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lber\Dropbox (Professional DJ team)\PC\Downloads\data camp\"/>
    </mc:Choice>
  </mc:AlternateContent>
  <xr:revisionPtr revIDLastSave="0" documentId="8_{B79FD9DE-8C9C-4F78-9FB6-2B2F3FD6FC16}" xr6:coauthVersionLast="47" xr6:coauthVersionMax="47" xr10:uidLastSave="{00000000-0000-0000-0000-000000000000}"/>
  <bookViews>
    <workbookView xWindow="38280" yWindow="-120" windowWidth="29040" windowHeight="15720" xr2:uid="{56FAA3BD-8D75-476B-87E8-6D8254FB45C8}"/>
  </bookViews>
  <sheets>
    <sheet name="Menu" sheetId="15" r:id="rId1"/>
    <sheet name="Product Revenue" sheetId="5" r:id="rId2"/>
    <sheet name="Sales overtime" sheetId="9" r:id="rId3"/>
    <sheet name="Top_Clients" sheetId="12" r:id="rId4"/>
    <sheet name="Revenue per country" sheetId="3" r:id="rId5"/>
    <sheet name="Products" sheetId="14" r:id="rId6"/>
    <sheet name="Dataset" sheetId="1" r:id="rId7"/>
  </sheets>
  <definedNames>
    <definedName name="_xlchart.v5.0" hidden="1">'Revenue per country'!$P$29</definedName>
    <definedName name="_xlchart.v5.1" hidden="1">'Revenue per country'!$P$30:$P$47</definedName>
    <definedName name="_xlchart.v5.2" hidden="1">'Revenue per country'!$Q$29</definedName>
    <definedName name="_xlchart.v5.3" hidden="1">'Revenue per country'!$Q$30:$Q$47</definedName>
    <definedName name="NativeTimeline_Year_order_date">#N/A</definedName>
    <definedName name="Slicer_COUNTRY">#N/A</definedName>
    <definedName name="Slicer_Months__ORDERDATE">#N/A</definedName>
    <definedName name="Slicer_PRODUCTLINE">#N/A</definedName>
    <definedName name="Slicer_PRODUCTLINE1">#N/A</definedName>
    <definedName name="Slicer_Quarters__ORDERDATE">#N/A</definedName>
    <definedName name="Slicer_Years__ORDERDATE">#N/A</definedName>
  </definedNames>
  <calcPr calcId="191029"/>
  <pivotCaches>
    <pivotCache cacheId="15" r:id="rId8"/>
    <pivotCache cacheId="16"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8" i="3" l="1"/>
  <c r="H12" i="12"/>
  <c r="I12" i="12"/>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 i="1"/>
</calcChain>
</file>

<file path=xl/sharedStrings.xml><?xml version="1.0" encoding="utf-8"?>
<sst xmlns="http://schemas.openxmlformats.org/spreadsheetml/2006/main" count="35475" uniqueCount="796">
  <si>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</si>
  <si>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</si>
  <si>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</si>
  <si>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</si>
  <si>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</si>
  <si>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</si>
  <si>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</si>
  <si>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</si>
  <si>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</si>
  <si>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</si>
  <si>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</si>
  <si>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</si>
  <si>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</si>
  <si>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</si>
  <si>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</si>
  <si>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</si>
  <si>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</si>
  <si>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</si>
  <si>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</si>
  <si>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</si>
  <si>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</si>
  <si>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</si>
  <si>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</si>
  <si>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</si>
  <si>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</si>
  <si>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</si>
  <si>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</si>
  <si>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</si>
  <si>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</si>
  <si>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</si>
  <si>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</si>
  <si>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</si>
  <si>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</si>
  <si>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</si>
  <si>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</si>
  <si>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</si>
  <si>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</si>
  <si>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</si>
  <si>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</si>
  <si>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</si>
  <si>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</si>
  <si>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</si>
  <si>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</si>
  <si>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</si>
  <si>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</si>
  <si>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</si>
  <si>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</si>
  <si>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</si>
  <si>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</si>
  <si>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</si>
  <si>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</si>
  <si>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</si>
  <si>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</si>
  <si>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</si>
  <si>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</si>
  <si>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</si>
  <si>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</si>
  <si>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</si>
  <si>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</si>
  <si>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</si>
  <si>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</si>
  <si>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</si>
  <si>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</si>
  <si>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</si>
  <si>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</si>
  <si>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</si>
  <si>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</si>
  <si>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</si>
  <si>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</si>
  <si>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</si>
  <si>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</si>
  <si>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</si>
  <si>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</si>
  <si>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</si>
  <si>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</si>
  <si>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</si>
  <si>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</si>
  <si>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</si>
  <si>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</si>
  <si>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</si>
  <si>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</si>
  <si>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</si>
  <si>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</si>
  <si>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</si>
  <si>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</si>
  <si>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</si>
  <si>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</si>
  <si>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</si>
  <si>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</si>
  <si>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</si>
  <si>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</si>
  <si>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</si>
  <si>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</si>
  <si>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</si>
  <si>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</si>
  <si>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</si>
  <si>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</si>
  <si>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</si>
  <si>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</si>
  <si>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</si>
  <si>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</si>
  <si>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</si>
  <si>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</si>
  <si>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</si>
  <si>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</si>
  <si>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</si>
  <si>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</si>
  <si>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</si>
  <si>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</si>
  <si>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</si>
  <si>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</si>
  <si>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</si>
  <si>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</si>
  <si>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</si>
  <si>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</si>
  <si>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</si>
  <si>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</si>
  <si>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</si>
  <si>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</si>
  <si>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</si>
  <si>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</si>
  <si>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</si>
  <si>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</si>
  <si>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</si>
  <si>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</si>
  <si>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</si>
  <si>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</si>
  <si>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</si>
  <si>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</si>
  <si>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</si>
  <si>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</si>
  <si>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</si>
  <si>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</si>
  <si>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</si>
  <si>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</si>
  <si>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</si>
  <si>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</si>
  <si>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</si>
  <si>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</si>
  <si>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</si>
  <si>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</si>
  <si>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</si>
  <si>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</si>
  <si>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</si>
  <si>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</si>
  <si>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</si>
  <si>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</si>
  <si>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</si>
  <si>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</si>
  <si>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</si>
  <si>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</si>
  <si>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</si>
  <si>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</si>
  <si>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</si>
  <si>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</si>
  <si>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</si>
  <si>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</si>
  <si>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</si>
  <si>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</si>
  <si>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</si>
  <si>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</si>
  <si>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</si>
  <si>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</si>
  <si>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</si>
  <si>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</si>
  <si>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</si>
  <si>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</si>
  <si>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</si>
  <si>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</si>
  <si>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</si>
  <si>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</si>
  <si>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</si>
  <si>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</si>
  <si>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</si>
  <si>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</si>
  <si>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</si>
  <si>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</si>
  <si>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</si>
  <si>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</si>
  <si>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</si>
  <si>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</si>
  <si>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</si>
  <si>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</si>
  <si>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</si>
  <si>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</si>
  <si>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</si>
  <si>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</si>
  <si>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</si>
  <si>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</si>
  <si>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</si>
  <si>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</si>
  <si>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</si>
  <si>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</si>
  <si>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</si>
  <si>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</si>
  <si>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</si>
  <si>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</si>
  <si>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</si>
  <si>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</si>
  <si>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</si>
  <si>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</si>
  <si>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</si>
  <si>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</si>
  <si>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</si>
  <si>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</si>
  <si>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</si>
  <si>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</si>
  <si>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</si>
  <si>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</si>
  <si>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</si>
  <si>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</si>
  <si>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</si>
  <si>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</si>
  <si>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</si>
  <si>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</si>
  <si>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</si>
  <si>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</si>
  <si>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</si>
  <si>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</si>
  <si>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</si>
  <si>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</si>
  <si>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</si>
  <si>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</si>
  <si>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</si>
  <si>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</si>
  <si>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</si>
  <si>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</si>
  <si>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</si>
  <si>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</si>
  <si>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</si>
  <si>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</si>
  <si>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</si>
  <si>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</si>
  <si>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</si>
  <si>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</si>
  <si>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</si>
  <si>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</si>
  <si>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</si>
  <si>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</si>
  <si>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</si>
  <si>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</si>
  <si>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</si>
  <si>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</si>
  <si>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</si>
  <si>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</si>
  <si>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</si>
  <si>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</si>
  <si>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</si>
  <si>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</si>
  <si>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</si>
  <si>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</si>
  <si>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</si>
  <si>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</si>
  <si>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</si>
  <si>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</si>
  <si>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</si>
  <si>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</si>
  <si>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</si>
  <si>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</si>
  <si>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</si>
  <si>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</si>
  <si>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</si>
  <si>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</si>
  <si>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</si>
  <si>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</si>
  <si>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</si>
  <si>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</si>
  <si>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</si>
  <si>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</si>
  <si>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</si>
  <si>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</si>
  <si>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</si>
  <si>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</si>
  <si>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</si>
  <si>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</si>
  <si>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</si>
  <si>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</si>
  <si>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</si>
  <si>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</si>
  <si>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</si>
  <si>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</si>
  <si>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</si>
  <si>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</si>
  <si>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</si>
  <si>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</si>
  <si>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</si>
  <si>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</si>
  <si>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</si>
  <si>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</si>
  <si>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</si>
  <si>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</si>
  <si>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</si>
  <si>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</si>
  <si>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</si>
  <si>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</si>
  <si>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</si>
  <si>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</si>
  <si>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</si>
  <si>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</si>
  <si>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</si>
  <si>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</si>
  <si>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</si>
  <si>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</si>
  <si>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</si>
  <si>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</si>
  <si>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</si>
  <si>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</si>
  <si>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</si>
  <si>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</si>
  <si>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</si>
  <si>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</si>
  <si>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</si>
  <si>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</si>
  <si>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</si>
  <si>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</si>
  <si>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</si>
  <si>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</si>
  <si>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</si>
  <si>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</si>
  <si>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</si>
  <si>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</si>
  <si>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</si>
  <si>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</si>
  <si>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</si>
  <si>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</si>
  <si>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</si>
  <si>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</si>
  <si>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</si>
  <si>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</si>
  <si>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</si>
  <si>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</si>
  <si>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</si>
  <si>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</si>
  <si>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</si>
  <si>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</si>
  <si>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</si>
  <si>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</si>
  <si>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</si>
  <si>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</si>
  <si>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</si>
  <si>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</si>
  <si>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</si>
  <si>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</si>
  <si>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</si>
  <si>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</si>
  <si>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</si>
  <si>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</si>
  <si>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</si>
  <si>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</si>
  <si>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</si>
  <si>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</si>
  <si>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</si>
  <si>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</si>
  <si>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</si>
  <si>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</si>
  <si>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</si>
  <si>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</si>
  <si>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</si>
  <si>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</si>
  <si>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</si>
  <si>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</si>
  <si>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</si>
  <si>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</si>
  <si>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</si>
  <si>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</si>
  <si>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</si>
  <si>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</si>
  <si>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</si>
  <si>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</si>
  <si>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</si>
  <si>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</si>
  <si>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</si>
  <si>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</si>
  <si>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</si>
  <si>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</si>
  <si>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</si>
  <si>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</si>
  <si>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</si>
  <si>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</si>
  <si>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</si>
  <si>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</si>
  <si>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</si>
  <si>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</si>
  <si>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</si>
  <si>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</si>
  <si>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</si>
  <si>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</si>
  <si>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</si>
  <si>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</si>
  <si>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</si>
  <si>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</si>
  <si>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</si>
  <si>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</si>
  <si>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</si>
  <si>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</si>
  <si>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</si>
  <si>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</si>
  <si>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</si>
  <si>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</si>
  <si>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</si>
  <si>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</si>
  <si>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</si>
  <si>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</si>
  <si>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</si>
  <si>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</si>
  <si>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</si>
  <si>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</si>
  <si>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</si>
  <si>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</si>
  <si>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</si>
  <si>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</si>
  <si>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</si>
  <si>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</si>
  <si>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</si>
  <si>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</si>
  <si>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</si>
  <si>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</si>
  <si>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</si>
  <si>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</si>
  <si>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</si>
  <si>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</si>
  <si>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</si>
  <si>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</si>
  <si>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</si>
  <si>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</si>
  <si>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</si>
  <si>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</si>
  <si>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</si>
  <si>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</si>
  <si>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</si>
  <si>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</si>
  <si>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</si>
  <si>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</si>
  <si>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</si>
  <si>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</si>
  <si>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</si>
  <si>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</si>
  <si>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</si>
  <si>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</si>
  <si>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</si>
  <si>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</si>
  <si>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</si>
  <si>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</si>
  <si>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</si>
  <si>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</si>
  <si>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</si>
  <si>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</si>
  <si>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</si>
  <si>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</si>
  <si>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</si>
  <si>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</si>
  <si>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</si>
  <si>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</si>
  <si>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</si>
  <si>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</si>
  <si>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</si>
  <si>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</si>
  <si>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</si>
  <si>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</si>
  <si>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</si>
  <si>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</si>
  <si>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</si>
  <si>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</si>
  <si>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</si>
  <si>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</si>
  <si>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</si>
  <si>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</si>
  <si>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</si>
  <si>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</si>
  <si>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</si>
  <si>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</si>
  <si>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</si>
  <si>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</si>
  <si>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</si>
  <si>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</si>
  <si>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</si>
  <si>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</si>
  <si>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</si>
  <si>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</si>
  <si>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</si>
  <si>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</si>
  <si>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</si>
  <si>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</si>
  <si>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</si>
  <si>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</si>
  <si>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</si>
  <si>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</si>
  <si>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</si>
  <si>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</si>
  <si>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</si>
  <si>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</si>
  <si>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</si>
  <si>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</si>
  <si>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</si>
  <si>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</si>
  <si>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</si>
  <si>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</si>
  <si>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</si>
  <si>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</si>
  <si>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</si>
  <si>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</si>
  <si>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</si>
  <si>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</si>
  <si>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</si>
  <si>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</si>
  <si>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</si>
  <si>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</si>
  <si>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</si>
  <si>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</si>
  <si>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</si>
  <si>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</si>
  <si>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</si>
  <si>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</si>
  <si>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</si>
  <si>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</si>
  <si>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</si>
  <si>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</si>
  <si>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</si>
  <si>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</si>
  <si>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</si>
  <si>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</si>
  <si>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</si>
  <si>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</si>
  <si>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</si>
  <si>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</si>
  <si>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</si>
  <si>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</si>
  <si>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</si>
  <si>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</si>
  <si>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</si>
  <si>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</si>
  <si>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</si>
  <si>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</si>
  <si>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</si>
  <si>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</si>
  <si>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</si>
  <si>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</si>
  <si>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</si>
  <si>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</si>
  <si>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</si>
  <si>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</si>
  <si>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</si>
  <si>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</si>
  <si>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</si>
  <si>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</si>
  <si>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</si>
  <si>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</si>
  <si>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</si>
  <si>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</si>
  <si>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</si>
  <si>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</si>
  <si>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</si>
  <si>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</si>
  <si>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</si>
  <si>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</si>
  <si>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</si>
  <si>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</si>
  <si>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</si>
  <si>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</si>
  <si>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</si>
  <si>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</si>
  <si>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</si>
  <si>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</si>
  <si>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</si>
  <si>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</si>
  <si>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</si>
  <si>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</si>
  <si>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</si>
  <si>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</si>
  <si>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</si>
  <si>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</si>
  <si>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</si>
  <si>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</si>
  <si>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</si>
  <si>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</si>
  <si>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</si>
  <si>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</si>
  <si>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</si>
  <si>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</si>
  <si>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</si>
  <si>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</si>
  <si>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</si>
  <si>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</si>
  <si>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</si>
  <si>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</si>
  <si>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</si>
  <si>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</si>
  <si>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</si>
  <si>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</si>
  <si>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</si>
  <si>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</si>
  <si>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</si>
  <si>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</si>
  <si>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</si>
  <si>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</si>
  <si>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</si>
  <si>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</si>
  <si>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</si>
  <si>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</si>
  <si>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</si>
  <si>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</si>
  <si>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</si>
  <si>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</si>
  <si>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</si>
  <si>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</si>
  <si>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</si>
  <si>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</si>
  <si>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</si>
  <si>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</si>
  <si>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</si>
  <si>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</si>
  <si>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</si>
  <si>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</si>
  <si>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</si>
  <si>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</si>
  <si>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</si>
  <si>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</si>
  <si>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</si>
  <si>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</si>
  <si>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</si>
  <si>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</si>
  <si>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</si>
  <si>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</si>
  <si>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</si>
  <si>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</si>
  <si>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</si>
  <si>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</si>
  <si>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</si>
  <si>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</si>
  <si>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</si>
  <si>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</si>
  <si>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</si>
  <si>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</si>
  <si>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</si>
  <si>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</si>
  <si>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</si>
  <si>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</si>
  <si>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</si>
  <si>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</si>
  <si>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</si>
  <si>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</si>
  <si>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</si>
  <si>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</si>
  <si>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</si>
  <si>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</si>
  <si>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</si>
  <si>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</si>
  <si>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</si>
  <si>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</si>
  <si>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</si>
  <si>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</si>
  <si>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</si>
  <si>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</si>
  <si>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</si>
  <si>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</si>
  <si>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</si>
  <si>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</si>
  <si>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</si>
  <si>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</si>
  <si>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</si>
  <si>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</si>
  <si>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</si>
  <si>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</si>
  <si>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</si>
  <si>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</si>
  <si>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</si>
  <si>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</si>
  <si>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</si>
  <si>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</si>
  <si>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</si>
  <si>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</si>
  <si>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</si>
  <si>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</si>
  <si>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</si>
  <si>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</si>
  <si>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Grand Total</t>
  </si>
  <si>
    <t>Sales Revenue</t>
  </si>
  <si>
    <t>Countries</t>
  </si>
  <si>
    <t>Products</t>
  </si>
  <si>
    <t>% Product_Revenue</t>
  </si>
  <si>
    <t>Revenue per Product</t>
  </si>
  <si>
    <t>Row Labels</t>
  </si>
  <si>
    <t>Average of PRICEEACH</t>
  </si>
  <si>
    <t>(All)</t>
  </si>
  <si>
    <t>Year_order_date</t>
  </si>
  <si>
    <t>2003</t>
  </si>
  <si>
    <t>2004</t>
  </si>
  <si>
    <t>2005</t>
  </si>
  <si>
    <t>Sum of SALES</t>
  </si>
  <si>
    <t>Qtr1</t>
  </si>
  <si>
    <t>Qtr2</t>
  </si>
  <si>
    <t>Qtr3</t>
  </si>
  <si>
    <t>Qtr4</t>
  </si>
  <si>
    <t>Total</t>
  </si>
  <si>
    <t>Full_contact</t>
  </si>
  <si>
    <t>Accorti Paolo</t>
  </si>
  <si>
    <t>Ashworth Victoria</t>
  </si>
  <si>
    <t>Barajas Miguel</t>
  </si>
  <si>
    <t>Benitez Violeta</t>
  </si>
  <si>
    <t>Bennett Helen</t>
  </si>
  <si>
    <t>Berglund Christina</t>
  </si>
  <si>
    <t>Bergulfsen Jonas</t>
  </si>
  <si>
    <t>Bertrand Marie</t>
  </si>
  <si>
    <t>Brown Ann</t>
  </si>
  <si>
    <t>Brown Julie</t>
  </si>
  <si>
    <t>Brown William</t>
  </si>
  <si>
    <t>Calaghan Tony</t>
  </si>
  <si>
    <t>Cartrain Pascale</t>
  </si>
  <si>
    <t>Cassidy Dean</t>
  </si>
  <si>
    <t>Cervantes Francisca</t>
  </si>
  <si>
    <t>Chandler Michael</t>
  </si>
  <si>
    <t>Citeaux Frederique</t>
  </si>
  <si>
    <t>Connery Sean</t>
  </si>
  <si>
    <t>Cruz Arnold</t>
  </si>
  <si>
    <t>Da Cunha Daniel</t>
  </si>
  <si>
    <t>Devon Elizabeth</t>
  </si>
  <si>
    <t>Dewey Catherine</t>
  </si>
  <si>
    <t>Donnermeyer Michael</t>
  </si>
  <si>
    <t>Ferguson Peter</t>
  </si>
  <si>
    <t>Fernandez Jesus</t>
  </si>
  <si>
    <t>Franco Valarie</t>
  </si>
  <si>
    <t>Fresnisre Jean</t>
  </si>
  <si>
    <t>Freyre Diego</t>
  </si>
  <si>
    <t>Frick Michael</t>
  </si>
  <si>
    <t>Frick Steve</t>
  </si>
  <si>
    <t>Frick Sue</t>
  </si>
  <si>
    <t>Hardy Thomas</t>
  </si>
  <si>
    <t>Henriot Paul</t>
  </si>
  <si>
    <t>Hernandez Maria</t>
  </si>
  <si>
    <t>Hernandez Marta</t>
  </si>
  <si>
    <t>Hernandez Rosa</t>
  </si>
  <si>
    <t>Hirano Juri</t>
  </si>
  <si>
    <t>Holz Michael</t>
  </si>
  <si>
    <t>Huxley Adrian</t>
  </si>
  <si>
    <t>Ibsen Palle</t>
  </si>
  <si>
    <t>Karttunen Matti</t>
  </si>
  <si>
    <t>Keitel Roland</t>
  </si>
  <si>
    <t>Kentary Mory</t>
  </si>
  <si>
    <t>King Julie</t>
  </si>
  <si>
    <t>King Sue</t>
  </si>
  <si>
    <t>Klaeboe Jan</t>
  </si>
  <si>
    <t>Koskitalo Pirkko</t>
  </si>
  <si>
    <t>Kuo Kee</t>
  </si>
  <si>
    <t>Labrune Janine</t>
  </si>
  <si>
    <t>Larsson Maria</t>
  </si>
  <si>
    <t>Lebihan Laurence</t>
  </si>
  <si>
    <t>Lewis Dan</t>
  </si>
  <si>
    <t>Lincoln Elizabeth</t>
  </si>
  <si>
    <t>Mendel Roland</t>
  </si>
  <si>
    <t>Moroni Maurizio</t>
  </si>
  <si>
    <t>Murphy Julie</t>
  </si>
  <si>
    <t>Murphy Leslie</t>
  </si>
  <si>
    <t>Natividad Eric</t>
  </si>
  <si>
    <t>Nelson Allen</t>
  </si>
  <si>
    <t>Nelson Valarie</t>
  </si>
  <si>
    <t>Oeztan Veysel</t>
  </si>
  <si>
    <t>O'Hara Anna</t>
  </si>
  <si>
    <t>Perrier Dominique</t>
  </si>
  <si>
    <t>Petersen Jytte</t>
  </si>
  <si>
    <t>Pfalzheim Henriette</t>
  </si>
  <si>
    <t>Pipps Georg</t>
  </si>
  <si>
    <t>Rance Martine</t>
  </si>
  <si>
    <t>Roel Jose Pedro</t>
  </si>
  <si>
    <t>Roulet Annette</t>
  </si>
  <si>
    <t>Rovelli Giovanni</t>
  </si>
  <si>
    <t>Saavedra Eduardo</t>
  </si>
  <si>
    <t>Saveley Mary</t>
  </si>
  <si>
    <t>Schmitt Carine</t>
  </si>
  <si>
    <t>Shimamura Akiko</t>
  </si>
  <si>
    <t>Sommer Mart¡n</t>
  </si>
  <si>
    <t>Suominen Kalle</t>
  </si>
  <si>
    <t>Tam Wing C</t>
  </si>
  <si>
    <t>Tannamuri Yoshi</t>
  </si>
  <si>
    <t>Taylor Leslie</t>
  </si>
  <si>
    <t>Taylor Sue</t>
  </si>
  <si>
    <t>Thompson Steve</t>
  </si>
  <si>
    <t>Thompson Valarie</t>
  </si>
  <si>
    <t>Tonini Daniel</t>
  </si>
  <si>
    <t>Tseng Kyung</t>
  </si>
  <si>
    <t>Victorino Wendy</t>
  </si>
  <si>
    <t>Yoshido Juri</t>
  </si>
  <si>
    <t>Young Jeff</t>
  </si>
  <si>
    <t>Young Julie</t>
  </si>
  <si>
    <t>Young Leslie</t>
  </si>
  <si>
    <t>Young Valarie</t>
  </si>
  <si>
    <t>Yu Kwai</t>
  </si>
  <si>
    <t>Yu Kyung</t>
  </si>
  <si>
    <t>Sales_client</t>
  </si>
  <si>
    <t>Quantity_client</t>
  </si>
  <si>
    <t>Clients</t>
  </si>
  <si>
    <t>TOP 10 CLIENTS</t>
  </si>
  <si>
    <t>% client</t>
  </si>
  <si>
    <t>% Clients</t>
  </si>
  <si>
    <t>Sales Clients Top 10</t>
  </si>
  <si>
    <t>% per country</t>
  </si>
  <si>
    <t>Count of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</si>
</sst>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F800]dddd\,\ mmmm\ dd\,\ yyyy"/>
    <numFmt numFmtId="165" formatCode="_(&quot;$&quot;* #,##0_);_(&quot;$&quot;* \(#,##0\);_(&quot;$&quot;* &quot;-&quot;??_);_(@_)"/>
    <numFmt numFmtId="166" formatCode="&quot;$&quot;#,##0.00"/>
    <numFmt numFmtId="167" formatCode="yyyy"/>
    <numFmt numFmtId="168"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6" tint="0.399975585192419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165" fontId="0" fillId="0" borderId="0" xfId="0" applyNumberFormat="1"/>
    <xf numFmtId="10" fontId="0" fillId="0" borderId="0" xfId="0" applyNumberFormat="1"/>
    <xf numFmtId="44" fontId="0" fillId="0" borderId="0" xfId="0" applyNumberFormat="1"/>
    <xf numFmtId="166" fontId="0" fillId="0" borderId="0" xfId="0" applyNumberFormat="1"/>
    <xf numFmtId="167" fontId="0" fillId="0" borderId="0" xfId="0" applyNumberFormat="1"/>
    <xf numFmtId="0" fontId="0" fillId="0" borderId="0" xfId="0" applyAlignment="1">
      <alignment horizontal="left" indent="1"/>
    </xf>
    <xf numFmtId="0" fontId="0" fillId="0" borderId="14" xfId="0" applyBorder="1" applyAlignment="1">
      <alignment horizontal="left"/>
    </xf>
    <xf numFmtId="0" fontId="0" fillId="0" borderId="16" xfId="0" applyBorder="1" applyAlignment="1">
      <alignment horizontal="left"/>
    </xf>
    <xf numFmtId="166" fontId="0" fillId="0" borderId="17" xfId="1" applyNumberFormat="1" applyFont="1" applyBorder="1"/>
    <xf numFmtId="166" fontId="0" fillId="0" borderId="15" xfId="1" applyNumberFormat="1" applyFont="1" applyBorder="1"/>
    <xf numFmtId="0" fontId="0" fillId="0" borderId="18" xfId="0" applyBorder="1" applyAlignment="1">
      <alignment horizontal="left"/>
    </xf>
    <xf numFmtId="166" fontId="0" fillId="0" borderId="0" xfId="1" applyNumberFormat="1" applyFont="1"/>
    <xf numFmtId="168" fontId="0" fillId="0" borderId="0" xfId="0" applyNumberFormat="1"/>
    <xf numFmtId="44" fontId="0" fillId="0" borderId="11" xfId="1" applyFont="1" applyBorder="1"/>
    <xf numFmtId="10" fontId="0" fillId="0" borderId="15" xfId="0" applyNumberFormat="1" applyBorder="1"/>
    <xf numFmtId="44" fontId="0" fillId="0" borderId="20" xfId="0" applyNumberFormat="1" applyBorder="1"/>
    <xf numFmtId="10" fontId="0" fillId="0" borderId="17" xfId="0" applyNumberFormat="1" applyBorder="1"/>
    <xf numFmtId="0" fontId="0" fillId="33" borderId="0" xfId="0" applyFill="1"/>
    <xf numFmtId="166" fontId="0" fillId="33" borderId="0" xfId="0" applyNumberFormat="1" applyFill="1"/>
    <xf numFmtId="0" fontId="0" fillId="33" borderId="12" xfId="0" applyFill="1" applyBorder="1"/>
    <xf numFmtId="0" fontId="0" fillId="33" borderId="19" xfId="0" applyFill="1" applyBorder="1"/>
    <xf numFmtId="0" fontId="0" fillId="33" borderId="13" xfId="0" applyFill="1" applyBorder="1"/>
    <xf numFmtId="44" fontId="0" fillId="0" borderId="0" xfId="1" applyFont="1"/>
    <xf numFmtId="0" fontId="16" fillId="0" borderId="10" xfId="0" applyFont="1" applyBorder="1" applyAlignment="1">
      <alignment horizontal="left"/>
    </xf>
    <xf numFmtId="166" fontId="16" fillId="0" borderId="10" xfId="0" applyNumberFormat="1" applyFon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8">
    <dxf>
      <numFmt numFmtId="14" formatCode="0.00%"/>
    </dxf>
    <dxf>
      <numFmt numFmtId="165" formatCode="_(&quot;$&quot;* #,##0_);_(&quot;$&quot;* \(#,##0\);_(&quot;$&quot;* &quot;-&quot;??_);_(@_)"/>
    </dxf>
    <dxf>
      <numFmt numFmtId="165" formatCode="_(&quot;$&quot;* #,##0_);_(&quot;$&quot;* \(#,##0\);_(&quot;$&quot;* &quot;-&quot;??_);_(@_)"/>
    </dxf>
    <dxf>
      <numFmt numFmtId="169" formatCode="_(&quot;$&quot;* #,##0.0_);_(&quot;$&quot;* \(#,##0.0\);_(&quot;$&quot;* &quot;-&quot;??_);_(@_)"/>
    </dxf>
    <dxf>
      <fill>
        <patternFill patternType="solid">
          <bgColor theme="3" tint="0.749992370372631"/>
        </patternFill>
      </fill>
    </dxf>
    <dxf>
      <fill>
        <patternFill patternType="solid">
          <bgColor theme="3" tint="0.749992370372631"/>
        </patternFill>
      </fill>
    </dxf>
    <dxf>
      <numFmt numFmtId="14" formatCode="0.00%"/>
    </dxf>
    <dxf>
      <numFmt numFmtId="168" formatCode="&quot;$&quot;#,##0"/>
    </dxf>
    <dxf>
      <numFmt numFmtId="166" formatCode="&quot;$&quot;#,##0.00"/>
    </dxf>
    <dxf>
      <numFmt numFmtId="166" formatCode="&quot;$&quot;#,##0.00"/>
    </dxf>
    <dxf>
      <font>
        <b val="0"/>
      </font>
    </dxf>
    <dxf>
      <font>
        <b val="0"/>
      </font>
    </dxf>
    <dxf>
      <font>
        <b val="0"/>
      </font>
    </dxf>
    <dxf>
      <font>
        <b val="0"/>
      </font>
    </dxf>
    <dxf>
      <numFmt numFmtId="34" formatCode="_(&quot;$&quot;* #,##0.00_);_(&quot;$&quot;* \(#,##0.00\);_(&quot;$&quot;* &quot;-&quot;??_);_(@_)"/>
    </dxf>
    <dxf>
      <numFmt numFmtId="34" formatCode="_(&quot;$&quot;* #,##0.00_);_(&quot;$&quot;* \(#,##0.00\);_(&quot;$&quot;* &quot;-&quot;??_);_(@_)"/>
    </dxf>
    <dxf>
      <numFmt numFmtId="14" formatCode="0.00%"/>
    </dxf>
    <dxf>
      <numFmt numFmtId="165" formatCode="_(&quot;$&quot;* #,##0_);_(&quot;$&quot;* \(#,##0\);_(&quot;$&quot;* &quot;-&quot;??_);_(@_)"/>
    </dxf>
  </dxfs>
  <tableStyles count="1" defaultTableStyle="TableStyleMedium2" defaultPivotStyle="PivotStyleLight16">
    <tableStyle name="Invisible" pivot="0" table="0" count="0" xr9:uid="{6D19C520-B4DF-4543-A43C-BEF35A09402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Proyect.xlsx]Product Revenue!PivotTable5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with Biggest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Revenue'!$B$3</c:f>
              <c:strCache>
                <c:ptCount val="1"/>
                <c:pt idx="0">
                  <c:v>Revenue per Product</c:v>
                </c:pt>
              </c:strCache>
            </c:strRef>
          </c:tx>
          <c:spPr>
            <a:solidFill>
              <a:schemeClr val="accent6"/>
            </a:solidFill>
            <a:ln>
              <a:noFill/>
            </a:ln>
            <a:effectLst/>
          </c:spPr>
          <c:invertIfNegative val="0"/>
          <c:cat>
            <c:strRef>
              <c:f>'Product Revenue'!$A$4:$A$11</c:f>
              <c:strCache>
                <c:ptCount val="7"/>
                <c:pt idx="0">
                  <c:v>Classic Cars</c:v>
                </c:pt>
                <c:pt idx="1">
                  <c:v>Vintage Cars</c:v>
                </c:pt>
                <c:pt idx="2">
                  <c:v>Motorcycles</c:v>
                </c:pt>
                <c:pt idx="3">
                  <c:v>Trucks and Buses</c:v>
                </c:pt>
                <c:pt idx="4">
                  <c:v>Planes</c:v>
                </c:pt>
                <c:pt idx="5">
                  <c:v>Ships</c:v>
                </c:pt>
                <c:pt idx="6">
                  <c:v>Trains</c:v>
                </c:pt>
              </c:strCache>
            </c:strRef>
          </c:cat>
          <c:val>
            <c:numRef>
              <c:f>'Product Revenue'!$B$4:$B$11</c:f>
              <c:numCache>
                <c:formatCode>_("$"* #,##0_);_("$"* \(#,##0\);_("$"* "-"??_);_(@_)</c:formatCode>
                <c:ptCount val="7"/>
                <c:pt idx="0">
                  <c:v>3919615.6599999969</c:v>
                </c:pt>
                <c:pt idx="1">
                  <c:v>1903150.8399999992</c:v>
                </c:pt>
                <c:pt idx="2">
                  <c:v>1166388.3400000003</c:v>
                </c:pt>
                <c:pt idx="3">
                  <c:v>1127789.8399999996</c:v>
                </c:pt>
                <c:pt idx="4">
                  <c:v>975003.57000000007</c:v>
                </c:pt>
                <c:pt idx="5">
                  <c:v>714437.13</c:v>
                </c:pt>
                <c:pt idx="6">
                  <c:v>226243.46999999997</c:v>
                </c:pt>
              </c:numCache>
            </c:numRef>
          </c:val>
          <c:extLst>
            <c:ext xmlns:c16="http://schemas.microsoft.com/office/drawing/2014/chart" uri="{C3380CC4-5D6E-409C-BE32-E72D297353CC}">
              <c16:uniqueId val="{00000000-8070-4842-97D8-9C948DC59C02}"/>
            </c:ext>
          </c:extLst>
        </c:ser>
        <c:ser>
          <c:idx val="1"/>
          <c:order val="1"/>
          <c:tx>
            <c:strRef>
              <c:f>'Product Revenue'!$C$3</c:f>
              <c:strCache>
                <c:ptCount val="1"/>
                <c:pt idx="0">
                  <c:v>% Product_Revenue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Revenue'!$A$4:$A$11</c:f>
              <c:strCache>
                <c:ptCount val="7"/>
                <c:pt idx="0">
                  <c:v>Classic Cars</c:v>
                </c:pt>
                <c:pt idx="1">
                  <c:v>Vintage Cars</c:v>
                </c:pt>
                <c:pt idx="2">
                  <c:v>Motorcycles</c:v>
                </c:pt>
                <c:pt idx="3">
                  <c:v>Trucks and Buses</c:v>
                </c:pt>
                <c:pt idx="4">
                  <c:v>Planes</c:v>
                </c:pt>
                <c:pt idx="5">
                  <c:v>Ships</c:v>
                </c:pt>
                <c:pt idx="6">
                  <c:v>Trains</c:v>
                </c:pt>
              </c:strCache>
            </c:strRef>
          </c:cat>
          <c:val>
            <c:numRef>
              <c:f>'Product Revenue'!$C$4:$C$11</c:f>
              <c:numCache>
                <c:formatCode>0.00%</c:formatCode>
                <c:ptCount val="7"/>
                <c:pt idx="0">
                  <c:v>0.39068679990090516</c:v>
                </c:pt>
                <c:pt idx="1">
                  <c:v>0.18969612735150668</c:v>
                </c:pt>
                <c:pt idx="2">
                  <c:v>0.11625949264534</c:v>
                </c:pt>
                <c:pt idx="3">
                  <c:v>0.11241219593207617</c:v>
                </c:pt>
                <c:pt idx="4">
                  <c:v>9.7183259201301012E-2</c:v>
                </c:pt>
                <c:pt idx="5">
                  <c:v>7.1211358526434509E-2</c:v>
                </c:pt>
                <c:pt idx="6">
                  <c:v>2.2550766442436476E-2</c:v>
                </c:pt>
              </c:numCache>
            </c:numRef>
          </c:val>
          <c:extLst>
            <c:ext xmlns:c16="http://schemas.microsoft.com/office/drawing/2014/chart" uri="{C3380CC4-5D6E-409C-BE32-E72D297353CC}">
              <c16:uniqueId val="{00000001-8070-4842-97D8-9C948DC59C02}"/>
            </c:ext>
          </c:extLst>
        </c:ser>
        <c:dLbls>
          <c:showLegendKey val="0"/>
          <c:showVal val="0"/>
          <c:showCatName val="0"/>
          <c:showSerName val="0"/>
          <c:showPercent val="0"/>
          <c:showBubbleSize val="0"/>
        </c:dLbls>
        <c:gapWidth val="75"/>
        <c:overlap val="40"/>
        <c:axId val="1360359872"/>
        <c:axId val="1360357952"/>
      </c:barChart>
      <c:catAx>
        <c:axId val="136035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357952"/>
        <c:crosses val="autoZero"/>
        <c:auto val="1"/>
        <c:lblAlgn val="ctr"/>
        <c:lblOffset val="100"/>
        <c:noMultiLvlLbl val="0"/>
      </c:catAx>
      <c:valAx>
        <c:axId val="136035795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35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Proyect.xlsx]Sales overtime!PivotTable3</c:name>
    <c:fmtId val="0"/>
  </c:pivotSource>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US" sz="2000" b="1">
                <a:solidFill>
                  <a:schemeClr val="tx1"/>
                </a:solidFill>
              </a:rPr>
              <a:t>Sales</a:t>
            </a:r>
            <a:r>
              <a:rPr lang="en-US" sz="2000" b="1" baseline="0">
                <a:solidFill>
                  <a:schemeClr val="tx1"/>
                </a:solidFill>
              </a:rPr>
              <a:t> Revenue 2003-2005</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US"/>
        </a:p>
      </c:txPr>
    </c:title>
    <c:autoTitleDeleted val="0"/>
    <c:pivotFmts>
      <c:pivotFmt>
        <c:idx val="0"/>
        <c:spPr>
          <a:ln w="60325" cap="rnd">
            <a:solidFill>
              <a:schemeClr val="accent6">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60325" cap="rnd">
            <a:solidFill>
              <a:schemeClr val="accent6">
                <a:lumMod val="75000"/>
              </a:schemeClr>
            </a:solidFill>
            <a:round/>
          </a:ln>
          <a:effectLst/>
        </c:spPr>
        <c:marker>
          <c:symbol val="circle"/>
          <c:size val="5"/>
          <c:spPr>
            <a:solidFill>
              <a:schemeClr val="accent1">
                <a:lumMod val="40000"/>
                <a:lumOff val="60000"/>
              </a:schemeClr>
            </a:solidFill>
            <a:ln w="9525">
              <a:solidFill>
                <a:schemeClr val="accent6"/>
              </a:solidFill>
            </a:ln>
            <a:effectLst/>
          </c:spPr>
        </c:marker>
      </c:pivotFmt>
    </c:pivotFmts>
    <c:plotArea>
      <c:layout>
        <c:manualLayout>
          <c:layoutTarget val="inner"/>
          <c:xMode val="edge"/>
          <c:yMode val="edge"/>
          <c:x val="0.12744455022691156"/>
          <c:y val="0.10140451419006295"/>
          <c:w val="0.85064496474338425"/>
          <c:h val="0.6925276777749565"/>
        </c:manualLayout>
      </c:layout>
      <c:lineChart>
        <c:grouping val="standard"/>
        <c:varyColors val="0"/>
        <c:ser>
          <c:idx val="0"/>
          <c:order val="0"/>
          <c:tx>
            <c:strRef>
              <c:f>'Sales overtime'!$B$3</c:f>
              <c:strCache>
                <c:ptCount val="1"/>
                <c:pt idx="0">
                  <c:v>Total</c:v>
                </c:pt>
              </c:strCache>
            </c:strRef>
          </c:tx>
          <c:spPr>
            <a:ln w="60325" cap="rnd">
              <a:solidFill>
                <a:schemeClr val="accent6">
                  <a:lumMod val="75000"/>
                </a:schemeClr>
              </a:solidFill>
              <a:round/>
            </a:ln>
            <a:effectLst/>
          </c:spPr>
          <c:marker>
            <c:symbol val="circle"/>
            <c:size val="5"/>
            <c:spPr>
              <a:solidFill>
                <a:schemeClr val="accent6"/>
              </a:solidFill>
              <a:ln w="9525">
                <a:solidFill>
                  <a:schemeClr val="accent6"/>
                </a:solidFill>
              </a:ln>
              <a:effectLst/>
            </c:spPr>
          </c:marker>
          <c:dPt>
            <c:idx val="3"/>
            <c:marker>
              <c:symbol val="circle"/>
              <c:size val="5"/>
              <c:spPr>
                <a:solidFill>
                  <a:schemeClr val="accent1">
                    <a:lumMod val="40000"/>
                    <a:lumOff val="60000"/>
                  </a:schemeClr>
                </a:solidFill>
                <a:ln w="9525">
                  <a:solidFill>
                    <a:schemeClr val="accent6"/>
                  </a:solidFill>
                </a:ln>
                <a:effectLst/>
              </c:spPr>
            </c:marker>
            <c:bubble3D val="0"/>
            <c:spPr>
              <a:ln w="60325" cap="rnd">
                <a:solidFill>
                  <a:schemeClr val="accent6">
                    <a:lumMod val="75000"/>
                  </a:schemeClr>
                </a:solidFill>
                <a:round/>
              </a:ln>
              <a:effectLst/>
            </c:spPr>
            <c:extLst>
              <c:ext xmlns:c16="http://schemas.microsoft.com/office/drawing/2014/chart" uri="{C3380CC4-5D6E-409C-BE32-E72D297353CC}">
                <c16:uniqueId val="{00000004-10BF-4FB6-A1C7-697575466352}"/>
              </c:ext>
            </c:extLst>
          </c:dPt>
          <c:dPt>
            <c:idx val="9"/>
            <c:marker>
              <c:symbol val="circle"/>
              <c:size val="5"/>
              <c:spPr>
                <a:solidFill>
                  <a:schemeClr val="accent1">
                    <a:lumMod val="40000"/>
                    <a:lumOff val="60000"/>
                  </a:schemeClr>
                </a:solidFill>
                <a:ln w="9525">
                  <a:solidFill>
                    <a:schemeClr val="accent6"/>
                  </a:solidFill>
                </a:ln>
                <a:effectLst/>
              </c:spPr>
            </c:marker>
            <c:bubble3D val="0"/>
            <c:spPr>
              <a:ln w="60325" cap="rnd">
                <a:solidFill>
                  <a:schemeClr val="accent6">
                    <a:lumMod val="75000"/>
                  </a:schemeClr>
                </a:solidFill>
                <a:round/>
              </a:ln>
              <a:effectLst/>
            </c:spPr>
            <c:extLst>
              <c:ext xmlns:c16="http://schemas.microsoft.com/office/drawing/2014/chart" uri="{C3380CC4-5D6E-409C-BE32-E72D297353CC}">
                <c16:uniqueId val="{00000001-0D54-4A9A-B4BE-E258A30E3E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5875" cap="rnd">
                <a:solidFill>
                  <a:schemeClr val="accent6">
                    <a:lumMod val="40000"/>
                    <a:lumOff val="60000"/>
                  </a:schemeClr>
                </a:solidFill>
                <a:prstDash val="sysDot"/>
              </a:ln>
              <a:effectLst/>
            </c:spPr>
            <c:trendlineType val="linear"/>
            <c:dispRSqr val="0"/>
            <c:dispEq val="0"/>
          </c:trendline>
          <c:cat>
            <c:multiLvlStrRef>
              <c:f>'Sales overtime'!$A$4:$A$17</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2003</c:v>
                  </c:pt>
                  <c:pt idx="4">
                    <c:v>2004</c:v>
                  </c:pt>
                  <c:pt idx="8">
                    <c:v>2005</c:v>
                  </c:pt>
                </c:lvl>
              </c:multiLvlStrCache>
            </c:multiLvlStrRef>
          </c:cat>
          <c:val>
            <c:numRef>
              <c:f>'Sales overtime'!$B$4:$B$17</c:f>
              <c:numCache>
                <c:formatCode>_("$"* #,##0.00_);_("$"* \(#,##0.00\);_("$"* "-"??_);_(@_)</c:formatCode>
                <c:ptCount val="10"/>
                <c:pt idx="0">
                  <c:v>445094.69000000018</c:v>
                </c:pt>
                <c:pt idx="1">
                  <c:v>562365.22</c:v>
                </c:pt>
                <c:pt idx="2">
                  <c:v>649514.53999999992</c:v>
                </c:pt>
                <c:pt idx="3">
                  <c:v>1860005.0899999987</c:v>
                </c:pt>
                <c:pt idx="4">
                  <c:v>833730.68000000052</c:v>
                </c:pt>
                <c:pt idx="5">
                  <c:v>766260.72999999963</c:v>
                </c:pt>
                <c:pt idx="6">
                  <c:v>1109396.2700000005</c:v>
                </c:pt>
                <c:pt idx="7">
                  <c:v>2014774.9199999995</c:v>
                </c:pt>
                <c:pt idx="8">
                  <c:v>1071992.3600000003</c:v>
                </c:pt>
                <c:pt idx="9">
                  <c:v>719494.35000000009</c:v>
                </c:pt>
              </c:numCache>
            </c:numRef>
          </c:val>
          <c:smooth val="0"/>
          <c:extLst>
            <c:ext xmlns:c16="http://schemas.microsoft.com/office/drawing/2014/chart" uri="{C3380CC4-5D6E-409C-BE32-E72D297353CC}">
              <c16:uniqueId val="{00000000-10BF-4FB6-A1C7-697575466352}"/>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20244128"/>
        <c:axId val="1020244608"/>
      </c:lineChart>
      <c:catAx>
        <c:axId val="1020244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0244608"/>
        <c:crosses val="autoZero"/>
        <c:auto val="1"/>
        <c:lblAlgn val="ctr"/>
        <c:lblOffset val="100"/>
        <c:noMultiLvlLbl val="0"/>
      </c:catAx>
      <c:valAx>
        <c:axId val="1020244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24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Proyect.xlsx]Revenue per country!PivotTable3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per country'!$B$3</c:f>
              <c:strCache>
                <c:ptCount val="1"/>
                <c:pt idx="0">
                  <c:v>Sales Revenue</c:v>
                </c:pt>
              </c:strCache>
            </c:strRef>
          </c:tx>
          <c:spPr>
            <a:solidFill>
              <a:schemeClr val="accent6"/>
            </a:solidFill>
            <a:ln>
              <a:noFill/>
            </a:ln>
            <a:effectLst/>
          </c:spPr>
          <c:invertIfNegative val="0"/>
          <c:cat>
            <c:strRef>
              <c:f>'Revenue per country'!$A$4:$A$23</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'Revenue per country'!$B$4:$B$23</c:f>
              <c:numCache>
                <c:formatCode>_("$"* #,##0_);_("$"* \(#,##0\);_("$"* "-"??_);_(@_)</c:formatCode>
                <c:ptCount val="19"/>
                <c:pt idx="0">
                  <c:v>3627982.83</c:v>
                </c:pt>
                <c:pt idx="1">
                  <c:v>1215686.9200000009</c:v>
                </c:pt>
                <c:pt idx="2">
                  <c:v>1110916.5199999993</c:v>
                </c:pt>
                <c:pt idx="3">
                  <c:v>630623.10000000009</c:v>
                </c:pt>
                <c:pt idx="4">
                  <c:v>478880.46000000008</c:v>
                </c:pt>
                <c:pt idx="5">
                  <c:v>374674.30999999976</c:v>
                </c:pt>
                <c:pt idx="6">
                  <c:v>329581.91000000009</c:v>
                </c:pt>
                <c:pt idx="7">
                  <c:v>307463.70000000013</c:v>
                </c:pt>
                <c:pt idx="8">
                  <c:v>288488.41000000003</c:v>
                </c:pt>
                <c:pt idx="9">
                  <c:v>245637.15</c:v>
                </c:pt>
                <c:pt idx="10">
                  <c:v>224078.55999999994</c:v>
                </c:pt>
                <c:pt idx="11">
                  <c:v>220472.08999999994</c:v>
                </c:pt>
                <c:pt idx="12">
                  <c:v>210014.21</c:v>
                </c:pt>
                <c:pt idx="13">
                  <c:v>202062.53</c:v>
                </c:pt>
                <c:pt idx="14">
                  <c:v>188167.80999999997</c:v>
                </c:pt>
                <c:pt idx="15">
                  <c:v>117713.55999999998</c:v>
                </c:pt>
                <c:pt idx="16">
                  <c:v>108412.62</c:v>
                </c:pt>
                <c:pt idx="17">
                  <c:v>94015.73</c:v>
                </c:pt>
                <c:pt idx="18">
                  <c:v>57756.43</c:v>
                </c:pt>
              </c:numCache>
            </c:numRef>
          </c:val>
          <c:extLst>
            <c:ext xmlns:c16="http://schemas.microsoft.com/office/drawing/2014/chart" uri="{C3380CC4-5D6E-409C-BE32-E72D297353CC}">
              <c16:uniqueId val="{00000000-D18D-4975-BD56-81A6E84F2022}"/>
            </c:ext>
          </c:extLst>
        </c:ser>
        <c:ser>
          <c:idx val="1"/>
          <c:order val="1"/>
          <c:tx>
            <c:strRef>
              <c:f>'Revenue per country'!$C$3</c:f>
              <c:strCache>
                <c:ptCount val="1"/>
                <c:pt idx="0">
                  <c:v>% per country</c:v>
                </c:pt>
              </c:strCache>
            </c:strRef>
          </c:tx>
          <c:spPr>
            <a:solidFill>
              <a:schemeClr val="accent5"/>
            </a:solidFill>
            <a:ln>
              <a:noFill/>
            </a:ln>
            <a:effectLst/>
          </c:spPr>
          <c:invertIfNegative val="0"/>
          <c:cat>
            <c:strRef>
              <c:f>'Revenue per country'!$A$4:$A$23</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'Revenue per country'!$C$4:$C$23</c:f>
              <c:numCache>
                <c:formatCode>0.00%</c:formatCode>
                <c:ptCount val="19"/>
                <c:pt idx="0">
                  <c:v>0.36161836386482094</c:v>
                </c:pt>
                <c:pt idx="1">
                  <c:v>0.12117331740025455</c:v>
                </c:pt>
                <c:pt idx="2">
                  <c:v>0.11073035159673024</c:v>
                </c:pt>
                <c:pt idx="3">
                  <c:v>6.2857214138844583E-2</c:v>
                </c:pt>
                <c:pt idx="4">
                  <c:v>4.773230099108073E-2</c:v>
                </c:pt>
                <c:pt idx="5">
                  <c:v>3.7345576678040851E-2</c:v>
                </c:pt>
                <c:pt idx="6">
                  <c:v>3.2851001958474735E-2</c:v>
                </c:pt>
                <c:pt idx="7">
                  <c:v>3.0646374404650695E-2</c:v>
                </c:pt>
                <c:pt idx="8">
                  <c:v>2.8755016687376015E-2</c:v>
                </c:pt>
                <c:pt idx="9">
                  <c:v>2.4483827087852454E-2</c:v>
                </c:pt>
                <c:pt idx="10">
                  <c:v>2.2334979530315224E-2</c:v>
                </c:pt>
                <c:pt idx="11">
                  <c:v>2.1975505452890339E-2</c:v>
                </c:pt>
                <c:pt idx="12">
                  <c:v>2.0933118641182465E-2</c:v>
                </c:pt>
                <c:pt idx="13">
                  <c:v>2.0140536744763564E-2</c:v>
                </c:pt>
                <c:pt idx="14">
                  <c:v>1.8755583687320394E-2</c:v>
                </c:pt>
                <c:pt idx="15">
                  <c:v>1.1733072334276572E-2</c:v>
                </c:pt>
                <c:pt idx="16">
                  <c:v>1.0806003254072336E-2</c:v>
                </c:pt>
                <c:pt idx="17">
                  <c:v>9.3709965160327837E-3</c:v>
                </c:pt>
                <c:pt idx="18">
                  <c:v>5.7568590310205685E-3</c:v>
                </c:pt>
              </c:numCache>
            </c:numRef>
          </c:val>
          <c:extLst>
            <c:ext xmlns:c16="http://schemas.microsoft.com/office/drawing/2014/chart" uri="{C3380CC4-5D6E-409C-BE32-E72D297353CC}">
              <c16:uniqueId val="{00000001-D18D-4975-BD56-81A6E84F2022}"/>
            </c:ext>
          </c:extLst>
        </c:ser>
        <c:dLbls>
          <c:showLegendKey val="0"/>
          <c:showVal val="0"/>
          <c:showCatName val="0"/>
          <c:showSerName val="0"/>
          <c:showPercent val="0"/>
          <c:showBubbleSize val="0"/>
        </c:dLbls>
        <c:gapWidth val="219"/>
        <c:overlap val="-27"/>
        <c:axId val="1016251296"/>
        <c:axId val="1016251776"/>
      </c:barChart>
      <c:catAx>
        <c:axId val="101625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251776"/>
        <c:crosses val="autoZero"/>
        <c:auto val="1"/>
        <c:lblAlgn val="ctr"/>
        <c:lblOffset val="100"/>
        <c:noMultiLvlLbl val="0"/>
      </c:catAx>
      <c:valAx>
        <c:axId val="1016251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25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2BCA561-EA2E-4A67-AC70-FE2B9B42BCC0}">
          <cx:dataId val="0"/>
          <cx:layoutPr>
            <cx:geography cultureLanguage="en-US" cultureRegion="US" attribution="Powered by Bing">
              <cx:geoCache provider="{E9337A44-BEBE-4D9F-B70C-5C5E7DAFC167}">
                <cx:binary>7HzpctzGku6rOPT7gkbtqInxRJwCutncKVGyZP9B0CSFfd/xRvc57ovdr0VRZkNttuRxhM5EDENB
m0Cjsyr3/DIL/3k3/sdd+nBb/zRmad78x934y6uwbcv/+Pnn5i58yG6boyy6q4um+Nge3RXZz8XH
j9Hdw8/39e0Q5cHP1Cb857vwtm4fxlf/9Z/4tuChOC/ubtuoyF93D/X05qHp0rZ54d7eWz/dFV3e
bh8P8E2/vDppb9Pp1U8PeRu109upfPjl1c4nXv308/J7vqL5U4pltd09nuXsSFAhhO1w+9MPefVT
WuTB59uEHhG5ve483rVx+5H05W2Gxw+u5tNabu/v64em+enzf788trPwL1ejpnAf9+wW2yWevP20
p593efpf/7m4gF0urjxj+5Ilh259xfX6Ib3N7582/9/nu6BHjhRES8oeOUt3+G6pI600F1p94j4+
smT84QX9BeufHlwy/+n6V+xf/Xj2v7v51z/HeqaPhM2E4kw9sp7tsl7rI5s4TDLN9acf/kT7Ueff
5VH7cP/TTXvbPjRPt/ZpxH4BLB5fiGFxdymMdzc/XhjeQ57d1slLO/8+HyTEkaZSOkTQfbbgHGlN
HKk15PTc93zDOvZL4MuDC95/ub7kunf247l+gyhzWxb1wxMT9mnc9/GdHDEhKfT8y8+OIRCbHTm2
Q20uPxvCE+lHO/imFe2XwLNHFzJ4dmcphZvjHy+FdX2b3/2DIuDySFLu2JqqHd7TIy4cpqSjnmSz
y/vD69jP+KfnFlx/urxk+frNj2f5OxjfP5XtCHakOXMYfdJ5Z4frFj1CJiQkt8WjI7IRlZ+7nM/e
+Qy2eF9kT/f2WeJ+9i+fX4hheXspjmPz48VxMzzcP+Qvbf37nJDQR1Jxraigj6q+KxLCkZ/ajnCU
+GwJT6Q/O6GDy9kviadtLCTwdHnJ+Zt/gyToX13T1rdpdPvEgX16933Mt6g4UtSxucPIF/Y+T/8Z
P+LaJoqxx/JgkYV+05L2C+DZowsZPLuzFMO/3v14A7gs6uH2H6zAYACaMIYy4HONBR4/F4F9pJij
pYZdPHdFh5exn+9Pzy2Y/nR5yfHLqx/P8XWU/7PFl2RHlEulpPjM8t3iC0ahqa2J+Iva6xvWs5/3
Xx5cMP/L9SX31yc/nvvubX57/w/6HIkgq5h25FOQ3WW+pZES2Q6Bz/+zGniu+IfXs5/5T88teP90
ecl6918/nvXHD3V2m/+TvoYcQa+1A1Th0d3vZp3EPmLI+G3l/OmKnrP+G9azn/dfHlww/8v1Jfe9
f5d4+09GW66OkMfYyuYLtvMjwm3tOOxz2rkvyr68kP1s/xRJtw8u2P7l+pLt//o3gNpOb8vbfzC/
ZHAnghMh1Of8Uu+GV7ZF2iTqYLEbXw8uYz/LPz+2YPjnq0t2n17/eB9zHUZpVJZR/jKW9X15JUEE
5YrbiLGPhRQ0+nlOQ8kRp0RKpJa7XP/G1ezn/c7DCwns3FvK4Xrz4+VwM0Tt/FD/s4kO4AXHJqh2
bbIP6nSOgD5ryeVTbQW/9Nzff+Oa9ktj5+GFNHbuLaXh/htIwzykQdS9WOF/n0UI+wiwghZfEJ3d
EMCPpCQUZe5Tn2WBdX7DevZL4cuDCwl8ub7kvvk3iLwLEPxRJf/71e7/Av+7LbTvbYIt4al/Si7/
i8q1L/Uuv7Rvvdv2dvWp7/tMci/f/eQU0IlePPrZy+81qUepntz/8kojVfrSTN5+w05wOO7Q/8pu
U6SXu4883DbtL68sB9GFcGS1Cr1ljYIDbbTh4dMtTY8oRXXtOPiNrHd7Ky/qNvzlFVFHDjrOQhNC
BccHAHs0RffpFtsiIcrRQjic2JKLL4326yKdgiL/wovPf/+Ud9l1EeVt88sr5H+vfiofP7fdnCAS
eR+lUmFtnFPHQQJY3t2+AbaLj5P/kwxZ0rM5T455NUarvCSVKUSbeFneXtuRk61aIjI3iYOPTkzy
t7aqrXXbW69HX23ieKo9GpbNmo95YPKOTie+SIITmqhBGadRKz8Jj4e8YoGZgiFzC8L+oPOYexMv
S9NNw+9FHCUmaEMz56I7dyIeGWEp4XJmv06c/kOeZbHR/nBLysE2QdIHH9Xo9KtqmkKXDtVHQeZ0
FcQyNC2T7qzK5Lgv05tcWWLNuWahabppXNVOU5gu7GhuGtb6syFpWG7ypgvW7WC/DUhMDIsU89LQ
cd63urJbLw14Hh2ndRwZpkhyN7Vlez6Ria1xW17Qfpxel3EZzIY1cbrxI9Z4TpJx6Q5+MZsuii5V
SS5H8PLCGZp8zaPytK9UdMycinqxX7vSqsLAsKFszjphRcrkYVUch6wWv1d+x7zabu2LmNSXZUze
2T6JTZYk8njOreCjFlbdm1LryyIIA7ebSh54Oqa/OUnaeKRoYpNkSWkinlubIalKkwTDhyCLLnhT
z2uecfFuyqZ3aNDTTTXYwUUedtlJkzv0tqjzNPCqqeVeNIrw93RoCzcnM63MkPTNqRjT3+xBTvdC
Vc15xFN50hA5fSgqq/mDFtWtPU85N0nJw9YoVgnb0Hrsj5N56kZwUw+zGbJBufFYRyeDsPSVTkNm
KlFUp6rwLSOzvHrbUityS9lYJtK525Q0/TBzPztxEtJ5fVzUZ04zyPugdjqT1zK5j+ouik1b9R19
HcqcWRftUMXtph1pa4Y2GbNzf2iteCVEmJzOvYiF249+X7tjnaaeFrbvdmNQ5Zu+sPzyve+kSbzp
Jpq/CYM0jQ0d28HYg5rdQqj2fA4EO+/y7g3auuNK9H3o5rnqTT2HjmvXzns5pJfaGc1kscnNyvQ9
bYfCy6by18bXjcfq6caqOL9JUpacqSLMS0OqJLO9rpn8zrVDNU3vS5vx6kNvpcWFqJizaeu+XYm8
a96P1hCtIxKpO2eM49JLtDXfyCbxT7MIAgwCOb23/aFZj0PW3sRDm59nmfDf2kWmj2NL5Y1bj8I5
o7WAecROv1aiom+Sok6vxibKPrAJJpt2hX2u7Dlmq6ib4uKKToMFfchYtM4Hx3pfZHK87nJqlWai
VQvbj/shhAyt+Li37GJTiuZ1XY8fbb+33WkoiKtarYx0utSbCSHeHLHuNHLsyIRhdpX6/ofEHj2r
V/bGGq6qQnXeKHhyImsZbao6e+jGYXSlZvm66u11FnNtsjztPJZbicmB9Ls85+Nbkk4m92O3UTVd
5Vmw7uLAeuNHwSWNm3vfZu1DG9bluos0CVPDeeJb/RknYWi9SxrphNF5HVhp2lyWPInEtAqGZo6n
VaO4iPRaCp/qwmuGsvvVdtjZ7Et2x+okuW/9VH4QRS6v/Sbkp1VFTFu31/NsCbcLWsfoVo7GcuZ0
U1U825RzTVPDmFSv40jcte3UmHjU0qV+eZyHvV6lnMzGD8L+1yb02WVuvZFVM0nXl6r0OPzjRVeN
hUnzOD7XThL+FuvWv2LV3F/4URZcdF2eVivKcn8d1pa8zNBqqVaNxdaimM/HITpvfXXmdHVhxjH/
g07sRNs6NH2T56YrO5dGY3Ti+/XNGKTEa7T9WszjmV/myhvKdnaZqBK3icdxbSVVclpUv1Vj6EZM
9CYo0/Ysnyrnuk79aNWFZX+l4ywxVsbiXzNld6ZM7bwxtl+FpiSxbZm2rcXaTkhiCntUo/GVyo4J
KYpo5WeDN9fzXSr467FsZGJsNvQnZVZSL49C9rFXYmWlnTRW10+vtz7TVUJezFz1GzGTM8iLuVTa
xUmUR6MRVdUZfwyLtzKp1iqS5MpJrXyTj/Z4T0WSroemkdc6mMjp2EY3DdeTq+qpeMukn7pFN7Ru
CajXm2o1rEpaB5ust4IV9Ld0SUSJbfLWvklrq3jTN6M00Vh9sC0nPWurWK1UENzDT63HqrDcyobF
FWMdG9XpjLpJWM03LdG/iqBQ6zwP18gOEm/u0/dBGQ2m4CLwmGwnd7Sn+jqgI/RxHFs3pbOpa/9c
RMH0eztnkecEgWOYn9prOQ/HmUpzrxjbY58M6SrM9HDVksytafKOp31wXOV9ZOqqGtcOT5x1g1j5
VrXBO59XNcTcOF6RqJt+mD/M/ZDc9E1ceT4f+vO0F9mG903oFmMXrjvbzz3kIJMreOCyOj4mUV5c
BmN32WiarUhFnTMdl9rwaJxOWppPZ6FDySbthtr1OeKY7TvY6DAxk2sVr6IpMg1AFxdLtE1UWa8d
u6vhUqbcZbF/lfjkMlFIP4qu6dcJj33jqL4+o9If3WyEY6pneKo28d9247yOO/5hnjOXRb1VVW/C
sWsiBKCGipifsj7kfWhYiLLV0ImU4SpUvq1+tdIgObaY01OPJqHT3jZNmV9NurjKCV1TpBhJmv8K
1y0MlzRy274lqzGy8lVbh/Ga+3TT5j1/T1oqjocm3IxaX1BVvS7yeHBJP12wgtcuC0JEQHlRJPA2
0eTldeDFdmZCKzoJ6rw2ReTkrkPydTzkJojeI6ze9n2wiunYG60TaSaohTMObj1VNXItuZrs9rKZ
/RKeMTyTejrJw2g1FtI0fX3XlUF4EfR6vLGG8Bqp6JuoJ+E6VERurKSwPdokHEkUop300rHvDHQe
nsvxk7uqCMlN2SZrlW7ztDDuDB188U4MZegJv5q8oOj0zUAz8HLQD0J3+UVHGjiZkd+NzZyti1HV
r6266xFE/La8KpP4HH1Bu+1Mx/uBhp6epihedSkS71XZOUK0pijCaL6o64B2XuuMRXLJG8bERdI1
mR8bJsZYnVi6HQYTRv5knfApjPv3iR4ifTdNzUT9namDnVT7riinOgrCz2OtX/78r7dFhn+fBjL/
vLidiv3zr4uncdoXP3X8UGwb/c3yQ9tRzy/f9efo57ZK+VJLLYqexwHcv6iIXrz5beUS+iov1Utv
/t//7XKM8D4vlz498lgvYQjOoUCHMOeA4RROOJDRx3IJdyiBigEttSXjSsov1ZJF7SNHEXg9zVBR
2VoBVvpcLlkAWbeNY8w6cu5wRzL2PfUSwzc9K5cciiWhUJJEYxSAKkZRsz0vl6gztzJu/NrLVRJa
l2pIhsJ1xryxvH4EErxmk0UCw1G1+C7vdd8an07WcEZqzgMz5nKuVszX8Xxs9cVYGn/OdXNCRmoN
bl+1cXqqiFUOhratb7sMefIbrZ1UeQ2zZWlEHdLrvFZW7nWhzpGwkClsDMlUfR/wWDM3qzr2xkeO
kniMjwKeOtWN9KKhazY8GFjn9qz80HSyuAtQcPzB87q4f44Mf5vuX5UP+U1bPzy0F7fl/wS93bY+
/rrOP73Nf7q4nf6c+dlWzyjOocePhT4aKEAuqUZTF9XLY8n+VOgf2QqaC3V2MEGyBQG+qK4i28ly
PIgp221PjEHfP2uuglJTJZHvEYz9fI/SKsCmz5RWYGiFcQyWEqIEIHBmb5X6WY0f8aBsKsuavUzO
uXSbYgpO4p7wdSNVsglTXzkm6KOiX9VwvJdVILrozJ5tLzN9EAfpxrKiaDKBjyoYtZVANR+2QzYb
i4e1b5TS0fteWBKJUKSG31MSRmodtv44mzG2o9SMxE4DE9Ogs+GLYRNdMdumpCW7lnY0fiRn1Wym
kaSNYWVhdNegRp7RO6lMzsv8Np7bWbm2H3c3rZi8Vk0oC5Oosd8NSH6y4z7S2dlg2XPtsdCa1s1c
oVC18mRgq6xuwtNBiviODvOJI2STuQiNwWk58rF3J4nMXcLzZF4YVNVxEw3jGk15kh7nun2r8yhL
16ysEem6+QR/UemNqWyP+YRMbA4tcktroieTdU5ipqqht2MZt7/nTl9uioFXRrRZtgP2f5uBfVvk
+J9mhgoG8NdWuKojuJQdrG37wKMJ4hAHoVIo2CGXW0ALZvZogeh+cswWSUcCSZOEbeG0J6TNwZi7
lmg4UJSESAnw0BPSRo+YRM9UA2izObqn32OD27jwJ8yGQPHJ/ByJhh/QO7YddN0xQWGlWWg53LSO
RddDQOQqGa32+Bk3PqvFczgPMXCXCk5S4J9CmMO5CZvau1TCJikALwhugABVH1qdjhuVF/1pmHVh
bxRs1nuZ4BYd3NmW3h4QEOhyIsZKLRbhcJxVlak5EWasmtLoUZUnbTS0p0ku4wOkvuLglhTa15jV
BgMdZ0FqmhAbc6sQpquS/Pcmn0o3sMrw7csbIrt4KCSDTiDhyC8IWEgZhXo9FxQwrCAkYycMS3R5
nSu/iJCpWvUNtazKDdOiePDbDAUB7yhbj0R165Q0+YcGjnyNAj39/eUF7eEwdBdOm4HBnG6HJp6v
p2HRUOgO64m5oL2hyrfcommb26Cjsfs3aAnOMCaA6WAtFrSCPMky1B7CNECNr8pq6N6WKhFepFKL
PObHj72VPapK9ugqBurlNlJqjDmp7f1nQWmI6mkqhlKasInZKam1/1aKwFnVhQWUq++L62QW1Wlo
t6M71MQPDQrj1o1yePbeiqWb2b3fmYLG/VncptOal377eIThLxe5R+fQkISybTvEVDD4jedrnCDo
mSSZNFWGss1nQYWgVXTey2zfR0WCCxiJkcgot+nBcyp2HnUqdFCnqUqOgVEzf5soGacHOL5d7MJW
oUHwZhKZIsXQ3y4ZhMgaYH8gjaRzCwCgQxLgEHpXTHF9wrLJckyIVsZKC0pvXt7hPqvaztciZYaD
xpjtVsufCZvycojbIOTGrsOiNHEr1UYHdqbWvfLJlYgDQFtBTwGNAXJDqqHrZpMjNWpMJ4fioRdN
8f1ch9YhL0P/A90Zuk2ani0pcPJKFgkqWQd46OukTEavbJzs7cs736Pl6GcrrranC1GQbmX/jIoV
siHnOobfJ1a2Qc5EqLGjmiuTSQEMHvZ89zLFPdoEfUXjiGBzBGFgl6JfpXZVRIEwQV3HLvgYuD0X
wvt+KhoVFUFI1ZTrhZscaETUHGhugC/Yq3JOazMVlrP+G1Q0CMAy4JidhWXMWU/JmFXCRE3ZX5Mi
jVZONVeP07p/aeV7XCxKR4ljQBxOGoDGLscsOpO0zBBZkFjwYxIOwgVEUHiDZanv35CGEWDYHBkk
Tt8tnJ7KSSmtNhMmU5PvOWPie7k/FwcsfcuWhaVrpPxoOcBekfwvNmSPdZa1dgsqjezgJ9FmiUiC
slN6RU1vwimK3JQ5132oDzjMPazUBAU4YohiHOPDu6x0RJ1WVhkB8RpiwLiiydbd3APDrnPrQLDa
BqPlJlHsS+JgXlBhbGSXlMoS1Y4I5QZtoDWQ3t5DL8AN7aBD4k9PK3T9DrB1j2VpxAIbhyYFR1RY
OFChC6dt05YbNrHJTE3WoCiPyYF97WMhh3sWDGAHR9d4d19UZtVMB8WNyHu2KXwOALXN6suhQzvw
ZfPapyeoCDnHEVsMvG6Lz+fOKeDZ0MvB4gbIRXCiA4eeZHY3HGs4l/OYZZZLrSR9W89Bv7ZLbh8g
v2+nAnEPB5EcKKpc7LQoWp7LlsKHZBJhz+LphdR1e5GSoDzA1H3KIoRGdfcJvxELu8sHeyZa9BBd
PVyNfv5mioDhJPX8UfrxuRN0yQGC27XvaqeykSQRQFWY8ba3ONZz1nY5PKTTF9wMfsbWceLTsyiq
xOplAe6j4gggX8hPHNQ8bJfKmPCm8330WSNSZp5qWrouUM2fv0zlazlheEEKQSX8MA5oLKiIJszn
ICi5qYtK3sR2qO+6YmjvU3+ejw+Q2n7Xkm/wXci7NcFcglroBID0GltFBYPcUNnGj5wSLb2IzcyL
SC+u9NB3oxs6Q1+YTPSsWQn8b+oR9K9bz+J99Pvs41uM1EWSm6HpueUKPbYfI7tPZ7RBK9W4Meky
il5blv2WDGEQGVumbb8udB1dTEqzxKNtPzATxVZ1r8M8ZW4U2n1pAEvy0bQFFW999MYTk+RdUpg8
4kAJ2igSf/iStB8ZguKVEHn8vnAGyY1l911p6kF23UlTA4w2IaYdhGlTnTfrACv+LbTmLlvRPBLn
WlkB9iir4BTITJh40GuVmkE3FnoKARAPtwOiHXl2mnHn9GUJ7FEpQrhComYjU8RLEXZVKgVQHoWB
zdD1E/Qi68rfnYn4Jy8T2aNRhEi4HYEjn/DfizCRlGHRKCKYiftkOosZzTdOqUO3ytLmkEZ9rVA4
VwQwANM0W1tcKFRcRXZdiIibGa+8OE5kAkzJn9Axy/opFQcixJ48VxHEPuTysHqUj4sQkac0LIYU
FVSuSnU3dIJE6AKV+roeyyEzSM76xlU6811S27o3sUOnexY20XEwJvHrSuj2AKs/pdYLiwIn0WEU
iJFMLJGHrmS8LZDjmrKl6WmLYYrG9VkkNlasc2XsPHUuKgFtAzIXK8cdmmC8bHp01k1Rzi1FS0mg
+TqyHIVYqkL/dTU69nTAX37toCFvvoVutFYCWM2u2hUOLZp8RMriVxn9o6nI6CWlJT6i6qcPw0Tk
ZYBm0sP3qyGyf5QjTCGi64W0VJhGdlhMYE2BKY4MbUAvsyOymdvEunyZ1L794SizRgsAcD2lS40n
mJWynFwYEaKStZ1ZGq3G13VUPEwiRh+hmA9wdJ+N4eA04CaOCgSnS3c5yvxMZHGwxUu6odo0paC/
prjozt04Rgf0fh8t4E3b40wI5IIsGJnnXYEsrEGeTsruhAyWdMXAynOrmru/QwqqjP4Q0DnY2u62
HIS7GaM5sOeWDBuV2dCOFKVbyw+le3s3BV3kAr8oTkzvUhrmbIqnHoUUn2y2LhBYW0OIE68LVKfJ
gW3tc7s4jASESyh76xp3iYVoK4jch0MaMMB2MY18XqNiln+8rIV7qFBEVpwBwfygYstKhwQZ6UkD
9xRWJLtK6qTYzHaDKYy/QQb7wKC3rTRe37K7GW0PcWMNUIcRuAZ6y5Sdy2i0N99PBWkJshI0/Ahe
VrJLBY4MENi2uy7apn89aormcqXpAcPdOp6F+8RUJN3ORqIGBSi4S0UMNsYhU0sYlPIIijz76JPu
GgNX54UFLOXlLe1ROXghto28DqKHWthRPHeTPzIQQ4BhH0ihnLW2w+EYTb/vh7aApaJ6t1Fq4C0L
ZOGQRm45MkZbxCg7cM6beXTWTohhiZc3tId7jKBcQs+W0q0lLbjXkKCIZxQzTmqrjYPu0smYjfym
ap3MDdhAD6ClnzzNQlyA0CSOMtnb/dmLODLqRk3gFoCmMvcjV+UJfS8Ib08tINKv55LM91Eykxsy
JRh36IOu3wxY3/H3b5tt7Qt6yR2U+7vbnpkcfR8pnqmict5UMS1XKrbor20bxu7kt8MBU9jHZngO
vKYE5sDIMu1AT4r66YxdB7Wdn9Rosa/1EIbv2hlTKHDY1uuX97dHT9ESsZlE71KjDbdwwnWPdrX1
CSi2mm7tdJp4pA/kCljbh79BCfAZBVai8DIQusvJKOa2r9IRqbIdUncQRLg67vOztOuH78YuFOA2
BVALqrr1w7ukAl2gc89h05XNrxuWY8InqOYL6WBC6uVNbcW/UFIELrzPB80lpNlLZy9CiildH5Rq
2ifXiAo3jrImL+U1ujShkpnX27XcDD3ys5cp7wkAwLgAcjHA/Aqg9u4e63YcEnRXhOnD0XkHHviG
puF8QD32qCPeL4KQBbgERamz4OR2Et6xGHyLo8bUONb8QVXIfgMSPjT+8P0OGgAGnCUQBAep/qLS
rtiMyozCZ8ogxnxEq20Xo72BO8X2dhJPZgfUZB8L0WrZthLR80I/b5eFKQY4tzWdMEldjW/SQKXH
Qxcesuh9VDAOAJPGG9AUJgd2qSDZSkuaQ+/TOXyX+LJbDZjmPFAb7CVCbfRgkCPCWS4ynMz3iwZT
5sIUaThdoBEuLmubkNXLOrfPWQD2B7yK3aivIk1esIpYlSPMhGr2mEeSn44Vj72CxNbfUG+AIQKv
LVNo6cqFtwh5K5GbIaGfS0x9JcGoz+POEgfw4q2RLM0XWTzAHbTjtq/r2pVNXTsJ8lpowBgV0Sao
RbDCUYdijXMU88lQFcJTVnle2wOUsJAHIZI91JG9IT1A3IL/WOwxiMiEMYoeJpwl9q9p2QS3Uafp
Va6Z/90lhIO0B+/k2Lp69VXRYsddEE2NQLrYO5PbWFF/ExZdejwyTIe+rCRfu0SQQv+dAIbb+t9F
RBkqGs6RmAFZW30VugMTudtVlbiNrFG1pt+i5U5utj3D9XdTRt2ChBgOBEpKFvZcV/MsLadhBmdj
/OMERfBNUgjnHWpQJzRhwaIVsr3ImyeKNs7LtL82DRSESMDQp0EbHU2iXU3C/FaMAxgAW9oIA6Lb
wmzT4qjNyVSo+QCpr21dY74Ir7hBRagkfu2S8n0HE/4cmJayOnWd5EN74reYsXx5Q3uoIBvHRAAQ
Xdj80m0BZS3jMcWG+BRoV0zCwog+Rmv+BhW0MbdJAWz9EwrzrKnmFOEEx4x0nKZWu5EVJpFYm9mr
l6nsEc6nt1JKNN5Rti+7KEIWGSOlw4yfzfaKtb02eqoDt2n4fMARbwPirkfRzMZsIfo1eB/LV7DR
FFIM7QIoNykR+W2KCcqLKWy7W+5H09WQlOm6Dyn57kAGouhKIpihUwPnvNCIQOk0qEegnIEf/D5O
c2RyzKz/8TIX92jE9nQ18ESAOwRJ+S4VMlk8UnSGRqCMxmDWxD10habv1whQgUtG+YSab0mlLGRi
xS2o1HnsryA2zDBk6XyAyj6NAG6J0mzbWkVzZncvDdgTJi1lBn2TeQXYEkcetDO7mPsbDrjePbAd
vCEKQYWUBhn29hTi8wbCgLbZNAEoM5UqqtxEhZ2vLIV5Zox0a3IyIgL8Fg1crhpi1d6Aiep7lKpa
m2rk9XFqhemKiGC+GuwxXw9i4t+NE2+9tZaIf0DptbN0m7KY+Ih8GWfXOgz7F8rGSqJDXuvrTBJU
YA8AfNAvBTN3uRDUvh/pBDYYqEC+Z0rlp0kz14Wb2mHmIkBGB0S8R11xKBBI6ZYowsJCxJPT6qCs
IOIykPbFkLJ5HYp4OtBR2UcFydAWUEDVhlfx7W6LWm3bzZFkJlEZe4dlfOj87pDl7QGjt454O1qK
+WeFNtEulREqM4l228YoSn6RxY48wfxnedPUbZ4YFQX5exyMKd06y4uLxA7S+zkJu8Qb+ri5ECrM
Dni5PeYDpGE7KgbsCRDvQmWm2hEJRyQ0AYrLNzzDjGchq/aGtzM9ENT3kELwAXa3dQcaafTu1nmq
AhvnWLiJsza8yuImPZdT2qyH2a8PGMI+UoChtmO63EZJtSDFCpU/9uCqwqn+cGTeHE+xX3l9n+Ik
4svOdI854Eww2mM4h4jjutsZ+OdOoRusycckDNAN4tebah7jy9BS2ot6aa2bKTrUod2jp2iaAmiF
z9uWhQuJaY4KxCEZByrvi1VcRNFG4ozRAV+35CB4JlBwY6x/+xpW1Ke7uxpagROD/5+9c1mO3Ma2
9rucOTt4BYHJGfCSFyl1V0kqTRiSqooEQJAESZAgnv6stI/7L8tuOzz940R4YLddzcwkCey99lof
RlxlQzr3oOeGFD6t+aNovX9qIozOCBBUepD7cavCz48g2TD3m2SLiTfGdrknfVHaaR7+5jYFn3+3
82UgBYMyhdkCzMOfFm9Esd0iF1yGyjpLVLKXBiEUjqijjXIzpqVjYW7lILJEBDsWV1+cX2euHgsV
9v/418VnwRYPVR5O8PizghK22+L8FNPbpGt7pIniENv8TPc9i+birx/PP35tiEF4MEPcS4hC9PON
JN0sFYclg6pBXDDSTJdT2P7dLP/ProJZAyatv4zY408VRdS2WnG8+pmeiH0Nkm161nH38o+/Ch5J
QGGQRcHL/flX2zQSimby40yxtCsaGU458p7/tGyBVBdgXQbYmUElxcV+/+STAXlcu+IHkwiElwR1
7WXSIdv3N98l/rxunK8DF0KEzgqLL+a7v79OOC1qxVQ7ysDAST56WBpfF6T/Xh3pU5W5MB1+zAOz
X+RQsbdoDfRbxHuBudgqDAK58K8tWRUohM10n263WPASffDXNr1okXpJHyXyzDIn3ZCOe14p71i7
fqgPKR/mWxMsqc35hHnQETVwd+o6oTCft0v0sbXScyXiid6hW/ooKDy3IaDS4VWZII754VRaNSL6
OyLpf2qSFRl2TZr5azRWqPMUPPn1YViXYcyxh9BDO07e22RYK7NlQSQ4tyHhya7zW1k3WUu3rT7Q
yvPJOagQ1jeWGXndbun2tMRBb/I56ZObBi/utGtlJ8Jdq85BwcDf3Hj041ZXme2Veu5n0zzQjQ9b
zojjV2rU0aNP5+BtWMN4ytJW2zWb2kCpvUXpUpU0sWAAxES+rnRGorJubBzsRmYDdqVFhXWv4WEv
jkI2bZiPqOzqfUVFPOwiapmXyTh0yFsEQ6eK2ZKOFoNImmUfwm9Vf2n0irznSAaVwjq5tJfKYpBf
gKKheqzdphfZ4HnjkBOi17fBH4KnaFv1gmxpxTTQCx17jBNLpmMz9e6jiQg8dxOzJsyxvI13SdPK
23gZhzabKqteULaA2rCKsa/ybUxiks1ySHWe8HEFpIG2+ir0ovgpBK0CYeKEyCcff4/nfF7IYfJk
OMIsTrXZuVksY7GwCsu/gK25LWblJAoDBx921vXrOmXcHzQAADok75Xowqel4mN/qE2H/2JJe7uh
Rk70t64em+oK1ioncxV50WPtI0JehkhiPad6W6pDivDmfboYejtUMjqKzbAjb+Lxwt8AAIjgm8tW
mLFfN68iT5DwJ5LBgypV5kXzOYnqIoERENerRsp08foMvjRl9xOUjW9IKEteDGq1eNgpRX6UqtF7
x94mkWSv2JALo1uTU1g+bM5Ys96PyeKGQg+oOJFm1VpdQD2rt4wEZ3kM3a/0Qc1Y0qdl6kGncPjz
H8tiW7V3FbWnjtFxyvTMxKH1h7bK8OgJ3G6BOErWUW2/zbZN39cZ1p5SWL8akWMRzTPyy2FXVCvp
bwmcNrRo/X6Msi2wtOqQHh9iL9vEYJoS4wp3GilX9gY+CvLWjDxpi5V1id7Nksxz2c8EDodYd5Sc
REjFepNMYxQ9Jm3gmpzQrcbLoNu5zrtYKMA1CFvHzCMy7e7gk5i+NucR1R7RJR7CkJMs1VcRTb66
4q5Zl3zxRvkyApAyZLXVics7zbfndtp032ad7AV91c5zu4Bx2586ouR6GGA97DCtm5avY+OaHg/H
1mJ9QNY2yGUyIC032WV8Mb5d7usg6W3G8Fscu0hQDlffRPnFkJjQFXNQpyQDsyEG8SFG+Qy/TmtR
fCHtsRZ0rDlCrN04w0Thlmo5JY2vgoPgpjv1IBSM2TIL3DzXxq9KEf8B6//0OswK0xIKIsYBBr/h
7F8ahq/Dsk1sF3lEszJqgIJGWzXKMa/ZOt+ITSQJwt0TGCvwjuJfJkh2PDVc1rfLRviMJHPoTFZj
RN1C96bbnHnrmPxoWb+r47R9CxABu5WVTsKMK7/f9pVt8ZvUvuhYtqE9aPOhamJbaEf7OlfM6qqc
ax7dzEqHYTG3DjFHBgpGmDm+sbWY4fZFxj2dgKQp7TyY8AhdtK1F7li3Pm5jtdzVgZFInTQjjZ90
vGw0E8kcvFZIfb6OBkvBhQkSG70RcDoi/7hUEUadA2XV1Yb3d83Xbgy/esGydFj/eZjmsHzKpJy2
RN5CT8OzqaNx4juJ6Bl+7ICqKtOsne542giQBKg0dB9O6G4y3SIIXa6B2K5H5hZXJAvKUeBofG1L
bbv42uPV8Mhd6ssMTrg0uSCNWb7Dw+V07vNofZAbSCX985mh0Bz1PMZflCqGYSQXxo/Uj60ehy2r
msRdSIlMPILqFfIa50FTiCg2nUxu0M93YBt46GdZ5VOOJGYgL5AsZxZJ9pAek9nzg6Lztf+6OqwC
hfA2+u41sO7j+9n2+4DU+JzViQ3tboLY7bDKxLD2Iru3vXmsb760ST+rbI1oG5c1Xiho4W3Lx9y5
QeABVi0nJbzH6b3jmJqnJojqAp786iLyfCkBH6D47HEtNlYmhAzvyI32Zk/hxekKEmv0Hk4ZfuQz
XZtdpNUEcTZuFkizzAVNZj2mbLbaSu71KvndHPDVldjCRpPNdEsOC9PsgfpS1biRxHqZj/lTUgQ1
lowyxpJ3N1ge9HkjzRDnKAqAFKlZ6pY89gPvUtph8bLBadMeEtGwO1chOZ77Uutr09rx2sxp3ORx
46rShxGe5boHuAEPurMgs2CD/wiipkE2Fyr+cr1Z2PyuJiv76sYBg4DE4myq9EfcJp63M3ag/k0A
X6woJ2RM4tdz8q/d47FO5xvfAFeQsQBP6VVIGhHCBk8acs/jCWsfJ8RsO4TNY/IyhdJuZWw8o/fh
2MJTxSeXiCuvBU8A8d41CfeerJrwiJanN8fGpe2wQ4pyTXaVmOo191i7vo3DvJqbTSDfO7iqqrbM
qiamhx4h/KCs0gqPKjripPtq+BL9+Osi8g9NWnBu0eAVwBAf7drnsVckzzCUbUOQAfSWsglVksu4
ljcpWevbv77UuTv6WQ1FtXoerpybFjj/MXn4fbXqRQF8I5GLsxQ2U+xLhBRkjPCsxzOzu5FUAMXU
U3ichs2VoFJ05V9f/0+/KkwLEPjORsjPHoJV+o1s1IQ2hju203MSfdFVZAvajvpvxh5/6GXwVTGN
R0sPPCsOGfnUyzSy68ONwpcM4tFWeEG87fUw238oUeAHBdAYIFIoW+CGffaweMTvqnTFzhVOvSxF
iurLmHiGacrXf9P6/sm9g5/zrBfAxoRpwyc1xPm0RVYX/t1WxkA+qQju2OQcHqYNia6xkPGdcENz
ZUQ6XKxJRT/++t792Q/6yzAHlgfEqj9fXwsgjVDCwVNOK73ftmoo1wRj1L++yp89Ici9QLVAdggW
pE/9/WCUQye1wtg79kMZW28q4xSFxbZW7B8/IRDnMczABAJWqj+0iOMcGzl2FNYOzkTpMBW4IlNC
v//1F/rjz3a+CoIN2NmgLv0S1vtpooL4MyoYKE5ZyGGsDhdqi9WK+W9+tj/qIsE5EwI3PP5CBvac
3f1Zv+Kcwn1Q4zLe1K436L/TUiRqyeGAHrxinAZ6bSdrUGks9pqowCv7TUoPRDixHum0LBCaa47x
Kuv+ZhhyXlN+v+acUbwQn1Bin+2gn9YcheB23KOAzmJH/Lcaafadjw14ZyqU6BQhtTkjpvk7I8if
/ewB7EFnqxCU2vhT/1+xzfTYUs8rXQC8mepRxNsm+pv17E+vgtAdRnKY9ZPPgywrzTpj5Ywz0ylg
fNT67Pugwfz1E/RHiQHhVCTBEKJG7Ahf59OtnRynNcH+AAM/Ax4gMC9dP/lZMMn0rleB/fVL/e/h
dbe/3ptfUYY/E04Q6vr3P/73/58R+PAs5P/nDPxD2y/fu/8HQj+DKH75I7+m4AMCvHoMfQyDI+xh
mCz/loIPon+dbc5nY+H5RkER+ncK/kxIRnQhhQBxDs6feRO/peDj5AyphiwfwlSBCR6QF7/BY353
k4DX/N9//jmgjizY+R3/6U1D0BK8izM7BcMjFNKfbbUOn2AhJuH5NvjqKaoMfY/o6C2ZxmrbZaz2
4jVH27vRknegQhVtEKk+T1wcrVgEu/VjWnQLSiSDCNBAMg5KeLXCaz/eEMiagZj6mOquaXIvdd71
EDTLdvDbqg4LAwpGuIfHTGGlDjhGufE88kyBsHQxiQpR0zDaxwObQvDWJP9SQ9DpyyHu52a3KpQA
mUbG+C0cxBmKNkZtj0I0TodscQuYW66zFikVeOBEXuGtniEAQafKwBxcp0JGlbwx9eRBQkmiKTg0
pOrWLOoifHRITaQIEq1zNgEIdxH1yXgp60iBtqhX9jpKSoB+SwTvUBK3zB2ttHWX9zDifxsDLJnZ
WE3BmwAb7UrAX3jSqAlPadBvWzYvZrT5tAF+l82uAUJyDAIvLYfN1N5lBLoO26dmQYvhI7AXlnbs
5hdR1wHW3ZAs9UGzIV3QGgr7ErpY30edndpMG6wiQEvJ5QWgyliVE2Xji6qT+GuKav4pre36KjXT
NxXhy1wElgAAmowAdOwG8Jq6XGN8EQ0s5wummmEPiZE5tO9tBi2S9jlSC0+sni77Btq5F6msC/iO
eX6mB+8mrV6UvR3jFvi5EHHNumhYfMCnQKo31zE/TmLkJYuLjYc73to32nR3fnDqF6THqXt2jSSH
sHfztRO8YAh2h/AqzKFKS3Rz784Lv9CKQ/5SJh8CfZNsKtebuQqSeU+Uu7HGPELVuQD/46mdvoth
vdX1U0v491jPuaj9l7MMoABQ6xy9MTNobJ6VGa+OAXiIOWSmfdVML1q2S9aJa71u+zHWd3j9MrJS
YFBYt9dqy4OwL9f0ordSZzXImZ3H9/Ga1GBjNXuIbicHmWkfIrEkUnWaoQ1sPH3wZ3oUFePw3M3h
I2za0QNpXf8h/OkYWTyCFDJV0SDWLzLIro/VkrZFFwflsvrpg0z4sOQDsIhQHKEQlQum+C+Q489K
j/kRyhGmSHELHtpw2SWTyJd1Wh+njeZjKrFjmoumXsbrdFnQSEKQXPRxZie08AWNzS2Z/B3yXIWL
2TML3vzteotpLlkRxEO++s8olsuggsojY7BbcE9TBHOr2w1wRNcCH0MZFONwfiBqyj2jMuYjT+73
eLRfSbzcVW5+iNJ1dyYEDDUE6yEqPIVyRly3JNlRhnY+rW8m5gEIGBcxOgo56x2n5JI2PvJhc515
4hJcdMii3k6L5EQnUTDA7MAnPCSRNGWMzxIP46Gf+wfjfWnaj9BUl1Eq8np7CYlwGdMfqWggHFzy
CuaNvs2ZPfCg/mhIio/VoAWfPUz1IVI1sYJ1scrT5mFlwSPECPBfY/bueewNT93loja8HDCGgsup
Ck/erSw2OR/1I4S1JfdXG2aTivKUDnfKpruKdEAlEIx9k+4FGt1pQUyNboTl0oqdmofwOJOhWDq3
j73ZFtWCWSW+GUEv0HRBbkSYk2r9npgN4llswvCOj8lahNGm876WtzymZbW2JwSzD+dnmrZrtQf2
twVLUKpdwBN5aVtj7y0uA5H5a+r1wRkIerUJch05+RySZN8vEPrT0NtP0hwTRx+U2/JlWncwHGfO
3ficXzAE9voWvIsYT/Iytdd+y99ZQ7MpgNw1AMcJMK9uQafEIo9OLSUXchnJzlV4i6eXaAletToj
UJR46FYNZA8rYhXdDSm/8RW4iP6plnQ/LO2j7dPrtBvPts4tXYZ80ONDKpZ7YLmOMZ3LYLr1tsnl
vL5fyXIagbfsZmD2ujljkxkf2tRdLd4P2K++bNF4H64XEDp3y5h+mQcJWdhmyHx14byHARcD+WG1
l7U7pRDmRw/rciD4jRP65IR/apPtEMd4MUFt3fRdM9isJ94pUa5k7XUbHlQ0ntaGprnsFc+nTmXx
UqdFKoAWEDOgh6nvgCJaGYNZZBnDndADLaJhw1LTqjkHxnVnwurHZBMQIOSBr2l1iRHA+Kag1Bf+
Qg/poG+wTcsM6qrM5bJ8iVeFsk7DWJy5pJZlL4nKp3Vvxbh383CCOrJPMPDGPuvmGz4np6n6GFv/
FEA5p12/mxdVSokdQADGbBQCleHeSfOukXj0N4J0/5iFsFvEZ/4SBg1h8u7CI3PdTWpvqIfx6HTr
q7BY/cuYLhkBaxly/oH1qpIZAYnqLXJzBKDoCnuIkRMgkDYzUDnTzV/f+DCdxs17j8XwAyPKS7OB
txHFroCTDPIpR5sPgGZgx12qjnrtSlOTxzVuw2e6BnUepieva3MuhxtlxrDBqqm+mDH5St0Y4m37
0KkHKuP87kazWyevf5dbxS9g/c7AasDQhFLIXfEualmdVWP/0njjWkzcv91cTYrN3cLTowzLJkyk
KwCCvR7UR+xgW2QPkXJYBfkbJ+NbWGF+6083jkJ0mu1BYzEHEhViNcS5PK1PNfMKU6/sUMOR4y0w
4fn8ZfRS3CR5qlcd3IEiXHjbk+/Pk5dbNJ3XbhTY/HUiSm/eJSPLsZfaQ0cTvJ0JRmlA1G7Ry1TV
9HJ09kjW5AqQxh8JdjgZOFlYHWZzzOH3Ww/9eVuVKBXpTTA+g4OXYWH64mx4WfcYNdKN3c3VLa3T
ZyvkUTO2UxUAYfadBnzK4t5ean9AV2hyr272OuIXgtWPwmBWDp5lrpzYQbqAWbJpdLZ1azkK/xlG
9A819ljHtsM4ThABg4x7eH36+Sg3cLlclOwiZr7VUC7yJOFXEzUX/VzfiiFJdRbLqUDI8JHUGAGQ
ZomOK6Y8udIMEPPkVEfVMUovJ57ssXzkgRu9K4HvR/xilmyPCad/W4/Y9iODBFzpxLce8F/s3aSo
SZ9j8oF1174pQjLkP+GNfGhFvdMyybV8xdihL2j3dajDbGHbPSVQ8bbXaOYZdzYjbrnjkyhFDN6y
/IqZQWZdCDIwv9bgfi7NqZ2xHZAu9+kBjsxvhtSHEIu8XIJT26OyVXXBhcBul+TwtOfpBN4v73aJ
CkrQKDLh2VtmknL2qjxCcHqmBHtz/0T6LhP8qxueIaZvOhu5uuEeuM1NmK0k3tXblkuoO227TVgm
+utVGcRHl3gOcdvIBW0wnovVVB94qI8iBBt3wRfdLjlNX0adPKyhXz0nA/bkRhxQmRzGJAAsMchb
4pWNA2m5+jDxtAFFv+yG+tsSxgXo4dmIYtJvEaPFBmujbbfig1jXl121ZFCm8IjO2O989wW9Uelg
eNjREcOmaLzjYiPFwtFqOBgE1wFl1Kyjq0Fipqi/exi5bv3N4l+qYS4ZmLWYJWDIGe/a4Z1aW5Lm
lC5vti83RotqQtrRC/aKoP34XiXLUaqbaWgukrm/nIC7e4GoUt9ta+S+mxljvhbTsgTzQ+uQ8qv7
uoxqtBHSdBgyLgC/T+0LjPKodLtbLtas0+H8xFetjxj45CwUxYj/56zZ/LjoAtOD5hU9dEATOVRu
Uh/WdAbZ1ssb3TV7zO7f0mkPqjoi7HlnMaZe028TGYvN8x8Tg03LDZ3OdDNjU4ZDI0znIYc8gDuZ
Tu8c8GwbRt9ms6x3HeKBkcZ+UsW7ra4u4vR7TLdXPV5EGypvzCgVAEy0udqC5MA3k9x1UHB8d8m9
8LtKUZz0XmExigO6GlsgQ6Pgn83OeDGqyh3C2OWpr0s9ivJcykBJzybidqYBJk2LR27x+yfq2Nj3
FTizVkRXohn36cD2U5vsl/F7DWdkwqOCVB9VA4RxtO6QLMtFG2Pk2uY4MeESIY0dGVkmmm4XLPdT
elDqHp+VZaiAc9UkTwSbiGnTu5CpIjRB3ofdlQAjwNAU1Ey5c8uPiKN1CLfHcSJXS+2fKNbB61iZ
PdTyAqTi20D0uVBCZzQSJWD2UQFv5t1GmrfAeEgVrVGRjIHEnHPhmNZHQbYxb8xc5T1EcL4PaXJK
bQIn7qIOtUgPVg/VUZJ6LiLnQS0zqGT8LA3ES5vet3TBUQV+HoDPlQJNlvlJO75FwMfrlN52Nce0
7CIQ420FVnG5ONihslbV3UXXjuBAd1dgGmZ9Y+o8INsO/+EPVweZtylswoVKNiAKpH9d1U9bh7WR
lzxqMaXW4qp2Xh5ZVWodT/ul8UWG0VyQCbO+NhRLNSaiB4fKT6EBrv03KQXe7qj1yzEkQLMYlDNR
9xjiBVZoLTYMq4s1QN/S8OUC8XmRoXE5hSNeLfAUDjwBtpQlE4j6SfuARG4Fn4yH95KiFc3hQC2c
GtsdEn4899n2LZUTcOEDXH7B6ubLMAXmu61777uHaXnJA+8kpf7QU7WPzpkhNGV7tkZNeaZOFVrX
gBFUEAGRjtzyQWL9wBz95MGck45tt1/MLiDrkhkbXSbOP8aGFXKiVyYen7ttOyggJzYKYpzDqQ7Y
wABQYdObqpd9qkOvGDYbIscD6KTIo5U51O3uKOpoudcRhnMYtFrwvNP0ABwROM9kv1Eg2eG9SYHx
CVF6xp1Pjny4G6Y9/EmkXCrAMvsjbG0/HGjQuH9wVNAzFFzEHIVJOIoN51DUBNNixqopn1s6feVa
L2vGTTX/qMIzhnpbVyEyeCnHaocDQanKhHSGFiDP+yCoWwPWv3EMfwizH6RrZLDFN6ZXaJXaEPPs
Qnbw+LOYu+q6A0FkxIIR2Kt5I3iZvcifLoaa1mEOExJ7qarA1geMMCt/T3rYB/JZ6+FmURYScO/a
4FR1GnvMjJeXZ2sQDF5pgy1FTo6i6o+F8ZssNHP4KgKYgo/THDFMR6cobvZV36PviSIR3KEeQou7
uQVdpWSueRE4EIFntO5dKcnAxl8tvf+nR/7XOWH0n+XIQvB3nEzDfwY6n//Ev5mcMfY56P3QGzHQ
i6BN/8rkjIN/Qf8HywXOUqD1ILv/W40Mwn8hN3s2ucIgjcnYOavyG5PTxzHBSYpjmoHMJWDExP9E
jfyjMI7wCSZ88DDBJI3RxO81awQ+a4OGCQV8sNYHSOfzWUX55xMcXAWTMBKfMwM4V/T3V9ECU8R1
w1WojLdTXU/NUxvg5fzpV/8zZfUX9PRPwmqEsVaAjBawX4hqwVH4SYFvl4ZH4Uo21BQzmgTIN1sA
g0JFb6kxFK5kmcaFlhTsAos5UF4P8F7hrV3m24GRCWTfxXSP3bbCIaD8JOivFqim0YWWPpagqB4h
LnQyjVbosj1fCgCqsYSNnbETjuYIzTEWQcUPzlmzBxwubtqinoMN4JsK3TU+ygI+fuHDO3jPG0Dq
Lms2ILIWeQLJkwF07Luq75Lu4BtM14uUdyQoweuPPmLmJnqI7Rzs0yqCkaCl3bhhrZPipgIiH6AS
gn56hYH5Pkk5RXPfW/9pC0Ns6ki5yy8wAzK/rCGtXMfhOgPVU2vTQSNSdtrruVKqXA1MPFls117C
ypDguAFZLQkthPP7NMf/gK5kHAFI1Di7Abi6g62a6gkxqgUNRVglkBEkxTCQt6wSe6PI2KKG5N1y
6SUcFrI5THGCTdcBvQwzo5tPa6Li+C3uE1QcZJr77gnyw3A5Ckish/Fss6y4D1E2GNdoyVqGJjVL
ww1stbHu9Js4WzWns2mzo+PwY1ERUfg3c/sKjGL7yn2TfKDUjX4g7gBHgPeLO2D4xSkQdFDoDwwt
KNgJwjP8ELhgXUtYOgZxGEJvFPeMzIPFF2sXtPSaTvrSx0k9NMMgB3pGHBATvs6jF+MAidCiH57D
Oa7LOGhtuPeZHlYUyQy1gauRTUQPaoU9YnK/8N3ZqJzChyxmWG1kHawv1EBoz5pEdsNBD0TcJACO
/d/yzOftFwj5eZ73n9fn01s//bw2wwrw2+KM3/lfBEEMTHbOk08kRX5bnGHi/hcMA/A+Y4iPNvan
UVGIg6vPTmKc/HLGwP1yoNlvi3OExfl8hu85fAtbc0L/yeJ8TtP+blQEdD+4wgTDrE9jUdnU3Toa
rz1qOFNzEjU1Gsc+0K8dfD177uJzX4yp+5GvnrlCIRe3BQw+ejm6GXiJPLHUwyS13sSPZIp5mCkY
dK8gEcLAHLdONbkCHefOOhiPPNHEaC58nDu2oId/GbY2+EI477GOdhGGEpHUIYCkcNR2+QiL3bUN
x/TZH8b1wpeCFBFrl2stNAGrzwUmU4lRbcYGZsas6gnVeQBn1NPQQ49oE6c6rL5WfFS6q3c+zuxq
D3gHwh9+AARpoSA9nYEUa970DCQ8T9F7B/8sbExMrFehn9q0bLq1u/OUF05ZApPUA5OyU5dqgWcJ
jPU5hfVNdtMpQJ90NLpO9xHHoToF3MT+gShkov3I0ucNMwAoepR4BE1u5d0SEZiHNpr4k7aVfo1x
tMFly/R0uWw6vRSxM8+w7AZ9tkSqwaEH2hhI5WhPjrrpIZnCEEugUC7g81rlmivem/4dJLSwKlcy
Api++qxFgzSRXaK3GArist0siJfcY21ie0Rehl3rJiwmwhdEH+TUmGtux/AeVjoAl9N6gFzKlQAj
18dw7F4O4VxYh9N01pRfDnwROQkaeF8j7V96nWcgwC7L8EBlyGgWyEi+auPUlalbb99UnLx2/SB2
rJnFI6zHIm8EKJVx2762HdSfs2l3FyEldeIK4/miZWNdZYTDY23h7cv9ZhngI5T83mxtKnMsYhBM
k8ZyyApwGeDcmwXm4NXQDpLVI1hNV2HT8WLD+SillRu7VdyBWcOapKg79EbnwY+f14hEPUbwP8Mq
vLIT8SroOpWNn7je6ltKJgscfjRdsR4cmhDogSmrI/9ilhogw2k8zgOll6ST7krDZPc0jUJ86KXF
uXf9EFRFNGl1glHU+5Y6q0svjlc4jnvVg3IfWXJb+x672OauKWD5pe9tA65TZsaO3wyNAqZsTm2B
dDL8eDhuDBgza8A4TGt1RYymu801A37BMx87ZB7DaXWjqXYOfDFwwa33QwDU9i2ZbH80mAy7bEmA
LIfnwczPM2gp7LmZTmdzGGySRrg7wYArynyI8C2iYrCgSpasGd4vgcqer68bd/WLb4bq1MDrfQOY
gvfAlBfByB/x27pNcNaGGeRzFUT60ckU6L+GG+ofOhQ2he1Zdz8CGnDn0o4+eBhIv1E8yTOMsf5U
wO0lIf207KKCJodj01S9XxUOSFK9T26w/CXm0npmPsAuu144snY56pTmyxlqXchtINfz/3B2Zr2R
G2ua/iuDvh4ekMEd6L5J5p5K7VJJdUOoJFVw35dg/Pp+0nOm2yWfKc8McGDAx2Uzk0lGxPeuroCZ
ndy5b8FmyFhYURQAfVFb1bxOh9k/i6WfzwuceVQNdnszNYl3twRFHazSOWzeqPUQZRTUTn0z9yLk
EevzfiN7VR64unMN6C7erKn2nsdsiXchzuT7OEc247ahXCMj1t7KrHW1CcJE7q0pN6JAWt1tG/vT
Jmwa9a3zS/eVJLqZ+xt0xSqzdHkM83TazpAK68kv+1MqzeABHrCFBR/CjZe2wXPf9M7GUJQxGClG
oJUxTPlJi2z+XFQWlw9xJXxCpW39GIxl8ISf66n1/U2YDSddXrWTlmdtdvSWJTOgla64yqCGdT3G
CpwioetlxUla3YLKQxBOAfC/Z3wk/nAbl0vyAC0356seXuyT5qREA6+R9BHFImO682fr3sdK8Ckq
2Apvdk7NJMU1M6Oz9s2l3VJq0d9kltHfVaKfjn3j+/BRafqZQFfduoXXnEspxV5ZYnnJhhgk1ptE
89gR0r7STklZUmbnFa7wVnXWdhF66KPATpYoWULSfBtg9u+hSsqc2bZKDuhvqwOhz4G/AnVrPi2t
X7Xy/cexIrdsF5jVdMisIN7oIjbBo4zWfNSh6g6Tbw3bXhoILmMz3Y/YZciVKJZbx9CgnJ5WVrR4
sqeBcFaPqBzSU5XJ8a0vmmZbsWNd5zKVG9H2vOTzBONUMavd2y0suLko3DuOvRZpfQ26kz40xBND
RmfdjS3GcCdTyr5Wfj3rn1Ujpit05ay8Q2w3G7DJYSUcoyU5kPOwLRojAkOuSBPLrLeiT8ND1eh6
J5rJeU2WInxiMOmPsuBB22D1DR6TPJ9vkzbpD30ghxPOCGPHymtuuwHYqfFyucOQMyuS180B0DTu
5cmqQwC/vBj2Y3PhyFokoa2EsgnxKHxDehZuprZrH4rFdN+dMbEm3rdUPJZOLggINTS2H9lXVzag
wNkkNeBzcnofiNQP6+uyrYf16EHjmHM8vdbEcO3GWYjvfkGzXdfOKdJXUTov/BFMNWGV0Wsy5u5y
Qzmds8/zBNrXqIt+vyDo2pIZQNii40Y1kQhrsyvGTaZlvp9Vk9xag1F8DnUI8xB3Pifsxkt8EsJt
BCBYutmssrDM782gDk8zEvQrO6N7ZMaEdGsllnkM5k4cbKMrHuZG2WfPqZ3jJZABtcKCQ8qxs3qX
h8PCSGcn1q4xydaIvKR17816DH70U7fc21RY1vg8Rmi3djKsO+kkJH00aZA8Z4DPR8uuuzci9jVY
q03dpXIuqZXp0jVrvxISqLPr7GyNJ0ocjcRorzNcOCcqJNVallT8IVe3uS+Azrd+trSAWC4ia7ca
kmPWd8MPgjX0oRg5xCxeWXyCG5Vrc8iMb7KfMW5NTnzdIn1cazdM7zFH5T+9cMyA/9GWLxEA4XjE
dJAj4Cn0x8XtJE+ItzkioNPwnU2Kp2hNxxk0TOIYz7LM/HdS79htOjMs37qeFZDQJWvTx3V5YIq1
bhbfNI4DxpY7WtoQIVGeWh0cGTRXrRN79OTgoFqNi7atTR145ska2/BQcHrb8jI21wbE0c6Xgb2Z
cjs4GNCEP5AoGyn+MZRJQVCapwYE8zVhf5Mrryzt5yTp5S4rinpTy0Wei8LHpVQ4rKqqt8+Yw/rD
kMB8X4QUhLk785zTWljUPDhew/vrugZ1bDVCojLJlscR6OzI4BVc2Z2l7ulczDcNmzEkf4e1kGC0
G7tf1B1bW3VY2HHu0I+ztmJG8Jd1UmoqJ/PROvZ4qJZd5XT4MbrAf7DcmZJGbHVoJagbjObG6I+z
CAxa44pLamflZsU6bpyhXVtLAHbcsZfYef+dciGQAp3LI47bBkSymthG+jo4OICxVDOP/vcECOlR
18Pw0Ld2sbexkb47KuWY6BTq0CyZwSte2G/UQRRbonDnVRvMGyJ+oE9y1nSjxUJxKZItsZL3856a
XHVM/It5Z/BttR1CzCR+bYqD6vP5rLAhtBGRFNOelk+Uu6nKN7T2DnhsgLM/isWa7nIjjl+XEmyz
Fk5wJiSxxb2m8/iqZje8MYzBWlMV6txCyl4g8Oyim6XaoOsY0oP4IRcJaw5u+zziiGjv5OIkJbyT
71aryYCPW4l29HcOeDUtfFNHiatE+ILwhqP10I7xIcmS+TqZxvq2mSYGb3c018prrXMIN8BgDbw5
8dd4YX7wxPXkS7FtTY5jUUAN1UpY+Riv63nksalospQV9AJzH6F4VWWHiFDyiwMjTV8MIpC39ggF
H1vE7Chm/j08WzpFHkV6G1KuUYWUto1J0s39kxGyRKzcupiP1YiggqIKuam6rD7ZVEVtukKw2heE
V0TNUubPuhHtNsld+DnEKJeTcd9B7+WWdUfhpHtD3agTVXUp9tmAUtTsHKiLJm2MewuW4hhTv3gq
isD9PigTKlXT/EfcQXYu+G22PQEQByzd2TaLg/om5RE91JXJfyHVab2ffJc3vR3nzZyC9bHCGurD
zb14w1Peg7RPOtuIcQyvgqI3d4ExyCPNkKGD4sQ7l4mH8UK76ofbNSQDeWJ4bGJzX+NMu50G1782
tFUBKceO3sjc9baYmljsUwPmxZx774ddMjnzPNTG3uXlehyGbP5QAYYtOhH9OxSBRVRkTvjpj2m/
G8bRe1a1zQkYlws1hl31Hpgqv48dBGfmKPm98aBeQWTBRbq6qFY+Wz78uSWfCkMOnxO04h37QLiz
Z92f1VT1PxzXcI68FbjBlMgZo319R7JR+15g3H2e8Z/7a9OnxHRF753/TMZ0N0eStuiVn2G4E0PR
okbLuMXEGlfXk6YFZSUN7ZyMvq9uMNEw3cx02mZGjSKx1+GlYpcjL666zkJP3nnvE3zzqwuCuOHm
u5upF160lIEBZThM1/Txps8YySjsmiViCcshmXEEGWYEG3kBTd3R0WxejgrMqrdtgDBmVXUoCtpw
8tcD7BemiQtr0WS1fjLYQDFE0f2FWLxJPlAx5HSHJjNaoSoLv/k8kTU0az1sC6xST0bcz4cxjMOn
uBbU7FnZRQhSZ3O4apBNRb05JYx9gzv+ZGxVA14ye7yhC7j64M92yJ9ov1iZfh+fYt9a1IrIS/NK
aPxSRejeEvvrRUZg4SUt0L9TaqnK4dkuma3kaGTdSamkL5BOqFNSaxIrSAUgfaSze0yMrZzvi3JE
lNCZRrMhrxloQSozXdtDIq6hzawzcrxhV5uG/3NxRu8s80odsRIEp6E18mOTaAzDrj3fFoXjv7Uy
aNe2k29lE1zqUDNnY7ZLy7qJLs1XrLJrV/f1kcCQ6Qb3cLsfhde+CXf0tyUHMrifkNU+r8KN1rX7
nWujeUiqxY+qVMRPYS3bs4co9gxnxDlOmda2B8+4QV2JBjLvQucGhzfBaEhS1ro2rScNmLtTZeZt
VDD2D15mmFdhnKhvg1NnbWSkKjzPoquOwqckGSRaFBz94W2Lbc3TUmQHl8F25XaK98jr8+9LbmuU
Jr2W205M9iM12/3BlGX+EMwlCLiLnRqpwbQF2c2f8Zfpn8CovH/ST66Xme4Bz295RQO3/D47bgKj
6rJ4GH1TnjyrzNZBzHGqXIriKg+q7KacL89WqEP3ZE6ljnLsam/K1MEUjc1CMxw+0vwk+Cg7R5nj
NkxD+5nRH2g3lcZemepxXmjtppDG2cfD2G+rqWrPVU51vefO45YeF2Q0l2npMIUXXYSM9YZjCL4J
S6TXYxePGFS7Rf4Isu4VK7TrbZxOjK+JSasO7bjmC3Qrtlvsb8NKBWpcg+hUL2MfP9Tj5RzUWsu5
TOuA6bgX7N66qve8bLMRGZXf4+wflgTxtWXoH76fP/VmXm8MW9EKO3ijcYfP0zjXdd98m2wLMaxR
OR9JfvnQ7dR3kajNeGtW87JZGgOdihnQWt/QQbRg4KK0OzwqGmB3ui4XJCd/fG+nnJpT6S3VXrGm
75fFM0ikqXDcSMAgNmJiMhZRe987bcU3iKERStN+hhShK3e1wUwgFZKUofWKXZaN47kHHrvGeziq
tT0T+s2Rp9YAE5DYQEqzLaLAbJvb3rnIqFibelZszzpOrl3XK69Iyge0ZfI1yevhqNphWvNGVPfF
5IcfVImh+BZJk1x5IpnkqmuS9Ief5raKuqkI+PdbHFc+ItsblOxiR6FUc2YrbTcY8b9Jc0lWsVMV
PwIx74VhYcIGc1FyixAgtlZdYtpXzcJ6sDexGpIQIPUcqcsyt+WEGhyG0S/mjVB2+zEm5eBf5F+k
bQpnHtlFZj/ba9VLzGWWTLe132GoZJoM9yUD4UtmGuo+bXEsIvax+aljQlEOmX0RJuaZolu8DjoU
TJwdN/5o4fAEIWGn7WT34nNfLOAsKtzNeExsEEAbQQr88wiYVCmvPBK6b/1s0rz4NpPjGtWZYyHr
l7kxoCeK+0/PVzRSM66251kVwa1N87K1zo10PIVNbosXoMHlNvGCeNstmZj5Frnnr1rgWz4gVpnr
zGr7aZ0S83/CBO0flrRLKzyqtG9EXhtPt0vv8SB0k/VoM9BuCfHynmSclSvLN/yTa+XlseEASSdf
wsG1YU+5btqk2oWpgylhIJVw2qLhLgTitHr+RmUcLQxYqBbaLgcijCqicdi0Zjt7LBRlPngVs2za
jF5f7Rg8xZWQVmGscccQWKHz+S6fhEL+MvcfFd3n6yULLnquorF+BgGr4FRZKA8pbInaLhlvJrze
HBnjBAYMRvQKVxSCnAWu7nG2e28npi65hlgv3qbQQ0bU5vQohEup7xoLObRK2olfmggxxF9QXtnU
p2PUTmq4G6T2EA/qVK9N2knxJKed2mVhZq5rY+z10Q00MoEB7LI3XB4IdAxIutyAHRhNVi23NqGC
rEG+fkiafth2Kk1I2agM42ff1eGNOYzmTzPmDxbCHD5KHIH72DaWPFpG3nQ+DsiMieer0iOKu2So
t6OPdAr3h6u/ByppbsvBI6G2HI2PGXwX5dCYpAy1jWLRn4t7VGLeq06N9hMDb/Jq12Wyr+08/chs
oiBsfqPXFuhyWbHAXxSB8RBG1rwEJ9k0oIdtYd2OjiUtHu3SPuoiGZ8zdFU7foNpHSdlg4JbzdmK
7JQlykCxOYcP2JpWg7rIIMLG3dsJhCSbxPKDoQ84JmmK8jb2RP5e2JXDYuAt+ru2fYbbeJYoEafU
2Trj1G+WOVdPngOAQqbnfCPp+NhIB1Qmt9OfjSq32hsex6vAiMYadfzi7ezJOkqDAafMvgvUMR9Q
jZx/ZRycMy+W4AIms0g+tqW9wsXcXezjViQLP/vWLzlx1AVDFz1rI64NHpTcfW47OveQkjXVUy8m
dQxTH6m3MtpyV9rwkyT49u1hkS23wuqU99pN3GOOvIV5w1aJ4jjGdHrFMS15D8gKRbdGlOZaS/x6
eL67q5EQzQMTnMh3IJjjwm/bVigk+S9EjjfGEVFhCE4Ns3SIptSqaDblMgQnQ5IOwSIth23jiOIl
S9z0e+dL/eDLSj6Qkw6CFQfW1dJ6xkEMdbNdRtM+ol6v1Mqk8IWDPjIzTjdeuBoTlWAf8HxMG5nj
bxxdlKeejIKVNXZWsfJzvRxF0A3PnUYtWrlEW+ArAYOikXJDrMolPaExbltXVvswzcOPjMqwa7oZ
NQE1Q32YpWNvy86yN2k8jUeAg/q6ngrv2Qry0IoynMt7t/caAsmn4rkhgOMpiV3zRjWaHbHC8LL1
xlqBtI8UygY+rJBjh/F2UpX5sriMKYPI+g28jkRzU1lJtbIST5BVkz147AprrJ39A6lLIxr5eF7P
F6/IQFD6tTuXmO79LEdSKZZzxXTyVqAJ3owaOOuiEHIIri3L4+S19R0nYnM/E5985QUItNfE2hI8
Erf6vjGlBXou6rqEpHXkekGkzVPkCfeanIE5WWtabojFCPvqjfNCydo5Gyx8hTUFj1gntLsPvAb8
tDMMgmyy2trLpPZMaA43RfI6hP3z4vvzFfwiZIXROyj/HRfV9EtfzXO67manpsGFITzbJRYL7qFh
feWk19g5i5MilgPjAhH2g5UQjNJltvWWLsb4DPdML7Dy7VMyVvU79RHjVhRxl+H1L7ELGWmLBNJ1
Jo4Xvh30YKoJTShbqlqLZAXiNTDlYpuMtHA5BiWxNMa1qVT+EA6d9CPHGmK+Z10tYIm9Eb+RpAO3
3Q6a+BmvdeZwjfC04xTTsfb6Riava2QMMEZAoWpT5c48HKaur+3IcJv8EUlDbEWOEYbvQ7xMJquN
lyenjhgYd5+709IwybCARY4UFwNMWAN9K+/CnMWLHXybMrvRm6JvK7WHR413dZGH8kTGTey+hEPC
otzoIHywEawv+/4CAqCMNDS6tTFrw35iesYDT/Vy11Ubi8fP2FRZUH7mXZJk93Ae9c3QlcX87niq
cPeeKYn2mYtMfZqq7or1GA59synyjqyXLEUPBy/b8amT2vLflWnM5TahiAlgKA3QU7e1mDe5UVfk
oyWzf28Yo7krA061mwELW7trHN8hYCKQnUUwEKMob7rnRk0ZOHtuL9SlCZFGj3ojDyox4mzbok+4
0m2avM/D0qOYnSdxqDxEq127lHfMTGDoXskZgWN6/a3yg0yfYDeaezKOsg/djfWuyMBbAx1ziyW+
NLJGsLt1TIcrJ7aHw+xhGwKTYDsLYPOQsCxqxM/mFC+OqbNh3wc2fbvjYMD74D8kT4B6SYwN7Cup
3hpliBIyFC0TZO5NgOg2YyRkJpha3/fZ1Wx7qB7jkaNQlVTZPXN9u07MzjtUXR7TNRsLH6mbY78B
VNhrwi+Wjd3yEWQn3ZNPePM3PSwd04MHEN4qYzo6TR7+rLDerwep0vPQtD3xPKRb7EpQvm8SeIIV
IQ+Kn6NJNdaQILCDGx75fwtH2ZsxD/uWZaUVZ5MuvC24JS2lQ21PSITzgo0SqEKcprm276GK/YcL
/3U7A3ei8ikGY4UfUX0LytS5Vh65qQbk6h3wW3ac60ZgiBMkOxSJ2LuBge8TCPNpAY69IqCrO4rc
h7VFAbt1PFAPJXNOXXaQM9dIUdyEslpwaWlbrTjc+MGmdZfwYfGmHA4Xtw4ciwUrz+ne7jCV9pYd
Ob5EVmvk9j4lD/mZcTcYVunUZgdv6EVktO5ANqfdMPvl7XAAIyKrD7TAi4LENvNtK8L5mBsm8QKF
WVx6EMp5ozSS9HywvadYu0u9zs2hvC7mIH4aSwe4hw8EkWCobLq67KKX6raYgB2MpQchZ+csGstY
o7lG8wNaMNwmAxr3tU8j8Tsdfv1NGc8cFy3ZB0cLkSkvWDliiytLVTU3Y6AcdyOsyiLfUxaT8f9h
un6sS/737xdh5H87sf/9l7/bfdbXb+Vn//UP/fLv4O3+p7hy/Ta8/fI3G4LJhuVu/ISH+OzHYvjf
juPLn/y//Yf/4/OP/woQ8ud//Nt7PVYsMfefMq2rP8thLvWo/2fxzO6zK9+q5eu/8E+ntfsPk4oW
0HQ7EK4X2Pip/5e20f0HoRAehaWIqkk6cE0u8s++cZd/CUGjR7b/JWYW/cx/aRsd/x9IEekMsYkC
IDby/81p/SXQgABKKgosxF0U3F7KJC/amve3+7SS/X/8m/U/tR+Xjc30gjc2JoFu1XvVDALqQDCu
U0e5eDhDV71bquoPf7pF/0KJeFHn/EmHeLkydwWPt+u6Hv2HiEH/fGV/7vMM7w7OtL4kkclPTPNH
6w148qSN53hN2hZNBmi+8s++HOHSfn/5rxUwXN8WHJvRj15Cp82vESCDAzeNioy8Kh/Qf6UxAthR
4PX1jqk6fIIWKz4dsVQCM6W2onRorHo3kPW4+/0H+ZKIcPkclwQZFJkeZRvEkfx6H5q5mfVkICvJ
SzTcj0G8BGs3jzPjPNiC+zDVrvqb5JyLxPPXW2/7SD/BRvn+PJFfhFOTWRdtu2BpyDINGoWd58Wx
x/nI+Rca6vdf768PGNcSl842gpdszpe/fr1ezYr5LoPi1gX4V4ObMD/QohiidSS0f8c0aDbXvu7N
H7+/8L/6kuQUcH/RPREP/UXn2hPJt7BK5mBTcedde+gNsuPF1XzZCcCAfn+1f/E1eY95fyy0aCE6
z1+/ZjMOdgCiWOKe9dzTlMEVycky10SdfXDgDw/55Vb//pqXW/flZyREnzwSmtt8agG+6JKVNkev
IFsrakzX/IESlx8vY734m8v89UVFi485JQxImDZpbPn1q00LuiaVd0WUF4V76sv+I3PGAQeBqrCo
WPnWgHEGmZir6m+WiL/+hJeoZJ8mXY+P7flfcmAquxeBaFQRzcRMm2yviJjiatQfukqQvP7+bn7N
weZB4YfjMi75t9QFf10QfDAjCG0Qwylzsmd/om02Ki0TlbKVjiSMNp6TE3GXJDkuFvCJFXEpQxAt
vjI2LZJkdlckd3+XlPTXe+CbRBRRCs5CgQn0y/uTB6asOd7jrEhaezmZ6FoYBEMIyjRN/k6D/q8u
RgoUcVrsCL7z9WJ6MZ1ESfJ/w2Z2YQbMdOdKctBWvTM3r7+/3399ei+bGzpQWtN4qi6q0j+v/x6r
XcaDVEdziorEzmae3rJp/rbT96+Pr09Sj4243uJXJdz41+sMsLw1210ddXM1neFZip2eZ3ddEA4H
5uqG8h1ws3wsYwNl4O+/41/Xdt/i8SVMha2VzebLGjRUvRxUw3dMfMHuNiLkWwntpTLyRCby8wjH
ZP7Nc/wv7qsvHJT5rEcUGX99aSDtpFfFjHqJ0OrWINbvmZU3WP/+m/1lvYPmQ4rIrsXaALV9+ed/
OjeMfqYzzTeGYbOM28DJ4nPcBs4xxy+EBiRoHixe3r9p1PmjfeSXFY8FyPc5TF9eVK56ud9/umpN
/othT/gGiUellByOkTBfHEErRKA62BsFcbBIf1BEbqp65IFaCk9+pFVZ7eHndHjITJ9zPDHb1t/1
aP7xbvzy2fihIbnJTbo0y/3lPGPXFynNZCyRdpt6R4hbNu0yYLNkZQmIeb/ys9OgqgRlGp0nS6Yr
wkcmyWus80+0RcTsuspt601gj+nu97/WH9vPlw8XBOixhbiscZ7z5cZNKtUBTd06Gqws+NZhsv+u
KWugim0p0juNoNU8pwWDFjY/n2OgpSFOIY+YHSsOiN9QU1R7AQnkE4IyCZjDGCeA042+XPdFp5Z1
oxuW5NwVHr79bEQ5NpJ8RnI5NwuDVVPlH3XHwxRNIp/0dlHBMG/nqhSEKBhohkjKIFR1ZUJbnmdP
BZ9TaQFM9LGXZVtVt8W8bcQlulMsVMtshJkXR7mEY7qVl3cLdYUElk8UHyIch3sEd+mtacfVVpBB
TJUqvMG7bxULSRhzWTCLl1jvHO5JDOA7qds61wYUpbKDk5Ak1a6mZuL0NegyyF8zL1PXKXroYfP7
H+br4sSqzjmeGuDAxKXEX399oFWRI/+b6ioyrotpWzIAFxtnXXt/V4fKxPBlXbg4qyio9Dnuh6SJ
I5f/9VKZGgGoOmSlgm6t5M0QBn44Sy11HwnzIkvRXU9eEek5G+R5DR6nwcZb0l1kPzF29H7o7CtP
SffaqyQOHemFyS30KRHYyZWthLFyhIeyGZOgg1VXxPc6LzU0Mi9eskHXQKJEVRY7OmwELFesu+08
UMMtJoC+kmQ3YiKwFNXNXGxShcZ27pd9rdrsxexyBtggzueH1JnQRHHUCuhhCkyQRiSHq36xdLb2
2vbusiQS0lDHUKSx39y2WgTTVZrmWdQEtdftsJOQ9zAECWu/HGP7yHrgrxMwLLWK6Q3RUZHms0m4
QuDfzU3nnvMiiQTju4fX2DC7dRwabUMOZ+PtkmRRW8d3uxqA2NLfbJkCNja2fuNHB5rrSbZat4mi
rdoAggHZYefptgbC50cT/cUq1mMf9RhIV+OwZHfW1EDmDnyKZWMBWHv7UAfG0Sx1vc7cor+LzaW5
b1EDPQiRlJ9OP/YAe0nb+yurcEEkJb1KOzpCbsYQJGrXFZh+yIHow59dYxF4Qby3+xJPF6t3bWkk
XSmAZzTYPfR8B3pwa+IBuLPcqTjgw0ivLqzV0Rjsiy062HY2hlZuvnldLU4XkQCd7VLYeABJyx26
DYYjZ9hTM/CZxMt3LBMLo+Q4hy8dT9R9Amq5qscRk3idziQCzJb9SrSktZ+xbJI5Ej+71SxuO9Pq
CZMQH1Ymqw3AICarQBvWHNXLtKDiLELCwx1fkP/rZaeydN37JrQAETUWVnJmEd2uuFj3Uy0+ZHVN
xo/YTcFoEeIeN+9+4j2kWR8gVxfkKU24EKgd0gW4Gul4z80Mer7D0ia2TdaYd9R5SawGrlobsqGU
JNXvHV3y0ehmlDxNqSZhxh7v/YI0AADUdheH8HdrZql6hzQhAGz2eZtYtXqyUC+W4MwwvE2PNuxo
hcFAFlWcx3GUpp3/aMnsMRExAiOGlgLZomknkGjIfgQsEsGOw1J869VA2nyduwUrhpRsIzhbIlXU
420Jur4r1GyuR8vRZzl68EQZ1g3dpa+TDR9QZ91DbBfDaigQyI32NjH1c5e5zxlT6oq7inHMQPWn
YrWZ2cex1oboc5K5WXsolrZFSxrzRk+h+yGykCjZsh6sYk0Rprpp6n6KVzqRRM7CTkXShfggVYvo
+Fx1m8mRzt2kLONGdMltXZAlEAsJH+wmT5XrWgc/lA9NO7R349KmH8nklYeqLq6yoX8MU7rYvVLw
mLpvjdJvud8V2aqv8uk7p52PEPETbPf0o6M08AU7s8/z7DgHQjDyaJrKexXKG2PB5G+2jvEti/WN
q/DPIHx+pewV9u8pkOFHMlsKrHc5LqY8s0hBeo0IHwbsf9pq16EHK6V651USnx8VrrixjB5nstts
MRY92T7d56VJZo+nzpWEu7K8+kkalr1zl/wnwc7rJhCvodv8MJP0CZMCunPMzVGJKSKiUP2NvD4q
QPJmeed8d68uungcC1ujB/8QloFvpGnIc6vKlhh8edXwjBXIjqbOum/JXYkIo26vKCQju61Bej0p
L+rqjNQzz7pBL8ovpCeFgUUSw56DMYPMrtPGIy6nXozrciDCHHQSupfMVq5gukflJeaaIHParEpS
nROsL6206+vKwrbht/F84Vl9ZiF7b1S5gasme5Szt+OoozkgYK1QvCdjCvhYNPJB2LxD5Pzc5IsZ
hQNRb55IP4MEdxWnN4yUXXtpRsgs9yPn4EFmV4kYbyjc4cUdLIR+vGdXTq2xj1T51oIiW+MMCPdG
M93k5CggLhDqwTGIWaGI4onE/pP2u27ThZchg7iuSMCkwqcdOE2cdQ8kHbbAdRf5NT4aZ1MIsrSs
/qXK42PfFfEuVQRHGc64GYjNj4D6yMpxSfCTXZpsminorwu/ePJBFEsoHpMfpvQfaQsEnu3Hp2yw
toYr7wrOX/DDwM6FC7efBe+kYE4Ra6yk/twdNo2RvPeC1FKMUda+qvxl5XeyjCqjd9ehyOU5a5p3
kXTHNsmDYzjYNCYU1c/AGCGfSHj6yXhIojXWgE2w1MnHEOvq1JGJsaVntXhw3KF4ulB0xJJhfpoa
GjUoP25YoK1knV+yK3Jzx6l518wY2XgmPkWJcVdYTP4j5M85LavgQHr5Pe7WvTVPD2VFntPY3Fe9
yl6Uau9SmbqRkfjorpvgHVpdbuqksA+adCnApSXDFILX1mq7TUwIN/Gf6bVmdb7v2unedOsEMaDa
ed4SEfBzRuaOjKBxnuqc4YLMiFXQksSTJ8fWcK+0mu5E0rLQjdO1cPLr3G8eY41K3gUv2efz9JPY
vho303KVSAx3XVVdTQJpGgoOAssM86fXh2SxQyPap9Qm/d0V8yknBnyFzFRE6McwSkni9Ui44ZTh
H+Je3dkVT//W4kauissPXg6vvpx6kHdnZ7DgoE4kFPLalJAheL2xN1XVUziU70w25Nx0/UxJh6ip
KgGF41nUDoH8/nLd/id1Z9IcOXJm2//Se5Q5Bsew6E0g5mBwnjcwksmEY54BB379O1Gq161KyVTS
sjeSWVZmMsmIcPh3v3vP7eZj38Kss4fgjQOctVWyvBOEhXZkxjzEbZd9jDLiKyoQxNlhA47DjdwA
sIO7qeBNiXRRrOYsn0FkwHsoqRpYtUtvrFU1A1Rh2zUGyaYR2U75KrSdmd/TJ/eE3niSy0mEbV18
TEYAL2wpf4gE7w1qQMC6Ak6OAyyucFS76kb7puQeHU5T9OiWzZWbp4gylltRgVN/xJN5GuNAQ9XK
hr2MHXOdEiUDJGW8jLWb4MfFA0gS65oFcbQxERjyIjuI/DHy4n00zdB/ICU35ikR6gyffyMoUNhF
ZTmEE40s2BGaak24ZDPmzY9kVF+uB9Hi8rNV7vIoRQtZA1/hYZJtFnZFy58o0KpaK8cvpGofb7W7
w3i1IyuWArGybn3MSlI8NNJhW9R0O9c2niOmNhZaoJmcW24aW0EZAPQnEhq28wPX8rFLqtMijF0r
2KaSMIfIBQo4zubt6PlEJKsnUUQ/0tLZyl5uUI42zpBsqsp7mGRxs3SSHV6RvXktkSR7eqqA/Cts
WKjP0O1HgiG91bKR8vNb9NN8q4exoqEEXA3OdxcNLIm4cfJy0OKzrsq0u07TiQu7i+NVcb7b0bQP
NO+CpLR3ilXwKp7ah6bpNmzV662PnraiVeRSulw9C1BOK09DlDPEvRV7wGqQm2Duk6TpIdSIrD+6
s02TBgR/OoDjE12N5a6SCz8g8IT0nrjBe4LasyFyQTdKb8u1DubbeU5P2DavMkp8rkdW6t6l6NMD
InJV+dzIuU2z5WtuPX8qbwag+Htp4b4F8kLcDGSAZSR7e46Mp4Sp5DH2g093gP2YeIdRNACwjEcZ
AePsEAi16/xMPFg39UJ3wuh57yLAdJvgySB2CC9psJdz4ltlaPEQ4IoNUFEbH0OP05ZsTb2hKufR
nUxrpUxry4p52ZEYTY/snR+z2H9Q9KchazR37G/uQJZW18KStCVUyzuL5WMLLjFUkJ/Xue3d6xx3
H0ZfjFxxfWtkSR5Sh0NozvUOXNLofZPdltyWZOlBUQqi+Q12EC/sqLnbsm65q5r0M2sHdzUb6obW
De5bdLRoIGPNT7Lzd0VHvFajIwGyqp/hJF2go/WPyp7uzDpwDhiS7SfDpODBmogrsFWew8Hs9JHC
iZvek/3asOJxK+MUjxiLbtzGClRAMVxZeX1OeIAd6UshBMrUs+Z5leAt4OA4875bTjoZ3/oSbllZ
zJxzXEcWjtArL0iqaF2YbrmPVPVl9JkmJBP0gMCSG9gJN2WXHKdxAMhYpMGuhpZL+tEzNkRoMkxD
9bTCA2SFVQZ5VlhLS3bOjdZpy/42SIvnZun2nq85zjhZVqLxNnNhlFAQyVOhe6yXoXyqCuOb9Id/
K6BnnIXfzMcKos4Wlx9h3IrAY04NwdkmWyIyohOTtWMxZLyNJV/YJe0bFKSiSx9QZZkbtymJXL+b
n+Oxf66CpAsnqAwe3VWcZmSQgoSGGPuq6ru7agD1adUNmbFoE8gZC/OMj0rWXHKyQt0PgfdYpRRQ
SLwCjZCvcxncBIO9HwphHlqfH5Phk4jK8TKkcffkLMaTmRBPxkN3N/nxPXnq+2LAPZAtyZsYm51d
8rlbpHM15pUOq846tjI4AtXY+E191gIma80Ew6N6y2qYM6rCCjC0O4CuG3SMA/h99uLE3K59iT86
dP1yBqckx00z0nZURHemU8bh6OkMxSQ6BHWxtYvpucgLfx3TwYEXdwfW88L4NGkF05fPLv5qRUhg
4+VwtyipZbEGcNgSzKxwPMlW51ZWrZt0mtwt/MV2oGhnCp4YGPuHQEQqDxthZNBLSb9xqqRphA/C
NsVyLaFdZvcuAUnCaD3Atb3MRnVu6Ii603HV/OyqkcPPaDuujNAA7Wsrb6moMZPeMY6RRvOB8CWt
Hyg58tkYwX0aguAMC/i431EkoZ+pAq9vyLWJKBRmYuRbmFLWLXauiIe1OUbuoaJTbkNYN6MLict2
sxaktjf1YD5WoxrMq0H23qMLEPfWQlXGXzvfLFb0GPgzwF5ffGqt8ZX7H5x31DzNn3ZL76oHl4TO
qvToxjO8KlOlONYF1MU3zQ+Id1h3aYEh6kDwbryTmBy3HnqWQb5bpOocGfGjdjBflfy7tc7vI4bn
fCHyHQd3CMElFvppoKpH3uBtQ/qYq/RsaWpEwjjqok+p0uxGpfWmSsmmp5Wgvir1MX47nw1mj01h
RdMhZ0nM2V4RuMNTLkOy3/CyZMtTpp3iI31XRHtIAd1UZXsah/ElS+jz6hoxPLae9Vb69bPnJQih
M3wBLQpS9R3CSFll+1QTTZsqDMxsyoDBBbQspp56IQrUIEO2Alsqh8oq7+RzTuQZ81r8ahV8cnmT
VJgr+eYco7LX5C9tXJNpA0CuKnsfBQFmVBw3yl6rEYomULO9140Hw27uk4HKIoxMa6Wt6MSe/bPK
CENSY67xqBrFeDXoofxgQIs/m7L1b/M6w8WT+Pl9XFtIvAntXaB5JUuF6R6lcj3H/lFN7nKrx47G
yDaed9XgcrClJiNVqtIrUcbygU/6R9fq24Rr/Q0oVYq4/OBStlFq44mJGOk1YsPzMPftcuD52K5a
nrCPNXzEq3xZ0lvPG+ajtwQviyiNI2af29hOXzCBDafKKQkAe8HybOD+XS3c3jo8Qr54yitG+4G2
kg3u2eIpoFSGm3ghH8w45luAhkBpCllE3TfBGozEdFsvF6em77lfVAONz0MuKZ3unefGFP5JJUV+
QxyHC7nURKz8aOROwTqdfJtYpY3GsETGU0B6DHVNWtSf8CQqk21+p79SrzvzsrBKm9oP9s35upX1
3dRUNM4pZCg+OlvoE0TvMked2JOUm7apiwMM3eHgV3mxT8ao3le1HJ9sPUdp2Abuq2X21qbhNh1y
pzK3/jxyT7QgGYuqCu4QknxSQoNvhn0aZQ81k8Qun7Mvv6qxPhAogm9ZEbb0sqdaGetsWTxC23Uc
NgV3t0QB6curuUt3/L1u9RC3ojAo4XRb3FEL+pRtj+LJkcSjLItUGlVE6RuSCGa2yRUaC6s0TxZA
oB01L6hlxjyEqh9uZ5t7cy7d/DBmgCR7Cfpi1bR63I6iJiJcS2+ti8lsOcxz41DNbnrdEgug2MYx
Lmklau4r1yYn48fxA6VU8lymw5VRgIB2bZm/5X2i3souleSNLuHuovbEh6UykpLIxN/gW/iJmDaR
sSFO2g8/oyz2hoU5hsa07cyv+iIpMxg16bqKCJ6t+GzEl75ElfKGm2mFBfiYEVpc6bl27W29DCNK
EY4kmtc67RjeXSUSoMErWpBwmM4t7mDsiz7TEkPOEGImCz4WQT8ZU8iiAq7WflxHR1qN2oqur15h
AxaIuEeTjijnu++nkU9nT5qFaOxStu8pf+f0CtyNQ9/EURV/BlaZ6Cux9G5y4D3YxRvB/uC5K/rf
1w/0GmyGjo8PFBS/FiFPA5aOM9f7nku1MHcNDH954KHgVsw6bpw8YDt2P+MiJlbGZE9j5e97g7bJ
uvTAPXR2uDmU3X4QSe3f5SO3uaMTjJ69jSAxALvti/6lcnNTwWZ1+QU9ajulj01jJEDxwOt5VJam
MZeiAttWYWdpRx+nds6La7tx9G0+Dym9fBga92oc4by0UhGUGBAYEa7bYhafRVOIsChIg3/3FrbY
m3l0Ad2n8KMucXgp4jU5MUPjv6+GZo/+TqOKVq4wNmwpoTbziILz7o11QNlYEvX+JkU+XbeGtWau
3pkLkEqSSfQ2Np8FKAQoYkAR63tQ1dNrlaIzB+aXMQEmqLqbNqu3eFVdBOCa4yQwm/2Ilny3oKuu
/U6ZJ17tN8X1lezqt9+L34EMy1uXJ2uyxvVq7kjEZMQqQZ5KhAV88Iw4vZ7AIKcoK5dpXW2J7nnM
lO+tmuhpEFBQVlaM/45xPYIFDkU8jNsfSeDvR2N6N+Peva5crLIZPHdiCs0Nf8R5QBvPHuH+ymdh
grYayHL6WO3CVC3evuFavWFWUgDFGgvGPv9W4s+ez0uMHrnpWrtEmMvGIMh3jugrF4ps7ntrqCQc
BBpn/65zRh+jLNZPPiIuvvurwRPlZ+xMcRNmhIKdI+yFwkZUuOxVt+YEImOfdgmTO2Vnrb8uVc8A
UHk2cwgD4vA7XT7YVZU/O1dJk87VpqmB4YWqrZNyY0+N651wcZMJr0qrLLa8Yfxua4+jFidoHYa8
iQCoXSjMCSUPDuVxTNmLzM4m0FL3NNXCrg68vMkCEMSi5jDSPf9uz2s4LLGlsG7FthFP26rpLWjz
c6zjxz6fc/sq04KjwB0N/hccGSsnQeU8eNK6u9QXl9FV6wRRv9VYcRW96U5NlCTySfhUbVbZV4VJ
vetDZk+teQp62eV7kdAsuPcLmdUNZRqXY2L004F6Wtdtkluns9PinDXsb8AyDF1NE0Qdd/D13UIY
58CtrWTP3xyhVLQqP5m9L5Et2+YmdlpGKcvL5qMksfDlg3i+4T1M6qwd7d7Y2DgSpuchIMlot7om
wEdl5L4wmPfyHB3jNhMQ/jGM0eO6TM9N35n+Kqq7AB86a8qYC+b1EpcJOXb3J/10Lzwymaa4aZ+a
1p5vOLf7U+K4p3L0832hAneHL+Fi8ZgQbWzZ76h6XjDlk/cmc+uEZhNw9ymdiQ5WQ63ay5Z91iyw
qGAd7B+DnxpbluPRK2gVYH3oZ+q16BI1EbDEosM4T05wj9bMJXJs+/mqJIfG7S3hvSA7uznlno3i
o6jgvC70rPdW4ndMV0F6IbqX0SaqspnO2Hrmil50Zfd42Z9sB9LWr7olVYQC7JdfhErnDeTzqzjK
sk8dm/OdYQbWHbmiKdlN+HFxuC/xYRHigTpvzD2EDbb4MFwUm9xLELc6SmOxmW+hL1rHhCOiOWom
r5015N95TOd3FkTNg9VajC8obw7fyUwSCWv5e8CL9qDYk7yTv53WIg+ofCmdMsw9+gNXojL4mdLL
y7WVLq7HpRXOfuns5Fiakb71GElvPd538JTtF6dcCIiwkrU+c+QCNmReb61ZZcxPxFqDZ5XZ1V1m
eq/2JUg3mYW/KfQY3UURDNtN5s+3RQvD1MF0F3pWWZ/9tvVQ5Xv/JguGKUKz43USdByzhuyy8dAG
dAf6bhZ8TnhedzU+aej4ZXdtR4KYOFIkY7a0AJBfTrtGPZsisk9ePXy2mZVv8A8evCTSV7Nu3DVP
jP46gG9wxEcEbZdX+4PMYRKtzcaaN1lbXsTQ1B6rLWtDewMLKUqIidjO52CoGLx6UDbQL7KCd1gG
NvKj8bIUcGxkWMz3aXIbsKF7Vc7cv07AhnewPO8M/iZiVYt7MxD5uJBly+UoWBEHaxJn2fXELWTb
GeX4g1gTdJ1FUZvQDkdC5ghEoHO9PcoB8pRsbRQhM5V0NWbVYr+pZvFX/Qxo167m8rpzYrFvPRb+
5Kt5NIfmkGa7IhX5xsWRAwBMLOpdRa6/NRTx0lXPAptdK7jL0PEHHFs1ruxJUZZJ2fBpUYiD9BHB
4FSFRbNoLQW8fqCT+ABU8DC0g72ecWjuWDpCqC5VZO0U7YwgF40cJtdUEhZ1RHOOjbH99OaU4GE2
fg+iDBrmoeXAuBLDmIh6otmFIQ5lUelD46KaSRLTJzNBr4oWIXcOJBmDWGHk3GnLm97qrraCSwnH
fLYCIe9LTOC7gBQCAevSv0ak8VeE2/ajXPbMaMmWDFy2qoW+x/cBQANYxl3L5otLa1JteetjgQC8
uKUiyX7pTMl0JiJpH2LJmxDOfuXdRwlbfh/r/iFox2BPaCjaEwpAhUtIqviiOvJpPWSlWt5wzKFc
x+iLINnaO8OJurXiRs/U2qXZw2BP5uskrfhagozisWyBvyrIJVk6eM7ci4ZKBTY4TGkma0H6M8Ry
Rzwxg3lZxJ21z5LlUoSTDbcLMVJuGHnEW18F3/YUdSQGy+88LSfwO8PwMaaWd02vUtOt6gGXqdcN
fB32diy0dShYe4f+ZME6wfF7nL1u6xM9Imkkt05DzDoCsiQvjakwto+Wdelwpp88DKr5jcxzusEs
QqNr9iWJ/3OOkA+da4cOFXEForOhBGfBExhZpGdF4xI4Mq2iJ8UxcbUxDBjsc1mHaCf6ilpixKZF
q3vk7vKkRX5PAcxqJPfgrquOIcIYWDlSBxfQ63NJD8iZaTgujFkRSmuSbTCO8QkvB1HjguMwoLv9
KivQqfJxeVgE9RD0KnWbcYqB5U8ddikRbOLBeST18Ukux99KiqQJFUwbrl3mU29me+T09FgE83vd
md3G52fzbVQ8iqi2TRwYizNB/HoyV8CjsQUW3QIJPNG+OhpLEbxEABMRJb054U+YKcfkWNCK40fM
BMPEQ4yMfGmc4BUiW4+T8ai7uj9awzSfYp7MK5Ks2T5AMUNo191N1/iIRh7lHKyC1cmnDjpUmDGv
fWKwGwdpeXYutdCsD1eaYSssfRt3XzCKMCWK+JgIA0sS5+mGQhO5JQo6bR2CQZvZKLx1jb5yvkBR
tpWAaF8mBNfMzgtOPWXNKyVjeU8Yeb4CctI8yYj5tECNfDUIEs6zcazmQVjrkS4tOouMUPTtezLI
4nYYZHBy0yI5WqY0901rdE+R75inthE+WJim+YFALODegxE3TYoaIpsWISNOxY0nIFJuOMrYLLAK
Y7EDK0P2KUSDGaNg4F+uixUcXCrEss2cl8HWgk/es5uQ/e3glsa1D5PyFDPTP9ZG7cNqQZanYJ7n
eLzoJRznvLoXVv3hkxS/6nKehNuOxgWqXMAyJg7IcUKr/WfQs8kn/IYGXbuczOR1XM3UdZ6Rsu/j
SbH9XYq4McMROfdojMiJl9siW55q3EQQlNYA5fUOOcQ8elNukIfjOyjhMa3SCfVym+Vdd3S1DupV
O8/+scog17LIrt6hTUX6AkkPHtoqy+MwpRhnrTwiaGwrjWo/a5MzIKEqYcaSRr303NOuoPm0JbJt
X6KW2yWyBkVj61GMWbdCnRMn3YI4iZFLrNAeGu+JWJz4qWga2fct17FxVo54qqXb3U2OYzyVyWCd
29JrjzSVvqSNX5w109WdTcj9WBB4vzeKmZBrHRf2wfWaoUUqt5YiJC8frG3gDOte6PmMfJ9vJDOh
WI1I9dUhd0tOeXeMTTTquB0hE/VxG7puL4awknX5NdulGjaBtURPqumzn3YWBexNDJ4FVMbnYd8T
U1p1wZjylk8qEazqKkkfrXqmURXnm+Wvk6qRXH/N7tR3XbbjQOO6BlcUnxcj44St1wO50YMQXbFM
f8CnoNGsoQgZikHhsZg4/dwZ9xvqiO3fNLUCJuQsZms+O/gmuDelLknisoxChnHX3luAG2iGK6DW
aFWx1nD0KGEdjbUJJ8UZ4m+oXSO7TwBVda2yo2WX5qfdTc2xDxbOBwkHIY/s5aq+lLeRSirP1WRE
L9ayfCqNfiMl++1Mco5NSQKf39PXtiZf5dXGRGjQvQzITvXD8adDL+pLx3d6rrzhLeFNjlCoEytM
LgVZVSKJfWknY6ap64KqoRxCjcQVFW8wmnHqcdHem5EBss5KML8MNoCR2IqqnRkXDc0vc1HxPbmG
h83Id1aj632h0CVbcFm7TsppQ4C0O+fp2IZtnglWVMQQsF1DWTRxsKStDLZqbouDxbwQQln9CsAy
rScMk7uiMfuX1DDjQ1CRBlznfdPuBwtaKihSCw5ia6zmRse3/LzxCuG5o+w61fhLpwpWCWGbbaZA
RRgLL5KhqBRZ2FQYp0AsxeNYMXau3WLyTf5jeV4cc7n14WujvM/Qeo6cq+xhPTbEXJ6QutiBgtga
VwVvPn+jkz490JrI9Zz/JjYdhzRL4qIRYT5gQ2EWifeja9vtWopphKTtAkxowASEMDnuJ1aJW7IE
7IA8B6MVJRajLSV5P25BYWZJb89w1b8uZTLtTbvOuTj4MMvKzqhf7UGyNK0rh1YYOCuAMtq5OPeU
HZ4mQrY0PUg7Yq/FqBwPYlwblO3w0+Zw7qqU17CslkOCtvoXbmvrl55KbJU4cVwB+QzYMbycXyze
FdB7Z2yrPyzzi9/OOpyo8ElXiO8YdxyuCJxZl4Gz96LDPPn9Bwt5j2Vv37WEYAIG4P0URTnvWF1i
YuU0pGqHrSO3sVSXsACA51hrKG3K+C6ITPvrbKiK6W8e4f+omeDfCO39e2Wq/4eifTzg/86ze4kO
/hEJvGQT//u/zh9Dm/QfvzSp/v6H/pbvM5zffNsmHuN6JOhMgnm8Rf4W8DNMjxifL8CQBthAMW9h
k/8j4Wd5v9mmE9g0ClxUVqJ+/5PwM53fsCxf+g4sD4M9//efALL/7PtlUjM5WZDMKEKgIwED+J99
v5bbB9U4JO+JTzYl93S0GrQWfxF0+HNw5I8v4uFjth0hyLH9khFyisKLhY7fGezVvmRDt+oSA+dq
zQjwdz99TH8zRTt/Xw37T78d8L8u6b1LpPKXTBDIjwDIffCGuyir4akE430/s0la/6dfhqiNjQ5N
8sjllfvlyyxBqVO3kXQtjQz0pSiGx2pWY/QXP7dLyOV/ffmXnxtfhtDApY5BUljx64tDC4HvN/Yr
T2cabWRkv8R+GhHntsx1oKhZA/DfcMXK84M95/VffJN/dp//7asT7BKSo4v3iPjl7Mp4F4LVE6+q
aaOwV4zNK0PM9hoYHOp6Rotefdk4wKZs/iLJ8c++b9Zql2AMHxs+M39+U1Zw9qzWXF4biwXAky4c
RozJ7RYu6YNliH0PFMVauxq735a17aWtkLGj/ov30j++awnP0TZikhhg72L/8q9wL2MwmLdX9nMO
BIb4samNmLYytmf/+t30j1+IEmPJptolekE25JeXeTII93vKfsUV0aCzYIocszmm7BP37r/+Srb3
Dy+qyxnEL0uw/C67jF8iBaVrGJNo1DUaagwjx0lUv44izYeFZVfxkLQTjopWZeALLchRR0y3M1Yv
KAf4GWYXL3QKxZjIVz8pvS6rKP2MvAjlc2hdIAJTn5YgvvoW30fZlNHaXTSYr5EPCpxuEiMEDNrE
xwco4tw92U0psJdE4+WaD1L/wjRkr0TDnKM3KcmAAExCalN2ZWYxKowTjzT4NjYhfuRj+zK0msvZ
x2t0lSwLdns0YD/hUjEwwgCDcc6dQQfbHUhv9WK72eKFObfCam+lMZoLEbMxWGWmPd7UwB6aLaxS
X4N4gV1Naa3pPLhjSRWAZTl9vanniMGBWT0LQpEX1Q86VFKJZJrm4yFyrPZxHidu227d0qeYZ4Xh
7esk7g51VNOxtRiXW3TDOtNdSbbL+ziOHayxQzTrzSj1PDJ5Z4t9WkqX4qwCLeRdYRf80YpSohq3
0GvFSppgFj/MluDf5+C6xChGoHjX4+BGrFN167uKuyfsnVLsWNio5ogAbyvx4PgpvIG1y8PGwJHi
dtxBkDPLDhcnlJ9myW4jOkbay4bGyPMghwsR9T2umLmuW3YVTo3KaICrlEbbvtWXmcK+oz+r9ou9
wLfW3aeiNQf8BWluRO7DVAVVTzFW27QzGYKBAe5UmG3WCIq20tFaYvJACuQi7QhGXMHkw/yHPPJY
5HETKzwvCwxWQYAn4cW/ZAgUBBZimBVI4LWLFa15icbRBh2fON4AYCFvqtiJDjgJIZXTwy1lD01r
xl2Obaygm6xlsmOtJ9wmCOE7AOS8Gu0YAOkt9pQUikyG/7hNd246Q7xZSdYD+DM7xSK+WcsoIMG8
qugCrteOzZcikZjEdXOg3gAfzIAJqrhWAY7s04ghROyQjNuf0wz7eiXt1j8Hyo3rQ4UG/GK3I1vF
HgjFd5pXVvyz1i0o9m7OUUHaJqqBHcajcdP7eRLtNKeeep4xQNED4VO8svNadPXbqJLjHc8GGcMA
4oK+MpsyfdP48rzd2AofzH3PVMYPw5p09aIssx52qJi+fQUSS7mUtiLerSapHZZWZWymJ7NUzaub
WTiVAfmWEJgXF990bwYli4VJe/VnrDLdb93Y1sta++7F1Mzi77LWH+Mhfp0iJhtwuSXWvHnqYSea
yxhFtLkOJuTd2RYSB34mbWTHQqgfQQFg76tLGpscHAZQE4uKBMdavTSVGbBz1Hzcg3N6EcwwN7IR
7s8jntmcaIBgD4Jps2vH9AnvE4DsMGmVNz3ONpFbkiRVjA3R4KYvr4wuXngtFQvq0kzd29mvc5j2
rjH4K8gu+V0nWb6CUxQXAzRLbUD7xuiA001hLq2oILKuJjCdVKpier4zXaVvByhtTLRtx0zf53Wi
eThGku24TMyftGaY6bZLUuWHZTcSwsAK785rYZqYkQDnqTNOYqcLZ9CHya5OOiSOpNBFtrO0G93F
dq6fO93gEtMlbTYk0SpkgrxweQx18cW1Vjrj+AiZQT5VxtKU7B0KoEpBtbTTdkxd6MeWEUl8xuVA
6XsEf+8cV17y1s2TDb9SpfrWhNhtI2BiRAyzDrNDSByWHahfYkWdbIej3aQviJIiK3730XhqxGgj
ehNWWn0NuRgftZzgutHomX4rZ5mgl3VJ9+4aQpzrRrK4MPskQ1cfeoHFRPjzG+u+ooWhmXo1blS2
jSsIPcG7DMokWxO2Kk8kNXs3jMupe+lg87/NcDQ/lQUNgedH2Xz2BXzG0CUodKgpZEp2yrWm61JT
PHDIDAdApq8B82AvXpJPST3BHdp4/mQag42T0cBlMPpzSfajb5IHE7HpXWnTeRqEMX1xQqHkVgN7
4TWPOXxCqdeSE8HN79ITKhbkuEV5P3WsCSaRAByHlW4m5staXNxUlDfhHpj7QdwvllNqvkgLYLzm
wijCBOQufVJTZBpbvmno08USZP0u58MBe9brZ7YnJcm4VTFYM8yh1MafasfZdC2WbjotXEjxzkrH
+jkkWX/VGeP0gL5fTSADE78Eq4rb8MxHBxN1uljNGr97tFCZiWGVg7aBIef7KKmrhadkgNzj6y9A
UNi7HHKgaIdgtr/mFDr7Zfi04RvPoJZWpEZ7vDSzrK5ZvXlAhFFlPttJdmh3JNM4aZi4P6h/aBBv
Xa4ZWxuTI6BVIKEdJo0Yf3S81Jgn+d2EBtg3jxdidjVc4eYaSbkkXcnGwYiyVz4ypbmb2FESrou6
gtBR3uMD9axa3tMto5ft7/ei/2i6/fdG15v6u3zo2+/v/vxR/x9A0/jcrf8FmkZ9lB9/D6a5/PY/
wDS/0Y/ngp6xiPvTAyeYg/+YW+3fLOn7pM9MsiFAaBzGnz/mVtP8zfRIXmNBhJIgbMmf6hA51H//
F2Or4xBsNokuSiL9VMv9fyLPH4MdMB8IQPF39c8GPevXUc+9XJgZXwlW8y9luP7zkMCyf8xV8KHq
6oKKr4VzaaBxrTA17cR4ahvLuKoCmmfYDpA74AQmaUpXKvS91TxX9aFQbB/XBMvYB4xJZ33ARBpZ
rQXsvo/gGfPu0DSXFI+EszzeREUjsR8ZS8CJWKQDKEjaldPy1KVA3K7mmFAaV9MsG08R3WnJGmG8
XycKg1lI3BJnKuDoVKDvevgT7Fh2oeZX+kfD88w7pVy757QR35aLp+DK4Pgww6jRKt2BIWxeMmqh
CeDRREgfqarqbL+kdSc/8nkhcLmQZK33fgApZsUdo6jX2rQBC6SWOf70WwEllkXsKA5VmnT2foCM
TAFDRVoJWMXoG3QDZXJXBSof117QOrvaG8dh4y84tVi4l22H3UShgMo8h79fm0PSYKUZ3Su6Rm2e
12Mkv0uT5Q1FEyxIjdwGem0HacP5IRb55HcFbYJLZ9ZHbOwpvSz1GFTYdBstNiPwinf86gWeVWtk
9eg37i6OcC2uZDwX9wjAIEQ4VhXHqnKyJ6o502+edTR6GVj0zrXwizuPHTdrNYyN+SoRUrVXeomN
ZgvSK/oemqgxwhwcMajuXvEszX3ywcEkWt4xFov/naookQ9FEOHgds3M3JYRDoKN2zv9p5OCPAqp
hfAehPl7dRScamMdUQbo8uy0aKVfvILaBerBPKYVGGBr6XQA7XACtDytbHbIC69LT5erkb3NYIrf
a89Ab27sXtDrm8wX8q3W6JlCMQcVccvqHWsc3FjCrYdIp8Rf7FI6wxrQGCFJ2dKhy4mtxMrknXWa
CCviMyc6qA5Z7SQ2S4SBfXZqdPz0TGUYVFQO8CTBkHd0+Cz0fWGB9Qdy2kuQftqXNNGBTI73PfoB
hcozk/WnG83la2u7IE4MhqhiDfc4onlKNdOp7pYKr1eV2pueRcOdSPzUC41ZJt+DS3ORTTgn32Ss
l+iGLhyui3TwtOPaIbn2w+g9qm5GKi0xhkJpyELbnrwnL3K4ruc0nCtqoX1qsCUJ0pccrul1RdlT
tepNR19K1Eo22LgOsWu2Hc+ZRLlVvbOH6OSOsvu0qWBUYZw50SvZf2xhfg9DdaVTJrJwIqz+U4iO
WdUXyhtwkjk0s+C3g1udIWur3SSSizPssh5KuCNrhl/2XeGYodOG4/9j77x2HEfSLPwq/QJs0Jtb
iZLSV7pKd0NUOnoyIhhkkHz6/Vg9u9OzwA6w9zMXjUGbSqVERfzmnO8QJMN0KRzzb2XXFvHQk0sd
SCwYH2hpD/Iqy4LVPuUembGkwGN32g/YzvlIcIZCmMNWxddNTeph3UbECAoYjh8zqs1yJ3VI4Ab7
h4zwuKT8ZHe9hTL6temPOEliSDuKnaySG+nTTJl14fim+85ydIV7q+7czyzyWKuX1MHfCKvNNz44
LOAFcETOu8QnvGHsYueFJNHoJRg3tzI2ivhJlWoKKNCi5s0Pqv427GEjUyY41XdZVG55zFY3+bWE
xHrtopYdFEIvP7kO8yz/8gZfzPcb7VQQblaA37W8oL1g9r+uB0IHrB38lGA4d+uxPlctPkFafRjq
b6sVWHfYXhOMFK0fvyBqZDyPJZCCgKC+iiwA0leI4cgNgVxUJFjCknluzwBPhOoeCFa4vDZTVssL
mD248Oj3S4IlIiqKoO+xFfRrHz1HmRs3N1402hEG+yz+rofN99CNOsDNqFfv2qnZ3Z/iukzeHdfg
7cjDbVGSgJ/84YgEW5BKqu6YFYIcTl4feaG+V3CmdfywXbn2qFxZ/OoN9ohrOQpWKFI5OgDcHuO8
ID1jNAGxglbapAPq0cegx4O1VaD5DzTLJmbVk6n7zmqWCEO2DNZDJS1chDBa/DuBBpy2pAzwHhZ6
laT7BEMXpTgSKKKbjtDrfWZc9lUV++nHKo6YUsSQ7H20kk6OBIS92Pa591djGG/bKN1ikRs8RHGl
E2AlBc5cLxy4qgb5wEGzHgPHX3AwhBxq6DQjBjD9ooowTehD+EZ7rMSxcQxV9EKIi+SUjHxLY7sn
CuQ85/k05wOOYr5ufVt5ewR4IU5wIABPEnmQOIyVcetL4y/TcwR4HM3zZDfxkVAPMLuNLaqP0JQ5
6NjM5et2NWXz4DzNdcuGdm5Z0+FRLzwI1SrbYNNcMDJtykk/r9Uym1NLF4QWEcOUxfrLMhkmSTuf
rvJacix7Xl68Ve3GeWgc4d7l2izfc1y3YMoLcK6YplfZvuVV4545jkJU0DmMHl5mXpb32MCwr3kq
GJ2mXTCPC8E7sfcl2VntIhOEpxKe2F24RivsY3TM5PbU/lX7TDybL9jFOePjEC0cKh6PRIne0WHh
kzQAw+lv44yq3Fnn76zxeOl+ZWg5XW+ziI0UWMl5PFSbd7zLiueeKdr7UGCJagrrLaKluVUaw9qZ
rBqM/AUTyytLkBCwb+TUvQh+0grzfsqjxEudbBjNd+Wuy2viyeCzzfGynoz0w6s8SEh6B6oPBX38
DZL9T72tfwepRt6/q7cPuigpSP6l5N7+i79KbtiNm8A/IhOVlZHNYui/S27P/RNCJGWuH7rsg8Cd
/bPiZsGUeDE7AkpuyE4beegfFbf3p8cJ7FMc8w8gTAFM+l8V9r+ruJkQ/8s6AlFfzBI6onpnKwEv
xuOF/52vVDXLbOuQYxNqah9dTK0KbunIpIXx382h4lY6H5HadaCEdzVsCjtKJ8A5r4NSv1nKzEhf
ZKGAg3RJmHNiRdPoqssyaqpXj11NcQFhpyixSytUTnaj4vrgFIzzzjUPdHkBUBfmAgMvxz9Va5S9
RgEa24HEkxY/yBabYwVbSNjqOu0nOPL6jWwDEs2GesAmXDXO+oCZSi5pqWw72dcdPUQaxnTde0zV
5Z1HMXab5XyXsInnwXyyA8Ja8egxqNyt0pCtWmmhLt1E58HFhpHgoMptFZxkFwjnJ7MeI85lZQGL
bxa+0Pz6G4IDOSc5YhN1D3kMLa3whWfLxP7R+YulTm0QyfyIw6Ng9Jy78bAPI9WhoHEsRPjuzsxQ
Kn9UPbcUdtXYLomTyeTCviPEr2Z2gOaQJYhwtQuRdtFmiw56JUJK745aKZVzBVplXEYyHx6iqs+H
x6nGVcfGuw+KIX4H8DPPAIJnC43J3RQNWMH2crKKKrkZjR0O5t61WqJx9+1Q9GN7jkEhGFZSQUa2
++v9GoKLGPcTvxSOvHro1ARUA655sh/GPnd2RE4k0bHu22E8hE4P0KYNpScuYZa06JtJJHxzLNlX
zFGiAoOmWQp46ojfFrycieqmh7zh+3Lwq4gDO5hh0973Unr1tTdQy56iZjIGOFKlrBSr7logXx2p
uGOkPiE+xrUPUq9knQpCOu4ZLAELEgRJGJmUZ5S54/nwO4B8/B1GXjFPmlJVBQCl/VwRWB4uOeNp
8qRt78JdCru/7n8HnFN9d49Jh+F2N2Muuc0nwrJTx+OZg2lCUPpgNdGWCbPGt8UwzE46GBQDu3CL
puYTqn6Uv/OqEzimzg4myvwSRZUB+93HZntuf2ddYxEi9xrjGHGxZThigI2x+hJHVU2Le5oDHeS8
MyVsIMIvCAzC3D67b66lcVHFZQfKBrbyKC+T2YV/sMQYk/DOZblQd06iovvEEabEdGIPhKeuWUbd
yfBYOT+J8MaN5xalCY4lz7pAlWX143neZIV7npHS2yBXYS1XXQdIJSE3l2Xmhy824UW4Q72QqvFQ
aT8uXqZ6ivQPeGu6OemKxNE3veY2nTTWTUZFJelqEaQUdkXZD9gNxrsO+PJPN4Vs8wyiiQ76DweI
CguUvAhvbW6zZO8V+GlHUMjcj2Gr8PdIeWNJByOiMznxnUQr35w1s5igT/WDdVkgsZ8oRzxL7Mp6
FP5ezqXTox2q7Ts3R/x9sNnFBWmc15SsrGPa/BCtWfwwxkuAZz7Bczk6G7B/aYLiLkdnd+KntrQH
xDOzc8CF2e182Q7kao7+VBxZDZfnkY/ilJi5OOzSyoyYvMMwFO84rJcE1r+ZGSPiSAdGWpGbG4+O
l6cdz8hdiBTkvqjobQ6cpmW4mxy2EfAv6ikADBHU/qGlP0LG2pONWvXT8muAZVsf4rZFpGrKwZmP
5A7yXVAYzQEbJxuGzVri9xliDSwxW9pvoWZCnkoni88ZBicoVFi3XWTk+ZV76ViwXqYlwDiv0YyP
+2woYvfQE15MoHyNZ5zZYGFfrGAoeHBsr/2OrK65pA7xf04dRc052iJM38/Qj8xDGGznyOIk0xe7
1yi4IC8GznSOmfexLBb/RrBPAHg/MfvZIwwe2TE41QKgNeYycEcb1A0k0iGG4l3AlignFMWYlQC1
xYUOcUR6iuqWm6xYr5Cs1bddHdXBwVs7vlC5OyG885vEeQ0tGoAU6dlyx0ouZ8215DAnYWS5I54J
i28yggicvAw6bBv3yRoOiYaRldgztCfAYHwEihxqcWAZ6HPTxaFJnkWVz4IqjsNrF7kWEFTsJHTy
+NCIXttLkxC+BSqDFp9Mr/CurJISgBaLIBwXtR0gYG+Gyn5mhQgBikVgCYXS1W68B4PVRsTw+c6n
awNhOkA9HboLQWol6mzW2CBqOiUhxOmIiGwGSs4nQ69VnVzwNhESN8H0Hj8B5q2jNzdbh4WX71IA
9CD4qI3HMu3q2ruWLoySZTcIH62mRS3sMZ5gdfYTAM74gMM3CgnbaeQtXwF+V+RPNHMJ8MXzFmMB
LZPn9M+ry7OBv6nAN+kM7YiJFc/xeBmOa00wA2ENQf3dFWUUn/NsCBKcwHQiSUf8ur3IRdUIFJMC
hzILz+aJhMMF7NdYjPkjGkRL3Nh4t+U7EKKKd3cLlEDPjNzL9g96VXW8r8ZYYuFtm7Wyj6LQuXsY
YgJR9kMlLDsdGBPW+3ZlEwRqLKos1ImZ0hBpNIrE1SYet+bNIwwKbi7s9kw7xIxMScHM2qqbX/x7
CxRYndwvFasXDCnz8mjsKboxA6Ml1K5SvgSOcUGXzTMGi9W48UbRM8k3OOc1T+t67G4S25QPyeLr
WzfJ4I90ebI+Jzrz33ip02tlKcAUdd4TfKpKcdeEhXr0JsEyiPVbPR5bn+txx6oCTTKPWE/siFtC
LSJbHT0hKYGQmYpk2GAE8GYoZbzeEG2f5MTPNAgrWMi083oFj34GidS1+Rk3qiakYkPek9Gc48Zm
8n/R8asM+6iu1b0VzCw58pGkcC+pQ0zFMAKehtiomymnVWMMIip8BWL4NMMQ3Nd1RmCaYwsnP5Dq
CRonzCS1H3q17NT4AXSDiSz609oaE50jCwmw0hmBq7ucg7Y72l7T/8T+Iy7wTSuVuoMRnxgu8Byz
glMvVGijS0FZeB8csIxlodcD4ZVzTciCHWfqRxGJDr/AOklYCGSUo8pPMkvAzB3Nme6yElWuMzDD
9YRLwRkL+yMEo2TRbhuV7NBjbmbmZSEWh9awe2SZ4SHJb4nQBOfEGpE5XY+/fAxVOJwSRMPsRNQU
vtpOjdOdXWTYXRV8QdkiYurmsCdVnsUPkyzBZqQmFn70RdceIvKF+Vz8YXodXb96qTxH8se2GHlh
3IU1sAUKGKLak7EF/Y0MVO/HaLU+Fel+eKt9YJa7wOcLQzDWkmkMPUPuM+9b4p/bz0fJP8NRIOzW
kxpVZtRlmjTpLIgTbgxwb9CPsPpxxnlQpvrckB9UC4w6c8aogw04ESdsAxsPOBM0jesx6pVzgo8Z
lKcwYe6xwwwTDmlejPbZFmM1bH15fOgblcXHtrXMvcl8qElLQLFocWL7vGM7IreQmGJNDr56fiX7
wczDiKIRweNTT8fagEL0/TI5ISanj4A7u9r3pJ440aMa/KRMw74errKeqIJ9q7W4s1hXt/x6Rj0n
TK8b78QuLx+Oy2opTuQyQvKLTgNB+nwtjSsa0uM7xgvpUvOVZ/gKihehbCyTOwUI9UeuOp6RshgZ
cYXMNCiohDPvyNhybOxihpWX5cJV42S36ZY5/jEzY/domXW2QzJiJhXLU5w3pbiEguYUh7YwHYPY
NkS0XvUi/yW8eO3YJMfLDySB07uLb5YAeEYFVSpaxezlPx34Xx24TwP8f2+80q+2/1C/dPnxx/0X
preG/9N//6GLrz8oI/P+78uw7U/6qzP3nD+RJbCZ8Vzk8VsD/t+dueNuezJa9sCLwoA2/J+7sOBP
dFYJwkqke6iu4Kv+T2cO0+9PTjabfppF2l97sv9Ha45Lbuu9/ykVJOMH0QZoeWf7nxvYv/nDf2Mf
T3EHKHVG6VEy/MrA8C6MKYexXET/3dsDFLhhQe/Ak9uSkbokxslSdh/uqwgtBpW46vJ81zYJY+wA
5H+WYu4ozrnf8Hu11CyQTdt1LU/c9tEt6bryVziO+QOnpGUfCEvDJWyyeURGohrS1fA0OpSNnrDP
Ka7ZCpRxiOWqcgp4hiR2xhDymO5d+Xml5W5KRphI4zK7z5bfMVpVfdP8HCKSaA+9Z1OnE0zG1MCb
5tU6EnOpinPm1sTHk1Xorvs8XMOPosjm1+06iS97bPQWnp+++QTfVOvj1PfF9WhX3OREwYAvSFac
G71XrZu9JFybvYphHOJbYEu4MwhwfpZe2X0EPtKysymISxqnskftbw+6eRzwPBE/5ZcjZRlOxbfR
J0MuZT7pnmztavYMII2x0utog3Bp82BRfWFP0VtaexcZ+SxBEghSSirJ+gaSIn9F1ZgfAJKbZc+W
cgER0lKHEJ4LI3xH4WheTIcXGTdPNU/cB2XzFvs9XqnJVfwcmmD/e0FB9qN1yWmDO+rnwKYI2T3T
ZSKoymOcE5usDE/hlhh2ZmU2GULJIrERrTY96A6fbD/vKq0C90gIVcM74lbjgz13Nqs1JB2PoqoD
aF4TF0FV6/gpmIphOrnsgJ76bBg+apbD6AUBhl2uIDi/PJVPTxMkDgbWigthB1bavStIt/+Mxglp
Q1nm+FbnxKeKBTDk6HQUHixAvChka7lQOejgJyQzd4XOUPrs/M63snNMCgGx2DV+YX1dD43t7PyW
sWba9hipDlMW20fkRcLj0gisN4lt6Qb3Ic3cyaEa6M5CJfItUklXF8rLKZZYjy62vo4JEoZOM2LL
3vkNAXgIxvJJQQ0z6IuAq81DfJcNEatZPolO2Ve0fxopySzbILtR2pXZYbJ9/honcimfmH0o79gQ
e22g5pY1sBWRJUvwtrj4qQ4JHnPYb/jPwaFVSTJdscHL1nNsSj2FqystIgYEIfYHIhz7aC8lgMAL
EVvTsK+m0Iv3uraiISV8ubavrY5xxgvyWD9/gHXGQjOjDw32gyKGMWXv29g/p6YJsXohrsjeGjcp
26dRbuoZu1hCcUkKaxW8MAJJmsvOzISk7sQoRfJOHB91HTUDXe2MZt2/t1uck/vCiEye0H8ZcyME
jis6ig7dCeUpfcgOILLFSTDCCD3AbDYoEVF68VhXxIvsuor6rOJD5Mc4wE1L7k4veG0ss+YHctWc
AU5mGb63fis22x/ayFeuUfYuIO2aJ2O5W7x2QkwIcdIbcg3YRXy1MLKCEwQwBblmA1nG6Qb95U91
G18b3PxIVFuAyyzS+nkLbyIBGYy18LH1Z0BmfrFkXh9IRWQuyLlblencsPW/dmTrZ7SmtPf3dodY
bN/0sX8XGXh1xyLJ6NdnF4816kMOJZTFTEQyHZirMguN+c5duAEuNJyRhSeGVOjKWyonmFPyvbPA
ch+4n6r2IajK8h4lJgGfNVOAMyRHpBvvUQxOjBh0sJKD6zrB3dYSfawQll982IUfZVQhe0LLZ95x
h2wZjtqoFoIn44P5VboU9vRjQ1udeaSQDympKAr4UIgFfpfrBtaaMiUUaURYaLxGDHNozQhEQvu9
lLxZ1mgbtunZBo7zO7n84BkY/BMzQHCINcXOdcEWr0ytEC7GvstdNkvJ2JDyhvmAvnInZLJ8u7C7
6hPNWQwjKc/meD/FTdsch76MxWliA3RBdjWAdd5PP7upO13/DF0a28McsnLfJZkd3jZ1CDusa2Yo
wjKxPLzVBRn0Wk7ea0OuC/8sdMSrz3yUhSae2nwHX2WQ95IR6VVAJCb7E6cNsZT1Ls71dUFpnDZ8
nZ8AKLDOcaYCI9XoluYVz030YDFZwLOM7mC5dgi9v8GJnX1jw4WU2MX5+tjnpKOfJMI+cxZ6TMZ3
WVzkm1x3bDeBXsfWfh7nbTxRrcluieDHwIPddFMd7vqThxZLE5a+vVTUaA3Ax0qXyzEaLUScONgi
MJTs/nC4Qj2bDjWQ5uYwtRs8TAX2a99A+Tg4biTo7ia4IKXIpg/CZ+38Qs6AhHZqTpJhT9eI8KQo
xugnk3Z4ie4STVAVLaLA9zy93llvDQlX9MyZhvWU1LZDUS1gqAuiuK9aYdMw+BXAiz2N5hDuqd1V
CE91FhJUsM10pV2NBd18YjKSzqqJmFDa8E50JeJHF1gr76tZkvsGGAoe0qqs3htu525v1oojrc3W
/nZwHZDXCy36T3pddri1aYYfPBf2WyWDgXWaKFnmD7wj71Q1sDVNpOfXpjPtu4PwveBWdg1vsycR
lo8dFvdigHSx1jL5hDJnmGVRIjAA8XJeRCCXHhJh0tpcnUV8jkmd11M3vgyubCX5GEcUmrTgyOAp
HWIwiQyBtqGfC0zo0JaOtbG78KWlNqmaK25doQqWvHJor6KmY7mqWsf6qnNShI9Cg8A/5toS52uO
15w9spOTBgdJ+2VKqv7HONdBu49rVJT7KukVSuBmG2hwZZcHoFXjLYp7qU+z8PpyP2sKLIALRFof
XIQUiJhzziele8QrHuN6j3mf08p0nDoCO33h8a9n5UpqITjfqgYvJ6hVahLkMxClRXPFoCkWZ0M9
UqSZkDf6tOZr1t0Qkbu8svhup1MwTeu3p0jn2flDGc+HQJqsvRqQA88pU7L1KlSe+Azm0nquMzd/
zJcc2XusTfKOFIqlNOfk8tXaEfi8dRDyNQPT3B7NanlXJJGTWahhyPs7/mZ5Ns3D+sujxw0Ys1g+
5t3Ms3hGYxsBx7DY4ml0Ij6fxR0ighJGgQZz5kDZ4+hmmFCANLn0ZnTwB1nK7MIOJukdpJo0bIm1
/DR5C5pwLYf2AaSzfEumufrM9ZzUKfMcIkhndhlvgG0gX7cwBn+ORbd89WIRt5VhmLaPGd4+wpmo
L6Qx4y9K2IzPzzHqg5tZ3fUinFGOEFs5UQOJ6qnc1MEuOJKHpJfrmbEQQe5JWHffJttq7wlv7RDs
9BC5kTvRwPiD7qnNEBm/S+Chz0vUBL+iMU/49Mehexer2ijM9ZJcaS+kxsoKaAjIr1T82vKkXM8R
vPd9X1Qw0SvPaLjRukEUNNsuE/xkFfGViWBv7BYshXDMexSfe7uNxHsopVH7pRaRt9NqFI85YC5A
NEjemFXN8a3yfTyrxlUo6310RA9LRxLrPsL6f+5w7KM/imvzzLlGv58zdVw4myPYi9bqoTmdvQF2
beU3gTqI7Wlx642FJMOyqQ9Rq4CYDrEKDMHdQn8Jd1BvxAoM3T6EClgdDBgJjMeutp4zSGgfCADt
x4oTA12x1iS8lBT6P5cKFAsAnmrsj4kO17N1xVSPibhP2FLkhK3uMz2HywHDwMSgFAAwI9zMVv2Z
AMEM+8oseQ6yQNUdxtha4wmv4DrtV0lE9G6NqKn3qgJVgfDEFxVpeX4MX6oR1iMURcZpjuWLC/6T
7EmWFeYQl1rLSvFHM9hx6hiySq7l4l/PTda1Z4CeQ1YxVmMoMcMpfA4dnxWTF0wsTOKJqh3VSIsO
r45RweyYivRf8wz3C9omNW9KBrFP2bok3C7YZKpfmqcEcbGHPwSxy2S/zfCNabsI3A45HVoWP3EW
QaYQNj/0ULJxfOFzFreIYoJXFVsw5MZRmRvLSpqXTLsjGR1rAgNsW+48FTj94yNzqGK9pL/s25Qu
DAEZkHTzRbZD5vOSHBtn9yB1fuTrMp5lPUCtQ+Y2+MKR0DBTcXOb4aGi3etTEihpIhlMLR00DywP
eDuYfR792bRLOgEQ8Dh8wR7uLd1sykfsHQXueG2zd6m7iH3PyFlzHIKmYjZb5lCVgoLZFiZ8pxWn
YZkVgFNG80dSppaZda+e6TyIjEGc7VvS3TXuOqob6AmDRHE0tNcRaZvuscpjFkYEoYJPboPNWajH
JUKxRnJBeRw7n5ozmpxmONRhRhiJaFDhPzQeQpIUmwttaWTWMidgvOeamrNQAwEEOkZ66lqjXJr7
nkE+Wcphd475I+4QwUNUwgy1eAZ1Y0CEvFizZITC03QexpK5604UNMOjFdY9a5vQjsGigqTcuA+O
ANErBKfslAfBTbK23maBNtb93FLengY1AplcQhjV1+NCsOreyWN+tdokxFMruPl7SZo6Ede2KzIi
L6aQ1QIUhOWizhxZnjW+nn7Kph6tkyCYGf98MrjuhVvYSf7TThgzHgSRKQx9lwZShyqCivF+45RD
yvcFp8U6wOvZNv5+vU9Yu3GryjLpT7Lh0TqqcAJ004DzovTED0H75xUFe9TGIRWatlCyVw8yJgRq
nCZwE0UzxqfWGZrsAmdBQefT4gQ9a2RUFeduVOTRWc7F3N9kpoF0RciJaK/dNivLM+7/EuQTtV5x
ICZp0efCJo+ZZfvCxkMTd0Z7PpPRdIydko/ZDayBnW9ss4nHjSoR3nmRECDc7K69wdy1dnubCHJ5
Mxe4C+Hbtmt1qnAWFWdiCgvnwAus+2PNWNs7rLiNYDeMAUkp9TBkqOVpEr8r26zOKdqu91T3VuJd
FLy0FfZPH8Q/EAT1zQ2rU82abJWAI/SWD32eBAs60Vwuc3mw1gXtnm8mdikTwghxN0xs/NO6YV9y
FEg2mV7C1yWPxCYVh2jNjmIQuIFU8RF71WDOMQ9F5scCr3i6aTQKAFBEgMfvkl6oEjY7Y+G9Rn5o
XqcASSwTVgdE5v200nBeJV4TIEIz9TAfp4UjfhGTIqyXpxpOPPqR4OgleO8fRzGV4NG6mPwtwlpk
txwlba6iVWd6cuCBkgkCTn7/fbsUWP5qLR0MeRJV6KGZfQIu6ONFlULl1AUWPx8MjEuOCNEK2Kpk
OhQo1g5hiLbivRa99RJHbSsvyCVZ45S5X08SFW8xkQhlp/WV8oZFc6MS/33SS+4tB/bJRpxCr6XT
jP21YiIlgI/vXQeb5A5ycQd3pnLiJXXhyBQHxAkAREM5h+K8rGFNnnPBjzxpAXnK99JD33g/ItKQ
nO2og08sFaVzhKg9YhpxSsJFsU7hV2J/v44nL4EnbcXIzYi81ixzBPBJVq6up+4rQPu/DAxZawcL
ChvUMipKXzWsAAZw+7kMyUUz3LCBjm6xYreEAbC9x9DjqNM6D1N8cvlGhYdZrapPO15xf8BCRUkI
rsPeG6QqDyUoMYyIK6hqAmsayBPhGovHEHwfVHnjaDhtc9ItByJsKDUVQJ4YqIYT9we/XIHVz0bn
bPzn8JzxW2/20IZJUQSc2r7GQKUyGp1E36ClbJejRbP7UgK/fkqmjZTKRsoFPzz20Rukz/p9cZjm
857HPb0WmmOuCFa2aGGdkg23y/vMackckescuSnUkbHJSVhoFpG6bZK8sV5l77w6IdWKQ7HFVVKF
gwQu3w+ffPktlSaRghE+wahZnlVJf3C+JPn8NI7tVPLmK3h7VPAzpShr8LFnIpaTHXfNl6nbggZw
GJqbRpC93ZzKXg0UUr1N9+whwyzycAvMIf1mZ4mQIRuxTM6szjRPCT4mapycyMGZ0uJWQV/xbgb4
eJMFNrqFRHoEfSX00Q5JGcIVG+SDeLDrZEOiMVQKD0FW1eZjjNFB6V0Tjcr7sizfz9JISjT6hbKR
ugZZKRlQIHyxu0enb7Edx94cjik+O79METR2pTii+LQRhAz+iH9qNxSu8C221RmTz2IqpvI4qdIa
uQySJjwDDpg1KWxdGLS0hRNpIjW9XLHzRobkJ79zgngL2YpW59eEQGq6Rz3Vxmd+kQU+n3uYR/dd
bS/zF3a5jGIVQx8N5iVQ/4DQPJobuplW5iBx8VTogpOjFiYeP4qkmMy1jb6xQKwe2ZODIoIQNCCG
UZu77LWM6wIAGmW7yPesUkv2pt2wHh9ZTmLcQ7Sd0TDsxj5kTrbD/aErEla6JPBfqK2L4TFAw1Pt
V7I4i0+3tEwBGI4yOHzoGQeN6WaYRmvv66R0GWn6U/Uj5ynp77mbsgAzF3HhIuXG1AeypORF5eXL
T1U4c3WaYg/D5i4eoxtbbfPeinReEkj89YxJAJA+nCwjUR45RJisX0N5MVoYblJdzBhaDNzuL3vJ
5BeGXOdJOxWDn9JIG8qnRE5OXxEWxCLQN4pTruuqSBOnW61zH/ZhB75VR1cEUCkHuEsyswcTcQbK
3vHR1+JPiedTjM7X3+W5oGSGV83IJbTE8jBYcYkcDSGSvvDWkdzcmPebclbWMQWS7ByMZglKdzo0
hyB0kTBcYlpkyxcER8WnVTXwSPVSWw+CZTUKCUe07mFh4LTCduM7ft7NfXE7ufxJSJtRFjM1ypG7
SQPc2PS6PDDfnIPbzu1dcDSkreY7lSOU3dWFaT77uMM+uSbGSjF7sFtH0DZj3TMDagMVZeW3w1B0
C4AoALSiZcQUyEAT9DjLjJytZB9PH9LT5HsxPBPUhWgAnEO1GPXSd57gF24m974yekbzRSD0Bx1b
fkTMWN/X3VwACIwREsIZlj/h5FXtfkQ6MaVauwNthLutWpzJgFO3RZwfzaAxA/I005jP7H0JmhJr
9NbDQUYynLvqa4rGUKcSZNXdEtk63+w5PGaTvYqzmuf/PuuieDggNJnufXoVUuGaqviCEpjcMxnh
3Zm0Mg86gRa843wjawe/UHCLvoGYhnGdoeZZ1QaTopCoyqNQ8YinqivZpqP7Ms9tYGOEnQTRYUlU
SkwJ80qtaYmMohS4Og2kKZgEpq1fokEqgXOReFyp+JdVJsgOelu0333e6C9c12UKQdAGJc9BcYVJ
lZu8VG1Gu85cmlutXDBRtlu8ok9hvKR4uxn+G2sxjxmbmOI8aazcsJWCL5e6DpcvpPfIXM8JPnuG
nn71RUtVBry7fXzVQqW0iFKzg7RCqOPuVSes+dwt/VjuMbuX3zD6QpyeumN7E4iAUYsPyyu4qQwJ
A1Ae7Ygzpan9Lfg8hOSHV4cKDmOnVaBLzXuqZc0siZxP0tMGu4aRIDkbiQ6XlvOYQ6yyMVuWtj4m
bTxku4Rjyd9BlKDoZzXW1duwhu0QDkq6TwEXDkO8CsOHzHj2U7wpE4+gVIs7T9mSpwgScLXDaVp+
1pzzTEZAB8H76ic6cyYavn2hhJAfFv3+U0K/w44v0yUqeme4Edir5R6AtUXyVI7pE5QzUssc4hcH
a0MqAUJxeAJd7iGG8aCyyZ1MWIzcUCLGd+SKjX46M3PcxvUDIAUidpzobGWfTeISkq+XBAYVy/jJ
C8+AVBoA8DHT4r3tSuS5GkQWid9ThZSUXtB9oJOLLrKNh3AY/Ap1lZ0JYkfUzK5uh2gRKGMVdiuO
Mok9/3VYe/1dgV6pd3bbTJ+RT1rOPa4mnaSuvQ2FGcuwHIrjfryHwJ5Yl2HUeTc62XjREiPrS9g2
9p2hH9MnX/iqvAKE71zJuEp+ExnWJ59VFJmThYsOfp468e1jZRgJu3CpOgbY+4j3I6e4h2DY/wKm
jtZyseXwJJM+n9ESNf3Hfxb2fy3s4S38u439wy+q7T9uyy+lvv741X3+cV3K8YvG6++r+t9/xj+I
S0H4p02A6Za0u+nfQxtP6z+cq/wj3w7j0CZgM/i7ih7pvYMlFS/rZnV12Ob/z67eD/8EzhShmok3
QMu2+/9/rOohNf3Lph6gDt4uDkp+yGaFjROkBH9X0ftY0IuSJRogBm84Y6v4zM88/h4Vl+zC8bih
5MH/DpeRmXxU3Ot6hgmCgCZmSlCASDqMainO0E6zDXK8N/qFcMe9evBpnRh2tJekHV5kKifdAHxy
37wZ1fD8+jj6ossxtC7o0ex0gjGFxKr6HCv3HGnf039Rd15LkiNXtv2hwRgccKiX+xABhEidVVmp
XmCVJaC1xtffhWzaTEVkMOMW326TNGsa2YUA4HBxzt5rI1PknA/IG5ll8Yx+8pGF2lkvfxMHRoJk
jo0Eu5y3rLGjXbRIafGWj3T5rbdZNL+yxFE831RGQmJsxUvwpqCvFPfc8I0u89dI1XYFSls3JjnR
BdsOeVEHai8bBwMTIaaqlszX9GLmXZwm1zU1ILSEiMidKP5tj2iXZYI2IDCq57TMXp0CxK7wL9oO
A+oQ+xdTb22wOY5e1iZvKPedbebrgdeLnHiS5Wdh8kUYVRlb6IHlmuDDb44COEPH/4i2tLeL12Ey
b8KlWASK4Wfo2w+B5JfM6siRyHQ417bqIx6/8o72ro0AAOvfOCDI0jg2E3r90x+DmIyitxovDQdT
8hKHsruRhXjKGgXN6ACSfHpsGt5clJjErWTh2zBbe/aWS9oligACl5l2fPOmmaHzhygSszy9U1AF
zgPPSTN4R9C8IGR095CKAYxXdAkWbCz7f4cth6FvgbJY1J+v6rFrL1Iy6Csad5llP7dSXRdp19ON
NhVGCm1HICskV72wZaYwpUDaTXH30Vd4I85uurSVtIQJqykeGsXkAotshemP3dY8yXsTs2KMx5TC
qKJf1ARtgdAL2y/wottNPuoaJjh9vEj96RqRfuFaTS1JWSMBepppkGE3WGEroGw/sz0E5znRyO1a
z1C75sGfeDqAfogka+t4zcccrVOV7WUufQqpKghIIvVGv2GzK/WtkvaoAbP2ZrIQhRghQzMdwEqE
M4PdpAdgUQpA1bzWY2dPn9mVIn+dy37AvmVuwkpwbky+4B+4s1TePljNu0zcUA3faFXy+sfsdcK5
vtCc/lepw/dvL0BACboNH41pHEO9zFwtZEAyNueZsuKYYmynGLh6RIeUoNarzy8mFp7Th6thDwII
wVWhUx/ONn0nBHgpP9haGB8W++m2trqtUuTPgG5nH9q2MeCrBPwZJc3zmYujffp4cSZVhFEgx7nf
w4vnmdAL+FzBtoDyrhtqwZmX9EfqrfE8MNe8v4gMG7afXlHKvlJm6x+ww7/FBBxalv552EJVmdKZ
aVXoA4e/AIYbDhVDBNuk76+lll3hHthXVQb5KvUKPznzuK1DGdb79Sy4fFxPUy3ajwu04A8ZVq6r
GDx9Xq7vEOjcorEOp8c6uW1LPvl64JyHGPdB0oekijo8xtK8bss3Sm271IAt1pLi5kekAuaXhpSP
NGLcrLus4v7RLuxNpyU7vaxuMmKEZwzUab6u0ta1phJKD/NR3un3+QQUeUZIy3Hwezw0eyWAklWh
OGTPqtrhL6pRYE269BVpkE1PQFxNVUEhS21wcfUtnlPh0rtG4RkO31EpPXB+poii6tieFsd5P6Dc
qernuKEqL1nCtmUHv0ASy5qSsrJNA+ptxTQ/ahXTp609JpP9EM7qI3wEBllt3wCXIF8aKDQM3U1R
KjsKpsb6fej9FdDjocj49zGjg6Hzg95cHYGQ+j//b8yP/59wlQtD8t+rH2+Kevg+/blxEss/8D8i
R8HARXunWxLDwCJ//GffJP/bZDulYU7UDP4XNlb/Yz+0FuCHrqsC5iKovvd/6F/2QwM7owXmg+8f
jb5lYGf8i43T4ZeMTVc1HMGGjg2V6mjieNr0gRUXA51lV0OY8sNURHlX9xSRaIJV9QMROtlVRc7G
P+Po384fy/f6v9PnctUFkodk2rJhnUDpPPye6VFOKsPexDOi5OCfBbHuWt7s/3gJd//8eX9SK4+m
jX8ug4TU0nmKjiblsmf8Y9pw8g5gWxgY7uRn3ROyGuWrgTXwtojSLl2Rbq096O1gEThFHGe7DrNW
fqWwTbmyZ+NI0yVU22jLTEfLXm+QYq9szNXxJoisElJTSWnKpPTZuim6Dm3doGSj5EFOKDQ9NRPX
Edyx1g0wEMweBxp13FjgqR4S6p/sukDLlmuh9SLgCA9gHAdeR7cGdVcEkV4PQA2NcdORChtlkash
Z2pcg7rvdxJy4genCzVK2JD+g8uhyYevmF/6yqvCSH1s7YhVqRUFeBSOo42zIsWUkhG6nay/8NFq
fcXVN9Cq88kFXbWZ6mR3BWmj2ZYtW8iRk0xlCBxhItiAWAmGrmlsUi/rE524hygN9lNVRoWH9p1m
3hSQeUbdiayNLGgprP9XnpZGBvJjcZtWEq9QBL0kb4ziMgc5AMS88wFmRChHY9RnEYCvz9/84Wbg
/cWTkQXeleGNGviYjIrksNCJE9TJeS108jaCeeMrCMuGHFecXaHD/fx6cllyjwY034/N0rQMN3n8
GYU2i56VAAwGbZm34KWKlAJgPfYL56aMbyuL+LYtaQ5titDektRM0dxh50cI7LWdD16w06FGYgka
A/BUdHGecWyEb/ocWPjQzW4YdhbHr9/M+y2ZLZSNN7UC7oVDMeWynnb+8sIChFO0uQjlG4d6H6CY
AvEp/KUM78cF3d1UqZwNoYvhnrwXhLe2NeOA152qzFcYjJTHpm/KEaqFn+Ey6OP8IsmqGB6+NXWU
YdIgep3zAoHI5w/wxAtzFvIRcHTgpOr7l/znlzqJwsawK1z4bQTvUPHbUsRXNpqatbuIJKvrz693
RJB+HyFAflXNWM6yNtvGw6lBJFZnpGog3IDu4htupNgNDR3PohM0iCOGDk1mEOP466LgASQFYrw+
zajlo/l9DPQk59hh1N9mox7GlS/oWqwMVR3SLR3U6ln3Z9rQTobUdMABghoVA+mZOzjcEy13YCHw
Is0AtTSbo2PbOEBwm4QXX8eNAqrJbfjdlxxqsOF0Y0+/vWkn/y6Nsp7GRaTigvCX0BLKhxlfayYb
6P5Yo2Eaxb5IjHU1U/mG7NfhbAnKsCK2pc2woCPuZV/R0+vGjabX2i2VQYKf8ct0xFyiujC9z2/s
ENv6fl8CrT2rHlLOhUJ1+GbMhn4GDSUqini/aEDmz8U8V5c6vb0zj3B5x4cfrW2x8mo6j1F1HFUe
Xmlhn9cd0ncX+K2yNBvG2V8MxkW8Rg1XUSWI5uTnEBv5d45FhbImlCg/h1b+uADbEFSWTTQPcvFA
HP6ISZlSguODkKi1jjiXWDxR2dRox9haxmkslqsG0uSZ/btxeH5ZHrJjM3psU2rCNoQ82sDnsI79
1GhDL5lVOqS9TCaBQL0syTtS6Oup8ZAkrpHZ9rqwErzzfRI6NfI+Q17RoaT92mmdgm/fbma6yiHy
UEAuBXnKPmXkOx1rDxtnWkVA4BUEK1eAFLR6XREIRKOwU+wvfZUzsYXwDi/1CB86O3R0xOuiE/1t
ZVI8h7qvJ/WqCBzCpOpCj56MkPkHGj1hbZ6lThRFNSuihhqghaaciJPjEbtIXux1kjwDxKvkRVzH
E51hkfmQbwc20fsggNsBaSzObrMSk/eaqXTeNhhA8SBXDYIsi4XWOTOoP8xvAuU22xjesiotccwi
bsM58B1S0Dwt651fWWe1F3KwjB19d2THiSz+o+sZgpfLS8byeziqRtYDDfN2SnGmDDYW/qeZcrjD
OcNopRdis67ObOk+fLZIVVQBl9TWkIK+Vwf/3GthMglMDOqpp0swQnMSiu3UhNOlAmHp4fMZQhwe
gBm9y7VgkaNwpn5oHG8fM3RAJFZHqSeGcbga20jflgglKKIUYfesRMo80m0yxqs498uvc2hSS2rD
gbZR1Hfa7zO/5sNEzK+h6siij2HJ1I5rAW1oAmiqCYXii0UUnyIkIWwLOyC+i+QKD3RBUSyZf452
1zJjNuPzSNHf0ycRXBV1VG1zDIBn3oZYMH0Hcxs/atFHMNosVrmFJfjn6wDr6w9VYtD+GCM/2VIo
Eve2mNjtEaFrIKBPJg6U1cCasB4qnBHgV4l0xMlHyr1SIpVDbueL2kOOQ3hIBYLhDgdFae/oGQcZ
9DolbS9hKkHa+Px5nhhIvFkTAj+o6eXgdPjL/bGaaa6QdoWf3tyVdMQu+XzVLyooizMLwFEZ530g
6dRwKJcyObBRPLoWvQ2TzkaguEqraa80ttpdDADv+xRE4saWbfAa4oHa2wGoOCIhm6coL+SZ4saJ
qWE5GDJ+eF3sHo92IvGcKF0Ccpq4PyRsm1GVxUNnEsyFHIyAw7kxscR8/ojFh5VvmXklDHpq5bbD
J3v4jGNVrxIFrT1kp7A0tm2TqbGbqhKDQE7/+VuuZ+1t4BO2iLKPIBEHLXG17qjjO9j9shF6ikOO
pRt0BHW6QzpVmwk+ar6mm219i+du5shQqjGkgswszyxe8HU+jG3JCZgNtwHQAWLO4a8vonZaJhvL
NcjepYDJAVXF/Vx3Aw73mNytqM+wtRPFC/NMMjEURNLpiBcyfs0P4uuUbGOpg45q0xm0/szPs07M
TmzImJn4Q3UqkssA/2MvKzFAYfXoLZcFcvYJlK0RpSalP9wOwMLAlDAa7wyJOpNmwaBcDp0NxLia
We22Y2zH2ioclMUZh8P8CnUkxVik1ZB9jcaOU1Dd4UITbuvyJp0WMfuAXeqXMgpEQKWio7Yi0DCI
sa/1lrZRHZgCqwZSZveNVXkc3a4LQ8RFYUmuD1foX4YgGsNrZCIcDCIjTm58Mx0euqbVfsjMTn87
pRqSD8nevVu3pQafuyshL25SFf0XPAMQx+B6kM1NwsHfo/XjrxyabHNtBFCh3d7i44KoFxNDmuFw
NOnC6jnzjR7VdzJp/Zc5tvovTVyFJjsso981dCXx9PtB9hKVivkzIfHmlyAGU/VUNYS5ZyGM+B42
KfLWqclZ1awAaCgs9yxlMLf2ZGK9IIFv29lF2WIgHIIz54cTHy2tJpuIiqWsY5hH75jAAUcv9VJx
U/JJr4sa40+OsRuJRJPvg5Gtyedf7IkPliXVEqR16iyz6tGQb0tOYtG0xF/TIiAC1EI1OoZKgxtQ
9mzYJ2KPOXI2P4zW6jahqP5V+fu3FZtTN8w0yWZimS/YxhwOagN3l5a3dFsyhL07pRwnDFTEmInJ
+TlOUfjl8/s9dbllKWWpZw3TxdHztXOC7RLN9t16gKaJ9q9w/VzMP7I2v59xTyTnZkT9xLJjQt41
MVfgL/4wJRo1ImwmBsUNA2LY1prsraRAUlaRx1DPKQB+TkwwzU3cD/1OxBkwrkyV9QMCDZrqNqkZ
5nbKVeUyIRIgRefCBszNTDTXnjpHEr5Gl8REWo7qG/lqMbFsytQ0O3xnzFuzrPnMddJAQkwtiQOg
TgEkD1edAC3fcKIvSRUHAHnwCCnrCqmDRH2pZjBigVrniJlIbV5VoWgehEE1aXFx2bdgB5pvRWXL
X23SZvct0ty7BlDJEicdO5Co4zEV27Iu/Pu06Mtwaynz/NNggkyB9wzJjSSO9K2DOosJKkFu64JJ
Yp88tOlYrCHSaygAuzm9FoMqocNECSAbdm02GYSzQmeRxOLZueiHcHitLYhEIFyl+uoPNmhBchfa
yq3CYnhTK79Doz3V9pdpylETjaA8eIRm2X2Z4dhUSHeK6kuRADRaaVUTvZYm3T82UyWeo043I2Tk
g80iECP1pCsVGbdFA0pjTfNmrt0AtBVitTTvqIRNHWoFrVAUTG4tRFr0JL5U1man0y0p6roj7sxS
niM/Cn9WMM4T2rGqecMHUD4bALEGDi1F+0vt4Xzg8xvLHa5s47dIbNxNtCeyuylszW9lVzjYOLoK
SZc1PE6OjqdAtv5Asl6IkIk5eZA2Fo/38G4EK0+T0PAXx73igDU1WuAYKXUsapGoHJ9CBaQDQCda
X2ui2xQSzKLcfgBiigQFZrFyLY2uSlcCYwVSq6JQt6iN8M6Y5qSquxhW5G1iATSHkpOLvbSLAuRX
shQig2EIuu9//f0u5w6T0gQ7Ggpjh9NFi+OnHOfYdxNj6H5Edprc2It/Laj7ajtM8syJ4MTHuxyi
IRQt9XT2u4eXE+ip6fiR/1yUuOzsrM4vAMThKyKYZfP5nZ3aMzLns3XSKNsTE3W0d8L1oCSFETuQ
NGTxRCEJakw+2sp+iCfhoRmX32YZgE/Lh2i4JJCvuR8SQgvOzFgnNvi2vjxb2o8mp66jFUEv8NCT
9+G4tjaSpggc1voFug3Kj5YoUH5RJCGh4hYKc4UhetbPXP/EDI0axNKpoOmmzu84fOR2nYoMK5Tv
hiARLkwUgY8t6SF7J1Cna+QCyZljwan7lbjY7UU0gmroaKuuIPSF7JqyIow4gLchRXQWBkTT9P4q
6Forp6zN26zvnLVwUGR9/tZP3S1bTcvhB/Aj3lePP/Z0WmGKGjO54pIlhH++z3qDA1PbrZEgYpXu
UIe/fH5F9uE8waMjHK0ZlcO0RvOIXvPhE9bUCe7MjBOjCMwk2oh6Vr+jhMaD3aEmn3a9M9FzNI00
wBE82r5ApkFH/x4vIelDjiyGnyzbeNsnhCffZ44eWFRNVXE2trrMcrmCnHCVTDOiinSAO7sOCKy8
s/w6fssX2wdKsay8JhaGEhlR4MFzxK638AbofTh/CS2pN4VTAaaztHlcafbIcjCocaOzYDvmdcZu
dVxBCUyeSKYYOhdsh6OviUdEBDyU0rBXU5wFl71FUcJD82IP9GT89gI6zxTACsCfeWEOsbqbFAE/
AZIRBauIisePvJmwqfWRNrwOuWnTQfLTdj1w+y03BAQGyJVWfLcsPI4bU+sQzSoNZji84R1rwBhA
T1pVpd0Ubofn8UY0hpqjKSU803Mi24/X6IUSpHuKpjykToJ9OCSbDFJj1cLtgvuhfGeeheJehksc
aTPOmgR5kcztqlRrU6GCH7a/iqE3vtQ6pGf2dbRphwox3tcoVtvYHXAc/7anyCc7qUkxH6SFPnw1
yfRQvBGqRYXZVkgkzgQwj0CNwpCMKJI+lXWM5D24KgdVvc98p+xcBWfnbmhMgzM7LHbLLWoMp9u5
t5pfToSdaKWSZfxEDOxSyCM0HOIwa/CFXxGwt0LuhQq3n32NthX4yOppTKvhB3MPtUcLrXS3RpFd
7vWSlZ0TxlQTiMN6zEQzFvJnLYaOwUQgx7BV4YWlt/qElMejjWYGro9NRGLv9Gt5FWjaLPYiIPdl
3fowrTak0SALl06RVB7KW+qOdOBIsSrQ0GAeC6r+dcjSLN82pKeTNjp21jNuRtSLaaSgjwSMxRMy
JFaYtVBzed/r9TzuzEEZ36Kg9kfXVsT4Qw1H4we2H1KSkdk7v9nCGNaFDbSr2OLzt7BbTapRXUTU
OxTSDuzitz7j3nBjjuFX2MPDfm3UJhTMOl/6Vvksp5c4dox9jo9NuwojXSNENpTxU2vn8geqAQRe
UKaZiyJzpCfooAXodhp0tnYz2ZOcXUvpqLjqGCEDj4wqxauMegmB85GhrnoOLDAShqKY15WJDXpt
BP7QuEjmewPMeZ4/8EvSwtWiMMVzT71L3wu1ldFlHQeNtoG5EIR/fwRxdLrU1PcoLEn9aAIOgPmP
9kStJEXxR8sotKAy93LcFu3iOzVE5VmVOd6rzI0YLAtKx5/PiCcWeYi8wnkvt7HWH/0Aq1XjFqgO
31Zk5BcGzt9rQteJqXLCv9ISLYcO2ptEi7KwcdIRzlKz/2O2b8u2CaxR2q6TYYtaBVrJnK8YMP+Q
MOvYrQLjzGr68d6EJgUIPxoRMI2so3srqqaQamdZ7kCqzJ75eeIcOxb3mLGTM4/x47LCpZYNDMAr
NATHfaNp1FOUzlRPwH0V14kZjK4yZSOsXedFV7Tkysp4omwTze65idMzy9rHhZSrmxbVp6X1wox/
+GjtiE4moVcWmQU4uaiKkHXdFdONEYKCVZ1h8P520OAwY10RlN9pBetH1wPYJyHuEDzeZaW5Zvfu
P1S1kj024MfPPNgPnRzaVrw88JpIOlTpHK3XU+zUaWorJhhkMvpW2ULPR8dYcbTR1Skmw7cItwnA
1M1f36LOBlCaMLFUy3yvlv8xWuOoJhCrVhmt5iBu1ALu1BxK+3FmnJ6ZA97P3Yd7EsHpWEcvQmdu
kYwcvr6YbAqNArLjCjLAlJdyilCm920AWynEgGDVsYy2UW5BwrHTSbtJCxOqIcdKzJBZLSfXnktl
8fcFxCPAg5HNPori7IxC7sTXRHETwRPdUZhe9lHx2wJ8AVzK8t0Bf8K1JpJ5l2NMc6VT5Wde+qlL
oT22JToaNsPHU0UYGy2BiosHrI4o/2QiJNS+1XqP/w678PM3feLTldSpaX4QaLnEAR0+fXgj6Twp
kqBzWlnBNrO1HE3vBKsq0hQ5kjqiFHtauJg+NK1V760avuN/cMMc62gfMRJIMjoa5TQDMjGWKpiz
uMp+x6MSvhbtiPA0oxN4//n9nviiaG7rCP/I5WVgH91vTVlP4r623bCYqmYTjpCf2F/xC7aUHhk6
Wqg+GvCrzuz2T1yX8jFT/1LH42/k4XMuA0NCdyHVmmyKwmtNNf5dcKaDikE2zqoKhnYbtRHAmc9v
98RYQrDCPLX0vVGQHc1VhNMpZuXLiL2AIewtIbQ5MO0+LzzYjO2ZCubH89Ryh+iw2IrrpO0eXYyA
UKUp+T48UFFEEuWqjZ5EWjC+gin9OU2t3BPkZIG5hEEbeX9/pw6fp8pqx0M+bnpDFQnFkvPhBZMd
fM37pttTvYezlZ7tvJ54l5Qf2DYAWeMUddx5TeAbo2xChyPmqRBXJEWgpk/BPaBnJ9jBy9TEwl3c
nAsZ/vgytUUhS4kYcQFw6KPvpDJyqOE6HVjR6NZvS62KJ9W2473we2P3+dNchuPhpHx4qaNXqQ9V
iyyNdijMN3JM0ixWqO0gqzrzWSx/zvF1pEbwAYoBm1noaFqlRtlpKhmTXgzp7cq27eY2p6N1peQz
sjXkY5vP70t8fHdIuZHtqRhPdEM7loJ0nCBjrU5Sz+krYj2geDmYuDiAA3glBKS88QnW/Vo5oTNu
MCW19wklwyeaZ/WW0BbYh4YilHiTsy8IkYLFuUE+pF+45ZTGe0P4dGY//8XaqV9sszZSozCQHBpH
M8ccDWnl1A5qDm2iDIJTLUc8GqTfwLmF7S20G0yCkd/hdPaFdFpvYFPwu7Oy1nKJJcgpLQAvS7aB
FlokLEEFA08QDxR+KxzaFNVoaujkSX7tMz18VbWmuh8RAWHpJXZq2KD+6b9lsw03O8sk2cKoxzMN
VwPiqjNbgRPjmwI2JXPGnsWIOBrfwsp0TnhhBPs2eglGkd2R8/Ld96X28PkzFSeGN9UP1gFyOpCp
Hm9YY0AgmaUkweLkGzZD1ohNovf2XWvH+g1l7PkO3PrwpWO7iScElQpNQcy2WVhOoJVFDmkLAvOq
9S36NZ//to+TKJtZhIbM1ijxHXn0EGay8iDYEWYXijrfQn96CWGOXECyc9yAvcBGYLvdE04Znhlo
74LCo2+RVLpF/+Cw+UPoeLhE2VE/xWPpKG6RtWYGuEMVu0hNZ5gfjSSNSWNfsNchlcBITCbNwmkd
YMBXu8q59ntMJevaGagN+dNAsBsaNevZxoScbbNucTN8/phOCDbYFBNvstRnsS0c10zRXwVBV1C9
aSzqNrKdoLXX1ZgGbtzH2JtKv8HDYobZpaHHOBiQ3Df4rpz4huOv8+vzX3NiPPFjKJ4iuObf7+Pt
j/0yy72d2ALFFa8l29S50v8iq31++vwqJyZLi70nIsPlRKDrR5NlNTXoB2afM05otL8YwEAKZ9Jh
LatrASyQ23lm9/DxO1mEbLakZGijwFGd5b7/uK9sKrWCZEXDU0HOBNQGyvTBmK3qGhm0v1GKUNyF
aIC2xlTWlGlNxFV2YBA/3yRW/XWAq3fVzlGyjQT9rM8fxoeNq8aXKzgxqHQvpanphz+tiju1r2qo
gRLMZ8TZLy1I+8rxVHtqA5xjW4yVHa4bdBAPbd4bGTopE63K57/iw+TMr0AQrNkqWyzSgI62k2Tf
KllW9ICzxxx3TpbN+yUxgF664nNcm5KLgOHofX5R/cS967QT+UZ1ihb0UA/vvdXAAhHqTaRGIxtK
hVLO1YZjYk7Cg96T4u7kZqxvSP/Qv2iJH/5CUtn84FsY3gZ4NRQUdbv6PcGhYZbXyWFbRSQ5RnjF
Uv+7hvlbRcIGv2A1tinJdANCeKZ9Qn42pD/090Mv63s2tBGCcEz2oZtn6JfXppbZWxufYraC9zi+
GWZcqF7TBuIOS3VqQa4dgnnfkw2jrWUwGQC1CJmA60VKyR275t64SC0fI/Lnj+vEO3J0if6Hr3DZ
nh6/I6n0VanXtQd3k9idKatvW1MPNlKqlxzhwg0FC+fcwPgwI7Cpob4udP4jlrXm8BVNzUi+UVE2
XsXxbVdQGR9W5WhZw5kB+LF3tOyegBZxXORfrGiHF+oGsyxLMXN3ti6uO5pLa2U0gq2Ma+lVdl65
MabynYNB0Q0McDWULsXj3z9hNsM0MfgCmASPbhY5mF7Zlqy9WoAryqNoIoq+Htbj1CCVN2W1QzIc
Zmdu/cNKyZeHewutK89Xt6yjqwo0QWgzx8Yb80bfY0ud3UxVor0Z+qkXYlLYTnXzvSZZ4+Jvb3fR
kKHQoOpE8u7xQhkCHSPSEkAR8m7nBfx/T3DgVOnAuiEruH6jkb8sYkWeWaE/zP/c8DKgmJH5C5b5
4auu5zizIPsjtYYZcQMlFM6+nqj7vs3E5UDS7dvn9/lxjV0uyG6Ex2tSBzqWTNTgm9sM3KIXObBe
CFpiy+dnBEMsygn7txXgtTDjmrAT3M24W1NCsW+qYTEAR1qtdmde+PsbPdihLL/HpMCoUkLVobwf
PoBCscKRRYWAU3KB88it/Vqv1qT6dIGrx3BKsJHWyKnhxBgOyMF4kV3n5Nmu28J0IHwQ0KOtZ1TC
UB8rXU88rCgN6Vty8E0vhJgGtnYB0m7rdKCvrZEe/msm5cW8QNQd3w5sHF8V2dTLVnux2ppprUIy
wRzjEo/LtjgpIjlfwaSOX5QOTQbBPlbfu5Bamm8JcEJgf1LlV6VdZN4COvIfGDf6s05ECG7YoQof
1QVATrLMDCMtkaIw1mOgVvumSDUMfAHEBiwVxs0MXm9yBT26nTODgUeKizjTw3NBurlRpcUIUD1P
ag/OYLrV6L/kBJbOYGyggROm9VA7TUQcV1QRuBwNYbHzI32q9myWgw3MtzHb6xwTvuWDoMeB12fW
d7pP2IqXd5ZxR05GXWPV7IC0KYlqIyjJpt9kZtSY2yEndmeG/rL3PH7zJqcCpnEqhch3Dt98GdA2
GyJIV7Uy9buaB7lWZTzvDNoSZ1ZXNLYfL0apj4IrB1Jaf+rR8lqVBWiLQMswxqt2+9yDCX2B7ycE
XZRFHacMivXGodXXvW6Mxhc2STpI6IXCvmGHpP4g8HPsUTimBS7uua9/C60lhNhWlXm67Pyg/ZZQ
XrX29aJGvEgVddSuhjzPUI7XMVDFdLb6B6etC+HW5mRKNyYsmeWyTfKvcUpc37qsFGqD48hBFV5g
PX5zGnIBsF3JCdJniSnLGw3wZ66P/qcGRaNjxuksPDp910Bd7VXMVuQhh2mzoo2JFkoOnWFcGXVY
VzuOwM7tmCfVzzRakrwSrUtATCNwvBeEq1gkYGpgNodWIjg0nE75WjAfqJ4FguyKji4RrBwKmurC
quasJe6NgtOaGKvRWAdGVrwmSovCrIOMhluIaE8CYAfT2jlFE/TwbWm6M/OQlbZIvoHfoiuEGkhn
eXCnlNOTa2YcFTd+R/nXw8hhUSoml2YXZUQVrrH3iJ8R6XTZswx63XBHYpvrdQvAag+ik7DuaTTi
BVNG1wumZqj8ZFNTap4BOvS6T1v7aWipXfFngja6gZpa6GuJKAcikTQm/34KKii0Q5tY8OTgZ74g
tpc9tXg9+tVoSWV/HRO/HbchwmwTZc/gg/bqaomDioYfe5ysH/0VfYXotQ4dBEWKg56rnxTPEq2V
7uqwAfjTEXSaPjDcm+QWAO5wnwaWSL3Jx+UAU8YBccJEITcNTPbeBdykDNeOCJLHEWKP3LZdXhqY
uM3JtYYacja7w2ZYq77s67XGphinXmpSWXcMBbr7pMJ22zZ+1hNOW07wjRr+Mra1Q5th65A8BX5Y
EA7lZpGsf9Nwje0NNswKUlpqGN+jZHRGyuLwpyzA7PNN4Fvzl6ZS1ecaDUsDZToAGT8AsX82FIAO
rjE2zUMiYPeyDez4UY1Pg4+8P2u6QdwTvJnYJ95BSBGYChhAt1nM+dctsE85K2mKtrhvgrRO7/XO
nClIQAt6Q8Ka6Lh8hukZmJvx8Pl6+HEjuVjjHTSE1lL905cNyR+noYl8B5XHSIJ4vqAlixB0PCKB
XV5pyJDaUXtOY30+s+idWPQ5UFK6RR3Euq8dXdSo2LD31Vh4ip2hVCtKw0vQHG5sOWqPYTUY27++
Sa7HhhXrATPuMfSk6+TY5QEzbZ4H87Y0dQ4HJuHCety0e8vvTSpicOE/v+iJXSxxUfQql+IPe5tj
xboiAKrpLYUVpYVz5rEJGn5PssKyJYsI/mBImtMbgus2/WZbYV7tkH+Zz00ih/o/eN5sppd8GLSp
HHwPX3KjwnOdzKj2LMUJH6u5QfgRTiA9o2b2SCE4N6hOrGxLvQW/NO1TGktHp5Ok6XMltmTnaYTW
f6kqZBFocJwrhDfRmad8YigtDi38WejZODdqh7emV1hDyRPoPCro5Ds5frif/PynjUn0nirZuT7p
if35UqpeWpd0h9lAHl4uMOCCkvvcAfPSoEvTwaNAMSpVQoUt6aCHaNUGp3K6z5Fj3p4ZUCe+VXtp
m9KGYBOOXfvw4lEZWoNObrXHYVbfIcNI9yX/Xxd8oelRDWi9tIqUTdvGgk4F/Bs9FegqGxgbnE8h
fBS5CdXU1AYy9Sy7dM2pzkhzaA3bPfNTl+dwtLdZ1M/oqDQcihSfDn9qBwbYMDrZe2HTpI+Z1Qa3
5P9MD7KMZgsKXjC8VNjG4frrxlfyd9pd0vntmbHx0b9Bb5Pn9K6MXrAYR+Me174DcTTq0WKlSbKV
rRlkD6lq1MKLVEfx3SqZqq+haDrT7aNYqDi1k+xbp8/iidAsbTFGZ+XNgHL7R1xG6gWLII1LW1NK
A2VX0T8hlPa/Sl/Mfz8tI2HnXICUnXrQcVmsiIIoRyxIIqAzQk1C4Oq1AEYv1RKcUIya/2ImdvjM
LnE5XB69NMrGnI04dRu0m44elxKgCLXhrHuWHTeuZuT1I+Fg+tkK3InBwUKjceSj8Kdz1j8cHAhU
cMtai5iNfIBpE492/lI3WnBjE1CL/Naa6l1WgRhNQ1mVm2W3fuULP/8PnjF9YoRbLAw2wdKHP8PJ
OPAadtl5tCKmrRxUcVnPYe1Sr4yv8mb+KVitz+z5P05XHPXot1PoopZCse/wmihiHCeAyupFeZzu
0y6c3iLMyVCSijz00tDXLz//Ej/u+znksrRgFKamqNpHc0acmmaXqXPnTSjc7C88xvBOhDa6PpIw
ESIWLWGYK2BX4gZXp/+qJJ349flPOLEQYsrg0L0IYWnaHk8G1BHIAZj6wbODMMQ0xrSwxADslMFG
hdaAA8hztb+OE3Xx0pIWGdFFfvn8R3x0smMpZeKGiwP3ExHC0cxNtFHdTMSZeJ0g89UrZ7T+a42Q
+cvJWcJ0ZjiDmmtjaKb4LOua/N5pgl482WTsBIY2rbQ26P2VWtf1i0CbjmwiRc7njlQuXibFx/qe
k79ELG2Bi9XtibwlIUqG2jlex8emBhMrXT4wcUuXAAPV4SDqqUVEQU8GM/6ijKb/3OyIYgFYm1tQ
UqNJjMyrdbxPKFx6BIgKsGUKuvwV9ijKnSrcDHygxd5q/i9n59HrOM6s4V8kgMrS1rJln3w6h43Q
aZRF5fTr76PzbdqyYaEvZjED9MzQpMhiseoNZX4PIhp1614vT7cX/PKysoA+LA3JJZYY615G2Y4I
d+TdeNDpgH6rAAW/hyswvubohj30udYckFasN4705fXMoNQEhWZTuFOt1fGiQJaMwOymA2QRcH82
gOQXw4hy9UdT09gGuZuZCOwaIxhXQLWBsnFFXxLGNYt0mkYfQn00M9aznk2HDpMGroWbpnSemmJO
osdY7Tr1BYwtdKOQ7thrQPn2W6lEkfJsakMvScRy994tMPI6WZGuI7IgB9RPU8NB5gHjeIRVqgm3
6B1ycin8XaVwa2+kward6QHwA7ZipFd3BpzeH4WeUMQuREVqPRZGDog4wOTFUwclOVV56hhoVUfI
7I0d2OWpNqMHvEU6c5fG0Mf3SViFJ222m8AniA/fu7aLvtRZkVCNjUTgojEazc09vkF96NVDL/6E
VpSmn7DWTO8q8qZFbJ/U3tEyozxOjms82j2i5x5FbLEBQLzMMwHWwEIS5GSgI9YJUQ/CysJ3jjNt
TfFjgQ05h69hO2uy8G9v57dE8vxyZCyXrsiC5uHOWC7Pvx5KA/p2ohfBsIjzV2gDFmWFIril1XZy
qJTRCHgV61H+rCphxTs7RDoHNiMa2r/Upq7EXWF1TfSRXUh/4vZPu3Kn0CqEjkVWSJ16XTMG5gkh
v9HaQ4dHzjczCoo9PIvq59A3X9B+mfe3h7uEG5CCcrAXXBsVatRUzleirwLRtQWlJAVTpvG/sR8o
zwWDsBMg+Mi6+3YmpH4ftMiO7V0if73v8b1V/XFo+vzgpqgIIs7aA+yVgwXbHJMl+GFp3fSvfTAG
rz0IdmPjV19uFRt6HFchfT9q68aq2Ga78WABhkIX2AnoDSUtOoR4igwPZYP+wb8PxlDEIQ00BvDY
1V5puEXCScMXAIcI+z4dpbW3Be2skBbaxlCX9zu3GRnuEvKo7VmrnK3IFuu2oZhx8i2Gg+aU8odC
wdk3MitEWBwl7VMNV9LndgzRdC6arY7FZZynJg8+aumx89pzlj//61zYgavRC3fng0na/AvciP1x
RDlO29VRaR8U8M09MHZT2hv3y9vhPjuQ+oLww2oOXCFXzFpcL0K6CCsWNC7qESbZfRcK8YzjQJo+
mfkoSj+qmxLFUrtPviVRr38r+iL5aOKJnB5FNjh/aORGryVa/XgepDSAucgFzhNJV1YYqtRx0yHf
Pk0A7wOitwJjG65x1YQovqQTvinISJqB10nM02FVd+YvQ2mdr7KeQtyDAdvN93EuxveYA4rRc6wO
/+WKX/bHoj6Pq1PQd4un1xCmd01jR59uH9KLr8LisC50uaFW2+56u4N1jAwtjOfDUlpL0avJy7u6
bVR5SAfsqnYt6sMouiqbDNyLG5iBwStrSBsC9eAqPN8OE6YNPPoNcRi1ISruR2RFMTeDe6PsKU+H
32QA428HJ45Sb2c4ytfb87445gwPmAwMJN1R01wT6tIQgneEdfpBzTIuN8cc4f4lqo/TSnZ3e6iL
k0fHBrSlZrAHQU2vxQGgf4I+KmqWGHsjf0q64XNU023ehdY4HKJ6sB4ng0x/cqHCuIsI5u3x36pk
qwMAyBU1OlSNKDKt+wdxLHgkhUiLmhTTlu7cgK06FknVowzUwsECs1CKveIE5imD6q94BjbTXFx2
kqDfi2oABdlciPGuD0IYeGKapz3Fc5Q5I66zftfQ6i69sQ8jE++aJEDEVZVi3wqpTQdHDlrpza0s
X2YNO9G4iGC8QzVX31WhE4KrqPNmY1NfwqrZzAboDbHAXDFtWj7JX7HGHNRS7xBrP2hTFkavHHDj
YdTtqH7uopBWAUpSMvQD055/9oU7a09tqFP8cIWNg0tdTfYxb2ojXNho82kkCQxQYs+oht3+MlcO
34JOFeDM3cWDeZWFdmVcBJO+VN+bCL49BP55UZjBdPKJ+pA1HEPodxFlhDmIN66Dy/YmS7Q4QQOy
pypmiVU9DLZZQVTEbE5FxG32pil2PvV9O/2HiSBxqLLM6gegG/u5NjMkxmMrCr8ZUKc8mLTxxgm5
fPjxY4BBUi5DWZAdugoGjo6jqCPYoTrdufey6Ke7maCs7e0icU88xOR9y728n4syfWcNQv9YJcLa
CAmXgB9QpTBxABsuJUlzDeF1emFSWB3FIWPh6gfbxa7KQ5BgLPe0poNfpY2Eh4duyXzqi9pMT1EL
vHMnYCvKnYKm8CtRDDkFHQNWel9524iNDXORwSHO4aBVqSOS4NgXVUUNG1Qnl7ZxUFG4fJbQhzxO
qfq+q+biU5aV2c/bG/TKeCgTon9MuYe4sa5MQ23vQEv24BjS2Qmw0VC6R1xz0m922EeL8wgFoo0p
Xt4LCKlQ81m+A9L062g5SDNG2jo1DnWnBl7TuGgTiDxFD07HAdtLkom+XhLMvgNPYN6oulzZiFxG
KvLqMCfZiesmO2zqEXq4Yxz6iDJ0HboarR9R1uoDsuJxcNDzqTjhw1vzSlq88jAKiR4MwKgbe/HK
wvMWZglQo4NUtG58VGlX4uZtGoeyg+jZwnP/0SB3lZFMIMLijTHYt41DeHkjLjLPVDwgXcAmusjW
sSDRDUxr8FZKpnvKcl2xl1mtPOBuaKT+P28sypXmouy4ABreuLp/BehUanTcx5zBHLxyYGspyAFm
4dMU57+BepQb4Pz1ctos5lJL4wJ2NBNMx/l94NoAaru4Cv3E1JX3i6v8PbyPqdmrQ2DeR+DVtrbx
OrS/jYgAHcyDJb1AVPbsBkK8hABuCuWgaIF8ioI4RWygku8Eui2w6jXpNU63iQt9C1F/X/XLsBZN
e/obiDACKz8fFheaAAPA0MFCdNSeSVzd0s/GavyqdsDbdqXb6r8xx1BQoColNRck+tR7l9YuZiBB
gD8WvoHiFUkPNN16q9HxlG1leofzU/QOPd2RN3uhmyVmWFP4vor04gN+XVj5CJF2vwckDAc/kOHC
fy2i5kcbi+4LtuPougrsjG0cf6wOITmlwUBowh0Mwymqi8+zI6s/c45p9y7sItsfAI+I+yYZu3ut
qGx0KPo4+o4dQU41HY3OaScaaZeeOw3U26VSk7I4DTqojlLOPUgPE56FgzXJjxDYfr00wcN+v2Q5
/K8At/9hl3SBl8/k0zh/0U7HWVdP0fhv5Z80qoGjJIRzXLaCaUxAnGI3uqtrBYdIEEjKq0vjNjrg
t5c8TmYfzhh5FO2dK8gQDklquDltbT35xZsAOYyCjRbsRteqP2F32shDUGnIjKrmpCL4judBshs6
PX3CiwwCB6TlCAZyhj3DDqtXcIKNWocaujxKMz+j4ZPMXqdVPQ8DQ1fqXUgJ8hEXlvldgL0lzFgN
+y0PczueDlEeVxNvqkpH4wXAgd/Lsv9jNQ5JIEKIzVdJV+oPouo8WHjiOiDV2lB+1fIa63F9mKoH
qKg4ZYE/GRBqSdToPyKnWuwTfNc0rDZHdwI6HqAGN+XGXCI+go075jSp/cXuhBqekkIkp0CzB6Qt
VfBpOxKdEmxoLRbtOEQSgShJ2RYe5jnjtKOhHOF7K0JU8hM6nbvFq8H8PNHXBsDR02eBqDwWSA2H
7owVk9a14Z3eqVaIfpZS2+CXegyr0cqdfs8Ca4ndABvf2BU4mD114LERAuvm/zB2MH87AD8yD6IE
pTXkAMY9kbGPHqnOpt8T7B+Ug5oP1oRfbYRvhQbb8ZecEP6EidDbj5V0k58sHKRpU4mJy/8WHjnG
9v/6K0tLik7s+TGeDeofE2YC/qhgOBHjW7PvGomhNPKWj0069RvF/6XOsAob9FF4BiIZS064jlbm
JKWuYFzgB8Bokx1aAv1jKYtgg/ByJSjSz0CYE/7OUgxYpeUOBefZyvBW1en0qgd8bYIXusJ25Vl2
3x77JE0ofFlbDfYr0R+SNZkTSTao4XWaTR1YoRIcR37bh8VBhLN6QrVGf+bF2TxrQWRufb4LoWy+
HzrctmOC1KOZsaat2Ho1FaGhB4DkNLv52c1j+43XfVmjhqAk7oNThdEp1wskvGro8V/bPoBlKtQa
74e2CoLss91YIKLw7O4wl4etdjKRhqhQIYEnu9fCRsF+A5+vT6qba63X0JT4FdOplX5RjnSa8YEU
iOHE0Ktx0UYxdDcVqf6gBLnod8jcTi9Unowan3pNL3xnMsVjlJb9oiCBVepOgQCiAJzKiwVkz47I
8wDvhQxHZ5OzLlQ8jpJM/9QpGtgYmKrdFyudAPbISrGVPf2IkqaDwOyMVkKYasjOhkaFAUhZfujM
CZfIMUZ1x4cYraIvMpXqz1LadbQbM8xP+fcSG4wS7sfNHhE9dSDtK2ziToi8RZ0Cf9mlTWQVaJdq
xXOghlibiYIO1SKmNycHiqrDdOR0ur9rN0AwYTapr+KC6Ka/JpEVT5jIie50+8xecJVQznwj8hMC
eXuSoJ8fWrsyx0DF9szH/kozvakYUBV3LPylQhMBhwxPXK/uAsXvIqneNXOneG6H97CXSQcFSase
xMwCxu2fotAn6IrlgGY1j628jacPemDYD65TT/0OJ8t4P06zs3MxksP+Kiy82jLGZ1TjimmPRvV/
oyK7jZTtopvE/GjQOIQjmFhk6KtiZbc0SJMB31HkT0YAeZOFsvOMvWJxH/da6dLxCihoUIIr/0ME
cozI06f8F1Sz0N4bzZC/xhV2B/sJp7NTWS5A+MhxZgjrfaEpGxH0MtSAkKUktxSXlkiziqBoS+ax
HmBzC8BA9SQO2Fje2cOPLou/9JHxlUmKj7c3wBuf9DyKklpSI0VjhqI3BZ/zDSAdBGC6si4Xx0uk
qHQZyNOYVkIeyqShVoiRolXgK1IAUDSUogf0quTjtC+0tsEBeNIq7CxCO/sIfq1A13BoreDFqnrr
OOA7n3gc7wT0sZ05n2IYCfneGtWq3E+I0HA1gHt9jSGktE/65M70TEdZ7xvkpOb3nYz0+EWL9Alu
oWGDTY9iyH25MnbwEoL0c+wY4Z+wC80vJhDAGPqzO2KdrGXlj5l2N1rOYUsz0HaQ69kJ3IvVvZOE
xXOsjO3PHPNXNjX8U4RRErX9CNfVyI4FS/zeypayqaumeXNH+cv+wgNk6O9NgJSo/ADv+NYNPTV8
G4v6J9cAQ02KkBf/1VGEbU/PJYmedjgV+6bifNOSDZQjmnVCAYcKoHkv7ayTKFYCGPTILPqv5aiO
wz5ahJvu1NrqIug3GSI5YeVmn1qcVtPjAFi12rUqsXB/ewe8oS0udgAVfUAr9Jt4t53vgBrnO6ft
3cTXEy2K9mmo6WT8AtORwKoAI/ZjZaO702cnnI91baeOlvlJAjMtjlpkjTqCzpX2vc0wTXjs9VrL
n8dlOXZCJ+3mhdRL8wkmZorys8BehScxOsEIVOVwFQlpePdZIijki9uH7RN2A9Owz9JQd1EatxQK
q6Fi/2nrTHnN3dr6rVs5io+3l+DyrkWrE6ke8gjqKM66rDTCo7Qx4U19c5TF/TSjpoaCKIA6YblH
Sn3hxqt1OVOrFadoBC4DbgB0hHWlr8ceu+/LKvW1HMNtNJLUonlys2w+3p7X+nVM8CNzoFzNYJSG
1gLQePMMc0GY9rH5c58SfIHR66ybl6nWpo1ddGUousL6AsegUQNJ83wTARWlYmeOmd8ALTuiZwiq
vLGcVwo0ygaZ443ruVo+CA5LhYf6P43oVUYWaCFkUCeO/RZn0dxXeBr3OwWE5ymk6e4+D/3o/MGL
MbjrzG76PXZcnl3XAnF3ks7ikYUPGApKwpzELp2t5OSWVpU9B4kzh3thtvqrm2YdeUsH6mzPxqmj
+7ataqQAFDW8M6ze/K/XXFTWHLVDX4h6T/e5wg1pgXNjzg3m2ShbT5hN/WmSjW7BrqI0+hg0Vmxv
bKXLrYvhnvXWIAX9STfufN0rRQIKLFtWQSgjJuSD27kfAltRHpSs5oGsOP2wxfq90JWmiLc0/95U
eMBorLFFuFioohmGwk+U1HV3TWtqxyZpzIe8U8Q91GTzlMeyQLbd6v4YSjhNXu3EtefqhXlyMUfY
mehqPtVI6XfI2i7K3C6mkV8hI3XFTmv0cCPNubxYLaBQAgUJRG+QPFitEnGLxAa024K2Ev6MUftO
NouZc6ulXo1s5RGP83rj01wbFA1RqDjok9PAXsXVCCsPa+6dzGfD2MehxZKUW2BfVouRuF3nD60d
tf6/nngMENXFCkJd/lpnEEHppDlXTO3Dt0CuKEtN81NhZyC+SmqAt8daUsPzYwh9EooRSC+Hi2Ot
t2jAEER/qZH+PJfuoYFd5crMh65vHvopd58lIoAelAvx7fa4F6GGVjAzwyzBVHkCrcUcJovIWSKp
49eT84maQ0KzwUgNf+r16v3toS4+IUPR9DVtCx1ygv0q0mAIDylsVEHpZer0WNS2PGR6YPtUmfKf
QAAo29jhvPGuvajnguNCLY/Gl4ZYhUt2dn6mDe4Gp25k6bcof36IMGExMRqBA1g21XDMTXUR2ola
/pyb654+aOEjCedshNlrP8MkCcUbA2QZWfSq0ZNnfYkmQVT7cLCUX4naOx7IC+swmXC6KJ4NxoMh
E0WHNIhTcSekcpicoty4WC4CHHVdk8MDwM+hz7GGg000osRszp0v+ARPXe3OexbPuVOzcBD8CgWY
3+2PfrGv2dM84BfhBq5mdvj58qs9FJggjhs/wI/plGlUPGHGJMc8HOcn010sUzqkq+ek3XIUvNzZ
aBXR3QXwQyIOxPh85L7TjXpGd8yPrS5VIcVp3b00yXDJxJJgY5qXe5vBYGRzgNhw1HvPB+PgKhhE
oyfrNLr+A6iBemoabAQrQxv2LiTMuxE29MagV2cIXBMBP2A2pJzng9a9Tt8e0yvf4RW1FxoE/Kp0
tVNWpu1G+L02FPeiSzeHuiNg3POhihRJy1BzG18XER6uXf8DQcH+i9HY4evtDXNli7I1Ed5CPZMs
ci2JAko/y8tBI5uNFPt+Gsb2HVz3n1ESOe1usnl93B7vcoOCUFquX8IuTbU3NtxffQgowQq0zZbG
jjJkv+wgxaQGj0Jr55i0pXfamOs1NLQamfjJdD7cHvxysnB3YbkJsq9FBXCV6EVJ47ZScciV1cw5
Rhx7wpLmPtoiDx4hQf4/huPUq7BnF/jXGgdD0QL/LDXP/LmZjSdjbqbdWNFdM0M7/TagJ3C4Pb3L
U0Hpjs8IFO4td17tmiW17KPSYnoNjCGrs8Z7UXRg6buu3KmNqjzgvrqFqLo2KJK2C6IFZALMi/Ot
mpP3jAAPuTy7yfKnwnWOKNeMB5e2hN8YMnu0yj7cmOnl+QCbyhaia7nIxq3t0Up7cp3SaDLwQVr6
opQOOiBsq71LT2Ujhl+bHzolvDEtqmjA6s7nF9a2NvBkzvxhVPvHIuX5F2Q54rBR7vxEImkARDls
CWldYBoB7wFPIPOiD0ybfo3dAg9kz8psZr4VDvJduKhkH+ecpghwKO3OnPVx3yLASj/DGLOnOEu6
XZm75k9HC01vRp38x+2tdXlsQbJRZ1mE4qAHLEaPf+M7AHSFRYeUKSb1Qr4WE/zSTucJoho5ClRO
Ex3sRlf2rqydf/7US5kP+UPoCGxsd7WpI95GzoS/hy/KNP3cNxRTTE12qO45Ww5AFxAN24WUA8+C
pxlVZPbV+SzNFss93rO2n7S2e+L9ZT/TSppfFwXGU9aber1LZOf4A07GB2kGkLVSNfucFWILUHMR
qfgl7AF3EUMBvLe+x1H9scvcxLg6FECCpDZ+pPsev5uaEFeq3DA3+gQXn9eFgLeQtRY3XP5ptcmz
pNCHULdGzN7G6j3AkUfpAjpQmqp8QH4geDVkV//sbE053d5Xl/MEW4wktsb7j6atufywv64DFrsz
kmQWftVJk5Y/Dy8jrtsXOw1/pIW2hZC9NpwKsoJEBTNsjtj5cDHStZpMStVvkY7bSYjFRzw36FIN
1Ff7rlR+3Z7eZR5KvwGOMPEfcXegYKvoGLuFmCzEI31B/efVcIfkpQut+CgjsuDdlPXVLnAt3uVJ
mn+donz0GmEg0Xf7Z1xQLBZbJwNoA7iS5e2xDtIy5yfSQ53h7eRielEqenpPEoRq+yrKRP3a6nHm
HDQFpzRQaFlroC1dOD6mS1P5SHcQ00dMFObPms3RP1SBrs47pRKD6WEIU0U7McGo2TVFZbVegdxw
jpR1gIFUEcLF2pjM5V6lhbOQlFhU3hdrbUzEXtrMbAbVl2DLJ3BUtv1p6obyJVWs4ERXLTnE6Gnt
M2vcQqss5//vVyPGIRDLyaxp2IGZWbMnWwAEHRZUs5cOuuaF0rHuk7KXG9iJ9Y2zjLIoxvHFQEdd
fCzcnDSjjsTsFao2/0rs+HsxWtlzG7vKE+0gerdRvSXyc3Hh/G9QGg3QnGAPrNX4B8eAedAbsxeS
vVd0CsHlysCp9qMRah/VGp20rITc6MXDFH+QrYubtDsVz0Yh62Md99VGYLi6CKRM5NvcuehBnZ9U
Y7SQnXJj4bERibP2m70t6zUBm3CQj8h7/ViBadnYXBfERNaBAjma9eSovGCt1YEd7FZHerXBJFb2
+bHQAnsX6Ll7VFw1+6gPbvIrqYBxJCUiBk0vxiN05eKjXVXOXSA54Xafn4CjVb4bgB827CI/IZgI
aixvs69jiG3G7aN9gaFbfvCbbxtRmdt57QCWyGZEsR4AYW209qOlv0GWxvZPAK7qrlYwk1Kt2gYA
mrkC8YVo8GsjtfZYs9oHW0uUjyA6yWnaZKvUecFGWH7ZAnQE3EfkIQaef8Iin4Cd9Ki68mB0cC+Z
evfzMEvnXsaBIvaorap4JCodhUsDARdll5eiuxsputLy5HGOg5JQxIuCnODn0or1VwqRcb+rHafl
GYt/xJ/bS7m+HJbfy+nmece7maR99ellPQ+6Ra/fqxD7fze35uzjkKDv2lIZD1o6KN7t8S4uh7cB
4V9Bk14YCWsbsCHDbsLMQIzE7qR/cGf0WRQFTFaY9d3PKhTGDsRWwjYv48Ok2I0/d9a/quEuv4Fn
5oJeWlKNNXmmTY0pbzQ+UkQdNCoisC2B6n60Us3tt7bqUnxYhc8lsaLwtVxDEAPON0TNkxlCM+FT
n7vEE23reK0Cux5wAg5ceBNhBiFT+44Dpx1tHWdYWy9B65R6MLy7vfZXvvWiabaw34DfXSQCvYu6
pAyr2ctp/Xh10s573vbBfajm80GpZ33jFfFGL1vPXaVfwgsbQgRghfO5KwiGBYw3ey2CRnfaALr7
2ZRjQ7cNyme3c5oA3GGmNOT4XdEllhcCpP/RmfAFdwZWRkBC9aRGTiRQpp99oqB6UnQRoqK2PivH
kWiDW1ht1N+xtDbehdmYs1/Csr0zrdYcNqLzteUDSci+pYxJeF7lUW4vcCG1Bmh7UtRHTU75o9G2
0b4R0bTvkq7/x3oIu5QaODAWSIskUes0EQuCJEyknDwrqEYP9mL5ohXKty5Mkn+dGeUW8tDF1560
GwWo8+9UzSH4MCR4cAY0nId+zmH8OWl4Qg0F3AXPq41DcXHPLeMt1WCTlhCvvSXb+SsBrsJ5mAPF
YTytUR6xIBlQHy+mQ8T5QUtNWodZNu3z7d2/fj6z5RmUwSieYRSwNmYJ8IA29NQt9nSQqx9AR/hy
tUARdxE1vz3URcrEUOjhLdBTMPd8wfP51Qk7fxQ1jE9pya8JvBLPikHIbSzj5TW4jAMFASlojjV9
i/NxSlyK0MuFsJkHwXxPAYRai8vC7tM5Dj7qQVp4CEOU3y2cb14idQLGhh2aV1g5khFBa5u/2qo3
/BSxio0VuDgrOKrDhwJfTfWAm3qVydRaNYBITSUVQ939wJNvPMC5meB3TiiqIWW0UYK/8nFBFTsW
vkYGTc01wajHSMqKJR38Stq2DwQCAAh+Ql44u1sf99rU2LRv0+N0rgN6GicTaAUOC97aQOQTAJxN
GJXonzV4xU/q1o15bWq8zhcBE/jqQO7PP7IWiDQz4VHsO5qgH6Icl7rCLquHzna2ir1LBDuL13w1
JGKYE8h/GtCrQroDOkAYM1hAtHmmeD8kVY7Q+Kj/5LDojw1+Ms/IVPWKXylmchBp227cGMvBX/8A
pkm0g0AIqmYVGGQrAjsocDe37Gp8AnelvBR1Xp0WH87neRrj+wHxtojm45j7t8/sBfCI+IDeINiq
pZNAerk6tLxkZatasFWHpJXyYBld0h8hkWCATd4dnCrBy+ueOgRt5AjRJvuouUhf7ISqWFzvjtUP
EFrmzPhUTZRid82MyH6IqiJSpdB/NkL2lRB69mtXnyrMCyWsedXvscZpPtjW1N9BcEsguxqgdBCT
/tAbJOS31+jaoDSWOGQ8FtiQy9H4K25zW7UDXttgRbuweBnmEhROXaOkpabZp3LI5gdpdMan24Ne
i3JLP48GNgEV3s4qliDXQBFQyeU+qlQ3+ha7aK56ommD5MEskP0EAAbQcl/WvXGXRU36vZnNNj7A
ah/H1wF5fLQj22pIPH0qAJw7sNM+3P6J17Yt60GGs7yjoBucr4vMEhCnEWlNP+S2j0vfeIDmU92p
NNr/6zsw8qIyct8psy1X3WvBCETGItS4SCmZqxtATWJhZFNW7kNbb1EoFEjHAHo0PztUvrF2rX78
80wXK3S+v4NcygVApcKPLItARe+btNL2ERnYoU9KmHdZJw75GP2WQk++orf4r1bsnE46GEj3UIBY
1ENWURDhnDgxKcPu8xCvQNVo87suS7u9pijGMVSNrSfmlSvc4nZdUgUYQvx1/kkH26gCGYQs7MCz
wO8cs4juEFHZEkS5sEVeJkZWztOblhRIh9VAJZovgTPQhQ30BV42T4l17LugeRzqZkCMZlSOlVKm
XhDRQN0NRdc+WWO3MP7D3NpRo4h2g6ol725/5ysnHRTE8jLkb2zp1aslmVy08ToVzUJYAM+d1qae
AlbjVNRB8x5wnf5YJ3LjoF9bcjIBOGVLW4WrbrXkc5ppBdYn+2Roin0WZtaTrUTVRpf8YhQwSNhK
0F+kMskgq1HihOqcQpuFlS5iz8iFcxSIV28ob1xEBEYhFCw6+3ghUNg6n4tdao0metvxJAbonhq2
06F03Oheb614r3ej9SKcovKqeNgECC+f5uwOZeiFvseeApMK2Ol86Jluga2NGkNrClQbJYvsXwA+
xvDQ4OUa70t0GV4AQGE7as4lwslaiBZXBE1C83TcS9RDZjvxMZFarR+UGDckKyPG+GbcRYU/uk48
7SodFendVIoIAOEg+iO+pI27U0K73FK6uNiJTId3CcIcUBRUY12l1xHAL4oydzzHVOCkaaBWUceB
iXgoplI7qihI+rq5qdF3kQoxLGkIFQJaP4SrVbwR9LgmNCsdj8u8xnVwtKIj7oJt61EbtJ6kBqEI
bJq7H5vJ3Vlwnjfu2ou0b/kByPWZZAig7dcBSE/0ApEafoCtuqVxdBIbPwkxKbBWpNJuaVxfOxVo
dVABxDeNrvjqji0VntaVkruL0i/8fDU1H+0mLDZO+MVtxZxotSx+zYQ71vd8aw6W1JG3ncDia3b7
Xh0wm5NdJhGCiMVdW6E79Y9RjPbZQsDnHNBUop15Pl5kGbTX4zzwaOK9lRga+WjVCS1pqM4YGXY0
xCU2kZvMjMsjSHhhGd/2rbsW3Bgg78RJKgO0K9XmSdWn/2Z9gDdWC+WlbDBJiEDGHm/P9craLvLk
GJICvOHZtYprEzplPEVM15NOD9dtrCygkiNhG4vQn3OvbQL1r8QZMoClV0trYiF0ni/uaKblLIFY
eDOaTmDH8xxbCp7SVZeTkqXo0oeZEh3amuL9WNvVwSF7OFpD3Z9Gx93S/bg6fdKv5ecQ19c4FTSG
AtlpUbAAK7pj3kv4bm07fM8j+yvZd7xxOq/Ed4CJlGV0g6cCFaHzyds4cmRzRJBVisDU7i07sZ9T
d+gfE+i+P2djFqeq0R1MRNRO3xj7SkQ04EYa2NouCco62zSIOm1PVPCSAG9mEznkxyqGQFfkdfOh
y5PhPRbGo7G7vb/emLmre4VYCOOADAykm1hFxEYbB6zLssAr6tCcHtCOSbtvIOwRve6kMjbSg/Y6
oTLguNk7pwGh7g292v5q3HqGnVJCFd3HCOSGe8devCe1MUAALtAGWM6l7NUHypbl6OGO4uZ7VhVi
XhWMkfZzzkX0Mem5pCn+Wag+Cyni5KsDZ/RQWhL5XYqPaU2vOmGrCR7jyl1YK7X+gABZfypiIYdd
3eT5Jysw0eKedCfINtpXl62kpVO/tE8AaGCT+IbZ/+tpNIkgbmQyoitVTxYCG8gl/mcFMr+vAPju
G23Ov6NDg9I4xKe7oQG6kJTu8CFTLLPYZeFUbpl3XDkQdPYhWZOBIEFygcPpHDRAmlHz4qDovszV
YC0XZtI/JKgJL7rGYbhRg7lyJniKvEGbSRuhI5+fCQSEK0mvSPMKAUtTrer+OOUgIHe90lIDTsoK
TiWJSU0JLoYHe3t/XpkvLwOSVZJonKbXFpVpu2D0w0rzchbkVOrhxJAY7LgHZKG75y6fYKbdHvLy
il7UZYh+1LgRjlzT+CVOKPR9S92TiZwfB6PKdzhRZHA8u3mjFnw5O4DzFIIZBAe2C18CLdI6HiB0
IrNk4Pkjism3u+Rn4iTxQVOTf5WnIoqKRQYe1RwuTor3558yBpKcxbyKPMukhueMfXQsnUx+FlGx
9bC7tohLvvo/zCqOgedDTb1Wh7K0NGxkbDfdjTLufnZdYdk+/SMIPrc/2WVax69GC4X2HHcELefV
aDa6k0Me6WSTqfPgpNgl72AtTfEuRW/1OMeR2+AWrkDqVdNS/tSyQdm6qi5zrQXYjmw59X0cOdfv
HLc27C40BmC4ZS0e5mzWP7Bruo2ZXtsxi0cfcGAYHqa2/PlfASkcckmIhrjH4se/8zm09qkO39jN
Vfu9Xpra4fbKXuCIlj2zCCDoSxcRjsxqQFFXSFrFOeyi0nWkr45ad2i7xrk3EVt/BV8AnSqz0tyr
8r76EtCQQBehCL6FWaW93v4t1/YU7EHUVUDm8sRbbd9mavtqHCBktVaEQaLMo1PcWuK42B5sLPOV
oVT0nXi3Q6ZmvVcp5jjpumLDUfGCRM1ejMT5wIM5eGzC8ePtOV2oDbG+zITyJK9K6NprsQ5c1rA5
SmrDs8e6eJ+mkf7JUHPpeviz9N8KB47tboSUrh3SKmzG3RjXNl7oDbSmXWQ1mCVFdtEdwq6S1s60
oMd6agWrfiMOX1uQ5Q2P+BpdRm6D832HGLFosh6QeeZQs/G6sgtOaEXkA0oPmtxvLMqS1Z4nJct2
47kAYAKDnos6hYmGSdt0updjDaKj21Cq3YzVkjpH7+c47rGvRwufpno1JV/CSuqhlzv0C2eD/9AT
xiC3eluXDe6FsGKRKTlA0SntrBaAHlMt8joRWNlF2QHFA/13h9OFj0uR8gutthHFZiPHmwH3wBjD
iUL409w2GytzJdABtCd28wICkbDWWYmKeVGIDAV0zgABDorUXmiUzecRb6g7BI6Sahe6ShyRe/TZ
N7qn+Ua77dp+XdIhAHZgOeGBr9KBGAFOJbBz4QVFNtwLo00eskTUn0x8h+8pW+JvlY8S2fmZDDBT
Qu17L4Q8ZWPcH4u6yT4AypHfBymye1OayZ/bO+dKEF6kWf+Ps/PYlVpp1/AVWXIOU9udVoK1yUys
vX/AOWdf/XmKyaHdVluLEUhIVFe5whfegAQwVVMWaJUuaZ3ajUYG1CaqkuBD3sTxwem6fKfYtLUZ
gH5TugQNgrnbejPMdlDWc4jZV1WrJop7I1iGpoN14YZTVUMy1aePFXmbKoQh5HfJAvcPjdZwJzzd
eAxoHmHMJRRDRf32+lCOpj5YVtzI3hLk0Uc1jesvuhrHn2E0m48TyFL3/urepigaZAwhHcXzw3u7
emYVYXdc2fiAGAgPvCtsKzyggJs/qM5YXTqtAWFFT/Jyf9DNHQe3jcMHqhLJH/Gr/njy7CGh5rCg
LatTk/koelYPNCXmj40e5+cpTooMPm8Q/DIRmv+aC3ErQPfCSYXsXH7Rw8mc3S6Uc29J7e61T4Aj
71yOW98BrBkcDprtQAnErvzjF5YL7SEeEWyHJDk89nPlvIc7h0gfLOz61dKXZmebbw3I5qNLBZab
S3K1zePU6Uc8RhVvUMsQu9d6jl9bXpcFfxMLSUJ1GBCPuf8dto4WWEFB5TDJPX5DpP6YpNRacqXX
s0K1Sl8+4P72GUfL8dv9QTaeGWLh/x9kdbukRWRXE30qL1YAqvuIs4QyWrhhkaNi2U1/s4xAWXFf
oytKPfL6uwVLw/NfYBeFQKyWH0gE+/HA/p89faxLf2ijPfH722RKVHGglYHzh0u1JvvUKQFzKay0
pjLMHqsem8MpbY1jjzHOBaehHxQ8qoe4GYbz2xcWPgX0Isob4BfEwv/x9ZwuWVKrRc1giqXyWUus
n005LI/6OO/ZgGxOkWPA60R8CnvjeqQEPINkcu97rRNOzTclV4LxaUqwe6YHXGjoVyH/dAw1zKE8
VZnCPa/nrX3KmeCq4DwCCFltIcvGVmuxWOJyiKQHfSjjk1404947uDUMXBH81FDiwqB8dRdWdLVK
nJIwRTPNaXrEaXac3iGyNoYeIgm6QZVDB2pcUMKQntNJ7+VL0xbksdmsSu/1tCh/qgM83JPRDu07
VAWc4S9uJSR76a3S9SZvX10SgYkBcohIp6eGEL0qJcaqY4naJzyCfkBEW3ZWZOtxEKQrRHpw4EW9
+vq7dz3AEGOidIUoNQzEXPs84Kh2DvosO9ljbfmBHnU7u/r3Q7sKFKkN0g3hQ5BqOqs5FpYRa4PC
pQR2ueof7LrvXrRULQrXTqfoQWgpxh5yL0p2modF6t0+LiTtYWzTsXClCCChS8oclYf7p+22uQ0f
DGlc8PkQVgF4r14EgAJKiUgacYg0ldJJDg2lOwJErtOvS4IE8KHS0Hfw0MaN3neVtoynKIxhqRHj
J5ZPhtcHx1kFyezKE25CQNOVcI9itbGDuQd4RTBJgZiz5pV2qpSTNrey1+q1Qu0mULGstufj/aXY
uNH535EnRf4A8/W12yxt0H7AZR1vTbKKy1Quxue871/lpJZObx2Ji5V9ILr1mE2tX2FpmpE2skvT
mwKzOncOcLecTf8xw49gJya5nRRD0bXiM4oR129hBOBAo+BveoQYrV8oVeHHupG8n4x52lm/22PF
UAD4ROsPiNtaZKFedAvqIkZvPEYd5QuT4ntYZfbRQWP6SSk6+zAFkHnur+VtgCE6HSrXgKBtcb1d
H+YMZxhNrS3s5WJYoby86KRMsnFChCc/WSWmdPfH24iooYfSjxcQPkU0dq4HRFVq7FPKO14zz8sn
QJG0woFjZR9gAbeHsK2CZwUhvkOCzvhzMFnzx7acs53r5PexvL5OBEmVmVNyFIzz1dsR4eE4Ih1n
EldVipWigSUUpcJkGtALgG9du4raaQ9hb03fuzJS32WLUN0yAng+rpqY9S+5NO3vdQCDzHNG9OZc
VDGWwJt7obpn5GP9BW0FFDEjY5pL1xlS84Jqc6FgDKjbD2yiRqObnEmfdtZXXIQ3M6OGygoDcr3p
XCvRrHcaMln0HetRPpmcDBtXPrWkRNbEIQ6fS7/AjOEyS1HVLpJf5pB2/yAbqp5L6hf6X5wg+pGE
cmxtQFjihP0RjzSq2cqBBsGv1Yv+WdJ7y6/bSMfKoet29vLGYSVfhosuAHDUL1ZDLfhAVtJi614+
T53+fi6dePB14bNcLaTZO3to4+RQWQUdwGYVlrOrjYzPaJ+GpqN7WtVX2oMTE72f5TTH2lqdHenB
MltUBu9/3a0ZUqpCqQARVqEbd72YizwJbha+H0sX299NOykO1qLlX6143COV3D4aMAoV4ZoMz5pL
dlUYs0PE90qjszxpjpzHqNds9MinPS2kjUVkFNYPaXfSG211/XBibPCRLaprciVpWCiU6ZHaX2S7
HZwy41Iaw/Dt/hpu3UBXY67OvqOCIbGHwsJVAy7UJOOUJJxOXzErLD09TRDQnBUbrH8wTqdkiuTH
oZ3GL/d/xcaXvPoRq91jBM2iDzPHdEZr8mAJmPgYR82rDerj7RsVczmINgD52TNrQAlIwDan9Gh7
uD43lVcPzuvAwj9IcPjg4qpxu3MOxW9fXUGgmQHUEROJLHK1wBVNxcrJKpvLdcLZt8sNfYYO0C7a
yVHyOvWdWEUd1uzSZTyr5gg7FpRskL+5vUMRTwFVTOoMAENf7S05CPWGxrXlmWlr/oC1mf9LXj8N
bqKp417SvPU9OSaccSC4lE5Wgw309QtIEQyWIW7ThLX9kbiiOav23O/wXrfODCZ4DEPSyvO1Wl49
jONkUBLLU2ZLUniuTP2nohE4hHqeoQtjD+W/9zfrRvQNioZeJCUwMlqAJtf3Tl5SCrEdjqkdqjpO
pePYd17dxX3sqlmmfoiXeNZdLi0sc6DFFKeh0SjOFEAqs26IXp1IV0/3f9PWKuBBSaQJDQHClvj3
P96VBc3DMELC15Nkvf+EHA0oHmlxvAHpXxxfm/EvdhPSQqw5W1p31rwnuYqSfokcVj23tAvORfo3
p5h+tR1IzZ3zI1ZzdX5oFcAJQMSWfG5dBwusGUvNAjRNZNAOcLE6ln+g2otwUidpmttIufw9yes9
fZKNY4sqIfgGcjpRfls9LnqpzTmBgu2NlW4X6D9E9TEiGNWPuNctoTvPJjwjVa7Cj10zZThwj521
N/cb1i+8C+4NBw4eBGvBrr7+rvUylT3aXY5XBYmFAPcgUexqLBDBLsg36Z9IyvPYm0wrxG4ZCEuI
pr6xjL4Rd/FHeVyWn3OWld+Az7KAvang4TygOYbWtKFSR7PlFiFXa06qS2gBMDqEg4MmVtKA3tw5
pxtXgkGUK9R0hHXlupMixbHWDjUIsGnSHB+0AJYSmbz8MJNa2YEr3g6FNwkjge2gLUqcdb1o7ahN
5RDAZaKZ0D1RExl9pBCzA35xxU4IcnvuGMrmhoMBb0E5XF0FSmel1Rw2kW8MfX1yIgyr0fmsD0vQ
te91VLyP98/57WGg4CoidAqrQMjXSB2J9MsBVCt5hQ5YWV2QZ1dj+X0SyuWzPuq/bJhbO0PerqYw
yhQWu4QYCCqscvp6iYus7ei4SJpaUGJOiQWobb1oVee8eY8wFNUDmPYiCVsj3JxpsDE5m+islgbO
7VXPVlywj2htrfybWYmBWEtwHmsYPkpSQ25SGvEWPShp6tiIWS9Sc240Kb3c/2a3ewSNvN/5Mswm
+ierClHSw5rE0lDyVDVDoy9xjPkQS8EMzsl6l8v6r/vD3W4RhhObg86dDVVTvd79IfW5GbB1gMJg
GSAEgfbguaZDBWx2eJjDNt9pT9/yraGF4Y9G2EofALrS6o6SEU9GCg1c4pJyl7m0f5A97UK+r1sM
iIefFpArGnyHGBBUWsid6GlGWH1Ajmuc3u06Q/5mo/Aau7mcqD8Tq0yenbYxaghWOP+8jFgNqydE
1rD9cZeyxlvn/pJtBME82bTNABaIXue6sRAQ4vY0ciRqKKX5wcS+5ENaksXWfTO5/LzBDx2rPJuJ
9qAiyPwcxqih/s1vQBuQYiIQnBsgXDQbI5BcKMpIqI/noRRQ+KhWj0mTCxq1PR7GYZkfcDT85eQI
c2ekkP7Ob9g665CnCYuRdyKnWl1nVuQUI2BWrAFSW4ldZwHVnSDG/0PVJIwmUIVt3Rwa57doVpp/
In2JjzSzhx84GTRA6rX+ZESKcyyzYQgOiYNX3/0fuLW3gQ/TQ+B2F6yN6739u56YyJZEA9KxD3oa
pKQtSuQhDd6fULOYfaXNm51BxX96HYDQ+FPQJufTcI7X7cYsbhs81RFhRtJF+pxKzlc8dAdfrazO
n2VzufRxPHuJNEQ7/datr0GHhggE7BttrNU7VsM3BmmaoYmrKOgnJKrlO3lgP2hGsVcC2lhY0Vwn
jEbTS2zA64WVIjUuZp2FhUdNFGmN6YIAtKTpnqJMgY+XburnZb/X199YWkYlfoT2afHnar8lRm3n
NvLuZPBOuXyPq7Lz6bX2vtzPcnLI1Cz8lY7LOLy00BR3vuvG8jI4ImacNWoIa17rglAOXFTYrLNU
g+A07AEWQCjP/SlVhj2o1sYjAHwAZS+aQ3QS109b2VpK0Pd5SMGrt9CSUMvoH5p8JeDtbAoe9NYw
vt4/K1vTE/cZZ1lAa9cNoaFU5bpseAdqZwTQI2Xl11wGTSxh1fHlL4YSLiq8ciLqWh3Lpun60Am6
wJP0RvUy3crPSRtj/DGhefoXQ9G7FJJaAhy9et2CdqwQ0tICL5wSB4lXHS3IPA+LyJUSc8/8c2t7
0kMyYQwjnYWE2PWpgDnf5XjOBp6uh4BvaIrl37HKpq9X9ZI7Dr2duEOTjYrLfaLvybJtfUCeVSSd
6CSobJ3r0VOt5gOOUuCp2MY9R+aYemWGyrlLwTjcWdZbvihQV5C1AoVISQ3K0vVgmNRKFJfiwHPQ
6soeAyNuP+hxmnzRKqX4tQRpDTd0rvUXoMyGelymIfvQpBMuzPC9yv96jBQCH/qiPrqO1dsplRwt
fQeHO90Jb24pZvxSQYomtgGaTDfi+pfCX5kjVE/EScortBMyGxJ4HwzJEeJYhAnwElXvqlrIGNAZ
iQ9SjzxzHLT9S5E5zWuLXdnsSX2tjTuv523GCHiWZhzJGqVQkoHrHxa2qKkVswE7PrSkQ+uk1hM0
Dsdt5FE7UKTVfa2ccIuuh9ZwsxYCzP2jsXHFwPRF4I0Tz9KsKQxhnI+OnoBLxIe0Pza9NIDa510M
pumlNPK9QprYfqtnEVAtDxPMQpiM69QHXf0QdD7Xp13rHRY+BEkyItg7b+AGEJM6nRgAZxDGW7++
+SKr7ShjsJh0XXxsqOsd4GlEF2fCC6HW0qrAVcHoPy5DVn0JLae4RO1gXpphsXayk40JgwlFb5ge
N4DFG0Q46gQ9etqSpw3q8iDMdNG91dvz/a+4sYuoN3BhE0hzItcqCAQ9khMGauT30uyc0yUK30vJ
6DyQ6FeU8lGi7fhK7tyhSBYrXEP3h98IBBD3JNQR7xTt/dUmLjSpt7W5D30sFpUjQFvnWIwKkmJN
pPtGbciujZ7JzsnZuOngpNGr/42tY9rXJ6dTJqEbRBZdK4F1ANya+vjyWYdg3L/oxPWw2rbIHVCN
BWLJKVlXrhpVUh1OYOQrS7PEHogV87Nej9NDo8ui9J1OT/oULy7ix1QoRi4LvwvjPUWJjRlTfECC
H3A/GP91UThunRpFQDP042VUTl1JKEkNJ/uvJ0Tbu9q12xnrQrcD4A04BXktlB3jOGWBRoh4v7Ly
UtH9/tiYUncq4jQ7D3lbf83SzhEvaqFeECp3LvWkQT1R1e5bX0O8njooMjv7bOOygn8jMBriJ1HX
u/7kDQANXUv02Jec+JfWAorRwsg+mPmQnEqnnXbuxq31JrEhT6VUDJ9lFUovtQ5ss1KxgJkKHu0R
lxPuZRH2kZbuQeI3zpBOGRa8GPVoukarwajztojh9wxWtjJ56+Q8LeZiX9TWHE6AqrXObbRu2VnR
DfAFBXABkjdow3FBraIwa1SzeEE4xF8qWT0NnWadLHi7fmAEJ7yO3gHjxSo7GbNLSLjhVvibvmub
QfFbtN8eEg1BzCGsgsP9C2Vr5UlhYFrRgSUYXT3XCV6ts51qsV/KpX1MFvNLg+ib3/ZBuPONN6I1
JEUQhWc4SoxrxWUqnPJiGdwiURN9S7AV+dRhIuxqVtk9RVrX/6MhOkh0ImU7FZCNh4GmioBIixgR
EbfrvRyGRpdA3Qr9aWhUl55nfjarqDu9eSEhAACroawjuN6rhewilAu7qg79ciiW04hq6ePYtrU7
ybG18802JwS+iGaCaEWuuwlzgMh/HhRw20IleNaiUHsuyyX6iwkh0EcnXKj4Q2O5XjaITVFWG3Po
F/EQYn3V9E59SEZ87dtYVnYG27hvOJK0SFhBGhbr+FYbOnBFMdEKBXTjyckHXrO5mGI3rp2h8QNJ
777d/15bIxIvCFNcinE3mgtpMeVqoXHFz3UZnOwOoXh7sRfYC1r4mCj5Xot6azxSPYQ7xBfDHPl6
OZtQXobaMni51Uk59I4eHqqwKdxoiexPaQsJ/v78Ng42dW9qp0g80lDVV5nYglZQ0JZ66JsjoW0a
UHcxZ2c64iy2x0LYHMrGYFUmCiRXX+2UosYvcdCFK1hdLX4clI1n5bHxGvAyvT0UYZP89u/luoKD
fL2K1tKZ0lhomd9r6uKGQS+d5RBfiQhbop3QdmNWFJUYTDjkgAVZDVXHsWMVi57581i37zQ1Nx9w
0B2fkkXaI8RvDSVePsI6bg48Ha5nlVNmacwoTn01qpBASDsUnvS6KWo3HYZpZwnF715FWIIsIqx4
KXncQEQ10uLFokHnp4ZcfwZ/Uz+24a6EysZtj/wZfEVY6YQ36+0OIovGWNykfgsv9TQnNjYcNWpZ
42JjtFWqoIzyWfkRNdZbrREBhsFZFMw7se2VtSNjzZesnGRkMU2rwtvI/tEHcf4RTdHuUk5JsLNN
thJeGqzwHBhOKKOJ+O6P3u5EByTTlDrx07whqDC7QC/d3gxGfwqc/LmjgniWusI6aM1AAa8sul9F
HiTnsND1GEvtWvtXN8b4f/eP/8ZXpmyHXRXADSp360dPKVSn0fIy8Zd4kEFQSnBhonSPd7PxldlB
dNoB/SOase4aBjPBU48LCl95tjUfogGGmyrJCL68S2qeptEyH6V+RFE8jitzJ6TaODYUzrgHSIko
/64jCvgrcxVlaeZn2Zz8LCwpfArH2nyI7eLL/dXcmiftewBhFA7o2axuOLW3hoIPDRikaMwH8pH0
QhwAB4AX+tBzCR/SOFtcAgD9fH/kjWeDt5fujUI9BZScWIM/dlffRnJlJMyRVmr8qzOM9jDO2oCV
sVG35z4f93BpW1Olxkz9hhlA/Bf//seAXbSYkKRAZae9PBy1tmvdBvKSD78sOqZJbb8Gw1K5Khra
r38xVah1CsEo8Ko1RJ8kJ0bnh0XWEbRwEcYeP7X2/H2Wp+lkF86eN9bW7qFcQCOaMrJgPqwmOgNB
0pMJKYPBKL5OjRF6yoRerhx16q+3z0yYghNmiOhmLU1aFQgRFouc+epYmBDiCuXfosvy94NC31Yz
M+f7/fFuDz/dO8oy0MCo3PN2XU8tbpamHVIJN8V4ST18esqXdlj0HWj97QJej7KKMDDogy6QoZ/Q
ZfiBd3oM+xXk7/tppDdwf0K3p4ArhlCXx4QPRZp8PSFFauY2yhYBd42sDygwfMdE2Dw7IO0fs2JQ
dy6W2yIPwwn7FBI2wM3rUqE+GkqdymHh28J2oyQ5bd0USt2LPC2Np3fYI7vGKNK1CYdJ12rS+O1Q
Z36CQ00AKAFwz98t0T+OYRVgICQjcOSDuLNbXy306qMxtf1DoDnSKUNY583SjxjuCIEP0W+BobJ+
sYdCjwLsdgtfpn92SKtYOS125NBy0vfEG7Z2DoNhy0y7HRSI+Nx/TK7Vq4a6Tl34UT90dJhpUDzD
E2x6F8F8581wE4YisSCRQYKfpOl6MJBpnR06Y+HDapBfGolayZTHhYuda7wTC2ztG+GFBQAVrsmN
YF2KUCOyQ0JPDN9UXOwy9RG1RtVPtMk5zrOaHSq1m092FAAxCNTg5/1Tcnt18wjQrwM1QX3yVkbK
SiO7tNXcH8rBcbWRJKoAjHKxtDjxAn2aL+z52ZfnfNipvW6dTyGwTWxFugGI6HqNcadfrKASV0Fq
zy9GMv/KDHXIXfRLYSNY6ni4P1ORLF3HsID7iC/pNfD2g/O7Hi/JAE6HMuPJ1vJjVBa9d8tiLJ6m
CAww4s6V20ddtMNr3VpeAXz5bZ8H13o1aBmSAGddXPiOTtenDYim0HEYkHUzUlAcSnpKYyf+rEg9
wPU3zxepAyFgjJaVqMJez9cczGFaJu6/ul1+alLRvrRpDDZdEbQLy0ILEv3NvYx1o7bPW0xnneYH
W4oy6PWoUmFX5uAYpU9NFnGnwpEy3YszU/vODRF2h7DDW/0iJalOxcwKphyAyNAAjx6Eims7qnti
RGIbrT47GBBc1wSbGsjhahkKYsA+kREKXIxGcevUWh6Q6w9QYemCnSd7c/LIHUNKpB0s3CKuJ29U
YWvo2KXgNmuOfpXkaeVGyC1UrlU3vKdGPDyVY7R8AQFPEEaqOLzORtifaj1xvPuff2PniU4O755D
z0FeNx3yZoIhp8EcqnVj+Ac+W+oGQZd9sTGnJty284uBYoofdGF7vD/yBvSGwF40OH87xaKMd70M
3F65FKQk3JCYZvm5jozxWbdnx+CEWf3PLg7k9wZRYfMkmXH0udK5CU6ErGW0cwQ27lb6vMK0g3WA
LrH69lMizfi1h6m/KG310I+qfU6VfHwoyllg3wLtoeyGzEMtov80QXPeOfy3W094CAh9aXT66Aqs
hp9jXamrAR2sBTV/T8Xtz5s0KXKHXmp2EvTby+03+YT2BzZQqNeJf//zdcz6aopx0cUAPXUgASvV
56FKZx9h9vwiYc3yRZ9MOXvzHqOsgogGFGrSZ/56PWpXNspk0fjAE6VTz32vdf5kGP1TtpjqBygX
53m0y0dlavOdgW8+LKtpioYWjxcQjLVzjpS1bdZpyujNSgycK41BhqIfUGYwrQbJchV7Mf6Jyjnu
qI43U3Gg+Jld7m/zmyXnN9AY/m2QBE5izRIdJRAN6lTiIi41+gXZsPFk6XVyiBLJeh37DLfpedch
9WZL/R6UjihiCUKfcJWAJNDWpWas4BNIQfwSVHp/aOf8S1zsWhDe1ijEUEKcBwYimIV1/AyZe9BQ
bR69FKHAb5NstefGidqHallmREv6BWKiOT7wXFvvmz4JXvE1Nc595/RP5SRr3+uwm42d735zqYk6
HjA2+uEialjjEhNE+Kdebph+3EjHoqxUnOKLztObbHINJ+XHWmiYDWTkp/tfe2PhMYYlwRTFESLl
1VY3MPB0etrxXpc54aFu6saHaZ94s9XswQY3JykKo8JoR4x5fapy2rI6jnmDZ5mN9IJOo+yWcaKc
kyhuTyVKeodGrRtXpsW6E4tubGnYBrIukmlC7LVYjdxqaBXYTJKIJieet9AqdAmqJJdrbn6HFyVK
o1Qemy/3F/cm9+Sziu8KKIAGKq/G9YzJ1Ja5TuLR69VCSS9lrGn/G+mLJzsv08bKimeAXwxnBwDg
6kJGe2Eq2qkZPDuv8tMyRIAdc1psz01jLIdxbMdTqeXoXMw9Vpf353gT7pKD0jZwRGKBhv1achNV
eM1ppnTwcitfToE2kop2Fk5KYWAf87Dd4xBvzZWipmgTAy+/8asCaE3uZqJx2KZNgmly0/v40Wtu
DTMLLsEQ/NCsMbx0S/JmYVhmKmoIAtxBXri+GOlGKwO8AaRwC7m4zEqXvrO1MfupVIq6s2G3FlXI
W2ItQcGL8u31xknnWuuIMAePsAvxmoH4wm+bqn3Kek1/Lsqw+XT/K26cEKG4CzWbmFKAR68HVNUQ
wZy2HjC2jKBWJHN2yTQHwQ25aA5xE+heP8XFW5k5LOhvYAFVJ+6F9U3MLWwr4PUHLymj6RggSPcw
Vm34iHJqtHNCNq45akDg9YkZDVolq6KJzHKaxsAJaVBJPcVJIz/bY5N7sd0H3+4v5e9C71VkLqYF
mcykOEpncl0I7loDpwYrHDwpUfp3vZQmkz/ykqBBOaKj7yLBGDfHWVd6060lJ/jmhEP6T6Y7wehi
PNO/KGOdQj4JNHX2UeLM3muSKiEdGTQa9OZeNr+2mDW+T+nTfayR70e706hA9lGzVfe4RRs7EXkF
2KQEnJBK11eYkrZoTQ/O6EHX0J+IhNpTV0fha4EpgwBd73XGfztNrFZPaC+L7SDO+BrIaCpzuGg1
IWUDZMHG4QPv959UqDLDTbJgDB+Wbky/Wazhch6KPM9fk3rORp9KJZqbvRXE7+0hyB3XUAu0P6h3
dvOXKZsmhC4M5I5dWNTDh2xQxp2oeGuluAZJxDm53MGry552ZwZPU5o80iOI6djJhT+a3qixl4yd
KHQR+4j3tEY3HhixoymIk5kRk4vf9Ed4rPR21IytMnlGNVevoeP816mlurOhtwZBPZryt5AZoLJx
PUjeLrHStSohQpT1blToJnyXIj3cPzYbNxAlRkBkQAZADq3RXEtV2bHcSUiMK8Ny5pMOF33phMRA
OJ8XIbeXRo5zuj/oxrWg0S2h9iYsd4n3r6eW6DMiFAtxV9o0xa9hXqLlaHDHPs5hmu2BHrdmCFIN
3RtAPQS6qyxaHpZWS0KC+6qKsxqAnF69dmjTfWmQh4QCkzRHuwnN1/tT3HgvKd4CGqdxi6roGlKV
4F05lhA20DPCA80LCzN+TWYkIgccdlE/y4z0SdbT+DnrRmnnm24tL1A5MIIQeamnrbYnkLhYKRwu
D9GCO/TNLIcnGgztIgiA0h7Rc2ufskEFxx6g/A35oZCdCUxQNHlWUZjf+Oaq6sqJuVff25qUsI+F
dwJ2Fmr29Z5ZHKcmqmKj4sU545hctY/DhI4AihzIPt7/eFtjCWl4i4YqlcR1M3ziXQbk/xs0POW+
EU0EOq0iN09J2rR/cRaEAj1PFlGOtdb3KJCVBDyIcUGjICsesD28mbbqwywryU66s/GlSL+4tGmV
CoDj6tj10CTQKuUkaDLK5G2lB49p0VQ74cXGhUy5DnMPKHMC2yZ+xR+Xo6YXnZbP9FuVOqJtMFaK
RavO6HLXGKKyfpgz09ypr99WyvDaA3RLbIq2IZXn1SNAaaTmSbKRyp6rWDpwuuWfEJL0Z4Se5l+4
8YFjUJK2As3gIDLkp3GYn+RaalW3bkvUqN68f0S2C5ND3Kx05K+XIMpDEE1FwtVNmcRNptmiEd+X
J5hT0c7UN7aqQWbHxBEqpy63+qbJOKkJJY1B8EVMJLM681NfJxpstDTbGWrjSjOowem0ETns4Buu
Z2Umzdg3Pe5CGrohZ3VQardTjPFFstTpnbGk8tmuMTeIm1B7/+b1pB8sRENwBRRqHtcjxx3rGGhM
0jDm6CXMKo14Ih6rzJVzbX5rT5EaDKmM0Jrn1UC18Hqw3oKH3M/W6BVWm35Kk8RxZUkzngDDJpf7
89o4KkLzjnhVCPlTgroeSq8Ns5KxKoAXKY0vc6uoR0PAM1u2uK81uxolG08h41miNYR6LJDL6/FS
R22dSjEQwi364Qj/EqWbof5kKpF2tjJnuhTyrofWxq7hXuPbES9BOF2jO01JRtsUYVpvNvQ0d0M6
cq2rz475khepungOlk6lH1Z1+VG107I63F/ijfNBUQ2MBqcEyqQlft4ft1HvBAqsOJY4NNL8f3Nr
5f+jgNg+m3YX/0WkQROfQIMwGq7oOn00G8OOQz0im8OB/NJrk3FYtHB4TjDU9oUSHWr42bxzqYur
bRW4Xw262kOdkihoXZP2VGaB8ddizZdsCSERRymuxqzuo2QWP3JSXq+gJ//214tuI41NWsQo0twk
sKlstJEYHW0f3S9HpTpCrZfweS32+gBbXxJaBQAncmVBy7v+ko0ehrO6sLpTNMxnpagiL4PmgbCn
qRzvb5rfzJT1ogq5LZrDgPBvgg0sgoqmQ5rQswazPSxNlTwukpo8sr/TkOugR0HWdvroPU5tj0bS
n/sqN2s315sYlkBmnETkTvi8mD9wSVgSUu3e+Dfq0Vq9/0u3bhBYboLLIyiS5urhs6dFNcFJDzik
F9IPa4om1S1Suf6nraBboziifLg/4MZXgI/AdcWXYG3WMQSg7KJLE84TmGLsJu2sfc6lsjpaTbh8
+YuhYA0JEBD9lrXDgTZS4GsGuffSpJH+wR4IxFE659xZ9aDtZJEbtxQPC7B4VpHoaJ1v0xao88KY
e6+20aeWtEZxWw76x75IpGM4F9W5ArHoNhNGe/dnuRGUMTIhmZDeoWC5esDVuaW6bUy9l2mmdMbC
1PQcLVJ29snmZ4P5JcCIgkcrXoY/rsG6IstYdDZ0Y1jN5xEp0ENo1rbl6qNk7KQ+m2PhfMR9S6uU
Aun1WNhc6y0T5saXOZ56aOu+ZJPHgsSb/fuLtzmUKNzjHAUJem2W1YYyhKPEZjc6s33GVSBFyTNV
jlwfb+73g98A0USllSREsPiuZ2XLYRYtdPY8p7KCQzxYjt9FangKo673OpJklMXLPVLKLeny96ig
jJE5FI6Qq92xRKacR4XWewOa6sclt9IDAoTLi4303BkygzUfq1Kvj6mdaNghlhnuFWUwPAVyNh41
NRlPgzSi0WeFfXTIgEb4RTfPe8qyYu6r61JE36KDxB8coOu1qRs7TMJM4fS04fCuj+eE96B0HmDY
JR+QZHR8k3bh+f6333j46NqRNRGlcW7WAAwdqQHASWyzpp+Gi9WlzTe0yOZneVmS09DnqeGqQR88
JQ1UfCnqVW1n823NmuMkIOAaZcz1gzQlHbWbiMhGkyb7lLX29NiEJHKhHvd+LWG6sahStgNz2bou
xD4QkpDAmtfyLnGntmpJ9d0bjNJ+DqVRdnuouaf7a7t1rkB7UhISVwZFyOsPOulqhXA4l5Je1+0B
Fc/if3Xe/gySutvJFn+XsdZ7B/EkZKYpzgCREhP+42bqA/YMFLfeq9rAdpGZxDKs6L6aZle8qFJY
0JDUVV8OpRmt1wIAvFy2vtTU+lMBj+bbX8xboO5ENUxAtq5/TDmM0ZCq4hkwgu6oddJ/Q6YPH+lv
lDutho3Nw1NjICpCORVY7+rIhNSWG/zusKU34uZzW/TSpVCTVneRMF/exU2pveoB9rNvz0wFLp1C
H2Y3iNqsJrgkTj+US917EzU4mOq17U5GZ76b8mmXML41RTTlwYBSVIb3v4pNImT9A+5hspte1o9V
FU2f0AOh+qCOZi/oopZv1UUbuGPXdphfoW14BFJUX0B0FydHL+fJtYsk0Q+D3jsXBCPx0gqlUjqM
Rj39xZYHsQb/TKDVSc/FbP7Yh1WmNFU8OpgXR1RaMyeK/SwJkidzaP6i+QuXlZKFwBDdmqlN0lz2
Ul2xMDXss3iqgv+ivoofTau0drbZxnUh8lhaCQi38hqvMmdsHqQ8ZDiaIqyY05r5QQk69eP9Y7MR
hQJdEArDwMNBxK1ykHoecczsMX7uZHVO3GLMnacMIPq3aursl0RKm1/3B9y4nyB8U6GjHEBF4gYd
OxvNOJda56WIvZ11vfuoSBKmN/Guttzm1CgDot2FHTOVlOttoUdZVdcjIyGaRhAIFcyLwwDdn0ye
Ln1SRDuv2lYpS0SBIt6lKqCvOeRzpIeqVbOWtFECEE5y9GVCo/JB0wecG6Kmiw5RlY3fkdBNHtM+
kF4kXt/zkNa9/BeXBXgYmitwdci7Vp+1rcdmwNER5cKxqd9lQa75Na7zkWv2yZ7/8NYXtUE7E4PD
ckCQ/3qdgaFr5K6sc5WHUU5Z3gnfQyoxSxe5ren/ODuPXblxbQ0/EQHlMJUq7eC0nT0RnI5yznr6
+9GDC5dKKMF9+ozaDbNIMazwh5f722frZqIYINEosuV1A+QSTSYWOlR+iZ7S1zjt0y81SBMUTeO0
O4zWMhee1qruzuuydRhdFR14WR+Az7i6fA275W82jc7PpwB/2S4NTmSSyun+5DbiIunOBp6F6Ukc
xPVK6nFvW3HDKInbjYdgTBQPbhxs3jk30aNU02dwe/HzWOImHZjDXsFle3i6D6Tp9BLX0f/i5rlK
dUcezVY/p8OsH/Wl6x4Wu1seO1Pvzu7kCjqwBj5J1W5r7vbTgpPk1BCog5S70f5oxqlOOgO0QKou
y1dNwzc3m5w5OpSTS/k3D+xReENpKztX4O3+Jdvh/9R8icqAyF6veuFYZVlE0eiXyFz4rLXytrWa
N42ZKV/uf98/EdF1xERXkFNJggVOhmre9VCzyCY9aSmEDEXQmMcRPYi3amxUqYesW/pVaSztHGi2
+DYtSfGGXqWG2HISPclC95dKHcQzjDTnfaEEe5J5W4tPfwFxUdIxWQi7/mVARAo9tYPeN5MA/kyr
4LfU4ApdeshIRphEOqYX41a/k9zebjkOsxTeYN25QdZYmA7na9vA/Mt33TSvvXJxZnDfrdV+RTpe
tXx8zZOzPlTDt2hBAPOU6gumVPe/ytb3p8hIJi8JjbddsCYryt6qBr/rq/TDSL57seak/anRnf4P
W427S3LdwNFBY79e5cWOSs2JqeKOOZUlvI1S+Oy4m4FZsXZeo41ZMRmQG6C42Ghr7E2PFLLdZPzd
GS+xX0dDCFLFsQ4FJLR/X0CVzycJ7KR1FOCvZyWSrrBqg2qP4kavS0eaKeWuWjxZWr/rSLg5LW4o
kD7oDBO1XI+lDXYWFhVZtcA8s3mazLFyL2WK/7ziFvOn+ztD/vDVcYXhKumZQJjpx64ORRS5sTK4
DFbV6ngKIuN1omPHfIhGOz+o85juxfi3zwxadFSsiC+RG+IduJ4dD0Cs40JM8RKAxmsog8lBrbgE
7k9r46zLvS6J+XQtAV9cj2I0qTC7iUxiXrR4OkQOuhFeFdXpZZ5s90NsNdoxqYJyT9J9c3YWmAXK
j4TrNwX9ULNmrSQBNgPhAC2MsbEBo6HswSa39gi3K1U57jPwi/J3/JUPKD3kFqrD1Hb0BlRs25Xn
fNQjP6a8dri/lJtDyb8NmUwZ+q2GSqssSEaaTr5eKajMIWn1mA/DT6MvnJ0y5y2WntuJvFP6g3PS
iNWvZyUQWpB2x1wWTlv7jdGWv8picQ5ZbQCUXIT1bHTGSziM6o8kjpfPLo/JzkHf+oDEJ5wJ5CO4
mlezRe7a7Fyk7vwITpIfWstyQoI72VnTjTeBDh5dAhulMvpOqyOOGVpeNlkONnOOECoMxuBhMOf8
qJdO/6qr3RZF145SK3Lc51p3453htz4pmFBav8DJqWCvQj29avTIHGjI9EucnCaR1gf49YNfW1N3
/PfdAyQT/LsMO/i+15+0jSbh5EWJ+3SR4BqB8eNhMFOFDL/+Z36e3D1SvYx5yfts9enCjs5yrQDn
Q1K9/aEMbfXRjZL8IQL6tbNTNxaQ3QGFzMDbBfLP6nrJ584oxMJ7GpCAHIw8qo9islHyG1t3Z0Nu
XNBIlFnE5Wh3cqettsqoBAM6IxQSlYUXINa6Ab1sKSHrUGoL/So1pof7n2yj6CVZNOB3US0DsrjG
KzS5mQ2KfFeLBJUWL8+W0nzbi3FUj2U71T8tqKwdYPC+MCHRJfa7OrdVuIptYL+ZUuxBqN4Xav99
52fJ77d6qoChwmdzJcmcfsT1VkomMxSWw+2QFVN9EqOV1qe+G7X8gUuj+o05ctH40Pki7VMbjdar
NNcofyZZVLw2kiHTnyczsmkAZrnyvtOntNoJRzYOtSyZIPJOH4N4ZHWqlslM5wHBX78SyM7WdT0f
0Hk3jm6dvolrDBZ5ptTLMNf9KdPK/3BNgyrF5QPiHw/QmiVS2ibJuMWEqyiOPVhp4ikO1R9Kb6k7
Rd6tza9LJAtwKigC7uqcDTom98TzvD1UhE5TWjbnLpv6I7POdm4PuWTrT06eyLJKIix4h+tPbpRp
OQylbDCoCAFWTUiZtRHzT1gLvZf3k4WViTFQh0j2EOwbmw3PHWSw+JS0v9aq/TY11RbiGHCSEKj+
qE3ZV8ssix3QysaWYRRb4v64HKF7XM8PnyI1GQxAK8xnOeRLpz1Fbap/d5PEPonOiE6IP1mH2A01
r1Ra4+X+kfqD81utL7BDbhcAF7IMtwpr48E1Mljq5AUDRtgXLYBkA4AmCGYvaNUo8IMassvR7ith
HIOo7CYPS4n2dwJXFgZrr3yri6g+l70en4YgiB5GtFM/tiKNrWOYjkZ70sdIE16cRW2MTAJX6TEu
W6s6zRTD4kuaIAj2aFadesz00C135nebjBJGSAS7rDZQTVlXG1LMvjqL6AgXM/dTXA1nN7Bkn1Zm
o65waUzluEXNc4XHE2grVV531jR/yWPrXdGFDwDD3t1f8pvAVO4olMn+EOcJqFYvR2IOaUzHsPMj
nOZekqRuf5S2Pj20raud7M6Bm0zMt6dZcfOI/BmVai4BDaX1tbRmZeNHlvF2+OHsYqpRuO3JaGEC
L8Fsg/lM250n5OaK+HNuwIwwFmiI9bnNKVpVCIJTrq5t91wUXX4ZaBj4naNNO5H+1lCQz6Qgh0PY
vcZ4LHmbtC5uCb40cD50ptGQT/QzFtTqHrD65jZiVjT8JWYOBBaf4fq09oVmtnE+wMByGkT3U7sz
vuepGnyGV9kesMpEnTBJptf9vBg7Acfm0BSVJZIFwMG6Q66bY5koxsgHXKzomNSa4TlVMpydaQyf
JzXGSLtuMq+dqvB8f8NurS+MdVp61HyZ9+qKSkUboakCSDiBC+d1GaAoG4H3Y5A1e9rIW7tUA/wJ
x5LiKWTu6/VN9cZMTHfGcStsM48y4nyYXKQscxN5lWWwtJ3u3uZ4FHQtRiMOX/fTqEPykWkC+Ioi
lGOeAF+vDQOTGwe7TVp8e/z4rbOvkRSyljzVXEfX8yPoSqZxiaXTezq+lGPLBSji3LfxXzk12DeB
OJ/3HD5um/TsWt2WGtqQV4HWrVZVE2VNRTwnEuqQrDgpArOZUyRgLfl6b5tv8sTKnYPu2j1vjyvC
N6VidONbJZLGcm4SjaNXtHrhYM3ZO7gJFFAw+UPtPax2858zE/lj0Yz/4+tLXrxaInLQSUX9gfos
GolHd3KS10FM9kyCm325v7Fvs03GAiNEoo5ENgnn6jiHY1zkS0WTMxCK+MLBrb6kxmJc7H5Wf0AL
il2vMIvoiavAejGEs/xWlaZ3dsqDW5uQ5JotQRkGJZpVzhvM8A0SxMd9JQuWQxrF8yuj06zPShDH
XypHyT7dn/bWePiugEKW3kBIU11vQrQQM+hqDd2wXu/fTEHa9V6wDC1uNkGSHrq42kMi3IRSrDO3
FkxAnaIr1c7rEeswrVS7qbk221J8cNNFfRdFwU4ktTmIrJjRPyZeWxf2sV5ZltGuOj8bxPTRTAXx
/zRol/uLt3UZYk38/6OstoyqghZVnLLzBxTTDlGsuX7kZqh7tYl1vD/U1nfiqqCIRdeSvuUqUHD6
fLBzWs++cJr5mZIklnZE41967Hp/G4tGAHx/wK25UQuQag7cheBkrj8THlhWQBbf+Y5Tjxf0FoEY
BFV90oAM7uz5P4/yVdzJlkCdkHAPnAip7Wpyi82VPum8pBFKGNHR7Fr9nUYxxzrR2W7ei7HqEgzR
6ik+Ysc8x0fimtD2zKboPqpimG2v0ss899OyGOwH7gtY74WmDRFC9pWle7GSqW+TqAX8ZGZa+pCM
vTC8AYWIX6OBb7A3oP2o/YcvRoGMS4tSsZQwv17Ads4aqzRZQNdepFN4o/jwaLJjOxrFkXPeH+5/
sK3nhIothRwFrUJqEdfj2U5R2YVJL6uY0vko0Ki4KPC1z9TI0LRy6GUlVrg3ya1dIrk79LW5QkgC
rweNlEWP1WBhUI36ZiF6gjo7T86GEezJEG8NhZIJ0DkU5SAwr4ZSw8yg7kiD186CGJ3jsX5O5hmu
S1vEOyntRnhFXUFXqHZI6Oi6jz6YwhqMOer9Hn/z34FmZqVXGfPgW4qoH0FY5sexAgg+mn0d/vu5
I20H8q7TMOEArq7HpnXSuKwK8BZaXnlWbXZEBYvh2eqYnu7vmI0VpQQHRhD4N62otUuKrc6NXhfE
GXEc/m/oSv2kVf1AM2rcI5/Lb7M64FCU8X2h74XM5LrCWKURXGuFtzUsRHlM8qQ6GWal7Jy4rfkg
UU0rgV4ySLvVDuEOdqFdM58O74fJi+pm/FJ32jiQalbZj39fPF4wurZgzoBGrb7T7LaKiQtc76MZ
F2PAMLaPGf4CrxHJVj/eH2rjZLMXZM0D1gxyKqui6YQdopVkVFhUNw4Omla6Z30Z+lOajiY+L65K
dXr850KjlPmlykgoQkGCVOr6ZKOG2yxVz6AgW4LnnrcADdlRO80BVNIB2NlO4rY1SVI2chn2vsxr
rsfTImgsdsyLbTqF6SeOmzzFRaqe2U426u1zUz7ESNnuJFIbz6oUueZO4ZWT/cnrUZfJaE1qcQSY
XVCey1iEJxftGIydUagDhjr8hy1K84Q+FE84lcHVrkmTOCyRaG79sqfZn9q9cinF+BO49l5PYWM9
IWXTc8UJiDLgms0uGw1da4uWFw9Ms4ltyOc8DC0F4XKlHTxbaZBcmzrN+PbPm1VqyUqGEKPTbbte
US7ToG5keDc1+nRwEoE5yFgYT2Xv5KekNCPaN3m9k7ptZTWE7ci2/oGS3JgCtE29IOmNb2lVxtFb
AZbgqS767skesuESWGr/QMl1fNMNVKOxE9F9O1H4OX1XHrSl6d617ohwPJrMP6tZaY6uvijDzsW+
sdW4m/iRMP/lu7JamEqf9N4syZxBwYy8z7X2EOp64BVuNz9Yoamc73+IW3AWYqpIvXHncoQlt/f6
S+iNEylxQpFAFZTs/VaUxEyplsfOZVZb93mKc2fCnq0FyGnizKkeRpEOiW9Uc/O/wRkIJe7/oo1X
gB/E+UYXVgYL8v7+q0sZK8HkdDLBziqO+NhNKRXxvDrcH2VrnTnR9MqlfSzAqetRdBDdVFwSygbo
UkTnpSa99GZb74B1mnn0OnH1bA/6vvHy0J6kdAADnlB53cWmeMgeS+3WT7gdX5VVubw4VV0dsCmO
dqa3EZtQsuPmoBnDu70mNiL6n3V9oHGDtNr8Kw6S2euiBsODJuqxqZ+x580Lyxuy+Z9pGewnKSBI
YRoRkBs4rtNFdZ91ZouKixHAxWgVX6fsc9Y68c9a+gzFve5ibSIpDOsXD3gmj26ttn5nzIpfJnX8
aprdX3Goxy//vlsIl9Hg4b2j4i130197UguWbGzUuUVSwIouZosoIp7TX4TV4sjUkSDcH25ro3An
SgY6CE1QHdfDzR0eYhHJhj8PbeorZlFiSKg3B03l3/2HoWjHyNHQI1wr0eW21bMHIip1UaH6WV0V
R7LiXxL48/AfRpJ0IHpNbBBt9ai5lPQzDACoWfQNvSbNbb8qrZR8FHbx/v5Qm5cakSSYcLD+kod6
vYBubLZJ5litD6ml8LKK8mBcdu5RNCoYaOxQTlwpiw+NWUPxBBMndU70U9jYxk6OsPW+SgoWUmx0
mMHvXf+Q1g5MvdSd1i9qN31S40p5W7T9i9NO6UkM8HCnKPpnCzWOBcYSnD7WGdOw1dU2Kmlg4WhP
nhzA9DOS0D1aWLN46uj+s+6OHIqoAaM9WkLEgdfTi0k3VKdLZTbpZkfL7j+79lx/rMB+7Czk1oUm
W6TYc0onwTXQlCJjM+o6IZiFxLMf42f/NRib8pkqSI4GRKk9BZCYPMKJcGczbb1HlJZBt//Bcq07
tNaUot/bUb6Jhlz9XJRxBcIDYsz9LSs/yir3ITuWnB9SEgQ2ViFmN4B9sioqN9ALxAVEQPw11ovq
XDnjdNTHFh0ABJ4usLY/wR7R90z/tm6cv4dfRQFNNcZW7jLJXK8sX+Nh/DaYbndC8j/feZq2Xl4e
XtrNXAI0l1aXW96rjVqH3ANxPtmHXB2nyMNpUPfDkOaAOk1iZ2k3BwRcSERtEeusE1iRxP3Cqre+
I8Lk1BS57umVnp6aVm/8UMNo9j98Sjka4EJ5fa/WMkhMAYZAB44DhqTzEju0X7U0SSzao4Z44U/b
l66yq1+NmuABXHXpzoT/PHzrzUQ4p+DJx2m5qUyQHqbDYBJoOMkwkqG4rTHjPhwFb3U91b7r86Iu
XqXV9Q+0hSI4XkkMJkpxgvDtLEa0ZnM7S4/ZEAWoB+KC2F0cqGCXPIqKr0ELvccLUrctvWmalNFr
a1sTx9lolc/3F3JrU1qUJyWiEa3uNbNnzExnweyi8xclHQ+aKARtWGFg4+GGtfLPvG/usr9HW12b
Q08tR5MvYd6U6WnKUoXmc5zHj9GSaHtlqq09SVUAzQmcCzFuWj2GI4i4dnQpQmhdvfgkZ/lFQfnU
d7K5PLltFb29v5Rb1wvYLegyPPS8jHKp/wpgwiVP8lnQywU1LZ501CAVz7DmWYHiOQ+VX6N8Nx56
tY8+JSz7z2k2ILre/w1bFym8O1mYBkcPx/76N6RsQGGlwByzGZuqQOvcj6GT72HHbuEJfEdSPAnt
haEF4/16GA3BtCRoHZgQZbSk5xgf0V9hMyI2L3LMur3ACj7kBU5EaBxn+SFWs+i3HTh1TPsI/0gK
hyGNlXGa8lei0IPugDLuMHuj0BcY8k2+fKv6qst9R88r20sIYdATs0xuMU2oefU6bjUVGnlWF9lh
dLra8O8v48apQLletnOpKOn4EFzPz66rtMklXXLqc+vN4AQch0pJT12n7Ly5WyMhxAJ5jF4uPCj5
Qf/aNEtT9UFeUGzRU/BjyFmYF+KtwLOt1t7ZG7fyBBIDiqkm34xS2Q3DGt1QIhqHgoAbJEnh21UF
pXdBF+VbnGjiHT3XxPbCJMvdB0hEvfm+q0qLPWyGY+7FpoV3wDIn6iusDpzGS5Sqj5+bthnftTNL
eapCHJZ3PsRGbCejAuDPshEHeWG1POCF5zah/pulRnysxDxfss76rgax+zEJojDmNOe70L6t2BZV
BGp8srMvMSHXw1Z2ZmEqT9rd6JnxWrSjeaD/EeVeScUE6jBqz7D6xyH1nbQej8MsXM9qnPLICdf+
9897kQwTrVlZjpOuy9e/BeB7t9iLW/tIQug/4mjQjmrtAIRthzndkyDaWG8Y4yD5eMchM65xR46g
/KA6g3zVkuihxNvsqNCnOdqlg99s1dvf8Qjvdz7yxhlgUCrfXCcEgetOK0ZK4WI0C4/5WGeHsu+1
h6ZcPoduU1zur+XGkyB9iCkM8GhT0Zd//tdpC3QxLpbTkGMmKnFRZsSe0JzSH7JJO7ZWuQda3lpO
ebDBKwNNuUG+OrPhJFVmkGSKHlNXEia/hdF0tirwwxVCg0915u5xo7eWUy4jSQPpNFTH60maU4im
5VKznFrBKXfz9mnKgu+DM8YP95dzcyTiPf7He3BDE807s9fLrmC3xFqLdlShnzu3Gg94J9Sn+0Nt
PK50XKGuQJKBo7BGoMeo/QAGoA5RxJy1FPKwTywRHSdtxiwmQ1JS4IFzdIuheSq0atipTv/Zg6tw
j+oHgLw/EmWgSK8X1bArpRoQXf2jol6fyiVrmoOdOtyMk7WU4YVT2kfepFRV5eVdlzm+tdjhk61O
NP0o9VkPY9GY7qEhIf54f222drUNOB9gMPvMXIOeh6guUQHRGt+JpoLGTrQc9V7/2DZq9hi4Zriz
FhvDQZbDJYTiOVHAGmZqg4mIlozEf0HM7LGqAxzRxiJ9cpXa8qPR2HuMNz69ZMihCSIZ4Ri0Xy89
Id4Q6BPjVfUUWEcdfPOhsGyRH6cCH3NPDYLxrOqzOCf4C+eeJUyxs/s2pwz0RRqUwB5ef/3Kwp0j
nmRdZYATqGIVf4i0eD6abt88lUUdfrr/RTcOFq88ND0yUoX2hPw9f91TlVIjj7iQietub/0xHveb
WnSPA3WAfw5ASGJc6bWIbgO3xSpKLqdZ1TqLLM0IM/dSddI/S42UU153e4bBt7OSQzGIlBKkUrOK
Gltc1bFCthq/V4rpZMIR9pQhAHQd/DstjOIMryUNcfl2Alm7XkAViCOuLmHrK8YQPRAWpyeadd/Q
9ht2dN82EkGWjphfIt9lm0fO+q9vhcKqXRr9yKxm4Fh+MThmeRpQ4zc9+gHF+8kZosSvY7d66fpE
fClTw8UKwHDCFtn4kSRBH8Ns8AK7yNMjglD6Y5IHw6/EybVTEMRdemimSX1m0bAGrFBbfhsi4BEd
72+5DdQVtUneKHDV9PZJq6/nEZRitpRUNH5qGONvavf5Q4mU3QO5PPrrtui6YzoJ91xjh/vgOoHy
2azM5p9tMvlw0ML+UJ3ZI2vyeFSWXZtnMUYVWhS/ZXvErxNTzzx7rPasuTaiPAQmGA9AI3wfQqvr
GbtNpOvCooyOF7f5qphGpKL0LhGXKsPzMUtOkWWMz9WUhIfRVaNjx15VzcLdeUVvgwR+BrJ6Gkhz
OoRr+oQKX0REOa/o3AjaYUuvnTDKiY9j0xKe49tz6Uyr3/nctzcaukAQT9Ggp67Pmbyee0X2M2Wt
2fhu40D6scv5OdDj9vXopmkP6XtAPPj+BrutLiLFCLYS8iyH5SYsGW2lKAPpQlZnAhxArcx+NmrN
0dLi8oRJSXW04lE52INWf7g/soyQr99uRoaUB45EYnTXDxZ1v6kaKxUOSjQZflWUyStn2ZdgkNfX
zTBQqviH5AE5mOslrfs2XYLJbbhzagQlqknUpqfOGTG0KPXhGM5UVZNYJB/GPFYPiptG7zpnyMpT
E0TRaYl0Z2dnyRHXvwgSriyLgzCli3P9i0SL9qQWpzLcLbUPyGu1RzsE0nJQA8p4O+nl1jaWYk6Q
QRBXwpjwerCagnitDwwmlK445hFxQNQ59pvOTZGUE7zRJrWunUG3tvHfg64SdbMul9xSInrrfWr5
Qyesw4Jtq6/nrf1moMWzE/vcbmIOquRBAn0iLV2n64oyJmOYDn8ciecHMGWNV0N8OZZNiommPY3H
pGmMM5bJ7s6BvRmZNgN0G2o7lDuJt1czRfJgtujmw3sRMSYohtGEOUxM+v/o9WVKetaV1IkPuZmH
D25g/nNSQeJJ/EOWBj9S2p9cf91ggckzh7CDe3jV+Vmj9vpsNoH6VFhqsHcj3uxbORjEFynpQY11
rSo/t2lXaWUpBdJE+5RmmokFXmof3Lqwd+6GjWUlGSTWopBLZ37dyImVMaoJ4gDXjEP0Lq7oBIC1
rPy5thdPXSAtjpQpD2057zGSb1MKZsk9SJmOTNREhu56SaVWZFkK6mBz46jfe62MfhPJItRvzK1x
IvzSpW+zHv/CAXv5hNpR6HrhVLmvg6Qx52OVYTwJAjxoXu5flzcHWf4uXgQqiECW+ADXv8t2cnUS
HWpWTdK5ul9XgXqyxyE+hANxWtNWJgUPFfuD+8Pe3NL076TKLIcL6Df9p9WwEvDsSoS5lQfp56Jw
IpWCoLGLer65MuQ48NBgUdK8127gtAOoGDYD40xKcs6MyEk91Zli3R/r2fmYWWZu7txSG5tMdn9x
XuEZooW3OjwpKoOwUxhyCSMJ2m+6U5KKmupoEZ+SRkuOQEEMj5rjHqj8dlFR4yVJowQhA+51Q7ie
QD7FNvWzMLH7V2og5vd13O01uG+XlJCRwB40DbHETQgMy29m4iTnLY1QP2kH44LL3Pdl6YZLNFHH
vb9TbjcoIDH2CdgtFKzB51/vFIw23V43aNPHMJgzH5+c9pRqXXhJdDN4CcxRe2xEUu1c/beXEqNS
6/hjqccWXT2meTWQg5rAuJY21U5hmU+HMtdjP06naucobA7FZSQRSmS8a0RjZwxmEjsAZ3oEvH9E
5RT8mpJMfZNQ3v38H9ZS8i3+1BgJk67XUqjRyFLTlBQW7gYXq6hC9ZBrYRghh05J82EM27nHngMf
453PuDlLgk/ZLEFYft3Dm4VeN9R3OYhKHZwry0ifnDy3zzrl152hbg8giSA4P847yEKC/etZopVm
CqFRvYHQ75wrA67f2W2W4azrtfPbDpXS8ebZtF8ZRWTtwPBuEyswjZDT5E5VqPGvYVBxmeAVLzh0
YdNoqZc7SpfSGOprxPvDavkcG9aYn8JlaD6AuFz+5/YukAmMLSb1/f2PvXEbUPeURUHCCHnNXi+D
CKJ0nCRiKc3bHK8b+KS+mhWOvrPcW+MgJQLtT2YYN/bmoQqCFDw2CFIjb55CTdSnWYv3lJ23bp2/
R5G/4q/Emxp9MlQxo9hTn0LUxSrWaQNg4GVXdSckvIff95fvln8vEe/SrEK+2CAy9OsRS+p9okBK
E33LVG89ino1DedMs18XnbN8HbiFH6nQqIk3OaP+oFlz95y5IKXyoMgf7UiHPXf/J22uAUoHuDKQ
13Anrn4RIg5xKiEbJbpZnyxRZo9zaqtfaye3Dw7ey3vIwa1DSwAka1OgmVAduR7Q7Lu86RYqYQEM
uctIj/oQVHN6lGpK/5q9sNp030AQUtik+7Fa7aWzl9FyAITVcMFOi11kD9GsdIdEHc3L/WXcuh9o
Z8I3pBBGkXl1MKxc9EkXAiHqFTuzD6aTYBAaBX2HaLQhVWLxHVaaWDnBskjO98feWNE/FE4uCXI1
wLrXK7pI6kSBvoc/IFL5qp9r5V042lBG4c6c7g+FpK4MNa5SQuoMYF81RD9kqrauZBotfhd1A1je
xo6peRJT6mA5XNOVBeGjly9NJJhmaEXacm7Uvv+w4NRE1dppROcZkZ3GJxXo7HuRWuL7PE/B+7IJ
AsvTTcLGw6wE9XhonVp1PUwx5/k8q2Y4HOLMjpVz1ZvVr7rRjerUNH3308JHcfKapbEirx3i9t2s
QEjzY6syfjn1lP5SuykpL/j8GJlXt9X0FsuYvvSooMkIPdGznwT06qfCaRqLJkDlfBlbe2jP81Im
X6QlbQm62GgtKKtB+hIbOkFro+E5hV97GyUePGHlVZsMbnUJkYi3ZLwJliNRlubXMDRW9jqjznya
rYAknZC1h2WPXXRwmLK4sc7Ya6KcouMxe4rcxYkvgRu4pPhOYQ8HJC2LyJ/Luc2OoxIXy0GUajyd
EAfJLi5SjJTTKuHoXp7PdfiuGcLyCwjZ8HvRFP0XKwKhfJyasfnek+99bB01GjyKQao4iKDvJ1+4
2qQ+BUleGR4XQ/KzMLtIvHLsSH1pFr3GTCu2g/dqU6nuoUdSCfHJKANp3iqFnbwMmLokR2cAsedl
ZjF/BvMfxZ6mdf3Mf1Inn3BtHnRSIERYTXRGKI0NUfuqWARmHYtaYMnZm2owSVJV/NvF+hMTNHj6
oW9M6dS+qTpofyh+oZh1ChHKoq4oYu21wMslfkTMrXgd23bQem7kpo+hKXLzlDtseZ9XyfhSDkn0
fYTw+gWMoYsHOGr9im8OyXzOeUX1Y6yadXHJpgTBuMAIyYKzIqEZUGAs+ArdgXk8hqVdA0OKVXB5
YdSY4SOw2Tk/d5WO+1YRBp+HfFFNAASI4RyaUU2Mk92XbgYLp6jSV0gQqEAZ8iF6rFUFSBqzUE9h
Z0bGozAm6thOCKPLw984qjxnQHblYg62Ig5d32r9JXDa+VFEgfMbSSRcq6qI8hAL2rnjAxySBJOb
ULG/G6NbmycrgOvjZbggOZ6mooL90k9FOp9jFx3Ch2I21eSAMGVpnvUg4C8TYpofRyM2BeIQSfnO
0eryTZAlVedlStM+0xzXX8YxVpBS7/Pxm2XRwPe1EazvGXetLAVq11nmo+oEgQ7IiJwSY/em709L
6ywqpjtma76dY4dpZvYwcfdGk1kfOyNE7cYUoUAVUgm78pTNDQbeQ18HP3vLntOLUQfdz5Lm4+fJ
xHnhkAaVMwPzgdZ7msNZ/V+UWMnzrEwxN48V1YNnTHYDb94ODdsr6sZ934aCnVrOddrK5U0vE9uw
9ARA2ndBWCFcPZEDPE7oAttnfH7JGotSK/7XJvQvvNkaOnQGMgs1CdHX7YNtZ7rpNUTaxSmjEkWp
Jsry/jJmdnBw1bkwjhjQB9oDYIMyledh+ElJWO+9kSrdi4tThnMYmnx8CE1n/NgMolS82UiDr9bE
LqEbFenNwxBO0W9S6/mradRWfRhyfeRhnM0JgX4+snKoHFfkfub07ktnDWNx1MIoDR9EtIyT3+UC
ySKtqOrwqDujoh50s1cWD4CFoVyIN5zm2DVpUHtlCfPZH2cEto+NWgjsNBdlwfM3qELn0CploXhN
ESX1CdXrPnkdRT2K7m3cz8NhTot8uABWn4IntyjH5jFWYPV7kY25oR920zA8lI7IMHrqWop584Qy
xUXMU1V7dqSI6VsUh1P2gZTW+KU6Y4RnSBU15SswCRpl83Qpm+Vdy88Zj44+UwtDXX7Kn9Vat6dz
t+Bx9MTiI0NvzcDKhY8zfdK9mZ1Jj5+CRQzBEX+BpPxl6YOVfwmjrKhaYvNahFhWWw7aDmfLbFz7
hxWHrfMjVOdOi70uGJrZOQaI4NqftdREQNMbzaUX72vDTNzfM+FhdXDSuWjEWYmCSRWeOQMcBh2s
ai1sKlE5aTV7BTAmCXRXUis9I5TfRt8RQlYyr9MXZ/kl1GGgqjsB3a4vQWhqof0UOC7Xla/Gbqd8
6KZenT6pqOmjEqaW6vgaicS4+5X2WqR9FkbSZk+CR0T3kV0Mg/81Olbs/alyJCTnTD40J++Aw2rj
q2mKZqMmD3A7rG/bXBVlcmgoNpa/Y3ehtY/qeVf279Ezj8undBprm9ads2C13eRd+AWBNlOp2D5K
H75Oxroy8OkLp/I5pDpv4YKem63+wdFQtaXobvQDBJhRr5IXQW83DY+lluoJz1PdBU6F/oIWifes
m6IfwBdp7RuH/mQovKXNW9YtWIzQmH3ySbMcPme6kaHjpxTOXPkTZegp9ubQGYNLZ6Vd9LrL3eH/
ODqv5biRJYh+ESLgzSvMGFrRiBL1ghAlLVwD6IZroL/+nrmvuxQ5A1NdlZmVKf/1jbkZQmqPR//J
V/oITg7vBtIaG5dbjG1s0Jn2n0chraZ88wjSvtaMzFXulmH/tLn7slwmkvLGNOr8Td7Ho1XtVZr0
2PJ4WajkWD7j+idxE3QigxgjHaROcOxpa39tWCQdxfLom0Mmj7WIoio9+nUukfJ4B95QKZGjSfje
zw03BbGZpbsuXfZklee9S9r90vWr717GOJj9azfuAdvg9pi0Jxmid0t9cetdR8sTQ2b6dbUr4gSS
qv4bR2arniSiRTc1QY/ZXKW2w0/tdcUgarZqWETXO47n+Wa3AZ4t6EOl8EZinlwtyarAh7Y/rfvo
+ZnSJWWZJNKlSXKSAXv4765xbHaqh6n7NpDRdDsgTVnnpIjZVRo4q3hG1o0Vs1md9qNekHNn47YE
1tlDovicDGHlpe5oJWu+be7ywzbOsqWCnT8SOexKX0vXxTR6mKIdfqohRyZvutB7PsQ+/4So1yZb
fcuZUkafcr8bZBIeOfsqK7qNRrlNga0FDkZhtAgEZaXLz9taVF99gJVKJpOtGi5HYMQDqaF9m3u7
HO8Xy7Hrx9KJh6MwW1k/b9Q9Lhy62O+B28Z0kMbtwpizCq4vW3C8goiI+LdZ3670BVEbuUO21eCn
WTvhvZfJirCJdLDn2f4lu7nXab0kk0zpDGOguTKS3olQvC05x3hcBKmeBxnn0TJSmSepcJtWzjrj
e2Wvx/Iu+0Wrc9P0Rn/RKbp+6lW+aP/Vlm4RhBCIoM/lbG3r/lTpGmW0qYw2Vsq+gFY/40EsdnQy
ZrBcbN3KYCrUHGpRKKdKrC9nm+xPObGx72Jtr46rrScdp2E9I7E8mraJCpt8eSs96kD1sD2xu9wP
c9Be7DJohruNCLY4dZy+XF8cW9s27XZwyLyyy8EUIQPcdH8s+7Gf9125C31stPY86u3i50TekYLr
9AlAbNjvZklDZ9NYIiMcvhLXVJs8GYfAKbZmoiVLmZ6n6oli7HRPOPbX3UuzDM7wfIz4ABWtN05j
tljx/oY3XykuaO8iNgJFLTNZNtKc/QZU7SHhPp59YQKeDZ+Gt8A3dO9exvDwPIzMVXw3t5b5F0l0
i7u6taSDaIanLuinH4KkrTmNlE2LonYYBpS3ug/T2GtQl0bGE1+8NctXwGKFnbrKyPBBmkWuxWj3
4X9hvFZz4YVa9XdeN0b/bZs/1+zHHdXDOOHmlldh5/lpT2/bZ04wiibfVdK/acrEqz+rhf1FkDPO
6b4ZyidSCbwpndcOM5dIbW6dDyJxXzGxbseUzngkDYrT7TrXLietHFpT3nEOT5gW1gMN7DJVN5Ox
6OBDxEGt9seEvLDHTt7MoqbJ2rqUkqrGrLbUQMRF08+/Ytl3L9Ty2EBoD/3H3nWiOfMm1G+lDPil
a8jGZbYj0WVpbbOOqdBtgxPYVpEYWITLwZ+f8UW+WK6joxQaWZMW0yXDkE+zxfSFBVuSzSoQrDzv
pf1SN23Q0lY5pM8t8TzeV/tm9z+A4+bfZalGL9s2R053vJPRmRXYwPsMa1HVl87v2zYlIaT82LZ2
U2m8B2bOk0pMdkqD1/xaQrWcLJUMMnU3JOzvSPh68zD70moyYN9lucPlTn5tXmL4wKwFomL16lhf
Fp8q0Ldjsp5UNG3iLmwic+0m7tbrWMb1g7NRGYtjco1zx6tZDlfAjbFPfUVyyINejZrPsQ9dcOrU
QKCDlQD50Dgsm1csUSL7n7Oru+Gno+1wSHFcG9oP3Vthkllm9Nu0aweFHcngJSXqJbX8riyBjIOh
p218Fj5XGWV7Qn8HYO3S4OIc4ZrT1god39WT13VZL2t7+ol/5hGnVdSUP11qa5SGotq+++1Sf9qd
0T9i46sPdUTD09FL8xsqqxXXmNKxp83Gk5y7fbD153Ksh+8RW29Ang0Xb8DSZ/ltrZGnU29Cs61D
FX+oOky2S7XMyVdcLmY+B1W5+a/J1PpBoQ7X/1OitQvzpB2C+EoZp6QGDZ3qZDrhPATROD7UIU1V
ykERo1tV0n7deubzCw43jvdU62mZL5oMc4pMVI7Do5jN2l20L1vne29WOX3rHPrdB7k1+7nt91bm
YbNZd9zJ/Y9v1CbPvjXq4VtPY+o9+Ku//lcj55zySbDxm/rxzXOsi8d5zNaxJdJuCdC3PNaNmKLC
GXEGeC7d2Oowkgviv7a9J+/w9Ga5gl00bqpbMdiPK/FQV910ccnWth9v5232SlqxJRDn3ht0dWlG
u/lmbb3e78PBXW7uLE55qkFglodBt8E13JwxyCrtGvu+5+qQGR4F1nAedme4wraG7bUaPO/dq5Sg
ufCWDon8FHs/HNsQj7aMALWptQAcwvViflG4s+d2/PWgFykr2AwVI9mkP1ddKkRGAc9oK+3SLZTr
yFdXK2/IODOtezWpqc115E0eTzd/OMW2Y/rn9lZJ11YujY/CWTQrre3ifwb73vVXd5LYEZXh5N25
9dJGGYshu/dtn9f4NLlRXJ4D07sinSZ2mYqNzESdbj0PU04FpbjR/+1/HL9uhnxUm2WncRU3/8Z2
OqpiDcP9rtH4te2pcCoPrJj01f1BjOU4pf66gAx5TRNwoIztMJ7sg+S4M0PeEvPFLVPrMXUGcoUI
2YnHJzewuv1COgrAmY2pO8WEXavpFpMs7lm1Cu6Pto/s1Aabdl7acVbmBMblBqcNVv2HtyfukakW
h86TDUhQ3bntsJg8DisMR0q3af8NJcb36aJGyznzWrvOeaNH6S+7j+nr1a/M0dy3x37LpYnb0k/F
gi8yM6BVx1nMPVIX5dXReT081iOpOg67EpgjBaeqXGuVIct3zCM+mttSDMnorh+LRZ9YGD5OQc/K
enqFfAKpMmtVNXAbgw7vaFIFmJbZwCYzf1qljRVFb5VTDhG7SFVfp9W4ArLEdaWm1OqG0spczO6f
G2sQVdqxeDg9+/URXTpbtFMOTOV8o4iLn+GR1H7q7v7wVVt+fxevLk5UVt/Y3VVq+kQ8GQMd5m1n
/Nd2WbpffNpbZkTnJPO5BZ74nLT03nvevu0s2IMSBf43wY8hORqVep6eHhefw+k/vdj+d7ysEaeg
rW+f1mqLDRNJCOwDYnb8YnPHJ/tz2906061rNw/WxMVK623UVzl684gDpuu8rG1nW5d6YkfxIQD9
X3PMnMP7gXWSLh8HBHgnZGvea9xbU4KO2G2nNAytcmLo+/+9NTqx/gLKSflmYkfOz5FPUGWhVr/S
he/PscjXyZnfAorEP7PRqWb4hvXB1RPz9t2eMDQvJFr2pIg5bhyqf7w97Cwc8uTznpw7Fjit7+PQ
rV/GjfSYL6L21MnxtWDzUfjmeVFyFteN9cUl5fz0PnonMFUe92tdXrzDL1+MO+68TrZFj6wtW+Xj
VmObhBkoazf1XLMn4C17taerWZTHba24bWtpomcZLcCGPD6LmwqFhiU/kE9e9IYpTepKD0ByH2x7
yv2OLRS6sXVAjdaNx+8NQa1koV7oLm2iEfs10S/1Kx70ZYfhFg30BbNhcJwumLuXRW6efwKcnd4n
XJZW3kdvmTIWkyA0m3qK/zLb7NfIYn5MwRLkuW9csIdkEeP6tSSumk/jbHvyfgiqyfptSAb8L5ma
hTVmUfsP5STk3xgcuCvaQ/vf17VsrsYtK1HQMrA3F+iaxNgY9PA/rwM3K+p1wud6UrNWGR0Z9HvK
3e/W12l0d3Na2EjackOluPo006LAvcJ/T8pxh6Crrfkj8Yb9dQ85esQBTpSpanLex6Pe/Lt+l+Jl
P3Rpv4Y0BevJsjVk5mHieDrDcM7PwuW5SSmtw7NlGB4LX03DNYb0w4rK0EM+BntvzhqfP+YE44i+
cOt2+eGibZ6vQgvxJMVcDmlUBct2dqxZXOJ9dJu7/iYWYcgJ+hGwS4y0TpwRU7qXuv97gJ0fIMxT
7yKL8mjndXnbAu1Ds5T54cb7j5jsVZF2ceR9s0JWFFOzx/ajIlRyKbAt3H/Tm4o2sxdGtzyixxcZ
1kX7T4m86BvmhW1/rrrI/z7FPmDdFoatIebhSECAx7j9vW7N7Va7Jihuq9GfN5ajzqQZWj+brNW8
DH7PCIdDBQ67xi7Bt2dTqW8OYsiS3ihaeRFkH51i7Zf6aQtVUqGdMEth2jWcn9bYomOqYtU90tYc
xB83jbvlexRqJ022sXofKyLLPjrV9VwmI+z5zWYA+6wORpdMeuQoP8mjWR98jF8C3gbFZ6PkSd9L
O6Ix/hMjrNr5OCb5xApYaAD/SdB49pqQBw6cWaat296a6Uqr8VwN81zQymEs7XrIOU8uJt1vC2Ky
4T6omvIyc6K8jWZwH0b3FlLmxuuIELhPSvNisbqPJwvhTekOnonBkG1J97FareALcDCQV+b44NGo
Mawu2ij2Jlnn8n4Fm+q+SioWADZLaw+HI5oxpeGaP4TXCAvKxtKPoR4tXn0yODAUPpTvZX4fN3PO
MqrdprbueT95VRNdRBbfBeB1jx6OuIr8wsFX/LkdiEF+xpkcfOJIVqEQJsyxnYI4+Vbq1rF5l1NA
Z6GOA21zaXnQL7OlS3zsfeNklSNllYJ68PIwaYGB0nPi7Rt5hK7QPsBhXIP2kDYYqnHbC/j09sYZ
bTl5dyBNLcLabM1D6Nx2bHf6NvUEQnm0D9uYMP5gL+zKa+9UtZcHrXs8l63pf7UqWk4oKQhF9WIC
D5/8ueWy4UbXWFknF2Ee997rf2wBHdiH6MPlt9iaIHgVnjcTHchyi/MQk+96d+x+sxWaPBjeqNJr
fLDUIfwruqRyUjiysX6spa0fl3mGQpmnZP3pVk3UgkBin0egu4nSqZ/VvQyBa/O+r/ensWy39W3a
liYuAgzqhtT3KglpQ+jMXbV3tfieHIm73m5riDW/1uOnF6m+vm5MwlbhYdb/rvZ944klxCf58ibA
uGoHoPnQWsQ/2C7lQzd9FUB/heVe5uu4r2Me7pgHXhR74fu9iLvh5eABPe48KcvvMWl2/vsw9pHK
ahjn/TOU7XSHzyCKF2N7vcXirruDz21TQoIkNX+hX+KrUFEErvs4mlrJpQQmti7DbHnWo0B6rx9v
UOLvsPXC/VxNIW3JJmfX5MdgTzrXW7AdhWW13i9vXWYrdaxkmNNy31RzUhryLDe+N30A6STWZemO
6csZYDKepNdPf8PFbp8XsXns4qFqdbPFPdjU7JxdyyxqEvUC787eVVTVyfXAIcx974IGHsnxsM7K
Ma+Ikh87BFp3AVHet4e4Cec30UOYfc3+uraZdJaRQh/2Ry6YAg7mPwbwdDN7GNy7Ce/TpdpI8H5o
jAwksCOrgtcDI27xPtc1Phw0MaqG2zHAqTMDXpJ19eY1XMXoAMwOuycdYEX4kuhl/I8wcF+y4GQ7
VNO+sqbLAi0oL2SS8oU492cuTe2Y4ILcJDqykVXxy2GV/pgnuFjd2KOyvIftCW5LB0PyiEkO2fB9
k7T4GyRK/ef5TBy5h0dGXYRmDc1ty2R8Ycdmf1atmPZM4m5YcoJKAi5C2CnQb4rqmlfx6F5uUi/2
MWW0Nt9gWPElgyMv/5C8xrDt9JEFmbuEk8ni0JmeGgI5p7R2GvMbthd2kHjQoEwxHKVTQUBKz3qz
nLwfQ+zkL7Ps2h9hnFA5+tZUf+Z+LPuCmZsf1n5I0idG2i579Svo+ant4/KvCfvpn98omm3dOQ19
+hC8+IvXqSfVlEDrs/SsgnbSqk+qUcPyEmxaXhz6OwP6KIIxrWsmphPYeyDPfJfIBfrqjzdvQyT9
qpi/1XnbtfWRiOVw0mNTiXNuXHq1a4cV/Jx2dr1/i2Fd2mJxDYvtzOmHzpQxjCygSYtNlplDHTTz
7Bw/vWNX8IjJsDOcxgLh/05S+J6ZaLdf13qPfq+qdlo28m/Px8Cuh8h3NNVQ3kY7HT7kbvLTnkzt
wGTM4s/glNg+j9a4eFnd2+F5i+e2yfmV7VulLOW8sRU3bKl2ZzGfkkl5M05B0QHCs3rQCN2wB+EJ
usxvgfltliA0siyTBmMphzvoJ9wPSQzbp1MsG9/Ou2qsjscSo81n4x1IbyhO9n/DHIkHgc57PQsb
S82yC/ewaCkpNyiyVwKJCq95nbBMlclJuy2x9h4QllyX+KELYmldPemMbUH6zyAfGT2rNWXeZ5D3
+rDLYfN2eZd0Mcyzy2gKTR2721iQQ5AAIFcWwBz+cb8n/BcgfONhkUU9uIpJZXVlnw6b3D+xapg5
93ZPnC1rrQzltfebS9JU7Xznl4PHdXBuD6yQe5WHFa3XNUBp22RehC00z22JHRE4CrYCWIYNfoqy
PhzJZ6qTPe3GOiE1jQMK4YhneOmtgQWfQqhVPqmugY9ESlLHKYOJ/KR/xjKKQV2EqRPRkuXDMY6v
Q0Oi7X2rI6Ygaw52nWO17Z3Ytemn3AyRbh+CQMm+SKoyBkBh3/M+SazueLCIenwYZ21Q6S4uFJ6/
16zkz5VaxwvHlP19dHv7X+AepFHUN0kqSA5urXehcDqeN6vcuyxioJHFXHnzqdy6YfjcB0ETv3WB
/TQvVY/0fR/YoPXdyQFftY55SuOx5nZEJMdc8QGBWfB1IPwUkWb91jW+cE4YZcFl0d6s97DYuj7P
jg9tZ5yKn65mZDfXHcGulYWHv8jUTIOYYDiP7bWCjJoz0Vcr/6HcoOE9g+Xh0Udtc6Jn1iEYPol2
KXOWviZHF0QZNFunUtMb87p16Pnziu2f+CJq9i6uzV4FHwp+8k6b5RizEZq+omVatTgdcrCsVDBM
hIzVjvzeg6t8DOYwQWbpmzphi0Ox5GUzR8zTUPbqzoKgflO0Tf53psFZfvO9XUX/wN1rFAJRA3nT
AwjtudC1A8aD9pCut9LjV7dOszzjHOLSunt2eS37FmO4+WDX/eo5+3zkCDep1bDm5fFfaBl+cGMI
ekOkIejXvdl4KVofm9FIJcmpiesgop72h3sRQnZvbaWaX9UKj5zV81ihVXCSzWTNNLT/4DQcCAYD
F9dQzvd4Ph1GLm4OVoAGgn4cmSJcVYh/Z7Ik98MxEX8X1epAENUHSIi2UcovJgVaARNH4s8Ib7al
ewMKVTi9s5n7o+u84iDVbmO9xVV5gMBdXpk11rkQFasEOYmD4Z3r34QHW00tz1BeHJxwQb3DlMtg
wKt39M30PB64PYCNESmXjuxkvSmB5uCyrSP1Op7C4RviHeW/2C736VcojTCXlVoep7O91eFbG0s3
KnCngcLesV2pn+A9qHUwy4Bw7uy7SSo7XNTSCpiLtzUUAzAL3jkgb8L7gDni6O+Xtpo+Qk3Z/8H2
uGAEvZ35nO/eka3JMr8j6y+7YteYmOVcZvlD6TVaH5vBdtsrKAusf///r2LsWPjcYHqdF8LZERvs
0rQ/DnnUKu36ndW6RFYt3rpN03r5sBp53Xdanpu2uoszV5UOR+1kRT99oAyeLHQhfbaT7jGcnN7n
qIr4n7+VDgINqh7b7+G4N3/to26rFL2J/TXOUVjfl5MiUg7yLlxOziHlu56O/l8sxWQKwnRaVuDW
fk2IMIuVKggzw37XrDgA3znOXP3XW3NcZ5ipjfjwxL39ygyE4HwB76649gxZmxsjvGoDZ+H8ninp
2UCeiS7we6v+rCih3hek85ov0DphHvsKGHLyfcvNp2So9C8ZzeMbgfQJ+iQzV+JECrWLrqBuwrwf
caDHFkSpw85tZ0I/YFSykJPnm7p5mEXk7mnbYaCVe9UMeK+AJh8MQgBERcce/KeiDTtf3NXVdyLb
JtxGpvh460PpOClnjwdz3cWV+2AkJTGPzBKSRwo8XD6qaQbin9VuRYXEsFL/WrfB9rOtnVb7Efrd
UYU/SNMUrlWK53ge3B2kSnCKlfNqtpdQW2GYT9OhMQ3cLVqGqZv8x7D01qPAv2qpc7O3iV1Q3qSd
1nFA5IyCrinGWE4mX2oUbTd89ngY4tkJT9uxOT4ubEoexWC1YQjPd4gPa0MNCESwcs07jeDvpWyi
hIK9yhBLr3Z/Kz0frZeXoFLdwGlYLilVqE9JMkXPtCHjJ4SXNz3Fc9deFtvd9WVU/GrsLkT35Pjj
NhSVkvLZGrrov9AIugQI1xgLOEwMnyda30/IgjFI2YVBYIP1t0sQk9yjOA1qBBDX0gdhsiqsq/91
Xm2OtEUdAjuqJdaUdJlIX2YDBSL7GR8QpYbNxhl2bX4FdtXGEB42I1OK7oYe1JZIvQvibDmvCcxZ
6EQFZE0xsBqF+As6/1WxXRRki/bmv+VBGbtvF+QZeekIZ8vlbZJklG1XGuuyap7Xee+n96ZD3vdg
Ebb3ftOQmjT2D3MJQZXnT8bZ+QuqtveeFlHufY5qpgwKi871wYzwqJmjLfPQzPvup+ghkiCtwffX
B9ydprc6CIgN40mmBB1LQPkjeFc+jSYkkBT9xSHSTR/9r7Bfg+6O8yz40uXaPB044rwnswo7jsoA
dTtyie47FlRbmfk2iCtKJjv+BsbvL491yMGTyqlOwnRdw+2vaXwgeSx3KnMRbt09HnbboJKCywfY
mGbkELES8R1NulfntQMDkh9h1b/rjdjrU927k/3c1huVh1ly+jsce/vcTyV2g7DKNYNYKbqTs5C8
AoEIEvvjGPplxl2KxGb07+XxNGqjpz/BaPbn1fW2+ExzXzrs2S5bgnzRSn4Z2QUMhHj7gyqhKnL+
RB4ywaLbvPF8i8NgIa33alo/nSR1RinS833rVfsCe4B3XbaFjfcsrWD9zbGrD7JhvHEv3MUZf1St
6dAfzQmQypDYe3VHdtYM46n65MmRa+hnRxlDLW/CFe6lSpbhO7M3noZI16pnioCK8hpJ75c8ovbT
2yrA+Bs49sPvVf3elqMXZRWYEd8ZM56boVcXn8qYKIkiMnb1Xdj16FzCBckR6iFRVimGOxTUap/V
K9RHkpaaeGCEo7MH+DQjYqV9iOufYm3EXHRxIt/LpqQooBgIvqGFRcjl8P1e+pkcaUpF1fbpOil/
flx7q/oEYCVa126aEdfQRFJmw6qb7zzf7Ae++I1eT7jg7f9A9djZxKTfiGxtIbgLItt0iO9MmEy3
WSSyX7tVjC5ytd2pMUi3+ieTdN7PlX0K926LHX3H0OZypnGqbGfXN5556QC/frfxsVsZTjJMFYyZ
VXhq1i36MEEYtU97Y9yKCVYMn8FhRWuxh1wSamxjmEqaebSL6IgWgJ9atOulXZORxdnKq65g0e1w
GpywvQ89hMZw4oIjVRwHKL8xwv1t7X5inSshKr5OotzHFpDZ4inVk8xNHXv8ncN1fx6zJ8IzMn59
cRkCbuP+pL7F2nLrYg4CnswYEdbn0vXAorryBpTion5tpqiqMrWuwZ8+JH8t60nh++70g/PWdNZm
oZILsevRCSmymYpoPU4WBiqf0baIP03jbB/YX4RhFo5cXvo0y4BgtQkZakFk/tuQmqxnN1QWU9uw
eg8CzeDPBhWfOmlonAh1x412hpRb2VtU7M2h56ZrawZfHhnirIq2eJDifikjPWTT7LbfCX5yjkwv
0W6dTX+j/Mn42V56tFFwJ2UkPlDw+CNqBIcL5TZhAGXMHPGtCZaK1NYm0b83u6XaWMgBHkobheVJ
HzrWKVht9Vl2q42A1goc7KM80R+p1cK80zziEyWrho1+MNL+Z4+QEWnW4ghyhfwRA5n55pJzASCd
qfLOjIGoaauXkscaLXljAVTM0xAjafHDwWDS5bmXenXs4aKcYH8OoTTabEHsE6VYo+xtinHMNF32
gcM+rYID0sX2AV6/RV1pvSKXQpRRzUv7fdvg6IZ0Y2q9wxChG9BX6Qa982LT79a0ihBHlvTPOFX7
R75MUaL4hRVyOvQPo0lH9MNLWk+lPAH+TxCGyVH7zBJbtf1KcJX60/pl9A89UHTvTQFAsqPp69Hp
NGGSx8laL0Xl7a57jrgG71HSuH6BCG69rrjfLE8kanV/tLJq+wkxRrDdzeMu1ufakfELfOc4ZHKb
3G+tVp2820an/zWg90Zy5dtExPWWXp/IKgx12q1e84DIZFHEvPfWBwxhjeQYXXrmypCTwtW9eBml
FX3psVmSP4gNPdYWEZz78Jm6fUQfD/goVz/5O24xsJKHsqyYWB8l7MPtRqy5tsW3LmQvtgb96mGG
O1w59v3cz07f5xPqQv8BMqT8tsbw/6d9GiQwvFeV9mmfW8h9S6mOeAKvAQ5ian2z0b+KE4NFeJqO
2t5Pt/QRFkKMjDcUayvEYgfphr1ujBTkdVPr/lnN4/a8hnElT2u5KgiCcFIlq4M2bHoX+D5IwGZ5
E46AbnBfaaR/qT0nI6b+gurzgWN6N31h3845d/SqtXKDrK179OJjUK9B3+g9tSXNApFMW+eka7ev
eagYclPCbhonDfGzn05ri+7ixCptBBMjA/FUxbcgT0Rx9sl1N5e1h3U57qtho9SLekMaNo199bdh
Ezqk6Qaeuee58IpBD9RCCFjpojtWHOGYvIsDX+1AfWk3ZsWoHPXkZyG76oA+8YYt0QJNoL47iwus
w6AKu6jHXqKQs9TSn4mmG7tLSbj1a0XMbvcw+c060FO3+h6Ni/w48Ei/P0TlOQBWDWXNVuxAQkkd
endy39OxU1gyifzHeNX2cF6cVQ8XDODtIx8WOmGQJoDg1CH4iAObbbmLCpBxs0zsdQizRqf7Yijy
2SWaHD0XToP2BRV+jSUeSsv6PhAWnFAd1S1PQuztj/2AM1uBEG0o7CYcR8bdWPJRxD59+iwsnpTc
+vGauBJWmScCPlxzN+aXWVYIMSfhy8dEclqklXXUYYpwdCqf483BeaQvDz/5VicE2xTdSv7AI971
4JmEdCTedRFVP9BuhGLL6z1kGu0QLz1AN4/jmQl2fQlWH31a5bNcjTdR7E5Xyta8MKqN4784AthC
b78sFHKTxEMWoGYqTwHhRehOhD061xV0gnSHmEqyEfb1PjWi+xtF8GQFnu28vJGa158WMLtHNWTg
S1FhVsdpRGpG8pxsZ7Razia+u02t61PfebaDcSKHa2HVMoCYVpvmpBkqguDDVsYfBuUEDXkS1qAf
7Y60X6MbYJ4YEeY2yHOBzMoV/r+O7S4/trLHNf5/HJ3Zdqs4FoafiLWYEbd4tpM4c07ODeukkgBi
EAgxPn1/7tvq6kpig7T3PwbLeCXgoZ13ONELvVnXYYEgGE1T3TeQR21SxK5U23KlATZZ+dxn3uty
mbeQr2gxCGuwDiOn2rjvJ8/N9/nq3zQG85Q++PPYgk5bbZ4mnT2NHzJo9NOktGFtbExOVCLS+wDK
0h9BKuuymDdeOdTraeJpBsytl/RPwI989LzIvNQ9QTK7hg8CxjAaERrrKtLt2QMpuQfJGggJ9W/h
Ci5Xx1VPayn3Im8jUvqXYp42SL1uObazbcvtzbMPbcqp+RVhGvB2YWumcqMhrljHh5leHKHol00K
XyGejX0OBUSGXcqKPSKK6tDgDETL1PLFGotIn4Y0sO8adxBAaw7OxR7dI9hBoLzwYkd4rvA2TPKZ
evYehi1qiHMrx4iXGpTqq0xtFe4BoPnf0pJLdQM4YV4Mc0eaeCYurgAKgdgVc+CV1yhoh5ep8ez5
Q3p55p4MFZPxVzOG86kiqteCrE9z+3uBKdMPjSbyaov63W83xikrc0jduTy4iPXlj0MZVfhrt/as
qJUoSTyVbu9QDi46+5HGA4C6du2Dl1V7df0esiZr4NhC3x719fbItAupwLmlxYHf0luOOCGGc+XV
WXgMvcpFZBut9c4BEZt3uHLrCu6JxMVThsNp5u/RsO0poN2fLGs4WyyU9b9N5tvfpAgiPiJTJ7ym
2JeA2pdbFLIEaooPwwSsvRkKyzLQtNWAjNyW/gfomaN3bdSqGRp2DL5j02InQTaJetpBEP1p2tb+
m2odh/e6GtfhY+Ki+8M1ssZbP5yRD6HmyFpInTr8whkDTKunQBcPIxtrtpNOVy0b2r0twddSTke/
hS5CEZWX4bbpOnCPpm/tF53DcR74ZVBCsrC0HxWS4H4Lmuv2O5fWJbljEah+etyJ8tcK0+a7bFBw
HGQfeWar6AZ+DgrYNqlX9n8P2CQwUM358m7zWNNCXNDWvInjdb1KZL7Lmbe7a9+LOULElUyjGv8C
k3Tm4EOQzyyovqFtMIwW81YNmSuJVQ6Cgak0RFvvr3H9L619587TExARxQsY1GohAPayCTTZWWxn
uSBBrEiCX6vh2UQNRg/uzunc+GMzJItVI5GEMeRd1bHPiewNFWePHkz4mIfVjJTdysR97ykjbg+M
gemxw1WWm8zTcf6nlksmE0ZIypxhb5wNyka+DXKfskuBpFCfzBh1aNn7kIUgFQ1zKKVYmjG5rRdy
A30cKokYHL0wsXjMFvwS7uMMu2QOY2HPr7xcejxKaaR9yLj4jjBlCKlMZ9x7ckud5WuEPkh3fMgI
RX0CqNE6DUN7F5ckmWydiH3oNOMs9FH80F6bzGp2UYtJZ13/GZ+ewatLlVV6GGHpfAKnarGv5Og6
e5fs0+8Jd/o9UBNi7BkEaBfIG9PDx2tDGkfT/49iOeZgzWr4NbZY30qNlDVx9FC8+GRbTVu76vXV
WvxFHZqwAv5rrKkmXjfIwOi8lRedwm70Altq59W8KR0/aL6aqO/AIJ0u/QVkKTGXuN1Y7rsex8im
LHjImHDK7E9e2ZBozKxTvKmbFbyFOG6ifjOFYOU8LeBEA3E8KBvI4oZmaMHl2QtlXR0lXJb3qEnl
vGKyaLxkMuFyqdjRuZJtk3Nr93ZukhVTNdOaX+OdLEATw4d5xOSB0Y4DQXSu/YwwYq62DrdzdD+2
uulOCyWVWMt8Hskd+9V8ZSaVZSILcGMWa4yIYL8EF6Phir1hi/7Wpp3HABlvS5ONr0IyMp+dMmdR
8iYrvbTclyfbC4ePtk/h5LwQoc2eFRsBmhGcFPvUcu2PSTOiJbXshpcAQ94jznfwk2ZMq0/LjOmr
DYQMDreYUm26TmffYHtsU6WxBkRkzAT/2R7oKtAdkzyUa7U8dusy8tCXmGMOwm7scFtyNz0BuwTA
2wNu3YMQafC2eLKx3mLppYzDdSQ+lGrXP4q5EZXFWjB1jcFMSofdkJhsjTbSQu3U/UPFg1oRDYX7
kb1sCou7jNQHOCN+J0AJOknPoCSBvfcHYQ9vVVBH2cmuTHb7fuocy0g+ewywTHaQIre4trCLihfA
yLQ4NnaZf2KPsWdwuEbDHwZYlvacEU1zbWo7eKAap0A/ShTha1021h++mmbZIJOr39SN090oL4t+
RuqQf+nuY7wfvNYLtmYVuvoeGiOD2wnqTgrSuLXftDvWwRlt89q8wL8HGSePEWA3kmSqb82bCVOX
hh3jr8wdBrXSdjdEj40IshZLSjiesryk0ejNz0hvvfOgSWMkJA5lwbFpWqs7uj1APNOrGPw9KEKB
YnxCMQSVKmMYae1/GduruGcIyqJLNp/MI4lHGDwlLvTXvrDt/7w+W8595pSAmpQDcgLV6/w4qbJ9
Qq6WKWANAmWe/Nzv3grlWu9DXWlvMzB3XJ3ettJj21vWPRrP1Ly5Db67bWlRsRT3CyC2VY/ymSnR
6/j6spGI+ZsCWXQqQpYb8wQlLugTCQHBbB+jeojUwSuypTv4SzfOu0wOyENFawL5GFNFWnx6Ktbx
FWBgHu+1ZrjctnN4iC3SO8zg/vXJb3+B1rF7Zu5+CQ55arvFscfYoG5kl/triiIFQ22leQIeK/Mj
osbiWi7rmD8CPog8KdZw+qnmkuMpx5w+WwmRfMWw9wsnUuB0TbFu+jTihm4a3GGb1i/86LDMAE1H
Mnuidlctnn+oDZ3o+zwTWffpEg2Zk49FJc+GsXg14FtAAdthEZi6UTiwIm6XSeXlqWqH7oejO3td
PWONO6eSUFWt1+OTkbQw/1pM4Rdk88t0URFb78YvpijfDc7q7Sa3DcptVwsp9qtTkt1HaS257yWf
K30o3MBBsNQjNG/tYHR1Usc7YUwvPtCQiBKTpYArZABKu1drsZovPBvQP5QXzeQALEPrYRQhHDAp
lFKXKuscEpkMxYWHqcem/U789mSgwsCw4e5VETLEBz6DcrUgD6r9mEcdPeh/Gej5zMrelOjL8SsD
j1MYk+R4DJDkdo7Lr6JnUeytdGyJr1RjnIGV2fi0GEeHPxCL1V+PS8DhAWOhRoQss33QkXp7UwhE
r9AQ+cOMKSdPmqrz1UEELeLbMVw9qG/R+ncOk/mv20SLs18F/ELSEQzzX896n58g58oftwhQJWbj
OH5xiLQzGnvG0D02OfWvcIpI4HPh0EnwuLk6WVYMsduKvRAnT9CkEMt+HP3FJluTA0KtlgOTVKuv
KMIurcFbo41k4LukmRH0n2lf/8cogIZMTX4QE2rRqObkoZR4buii56WkyCYApyzV7zjY4tMfsDyQ
hASp62bUdiWx5XMztn3fioNebCStWdjMX9DasjsingsfsJ4Xy3U1SE+OLPMQjKTIrwMuSmN/4zsD
HMOnkJ1rGy8JQkinqjZz7hFmjIEVU2ZkQnFxQN+qfbXGWA0JHEDj5zvC/WlXJ/oYdDs8wNMCkTei
Gd8M73HNWx7WF8wwiN2aAZeUrD04C3spi+vUe769X/rM5yjJNEr7HHH32Qq4cbYUgunr2I/tlygc
/3dpu/KyLvgBoMt8BaOH6fG3Hm6eBfZS2FLh99a+iIz9vJYjKKPrNWu9HQcSvdErZohv+AXZbZFM
rI+81fo/FI/k+fcNTNSxdNrwyABAbkKjLNxIVt+gQyQZUm7zznODz5g1atjKLGjcjd/E+XL0zOqO
p6kqm3MT2EW+yawm8o9w3yT/ZaQMkhah7LX/E1iL65yQk8O7E2xQI15CMNcjBeHBT6aome/Y8or4
TF6s6O9HJMhPOQKoFHNXXQ+HVDDb7oRNGl8i5bjce9MNgnHkFEfbqfd9/iM0K5V/C8JK0gPAOI+5
KB1LP5NB5KuNn8r4klvWDXBLQ3kN6E38sRGR2Pzfi+hi5yL7yyYQrwScplV4IpatqS5tBZr97BSd
VZyaVRfrNkXRj8C1aRwgImwukZRt+ajLSToJMI36W8cxtJPfNLCIk0PT4M5kzoj5Hrf5AyZQ7Iqs
lT5m7XCa7/BYwr1HDB5u0rr1gCR1iIij7Mvan6nAmkuKH1dKSTdtP4x3btoX364wvvqM8tn5N8ML
NXJr113a7PAe5Q8CeKs6TGqJUfVFXRlvDAf1FTGG5/7H+1SnlzpX7gPnZM7hrILJ3CkOBAyNFX+f
c1cBrXnnMswKeQrgBK9TbsZ/EWqkb5td8tkQq+jv5lX2f0RfZOMu900zPTcIvrc5tltc+x3tio0Y
ovhMKWZ2tFU9wXpmOt8VbqqybYSiOqM62Rf1Ccy16SjWjjl9+f31zLg1lW8DXaLmWpWFvEQ8Owu8
VQfWkI70WBwGQGACoqqy2jgo6vHkCYHVe7oJH1Gix2+NwMebhFPU/c3G3L9x0LIwiQoputvEsMhF
4gdl9k81UDKoJ8A+iYCDrthyqcwvSoa8X4XEjplYnGv6lMp0/BMwrz5mTqWYHnx3+g4cPb3OkjYN
hszB28dYtP5KXfT1FvGYdbSbvvwntGEhL73GJLBZ7ry9SZe9bQ6JPe5Tv8jVlrpm+w+KJ/XPCmR/
4YnouBFzGT3XLQWBF5cqgwspJrN3ysTYQa5A2tZnUoGGZzKP23WLcQ9DSkuUSHphe0JyE9UQ/skC
8dAn2g0Hjz1IBZ+QcnF+dHjsuQLLqH4HRurHuwx5XrUPKRQd98QjNL8M7oG3UWns2txSbjNucTsI
/9ga0r63zOPI0ZHsZ+5GyptaTRXSqe+ImxunfRkbDwa3qdRTDQsJNORIgax/ToP1vpGM0MwzQ+id
ms6NFVOLW6b7JQCo2E2R4+7J6BLsxXAQiOPSutuU2H1p5yzNgstzca3TNDGg7CYDPZXY4CMoChaV
EzQxTopti2AkfTHjTRDuutw25EX3EXIquopO6DPllfJYuCxPzprkmWmkB62u/XVP7vbKXVtRA5WQ
Maf/TlNfvaZ9s9TnammWa1+mwwNzMGSl57sLssne7+5SdKNYrK20Zwj3rOHq4vR38VUF46VvVLy+
4/5fHyLbtDmrv4tymmFWA7itAiM5r8TzHJF7tLfCldxfPhURke7CKXSWgtv+EJi6mvYWVCOTLklW
/a6rSLHekFVUf7Mm+80xbckyIW6ra/7oKo0uq8NJnzDT1u+dJ+v7kXRltc2q1OxZwAQeNvCdEzMu
4qVSKTLyaSMT+4AJPGS3VSGMdRR163erfAQT7Rp09N6n6QMxJia7AyUMiNLWtR3zF3Xju1VmwbnF
380HCnt2mKvFH3c9+sEhUSClYPJF5Nbf7kRXwIXwbcj+xCr8WX1UBKv8V3cewjHLOLOLnd2prtPo
B3PSKE9Fe6Y55h5JfkCZkEPYwZSVC5JEuHkn29Vjal+UE95cQnj8JFp6y0OB0Fq1SEofZclG2q4P
QGtIFUx0Oy/BNrohMGAyfop1Dov6mnSIkMyDtSATubZlFH61pvWQ5zMb6N3qz7H9weXWivO8lsSW
EDuMRSGnwhxn2BxaSCECuZ7DEiqmSaxpNNa+7RgGt8buOLwb5JwbG1t/tolRLuIc5lrczIUYH4DK
Y6ypHSPdXpdYVDdx48zeBSUV/eHgAh1qw0Lq7zQcTPaGaDTvyX0xKE6M6sgUEhBb+PrLQWO6xTuY
P1KG2T6jIBqxwrIGig0xHfF//jSI8hSpfPyu5yW/H8QYEuXT1sGVprXA/VeSeIQwOkekkrQQG8P2
Nq+zD+QlnkM9LuFEWMB0M5AtWfgU2qT8c59bLRioO/T9U11inOeHNTjGRDgX/U4Unf+c3lywDNu2
X+9YX+n6MD2qDMxLubKf0FWgihvtTD3cLEenuUblAapSA27UmkYu4PCi69m6m6g4MDFhafDC5SVs
iUH9u2SYv8YxFvXjovy8oeo+183PZAH4J7gn4PUVFHV/RJob3SNlN5BinYutIQZRAwFKY176GtXg
E8Q/M03lzlV3LCZL/tMRxpHEW4LlFRjcf9KDnr8KCNDP2bKc5t2Lu/E00t+LD4sNGHCmbWqmgKj6
dbJs+bHhcNLErEP/UvJb3VAR2N9tmeNOZBcr7D+9ilLXSyhdEbyfkj95hDJr6xii1KgA0T5zEvQt
SceUYrYTjARIxs7JaAPKEe2aPc4h+5ytoVOoA2eGzs8cJXawyRExhzsXHSG3pu2tX2iKxnVL0bIQ
57IEgtz4vp4vXc39tSvdMuvIpXKV9xJWXa7PokmHf3TNoAGtCVR5vzlaC6IUivmBE5F5Kyq4nPc6
r4Gddc+2TtoGOosdaqu8/ptbLWfuYEsdn2Q/OU/5Qszi0eHlyZJsKccHa4iXYRMTvcCSEfRM/n2n
h3HDXo91FE5gwrpJ42mD1l81P6RutUVSx2Vgdl5D+RQB3hm+MP6SFPjLDbM7g+jrM4LQgBQoclLG
fRPl8TYjK6XYyFLOj4pegA+rXtb+1Xg8JjyqvPaoQtt6eGOBl8NHFCJNxwK7mjeLmJ4PoJ6bd7/L
1WOalfw10KTDHckcnb3BoY9CJ25M8BLnNRkEUyFXbgWWe/SQGA/EJpa2uMaO0RjAZ9S+I7xBofo7
P/IESg0nM49eGoV675BR8UHDZPiPj9sLjn662izsPb7Vva3LOTwisZVnJ81TtfH6wAE0AxwgE8qg
9t2s1MlDgLP2ivu4mlmHRyX4zy5huIhLp5bpTmVZ15+nIo1g0AQxMRtAJAE0AvKABZZ/AkQER6/2
+ABwCY2USRUbLCADLq7SXqctEyzRHfni8sotY5b627LPEegOOkMCAJTKyNoSkYxWQGWjs5vxAx1Q
W3ThzsLKx1AAymdvMVhSMbc2PmZyT7n2U9enOLE5J9UO72tubYYBjcKm6NfVxUckpD5OU8ghIyuV
yf9qditD5o7jBsm4TO1nvqyxOqLt88PENl32WoRj9jZigoe7pNgx2GVFo/8BVfF5ibzsP/vKtmGH
MJVECT4ifQctDytg9EIGl+vNuTjgLez+KwciqQnzEEuaDEWD7yPFKbrsBzVOT6vPhwnpm7Hk5WCW
H2HoUe2NeczJeJcb8Z6GfBfnKh3dqeKEs9FHWiTOVYiTrOAssAi356KKyCFoGOn7A6u7fFl6DvpN
hpDNUN8GnryL8PNP+6oheSURBWFwWy+P05ehtqVzdVQdnpAEDAVFgS5d7b5XVseFStTigvKOq61H
zmqfY6Js6YdpPYNJIyYzEGVSeICS1PrOIWDN2Qg9qtd+8uNXBye1v9e8PTfnu7IOQ1t02YFn9Hbe
D5bmvB7acg+1OyAhmt3oow9rtIb9bKFiGn1ezHhw/cPUDYg2qsKtxWFU/RBuJ3yl+xtni9kFD+oN
pvTBQ3E52u1+NpN4trRC+VH4jam2MYL9z4X4rmhbIRh+Ro4O5ZRiO0aPTgmjTobWDWpSUXKEzLPW
GHss6BIEW4jl/4km5EBePR+1W4YA8xuj0Uw4201WmHdOJxNDJtv3yBX7NquV1AGkSG53nfiBD86K
k2JHjIaV8cOr/rhgnrIugLVeuJnxo0+IdMvglGJVHbZVkwOdcoZMcYKP7f+ncSeKx1q6QKAdPFXi
wDqml2kZGns/EKUe35JyPP+nj3zxIDqjJ4h5cnRQz8m+dRJ8zJG9KdJ4eOIbHCtojUZ9xfT9/mmR
9kTnyEulfXRie4kZoF23ufPmYQ157wL3L0av6J0Lv3R2A9pP9t7Cib8cbTkvxASwB/dqAvGo0fhq
LIzfcdev7qYmWGY4r2nmZAfg7PinDds2PzmenRF3DhxvbSZvaNdd52FSuCN+wivYB1wm4lqN+mPV
qZ8n2hIKK7OVO0hZRMD0XqLGGE9OWBtepLiq572nsBNs2wycfxcG5HsQurd6DFVZakUvZDZgwwgz
dLj7FZAReC+Y/ZMDGNxCyfhEsAUEKp4HkbEhkzxG4sE89wAGru0LDhOki0+ym6UPMz2AeOcIhi+e
wOJOEKxLVJyEOyK9z7Xmf2StpG9eSNXHEV+Z+wVtRCIn09pE/ubgursFFM7ZhKLvFYxXgI24HEuS
53IcM9zq9kizVDDe4qeREDP/RSi/m4Tw3+bXx+ilzlHAqLaRNUPAjhqv6Bbll+PY5OWKWf9JIhne
mL34lhRdjOvWXyJHftpd2NNGz8ed7rJ8rR+9mLbHw8xQzGMOQlA/E86pQC1XH1SB1oH1j1WhPj8i
lO0JlawjoEU6RxoU2Y0bpriOI5svfXL4qK+VhqQ4MaJU7om9ai7PyHdoGs2A4cgcDapc4PAVRChg
z4YIXOuOO50TY10vUTU0uEbqtRIPmGhN8wAUHX5GHeTcq0UejNgtIHj8QAuBFxEXa4tJyqvkegjx
qoKaDUXWfcUIIM81Nq7lDsGbvR68CQfxYRRaj1eY1fQ6qLD8shvTF8/IwVEw8gwugJV4jlkqOo/y
EnsYg+ivB/gvz3jnCrnt64zZouQLVFg9XURhXa+Mdc7d1H4vF5o5j+Uwy1dbGcIORqUmDAVlhmNI
iKK68MGMj3GvVLHjIlL1l+yZfna9VazdYQiK5R5lOanji6PDP3mJ0JAW8YHXNtN9jhg2yuZrc9NZ
gkWJZ5ugKoy/rif3Hbj/BPkClfDcZCEyDBwF5XBXxt4c7W2rbg6rzUKEW9fuCKfg27g4Tjt2G5LR
4nA3Sn8U+5EQVZT7ARn9GDDk0JwmT+hPIkBbyAqPC+nYzASw76aePecoiYfYLTI26hoHpvkTFGv5
IQgPZCVy0uV1WaVUd+6MsG7HgCPcXeaiZN5m85qlWyMW9Jg50Uy8GxmqLTBmB86IvRCmfxYugsK6
yTY5QULrZSZKaDioOCv9DZ9fOeLyzWYeVqWb58qSk/WG0Jgy3VhSynYXUXeZ7tAhM0FjPWJncqap
qY6sdKW+762uf7Rnrx13o5nGAr2CzIOdQwbmnxKNVrGP+tgMB2iW/EyCHfvX3LroPaBLam7D1ZLj
boi79s7zVOuTKBOt1aFPZ5e3OEDPyxpi1cM/E8/osNqANEDM6LE4rAgb84T1wmW9XJ3aIwayNOpj
5mJC+OFYpk6wCjXwaKDzM34rX9YEYERDmyBu9eZHJkO33ZAOCaQrShWcXYnU+zRqRfVfy3cBYIAI
tr1DEzpNuxU9030pxiy4TqaMy/tpLmZo6bKfDwhJi+/JsiKbei7Jl+a4q3sCRyP2yQ2b2wveW8Fv
k4/d/AALHOl9f2viPM8WnkBohAk7OCSbyXbOXCgisXrffrdUMICJrKFhBogWYB8SdCQG0rAQ+BaC
+uZWsygkEqaxSQ5c4SXB4NzMufZtnE0kloVRsGtJ+OZIMMxfe6cFPSK7iIi+1bOmb3QbwW+pNE5s
UUsMyJ5Syz0OuPybUaStbwZ4s42nGSXg7SzfsgTN8LP5nD0rLUF6kXGADdra9iR0W6N/SC4rvuTa
QCWlTH6HCEggv8M31sdbhQ5toIvDVMNLMSnWPJN76VPZOeobnw75NR0e+XlXOj2trnm9gnE4wiEN
PgL3jEl1oNBvJzg0uIgwOrzndafEOc3U8L426/pCnAZJDMzlP9imFIdPRHUxcQx9fPR6dFzE9qzL
q112wU3WsKANDHm6nnovl8fCCrNHFiioqJDOvvFcBT0b0y1/TG0ICiNQwdeOJRNhRic60ZKtv4du
wizpagz2hNJ2uJgEYMRytPEltO9tRRLt/tYI9i8oZzOcG97dA77l1Fxm05S/YIu9jczM+JcAwYYh
iBQ3ym884psC00Pzy/ubMYKPova6HfF0imJRL60PsYwzyqFqcJHzLGXlQP+tLghugGcB/UxbPpBa
llUPxNVwFKuxJIAh9AB/t13F8nhbZ8f0LGwoxp3trpHa2TomuDZocNQlPsGyKDXxuZsHxZv219ex
+e4ild4RAWSjb54MypC+7Zxbgjw7DlN+WK67VeTOEwHQiKB0XLVP6CQgu3u+5mNPKBhUPtviXxsl
fLlF0EuiMxmy5K6vaeuUO6v0wl++LO1sGsK385NfzC7gTUsg4iYNqjK4cNUN2YFkIj8/4KfkK+Df
HI9CNhU3U+BF/V2KOPrW3bSkPIJ9Iz5yZhR9zGzyq52msX4COy3X49oMhbuf5bCqm6+mfkL7CirL
Z1T/NNoHmQxKs/7WNYF79wS5aG+fj7b5jwT7/IfNZn4oEDk++ZPCANhUTvteCsd749CLH4qhNn9i
HJPDLrNigVm+9vFtTe5HxiD5HqzrNNGCnpFhW4lVUlZOAPapRN+ENq6wfa5zGxBxW7Js4G8XAv2/
aQeymVM/Da4VgnuLI1QO/7E5w2NWU+H8K1Br/h0HL/q025GmCEcSe8TanQUvlTsgkVL083JNleF0
ISkr9DYVEIWyPyHH6vSkVCamXQ0K5m8kNma9B/SyXta0WP+6tqbBk+7p4BPAnMecPiLWJSJo9eNC
ogFhBkS3QIIjTLr6GZB4whDjMio1TvFgdSgzk9hkatrFVlgBpMEKbXtdiAFqHS4C4ao7/fiLrB4p
7k3RO3OFkVmV+j0SupQy5U0QTbO8I5XTfjMjc4E1VikFseMMkmkLGLcpiBprk8ZeHD6INXbI3+wD
+zPE8fCEjifPNyXCVJpGG0roScVKhyPcCIb+prPEBx2pkbO1mAH3YJukEg3VSOwI/U5zvm+48VAQ
oMrb4JPScoc7DFgzqAlle0Z4b+OaI1cEH1o7wGHPN1Kige7FdFHhNJpW1zGHHIHBLRugr1i8Ctjg
pA9gCUmkMLU5I4Sa3iic8M1f4y1EOyLUsdxD5cy0KqXgkR468Tas34eQEC3UzfzsJx32txDdmt9o
6bT5zgqidKDwJqc9M0upOzkZh6iNeWp/ltCy71zQGkB9qPJ7r3TbYS+WGI11yQvr3YEarnIbeG3M
qetxYz84C+KJ3VoXVr1vq0F8sBtQy2ZrghcTKCbu0mJZCfPrpDbExjABTvtarIzdqSeUvrHMWbEN
JrwNW1+6N8LXCtK3JVyqX9Mwpf8GDvPenkxSZ7jUHVE3CXF/hOOPHXxi4stVhbuGmsgJtgEQJckL
P3ib8lbBPAgXlF8Cs5M0D8rzvYRrPZPTWPa06mJ7HRNyybqAink3/KlR+1300tu/N4lRljgjOwGn
DzhEMpAzeHMfId4nHHaJX5w6G8vHyRJDfin6NsTSh52f11Fjf+2UkhikdGYOtbLx2YV+XLF/Wuv6
VQDuEIOntLNXWWh8wB3hoxQ0RCrfpx2JOgnF7H11nKIAbAtnmq2T1FjBS0Fw8LcJSUcmzCWermWs
02wTeD0nbFrw/u6DHNHCvtLBEiSL16oHcndh8i2SWkiSne2PsPf6L0MWOdoalzH0IMLR/pEUGVUP
3LbqAVsTtdx9ajvDztKpjWS6wqrIH5BJkFDyus9iMvKVIBSYKcLz9Fvrd4Zk/kWO/5HV1alkpJbx
R/vKTrcEUMBrkH0mHk0V5kwHnLak2nW+/I15BckBdkcJ/+RP4d3EAIxbKR+i/2rCbEeSp0jRSSpW
wSghj4lDoKnsacJ7r3HWxRCw57Vj3GD1mu0yIaUn/A57xN691DrduFXK7aE8Hd2jQ8fqgiYp/kBd
nh9d4tNpHK8nTMkyIJqbxjkHcQjR5QbpziyiG+GWo7twvK5srnbduv8p1AHtKSY6siatvLe/qfSw
vM2SNR7m0SY08mCjW3/wxVybQ+ym67ipNCznbqFDxz6gv1seQjEPGFjmzJm3dRm0/6osKz5TJI1v
fhjPRL7NmpfpmzZDuz6QAjX0SVjbmY3sZhieCooi0qPUZVmcUD0wUyO3MyfhK4c4KYTkH3NTiA9B
vj7zyzjOCGDqkbxpZx3/FbXHtL6aHh1f5bNyIo0MXlfhR8CaBHRhSAxgpqBkTJlfAceDNyuucAVb
pV/dOjxBuweyDEJUE7UOURaDO93GAIUu/SUwK4di2+K5g/fsx34fjk3wOWRtiNHcXb3XcEVaSG1C
Zu8kjDWaDVI2XFhon+2UdygPSB7FcrFFmBxhv2xxCgJtxJ0F02qjYfNHwm+TrOZo3eYAYbuJpKaB
0wbOfjNGyL8fUIQYksvghMi4trFDuMWGnxV3O3uYyuo1I3MkJfB6hoZERRmPO5J3cSCkYTmjgknF
Uh+5kItsCxziV0fPQ1e3a93R+wqg15s78vwZrmtt3WKtjCJyXfr0QfCcWd4fR2fha/o/zs5sR25c
W9OvcnCut9ASqbHR3RcRiikzbaeH9HQjlF1lzfOsp+9PbqDhUAghZBX2RWEXkAxS5OLiWv8gG2IX
L5N3RlAXP2WqTQmAJchurrRAdrhgeEhV4TPmTwNeKZ/TMQ1/tHmlZLD9bf0lrccOzQyY2JQo/EL7
ihJ98iEBzZ4dNCHof5WqiW2OQxn+V0ZMHcG85YGNnGJXUHU3UkCstWUPL2nXDl/LCbi7YkcxIOR6
6h6rcKDKLHU1RA0XhPdLAhJPPA64EMAMI7eahQUgWp1wYaqetU6wMXpAdZ/GQuY4FOasDqghCMzI
NPYgqlAXh4RhguVUjkCMUJZq8D38iACdL74bZk3VvMft621A9P6pa74Yj2aEPPUbBX4J1eLRsSPC
KhrvVAJTaT/rSQABoYXCUR4mjGvbXRSMcnR9QJgXbpI2QZI0BztdK7rxoU2Nlhss4VIqYJG2u1CU
SkweaVYPZhc6jhtlgUVygkaMPFhD032frFF+1oIxE25NX9baq11ps5197OvQyg1H6scZtBoJ8Ch9
HA1VqhRXcOr+FvQQuJ/IU8YHGMyiOVaSqr5PKIBkTwMfRXAIvfkz6E+epnRwg5eutwhjTuvLyKUh
ZFOa96h1uDyl4q8Kih/lHtHK0TriFRZ/zYLaHJCfUYaH/5Q8SHgF0WeyEoPbRc2R6uiqEhnz/5SB
0/dllmA9Y8tUfaowEfkhtSCiBJyqdE86D3YC4tyl/Ok30E4hogFgQ6mg9z8UBj0dbFwiynxZikoD
5Re1AerSogz4neJ4az+XVZC1b2hmC3L3vPK9T1o7qJMrwkm/wDYKU7g2ZZDt/uP0Uo4ZOZ0LuiZ6
pLPgoBzO9o6P/9EKKhUFhUE3sDzzb1p2zUsmo3BOnABiqXCTv/xnmqAzqp2E/2vWwiOdVYErKuBb
qYEUqXn8D/TJxlEtLznkpgjkXuXSfFBjXHfOESjmccMHasXASMxOavwVS0WqYjYZ+sMLS1N95F1k
0exBJY1oTRnAXI5D3wzyPLR+8jSBsvs+evF4sSkYuP/9X//j//yvn8P/9P/Jn/+fe9B/ZW36nIdU
vP73f6/YfQmdFjhJvK6rjrawN+zJZSxiHE8e+B2AlxClpYznPN4fZc0nCbE8HVgjGBPHXrj++dFY
4RHEq0kR9FjRYfyltE31lvfF8HB/pNk068ojiTgB7lxXJW8egwW9Xsw+CvwcVS1zH1ZK+NhPrThx
ifZ7XcEZwkjlX5XZI3GOxcZjbbQ/7w8+T2Mx+PwNNUvH59WkOX09eBl0fgwTH/eIrIouhRriTolY
x7H2GziCehegwhMnh/uD3qwtfT96fwynAqkTzuILTmPRN4GRmihUtcVnVSKNnRWl8g5B/PC1NopM
zDF0aUsUfjAsW3xG2mVDg8MBFLOiqI+Z5WQuZNXGHTxslF47K12jlqIZlo42oakuXL10T3QFKvjI
TVrmx8qJkjeDLH/paZdueMDfLp+u8YbU8ZnXWEZ14cKWaKYBtAm9AJRy691AJeCdIKoe6YLDz7w/
qRvHNyaj2/g+Ojjr2ZB1r/cHHFssV1JH31vojaImPYpdLHMaFeCEd1hidK893PN4zvy5iCsCttz1
eFHR+EidMV4FHv+E6qNy0Nspff/qWWHlKRyaEyolDX3xqdLSn7jNbRJN/Mf2Xh45RyijaOM2KvIn
sjc/3h9v5YsJy4Ld6wiLTtDyiGsKTNhUBYWXqC1e84ZJO7dEoEjv7enz/aFWPhj8SmGw3y3WUF98
sG4uCaQhhhNTlpgvUdHSaLAK/VeDROEJxGrw2jhp6ficg+ajLMABE/PU/7gKFBwBuCDB0SnI8Z4n
PycTB0m15/becmBcWUW2BZ51iDTp8GMWXw2Vg2amLiA5gxLoGUsXTgBVmT3stXZ/fxXXh0KLdv6f
w86/npXw4KbAIprPsl7uFBGqFw8IYaVE+kaAWvtexAxiIWBbov/iexWiLvMhYCoVSAY4ujyse3+I
ToHRo7k2ldHxX8yMbqlumobDUi5iL24ffdI5bMUMz+PT0Evf1TEMOzV19OtfjCQcidiIrVpc2Ndr
CM0f9xwLanhc0ZOfWt87VDnG9NHgV/9mUhJCpcoSmoZcDOXZYRV64aBD3aFgx7/5z5FnZS4OJsGG
TeTtbY2bM8Ke9NOAKGJjez0rwOTAbjxEhVHDyYAz9+jmHH3ycWfGbBe/+qoCtdcIhe6HrpftI7wl
r/s329NWbUfXbFvaS3f2nEd7Vg0oPQhPKXFBgm9OkbI6q3YfbQTk33/rOkOAwaxiY2GqdH2FtkhP
VD9tchphcp9NWfBVqejc7JoBc6MCsNk7NUji57Cq9EeaYvUTTnjqO67c6UCL3b4AxrH+GeOi+wdg
dmbzrgedRVc/PkehRlFXgQCzcWHNJ/Pez118H0UBqBqbttzH9Cn8LKDz6g2YH2B1cUCwXd2nYxOi
NoxUyP3t/jvvvDeyuN4ZaKNAcukZuUa+EaAD2nKp/c6kYLYvNbN7dGYoAMWBX14lqyc1TINz2Xob
v2ItcBH8+V7mHLjsRTiGPqRHEnwPXD/UJb0QlfEawP8FmfByY6j5UN3MFwkFTjhAYNNcHDpKLVEL
eU/fe813A6jmiWZMRjsXJdkCGaH7q7s2mJydREF4QIAQi5zHKeJGnxVwaTdmvrbPNb14UqyoOhn9
kFCD1+GdbcxPW1tLm0oBGYkwLbH0L3ZgWZNFYLqJhEuNui9uBGCwveJika5fRvy+AKEI84hgYP9c
cFPQ2cIV4EBJJHpRhGM+juC+SxcGjXosKZKf7q/JfDUsPgC0Yg0BFZsaH1fI9YbL5uXPEdECFwe1
0i5B3Ou03A73R1lZBa4lh4SWC0qo6mJbe9NA1xXhg309qojq6kikWIbYwb4fj/dHWgmthG9SW0jM
OujWxd5NetmBtyP3oytUXaYg8y4FXZ09ZZS59WBmp67WAtQgHeUJ75Dq9UGVhJpYh3U2AeLGcX2A
+xn2gbF3lFx535gq7Ap1LPInSNfJ1/tTXdnOBp7GOi8FNha+w9efDowkLOCSscALzz4AEmNa6nOA
qqcSahnmZxtru/IVTW5GPiGW3AZdvMWAQkfO06CUD2Ktfij7GPW/orGfKmE7G0PNf2qxLRnK0QRp
DS/npWczPj011kAeT4bEovWT1GGLSGkYIAOOrdqh11XxBm8sZSNCrM7QFrZpgLUxDG0+LX8kosA4
qwh9JjTRoF0cqW+CHilQRYfXkZ/vf73VGfJYR2zUtC0ER6+HMhXU5CGYkuROnvpxCCoI1VE/KEcq
5fIMuTJ2dqjelmIjIq1O0TF5WnLxa5a9mKIhG41AyK5Rfb8pDwraYm8QODEiN4Rh/vo3C0vJdzRt
U0jS4OtJNryewBOwngismMCMSHYsXLoPVQHA8/56rs2L8GU7QscQ1pKLecWoaefAkI09vDMDnyFE
iJUEl9oW5OHGLlm7pedjwAuCug6Uz8W0oOyrZtsyLbyeLH9f2HlngBGw8jP6+gpSxgHKw0nvZD2P
tbH/p6qAv2PpUz1MrUaG/vqZm1xodM6JrIaxuNbqBHMoi07WHttd69xChDoOTv3S9nBj/8VIjoMs
FuAerow5Iv1xPHjC4VPKLyBlFPgKwBJD8UiAfMUYb2ON146HNT/SMFej6Wsvbox6qMBn1WApCgC/
F2QZabFhYuVWNHAe0I9WLjAU7Y0zuRJRSUVIT7mSuUCEvJ6fbyH3OKKfDaY48SHcgsFIA1P7Nurp
uZgcb+PZuzpHekeWTp6FrOXiw+VQHWwxIt/khXn73gr1aI8Vz3RGWCN+giyI8wSSha9/KxLA5Yyr
0sjtzMUcJ5ToANeh4J4AVNUO+aCngAQbS7x1GPuHEQbht/u7Zm2atmWzN9mhJiHvelURRNO9ATmP
vTka9cswoTde5WBZI4xJP/eBnTy1vTL+fX/QtXBAcRlhUYc3nW4swoFaZVap9wgmQIsZ3HxUxr2Z
KPAEaBWfXj0UxU8KM5QG50rQYkXx2Z4JZzQQYAFrbkDJ8onacnxMSq/buBZXZkWtHMqTavFwJNG5
XkrM84CXdHW9B+/6DZJws6+ixDxOIUKIr58Ud69qk0RRklEXH21QPa+OC41JkaI+FEaHGr5O32Am
fuHXeX+wlaRtTpqECXdOZV6LeGpbZRZHyNyCeKmcMwcmP5lDbWI/LhGfmkzrRXagFgruRAwRrPjH
/eFXNqhlqSbQElpmJuWh61W1q6w1fEty7FWj/2gDMYRhqP2ohxaZqjz3HssxUzbqr2tjUjmgXk7F
S9rLUNqCULSCmAajPfkwkdLc+idXa38f0uRH0GS2qwQI+eH+RFfiG8EbORgpparyrLieKFLIiPiD
2N53DmJ1OaoR70x61Ef0IdE44X258V1/r9wijeN2ZKPa0uAwWoso7iT9SNO0RmitjeMfRpBaP+dY
/0O1oHjCparQa9eCIYDSNMH/ANPlf0qpR5qvvk0My3RILSQoEJzGF+cGXgdyTiFlU9VUxHtMFJNf
NChwRIWG8Ih0gmHtRgg3+sYhul1vg43FU4ZLmYGt+Tj/cV+a6A2HNiZL+BniQBZns7QJtpMXqC3/
sBHDjVmuDqfZc8fJ0Rxuz+vhkDDUoDIBdZo1AT+B5tEvVQJPflAGSNpBjuzca/cTH9bkcwhI8Rpz
vB7QNmeV4ryvoQMpNCkjmTYfp1Y3L5Hh9Rhq5s3GDG9PDYVvjTEtLhTy18WNKcsuTHFdgg/qpPU5
lAVq9lg9uIrnxecgULzLpCji3f1ZztHnehNT4Sew8+DhTcdj63qWlGtzmkocVTw+wDhVA6aDMamP
pRXF32ZQln9HTY2fAHyjjfNzG+7nkU1SBF7nJiCs65F1lIbGqjS4OdEzPdCIti6VtMUTuj/5RgNx
Ze9Qz9UkNToKuwTC66EUT0RFoOsAHgo0HKthnA5wrYE8T8XH3MPZ+/6ars6ML0iVCYydbiyulzi1
AmUKAaDAe86OOakkYH9POSKlk2ws4trn0yj3OKZDE0q1Fps0EgNMj3TWk5kgBHaV4h90dHhQ/Jaf
aQOLEwJHs23CoGykd3NQud43JFoMaTvkk6zoYrPG/YhTUVo1EEGoNim4Fh1DyiAbR+L2w/EQoZjM
viTU3JzBTkOjpNGGZs8bVT+YORoOuuxKUqwcBSKcYjaWU5t3wnJa1vxKow8lSJMXx6FSC0STG9mA
ezZmQVAlOo1poB98y+hgjUOqOalFDWXAVNNzWaZIl4ZOc2g6XyLz0ZdvVETWXu5vp9u4YKLnByxH
0IfmBllsJ9+OfXjnfGNvwA+R5gdc8DOaQeaXpoGVeY4GiWJ2g+3Bp/sDr6y+w1uTzI9/IG4sIrxj
mQMU3ZIOfz1991FCpgOD3/QIp4nod7w/2Mp1SgTSaNhyZgwplo3o2SAXcUScKlTA3WfMuRDcsab+
7KXY54oU618HYeBnCyUNNyoc48kAmPD66rDFIeI38EtMBNoX5ymhYKoi+NTu7Tj6m5dR/QbHdg9h
2Vh/f3++tweIkUjKoJRydzPn65jUzjSE2AB9I4YMBnIZNKeQ5ufGhl4ZhQyMl+acGtChWHxC/IWg
t6NBvhc2zN0RM6AH5AW7w/25zH/l+tRYc0Fyng0kF/bM9VxyNGxRlh6Qa53lvcZAdhdTi77KfppO
/2IkkwxP8sSjhrbIZjtEzOCw9Bi9AknG39S3HlLEiNH/kMnl/lC3eTtnjoK6qqFaTZ99+YECG5sa
c9aSgcpbw5VojaM+iP6NJqje71JZx5/SEfZebXXll7o3X19XRo0OAJEArmDS91yc+9Cx8T5nsnuZ
j/YDzfHpgLK8eaJzubWstyedoWYIg/P78y3bg2jCdK3Vin4P+wdF3VajPWLFNO/SNnpGAnGrWXEb
0rDMZVoztkVFZXqxLW0P5ypthHg5FYK0hipJvPOFl6JdhkLUrmtsx03zLH/1pcWwoNl4X2qU0paf
FBGfYUh8vdsPQCofsVsqXK13jH9x5rC9oyw4Ywxo7l6fhh6he2jfKaIdQee99JPsvgd6HP2Lk2Dz
qCSA0GelNng9iiYgLoO1BgVl4WFiodp6wBrP2PkSkZb7J2HteM9VlRlTQEPcWBw6UdW4BHWy25de
PZ4mB6nswHCsY9INP+6PtBau6Mtx2cxoK3rV15MyG5k6U4L9RlkV7aWpeCZnNoD/+6OszYcbVRpQ
bJHJNBbhqpAeRcAICmZp4yOCTD/a0JVRnqcm7zYeETdDMQnSap7CuH4BOFmkSRPCS7XZYvaqGp11
wi9lPJd9O5DTF9rh/qxuztQ8FCtnUi4l1dUXV5eCszf0IvSP4iz1z6CgfTSJmuAZk7b6m9PpMFMj
LDzyjRmuDGuS5uI3RFOBe2b+7388A1s62+yDYtpjEor+25BrpySNxT+YAABoJTuOkYUyyteeMZ4M
f4662P0GCjmpHwyol4S6IP0cm+MY9t35/pKufD2aeg6zk6Bp1BtUUsj7R6CdsC9Q4XwAvIxMp4W5
GxhwfeOM3STy84RAUdK5ZR3BTlwvowfOJJRDPLt0JgM+bei86hJJHpAMyqnohPmdTCz+OFj1xpG7
ueYWAy+2DQIvIOv1YNo38HiOPALRMwoN2JraFBUPSK8HLrJekPBxIn6ix5xuHMbV/cMlwKGnj0J9
+nriKO5NTeXge6IGOFLtQhWNS9cPkuzJQyUggqVRIhMyInWxcb+vrjiteZSoaKiRcl4PTNZVaiO1
2T08JORPMEz/S+BJdIINY7mlak2nvHLsA65yxUaVem3J6ZlTE+TuAxi2WPK+UBwt8/J5ygD59xSt
6vSpbbKs/zl1mfKcBErylA5N8mCZU/fWVvPq5/2NfRNnwRvxIKaiSy1Fgru7nruZT3o5Io6zR49B
mQ5Ri+TXPmqyMNmIDmsDkYBKUk+SC2PZkOPmECU1x2lvUpKa3XZY68cggMmy8TVXB6JgM7dVVMwZ
FzMKm8nSEy9WZ71kjF1zvBmmutvq3K4EBItY/v9HWZzSIEa/HSkQdY9ASHOyTA+F98CZFYqsV5dH
+EQk7jROoGvStZk30R9xFaGpMu0CARzHzMW3QBm196K1aIGBNHLv74Z5v12l7/NQNDB50M1d6SXC
DhMd28kSDzWXvmwOkdWPl8iqh4vXlY7bodm+8a1WTh5ZCzI4c34EcmSRT6hWYCl4b2nIz6XVTwow
fyGUOL3tiQ6PsF4y15hmyznHQmv+/kzXvp85F7ooKlD/X+4SPPD8Jo3ZIG1qjic46vgzRlD+BOo7
r7+hLJJ3sHAUSMwbBK1D76fyYfzAXKrzU15k1hH7yS1o/NqEqBmC67OgMtrLTmLQV3Y7Vpi7ITBV
Hp3JKi9NmetnHIPla6ta7JK5JjKDPS3ex4tArYihrXONoUbo2gfs3vMvMA6/AWVQX3/tWtR7KOOT
qRu8J6+3Pn2bwh8VRgqUtrjkQe+fUURH3icpp43bZ3X9uAEpLFIbpFdxPVQcAt5PrUTsa0wyL3Aa
9EuBncqDyS7JNjbfyk2HdzlPLFOQpdHkuh4LG4WoacwQT3lZ/RPDWDyHDcS5GLtct8E9Yjd2U366
v+HXjjYvnd81c4oqS+BAAfbdzwYC/eg06n7Syjhyx7JPM2j0mDKiSJ093R/xto7DPnG41QDSEE2g
zF5P08hN3AFGR93D3Jm+Q12Pxh00b+0YI6WMiB11COKafQwDA2U6GIfa0ctVCGf3f8dakGHaPN8B
gNGgWcTP2NLwjApCkHCRLZ4VzFlUgBpmf6LD0P/M8saAxIREfVdXcgsYdzs2h56AiqkfpXzqSNdL
UCi+OXSjh3VXHpVuq+tDjGbeTjhHWEq1W+pBf2jSWjncn/LtHciwhsY21md01vJ5C2WfmlYL8Q2f
df1gjZH3JkYH79Wncx4A3DfvZ24GdTm52J5GTOUGULWecZHSx1gLwZfjUJRf7s/n9nDS4iYAzC9p
UrRl8oBHOgW6wRLwFKU4OPEUnHrbKU/a1Jsbk7o9mww1Q3htE0TGDdzMN0NDyeoQkL6DxLrMcpTE
VQVhqsz2jkBjlZ2FHPhGQLg9nDSfwWTw1OUdSgvkepu0FnTu1gDOB3MzPOslPrcVlnPnoYF7W4cg
il+7nnMpiZc8T0T6TMv19DS7x4cciBsyzuiq6ENFYMh5dzwVvHQ2NuN8vq6TiuvB5o/7R/5imSWV
cP03OiqVLh2R7NjRod1R0peuOhk93r3Q961c1geK6d3rw5AAAIamAlD0ObtZRNtcNRrDp/lJ2z2y
3uBr2O2VQP+aKQb2RQViqMiV4ic7IGxaVlggG6nY+g2339fkvoRfNZNNiALzpvtjCXIqeEGjaqM7
VorzoPSjfxoTyzvHaTkhNDRu5XG354XxaETDamFAKjDX4yVoOqIE5IxY6wjnDSXnAXe0QLq+3m4V
G24jnKUSaYQmTJ7G8DKuh0JUZpiQzOhdo6g6zAa6unkJHUTcs2yAwT/R/UZzH/k0H3v2jZ11u6yM
zUcF6KxTWVkyrpJRQ2B1yFH3KKLigycj7zxh5/rQS1GfAlVrN9Lj22WdM0Y6wWQ/NpBGeT1XLHQG
xQyt3q1kSQR3omGHqgbOp2r19f4B/d3zvD401ox35fqktzY3va6HSoIKrrrjjy5eskg29inIol2l
450K6E+2nzuks55NBHfe0QWjZoq6JNARVHxQK7Jx3N31SWpuNE9vbxVLEIVV0uX5PlviAdGQalVQ
xSy3p+JCiKpPsJd9Nv66P/fbeEGuB+OGZIUywE0whDaODZemowKlYn+xGw0FUzgsfcOThhEpKDUJ
wgHilO2i39nIXToin3f/J6x8aAov8+gU69CEmDf9H+dVdzzEZGObTW2o8RN5QnNWK0N9AD8vN55A
K3uYgvvcZZwDP0Dg66HqSJKK1FrvosaXvavTRpxEFmj6PqhrtKAt2bcbl81KXkbZm+eWBBc3P/QW
sws6NqKKegmiSL2S7VuhQaFGXudBwmLdd40GlV2O4QnisP22nir/2Z+0LQro2leG2UqbyAbZDUlo
OW/kBIWWD5gOadrTKCTmMSF+2Vk6IV1I5RzRS6G4SQLln3Sm/XT/C6+ELQHlgz4q8DJwHfNe//ML
J7UXxAQPV9NiAzlKLSIt7WBK25ExIJ0IZD6Bxrbvizza6D2sfXEeaCDnKdfzLFwsf2MC7WiHanDt
3g+fYh29/gIbwxNi5cFOL9V+4wJcG2/uzQP2FpRDljwXX2vtRkz9gGJKjKoGtsrnfgD3jepNiACO
aE73l3bt8IA+ooVLO1Mji7pe2ginzFi32F5l5wyfBit8wXIIpQI76jfOzlpAmosic9oE3mu5kZtW
xUwyBPgYy0LklyCzEV7CHC2PNuLBHG0X0ZgCBVc3LFg4t0sSrJWMXeHnXHJ5Ke1HDFONg5cjSJS3
zfSxMRDCRnjL2bjdVtaRu3uuw8zoCvEbofDHFkXx1Or9GGk90y96jMXwD3ILORsHVTUyYBtR4Xeb
eTlHeu1AjuCVzIyE6882gkJOM3XExhkocq8hhJ45mABOmWodp7LTpkPvhU2OFnM6/kCmwUB0HuFV
9H/LWZhGz2Y7dS6Q+NyoEeqgWhOon5BGzJST2VRTc+hbhOYnJDi+t6qF8yxKbnwo/GTM6b2i+Yq3
Myq/sw/ouA/NQyTC/A2z9xMkm8UWlXTtg0ryHtIkBwKEWBSeelWfYqNFuimhlvGeoS5IaBYf1bx/
8HtkGHlMet9efSxgyvH8BDprUDuZP/cfnzNuOZwBlFy3SsX000C57yFHu+AbquBb4OeVnQO53oZM
CrIAZsliKIpNSQl0QXdFmxXvUY1JHxvVyM70Ov2/7s9qZSHnphYVGpNE5SazbesAqlnLUHTFh0cS
bdvVmil4iBKadVAyxZPAGen1EZREk54nK0k7TV98PTmJyvJQKXNT9Jzfh1ZIqSsjIat68PJNswU4
XJvjn8MtTkaWzG9s6hzuhBmWc25sHw02dcJJcefUXFkd3VJsavRCPdxf3LXviGomcgI8R2caxvWW
CVFTRYGQKm8/Duq3mOrN11L1y5ckTqfn+0Ot3Id0XHgt6LPWBCCf66FqDUEUn5adW46TeqjDEqfv
Vv7CgQeHr0ER+xx3mF9lTa/i/sAri8vAFjhOPqYGVed6YCNCWqvzas2NGwuJnl4on4BQ/cpbtXs7
NIAszVHLNtZ15UZ0qARR9wWrT7BbTLa3C9SULcbsvMrmxkC75E0KIjDa1QILp2y0reP9Wa58SRjk
6oweod9CmfZ6ljVKYU47oWnaI5P0TVOb+u2oR/j70trbuO7XFnTmd/M1iebUva6HUhKYYylqECiR
NiqCoZqliOJ9EXYBjZBGiL2obPu5L+AQvX6OsB6lRJ6JjMqYV/2PABeW1IIkySSmfChCH8Dtj1/K
RKlQXHPSauMtsragbFYKjHPmTCS4HqyyRBOHNNrR+5uGz3Sk6xpSua0fTTscX58roh8yl7nmIp5c
wm9ivP0aTGI013K8qsYkTuse8YRGCJQUSKM+M0cCul7igGBAu4GgX8mTHSA5JB1Uixl9kS0SW6eo
rHR8D3Cw6S6jlfhny0N+fl+OPqCxJhH6h9ST5idH9/WXuEZB7v53XQsNlC5nSD1NSn7I9VJjGmoZ
fV1K14xTlNuT2oiGk54nxl9JXKkXA0fyQwAW0K1Hv95ifa1Nn9oN0KeZbHqDZZD0Gobc7CU6YkGW
HEZL+iX6l6L8GDvgavXcix8xEjBdMo/uAEt+C/y1ttF46iLOMAsOcZlezz6mC49AmyqBd8rM7exG
3YWFo58VlDv+RZCAPEw/1iI/uEnUAy2OAgsJczftAyQeA7s9pbQ7LmmBDcr9b7oWARkC7BOPeVLM
xfERPpYUqRVJFzN76e97Sin/ZD345B3GL/1jh5fz64dEhYHzQ9ERkDKyNdcL6Rt5gYxYNRGX+u65
hUl5wNQTZxv+3+GvgurNxr69DYQ2klcIT8wSSrP6z/WAaI4jWdrVk5toIvoKfgMBLE/RdrGK4VOK
meIOZeZhI/r+vjuu02h4yIDvCPbgvtFTuh51ECoG0XE3Igrqq7k7dIP22OuG91cP4fxj4o3BU+PX
iGSPRWaemzTq38TYIZ/GzlH/vv+Rb7cuWSBpA119SHA33dUO4VP0I5TRLQpfee59XfmW9Xb8HNhN
/+ooRRY4A5u4UnkeLdMHIf1ORlU0uS0C3IchFc4hwMz2UKS18Sm0Qw8fYJQ3kjBSHosCn/f7M73d
znMSSoSgz0qutMSg+5CoTUpjCGY0VZgh6BCjnheBa4j3cjC8k+Mk+UYTdGV3aXLGTlASo0VpL247
GwJ1h5vh6Mqw1d6ZEcqJdT1m5zCxph8YJJWnWFjv70/zNhIj6kzZ3uaWJdNclpGxMdOGtkS9sKrD
8CVJxXPt2fkHIqFy1voAGVKKAK5NMryxvms7ieAHcBhYNo/RxWT9FEdPJ4hVfFmRRmoG4T8qCUD/
uIn9jYv9Fnhv22QuYCswA2InLYusddNWSW/geSEBh4Ku7SNE52M7de3Ky9/W6dDvEvxn3Uj0w8XS
/PFDSN71CQVWjFKbJH4jSss/31/4tf1FE5PKPbAsMoDFocZ/LMLfgFASTpgS7AJUKXGsyMinIVQZ
2SVzDNTg7o+59rHJoijYwJsDSb0okEU5Jl/R0E8Ut4v+yZk08RkX1+Ri1zL9O8PU8RE8j+Vqsf76
ghEVZy4iUJ48j6l0X4cwLUc1yytRUeYV2T9MaYHDbKopX1DLah6qwPe+3J/p2u7i/HKcDNC4dMGu
x0uB6vZWSBkMPml7HAZuO7I+bCMGO9+4E+YPtYjOhClWk+Y7oWpZ2M1TDHpn50wEc4fmPX0Knc/Y
9C/3J7Ty6ajZzM8palOkwovjUiINONp1NKI1mw7lHjND61JmyOjoRhGdVQ3vGbcOG1xHYXsoG/tm
JTCRpEEHJj3mVbWEA1PRLbuaipU7+VOBq1ZZXoyiF29bLMseqZq3u0Eb8sP9Ga8cEDIJrvUZqMTe
WXxCgzzYCMNs1lWt8XrVdQw48Is+qp3xYsehON0f7jd0YPkdAe2SuqCDYHDhXm8Zia6tiHF+dGma
xjB2s/iAj+V4nHrDfF/INv+uoQPtjjioHAYVmsyhqlTzhLdm/ClsC1Ts0ZnU907Je2jjp63sZlrv
BFqK+TamTfPm+OMZRBZHO7NuRtfMLfEcO8p0sbq2/AjsLfvh4xZ3UEdEVuO+Cr4WPBh/RhgAqUhJ
6vkRO8zwMOEm8NQQhs5qHG0RnleK/9RNaF/ND2CdBsAilMEQLyZLdoPbG3mN4E7R94kbIr7zrVal
Yh0tBf/UBxPZjJ99CsFon/uZ+oRSM9IEGyu1tmmoEKv07+jNAiW6Xqk0oj4c5LQAjA4Ly11K6nls
0Xt+nLvuPCDDTD6M2LCdTbyTkT93sp+VYgJWkQNq/KWlZG+AyOqn0CrSp7jqMedrY8XY2Nq3LxCS
f0itdCloFZCZX//KsCutKBvVwY28fChOctLDRzHm6SPXpPMdoXdEd3O031nKbCx2ajN6n+8v1MqJ
nukD9CsA3Usi8vUvMJDww0lS5XCFxI8HHxvtB1wOuhf6F9Le96Ot5C4ufvZGLrvyfWBfMeRMXwTE
srgHoqZEprP18PADfYUXaYV99D9BJRWo1AIoBAbwViour54sbXJNh3YFjE0u37uGp2GVFfYq3b+w
Kr77yhicI5qf5cnGOSDc+WGQqg9aKpqN2a6cWwYm4+C9MFNSFgcDFKKOSVJGUaiKi9IdI6xG8aHG
TnKHib3Mt+LEHBIXIQyc2SztSpeeZGdxv8MAFbCmY4TscxMZPM3rY1wH2+LR6cYfEijSMVLbZ4FB
6EX3kO+mBdx+vL/Wt1OmKAHPjise8An6eNcbS5fR1AfUZ13wZuKL1eCjs2sNFJ3qDHHv+2Ot5HXA
W1SS1xmHQXt3cdoDh1eOOnFOJtHX+eOE0cZbA2Iq7T2vtOud3lZ19SadxtE+Ono16hjG4z0IwFZJ
LMKl2nc7bCRtgCOYMWwAsW/zAvAh1m+SF2kuypnXK9GHEt0T+BnYt7cjmXypBacJM52Nk3x7oq6H
mf/7H3dD0xfQTWzZusDebB/3Urt9rAs8D3D7qP9yok4/3l/1tQE5vBSQgBLQIFtssiYyW2NI4w6X
OqiUdo6XEHanUKowSNx5IHDO98e7DVXUEubhfjO60bu7niBGnBoYhbpzLbQD9yoOlXRwkX6x6OLv
Ey0AUQWJ/XB/0NsIzaCIakhknkggtcWqAq1z+ixtOzwHyvoIXzM2dw5eNc80sqrnyXC85zJW5Ju8
8FMXlwr9+f74K8eIsdH0IHedSQSLRabgEeh9xPhBWmcuJl2Ykzd1/Wacxi0s1W1mSS1MAgohRpFU
LTkSqF+3YoJm4+L/BA42LiLlS5QK68HXNNzAadZjGZIJ7x8eDfFWLe5W5W+uxFEwYrJ0sW6aBKWC
MYEvGiYa4oKxxzrEe7T6On7M1MYsEUlC4va39+LXAI/lvacX7eembH+mQSM/1eGUHOIiGFAk7Kwn
OkfNh/vfYW0fwNcFWDtTUCGkX2++PBh0vIfSjkZ3W1DnRpDog2LmwWlUCinxm7YtBPK6HrRMJNWP
qMAbG3npWhghRUBWlSDHC2rxCzw7073K4Rf0Bn6tu8BLgfVGdr1RbVk71dBAYQRASYVyv4hWMR58
nUAhx1UUtXspczXGkhLL1vHkTFN57OgqX+4v7erEKKeZv6kbtz39sNaxHsg6HuW2/KIOKORIk/fL
/VHWDhIaIug1EUPgAS2iRz53bO2c8Fj6dYxUo4bbadqprkBEwX39UDPtmj+JOB2P+uu94pFFgMmz
0NTo7OiU973jmoEaHDzfKV6dWMxVE77TXMLWbhLINtfyJJRO6wI8RRq2bZuDCASG6EGwVadZ2xgg
y2dsCbpezO56VkXTVHZhEO51Tte70Ez0cyMwUxcqPt7wHDduzbXvBS0a6Tv4u3SaFvuQbkdWtPgW
uR7cIrTB0+pUDaXvojLtHe9/r5XAJ1TSbxAYPF1ID69nBkJKRl1idm5j2UjUepOz9zMlchPeDmfh
OzwfFB08Zx97G2d65a2JdhERD6DSXJRaClwHAvATvaHW1ZWgfsni0QpdzDutnRZSRzmXhaN9Q5Ya
z2wVr7VxH/Sl/ob3qZ7NluyYVyWN2uJqxgV29gvIiq/fyjPAlbInpd5Z2eR6aaCEFzUdtt4F+mie
pjL5VmAjhL64uRFfV4LA1UCLz117PO77ALjlBJhgcNEZweJENka9UQJcSSIEynuomtL5oveymFCr
NjBjFXaxmCb15HRdxZtYUw6VjuigrWbqWwXpwY1B1y43CJcm7QJeWlDyFjtM0CtoZY2haRuZQb6f
lBHDYInG6N7uM/FDKVIVuQu1kW40FmGPNYzU32eyKD4U5YiCNYGjjcmpPP8x4kF64sQMX+4fgrWF
AWs/t+IIKPpSoifGttDUC7RVIk0xPyWYtx6oPisHP3YoukSD5eK8bW4E5ZWYAm0JeP8MT+fxuSjt
6GZYh6PwiCkjTOwoyL8ngKD+L2VntlRHkmXtVynL+6iOeTDr7Is4AzMSIJQp3YSBRMY8uHvMT/9/
Dqq/8xww6KyLIkEHPNzDffse1l5r1yNjemar5CMP541L3CbLCihHVxNIUhzuZmS+Kf27ETeN12Qn
tr3O9347/lnCpXmSd31zafRjcpZbQRmvRvAh7lbHtIdRGX4yRxFgpNZMOe6+7cIp6S1fX600Haht
rWR7nS9BGsVLu3gnedtXm5qgcD/nVjedymqYtpNqQMJSVf+IB+qtpSc8o4ADHlaDNY/WwoCjYKws
3netqrOxUKRGMvOPPpDLuT8LdfL+9npr6WHuQCZGO3fgoo6GK1FXNAQ6Fevq9X+hCkSDc1933s6b
BALuqJzmFykkcteJcOtPmd38c3w1MBqueArdlJHwUg4fwOYAIskU9VsjsK4rBDq/LunUUSac5g+m
qqdy/JqhDeYe0bcKaK7Dkcq6y6xoYCSc0nlX1cgiG75s96UXDB9EB2/dXLTXkgsGIs9/HHkaRbMu
ZY3e6jYP7CnfqdBDqo4MKTJfSp0SovRPEEQjc6qKwP7j/TeqN8jRNHV3owb7gl58Lelip21Zp4w9
NIa/H4xei5ShMHwV8lOxcZuiP599Ee7eH/aNjQSYhyIodkPnFo7eY+aJiqMtaYlNc785LU0T0l/X
ILuQJ8Z8OwfOJE5G23DuFnDucC4o96NY5Y1VBx1CZtjXRToYvw9fsI/eX7gaidoaYV/uo6W6C7oR
BezVHvZmF3Vn8PRnW8W9/c93FjgJDX3FwEMgdGQukzyQ0dRX7OEiD78jX+ueVIvdUbRqPuI5tN+c
JM2z3P7wDtMXdTjJxlzDZDWR6JnmwHuUaByfU6myT+RYjWdrP2TbLPWzTWDlzVcZJnLcVipavq6m
i1xSGSZjSjOTnM7GeXa2TaoqFNiWBiJoUOnqT9E5GfJKjf9pStbcgZt9Hb/XtHdPrOc6nQ9VLjZY
CS+MSVchzFf44jRb8o9kON6cJQ2nOiNIb+sxVjMMM1oH1dQjXWW0X4x5Oq+gbFs2ki0WU2tfDKQt
5/WKRKz4IOx5wwCDZiLowSgBaT7eyDYCiJkMVL/tUbb6huG8E06bKlCxoBW8zL5//9y84WCRG9N9
H9rcv6IjGUQRZriQ/dZXHfEzDY0DqoXNR9wqbxg/XEVihGdhJGK6w20TCJWMTWagHmgt9S1c9QFS
BKV/kTSQcb8/o7csASBbfYVB/knN+nAoZGELrxrXYdsY7nIvQ1c2N2uf0GE+TMq5mkhLLWgjIZi0
WYiqd1OJlt/7j/BGKw0oDBgWKGYil0Sy8/AZDJgfxtGxaL+0PDETVjqwAMZRp5JLf21Av8jUkV9t
p3XrqyBbbK0ZPqYbc82WmyELu78g1vM/iAnfMMw4t1SI8NhBPh6bp0xFlagcZI4BXk6XdYG+9dh7
/b5Om2WXS2VnMTw7H3GavTEq3cYayxThWVGiOlyJzC4jxCkNsR075f9BI7VwYlTali8QwsPKTB0l
uiizof3x/ht4a1gXIl8axKids8EPh5VA5UCxwp09FqGpNiV9RJdlS01nEyGZsoN/GuAG99QHh/fN
YWEKBARNWpAL6XBYx8ytzE9WBM0bL/rDE/ZMBOEmBd0CMu32Zt8Me39O5w+GfU43Hl26YFBwoHT5
FT3Ho/CFpKcsQ5uSTFeWdX7lWArR+tGJqseF3PptEUmnjCuawE+HxW382CpLUW2TqRA22PcMJdoQ
1tytBTM4hI10M0Bv1qNhFq+tkT69/2reMAXPQaOuh/Nqjv0gyyuzqYsm2K9kYyNR7FZRvnz2HYg6
avQdB/lRQ/RbA2LEqTxqOAkJpcOXAp6tI7cO3ZYZ0FlDZ/hUXciqy8/rHpKEzfuze2MHcLhIUOgt
wJY/2gHDHKow47LfJknh/aGkf992a30VIjm8ncXY7XORfnT/v3FlQIGHn/ecBGfDH05woXbpll1A
Aak10JEpKhVsysisoKb1xfSHiKaPiuFv2Fg6luky11GCzgEcjoh8srv2fS1JYGVTSUdFsfanWThT
1y3zKMri1TKyqyB1p/p8WoVrFHEjbfvh/bV+48XSBA6JNqVv7VEfrXVOESKppRBbqw77myWQTmyk
AXYsQ/lu//5Yb60xeXbq4tCh4OAdbaKoIhPAcRbbrJDjbWpVy31pjkCd6zA8adYu++fWmqZKtCTg
Y8IJOE7wBy45DmAphIOVJW5gAkRSdDaLbIb+si8+iS7BvwvH8aOenDf8AU1gQwsibjQMZUe3p1NZ
hWcrSmY5gJxdBmPE1gqNj6hV33hzsE6Stqam4MB0emSeczPKg6js1LYqh5YOdHc5L1RQbLKoFP98
ISmAUTzAo9JjHk1obZe+Hp2h30aNJ0SclsC8Smp6t6zAE61GwZ5+h3T3j3dLhAYk3VvUHeFDO55f
0Y5tTS/j1vHz5mpckMNdUT9B3Wqx91PyIVjuDasDg4gm03q534/GC8sS3n/BeP7QZ381Zg1iuAe1
0JnOci0Ks7xpWvujxMUbR0LXGwjztD9B7vzQCAxVIyW82P1WzG7Q77hii/WU1Y4uzHxKv/a1TUv0
++v6nBE7uOgoP9CdRnMyeXlqpkcTpXEyr8ZlJE9nV/AiTAFsEPuJTHhdxDndjMVWKNO5t/JgLc+s
kbzuPl1Ef5KOZg6pmTATB1Kv1rMfpTcH8iQ1veIpTDy57GtEuvEMJlnUNysnUzNLOMnnVDXpz6zv
ehTkjKi9HMc1/KNqw7reREljpydhRSnwAwfy1fvkTHCXAzMCf04C+si+EsLNg5cTPNmAYm4KLqvt
7Egzrjp3PS288QfrcP/+0r4eEgAe6QnNAkePyjFzSraCjCyb1tuKQoXjxaomVcTeSMgakyuQ694o
cXjOB3A+H/mIr2wO9VOqL4Sw3CWU0o7s+JD4hbmaGUNPle1vUxnO29TJQeC/P8VXVkePg0klMqDy
jmLG4YZVIZgGWyBaAwXKtMQLfOMbr3fsvVVNiDu9P9ir08FgtMJAU6C7faNjGhYYPZpggMUd0Gjj
3JRKeJdSOp8HI0t2bT1wI74/3hvvTzudgIMJHE3StYeTs4NaIoSZeltlJjYy4m42zz+VYS3dvq7Y
w3eOlxVnlTEuHySb3hpY4yihRQA++yrtIUVnRksqve06r90f6UJnd0c5gqKsgNkIHYKLziJef3+2
b7xKnB0Kw2QhyNYf+3QtosSDygt/qzJh3I8pKLbTAnqNjZ12H+pXPjtth1aHOhlmhzAG34469OHa
KnuoTCTkaUeJoG2NVZ+5lwJN8ynG/yhuzFCkQBvslG7URdjwYbPUxier9cJbpGfqv2xRQ4/AiJCR
0DuzurFvqnE+sXPbhojMSY1Td8x7qCySbD4fCpqpYrs3wVIGSd8WsWnA1bdpyqH47rfl8u39tXwd
rVLzMH0AQeTPNO7sKFp1Mw/XDVm1bZfm5iUtBPYUR7MHX4qL7LSMpzkcvB1BXncxeHCVamiFLHjY
BO0FERbd90bBIbl7/7Fedwfrx9L98qS2iFyPa+umcjNJrrLdRuDfph1vtlT73ElXYwdlo03hY10J
UQBh+0Hco15gnAPXGu7XwvTVRqLuLmMTaHwT+21at+xPVHT2Od0J5SZXRfG5EWaVx9Lxl29kvb0u
7mG0hzEUMZQvix1AllWVLgoaSDr3Z/k6RTlSBJ5Fzw99/D/en+1rGwi3BzTrtLXC2kIq+nCLFSJs
2tlviIoijP3aOvVeVkV38/4or40SPUnUcgiHKOO/6mIVkk6RtOnarR3K4Vs2uj4tXb6FgA90f7FJ
QPjBOX3dm8JLpMRFnKCdBOhaDueFgB1i8IBjt3ZfTDvudqCzlSx3YdvT5Tk2cmuI0ATutnq7FfDG
abMkySYL2vwFDPZfB8L06lmo/kfbLTKHE/7o2//51D01d718euqvHrr/1r/6/z/6P4ff8pu//vL2
oX84+GbX9HlPGuZJLrdP6E73z2OmT63+5P/1H//19PxXvizd0++//WiHptd/Lc3b5rdf/3T28/ff
SGL97f3qv//rH68fan7vvsn7p5//uusf+if16veeHlT/+2+G7/8b7DmZFxr5ME/Pt970pP8JNpl/
gxzSrga1L9p9OfdNK/vs998C699AdQEKkj7hAvvtXwpaAX5uhf/WKG/S+jA1knDmzP5n9p9fDObL
krMav77/VzPUn1v699Xvvz3fSf9rV/WI4BNIcgJ+JI6jrfpwcxBryMYi//YUWkk/RDu7czuDJGQ3
5utXzxu68oH6K13/jVgUrLecTw8wj9Em5mPaSLcxNq09l8F5lHnLsAX43IjTKeK+u6q8ujOWuC1n
r3v0yr6Y2y1rVRXOJqWF1XoK5nYZbqtsDqoHEqNd8sOpHeFfw8ZFFjquEXrhUdzOk9Sd6J6dmm1a
Qf0LA8Pk1fWlFSyCR07r2lou7Jqi+1+GGlt+52+v9I1FOrxeSeoQt5BI0BT6vD5K9odrFFh1PmR+
Fj4lU9sUgvYtF4hF5Y5KBqerSvscIvO8q/K/KjMBbL5/f/ijy4HxKf4SpcEZAgc3bdr24fhr4YSK
fHX+s7BKp8w3PZAZh1RhZBuoX8t5Sim6yIwe4yxGMHjtms+T60DtsLHc1Z+c897PGlXGLTwW0rom
dS/4t/cf8tCsEUZCyQ9hBU4WwFK9LQ+fcc5yw9Yg4Z++IWHp36bg2QOxr0K3B+beyN6Hwdgzk/7s
/XGP3o0eFyc9wGxjsImWj8bthqUNWsMJf6YLe86PR7wE9WfmJnaDTniBetmnJsn6vo+zrEWk6wPj
qu+Evx0fhoeIBLecJDP9WZyhw2mn3pgb5pw5Pw20PIWz8chtew8cJKM/a9GAqa5zw2qtK6cUy3BX
KpP8cqyyvGJR3l+I109ClyUZSJC2eEiEvodPkgXgw4vFlD9df+LI7RfLX61y78lpUO4uDxPX/y4H
lkDECjiE/72F9UNG4O1bs/uIouXQN2Q3eHiGODNojcLxA/Hk4cPAcmkWS9kkP5JopeXypBVdnSw7
I4FNajlZQjmzRd6f/xHSWI+Jxg+nhIMKMYMTHi1AGq2FF3W98ZjlMqgNWPQyfSDqGY0u+EumAqcP
YBkQnS6e6ZNgIZCryoa7uvOLZdMYJEPvojqrZbMVXivt25peBPX4/mNqe/r3DWPhpyOmR1hJBMRp
ObIlw5SE0hTr/DjLXrIJzKHEy9qZ8+R4pJckBMN3nV0KfWj6iZ6suEEVb/jg1LxaLEtHRjqHhudO
kfr4MUJh06ui/PaxqQiTjE2B9VqneFxoZPAuHJpzyweVDrJ8qAuvwaLKrpbAnkKjMMYyFhnWVlv+
JeO3Gsrp4wUkl137kXjes+jV4XqxSMQZuLa8YTo9D3fSDNNYFzWr86gS2zdqdBVVVw2fxdrnXbOZ
xCJ4OCOoR/6tXUTdLtuwXBfjbuq65ExFeHDppgZRtFyg49n0SdxQIkv6zeCZRnXr1whD1hsyZDMm
0TYKaCfOzTWq+KslmrGkq95//0feGJZKy7hCMQbjOT4Zm/VwQuxMOrWasfseeK1XIAGK/81WTJIh
iuTGWgP6PeME7Im2ntXg8m/DsznpLJq2s3ieescX+2FyPj5Dz3i6v682jAo4I7AdWdCEadWRw4cr
51LVSdZ23zvJKRI7NE5C98q2Mme5cNSwsBxRMlbr1zqblyWIh0xOIttg8Cf/NhVrYpzK2i3Wr9IY
lH8d5r52EGZ3pAJwUg7EM8u2VU7EFlrGwBtvO1mU69e18kvwuWZV6UsrZ/V5QS29p/wQdnY8kRAd
G96dA4kWX9Rqpn247TzlqL0fDPrdlXOa42CI5+GjkA4SkrPtXPAnWpwHnjw3Gu0b9J1Xlw8oMCL+
uI9GaY13rtOuPbmBMpFxBSe1XW+MNKnn09Tlcv3WQJLvfh3N0WKTBWjeFX+NomlxUd7fG8dWk9Un
HUurLaxW5PSPEe1OsqDcHnXV99UCgZTGdJUHnYqntmirM2cQE4bi/RGPrRFgaN12w70NJobM09Fm
VNJU2VQ70zdnHfRmnAYEU5utrYKS7eePwvO/J8Dh2ISTPfQqvaKFJmCfvv8YR9G9roaSpYU7RHdz
04xznKlBImWA99Cvv9ZuU0Pu17eDZzy1IhNYo6xUjbWTCQHJ51GFKRany7w23QFxscc2hgtgqkYi
x1RcQCvj35Gnq0LaOSbLH2/70DDzjfDWub1gE5lZjBRiknexm9Cjw2HPkOa4RTgD7+IsKcpen/wR
ypxPCAIHELE6pXTm8eT9GR/bNd3iRGlaz5rZgkg6uq1Kzfs3CRXcj0Nj4sR6Uto4sSMAxCmmTcp1
TzNrmtm2cxk5fEn7Z8/W8Du9pZ2hmOzkLpl9vaVtka+1PM0729EmUqzKtPaiot6bn6zeUnLqkqnW
PrW1hDWnM7AEx+j9KT0XdP9mPDROlnqJJnHkDdLedGSqhQOJHy1x9n3YZw5nq+9S/QC9Qeqfo/t8
jm3TXHg2ciz6iGMrtUmRneCiMTILN96aPf2jVpSqfIBrM3BP86nS6wBrVusDQpv5VJ45eopLWvtq
XwIIdPYd9WZUThfuC6b7wdSOvEymRq+JZiMhwQ+i65gJrp9LK6iGdrmH8UBbql4KttZarXn7ozfD
0m7ipW/F+jWwG30/1kZr8UJmv67SZbfWvtWn+8gxhukeLxUZOdLmhcPuc8YVa9LkRsQWc6cKnr5Y
DZjN0xz0EGatxyNhwLxPTL4jxrJYijqle+y672HV7TdoiNHQFWeRXfDdy/poU1g+vL8IR9ZJI43x
riDp1DVc85Wra02UTxZfQNRUBy3W4cW9tclbjfAthHaWfoRrPyo1gLyGN18LfVHt09mx48DLLFq8
1m4OvqiB6vpDv/Q9G4q7n/Vxi44iAtw7Rjur2K+chQWvRtAsD4isans/ybnqPwc+Sedin/RuiDHg
QI63smr51FwbHPx+briofr22VEwNSzlXYcNZ4RTp10G5Sr8IgF0WX6KliMZbs61bnsQrS+6m0u91
nPr+aoNROfQUmby+BDASYH41ssw+vItxB5WRmvPyJcsWv0rifoDvcJNMZlJc+7QDyQXBJ+l3YRyB
gSmyWEqRi3OzGiC/QLmLrOyFTMHHXyV1FiDoNbVz+sNEZO50StAx3ZZB01Y/3aJa5W3dIub4MIF5
nz65o2VSoQsL+A26jcB/VMN+mrxwvEamLpnb2K/N2rp0kEqMtk2DesummPtBJjG9+2JFQKYZpTtv
0rkcOQzjKlHKjWfDK9xiD8x/cO9gBV5c0DazNUzDCViEjFJnuyRpf4Y2CJ7ZJlgr5OMIa9mK3dkM
SnWIBYy//n6MghRmoNqY1y8T4hj518Gt0mTruD2p3IX4tF1iP+1VtI1yeyrpKNTsSbZDmaw1p/Ui
gaPEPLEmxAz2qQFYAMaSsq3d+8Ub09K4j1pzhsKyn53+ylB9Y1CoTILhpyd9X96vwZg2bdy1iCGo
m2heq/IEisRi3q+tG5KxjcrWscHfyVWJ8JGyWNj8zNCMo/uarbKIp2jopwkoXkV/Q3HaJ43wwi1x
gFf5J0ltlP41rSVGWZ6Mfof8UPaUhY3Ts8qz5YTSvVqddmRLr5YEMHZDuaX3zV3TuF0XnA0RTS7V
ZePNpUh3xZgilnc5eUma51RZ62nwbimZOeLML9wsDffsFR9gSjeuJtd6pVDbiuLUcH3Rb7NErsVy
NqXKyPKTKa+5bUA1wEgJxXSXD96fLcKfnjpjc0xGsplo0Ce/MKAhxB/pFyec/U8VDSt86V9+aOSQ
RkcxxROX4eiYd8XjOojIHs8LX3apfWrNhhHAk1N45RCczE1h1VXsuaO+F03PQOTpMnU8LpWHOVmA
mmwKDzBi+mmZuqkLPheJUUzVPigd+M/OymGJwhGeFsfTeXK43TFcgey9rPwapElirBcuDB+slLEI
TPYVVltk3oXhJDKoLq1c5Fb1uYBCPARFCi+HSlGzog4rN5gs/UjLaFRQgJkpEEixNbuykOG26U3D
a/6kGoFQ+74uqii6H4DeClLiQcDK2uGQc4NsLB9hFzL9Hli0KhYi0j69mylmjz641Tj+vsgmvWIO
7P58aenwMe4aSJywU+7YpzS3ATxt2QBrg79xgphvzee6l6lmvbeyfKKg/yHgLlEJo1WZRZDZ0MfC
e7E6N7O9P6xq1uvcuFFBLskYDMmrMJoyzNwnIQhoxF7mOZ7WZgqtJaDrD8ziYPAG3UHQ7lc0Q96w
XlRJ2pNsWF1rvgqLQD9yzpvu1jsY2iZGoJHeEo/ggfUG8+FF5817i8HPaGbRSzOO8LFCq9KHYuIZ
Rlj5meOv+VC+c8QjCbeMn3lz1/p3pecmtCG5SAvx5yF1t1iLX7snWVXEnwwKQ08u6ZfnxRjYNXLz
y8eNPDpF+c5RXnkFeEwad7+W2nj5+H8W+eVzZArs8iqwu5oHsBojGx/L3O9yeQJtAXW3K0HrAmOl
cCPl5h0BeNpG1HCfX1S7jj1bjcgbhNVZY0VL4oEDy8bF/xTVAyilu9GuKz5i013EU5HmSEa0tc1F
O72p5qHkjAapKR6jlxVsO04Qdu1lTpmdE6NtkKf0J+t0gVWBXzNfXu3L9vCTsmJ9fDfnN3ZeUOnJ
z/6SsU9TS+phMjfz+eHSCoR67lcjd4f+nJk6enlfNtI6LANPyST1XwFGqPg9yssOu4vKnH70lwU1
1mnlm7YCZhnsDBqIyuJsBVswd7ruD3nVbsoR2R4voyLVmQ818X7zMbDFI/0YDdtHeXisTJ7mMrar
Ipet/6A96i/umIZ8qRpTH4d69fTzN4OPLOL9UKVVmu+bNOTvZsKxUue0VEtg9RfOy17JCxX1AYj0
5yWnDVvyOHMO4HmKuQFaBi+6vOSeHy2x+uY9nlsRjttOQG+bb0yVJgzu0RtDyNRXHbnNioQBKRte
UzacBW2qj/PA/crPymXwi3Bf4izOy7kTqWpuTymtmaAYqsil+hMnKiVtSIFm4PNZLxRfcBq96roW
A/+/1BN5O8+cLFJFglx+dT2WfUJSAMQEo9No3Y5f/SaZiQKSZdV7f0LzgiTx7FAUhUReZtWAplnN
FVvvZqNJInVG4U+u8zfTnwvsTVq1bVme/konFwgIyGI/oMfWdj8WV4FEOe2KjOU4cZ7PjGjDigVT
EBkk61cnC9upvxfOlKHRATeXnvocwRDYwJQxr9CJRFDNKW/nryY4p00vXb181tzpXUO+Sm/xl/xp
qMqJ37YGsNNG3Oe5zRfJBufzIif7aMR5tZJXjlwboqqYlMXi11dOZ0k+4S9QstAV6w2KffWSZFkt
r5LJfmiETOyzNBErf2N9Sb2hjuGQNRQooZGiTIC5+N/rmtipgWyRxIR3UZe+Pk/QJOck4SGK7zGV
jp8s3HlqwdIUe2I9vXhD7uhUgT2EkI1/Lqom5dflUjHLbxPuWWKcT4mSMr+OnEInKduB6+4qKCF0
7G9c0lhLsptpy1myvT91XqW2pC4gr4gDkkD+dzdFRlDEXIYRL3813JVZ+U2tr43aS/SaS1tabL6X
lSz6lky0k5u5MwIG9OokuCnXYTLuJM40WYW1E5H/HXvL/jKmbmUFCtfUc0g6ekjEnvBSZ6mqHH8V
zzqq26n77kdLJqxHd6786tr3RbeglWLDgmP8NeVWMSc7bjSn8mJVkf82EEG3AvmVjORU9l9gtC3S
dJMgg5HNt1OAbyN+RiPEK3DSJCGpiRNZDmMdbQx7VeXX1R1st40HboeZYN+yWnxKMErRgOADD1RE
9gb00WIE9OFPVKYQ2XyZycu7FF1BgnhD9Rd6oF3ybG6qatT2D+yEtiZ4//rw5qrWn2ies/dJYeuf
AWYx+MSSLvqDiUN2ot4RuevaRl4lHUc5xVtMrtd+sbpdwUHVpzKq9b/82rL4lFgiqAT0P72k4LU5
NUCiz4t0aCy1pRl+HrIgndp4MhsS9u6yJpF9NolGn/LUWHU6UFEn4ouLW9afidVkf7sm9Ydr8pb6
ycucSuP3XwN5MuJKE2wV4+4lYmvyYg3KuKCJ170pXwxW+ZJoFND2sBsMGMD0M0of5PS2TmvRwoYi
0DG9G+CiYc79RBVvhOwp1W5chpKMcReMlX6s4fnAGRACsq8Tb9CHvLN1mXHbTLPek0GyIrQYe5lq
6nqXofHA7n1ZEPLA2uhBv6ldLFdZRnGR2VCRftSrdBTQk8vBPrCDYWqiW+dVWjnrqSGQr7bvYCLy
eeogTWdOw9RiZoXh6hNUjSResnjMaU77SP9Y51H/lirRw8OzBgJA05Az/lGeFb2Z1phUQKrqxTQW
5IB5CuIATtL7geRRXYjTBJYBSWh0iIF6k5w5DCNhfhRhgiv5nz1ilnPbbgCvuu4n+Jn17o78TL/U
IS94w61LU4C3+WUc33+WwxQCFBLsH5qjmTzlcPb5UUibjI5N+rZI7zS9v/8dIIf2x5WC53+3trjO
H63z6wEB05A4gBUCLhS6Ag4nX2YSzbHaTG7F3HBRpDQh9GfBgk4Wac3nk/3+BI94tvQMyd0CetZA
JQh+jhOZM9T4adNX/u0vizFlq07aL76zeN5+dsH17YsuWeXNMDlLsa2HRttzR2IaDLW63EcfPNHh
TueJCKUg8KA0Sj8MKbqjRCNCbAYQTUfcVi+HasKv44zPQ5lg1/NwzHkFmTssnMwIxXaeQCCUxJei
c8SwbkZBZL/3aqf1uMoxLcsGUy/4OOcjseiTdYgnN9NLPat7MbPvT+L4NfLi4NqFjUrLDsLXcfwa
/Uz04ILG60zB6MKN9+wIdcprhpsFJgL3A8DyW+N5mo9X/492xqM1C2a8EWhPh+tf196cZgjsIHCR
o1ALC+dHdPrH45Hyh4aJ+YH71l3IR+bAmRIy0WNeXL9cSzjJ+m0EZcW5aJTQF8b7C3pof8jPguFl
o2pQCpVivj88F9OyzrlcvfI0aAxZIghW14Hz3UdV+cMj+HooXl1I2Qshe4LM47nViV0vQ+qnpy+u
yOiRHWEfgcfjy/uz+gXF+F/Dii4PDUccedKFujAPZ+nhxEyTukyQZ+pErraZqZ3tzRqNMIDZHNq/
FFjz0IfBJiW3GsV1shItxsgX9GglcFsDwYH5ruzI/FzaLrkH83OdeGnanqKZSE34OpnzEsLBTWJT
cvpG52FNGCQL223Erq6G1Yb9qAX6pmlLPVJtl84Mr6b/OXqp55U+wYjzKWlqS8zIXGQj/CA4OX5u
kRMpgGqcEmgEeb2tjKLjVfxyUAKDX8vi8sWtwEMPuSz8ZzP2EmrAk4XpnrLaxnQTGmo3YKLVFoe2
hXOqum7sgQ/gYvlDcO2oSjtzKO1o699RHOW0m11orXlcqr621rhRMmryrd8FVTHE/0l5CK5NMGov
jsyzB0VlbWJ9VxHqSzwQI5klYosSmucubBkSxk3tKZhUK/J0U821Ip4in18V1b2D2xs51/7SR253
VvimoZMBaqQRbrO8xGHRtCiHjo9yqEm7koEJqDLERdaHsAkbQ5tOZh1DTMD9+TkSURdMu1QAWhVf
vCVCTvML9QZd0cIHRCvnuu0VRYQveUe2Od0CQgJOsM+ksKxiU1s4nX8thJ4qPPf8ebK/W968IIZE
2izpbpooKmDcKRplmETCGI653wDlopa+a9qFd0tDrr3KBawomYlxg2sG6nazuChBXpaR6tUaU46e
cqLpKIQzac4zU524ZtVPj0jglUu2TVwcbuhvg6aWf0LiGRoDDEa+Lrn9skWCenjqX4Y1drvYN1nl
2wNe9LOfReJb+4lL0+tL52VrVM/eYBNUJSGbjEDEdPEoTb+2sGRpG/AYdlnaMZTRY/QFI96Gd10T
GdW+zr3Ui7M0ne68JfcQDs2n5ASxKOc0N531rJbzeEomo70NpG9v5sjLroO8r0xyxqP8krCpT10I
wGFIce3ssZBd9Wdq5rBjR1ZCLFo5/QnBLiklu/Euws783pYcx2bq/Et/yrtt4GYZb9c05L4IZndX
tPnwaS0gVtmxc/tduJhOxY716x9ZN9zRdtldSNdIL+pR9TtPkYIG+5Keju0QbbNoCm+CLhPU9bv8
Z65EAtl6l8Z046E4nETiPFzter8kDVVgFAJd/nS4NBu3oEFl4k+ehcRjj3JuhxNwD8lPEZXVSTlb
CLUtUeHts8Js7zo6Ide4IkWjYoOu4ftpXsOHymg8Qvmh/jKFdr4zQRafu2aEynprGM4lnUbrXvaq
eYINILkheZiDV+qd6KdFqYd4xuqs29EuUOXolsbYWarub9XoknDAFMDAPw/njoIcOPbqKdwkKBZk
4Z/5aEfLGQiE4Yey3cLaoV3UE+bkdUbfKYzTT2HvBfXWSAx5XkfAEbau1Rc38+iUxEl1e+Gp3hKb
JMzaB7NQ3eUMov9C+ZbeoYmna6jpOJ3PuLNXZlCOZ2S/jfO8dDJ7G2L9flrT5KAYt4ZWRtjcGd+m
TkxPwjDmjZ1b64NSRWuDKOiAD66rYufSI1jFIKbksO3WqZzP/QE20ti0uvx6sQIMMSEVOtVO5ZyD
xK+6czkLube7wb7wqhraLcf76k3LD3NIkmvX4viMis4jUosmLJJzPQZbb2mdHe0yzXWXufLb0tGp
VpiUt2nxHkowEOUmAMXfxcbguA9UptvYsasGYuLJiW2z7m9mqylvVLb05abs+/ReZIv4U85dbccC
5YJNYsmugAHMrKi4huTcOHhztm7cOZw+R7aiyxuqxeKhqLuVfjmz/tq0uYi7brRuIooIZx1qHZtB
msm5mzfugwr9+bIg3z9SdnAHBk36OBkMQUQ6pJc+TKA5EOkyepAGTs3/o+5MlitHsvT8Kv0CSDlm
YCMzAbgjyUsGGZxiA0uSEZgnhzump9d3M6vVnSlTtWonmdUmrYLkHQDHOf+YBMxnOEfKcXjwZq/a
c9B7XhwWm39U1I09oNNB2zHn8tnqWirI9GIeyn7yfpd2+jyzJz9vQ7MFh6F31qgcmuznygdyyJWv
9Y4xcEXhG7opzYQDjG2VqUjk03Ty8JMdBuZQM8r8MXwOWxV+2Etvfy8J8f6Ytmn7qbnAk8nvrDs8
ufZB8KTAvDSoJ+ZLI3Lndro15Fj92ETXHrDCpSizgJMv+SocnmULJ5IgYgE8yK28I3aMNO7HtjzQ
6ySf0XbZvP7JOpuitfelZ4/v4HLDQ9jm8miudfjUNHK7ycZy2C0+Ry5rcFNcWkcQca2d+QEVvfxO
povzaVeUf0XWsFLHtzbcPGBa96at9M0i/flUzIvdgdsE7SH1GidhPUZhCewRnjZDprfYCOS3zQry
5wDo5H3YAvWdB3525Gbz7/BmKjRMXkGdZOrewnCbNqErYZ1Qn9LaXO+y3W+Z0T1UQPAPVPT0Q4wy
ROwlhuH3XmknY7netlsZOvoGoVIFOtB03zMSLRvO7GbZ2X4VHKnay+Kp35z7gH4dkHlpfBkp0nNx
u7rOVoTx2izMuglGGWyUt5VrTxjJBAL8WtHg0qe3FGNlD6As9QUzf/tSK/k7P5MB9Bbmy9gwwZTa
Ly9LWCK/dHuzOIddb/3QRqrnuM5ncYfURz8X1jQNh9yqbQKYc9O/Id5UkvkpmjY8NxjuE3hcZ4sm
+O4kwIjsRzhawylq7LS9dAZ8/81qDD6fNcYwJW+HcILoMRdpzqfWGZp7e3GMb34bFn3sUW1LPUnY
y8cyK6ZmB+W75jdNUXVFYsjWRYSYpqZx8Kdx3B7XoJU6P1xHD5GEw9LVHf1OfUcR27liJ5d1bPpM
LpTE6nS6Ay0px9jWZvZ9JvV5jTtRe7fI9VKafkxGxBvFIq5e3ILtT3KOyF65HoMT2WVZepyU559d
axFt+X2z19SaonUZRKjPFoedOAUOjMBhqFeU+fk0uvopNAiFR4GT1aGMpEEPTBUbTrg8FTaqmcjK
nfpbt5rGdphZNMtY+IMlbmeaSlt6f8Dx7/ya4zRBILclHcgWPWuqiIneqM7KWJexvK9Xwws3m4+/
FUuTgNOQH4pKq6cf7l4ppyROZvVKr6bi9doDv+sC6M1Y4wJpdo6p6/y2ymFnCa4A5o03tVxt7M0K
8ePrsjq2heN2WPtcii8KYNKkXIrlaGdYKhMvELkPJFZK81RlsoeO1K6/RtYM++0pS10MN1z8uClT
h7I5Byd/vILZvZi9Ib+mkNHElv1qHbouNe1dRr24tmJGuNzoYrh5pGhz5Ofe42o4nc9gpoO1qGNO
UpIq+PKMYik+OYSGwNvlPe4iNxvMJdzRDG/6+a63ls5170xj8vQzZG6THvGKOL9n0/Rj2/LsOctJ
LA57lwZ3qtWfZrQdu5TglYPg4SE4JDwJ/eVvN0TC1BdJeNd+IgEn7qkzxV+ETLOPmsZtnmRbe4mU
3hrpoHA4XyfVfKos3fZ+R0rLkC3pHQxjQLf6Ms4Ddhq9OA/hmNtPPgIimRQTWA/XAxdMhB5u/jK7
vvrWD+0Y7Ebfz27Hru2e9DCqbKeXjEgtUOPMj4xmCU/Ntazcaod6Xw2p+9TS174LFfHxVeoad1a1
ODdWD2lJFArkdchahAU0nX5vta8P24IdNCL0u24SEU7DuOtNj+IG6lTVqZfEKRPmIpZ4qLIydkhd
66PQbFI0pAgi9Wn0eHM7zPPm05bK4iuF9x4OJfxaIrkp54g4JXnhKc/Dn75QsstL5gteQvrIU6fY
a3pWY2rv8hcqXM0fIG/LHtFOeOhE2Oz93i8fjFLIeGq8/A2T6XNdogTLWNz2vpWW791sqS5y7a57
t0Uqz9qy0yVK5VIGcQE4ek57izedCRDuYplill37vmQtOU+zWXxWue3/qNLMfMOhOd9OMLeJ2w/d
yQYyfgF8t6rrmbb0kV2K4c5L8cBWMPvz9SJ0Pp3qugyvbXN9ai/W+NFNgVHsaq+ACAVM7rxT67ZF
F4+yWIilqbcOsNCfSzO2a86RyDOK0r2r+9H6yPNc0c5Y8xqIIfDzIK74vTHwF9dEvvbuqfG05Scq
R8gpmbXo8mj6Tr32bG15XPW2LX7w4J1lFBrBPB0NVXmJInL2WAyu9XzVDezNbap0VJCweu+6S/mh
p6Dn8cDmue90ihqqS137FupO3vQropKI6A1L3i4ktH5UllqKmOwnBttiqpdPRXa6PHBTsqfpHhTz
a4K1miIYuWnXlpN9BqTOkEwVy8Ywj2z0JwYrsiYbP1c3DmFS7LKMIyqp04EgeGNo0PyKbXJfFOFG
70RALcSP2FjdhTGIi5598wl2LQhRBTHDRZ6a8/owM1SdOf3aebcMeV4yyoWMnqg4jO5i57NpxDq9
KvHI8Xf7newnHAYoUriIYidvckoxp302eVApTRWXFUOa3F3X2ClO16GwmKntNt3e2lG31b3VmTPJ
AtOYVhxpoddtfSxNndXrwRBW2Tr3nrbTgIraobB/r5GN0tk7GcFSpnsIs2oRd1XeeV0Ys20vTh/p
jRxiHfs8cF0qKOCvgjrSqLmdNWmnNW2qmzVILVvEo2YB6x/qCXTIjhZk3qHeS90PxVuWVU6XJZSv
SGgU3Dh2K6OJRm9P7TNmtfakc200v8ZhXCZ3R4pMQdWCO8C1PaXCgns59AilVJuQ5G2I8qHUfcX3
4BjIpXSJkhkOYELmztv/2RihL/gcR4L2k5CIYPcNa6OVP/0J1hr9lXBQdXiFRi2Tos6ba04hmzB6
gSsPwn24+V+Zk4rFO6Cr3rjfBnMMi3fdz7mRR20A0IVDvUpLWiFsyXGsXnQOoBDcKgbK5SLKUBA5
rrNRD9Vhg93i2+KRV3blhx3odmoSt1Z6bW9szdvbItxjWOpjRC92kz7Zyu0Lb+chVC3ss9B6WDt0
SIVixmF3yIZ93wcl57GhOhqP6+zOQszF6N6HnJgrZsZRBTQZKJ9Ugh4UdgJJLWIkVbqenV3WLk5R
7/oZxU0IdtB2we3G6BfsUnp4UliwKSV+MjKdIXR2PvFUzgHer3npA10/G9c+isjqMJ+Rss69s0Nt
0nyJtmLKQv2eYwHsvDHMk0miU1mijUrXbxiG9PqHyv4cFtn0gOd4OoIDF7cdxv24sjx9V5rr2ux6
u0GsNYUQwb1RP5XhMtN3wgjnR3bbr060EMvaHqQSqBiXoJ9bzDlT9dVvIsU4Kp0mjQihc3Si7G19
HAtjXhgQjHrHBMqGmJa96x6k56gmSZtg+TC2dKFqwczmwXykXgQXOZ5x2iFI6JaEl02sBu1mTGwj
sjTzHeOEHI86Jxn3KzOWK+LCRG21ZEHl2R6f1pQa+0abAeIcawjbOBVO1+2cVYxHc+z893qqHZMU
c2zFXQygWBBlt/rreGkCT+iEjEGt3pA+IJuIZI/KLkbTMUwMSKaFrghw65KxeTeRMzCH3y0Qbks0
25W/8yuvPhvZ2CFl1y7mCrR1fYN0w1rJGwlILoKSMhRp9GLli/GXzIhstHXEztZDGWsAs48NwQLX
Rhp+04boeJ9bv/fMfnlY+bITysypJqZrd/5pIF4CPCz77NbgGB5/sFzO+Te/bOR16rKt4sgE450l
pv3igyPSXg/25JSP3Wynd8gks69MYmKnYX5bkKulGmRk2wpM5oWYn4PF1Q+zrHPeAjY22GG/6ThN
fbLml8oNH03gQz8JCSI+mYAWRTKjjXmdbezxsVuNzrF1yhJ5onSfhjTr9spqxZsnRzMKfXSIuaw3
FPrjtkZYjtYLnkqLKF49Tpi6iCIeo7CYwumUkeTIMd9uyEGzdCalZQ7rqzSCbTjuW5/YDxgieFaC
NIoxySZ74ug18DsUkep95IV2Ng4MBe063tm617eZZU5BItys9/cIIfrv8+IrVMeq5V2iBvB/ODK/
BvozgN8PxnXiHcmqbyNm6pWWnyoNkaNUQ5EnPNBLlFfAJQ9bAwIQbV7fe7tqQmCX2KKh/2VY+JnM
RU6HbKQhv8ruf81j3u6sdFziWbnru89pMd0sqsXfXg9T8Di6Umn+nIsj3EDTc7Ybq7uz69S6CfK6
8pEJpWsTSTMNbwwjtz7WuqjOi9GPD2j1CGIqAut3XDG6hWfww5XS5bGUsU8hzZroeS3HqJaBSnc6
L4Ka81fa9U1pWqu7V97svhhp3i8XkKvKBgzoyDOr+8Z8L0IUD1GDEOPSoTARO392V5aC0MLVMKTC
bXaNWebfK3eRM7XrPJ8n5vMkt+UQXD83wgftGRjatrr0EtSN/TagssiiSdfv9th0b1J1XZQXLdgj
ikqEUmS3OiQEvWfGLDJmq8WIDSaPO6mx94zgLj/aTBsnWXJTU+pY+fdKq+6s3AGvh/SrW3AB/2ik
IngBMS58LoPM++itzd4tjhgfJ7lap2rslBWXUzBfpzXRIJ1pgXj8cQyOo523XrKFBoNTU4TLoXWt
qX7ELVskEnArkVzqTjzYrt4xvpg37drlaANn8y1P1+UtJIE26kf6tzKImV0T1OkvZMWCfGdHPQeM
+wfTSc2PDgX6m+BH3MigZhChlfGG5ya4WyD5D/2kuOsC/TsCZfXQa7GmUaA6YXIfbA9hZlRMNKbT
HHgeyJY1Y7QTKnpuQNGM23mw5GsJ2JEEC4vKgKd4i6gf7l6MoHaeytx2Gro3+Rj7vjWhwlBaVrb9
uWrQf0nKP3iQ/OABVZGFDweOi+mNjbZr+kfpjJ3j3qsyHzjlxyC4apPkgDMEkcCyls0A1wDh2N07
K1Ka9TBbeDWsxO7EovKT0HlTbieE3Kt6Totldj/d1umqY0kKjHLoHJBCGUkwuc4sObwq1CxwWugj
ytAsPJEgvDM3xsZArEUsK0+K5aTXBRQz8qzF3TsOHYk/vLZVHCpDX9UL1Su+mws3Yc5Dp5AYq5dl
CFocNFbIkRnjUVWteKG5aZCxXzvhprzvforBWP0xgdBEqLcb+3mtchjLgl5Kohez9Coi5xocoEGy
MtvE8G2yCSstiFVYPClfOrKIpzKBiCXlc49lqFjKS1l2Iwb+caZ9yNwJ3Pzj8KFJ5jTXiN/SF2s8
dw4jWbQRITlMxxSbZBnGINbXd+J4mQjrQ54tkz+8aiPbLJdQ1qDi/0ML73vLjaFGFuabch3T2osX
mkr9/yq/62/WN8g/DNTkqTNjwkp7CB/+Ss5RF5Gn5dKHn6LERfIP1tvyKhf6SdpNhtpzDqa2iUXj
SMuPfEmMGtkP8ChjrOx28Z/LP4iuf04b/pV95WX58PTYVQkVgTyEK/rryypcgibcrPC/qq6/Ei3N
n8KPpgprLkSjgy77L4jKv3Ly17+IjZtP4+odhvL9e7EgoGGgaIVvfzZ//sXpT1UN2dcSan70c0cj
gpvEtYE7L0rIyv0fb/lfSmL43jX876+ZC3/Nbvjvd8Wn7Mbul/qn/+rws7uGIYx//0d/CXf4fyPN
wfRxWfy3f89L+N/SHC5F9lP+5xSHP/79nykOpvsbUhIPMz4aRCww10awP0McxG9ozriyKbDAAs4E
cc1T/EeKg2WT7wBKxGWPg4iAJes/ghzM3652eez8uN8IKyah9N9f2D8yCf5ZkAOxf1ym/0F9+9fY
KIKVrpoigdSHufxvl7EcAOmHji6L2ppuOC47O5Ziq+p4HqT7xYXPlDXqVPCY69eJ+rJxgIaymy41
DrZpm1ucV9NaPaRGONXn1COe4isHKRse5sA22JVIwDkwlbdb4sxD+lr3QYBZxlvaT5dD+mMELLkL
VWsGrBd1n8feOJBWJWSXfcyWeR0/LXM7ByAtBwsP7r5u08m/WYn2r/ep2eCBTqgM94khCenAC0+r
dHp5typJ2YNbjOpZttKjilqmsonYkQeqzce8amI3a/Pt17r1q3/rTatJnTHj7jEoPZC4nu6vbLd4
pUGrZlnnjjisqACuPcDuJH6Cd5F2vNdhPTkBo3sXUPK5zS1lz83qK3unynRJf2A1XLuoRq0IYd1p
24zTicqAIgJQonhom1CmM7K76ZfWnX4dKlLRsKzh7YhAl8VeT9M0xpzf0yNaAEwpYsAAkwg95w+V
RsmS2Nrob7vOKSR5/sMgAUGLNE2UEBrbT0dvvSx767GXa7NXWebcpB5pE7Fa6zegX+bazgjLi0IP
I2IbIexnNznVzOrV5k/hiJ+pwUkomAOsKWkct/zR2Bks1VyHukiY0VnHRC/lCQyFmagKLcZzlmSv
jUxsWJeqzsc+KULbprus1O9we2qMqXu/J7Z23lWrWsjJt+y9zC3vseid/pNMLjgROcCKgGO0b6sy
8+PG/dUmzeJfbb+N+9W6Fc6WFrlwR0oBzp89i7OpY7NMiajBogMzpCcQQKPrtvQICM5n5ZHXXyWE
v2bd93pSNnFPvuXrH9kgF0a5rJuD29ZRAYCbdr3VTg/0Yoz27zN0D93twgzH7dJvebVCu+JTjCXP
cPuC0tQEFx6Hqtsjkuq+b6tb3jDUhAls0+3EEreF6hdK/ZYkYd1FazrU1H0UJwL7rxECKVlGhasT
MYRqxxh2WwN6Ikyu24/Sld9XMNpdkGUCnEuEQLR+8DlLaudsunUjBMS0nE2Te6zmLdhLdzlkVi8J
rqinY5mBqve58QK//lJB8x86R400X1Y8INe+PohB3/JsTUzUyQznq31c6/5gjf5LKuxd1xZHZHZG
RFoDhoLVLCNDyGVXbeJrXNq3bfU+Bq++KTpvty1etndmJ/i51c6XAb3NAvnANG09tVJQpjRvI0BI
xb2fXgXCFmMaBDiWnbxO6hlIRhQ48tbUJAV0zhJvEYAfPVV+VCaz5pAxmRpjDN2TRZuai4+J7/tm
ScOD12S3IdgSRJprvbZd9qq67IyV5Ycz+E8zyGM8FzXSVpUmg9MEyWToC9hu9t7nzTfLCk4sxfax
RG0a11qeN2gP/N7GPeWJxzKtX/OM0Lcm2xCch2KOR0ukz5XZeI9j3z+7/fxuNOp+JugLGcyNKLP6
6Hb6bqHj5hltEHsGO8MvrzSNfTd3GSS2y2Gx+Aj6ES08lvOmo3qaYJ6yxQPzHFj5anptZe1YO2tr
FhISW3cEB0FpA5S+xekyWaz/dbEPvI6sB0v3RwQOP2ySB/el630FpazuUJIg4QnlQ9ZOc2JOtkFx
oBfejnLiE/EB3ld3DC6i9WQMdfLI7vxaz2JfXqVWYe5U31SojiWkT4SK74SJYoc6+z33nI82HOq4
BwZLaopL1AKx3CxIeZhM0ejbY37XFhWoPTug64nyCOkBoeXaiZaDPLvYT/gU7Du7COVNNljlWeNc
g2yx+p1XTTdBNT75enwAFeQI6dmEtb99Mog9NqY7nD0g6MPsz291nUF/dPYS15iek1nUQ0J8Jnaw
VB1Zw5dLIGs7ySDmr9KbpLCHW4UkRFlNt0MUWL6TVXiQTvaBxc35Ps3Ofd2MSac0e6LFZVoOqFEa
ttgkV1N/dGfY4kV/NV53B4h5A2AF4Lvql6az38fACGIOG+OyKEIOuORIDTD6b0hpFgpglmeFBGqP
kA9Z03bXXQ/6uT74AN+xOa7ASx4lYNxRUe1f9TIOyQdmd/Tyca+6aYpJGzh0bphAuXF1DsbDpKcv
fCDnNRsuJJafiDcwTlPrfON8ay4+uwNuKFVEZUF+jev2X2u7PLui/WWNNII4+W4deqKNO5IxizU8
gNXU+601vtXiGvUfkhNnLMapGZxzjzDmI5/mHWjVEiPiz2Ik0hAyde3H+TZ8dt360NRBF2e9+swF
KABZwvWNIwsDPAUlhBqtfSWyx02TxeePHhB2+IUTE46wdr6R+3725iu/HZQbrT1p0LRHHu0V6gYi
ETnuWuGq4ZdQovpOjFHnQmrVnXBI9Bd8AyGo0J4whrKOOmRk3ediLsrhkeJj7Q5ztZkvQO3rPs0A
YpDImBbX1J6tfFg+fRuoHhkEJlDZ7ohQQFthZz5IDul1JFHwHJuDOvC/B4g85lsF2XKijgQXcAwA
QonSNwv9SjjsscbYiAUtU/tdcxo4Mqxtp+sw90ScAjOadKJkc5mUvNiRyckaZ+umMOds++GIQS3+
LpXtEpiHRbBCWAeSUma3PFAmai3tYVRqMVjFxvYYQoFYz3x5Vjdd1swQZ7Hm4cOyDss3ZHLiYxDc
R0nPswJvAw+GfHmSPgJK9+gbuUdJQDPZ+wEPR+a+VjPkYWxnCJJAvh2uoW9YL3PL2BGPNAt1ckqI
O3ArSiMM3DdlU/aJIRzaEd9SdBOoRrruWZjNXBv3hZDFaJ7wr4j3pa3nCTNoqYJ448HnWu0GnL1q
xxlQpZRz0MR2Wgy582iZXpoUhYsOp6oMDB6Hvq5cghltLD8HKyxBXmOwj1pD1dhyvWssoYmiiUyy
woakbno/4OO1yQyyI6Al3ySk7ir4cyHI3HgMap9zodp40Fwwp8rxYUyF5JCVTNffVkB0P7bHoTks
KivrOAuDsXgnmP2H4kFQPJsArv7TYpYqOwWW03cfBfRzuWOEeiCwpOR5slmpL/epVNldPqLfSppQ
TjMSNdJx8qtcJO8xNx/AHgfIAKvOFII16ab65zQDLTzMVbCoN9U1S3NKWeBShCGMZfGy8KE7Dnxe
YnQ1xuUgQ0m9n0ZjLu+RiNdrQAGADPy9mtE8tMWU5odqbkpIPH8ql9e2scbHtHEhazMUWHKHBhsu
HuRzQBwz0aiMEQWB3qFdCMqMVFiq8WzXhndMKR3wD3kqSsHt7ZhJzsjc7Iwm5AG6mWEDLp+GVTzn
TDQJdzpgR28TYFVF1C7jT4igjxWcWuTieF7v5ZpdE5sRz9Qns28t5yWflSZXZ5ZdlfQNnku0Nfgq
+NCmAF2KvYEJdwX89bopJJNU7ryxFheRtcCyjRT8nhtljXvtruqAimp7tVK7f9coT5nV7K6WYbFb
Rtc6kHOetlEKcJ70S6MTnEPqhO7EJUxSGbdL6Hcnz6uc22rS83EjvOVkjP7w2KEMu7JGGivSOMM3
1Jyb2+bfbktgHTFB5mcRcGzxLgm2zEfkMNIrsGWlY3X0hpTn2JZVN0GtG9iAetzbhdd9H2vyFkYR
1HHQ9c6dMfX176r09bnMjfIFqaq4NXQmf7UEWmBVYsb/SbGw9ws37ELYjW8ZH4HWuCot7vLLQjDe
zmwAZsqg0nToBIO5N7tAM/cU1j73m3I/EN32iTm2DyNvSbOoTOU3Dw0+2q/mg8fKR48iOiIwEW1s
NwQPg+lVH6ysaBikAa6FxeK4kIflQCQ72UkWsORuvn4YnTufZNWsR+xCZREXxpahrl3KXUGVzzfU
J94pw2iyXwGdY221bzx1SOZbl/7NWadsF1bGHDd9mr/0olmSoFY3oaZAxa5FGSk4ZcAc7Zn7UHPc
RC3Q+yteZAlLWPgJ0XpVHKxkOqAD+zmS5Lof3bz7Ns/DQwMFd5sVXPXbbBOpH/Aor7Ya5LrxK/Yx
sPTEIur2eSn0czo7+akUjrELGm/vZH7Lxzh5u6wX5tnMwquWrSg+QXrZYyEp7prWrCIT6WxSlWP9
NEBzRNZ8JWmcqX/lnTChrqGeDl0zrSySpXfyU3O7zM3YnzQWcd44GbK4WhbEsT6VQ/86TPN/h8H8
/xareUUv/s84TEw0p/y9/rf/8UsWn7+3//b4s9cfdfH5n6GZ62/4E5mx/N8cWmauCEuIfd63sSD8
I17T+e0a1uIA2IBfmDSu/C9gxjR/A4WkHNmhdYceRwFGxwh/Tdi0frO4J3ARYJlCHA+m8q8AMzgP
/prk4Vu8AOI1yZBxCf8jnflviekaUe+gZM163DQZrO0Me2wcVd+OO8O4RplI8YPttD8IeOEfDo4+
Yrg9dQ9y0b2a/rTcI58o6f01/HYPghyyABYf9tDJNNkY6RIPTcwBkMlMmhRKNC6kcH/6drme3cb0
kj9+4zLAChqaOpLKMpMVmzZSMnpXX/OlUcUJFXQPzN4vLyhf1e3g2tUjWLp765kr2jNOOH66NMp4
G2R5j1Xde07hsl+WqSRYQI9fzmryGzml89Polv6xV5N9N3u5HReQkgk8ZrsL07q9q9sxAWRW93nR
VPdsy19lqfyLzxmdEONinUoG/KNdj19NlhqvBYFQ951q/LhE//tKKrt/yQF8Djo3plPDbXfRqh9/
FQaLZGPkp+tPGtCPF1HZ7ndDz19YE9abqQ/r2yzgJc8zf3whjuQXjIl/5JnsH4Ot/CByzUw2367u
ZbBtdvzH28hBx489rubXP15lsM7VvbAG/zKv/ddc8FMV3E7Wg4oUI9xtR57GsaWrOMHL7f5y0IS/
htqRgGvWrO41MNfRBbS6p586P5GstiTK5zcwlf3iW12GyJS8CWEQPBKNGBMO9epUz7bgYy6bXOw9
Nc37Aobqkl1fuLJ4vehnoOiGtbqfqTiwoo4r7rJ5Fu/E4OW7fi9utB5FFZMkU7lXQEIcp5wOvNbk
ByITLVFip7n11Wh+51zZ6JM81yhhCa5fHk2XoBidX6HIHb/KPPCOpBwYdoTj1/1V+vXH0Nb8RXv+
Ioz7Q47g1hZ+mdP1YyW6xD+GhDjft7jvE3toPrZMXMUs/FG/z7xfQbDKX66TFSe74wupSSM4UkX2
hVHauzhutV5WQzo/rM7iU4Qpr5SLUndlgZ/GuUbyPb6IVDyYdYrrYho66+QHBWonPQ81Dmfl7wjR
8O+NYqhuTJUWqD5nClKAIyD7KlMm5L6Je1cxg/WjHdw2oRC7zAs7NEj23O1N3zMSg9v2MjRCQ78s
6Q04rH2H67xJfEvL94KQoNhzluIU2sy4uIypy/bJjYoYQLKvq3fj2Pot86ALpXn0dWB/2eKa7K/W
rrewtatu16REuLP9jHcq63umikD9LGeXLJwpzErU6yEScmkwSwTBeD9zwQcdtW1ruJgICDfbPaCN
9L4NYrZfex3Mj6XjdzuSPHKc2/aao1jkRiCxWzLKuOYxE+v8uGaId7nq9avMDXOH5GSY4krTiIpR
MLswa/ZnfwNMIAV3jryR+L4oM71hR0S5dSE2JX0MO58nOC6eBy0YcIcSR5knBuuuWsPtkvUL+eUo
jxKIXsa/Qoh45digO1NOLJpofI+5EDMbImENh8LeSvjiknwrFFD3ok3nJ9Gl+X4IqDTeXD87wzHX
7LTEl9zNhCJ9NPzZ/brU7kk33acm8enR5Ki8hrMs7hmQEUC5DS8ealn67mghM4fxu9ny3dI81sod
ij97Z6fgcA7/ubcnbgkb625COLxzItc2RVrYzOfJcF66Iewecm2al9LriufqKhYk88v5GMceTXZl
CcXYLHIzagZVnZvR8vpdmJEtZ/bm80iK72tY++6rRnBhby71TojPvvsw2TvPUGQ52RR1sbyuRzYO
NuK5zdXZQZb+4lpGHheVWo8E0qsH7eWasMUAFTprwXbVlah4LnvEx2Zp3HnSTx9FRWGySHvAfim0
E7nebOIfL41t3+utKOI+QEVJUObPP/l0A0Uu0myEvlvxRLh/eASTpjQw4N5XPH7QnkHHEoxP7tQr
si3rZCroOoK2CIxYcn8HfS0vfP460g7txHHdlPf5WrT7AIPYM8KdjcHVdM95J7KHq+UaKJAgR+k6
y/ti+8VNvqXu/+TuTJbjRrYt+ytlNS6koXF0gzcBAoHoyAi2EjWBkaKE3tG3X18Lee+rl819mXat
JmU1zKSkAAOA+/Fz9l6btxogXofY0jPRRSMi0Ysg0WmmDS2SZNj46FZiO35fIQJ4ZotHKEW6tFNX
5Wu+RoiY57ZSNrdFlZ9WZy3vVqRXO73V9eMgZxS2aY8mQm5I5Ekb3aBB/RqYQwLuseb1jvrxO9Fl
d23mzF7V8/s6inku5lnsoHaMR9Va3EMdFdi/nMqszkVZGgEm//Yub2hpEBCNgAOikqGdk5m22KIn
hMForc4DRdPrMVHr5EBRQsUM3stf3IjiWx2tL+2oci6bnOm7ssQONUD93I0yPbZVTf+xdtdXlQDl
8zLH6vZKGPd2EusswmLRT70GRQrqlUWfyJoU8yFNO8r5VTGPM0GQl2ip1gMDqjFAs1sgubYQWyqR
TVsSZT+OxNhzkq4JSy4kwJ7G2qpWvBCgBo7taJ+6lVmOxUHxSgOZ3jZtEY9DRXJkv6OPkoiMY0L8
WAzDch+bk3tO+zX/HCYNkwSMh23M/ByVBeuzpk9+bejlj1hb5B0A1tnrlpqnOBMVMsS1ogHVPZXx
ArGpsiJ7X+bR9IPwttL1HKQCnc+C3x3cqETkIi3lQS2tLPJ4Um3cQhPek25srm6dq58ZRvRzJ5zk
VbfmN2XpxBnosYn6TAxy75pp+QAzurosMYsaKj5EtREy+dZMq0dD1QGUtZopPb1Ooyt4vweUIFqo
18kd9sHmIbUryV9QeNrbXj+Y/Pt7UylvgzJLlNhyfJITTtCcwVMYJeUVaOUrMeLzTVHJVW57gqOi
Jh5JXLKBURqeWI3yjnd1gUTBQ4yU6DTZbce5qi6vdtvcAKeuEIz15yRjBFKuH1SwkB2xEe4r1/zm
RhqPKdY/TnsEyzpMImisLOjM7eLJSG1t37Yu/CpzVk8gLkwMQrj/VLfvXqMpsc+sNDLQJkNDwytS
LHD5+LGOc/Utzzi+e5GTttfV1OYjmilx7aRi+LaYXWY9rht21TRAJGcMB3Di1E7q+KSZXXRt9FS5
N6UzBqLR4z0mlGVXMo9khOMYITr6KjDTpj3oldIGsLSMIJmMZZ/hmN/XtHK/G6kjgyIB9R4sG9iu
6LsXi83trszmhrgOZl9HoQ/I02Sl6BNvjW76nP+IYkOigzqttL4DZir2ksLXN+0uCTrXqnfw5Lpw
ICEFD7w903Sc+70zQnVSh6rcjVjPwIr1SGh5pU8Ax+5gvxg+AiQrAMZunjJGSRgOyrtCuACRW6sn
s7yT95jbxM5JO+vF6MsvWatP9CL1JuhtoRytsq9DFNM0bhIklE5hCT8jERLNAXYqS5ke0Npme8NN
yblgUfQBJNAxArfsxZW5HiqpLPtVlJo/LshesK3woiVjeh4bhDSNmIaDo/VOSDc7DRXRqJ8L08kQ
0BGu1M5YsMSY0S5Oh/Vs6sVKqzF5R6DWfI8tMETQr751Lo0ZIZbsAa80Dix3FpdqEVTDo3Nfm8lV
WandtDkh27eT6hM0zyt4eVqO4Ff9alickI2BYHSMtGMwukr33Z1X8Vawu32PksU9yhoNIIClVTtK
RDfaXo2WmnUcZ/9dn0dK6mmAxZkp0cM5u07VHm1RGDfe2PqorcK8c+rWmLxG69Ovqt3lF6SsOLPH
qI9whZjz89grzXtar8qOxmpywFlY3YZO03ytGrO7Eqzg2YEphb0C8e6uTrsVrAyIp0dzyyktXUV5
0wzIET486iicDCIFAnYVm9gMXS63MW6UR2RNRCUmlRF9mFUeHagJu1czUpFXWSgVj0raiRfEwuY1
ddFOE0TYhKTQ09fuGe9gU2R2fpvcWqWTqxYTu1GPEChxJeJZK2JO1MlxOGKCqj8Mq7Q/2SjWo5mO
I0gf8FY3a9TXsK948hLNGcKimezXCexeYJIGWHnqCHM+dovyCOEpu6UIcpmYjx0GDMw32V2Sb36W
NtnBW1lPSYneneOOzQQ705MdY8TiUdH6ndZTWFkDc/GkLt83BSnR6B3dsFmmAeL7DR2GxDEe08hb
YvPr3G1CJEV7KS3D8aU9frb8LwIaVGpG6I4eOtv+MkQ5/AmF00m51l3Q2M479oI1aNpxOMRtMl5E
rBYX0IXv2L417vSg7OeRajyG0c56tySfYy/gOpbjo73WIYgTzjC9+kr/F/LYlJ/iwZrg8wAPcui/
7je4moc66m7OuvRO6Ov0gQQsvy+SRfyEuKw9THGcXiCopmRm2xRlSCmCGV3mgfIHT9nyjYlp6xnp
GN/NvK+7NRumYJki62RrZnySTa8EOQTZXTo0F0zuSJE5lO7aWFQo4hOGze2QHxZ71F4x07SeZS+W
nxFQRTu9v5Bm/MnaSba9TJxDaQsk/kkebNaVQnFfkTs85/PyVPYmo398hn6WLs+ykju17RgajtPL
XNqOTxqTeEP6vp6rMrNvWMvkC6rUyNNt43UdxreoXOUNa1XCOVCLfJ1X4Q5gB7v58JnW+LPyUvuY
ywpY5+COO3RKlFutNfg0oos9HOj2haFMecn43Y70POM9tM8nWgxHOxlyD7lB/rVIM5+G9Xqlg2Ds
wEx8LEwy5FZLpYrxDOuo27tRvmNekZyyMm/82cy/KbnM/F4zn+C5/kSxsJvX6or2D2NONe4x499K
swJLYHcL1kpLOVm9E+1XizAnQ6t3K35nv5MRxilN+aKN02asXi/TgPoeGxvaCOR6AWoE/c7A6Bo0
q6hOOUpKr1dr86TkDg0LwRTdibN7ylJtg0TTet8YVgCi6f1ZcQ24rkj9pB8uhjkymqoAyXj5oI5e
Zmor4Yaw4Xp3np9JwHToGI/uNwwL3W50zDgYi/jUqDqnfdf4rrJznabC8XRT3TsFI0izNK/IUMYw
oxb2aQP9XDDbHifALch7s8WLqlXfR5HLczzIc2a53yoxPq2t6D30Sndp6p5hZ/2czOG7EVukteQn
VG2jp1FTpL3pXioZMd1n36STc5+4UVjQBlKM7Jw1MysbGDp67E61J3jnVRbKmanFS5fW052oF+Wx
jjBCaTrD7xwaXKt/msp6ZL6S7HKEvD5m3PthqKddMtR487pkDCB0fWlU9wsTycjv9eZAHu+5ztnm
nAHpQ+V0pwLNdVfklO+TYoE+bIKcB4KJoPLGGKX2CIkXYTxPX4Fh7UoFXdHIsTC2UNgqWczReqjC
SNjXSjFx6gKkxF3FVKDo8aA5mAf9xkl7jvTrTx5wjNbZUrMHqDBW59c6NssHYjSGUHHlyVENnEx9
wfwrDkvgG0GZih3b9qvSu5d6KOaTrg4/6M9Jj+/jrWDApng4SZ51JfpSGsr6UGfqWwX+lFlw91VT
mofKxOIiyi9QRz+mJf6ZCecy4mqNDUQChvszLrSjU1N364WuA3fsC38WCYPV/j2pmukM/ZanDann
3irQhPdMTWqFLj5ZXfm1pwtJrahGF/rYWWCi/9kVcUJfO+kIgAUKgeu0cQ/seBjtIJqFokh2ruF4
6ERGn9CHcKzL09wxNK8EtifGPDrDoiZeP1HQMxvui87Lm/WcRc0bX+ZTL5MDouJ76SRzgCJlPxgF
2+pwTOPW8stEoSOQt8WhWBOCC2RlXSV80IJzGjJh7Qk+U0yfadyr5DZ4q6rW+wr3cWzXjzm1eWxt
gGKLY1Nh3/oiCiu3PDmjxYwC3DCnCkbD+Alcqz0RNfNa4JsExtB55RC/Q3dlE1ENqr4ppNkUvdjw
yXwBcCma9NIbR7s+UMc/KKtyx/sQ8q88MgC96oArg3U177GiH/tNir44xZcsRu0NZCCNACCoFNJu
wzgmW1/qFVH7kqTKLs7pZpCN9lCyb3lpvrwyyoK8HF3FkPhRbKhhAdbTd3P3mMR55DvpcLCsOn42
pAsixhrerKg7cx4mIlqWwreYrB1qlrIQIVCEDNzm6U0SWsJVrUYQFAr7vW2Rb6Brc/3eVpzOV3K9
RrcyvtAk1EKGUdopiYFv9I4qQtH2TG8YFU36tdTalgN5pfb7MR3QM8jGZmiSSlbkOqEBuUqNr7Af
ZV34Sy6KL6sbt0cHlHP62M6lfLLbJPkedSj76YyRfCQHHYyBUg5XNhNzODmDzQbcof/YXKfxGrgM
t0r6jiICUZCaKLmSguVb0/Vh3DNY11LPqLPuLWuTaOfOGf/tCo4l6tBPYSut0vDMvt4jTuHwDdjf
G8rUmc7A4Qx5XFBGF8cMk5btmd2oI7VPMAXRSXOJkKSB18U7xQUNEsBDEe39pDexfq/bWndm8EnQ
bDYN8DVoXxjJtVZrGqu1CZAOynKVeENfMrAuqA/3XakHeC2McreCso6YVqHppeirkuWQz639QEtw
xd6ukbPqVW3cJ37ctcWMsmN8rpG00LnD8nA/JuiwvRxHwRzWaMfafdwTXUgbjzfmXQxULGe3wJOP
SaZfh6DN1QaSrzKr9xDaNq/6OMkQ4SKCG0fqTziW6IRORC+bhyEHiHl0GFpdW5VjAtKFvnwyxBS7
ZyOuxA58bp384AhnDaFUjanHBQr8hZjEHpuUZ6Ywn15qp42tMw7QD1JWSu2bXF13vCSb3vwkkH12
qC5RkUY7x8k69TLDLn7TbWySl6Uy20+eXpKEaF/YTRIwIE2o2UlamB6E22G1UdGREeVaCzqxOVbg
jUlCp31BrHVrIPjzVxPm0jr0ycOcrugkl5IMl8OcQEhbZVWp33WZ00dbZ1PD0VUk6MuyyDDG57mm
Ea6qHbKXOOVOHfTesttwMWuj/xyssqmVh5KD7Vk30WTAPsHfoSG0RxlkI9YyjNXuw2IdP2Um41vU
0WBghM3PU1T5VdAXy3oTk0NT0fhoUC+0bFwu5r0lV5k6Y/0VBw4raCuNpk7wYzsY47dmP0/fhw4L
z1h3jTFPnxFnUx+ziFwoRl1NvjEnaM3HVK3j+a4tpF2z3oifSzkOrk+7PWkukEXSaceXyYdG2jK1
9+5cZz9W2ZdMbcGxFFfC0JTd5FS2hnA/XeF4shUmjwht9GuN7K9zUPlpTPzTshqDjqyfbt9Ua8GG
r4y2WPfrOsyvEWVg9NTCzRh2ihM/gtdAOEIEg2qhf8CQN/r60n7qGrHtj1nHQIAapFzb+wEDNAPT
rmu/qqj3m+3oXryuLNu7DIGl8gWl3WR/kRYBnPucwcpEPPqYn4tKr0ALlDVPge72Vga2OXO/Tmau
t3f0mbDjbc8HSPH6vUQos96DpDedcGYafnLSCmUCYH5VeyXlQIH4nku12aQ88bKDS4k/lNvyslYm
e742oCa26yH7qpqd+T5CYr5XJmhahzJFXEk/OW8EArG4sNFSVAmFVCMfNommT7NMi+ghx8qARoAn
6hwzZ9wBfaeZ6Dj0bXfboWTvFv2hg7W/ImlGTauu7T4ZWNjpoWag8OMqDZeiZBgvqEprc+lKb0Ax
QcO8WmpeL1HPxZeJ9M48BIyqkmncJVkWTPRvigFvqCnp6KJwumyiYE5bMBjwiObYxFtaj5oogERk
KTYexi6AiwmwQoQqh/Eu4TIQ/MVCRheKPYeoiMSyfmD77ug/TBU7UcHhFau07RYfBYYaSBa63nwm
JkyCq05Et/QtPal/mmusXbFOgySw+bBHd4HItzfsdaWVRyLeo0pfVT1npbHkZ9q/tUWpWqfXWohY
BMOEoPwkuWqg8FFDiipGEGJYIkSQsPqTB1RQqAAEjztqDzt2/DI2sIGiK84U1YNEpmIPW23mkzEs
dIRsbqnQ7oFgy79VK66772Z6NT/nCqUNEvE6sM0Ji6DqkA8dLQCOtPJorEu/dxXVulLSddg6enjl
AMj2PdNEn+omXJO6f2bdN/jS+uxHZ6J7wR4dDWxnSxANtZVgvS9etaa4Wyl8WrL4Ii+1liO0c0I0
TcdFNbgBEjAwP/BtYufrlq9KtaAniZYHuxpVYAL0ANDM9ugrjO80VNH9Yr5nq5UXQUc/WRKxzyzl
21CtuHl67QH9efPZoupMa6aDOD9Logs6Ji9ZtcOuMJ1nqrjdOFnRpbaMp7JtSz+FISTiCESjSUir
KSWFFaSl3F5Q+VG2JUC4KtvxYnVGoNT7C2eBFg8fRmgMkDm833pw3xZb1n6hwdhfAeTsuX/G82qi
GSwt53mNRcOwjZYAUhWOdixjNNgCex7Bx8TS+UIEjpR+AwrJy2aViIgB6Wa16EHX5svKg8qKKFPK
2LZa5X2atukXENp8H3rdFReYFc2zOZrlXbLEL2gX07291K8uR8wp8l1zUhAi53y/MMkXs7x3ItvB
7YmvqKbEjdA303CvMQK6MYJMgkJEpc23GkrVaa3opfZ0AsK+x8MeA3owteJsD9MDqZK7OjNvYq0P
HHmPiqpWQSMyBDOqcqO6b/FZAXSHIvQAw4F1ILcB0Ln9XPmg1+HdtO6jLGhHd860x9eM7xZPAuaP
1Cff5jqoHEhdadV7TNgxECid84LI8fJ29l7Os3zCIb2BoGbdn1DlhfQrVZ+j7HlATBjKDBWAIENw
hFkADbrpYosOxyrQFbs6zsEl0bmHcXZrXM5sSUvqulpnD2VhIc7VKE/05RhrBeKvVByrNPsiRLmb
gNIfOMdQkkdULSc3cziiaEP1SrN3etfTilNAjxBdd9IvSp3kZ2nk37bEl8e50N/mSmJW6tC3uVNF
32+CaWe1cQCiYV83q35ckETgQ2d3AsTaavj/1CafDp0Y17DOjOGHa0efYPApqUFY75rN0FcY9WtO
B/w4dSbCZosDXraSa1HInLA6frozuvhYKMa8JzYGDZBJ7UN25/rJyrSpxRgPWSQ6XEqzVffYyHYt
tYgXN5tdP5m/RmxUA6K5i1CKUNfi90UUX6Oux1utMUfDRvhimrDPkr5ApE7Ig9eptnMVKR3zXizv
DijziyGtzDcy8cPQS2pUo5JXGIp03gGm7bmtVhB1TMbGeda81cne7RI1FP1kmnb6wIgRvRvfqTv5
tiOe6Ht9FkpLUTHPDqekjNyCZb1LdAkObLFfFGHPbPjoIBgiUrmrhvNW5bodCoM2zGIe6BlDU5nF
t2zsknALMhjzn7nUL610vzsDszZLX1emfxTXZSzb5wyniqdp6cHVQMq18X5Qe47tymkprZvuctc7
EPNHaGn6Pby7h1IfP7LsqbKya65QHAEd2HGKOKtqdi+MftwtmXIjIlo5lCQceINRfuDg2y11zKAc
CWOfyvHebMwyVOwMXeBsf+gISx3bPhjqgJWzehkr4zBmw74seu17pPZf4zTpXwoVmbHNm4NV5Ltp
jXNA4DToReutbdQ8SGW8h606eGTT7KmvT0uBWJTVODkQfXiNa6u4QgRJGWss66nXJ9TzxYwngBlh
NJYgq90J0x0ItFbrfYAdQsAYw7avivkyt+rsNaO7tybmfZ2to1/rdfOOPJFbOczTVbfSq2UWL07s
HGGAgJeqy+NqAyAaBD7Mefxws5qTa5m4KHGze7PAVK3b7UvVJ6e+zXdRXr8bVIF5o3TIq+X3ztTC
Md7wW/g16VzJ5BphOy707BVccohrBz1E/+Cq1bnT5NVOkTo6LkSc4gB64j6rauvcqV0uPIZllECj
BNGlFbtYpidRIjmoJIMMZD+oHDVwTnzvidMjUxbRQ1tMW46isl87cSJx6Acwtfu8as7uKDDxOBLZ
s4IHC4rExSgSOhmOyoQvmz80InoIeljrAKGz+c2AUOKNSZLizdUZkGXIJHGx2n5T6tbWedT3rTJP
0Bzs6dEdYuMISIdTvtYj3NAapKnNaOP0aXRxsYZeu8eOo29KyTUizwe02OJrvbmZq6d26UH8oIZZ
aU1BWqjOOkyzzffAVE9dQGM4qSQcIbpyslSueJa7ncmoy825MLJVEJOy16yj+ViY+atD3Y/pUpYH
B1GrIgV7umSmyjIq1uaCZ9lnOMw1tnqh+Br4ct+WUTg7JD7QiR2vooX+Af1auQ2AEoxOTvQo89q3
B7O5yA2yVmRNh9dueoDxBHRk5CY7ebtT80GE8MWc09DJPJy6+dwb7X2qma/scWdVmrantxRNRDgJ
5DiadcirnodgEuVDb0zGrRlLEzo9Khgnjy5ZrAWAOw6cUmiyAl/LozpMGvTSc/2h91vXJOs1gLWO
L1ZH2aVme+zt6aIAV0OKcaeuxrHqi1e2JCbv8w6n4EtNZtFuHqaKlgUFNwaoyPkUTmNKf4DUNQQM
/cwfkzDSu8yV2YU+q3sX09g9JWljZN5IcbiLsGl/WgYFXdqUP4lbgAHg5uWulCklvN05Dxplsj8t
nLlRGLk7dh/nfqL5dymd/4wY/be8sP9/iixRE/yVyvKJhfG9rtofv5VV/vp3/ul4VcUvOAsQExFX
yj6k4tf+p65SxdbqasgZERyrbHz/ZXjVfhFEtXIGJuYU6SW9pv+jq9TwyVqGtrloSZrUdUP7d3SV
6Dd/b3h1HNug3WQj7bc3+aeGtbb+/v7Ib0XQufa/MJWYDdscSkBa6lWH9h54RJPBLKhHXA/gs30D
yeIFrn0B1YXWbdnFLzonrGhtEpgm1sGqip+SPos3N6ZPw0JHNGLtMzur/dEqLhXpg8gjgjrFxReT
BCI5ZO0IUAX+B1XCZNCMkm0H36v0ptU+KpxaEHcKxh4UfIliHpJS3jCbsmA7qW848TnOVeRVJpYJ
Ga++jZ3DdwzxAKlrr9vDbvtUKytvRaQEq9nfjUJiezDJrywDFxsiISC31uggvRTVk3RXzhLxgGwJ
u8RQ35LZ3iNy9+2u+AaP+wDA7sjhTsJDGe+s5QN9e2Bk1U1x6Ksbj73Ss2vUt1nnj1mlXyXmYRaP
2ERGVtroGQGlDJtWg8g6iuLYztYRE7T0akXe5IZzYht2QxMZGylVFRqA4aNSP6CW7xWtuKg5Ejjj
kSGWb5WWz+epOQFbtnIQCl0TLoNu5X2ztqEFvmr701iIwqLy1zUOVRvFtrY8rcWW7+kWHOS6r6Qz
0LxK16dcwfPbMJInh03JwLsAz/OpLgMn0xmXOJ0nlC9YSQOuyJw06ljLT1XEKY8AQ0gECBJnem20
h0iNT9sHu6lJyWrSJKofC7wt9vrZJOO3gpRjz4h0z0C9l2Nz4YXYc3j82m6ip6V9UoAJaWOB3aHA
skyYjcad7qFDW4wDy9zEcJbgD8nGu2aQyChACld6eQJ6ewQ45y+IllxKC5NZYI7qvZq4B/b82jh5
gGj4w17c54Sx5q/PDYnzJdiiyqZHCSfv1KTmgzSt/aDVKs9bMRz63AxNDn/bb5tJ9bVv3eeimln2
qdV0IywQCTedEiz6eCft6YymVU/r0EXBRkk18gYgfziWaRIqTXTuMB3SRwDCt5hhXmFyaNdgYv4U
OfJpzGLPLOMA8+pdYhUBcWafQsYIdhDfT1r2WevWPh8ejWXYrVVylhnUC+wtx0w0+2hJxTm17Aoe
pUXPfXJX0u9A3zG0/FYmYnkUZpFDky0v5YDvc6VffZH8zKVJyXmqss+YruVuVVNzV1RDskcllWwm
sS2ekanoqAvOEkMT7Rsreatj/litFZb36w9bATcqlfkNW2QSghNDWUjKbs9MYk64FRCfy3r4itjy
Bwpm+vO2uDGcL71Omztsk/Hy2GfMDbYLWmj5HCtrewpKizTqUf60JH4a5t0WAzTeXcMp5c7WJklM
HXtkIvDYOn0vQ1G66bEvJb7ACA5MYuhKmErlkA+AkzwFoagjx+pgZKl5i4VmPyGDgdlrWrBZXM5V
Ypc7K4JxDuhtulfz6pvlducScvMqo691EQeEdJ4KhG12iROqHc+Ym/8GY/GvV2DdMREJI4dkSf/9
CqykpkuDZ2IKp/DOO4+jq9Nc/sA2B5Fn5mvIH6GYwkNfXxWsPL/ZrP5JQPgfcihvYGb6bUXXfh8t
wL7EBgCEAHG9pgvV3Hah324ARmmNpLLmVai5Iizd+lRH0+gPtbNPsENFFZBxDkKdEWyrK0fCfbJy
2mlXfOtKXRkbdfVkqNhK5p5yHb7dzzwfsp3tqs/jwEytebbxsKKste9TSrPtX8l06KrlsxIVJzOe
Hqw5/Vqruoe6ZXNRFcG6gC9rEWDIjYZZMzpRKzLIltO2LPeFc+xTWulxsRPCOprsS0BF39G7XexR
9wQv7/birL1NOlx8rsf4HGE8ARSOq86iy0hhNyTfJ/vFGellbwz1CmKqSfzmI88Y1ZUkBnT4iAHB
aSsURr5dK7P8wuI1RMhmM6dINQ0ejBkOHUPQqXpynfwnwZz3umEy+bbusUxeyPg+uVul6a6jStaW
5Sul4ngTIYOucaAv7WW4YFm2jmPjoEFZAbv8rC3nOLNcK2kZUKEHTiJph37Q5n3afiGTjdUW4LoR
AnRleeGk84aA7mByLGIERzfzVBsPf/2IbECZ3yAxfn1ALPL+LEvjzeBJ+f0D0iH9dXGVVWFG/bpN
2vCQOqTHWe5erbSPv/6wX+uNP34a7A/INmBdmHv9ITVE7dJxiFenCq0KT0Laserlmp+AWutURkFx
PYRNY+0VQVgnVOZG7Ofo737jX3+lP1+EQ9yLwMNCis7vf2W3o92L2RUA2wA6H9c/uctbQ4yqIuQH
LENkpHNDt+2smV9HrM0kEQcFrkQPpNdHPVl7GJxhoei7yCZjEsN8Cl6v5f8ZkRVOKHYs+sDawnpl
KcdEUe8jZ70xK0ICbB2bHgyuPVXvuvF1nOnUIR2zFGenj+ixU+M50k9bk4OkRNFXhyz5FOLDTdWb
ak4hmFROl/HdX98XY/ve//iVuCZWH24KFai22XN+UydKpo4JYtYqHNB1VJp6NOjuz4zDMphkGNCD
lQ5KXJy75EuntXsxl76+3myEitPMbpmeZyuiGJPenImD3ZSXTkvgaGxE+JiFbvrslenRuK1acmaG
CVYCxAfdkL/+Lf6QhfyPxc4lCAfsigZk40+RLS7rk+DgFQ4zwpSmusyLCHVRvuEEDpAlH6QxfuBw
Phfm8wQmT7WUg9pSw/b6u8T5Rk0wF2GV6Aemy096298Dg2IWOx5xs9xttaechl2XxOe/vnBtwyf9
6euHYey6rNSarW0wpN98/cAhUzmZM573wfhYlORs0rrNnNXTsUx7FRBvTpEFJlwSz8EQaLhkmqYO
8HcgapeaHxfrr4tbjc7Wocj4m23E+NfXR9QyhltbVR3OTL+7vqIxaFd2VTgjNdhKYk2wmNO0+ZaA
z6ZjfDE0yRpsg4kXR6JEw5gNRKP0HlLW89W4x7X+YnUqmvpbhmpI6x6HHCg2uRwwalAdRNAuk1et
BASgFgGb2dHCBrZYbZjY404ayAsq4wHUpAf0ZDd1+ffRSA5m8vk3d2Lbjv90J2xDqLZgx3Z+DXD/
zZ0orDXKSfGsQjMzHrZqTFfHgx5dRrjypUqnLrMOYzoRTGOipNQPa9w+/c0l/KsVGYKSI4wtk4XQ
o99/2WZNAsWicQn1bPm16hxZTcm/+9iqbC1NzlpXBBxFPjsFJwxdFtDbX02yNQZR/tyqbCsugr+5
pD8fI+mYqyC5bJLJVFP9QxWx6mQORCvPp6leVszC6NBvdot/tK5udpV+Ih2Cd9ljUGN6La5/8+l/
vid8OncD1zsXoW98qN8+fVOjR8rSmjx9FJ62goTohXENATBKQA/ygXOqo7eHlWuBkH1WJutv4uGM
v7uAP6yOiLLnEp9wFebrljHT+UA2Q3RarOYfAnrAVs1I5ERORUWfdcd87IJWfyutTRG9HAZz3kkL
C/u6vTJh237fVv3YwOXLc+3kKOTrLmyQRiydfY+SMaiol5yMo+5EWKWLBujXb/Tfauf836DNtg/6
XtVLm8ZJ//8ItWx7U/97t+yxfW9+28LRtj/+jxaOcH6xKNxAg7n2VqNvi98/WjiG84sNfQzDgsGD
79iserIireg//qdh/wIG0cIB8s8fUjX9pzPW/YUy24R2ZlKfblbbf6eDQx32+wVJJzrBhPTFZsYV
2vSafv/w22A3CigJdHkTJV05IHbWIZYm4DJUDsckSosDVTw57vS9heVhJJtYF9c4S15sdxpnjyOb
CcmWfnH+rJI92O8qNPF1SPvJoKLvqhohbtf19X3Zq262R8kb01ygtRrvXbis1imRjFSAAYDv5GzZ
tUbzbWhKzqBRVdeDjwfSLU4ZUyfxKpaiAwUonbgX1Eql5oQJWdpvKhjJnNiwQV33fcuE2YusqYju
hngQU9C6+NN3MbIgnDpDoZKzmHfZjUZSscGiGslAsC/oVcRIhJeXhMMnTZ0Zl55H6wTfRbsU0Pox
q0U/M6qDBiqPhfBxVBdGgP445nVzZw44/x6avp7Fi465pQQJ0/S9haklrRQVj6KYJk4sCPA9ZBc2
rgMylzYe9zIyxBmwvobusmjPKciIiL69TfgXELXhXlkl584ImREUD5TXDtcMBKIrlhecpBWUI2Y7
7w4ZOlcty0ZY4zjy/jd357VjuZFm3RcaNuiCZNweb9Kc9FV1Q6SppPcMBoNPP+uoBxhJ8//dmNsB
GkILKuk4kvGZvdeueV6i0V8DnGq+fCS953LwEZDmS0uCvONNQmxiYYPxJa4NxjY2nQn8ucgcevku
wK8H0jJvYT0vjU9SdOovjBX4oC9+d41bciemylMJEuNYXEHr25acrOSbWGPlPo8cK8POG6OW7C1Q
CPO2i4j/WcUTCHI21iElRBjL6VbTJhU7MfpEds0JRv5VkijWQYXEcbOi0vDSbTn0NsPzZGjzIzuD
5KVHHQyIC9gfXY53Xai1TOzDNX7d+BHHp63WCNqDaRuh6PqKWQ+7jNwQSWyGxhvTm8649SMslYW6
u/Pi33NkzCtxv/3IrN4al0MuJUDbng1GxVzPaoatLyo35Z9GPxPkiDije7vax+RG9idphXO4x/XF
JYa0jiwQLI8odAlu5wUqr8cqTAzGsoHvnSA3nRFxYPQFQLFRVDBcYqy2+h3omOjR6CC89eYWG6Rk
SmVgyZANv1LoDBRwjwFlgFuliI5QZQG8i7vup8J/qDYOJFt3RW4yVL5cYHvcg0mOlnWCjB+BL9bP
8Na4tmM2TRz11bGtpvbdtUO4Q6Ryj9+II/NkI0QxM8hbhvgtgLqETHj22pclFWog3qyFvg/oTUNC
7SUCSQd9JbYxP771nSTC7dbH2G6tdBTuCk4DVgPTYboEzWxyf4UWM3pnXaEIWEONhRx8arLr7R4M
T4wJe9Q28MghMo1cZLvJHRdzNZk1Lf5SzTC0aGJ8rVVrgVnG9um/yDx0h61HxkcCSkMC61MA4WHf
DVZUbFhOzZ8x+YMJ8GqhAajM/nidmI4fwMbkVwvNzKxte9K3HZfCyLdbQBJsrQS3nIBB81bkAQUR
MlODLyNEcBxkXSjwP2QBFzUqnktJ4lKzQfRx1dcuEg2DLdoByS4Bc9SdyIax1/DJyMIBhn4NBmMv
viuhIzOszXkHCC5bHHUzUCWmG2TFIGCoyQOwhgILqycTTGyY+dnGGT/oq0NFmrm/aniWf/plN9I9
OqoFNYCcKEcimwB6I4weiKBJZE3qFk+Pu9K/5svh6Qcohj+/2iVQiz6YZaMF7VgS/Qgb9girCCPn
2WjRexgguuHRj0PLYpyiCoNHzVQNqycehdSLgBu2dRw5j6WLdScro/GRTScU5MTLAP/mc4E2jFaQ
yQ+km+Wg4jyUKwNNDDGuHUXOWizIB2GdVfEP4RIfgs1tYE3oFh7yCBAqAyGFo8815+nCOroRHIAO
SeKW8LV7siE2GYJivBMww70sfWnJdzjCFgL35eYEbIfTDT9XsmUI/AD4SN+nYY5amEwzJnLF4xz4
Z5Z/3YVF6mPpD9m9qcJNHVnnpk+f4pGLoM/c82jaS6yvgKHBQhscTVg5xBaR2wlWLgRtDdAEt5ah
ga7QCLcIigkearvuIRbNCZoEouMl2yD7hhyGOZ4zDsVcGT+GdZS/QKZE/T6TQsebwKm8LnqlYPbN
e6dyX20hjnF2jePBjqITSNxOHO8LKT70op8B8wfrfjL8IrHbHqZg4ZZ1itulwxpcDIwEMPw3QfEy
hJVC4TSeoDv5v1tn3uHxSm/HMLJOszeMTHztKv+B539eBcQdrccJPUeAFRpHyYdD4sxVdhGlBITn
aCmvtO10YsehukPae3fImokv9NCd2/6ZY4+nXONuJkSI966ZIvg8FWI8yBXJ1p9EsondOXpAd0NP
A52NcyUl9lDY72EI68+EcHFWQ9PtGKmdYw0VfMIN503I0wZzX15domNxY2G5I0yiF9hae3HLDiI/
LwRtYQ/iRAlwUWz4D120Nd/lKlPP1dQEG4zc7DtM/qL7rL7lZ59YZzTBDakfoH15Fu2jOklWVhfV
94XtP6TEV+0nkJViL4t+j7McWiv8h64qS+YxnLwZ6lc8pers+vFz71bygNLkNpax/zSQsIVVq3Ie
HOVGCIS9hxkTwKqKdP1LuKTHRRVUoNjiOFkCG2AlUGUekf3dGEkyrgqZEZJC+zE+Tbqtv8lgQiAT
Nc6+mFKzM8oOblElN/fYjr7cnJ19Z7H9MjXPHWMVkIyEO8h1One/SYiCC8q0dEvTXB1skzRPQUur
jyygZA9HiwNYJ7uAtZwSbqpyuiNEI9zAcSw4XUFyrqJMXyAdgflMU2xD6ZvdjtYDwQxqzbqy32ZZ
+xaDVWWFn3yWMBNtr6Okua4Kn8jUa54DMIU79IbeF0LOl9yulpeyAk6IhJ36ZWFqa/QE6ieb4C7h
HAClte6g5h+S1vtVUkogc/W/lFWsmRusOgrZbSYT6wkXH6feRFSTMBFCqRzhnWsXR2CBvP+QmjVr
bopOi7tyYeToevMtcyXu5lTIfB8WnnccfXkkbofoAs6upq6XIyzAZoNOCce/W+4iJyxx+Cf4bLzy
MdbLD0zk35mypgfL0ubZFUX+K4FpHqtjKgDyA+5HQsiHr1t33zX+UB/zxhaq2fJAdR1M/2kdf8S2
ae0LA4ipuHUdNUXJGvT4LL67pAHowVMwY3Oi4w7fa4WDf3jE2BzYJ7fq9eSRcjPJ8hs+LALjFcwM
PW5DSoWlRUxo53V91/VRevWs6XAKOV4La2g+p6gf22zbjJhwqw01gVcXd/jSSbfBX5JV1YlmTJEn
V7pXJOQKpnBVPMCaHztMy7M1/0SUh0hkqyvqKO8UmIWk5H1apY3jP/fYgtz2EgVY6YsbtLZ2XV/Y
T5fRcJlg2Bb5e9wB4qxAzkzxN5P0MKtWLNF4S8hU9S8/ydH3pAOabXcOnA6GvB/Me+VdeZ4StGNl
E4W3C9pIc5AHE/vwu56tsveS11H7w/PclnGumzr2G3RLJkf/HE/8r9rZ/5vqhIh1zv+/qd317/Xn
7z+3tdc//8+uVv6DUT7TxMAXiAn+3NVa4h+Oh/5AhhEh7BGzXsYZ/9XXCohPiBUEi1hHXLteus3/
6mt95x+eQEUQMYe55mIH/yvi01+7WuGHvk8z6wUuDTR/9/cZV9EJcDwtklukiMj/ZidfXlk6ylPd
V8MNTRUAlD99NZd/jvD+vAr7H68ofHZgnrg6JGy+mr+NWG3k0OPQXE0adc/OEf32FWGtHaSjc9+3
O+Fmy8O/fsm/Ld/4XNCxUHgIforr/xgF/GVw1XRAEvA7q9UcQLeB32mo/YaZUM/V4i7s1EhN2QZh
EOfbMiuTH8pvLBRpif89e335oVuaOMo2b36TaJei3b9+e38l7F/fnXRA+NougwpCZ/7HapDMvXhM
vJ7S3SwAd+shgJSwDMG9cBos5kupow2TBvbT//qF/9gm/PeQlVcOXJ9ryPHhYDAU/nveeaZweae9
BRt6En+kC4I5SEqss4ifU2Ufs8ZW4JM5we4VLb9z7jLFwUM1iJWBJ1WAMwLVVvkoEKJaq3/z7hjr
/GkE/Me7YyfLvJEYBnrUP6aBfxoB+7PfVDqAidvGzYxHEKHOpfcHOCd9kVN9doClDlZvRRT/QW+C
PU6Q5ruJfK6lorKGX0qM2UNFgpkFIDNLLFgxlmz/7duU19Xcf3+N4XUq5No0gdfhFGPZ4G/LtIod
lgQtAnFTxAKPIVlqfJr8XBSgq0Ibz1GJZdzxZf8KjNUHQJUn/covwxF6V13emDwRP4MxBTXg1NPw
YM2ht85NSdI1QXMdi6opET+8zOpSEAApzekwCedd9dKM61xPKE4Kkjv2HS563MgRrflFG1nOeJoy
52OJG8BtrRsrWo1W9egJFkYqVHKy8byHXFYLfX8/ejjSquYqS3EzJDLo95OeuOHScZb8kgY6g/FN
/Zgj4yn8ATJlCBh0NY1BOOK6o+3lh5qjj9BSzOeZFlnDUZUWRj407/V+nNq8WMejRW8onbDVa5Fz
zVnwWftjr9rBvTcTrujjwjAPvHszIjEtexL7KGkmgBtkls7vCdE7FZ2X5GYIUsfPbrDsLXgxlqLY
8sDhv7hggx9Xkz2h1ImJOX7oB5PQLl+FTHl49dQvod+Dih6AWLs25QAShtIFIlkEiV4nTQGm3O6v
HtQRsHK37ySI1hWeZhTjFef5vDdo7T+SQIBQx93GH0wELURZMhUjFjjpWO4njr8bsciXz9MwDudo
0ICwdZHmBmG9R+3nNB32jNAH4CkxJ3/h3mKFSV+Z0qWoq6tVLuGHbZi9rcIWSeoq8cv5QsQYz+mF
XKIz6WHUQSVRSQwOo2s72zaR/RlhxydGWcr4Fp2vvwtMa8h9SibP31rQTRjugGZZlB6n7Uwm85GB
VcI16IKs0hD4F+g2Kn0A9Bp9ZY1GgWyYP8ArrgOW4Y7zIKQ79qc4L/RIQUna6TPq4YasHq9J5Y54
XPZgsu4ugrac5AJ3rN8sO/IQGDO3fGpF28xHYU0RE5gKXUIESo6Mb6ZaDkJV5E3bup9Ix2P/sreK
0YEMG72TjwOoN7Ca4n0Zfcv9bIO430GJy78MahVCFQOSCXgLZnbAIzEGJOxPnc0SnHU7Ll9gfCmL
1TjsvcydPkXj5rdYCm26RGptOL/QMlbTMo+HUdOzjbGoCOlSw5volbfxrlaPMmPKhWY9XafD2DCL
m/j8ZnYNP3yUbHGjILxhCIbLqiABaFXDRIFW3ZLCBbWQVLMhgtrLcMr5XBIMU6sxi903p07J9XGK
GmALBuj+0Auh1CrmnNg5dvg7gA78DJBcfhN1IOg9+fflmtkugSmt7TkrcmKyk9MjmTeQATZ+7bVb
sQztU+4TqLPqxjp/Kxq72GQ9scpbljghjxl+boZP9Jw2Bhgp6HIGnl8LGYSn0Cjx5C+5+MjY89z3
MzmmQQeZIQE3ceyysSH5IQhAKtkApVoBogn/XeDhJRqLfNwFeS36HTmkLQhWx/qNCbG/7UhH2yL/
wqtcA0g7aaIwPfY0qvhuBrzjOJkKqPxgEiH+a6u4zH0SSYZzBL0PWb882sCzyVmI/DNGGhjF+WCl
xG1YSp7LjrYHaZszYYhlVQcp/xo2l9He1TYnFx6U+4LpI6faOOofrRdyscZB4t2Sbh7uBtUll6h2
sj3jWRunfjwO20mM7kORLKSxD4N3QOdLcKZqxGsn2wborEE0ibsWOJns3ckB6uU2CLrzCJkAGJy1
olU7GdUZsg5KMd40Sekfvdo2e9SHeH1qC+coUQvqiZO//IjgvRFVCEe/quY4fhgdEM4bAFr0wdhS
ukdUWrI/WItSD8YLUngvWRycxYQi5jxhCNtOZl4uVg2NRdgAoFfkufMsg5K15ipefnnJ4DMZbeA4
LzK8nj74baOHAn4QplOudPTNaNsk8EPHio8TtwJmmwGVWccVy71d+HcYCoq11FdaiWvrTR4wmKBp
wYg5iOEE0u5C2NiR3KpnZqcuXGNjdtoa925Bmxc6nxXLcfDgv3FlPjqNhLnvfrDiuO8XvSPe+5JZ
o38U/dDd+14PGLwc6FhZrPJMTZ2nsqWhd2C8IF1ZibnUJ3aB/L/CY7wXkkPO7N7ZOtfOOdZy3nXY
q3Z1K/PDZMgjkUQ9HTnpwo2VZPnvuCV00Qf7vecaZFca6PFj8rv5PPESxO5xhW/7iO/Rj7zutSET
3t6MDLRTs8zDzu6jgAGCN+JS6IVRhtQE2Z5V7iA/722CHPrGZTXiF+o975adM9d2dhtUhSIRwQKM
iQ+CvKgVX2icvFtiVmoNf956arMEoHAj0+SY5exPmEdWpTjEcWJHtzoiJ3UrRTo844+v39y8dfiG
Wd/rpVPxY93h4KVnxQjKRcikTTpxAi4BB+Uwj+JmAhi2C8dsHvBnZ3ot+1mAOM/0zIyK/nEVSaX7
G8+08zYj9oFxLChPFKfdREQyi+Hp4EQ9YMmgo3w3no8bHagUQbxmDo29ssdleQR6DfG5YJzh0INX
4menQtwkTONTcKyAlAj6TdxpF1JHvXDPdje5Ae24ri3IVqt+IpeOKWp7WXgAQXGxTL1l2lZ+scgC
mhBH4db01wx4rzUCUxm+sOeQ2h63JqBjf20Q2rn7SFv+Q2hl8brMZfHdOon10qk2U9uixF6BcIR4
tIUlwLoIQ2D9DK9f5sCLfqSIVNSpayTT4nzM/AYNnBdzckxG71Mgcwe/nmq8tInc1KDA7qHkXlkT
bl7eR5acfyqXADmf/BSMSXb0wGyuvmXn+Uak4nAKC9+9bbwyeXWNvjpr3dH5JWgDz0hp5CGJS+c7
H7zwJVGINvsmVp98s+Ln6MT2mR+OK4aPB4q66l1w3hmW6rercYxU4HnxtjDD0UXU/cfsNvN2oZdb
Fx4ZHYNbsDUqWpi13PtUAaUPZf9Afq/zqy0QyEV9IU9O14TEZk68z0LjhsT1RzppX6AkRxU783vP
8ymohmmvOl0wwsWlHes2e8tDKj+WZdEJY3XnrMOWkBF8SpDRfEsoiiuHCIMp8M5Zkk8nwKEsHZeA
v9g6/DC2ytdRy+2mmA/FXp7s/WhhhMyzS981jnfWpmweVSn0sjaJNx3xnJFtZ7UwqcToPBcppuNq
dLo7w/LhYtoKzMxS1nJX6KbexsgFrnLZo2Wmghg3lyWF1POD5NTYR3ZkxYhO/eU+9WqyWNscWJfw
6IjoGbsvgPHxTeVMzrnvreHFo1c/5MbvTpUc01tXN8kFU9c5yYf7cInrG4ZD5ADSAJyS0DrWxKH8
QDGr3/EANS+KYmdflsGDXeDmxIG0ggU27H3LZpAUTuUNvtmBvUE1wMkK3J3D0uJ2sRi6Cwb2HGil
3gGHFzt8m+M2ty0axq5qnz1Nj95EXrk3NdAY2DLpCk6ws4f6e8O8n2D0ZFR3sghR/QZVenbDEhNk
F0Ur6ALDvVcU8RHiAjtTlkFnM7Qj2Rvaeqbkwmkraus8wWnCFsbPfR3d9zk7cOafRF65r+SAQCLy
2uWsIaSxURUfxA6wDqxVhwS7mtCWZxO6bu935/eN3JEEWG3hB8TnzlrwnKeDXNWpce+tyjTPONZr
UOdX1yDz9nA7px7VtLEIllWF3kXXFG3ThqT+EVt6KEKkN62lzLny6+EZ+MO31BEwZs0oNplmFOCp
i+M3zFwEfUrH+zbJ0e3bGLdYwNVyE9TNDS70L8PufkftXZ/9AMRa6LKbGb3O+wVeGMZhe92T9MNw
F87CWjVlQygqeFSm4jl8rJrKI17o1Kcg5yfOiv3gF8uDggbyHPopHPtuqpk0dtARsG/JW3X1utWK
Od6Qd1wHXp/vbJ67n5LK8DdGREKPJ4dzJo7dYzXE1i3iyWJvBj96kX5M74T9QJ+tEgRoOpWvEP95
5gpRrYBWZ2ukzf0bNvyNNcb5CfJaxOjYw/u9OBNHf9mR4QqjJrmxelIYqYrtbdbNy03cgr0HuvHE
bzKvUg+jfpzGww7P4WsUIwk3gGuPs7EvAwurrWdxSDsNmAiW2fsrOnWLp69q113LJTIFjdnYLrSU
qDLTroY/vS4K2hiHs+U5yzKPaLcmO0bUFzR0tfdZBnZFxjH6xLGFwtlPkjl6Zl3KJFt2lhv9DmyB
IlMZkjY4Wo6YSPckW5lt3413ppz1mWcBrZu2qifqteVQ+HCKUkiq9GzZjYu61qwg2KAmjWWIU74j
wHy6ikltyfGecHsfGH3FO4rjn1WoU+A70ntD6S9vOzNdMyXQXYh6UbtQw84ZCvkxyOjJnVpnDXSK
PKPWIQwMydgucM0BHTLKIlaHN3MR5V91Weo3jacOYlkyz3BQgLQZIGe47Fnh6LAIn2LTstNFVa9W
TIkpagRhUGJZfmQiXXaDj3GUflcRpJkk1bYjxWG9eFGg2JYHbDwrBZoZPcPET9gt6Mr9kK7J72gR
VlFC8WET7gWR9w1AbPQFuiMHjxcA7BxUGhCmpsStn7TkeKR97/9IFLSlAGzEnUWW3HsB0O6iHeCB
q1ib7sD27d1v7WBk64e1YiK28r307RYVt52fOowzt2R1exd/ABpks2gDYJvZDzSU4kScZ71va9We
PIfVLsvilBVwX6qTRRD67Zj180OTlv0dPn7+tgITqJTlPYETsRht+PpXD2bjo9LkbdvWqPq9YC/N
oH8ozEEWNR6jgYnXUQThwF/oBAav09uOsu6lDckRiy0f8o+KzJfHFb7XIpp3fdhAZB1S/PVVXA/o
aVS7n0uaIGDw4HJXDFMBDdpBCJDbmmdygvqh8l5C19NqGzeConMZ5RvQEidbY6AWvyeAq+NaoT94
gIGSv3oLr7SB6qYe2BubE2AeBqFF0X/G3SwPheN4PxowcieURV9WVtYnvGA4ADAgPlO2P5WTyG66
nI52FXjLg448+y0NKGXTdlYH27bTj8KPit8ti1bmAqjYmevsm9IeTlO1yJuxxyNqCLl4jli/Pdgh
6UM5F81B5gRV6RwkJNyWaV2r0d03JrEeURw+kGSeEu2rHlTjOp8lgqQ1/kq0l5P+CXGBVGFWClDX
m9lqP6TtT/aeJxLadagchPFcOS8rO5vjQwX49sfcC0KzmsI6J0FeAI5PIYIrO7kF9BNC1beIIYRG
EpwIUdXwkauKQQ5VrL+LIxTgyzirZC3Z7R9G05v4sS1NgXHdkyNO4H4GW+Sa4HeoAyiNjs5vW9Z5
lRfPzWc6zj4g28kVtfOQVOFkmOoM9f1UlHgAtOi0s8ZDjZtL9R3VuVrcaIsY6hpv7xRz+toxfcIG
HLT2hyPbgGynUqtfksKr2E1sL/fxqCyuwnBxzwED6Yep6BkvRYQ0MzTyfQvPSdK6RNyuQpMXCN77
MEl3TPCojitTBtFZdFOs125fmOggAWKOx3ph4MLWDkb/rrFivBdOJ9x80zuOhdsUTc7O0WWy5+SD
4tFoqS48TuvivRs1zI8BuUa+ul604odOaYXu0oJ94DcTOEKQeR8T2y6+8JGH58oqfRXvvIqSewV1
snXuMQHFSFPUNOTkis/F14Sa6NmlIUAAXqpHyVEdn0Nfl69j1WPAzUICZGJScX8tfYFwPasjsdwB
+XSzPdGx6VYI7d8p7jLa8xwWwqaDkoYIjK71FvDmPBwrZonklI3xcOndOK5PYOvHDis4IizLr6ub
umyBVEH0u5abRBTV2AXSjFJzSh5SEYfYAxQzYi6tDJ1ODSvsW6Lb6TeOg/XixZEh7r0m63mmE8tV
omdzWyaHJHOM3XbQWseIqxFY3Dk2iVL8niTsADYLwuLgdQEbhN51+fP1NVh+P1SS/ckydPNlwpgd
bZA4+dNjmrmjez8PA388pOys0S4M5XPccnnuHBRxqLH0oImiBpwyrheEYxOBPT1jvHTqKSZqYy2r
yXICe9ck1+lI7gIuCaBvIFdyQvXGwkMfpiItxWNAnuaqhNbZgQKKyQulSaRnFrUX3VKVp7dJwgIC
J+hcke9OdKW9JkJdgHih+kThnoAqwfTtQ4hzogLHQKlzpugTgUsQ3RzoNRsQ4hkRcFRgSK4yHT4s
XuaDUoviLDiiP/AYarSeviQisfhmoIwSN7oUUHny0YZNQ9HGxCmv5+c89UOq5CWAQR9MhgMEyO4c
HJeapEzkDxXPjLlpv1K/d6q1ouH+qfs4vVyBal+kY6nXwNWSGXg73PuDjRTdxdWarcQyx5DSKoQK
LGwFvs0gdoZjWgZzdGz6njltSvC7XqHmHW6GriTzkbLqgvvXiLWa6vLVo35/M+683JETgBm07Vrp
caA2ggw7pDnrXs4hZ7NKw/el03JnMSnnlJ5RuK2iNpyqt2ysYwr6agiz70lOjOydNISnivOdkp/5
c13tGMMM8ibhvN1LmPDtKouIVd/xzr33aZICTZMVR1zxRmRbNYdcfV7h6lM/L9kPFyYMkVzeeOf0
RbJnzsAlYyNLjOB1LkmC50ksxXkB+6XXDY7CaNN4SVVuMoREHgKsynP31QwjprRYSF9EF1be2ZQo
sFCKCheSjJvVKGKQH3Jwxwn+vpBpPDgeBGHnGQWFex8ZiwfbWAzlujSjOAGp86oTFkNRb+nVuLh1
Tr2/CYSyf2XiWnZmdqWf/DEF6JA2irvCpnHnnlOVdTTDxKNeEzbw7puYr7LJUsnVMoJAGdKAqDxU
Ywi7lr4q7oZolO69xwLVZSBBKNpXS4RsubZCn4/Qc1dO66C1aAPdP653O0rS3ygN3WDr0+bdEbID
ErGd2HJGg0M05qz65tcgoCej9ArQtQFXKZ+Y50bvGcEIv4zbpfOehX756lJ0QuJKCiC1UFeZOAKT
YrgewgJtR4SlEbcfwg40jG9IegjwGsAA5Uc70zWN9YCA7+psA7eSNuVIflYSg8lxcfncAXQWH+AG
qmM1dtygKhmvCZAOcLp9qAW6rAyuBZ0BQR7WxvPjmkm38cDzRA3Va95Z1Q07TEOEICjBO192fLSr
iHevUfqy34ytYGuHXuJtsg7OL1c8gZVH23UHktgc8iz3tlhKTow+ZbsCE94vt40uoRsggtTNFhaF
1kAqFswFqnK7+1pKnnkcwmrDnGPGwpr2VX2jcq1vBjAN9Ikh6LofgU/UhQlDMWw4xl1zFvRH8wMy
DyRJq0q7gBeHxehNHzXdix7DtgG90bDnMFZOCPEfWyxTOVV1JIzU94icS52PZtDybsqj3uyG2cXq
bXNGsrWVbfJUgAIhoZ2H5zbgZgtXVqrka+GbMKMfRYknM+Ymx6jXZFkglPk9SBfPe5NQ0zUZgpd0
YlyEVzAaX4XAcbHpVe8BgioqcWVmcdStaiBpN3HnynbXDjXecitiyD8y5a8P0+ByMuA2TppVUpNo
4LggbYtIVsGXAutuLrmEZHQHiZ2blwzCZbyxwV5wBzIocc9DEeYQ1KeRVSL9s1ceCTKI4fP1Vjvw
A1X9N7ERCWCuxSpeW6+zzVmTPRH/dJdgQUblzmAnvcHpx3c7I1rj1Y2v1UHk6DDaimKSIdm+odU9
gRM1KadgsW2dUSpQGVGKX1d7GVaJgbnPFHecGSxRshRHvUsQB3orBXcIyk2RfvgLJvdlNeu+Uhem
8vnwUHWZ+7IQjhBuh05CPbJRKoIO6IQS9wruANVckiFesc8FhrdHldTFjvRv5y0si+Uzyez4VizN
FbYuxBnvw/LmiyajwkbkEyZLA+g6IhEgCdjmjEF0AMVX3APv7zdu69jtpo6Jy6OY45Xc1lYbtrLh
k+8F4yeQgYTLR2bh3k7T7sIeu/zttP30PYDNzLirDDFV5dQ9IunO5VmrKjoHbReATCu0BoxFFNca
qaF5C+2ZmOK83Y6uHFG5pUv4a/Zl/BP4knyxKH034cilEBZpd3UKit9VVkU+oSmhezuZfDyGU23f
pz7svkOKdsE9QdGCX1A2bb/Jmnw88DAQB9oqqGSMSkjMS1tEr9C8LSSKNnK4QHXpuwdS62DhngZ5
o+UZB8N8wlo/rAPHkieTInWDCEoQlWzdbWBGojFnyHHFxp+Fb7EIiR0wwunyBC02IEtoqCG2JNgv
bqPFnw8lE8J3dxzStRNK4pvCrLU2ITnSWCfTQX1qT6IpjVhFsfSe8puREDN3XTBG6VhLZ7VcJXS6
OwRrsgB0UaX3C/PWBJwrCR6dSPBc+w7u4ZXbxdUT6SfpN7tsHnbORMdGGokNJ6+VLQHxVYoOcUpH
QIc+WHbq2vqkxxYdYFeQgNiVWA1IswE5DuT9aOQ1bymK1M8ALsZGdaq/QQOfHJ2mZDnmxG/YR2rO
HhETFRbC4hHbJdf9m9EOOm8/v2vV9BIKx3AUNsXWMNG6YX9q7me4YvPa8vvssQGrCpooujLbQ9Z9
fTyI0zgjkgg8Sz3DbI/eTambGweJxYVhKhf+oslwtwUI1Vl0XBsyyQhVitG9QHwuZXKVtMfHMrSx
o8aTpXdhgBWBuHm7Sz8qb7BOLN7W0dSDr7byDGfeomECWLzgxo9II1ppumOoi+LJnqPqBiUJTmfc
hCHKR2yhZHvhFilp9C++MkavWqGb2yVu5ZEGuXxl41BtxgKb+WyRdb4WpGkgqNNSnnMy53/NGUbU
lTZp86LbCL/5kpufsu3crYxYMuUM6N9qx9JMdEeO1KzpGVh4hU30hyKpm11yVWKs5CQ3NaTlXWK7
/UZb7bcVutNB1O1Ybq4SofV/pNox/NRxvlosyVxU+aO75WtHkS4ynLkqiZtTnjGUQr+JGBrt6D8l
bfimkt/N/0Ot9FdtDtIOMmMC+gEUCa7wcKv8VTnU87y06xZ485B3PKkjYtzPC0rOTy3w3Vp2Fd7n
iCDTf6PM+atI6o+XFehJkH7ZDpWb+NvL1iqbBQxIFtqIaqNVRa5avCmZefNIrSKag7Ceon/zms4V
d/NXHYvESwUvFWIm/j6SCP/2YYdAjtWVXz1O/nWaiSqTPZTNw2uFgmiEFTpr9UzsNktch5oaMUSU
H1j60/FNRbCM29QE9gfWI2JhRyuzaV7DYW7fyA0Q1jEg8oRh2yDzRnywbqaGboWffxPOanKW3xEq
FZKiqQ9M7oyfyDWvZkoRSFJ2GwnkShDMg9rSDax1V+JlnZxWvUR0uaQTjZS1D02Pw37vEg04HlIF
n3Y75tqYLRjGsNs4o2A9l9MYdR/S+FcFidVi+gOsw6DYl7bzLDOCROHyjNaRpI/CYqukQbaEwbQc
hVcHj7OXg5gt6BU+9Kw569I5YgZLabXzLIrLdZf4nr/JE6JHVsz/YvAu/8nemexIbqVZ+lUKtenV
FThcTkBVLWi02czNfB42hI+c55lP3x9DUiOV6E5A6E2h0UhlhEJSeHh4kHf4zznfwZZCj1OoqMbe
jpQ+pNAwn/ZmqnBnGyH3sXrWMPbVBF/2MvfVn/OWrJVXGoX4zgjCc9YYR8vaolhFr2aaa8Y2inu7
XUtYu5+pPUbKStRjRxyoHxtlHfcjxoAqnE2vLZlEc9EsRpYApmN06MR6V+3TrC0TbjMJg2PHquuj
MydsM/Y8xCkOIjqFaa0qJjpyS6fmPkYuehtkDYa5wtSJE8Vm24ECG8KUsYCaOCzf2GYMd1qq7KWa
Ks6mWmpASmfCrP/LGPa3bKb/N6nJfwxN/tf2u7h5z76b//hLlvK//vrD/x7RSkPhhfw/u1Bvin/L
3vP/0fxb+p5//aMZ9dfP+92NquM5ZUhuO7hRtQWGwsIyfDctSUr5m2OwwtEErxlYAZcl58+Qpfob
XaXEHrFtshj9CkL/YUbV1d/AR9gmCAccqfgrrb8TsrR+5ev/0UlnMDRmoGGTpFYsxf5nCEbaD53A
Lz6uJrXbx4w68eIEdF9TOzgj5VCM5OMT0M3HzrcP3Mdo++vOZeymkrZEbNCoMsoreiQZNwzrZBa+
g1nfTFlwkitLMWcil/5Gjd6bVnuDtDutZIQXpJtQ7JsK1vncNKfcwJ0VEJPTZPWuwS3QdvG9E1+a
ZFujf3HDgD1qc69YFQen9Opma9iHyr5SLUThAXiCABr+aSSNtq3kOtM5Lq79dkUIZGBC1aIuuG6D
jI3XNN8rgsnIWpEeeXwnuY06Tn6kuo9RCfyandfDi2Yz2K5wUdzUzsaR+/Se44sXe+nFD36qR125
I1O53EFXfKvzDqbzKd2kG+NZ+N5EifqbPW3L+xpzX+I+YNxUuF0RBYu+Q/Uuv69t96FKbwrxpDGM
NchGB8EKb6COkw6fe3mmGR2/w3aOV40Yt35AE180kNyYvX06ngiU7czutqAmvtug9R8ZoTNKQNiC
17nlwgcNcuSu+TJ9ijfxNn0qv75Xfn2/fBu+tz+/fxu+a5/tj/b55//6n/gdStRWfvY/8hPqleMO
bCGuOd30DWSmjbOtkpNGDGFptdIM2FcdDKylcvEtvYmRzwYuQsVrpbnYPjI4YS/pO2cqerHc5IH+
j7tR2RPIDLWtq66KfTivF9MLk9SlA/KSZCvV2GDDYWRsFpeaaOV8MfWVrt3ysUBw8m0X4Zi82PXO
oktvnlyThArf5MYmFOtx8F5HzmmOW8NWnFbzoeJn831yPzJnRiJ3nbd+JS9uvea/s9/BzuJCs962
Wb2Ly0/Nvhgl/NVpTUdD0K0sa2VS/oXGf+X3SdFjxUyx9eQDIy35MF1DMhMbp7lm0dHKD6O2y48+
cw52Qtq3cGyY6V0gPoPmkpknbZ92m2DLTy/Cp3FkX3sz8sOVWWMsXnhUA1l5lrTo9GqpX+jZNfgM
p2IzisALQmvJ/Htdv08SKOkQnI+1gZg1Uja50/utMpOm9SpBngNTm7Gx3LY6j5iWCBy6qzLYGv5Z
98/lKe1dmLiHoj3Zt28GtmOqaPHXOZe6PYThOih4qeE9PzTwjPuOwCUbcu3FyjVG0PwJH6Kbs7eh
wftg/7DdeIW4Gd7Pgp4Al8sQ42UJn20ThbclxTZgkW+Uddh4DcKPfsJYlT6ISx+u+YjatKb2ppnW
o8YN3j+kuJeyHz96tkNA1BNGoRPYx/Z9xC1AdnIlFX0Lf83F30CMCAwzQmhFl3EdEV+exc4J6baj
9zv6CEjfjM2hjkHkn/Kgc8vk5LDR+oJ+UMxjxIGvyjupqogd9AlPGVav6ifhnhhMq4zSW4u2hruZ
GWlYdpQTEBhlgblo8hA3yi7HoHnE0SCJpMGnRpluHZxwy4/trwucGD41/kRjd9yrgD3Jh3CJe0tQ
tEPr2xnEcxtvsBel5X7Sjxn4reUmFzyE6jNgBX6nlDBskvwJPhsskLI/Tjf2O71TzNVRRzB/zRQD
HXWo3Yq97lBG8k2XXpXpIYZNiI4ZnLqz9Qz+lobR4jaDAuvy1yS5jCx/k1+6c3P+9Y/5Z7//G66e
/D1r1bwsaF3xx18YI5rv4hyNq2bgkrKajzPXtJJ1akG3zvgUiNOPrn2t5I3hr9Tpg8eeEYYYP3BK
unlzY0z0hWgYUdeB9CJEYwb5FCqBC6TvPUXPyWdakO+sWqyCYB+UAsIVECrMQnHrEilwB4B39nTw
qbcv97XxmOF+AXzvwcxmptpFLNbmCwDshpuoWd7xVYUHk+OqoAuUdKWbf9iuz6/MPc6dHQ04FiVh
tbPFSpASTHB9p3xJARqlHtabHitOj+Pi3TzFH92wqhJYF9WZ7jgzeCrYE/GjOvmOCZtF23y4obOL
9I8kMboatZe8lh7n4VXQi5U/YuayeXdwNtravIZ7fiXZyI9ppa3ea9VZ5weDlzZqmbKM61I6a6c1
ADzO6xhPRDqUPwG1vpi3XcxRTB8K16FOAMeUryYf7OavMa2CLuEnvHI4I42EWZlyzdqaJL65UuSE
cnKrFED/6Y8MGKfbnQpvWN1jKF5jYTii+y/pNE8XqZcV9XoYfvAm2M1zIoYtjKSE0XGIofkqdGAB
i+nbhfHvway/jSgCWAvbWY8R7bG1Q2pDpfNNcy7ZeK8GI2oG5j5NrpW88jhyLP2YQeYOPYaCZNuJ
8c1Q6WiO1dNopBcrHbn8ml9aLk+BvIT5+98/uF7K7/y+rb+/2/N7+ddT5n/LQyfxi3916DyRjmzD
4h+Pm79+xu/HTc35jcEV5zkSTBTec+T887ipWb9R5sEpVOfIZ/MdsI8/jps4OX4DfqVx4aJ0xLKt
BeX3x3lT6MpvHEUVnbPqgnLVjL9z3sQX+Ffelr3kNZbYDSdfHR6FZv1TdKOxJrtSRvIGXGf639ug
uxxvdrC82ahBN2VW36myhsmKQytVNKjjRXcgvvlWZf3eN/td1SCW0uvYbZmrbjSabdxCY7vG8hyu
0sjxOse5jUjOJ86zX70XPssWvv0qiA8TQ/20M597dHmXypmbXokemLC1F9FUWDV10urWl13pn32m
Qbgc0o2ftVfKNvZ9S6hSQqNMfI0VRNKNkrcM22zdqFe6XlOTatLqXeMF8zHzQHu+6HlI/pjbaSgL
JNRoa4rmaiZ0+5KkYP+oZq7rfPIgKT2ujfAHCqoJwq75NvT5DVgDlWc2NvZo2FSi/6lGc9iQeaAB
Y/6Ik/RiJvy2xELll8BCDSt+w9XIJVuvN1aY/ywjTPyi3UtdZ9duynJS7lhJDDDp0UkaTBo4iYiq
f4sV0AVQGYCdGzjEyiEAKD7xafbtBME6YHF+yGmmyKFgjC3L66BadzYy96pkSrMqZ5ogSJi+mGnr
tekoAbTm7H5UI+ljeGQojo2yay55NNzKHiFJ2quZjgukoHPicJrMivx1XkiyTjkeuCFbq1bJz0bh
g86s64g6yKJc27Rnb8Tgx9vZym5D5sBpkm4JkELmmG+ln571OrsRjn5ATunYLTmBd/FdMNWgHwKB
Q4hWlUEK6xN+5lVY5mG07IbzOv+xTWujq7dTtUWPp9/V0cHigjsSR94VWgNttjyz2DVZepNyLuPi
012pfrqH2yvuk5rLeI5h2FUHJ0cenJ+EDI4yKe6req6orKs+onRUVgZDgh9qawgZTSZCMvVNuGQm
/ymy1QDS1wJwxaW1x6t66GICTOnImTNbCl2wwsFxpPDaSwLJEt1c69r/qVT9jJH8OaeY3KsLCbvb
SC5RVGknXYYbrbesjTM100b4xriK8cFF9bTDSZ95RmvR7FkbLjB+fJzkd9qyX3RvVdzmMwoQDc2b
KrWg4Rcxn1cVviSkcXTNpuaMIPCIwGOckq5+wYj9CCbjbIH+2ISVUvMKauMNroF9OhudN3Xx60Bv
gufXVb9W9PIpAYBGSqW4GcqBe6P0gaWk0Yced2e1WIgVlhmvI13BI0N/bg+cJZLDvmXEswL5ygVA
Dio8zLE4gveFtEx6bytDenkjla3eGjnkhnb6ifmJg0gEoSptcS22pOLVOno0nQCY8ACzgiEayKDQ
swISTlY8fjpw6/u24x4LfwaNiQNXnR1osnLp7a04XWofea9ttSZKVlWXUjsYgbIK7aVegY4XyrZI
cMEPTi9k1qt1ufgV29vcp2PUeYtVhk1VFX8GeHM73fH0qAYz2zIYjrWeVt0aIY+cpHS7GOORjslt
pyfYtU1u1ivDKbN1zdh5oylBCK8e4rLfQyEmN7+ZVF99GZz6HqMaddWTD6ia2RSQGuOmbB14baOR
fxZdEKFldqa3hKX3Uoz4e+nwHIElrW08FXBgios+UzYwU0ep2uNONjRF9gDueBDK6+AIrKD9ke72
r9nqH+J4eMIeu8gEVEGN4jsy6UuPMlDLSuBfArMEHa8dZD8dmyLCM41xf2XSikHnjc4vVIhd0yac
T41hoCJaz87aRGu04PAUcenF8LQrRH8N7Y7aAnwNKqDMXTdw3AuC4dgxBGC8pnnULpq72VFO6Nov
FZx5hI1e+aanxCYvzvpVanb8QdcFcjlAIVcdR8/Gt3TCmwcePAtwRFk4aeNmNDZ6ZW1Ixd0bVvqa
1HfFpO9y7sBusBzDUvRZrH6DOzNAfUDvwxjA+t2pffs0mVpzFoF2yId5PXf5IZyGRsGIYjcueQPk
eUMOmy4iOhb59HQM6lx+kqZCiU3M5JyY4UWU+Lx6KqxdpeMyVlIFvFGs4DJk7xotVp5BIdHKSqYb
htPmO3rpVxSQryK5gVjQwmRz1B3eLwylCjAdKCplQ+8dGKthgYmr0Y2IoqfZQOEP++yQiGQfMXih
A6X0esAuromaak/t92TZo1cF6dH0bX+vmdjDxoBpRA6GiUEsrBH2mKqjOdR+rLmEDJ1/NJPhS1Er
hHoHgHmLLGOHGMGUbyw4j6rlz0vzGZf0moepMNJsQ88KJqiQ9omo95PN1PobJ0cBJvzDJJVKzl0Y
OtFGrymkbLGo4nF75cwJ4jrnvlrU74mCIz8H7rUa9MTcIPQnZ4e6La+fh9fIwvaD94Puw6ohTKe0
XIRHiDybqZ6JOeBpXZP6VXYwNOYXeFrPeDqZGSwFeEaJ8KELbSQAaZS70aAxISTnc0iLMP6I4qAn
PCNIc1KVixQ1cjOo/IRaCDPqPpRQp+BjGrCfKO2A/7eosIFo0xNW2OIVzHyGG91YO1NP6YxxMYLN
tITpyPStWH/vdSGfszxpHmKlH1Yz9Wil0e4LHxxs2Eo6jgGLsqWz0orEatcGbaYuDKU3p0G0sMqS
W6wy4AWvwk3jFIdRoX8jr76HxtSRxO3Bm6EUeeRD3+PY2fa5ZewzVSj3VdA+Y+JjQ7PufKvbthAd
nkksccmqxVkPNCjxWoX4p7ZEyCu198qGLTNNynYPL24zidodYSz5RXAh/0Y7urLviBAXGXMebSEM
5dUu8g2vthrPKmdiINjA8f7HXMNlajxZUbVU91IUDpkKOd0fGmcz4SbapDidVo1d7qZEfcgciTE1
G7jkzRRG+VSstJhrwnZ5Kc3AKzPMgFO1UipzHccWG2dxUjomQ0G4yk3eCMe/0MVxH2j621RQAzIR
+0zr/RApm0jKxyYdwU7N3WqOhecwODTjietXbzE7Stfw3G5UQu05hkEjxQto0s0utW+twdymnXLF
9iK61CcG9UYS7CRw7jz6ZKR3RBH0SrPLVv3IoYkOTHRZzxLUyfodRJDyUFTaFizFirPXpjPNg0A1
hlzN0CTIRbKJpsDyfDnfJTkQZgBVbpINFfW38yNNHwqfCbxEPey6XdVhHVdNjdsau1o7mZdu6Tww
iM9a5lFV2NSaaf7pwUvhyIg3pDxcvLe7VA32JDUvPNmc+6IFtC/g1jibgaRImkkcFv456uqPurkT
ynBfStNLGio49HskzNe+DJ7zQt2Wrb0BGrafRXrKArG3Kij+qJujiGt6UmH4jgPCeUmsbGwqBiT1
9FMk9ouRsl+xQCDJvBZW/S0V/2gwvu384tRE6XbQ6OKN5DYkom3ApU+M4aunjSYyh0Mv+9e52jlK
sC2wePRKjaHSOenJjTMPb/2knZrgpMi7wJxvi9E5YpdaSdls7DB267A+meRBKh+lihQIHXljfawl
BxySuucuid5NDrzJyHCydmwOTmX+oVXazmxokE/O7Vz6KyWoDPJuCb+vnA8D+P0nT3iwOVLL02Ra
zAYwtFd0Vuv1bS+MDYvI2Vw8qYl9NcZsPdd3qMxQurKROkUoahHlT6LSzko0eW2NeWoQ7CgVg2TJ
qrN3pteR05pvps9RlJ4lp1WjUY+WZj1FEvBU/uvGTkv5hNExxV+VRt0VuPFrxGTB6wtc7S2Tw6nT
L9a08GQ9m5kVvj8IfbZw69HZY3p6ak1OMFXbHSZqskZNr7edLm57XX2syhdrNE+j6XzyJEVe1iZ3
ALMWyHhIKpp20/UQDh95ODtru0w2WirlmbAMA64SU9mogWpTrotjOGtww9QNQCZqexLGnN9mxDgR
BfspEs5yrQhXNntZsDyWvfMKjR33JB2auaDvy1rN46NumVvaSUNW0QgTBlbQPKJvSmku1UgyWuuO
+KjcUIy2K3v2gW6EYgV3VzXN176/4Ka4mYL6rAv73ukQAGr9RfokrVn22DjqetVp5WM3fyTme2yI
75lclTCuAH+AruJCSMLbiYatBmGkqDrYuUX8NRbRGcLOE9AayqYkgqhsVwRkVwiXN9QPrrFEHTTZ
A5Aufxy1uB2Dfl2UL1psfYd6Q71cfsSWM94EquGGzMbLykrcptdxlR+4skE5xB4E6Yn/YwOLEG9U
UpRYPL/yqkgITBd7QTXXCoefthJDc8bAu40YRwVVuKvr+i2xxXNdgvqeYgpDlTZZ2zWOLMHWkGbD
XgzBjUHQFh8Ai42+kJSiBrc2pZ72ys+HtVCg2yVDb+N8xUjAzA7eQc0fk3JH/5e9hqpkupFFhZfV
DvpepbGSHxYrsuVYcileyBJOXH13ClTtBjrZUz+n2WrU8+FQErlb+ZPxJDNQe13Sz56uxx8oq/cF
Ksk2b5P3UONASRlTteV4+tj3zAQ1v9oTacK0IOoXTFSvWYKVmFM80gt9VitriD8zbq6reh6Vg18U
1mbuCLxGtvkRDFR/NLnhqZ19reO44qMlJVUazQVx+zwH5k0ilaXzXUXyqokmpA3dobT8mejbzlKG
HbwKk2VANBCtLDsctrGkj6Foxnmr2FO6oUC0cYcShGTojGRBSW0f0gavjZgi/1lVmQKTquXCMozL
R+uoUcuZ5E6ckjVqKPjDYXopaEhXNJ+hcYejR5fdEYTljBYd3KZxuxoH7Q7wEDULztqPmtIlxLd2
iupbt9RrWs/Y5wsqUSHgMQYJoBnSt5ufCWtxo6hi3bPsSpC1pAszNAsHa1pk3eOBDNd8SQmEjfuJ
8ixeP04rYzFeW59i5ICaylNUZDSX6qXQjrIjylhmZeWScAUBiDi4J7TMcamq0jffHjN8CRHj7PGT
EMrKVuLNJHk2EuulEPZpENyWGu1gGtmPzV6rT9lb6Cv2rpiKhHU6BtA4av1bFg1PfpzvhTS5vwf6
ASVRrGZHMlvWTxo24N2Ya0fOp4hJrFVendGLWvZuKegMM1jhMCA9dCr56PVE0ylnPxHu2VoyAORR
oPpsfghcSDA2YFgUTFrh1PWIk3+LlVED880gZgwZFeNmm5z9oHPyWyszbJCa+lcCzfqyevhHDKfn
CSc1+JSZohta/DjXaU+dH350hObUUT32Vn4jeRLtJkSZMG9ySzxENtkMtUzWfry0eOSbMF/gfjMW
1JCUqA/EcmzZluOsAGHpk6wl87jOsQNpXbAz1eEY1CCyIZZswGNC9MR9jzSUH0m83MQc1TItP9RD
9I2Ut45kfwDvtusJK8rqIzX9x7Gxrz06FD6UTWdrBwvSBjrequmWPsm+efMpMWLU/1Enw02Vor9M
r4HVrUin3eoyuIxT8iLy8lQm1c7g0GYWv4DOdFQrt3YB3BMERVOL0MvFcJJFfNUXtlvTXYP+Gfui
T1uceVxSezMXUY8wxOCSFpB8OQd4+zEIuE5Vrx1fa9I+ktqwWFmOSfNhXmh0kCxXqjmtu7CFC8Et
g0dkFpsUAAOCjPYBVoPZo3pTCblJbfPcK/q73WYoMPKrHUjHVBXOQ2YeQC02C1S2pgeN2JjwZh1y
LH1uXDM6ikmHRUZKrGojfV72nIxmWneMA3n/mKQ5nUN4qLoNy3hbDMiPhp6sAx6wYYoenGo6zhpO
saaloInZrCtjdYd98oiCucsJA3thH1ABF22iWo/WZuq44BSp4UwOlO3e1lP0PU/ZPTWcoQde+MeJ
/DtSGe9OXr8k1iHRNfQ9a96QuXU1Yd0pWqaDaVXvhNPAIyA7ohUwZ+aKGUdacjXoiPCSdkkClfqT
IPxpCNPsCQ0759wh/e3SCtdt4sTe1VFyhXTElmtzm+4I0NtPMpgfMWsnGJOy6YghlCaF8MzkyVmJ
LDTZdHQl4BoaR/iFOEBpCBz0qKD9EHXlBiqt+yAf7+Mofekrjut/Xwn4f5OUxkz/X+oF0fdn2H7n
Tfsd5X9VDfh5fyLTmMSrUMCpqLJ+WU7+VA2QE6zFiCKlhj1N0XQcbH+oBtL6TbOoRQAphoXN5K35
X6IB/wpbiY1NRdUUc8Gc/R3RwPgrlspSVDxkKBPSsfl1kA7+CSbW8QCaClQmThhZ7XXm1BxB0lzg
cpKKJwC24VCr34QGK1Qrq3Gtj7gP9BwvlaJ05gNMxRaUtGQbLxpaFggraG3wIWT0YmeE5jQDHS8z
jYvDEIPpPo3EAD178tciSupnSBWLn8DW9kmJSGjHJWdz2LnDutTx/CBD+0TXgqz4CQ3eIln0dCBm
qU/Sp5sfBbPtyKWJdV8SOmUnMrjjBna+IZUqL1PVxBAAsgaJPbwKUDb4eofYTVTYk5x5iK3nlFdR
CR9u/Sq27mTVyd9diP/f3PUwld//+e+MNfO2nu6+g6j4y/OPCvWv3hs8atFHhN74jfevnfZf//nv
v37GHzqb8dvyyGMWdSRUDyb1f74xqvqbhfim8cAaquTt4Gn9U2dTTXxdEtS8hq1LWtL8B50NDY5w
s9TxdGETWx7zv/XO/MVYikNMX/4Hip+3GnSx9U/dRhBHHXXiKSfuVau3wEjeGtUoAMDY2uYfvir/
G7+uqf2zomeAB3MMVUPQgxsHPO6vJtamqtWpXnIcSoq1SXRDtRkUfmmedxhJhLNGPBs0g9Jp1Jnk
ElNGm+Y43Ftkft9LILM3hTIwQ+tImNuZQbJUcteJgYy7aah9O2JhqZXjc1Qs2k6HNSXqNFw4pqNd
k9SXr/oU2PeFXdyE+O+JhlEa1Rj99wTUyh0AtX9GQlVBmQQvPp2IzHRKnS+MzDhBQ4TCsCXRcUyc
32Z/aVD7eq1qv32dM5VLadCHTbRvGzkSY3UjcJcuk8CeQbVfVEAKEaPQwbtarv28y78mO4OrT28Y
EZ661L1piqr7uiJ8isInHU7Sk2+BCs3a4JtQEzkXfaR8ONSaAvnTaKm/iDI9EHV7nwlHJOraYoyS
KvdOaOqhyjE4g6xoenpnANo+KA7FbQDfxgK5DqXCFgMwWFYnLo0MKmEOsIRfavQsgKdq95mOnNH4
M8pktEqJu783Y6WOa1Dscs8KHONsgcVqukXTilfHn8zbOfOLr46bwJ3aTY5N7J4LgQcroV9IeJPx
xvnBdPZYwAzcVSHcRmSwwgkORqhbLxTuORju2njuCeYr44GLBAZ0tTZ9kGp989iQACenTtzTPEgi
nRyIKyWeXBnWM/cvpyW8P0EIetYKfCEHxtQTZZvMBCvqujPLgQ+rSNO1KBoDBISVGo5JBt8Ms4Yj
Ci8n+swRJ9ONglq8IDxYXQmhX0yxz1BnrvMnA2pCu+H30DJzNVjqJYqZggGiM3/s0QapMKc9w6kA
+jvKn43l2PVlBkJBneFXulJpNMktBZ478WtLf27iPixWDtdxGhSyXHz3flNnoLtT7YtRiJi3jtU4
z8D8cHknmkMRmh6HjliBlhI4fMPaOczkiENmIdLnAtRHmHFSsTy53CmKzzhT0wvzsQpjVmOPyNaD
xa2yHgoqkvW+rb6gWOOP6i2m0muRWxWKT4JN2NNqWfWbfqEYBrdNC4i+fWNRmsrmO6khPHhKGw6v
MqW5EmyDGA+lRj5oDf7KIWDZmFQZhgKC0DoXXR4eoKPVxc5q2+zdjPXkBaWVRu9UV0c8l2rPFydz
dKVCuW0CdHKfeCTUOGLpXg2Y/hYmn/3JMxHJfdn4Cl/cdKm3V6zY5rIIBeCjDkUoifsk+FDpTkIJ
Tjqb1YTHJ3tNZkXcMy9JbCyitrzMKv4UXlEGDCsZj7O2dQqeGWITIO8wzpuMRyITDkdLRUKM6Ulv
nygv6B7BTbM9t0VCOpAVzCB6ACkAo9xgRLvcHAoU+lFpvnNTRZ+YIqBGee50067NehNpsJAG3YtK
r8VXpR+HL0tv6pHEZZ+0AMtyn7miEOIaqFX0oox+F7zosaN/jarRfaoM8O+I2ma6Vwwg4FC/ehhY
pWL5FGr3WSA30HEYXXFfDqFSZ/G6mlB/IZLMwAHLLqzWqpFFRNe6AN+Eg9TllrBPOcUTy/uB1RVE
6zgTsjwwtii5B/pxn6zrNqW/gnFj0V0wDC1lftnYWqBQfbARth7Rm1mHaKdrDYiKwtiqt7QDre9G
ua904snrPox0dYdxCYGDbg/tpeOIhPVWc3rG0nLCe1jly4ukSQXYYTVFqksty2Su51xpGSZwCRAP
zBSDzzbxB0yctk1/iDk6/ZFbV+uvyWAPLzZ37XSnJjWDptEmRLWKNIF7b8iyxn5uEmOCdU9bzQma
NetAyCe7BF/T/onrcrr0NqpTe04dIwveijEw2m8bCSr7gQ8zjx+Fr8UZzqpqueqD3RzqOycewbQ1
hSFmg6NhnoIwoSBCN5gSlMy9HSZjETka0lI8WwhbaP8ZYRicvH64KGQ26IjEdKuGWdW2q6d4uPB1
VsWeGAkhW8AAfWm5Oh/f3xEAS7pjQGiJ39Io0xShwdcCX/+JBfioXYuHhhlI0/bChpBkGZOFFK8L
2hzjKQc8kwmaOiiQaQWCCa9O1TwOjjI18P0SJbOfrImWdxZnwqp3JfFJPGGTps27fDIKufVBX9FJ
rFc9S0nrayx+VZJFhyBSS3NnpJq0rqKN08pwB61gD2Wj7V4yNaRVk9iI1Ld+t7QYBgj0vFEVJT7M
jOKOE2+WD5W8I35byF1Oh4C1F2nGoNPNkHHiL31QK+d5akxIOHntGH7q0UWNOD73rdY+lJ3Za2fq
D8bsbBgl4O2R1p0ajWkorPBUokAbW78vM/9RSbQZYpoi+3Cr0V+Y8dnD614nIhsuwzDpqJ12GoVn
1t9h+G5nmgW8Pgky43ZImBSNIevrEZ7b0HtNQtMqXyFzzO8SxxGLJ9Y3P0tV0jwuCifu1lHD0Jl5
fhN2127SNfx4Q9D91FPlh+/QSrLuLLu0Ck6FGVtcGZQ8i+F0KOCrVgPLqEIkLJ8qc8ujMsb9uqxl
TRY+5PYsD8o8fY3cRtxxxIbsxFF2YwrBcYFTSqZ59QRcjzV1NnZdWobMwbMmlSD2Af1oOtRSf2SG
N9GOwMSF1D/K7Su11xXsRQAP62hOozUlP+kNZ4bxxyiwmFJFqGFWVUWzkbky8ybb2BrrEQplkuEg
6SqtRJg0WHNFKdfM+qu9NM10O0JPQgdj4GlRSLHv+2J+yhlHL24ZzcAcWoUrDXUfcb+FchtIQ5yX
CNO21mgoNIHMIJgYN1SEAzGwrJ1e6sNJVZth0zcW8fKk34VUFJEhYCVJAh93PtTIBYjxNdOEszW1
FBsNtS6pOxTdcxWP+dUZkwHgbKjualPGL/kQ+q/oNjXqY6GEptfbucMfcqphN/dnjU1OmzhkwtoZ
yN4wwzFjYyeB5a1JEIHrb7JO44EuFR0nWBeYCHBOiiI/i0/HNz94TJrrKOme0VsahOKaG2YN0QtD
qMAhNtqUR4Z6N1+nIuWiOpnlAZCfsVWNFlO4lCc7HLmYUo3gZbMuLr6JsZhJeHKIram+782OOHlk
dRiXA6WOt0wHfzqusR6nOeY2Si5pD4HeetOOeGg1mT4lNWFyaikpY20G5a70RY+nXMIQrREq4jDP
7pFMpzNKcHVuKSqmBMbg8JMRl4qnQNmEijOwnHJ8anHNHaaGJ0ZXZK1jZVeik9pq92PrBGu1YGLD
eMdY+aLM11VTk4Qa8+CFl7fGT9O1r4qWL7CLUTuDnyl/8mLyb31a3txSl0h4qn4NnfxRW0joYSzE
Lm39Hwm3eDc4DLo5GXt8ZIJYdl10WytSpqdl0l1tQke+GRxxGUaa4x6KVcD5XaGbB08HL7VHwbf5
3jm+ddVHtnXLaYyzyca5LdXhyRrr7JVcKPtH0pFbGC0G2FlVfFWO1q9oHikO0IXTPRThe6cirRIS
V0eB8+GIzRlZxxhhEdNWJAXIGM18ZBTcRq4sw+IbLhe2JR1N+EcjjL4vpOZTu2QUDj7cAe0AetWy
yGOSdkoISp5NLUTyP9k7s924kS1dPxEbnIfLk6OUStmWbXm6IWRb5jzPfPr+6NpVzgxxkyj17QEa
Gw0I5ZURjGHFWv/Atgvr53FySkpT7LeLlvSUusqXMDLQljVjOgrQvLCXcuDJ1UjP7VUgW79CLMi9
/18j+8/LfXLj/e88rv/XVHX5FF8/9qf/5K+3vmI4cLgcqlA0Eh1kNP/B1CqK+j9wtADOahCoSDL/
VMck/htd5T/lkT/V1RyLCsHfmFpd+x9rqptZBg906u2q/W/e+tdi6JgJwFvV8fSl1IA2KpnI9ft7
9Fw9sowWBoUNoga4fXBCK3XcZsqbsriTdGNzMTlzL37+vT+Usb/iGTrQXeDFDMERELw8Y+mCFoNy
lhV4l/E3NflRKnhuZNpKoOu6338CIRNrQFFTFNMAF33pfplYZdAPrQeworKRQSa1svEjyv+qf8E5
nCccz0ShYMMpiJo8lQx5IiRfiN7HlP7JGjIA6H3bfawH0MKcddYuipEhXp65qRIizNxUG0Ja35xA
2FPR6DIUp0+YenGpI5WAA49lxeMOdWt3xdJ4mhYxysQptBUNxrEp1mPQfcpRXdL0MykYAgut8bHx
Ojx9cju/H9pKX/lKIMBfxjM0x6ICpKtTofh6VPjESAWmKnTVdBkKO/qZySOKaiCZ+4DaBrOp8YgP
jBLLJLtr5VMUeeUT7nB4IqG8W/Fi7wye4wjEYTPUWrn1hKBJTpWAi9KHbBGGH7O+HrdAQsNffkHT
ahekavsVuUq1eYdQrAN5i0NyH/X8cWV4CjW5F9NpQhU2MKHEMWAicF5+tIablOSs0c8apIj9JHsK
KRjvNsnWb+TJysKV3iZ68y1365GGLhWiorS18/LKUYQi27TJKbNzAMmUwymrC5vczF0qFC2TrCIC
uVPh4OhOfU+2BmJuCA+ISu2NHK84cFdUTsJXTIIDNcAyUdswVf7nehL0zJLdWhuNsx4hFYP33/CQ
Ku+rEmqXjjLmOQj1HfJAmAOa4W0kldpbg57raWUSXn4KdLJsR+XoVNGbU4VfUdu81uqgMc4gyoov
ZpO6N3AWwHCE0U2gqh1PNDm6b4YRrFBR53vFDZSbqo+l2+Uf8mIfcwlw5lsybXPI+4Z6PRu55lSY
kmQSqEdMMAbH6pHR6NyVg+nlNycMpAuOJggdCBMIfQ9NVyqtUhvprkTZxB3Bq+c/HQpIG83kRR6i
YtWhxcRyC+69D/9+hAaWqNwmdH8sTZjpHonjrqRjemcrpwmY35nflgNMh8LVITXVp6dit40MDPXz
6VNfnLpZbCmNUyFwUQMnAlmNAL5U0udEZi8M3ejGsykTL4d8cS4KIYWvVtklGi2R5dxZb+Piq6I+
2jjRaY/LQV4chkIQ4ZvhN+HxFjKdO0/+1qVPhnLbxQ/LIWbGQR6i0mGgwcB1Ity/smYCe9YD/yyR
KoaevXXwEu89cFntYTnSzDq/iiR8pK4KUQsa4VY3invIDPuISsbn5RAz62BKqtD5IIVRZVU4XQu7
VfukCP0zEkf+sR2LWxu7gX3qmXd04oZ7BAXllcNsblRcw3DoFYsLyxJG1cZDUxc5bqudVx6Lofta
mta75VGthRCWWlt6Q4FmlX8uqYluNAvkRs4bejnItAeFLWTBCFY4HaBDGrYQREEVpczdxj+r6oPr
tSdbOg5ctDXLIHXu7OJDbWsrR9Lc0rMMi0xXpt9rm8Kx0MgD1TiNkB7QREhCrDqpewigYy0PbXb+
/sQRl7hCncNqjc4/m9gcwvaA0DEgXLYcZHKTfzF/U+9KIX1Hh0W4UuXYLdHJI4jy1gSUDu9iiN+2
4XC0IVUVa2nS7Ne6iCYs9CRCozTIBh9UbHJUm+SklPLPBMdlulqAVzCsrCBRddbKoff7TlwapZCd
KYPZSvCPWYr+exn33QqC2OSXQ4dIVUFaDDCKqO4oVE3xREiiOz9+9vwbNLB5vX/ryvsk+NG1OgTQ
+t6jK40sXWhGh8RBc1szjj2i13heUx668crhFSfdlJP//YWmL3hxSdTUM+0EL9tz3vkHhdueKQRJ
jPxj8rS8FuaOoctIwsLujNpErJq14DcPpZy/AXX60ys/ewF0dKmp/npo/9cnx8TCfLn0YFU6jm3K
qj29DS8H1jqN1Fmj5p9RF96M9k2V/XKqbwp8/HFovmqt/dHjFdcXX6RwlxhojD9gEr3xS0ySgTZA
LgnbB5DpW21yQrYm/MPK3pi5xjBw//MDhZmf/IiQoHA4+ZHqOcikfm8aZBHh8wxr1/LcXsePb3LY
45kMwuN6LgC50ldpFP8cZzHoDoMqfqPrye3yB547uS6jCDM+TLjk2ujZBmiRNOV9J32rB/2UqMnK
zM0OZ7LaIy0kVRcz5TCujIhnq3+O5I8+rp0tOirLQ5n7NvY/EXgZiBMWjl3ZMpQaub2IWqZdPrwm
j7H4Fqqs6SAcVFGGq6ELPJbB6MMaefAgQWUygDgtX3kQzw5loh6j9QUxWBOGkgV5quVU187T0pfa
T/n4rctXXg2zMUzNoVohm6riTH+/OEQA2OEbgHXOOUzvXQybo+oYwoFZ/iYvX4mGhqPknyjCKta0
kREWfnDuqXtuklpXd5UJUW90PSrvoXpvavkXZFy2CDN+NSqghp5W9iu/Yu4Uu/wRwiLvDaxoEAP0
zyD5JdT5MC0f+kDbBPD/Nrbk7eUMQ4nlkc/GRDkIIixFACjm19PrBoNcRIBZz7cJPdM2QxNixLlJ
fTu8Xw40u4MvAqnXgYzebEoosxxJLQgG7cmgYsMlNamY/t8CCSl8OL1aWhCe58z5ULc5hfxma2gn
O8/3y4FmV6ala/LvVySPtusRcbc5EM4k/5xKj15o7cvhUcKBYznI7LTZCk8s2eID/RaAulj+jVpo
HZa0wTlUfyHluYnCN44d75AFXrnUBM9PynXTFsAklTcr73PKotfD6RuU88oqCM4toHisDnZ2ciy6
+/R7BGA5TW96NG0Q4tjJKdy0YCOtfLaZ2bSpdxmgssiKqVJch4+6OAwQhGSgzmOtPfq8v9aOkrkX
+VUMYWkgNVCnvUEMU0d+6exZJ3MI9vmhHuIbsHywx39KtrryBXV+uJDB2YrBWaxMmDKKvdcDaywV
e3DDC8622z2EdNwU2fQ3y6tkdvJIgwmDUhlFpusYUP5qqUqT4Ow2xoGnsQROuXSLlSUyO5KLKMJZ
0ZjQRGB4BGcfB7uGnhmGi68IQX0IwOgEGuXuuh4IkCy/p9kanEf7Hl2Jg9eaKxFmNhQPVereJhVc
yv7CGnBaP/bqtArOpfwpUO+7Pnvvq/eaHK+U/OY+CUeDiuecpqCqLUwWLliVT+ed9Ww+68l7qXus
YW0sf/aZRwl9gz8xhD2TVbQMEJNBDcIfmxMa2wXyP3p+pNh+SnLrc+hU0YNsFw8YVaw9v9bGJ8wj
jfhCatChP0M0cNpPofG1dn4tD0+w2/19JF2NT1gNox0AT6/M4CzdVYp5RNsXbRysg7xwoz0nIP8Q
FdObDiAN7iFrkzu3UC4nd5qAi5O3VjU8a5B1RiUBDBtdUuMz3PiNE/1YHuVsHLoj9Ey5/G1LiIMZ
EjqYo8U1ggDv3qiC92apTuSKSNsGgFlesf41cwKVcmOpihgOSzUpKVSOIwBJm8rLd2Z9ihHPRPJg
ZXXOpBZUvOlmg4idSjXCodTroJ1Li9N28iYkD1VDhFPQc9KRckuau+VZnLu+rqIJ+00ZXLdAdYOT
gw725wRCcxk/oP5Ow8SvcBrUNnn/2NF4R8l7klNGJ3dlZmd3I10hWSPtBiIs7MYU0Ier4Fdw7qGj
7VWaAdtm6Gz8DUFclorjYiSF4WA5RN2R9nz1fnkGZjfkRXhhQzqFqtTKNN0SHOYGNqErPa4WL39n
AeJtpoPI+r0vIQ8JH3XErVaSm3I61qC4Sm+LFgmr/j5MvgRcCk752XpUMtinEooS0cpTYKbiM3lR
a+DfdDoZhrBTGtmklOQ3wfkTxL6NH8Dia31Qm3dWrx006xWvm6tw08a9OACyMMQEoiSc3ONdaT3E
5fMYfvr3H+1ySELK76HiYak9MfL2lGVPQfMwGCuzNpv16IrFrDlsRhDe1+NwXaXVbDBlZ0BPYB+w
vPHeezmk80b62fj5WU5HF3GI2zqK3iyPbj40CEG+1nSni6Gx4NNQ6OaSSHJPu8VLHqBi1/QoveT2
0QLmt/HAwR6pVilnrcRWwUwSb23808J/sWQ1eXI4ovlEjns9/lCKgwJQP+NXHzITTcaoKXZjq/1M
AljDzL0mIeREEUzL5X0sHdvuNkjlla7u3O7kqfDPjxAqVDI8ZA/ZHRRalXsHJJxcPaw2ZWb3h447
g21NebxYdgX6Cr2xzkgHSjTd8UIybw3Tm/xFRgP2S4NO4DDcyUau/1j+znMnva6T4+jUsck/hXva
7PCraGMC13ksn5RWP4Z4oG/t1ATA5OHwg1vesFIRmk0OeC5MumactrhuXH/WJsdhLkZPCCU66b4p
HoGcqdo+q+sDNk8O1bXG/uSieh8o8Z4ayb79ujzouWxYN2A10cIhWQUEcnU8dLWNXF875dyhe2/V
+o5my8qNMrtoLkIIi8YOA9MsOxJuOfs05qizyPcakOXlccyumj9BxCJO6fuyitwY90aSfyHXCqMP
PSSDpAoeWtQv4pW1MpfusDgndpmhIUgnXiCuC2LSyRlTchoB56J+Ru3UT1Zuw9klaZLkQGCj2SuC
T1pltAsX2sO5BxFZO/7WMr7FRrpTgvV9NzskS6WxTx+HKpiwEpU4LIcYyYBz2NvbIFC3dfYL06q9
0a0dZbMLAo6ZDJeJWsDvJOjiSsKgIa/ziqM8w9q2d39ClVWbg43EPoS1W8fGu8u5w1Bpo8OHIfMx
0/bQDT+XF8zaj5j+fvEj0triMgENfw7DJ78MtnVwGoPvyzFmFyU1j+lJCzJKEWIkdu7LQAWCs0Pa
ZNg3fahssR/B+81CTHpciTY/oj/RhBvSc6PRKEpenfjuFSV2wZWyyf2H5SHNnhcXQxKv+lSPIxyJ
OSSx7zHdbx4U++UIa5MmnEiWBowmq5g0zKhq872XuHsfF8y47bfOp3L8D97wv7ZBfn+EFxfrxYiE
4wmfrbDs3ZaKUYgvVf82gv6Bsy8epVNjowlOeZ8B3pXfh0ZyNLQGZ8N6g/xSF61BS1bmVjxU4Mt0
oK0ZuR9j+2Y9uLA2lud2dolAjwPOAZCHKsv1okdNx/GteOCUDJpfVWONt6NpfEl7PO+WA80eJheB
hJVfdAVe7SaT2kdPCpz6OCXVTTCqbauVIa1FEla94oJd7wIiYZh4g57fiUYETftdmj0tD2n261wM
SVj5dopvqYbrxDkc0XkKzOcoAHC8HGPt+whrf4DShW0KMUbrMfE11MG+Kxi9/9+CCAse8Kal+TLL
zOajRO4v+uerSdz8VzEcaqHkFbYtfH851LF/7Vlo0MSOHdpPUvJrkPtzHawstPkZ+xNI+Pyal4LF
9pgxCGZ3ifZsD/ZeggG6PGWz97BN2gtEUzfU31ncxWWR1x2uGCrJN+Qd607lVbwBkguaXTFwCg2U
O9vDdn055vzI/sQU9moWQwaRDWI27RP8IUSmnnNsLZeDzB62oOmA0pqkGOKBkCPjyIt75FWR/YqQ
CkfYVg+eW3lbmoc+lW+Xo80NyVC58MEkIwIrrooU9cvQ6R0q134qH4tMQnHWxTu7irJ4JZTgKfFX
1Y1egG4AWqRUKmK7qga+D25PAQCb8aZyFKiDFMFifAWzY5YfnfowPSK7qNpH7YB8+4NhNR/qRj9V
cr2NJHSzx3o4Lo9/blcYOqhlMEZAlg1he6t2OzpZxG8Kgn5HKqekv9IaZmqzX44zd1ShdwBIhoYj
uDlhU3ThkNcwP8Jz7L0fPHhBj8v//tyqufz3haMw9F0qQlISnrMUnIq5gYuHXsfnHGVNuCe7NNot
x5t9gYMhBgaowFuXRaiCHxk6HsvTgByI3WUR6QfopZii9Zl14+VI0UPG8raFGaF+5vXJl8EBC7r8
I+YW74TWAuhEORBW+/XdCZ8OP1CTQSveJ9WTtzR2JPPTcoy5D4ehigLfFYVqZRK6uExKI0zG61HN
QnSak8eK1z6+i0X+isOMIxm1DeoIMhjW6yBFUKACOaThuaiwSmhkH58HsC27Ns9/VHnLZe2Y/SvO
GRqMpk3qAU1BbB9Rry0HORvC8yDfe9Vji7R8lH1V3GSbJPcDPkzL8zh9CzGnsyaEsMprBm0E4XkW
xA4Vd78Jz3Zo4ZOIGtHXUEWK6Qbe7zslf8f7c2V1zEY0dRW+4aS4IDb4M00OYik2w3Nboc/0lNkp
75ah3ma6RynTgifefykM+7A8TuXlTsR0AoQ9yHY6c7Rorr9lhUxo7qMreVZ+WAc93hXJnRJvm+/u
MxUadOec/lygS4xqnXxqo9OIiK8PWMNbLZPPlFT5JdAkTPxXeRZPihOXS3fw5UIDCQ/kpONJgDXi
eCOV7jtzKG5l47Hrnwf0uTvsVPC4fTM05soXn50I+mAK7GLN0URoepFb5uBDiDxzF0DcwsqF/m+r
lFuU2/WvdLFW4r3MCODOcM9zvqJ8r4pyMLGVp2XaJP65sKpt0H6r8h6HzB+xefCTcOXamIuFowIQ
FXqvXJ3CakY0D21jD9CB1uZ7FbfEj5I1ArxFg/pf1/f0yToXjJLMNIKHvf6IDgbH0Gq5oCX9VxSS
5MT4kwUrZ8HLraIDdgQEo6pYUnGWXgdJFDzixoRSTR3QVkgeCwwUnafBfJLSZ/Wz0628WGdWBuEM
SlvculMX8zpcmai9UQ3U+jG1pZuAh677WXcPanRrZw4Jz8+VLany712fPdPw/sSb/n6RK0rgHwKE
kCAqmvEhd5Vtmxu3sW8dbaX9pIFS9fpfY/1Nuo2DerNWcZipJ15HFya39O0eQ3jKGpIvoQDYY3Xv
HlwrP1XBKYzcewdtiiq3b9yuRsQ7m/yQt+ToK7tj5sLmZ0yNFTgrss5Xvp4EiBp2ZkyVD9Ppb3FE
xzvn2xB+GrAfqOIKabKvA7pwrbZ2t728pNmUjgM2mHomeZ8Q101kxXOy2D8jo7SxHdx+EEKzEN1b
+chzcegFsiGnhiff+3p8lFMDY4jBVkOWlo++vMv9AfdTHw61shmSzaNxax7H9ibFnKdaaRLOHAcc
sxTHke2mg/X7TrhYYNMBUQxeQFXJ+qGgyRCHH8vy2QnfheGPlWFOJ4uwlq9CCTmPbTU6Yi6EKrqn
cHjOjDdBgoqe994aj7p5cu1Dln1eiTmzfy5jilUQfbSUnGYH+zVCBANFrRvcjkL32H+vy/e+oW/4
P5xnaLisBJ4bLC0eqiIUJXkETwfJxbx6bsl092wdPz7r7bNcPEXPFRo6XtRs7fqjbnsHrB33y1Gn
E1WcYRPOJJ8SphzJ+nVQvDYQme15v/blfiq8urYDZ3LcqunKMTjTWgZ1dxFJyC3RPxkRdaBQkqAs
DZtNqj6npbrnSaQ5cCe3mYRVknzn5/47Faay77zHnP5fw0n4DRMqBt4D+/T3sXExxX2FHqE8jbbF
g35bSogcuhZwBFPDJGR5YmfqelMsHeE3YAmsKGFmB7ca/UQZAiiVCBZrNX5XbzEBwna50PVoo9uf
FB2WpYXNvY5mJl08dGbOPo4Xpeo+Lv+YmSvv6rcIc2+qLaKFGX2zSYglx6/FdZ4iq9yY6MGMDfZK
PloZa3fB3Bl1OQHT3y8m24EEND23OYOV6NHJUahJrYPdPb9iaDj8wgICtMWr4jpKlZsGlAWH7Toi
eWAftcbZoZmws/US94PdiPNe2Mg3y0Gn+RJ3DZJ8ANF4iLGmhTwlS+HdY/lMbSQGlN/mOqYcGnrS
y1Hm9uZlFOEyUbFat4uO4ogqxcfaV2+a4kFDHnq1fz4bSOHghqFKd1sWhpP0Rtu4jcTyoNCFqE2f
HzPD+qWzAQ9K5dkrWd7s7FEV0GH00dQWuUf1aNhdkelwdgaQJePDkDW7V8zcRK0jPTbgFwhLL2oq
cHsYPZxR0d9qxr0iowHlnVarf3N5hjp1q/4OJMxcM0go6EyBFIxgcBnfF5iFh/1kUYgiUNWi/jzi
X+GEPygLfP2/DVJYHr1meGU93cPmeBNOPjXv8izcKN6wsgxnPxfvKkpG9GmRVr/eYXYOM81Ff+lM
PrWFGqIl4355JDMpMlwBeG/T4wllIOGa12IspiAmgLNX0x1NTHeSK1a+xHVwyGkHW/+x8v2vPZfp
87/YvpPIJ0Ax9AzE+tQg4RgPoy84D/V7XIt3lRejgrLGF57dVRdRhHnTjFRWpQxQePcrQwPGsh5A
9o/50/LcTf/K0liErCEnE4UWzlh6tdxEGO4U/V3Uv+nDBvO8le+0NiLhO+GOQzcVhPG5yat7OxxO
mf/cF5/VsHy/PKjZQKhDUKIEcCOLKOomklqlllnahTzs9OKTMmj3Fcb1CJUuB5pdCReBhNsDbFJp
eNNbsFJyEmdlep45xjc3LYyVK2P2O0FVBEOE/tiL1leZIEiWRnwnyNvbQTtFtNg+1iE9KT3zfy2P
anY/XcSaRn1x8yqgIfsxBFRh6dX4tktd+ZgM9tvaUp7LygqOaTJ8N+UxOy6Hnf1qaHmg3Ek2+WJb
KZWa6D4S22ectLK95UEbQPntQ6pjsFP4Yf+acwnveAPj+AkwI4yyGuVBLwzCxRaFSiOLuIlhc62s
+bkVQtnX5iGJ6An/z/VcjqWL4G0e/4VfYw/X2sP6EbsWRNhYQWQnrT1BVCLlVBsldMh7E3vd5c8z
d45PGHoNJRYexWJx180LYNoOhYjK0ooPSosmpCGF2crrcKbxoYNU/RNG+Cyh1+j1kJL24cyY3aRh
oQFUi78hx5ng2+eEQGWVYeeVY7Pvncbcu2ok71p3EkE3TXPfjviidbGp3Sh+4JCZYsOFvscqi2Eq
u4jn5uXPnBbzxR7pPdX8C0FTqtsMx5OwqjHIQU1AM25s/YSbk+ZgIRGf69UC1NxRQJXLtDQdSU74
cdehNQMxkGCkQkOycAd8zt6XerpHvQbp9dx/q4/BysacTVOm3A5tePl3lfQ6YjfQjvIQODwbee7s
8wZR0KTDFQlzhQijUsTBisZLt6nNgyivs/xraWTpK47aSUmBbEn/vWmvf0McdmbjuyqXh/INlpsT
lhs/+r68xOcOPirREOkAtlr2JG58+VFTL1I7PCtocFk7WT0VWrWTeDWn3+jGe9VK6/d35e7FErqI
Jqx0xclM1GM5GgJMGS0ccIaBLHN4oMGxb+v8IJXfEm0goWn2tlrdLg91djcb6GFQyYSFLqa4bjuw
tCSOjN5NdoqKD3iwlvhNp86L8V2EENYp1ngSgrocsHrRHSI1OKjKXTU0N6H8MdM+Gf1mNTGb3RkX
Eae/X2zK2uhCSRsZVKij0ouEm+NHGAwhkTP4z6FyWJ7C2VP3IppwtCcynrDdyGoJAc6ORfl2OnNR
EH1F0WESszZhcKMmIgvLBJ25Vg5/I9qjpyL8HoandZbA7FokPQclPNUeuRCvZ66htx77MtWVGIfH
OsuQRfyIf/dBqc1NbOmomXYwxtH/s4PmOCRYJv/7uaR6REsPOXBaXsJcKmahB1nHE9JQf8XAX6jc
N4ReDjKzvfnXmUNuY5o5YpMFL9UA80KClC19HK3a5M0xRu2RlzKG8pPO9comm9kBBETYG4gCR6d4
+YMlwCZGoVUJLmobuiGKw9wUKvJig/PJMIJTI5+QPdwtD3PaV8K+A/4I8RiUtYpOlnCKlZJZFo1Z
hGc8VVHLN6WPeG3e11Lh7lLZiv/9l+MUAecMShCZAUPoT2R61Md6H/1u1uMKvMmV+85eKf7N7Our
GOr16jTCFGS4G4bnmq7YoLunyEJQtr/vmk9lYK9M3+wqmYrjSDVRgRdbY25HbqJ5bXjWx9/N3aTe
FMbkBOvK8QGV9ScJxyoelebz8mebOU7o7vCOhbnCtxNflRmJvezEXXh2Ovvec+s7aqhtvwJenTn2
SUNRQwKzTfFJFtZGZbaN7HgEsVRwFc8Iwa4sh7nFBxwcwp0zIX7F06pXKgOClhWekQOxoYgHBxPM
XOq+X56suRVxGUa4WyotdXkt0K/G1q7P4oNq36o3QYlrY/hlOdLccriMJNwpFGIKrRwYkIUjTovj
dSzLX3oDQdhW2aT2Ptb+PTlMR7PqzxROv+jiFkvRxcxlWQ/PmvNkWPdmsMeICe+dV5yGl2Gmw+si
jGMNdUUOFGIedqt3KLdI2XmqMESfogJXyrxcOQxn1/efYYnF87BFmd9yNdb3SN/OcqttNam/Ncmv
5Q82d5cxf7SWoJpQoBGhU2NkOFEquWAZUjA1VvJV1dRbuSsxwK1/TNrtGKo+Gz5FojGT14QlZpcL
vW5Qg8gx0Ya+nlX8hEsUoSWwRTawrCpPdyZuraWL83duqftiREPmx/KA10Jq1yER+nHHLiFkpyhv
48bf9SmybSFKAlV1q8f53veyVxzIU0f/71EKxwhKfmneqlF0jnAizn3cCMpEQ1y7UzA+9OObpGuj
lZCzy4ccaHodoqUhdpryESnJcoJ9qvG+ofGKv8ymMldKy7NBLBoB0FlgS4raTL1U5VALKMzrzRMo
O795XG1kzX4tHlMTYwXBFlPY3WhOh8hl8o4JOhXjQOhA8nc35y0FEA1DJ3flPJ7fDRfxhG0eSZmf
pgXx8iB88AosXvOTPd4rwaFVq73sqptEu43ir/naq3F2Lv8EFolQjlTIEMk1qqTKbarDKjPtPe3g
d8uLfz4KYLDpymS/CdOJ35hbBb0JGoMirJWdyrhE+ua4HGTu1kQqTp64JVydlrDckQ+zgjohSGgo
ZwSi71rdfVoOMTeOCQJFhQ/ZBcRorzcxstXd9NSnhAOqeUifdOcRVbBXxEDABRQ4v/hF+zI1kqwx
goB0FBMQuFnJUGIwU+yXo8xlACBE/4miXI/E9lq0MkyPc758SLVx32NjoyQnQzJWLpTf5C4x0b2M
JJy1Zh+7WEbVXJS+V6KNbySbHmjRTd34/b4M8nLnoSr+IEsouhV6Yr4L1fih6rqvmH1gTOWN/TFT
8HPPdTvb+ZjMbOSxGTe9LyO4WtrYWXsQljM4ypXmObdFGMDICmL/aPV1c64BWyMdyCul9ao1lYfZ
5UDyOQGb6QCLKAI315DCoOh5HkP8LOJ6T1odWGuX1W88yYsZhBAJ6wZSKmiw62+luSOPJQ9gqhEf
AKieHG3Y2noyIffN/aCGj2r8QdUnnCq4n/LBN8NPCm7rrflOS783GKeOXXZbdW9QTE3sB2DQB1l9
9CR1a6T7Go38ALUSFvVheYXN1Qi1KYlFvpTmKTnF9c9OQrj6Mn6AZzO/C7vkIcAwMhqzW8MPd/Iw
nofQv6+x+cO223c2rY/AKgLoRVVh/xDscGQ7DYG6dwtk8Zd/2exnu/hhwi6ONDPMKwOQrdng7hnm
m+BU6e7NcpDZ0wiiJ+DXSctE5J8VxVDwMUsSt/596IRbWV45i2Z38EWAaZQXmaFfFdUgBQTo4h26
iHx7Vf0QeZ+WhzF3EaoXUYTEusR1iy/A7lWNNxaOqYBMUfErJYcK708+23K0uRomsEr4z6A3WDXi
rDWjjcB3wachf9DUcdtZ0ARxtM2k9xXWcaVyx7O1xU5oOe60g17ssIuwwlxmrqRkY0cJoPQxB6Yb
RRa4yUeMenxrU2lYI/ST3QNmuMtx5x5Il8OdvvHFN8RT044x3OZsdN9OjtcMTIH3g61XSRr6ilgQ
SSeuwqTZJpz4QwWgHosKEm7rFGNEg/Ue5OO4vancgNrimmbn7Ca7CCcc+6Fl4J6Fz8nZ8Z7oAMCn
fsySlatyNm0C740eGRA5pNOFk9EpE93IeiDYqtubWyX3T6O9VcYnF2JpgoiEVx9xuf2E0mVaho+v
mc9/YouHf4qZKB5IxO7id9g93NR6hessrg/2sxO8pn5zMVBV+Hh+K5VZjrXaWeLpQC4fZ8cG9OFD
Go3JK+CNSN6jsjIRO+iJCee2rvhZmXWUVu5yo9iqOTKh2HO/YvIuYghH8NggCYZDdXiuZKwsa3s7
4KxVhrsOlWcaM8vBZpfiRbDp7xe7jO0wZKjfhufEyj8rUrB3Deun7Ji75TDzhxckT6QjIFPLtrCb
TWxbar+EeZNrJW4w8dvcNe7y5NRmWJRH45s8PeXONvm+Enb69i8OL3tSaZp0/2g8Xw+vb+TUSkbC
Fm61y0Jrm+SPevGxbj/2eYxNGobPdIOOY7EGXZq94mzyeS4B5AV+786LeZW49cMR0XpEyhNrawV9
f9u5cvWatP4iijA8V4HOWapTFEQmt5KVDzs34vhansXZ25Se/aRtSANL7DPrBQDupCfrxqFOnSrB
xnaMZS6gwd/20CJeFQ4BHLp11BJN4VqNmh7TwIF7TkZWX/tlIDCEK1+avGLupposeB76gtjbXi+N
AWvOoOs4hON6pBt7O2Aytzxvc3vrMoLwdVQPOzxVrchNrR8Zxuid+7YoVtOCuZUGYg2gCDAAlEaF
c14KeimWOu7JsjrBVOy9nY0jLs6DO53cf9j28b2S3EhyeUi990n6JnXLlQ82d1NDgaFPgOgeQhrC
gTXgpYvbAB9MRzsYvWZ0gxp935jGLg3M3WhEj6+Y14t4wpmlx07t1AnxpMS+hdu61Zr8XsqGlSx1
DsoPtUfDahhZS/ItgfZReHGAeSlksKbNd6V1j2/dJsdtExSYYrXIhuFUl/Ba0NIdLolh+7FZU9qe
XUEXv0BYo0Eo52068Avs9FNTGng0OVs7XFOgnF1BCpAVKOkGz1Hh+7VqKxlRzWPEdrXvvmfaWz9X
xt1rPtqfIMJHC2E8p+5EeuPpjpvfyTZ+1G668snm5+tPEOGWiYwq1bpxSqyC/Mb17F3eKzeraNHZ
KL9BJEiSwTWe3gUXZ7vdFmFmyyQcmVnAqG+QjaraGDNDSUoOy7M2u7UgrE4S70BPbWEJ5kqWD15I
KF8x99YXaYg2fXZjdN5ef9XcgcdguU2eRKL4Y+xjdhgb49Tqk7ep922CjFbJSnly7iqZQB9/BxEW
tKbXBgc/6YajBibeqR2OQR12hpqepOjuaGuAvdn5w5UYCUgV6IWorhNYdomli8zSNiWFUlEdbkG/
+wcJL8ld6ugUt4MuWXlDz5ECNViI/0QVjmTdT/KxLmkUjFV5UqtxayrycVCQjcnS/dg6t9bQ7tQn
vXUOfeD8BNn9xjK8sxm+G6PwpEkPE1piUmtYXkyz6xb+GpVh4GmKWGmko1qoo2OT61EniaxjqXtb
e1UPYi2KMHgjrqrBKBxuA5kHBj0t59Ec1uqZs+uIdu1vQy4obEKQzkvlhPQqOmeqvUPxzJWRNXKG
7diuLNj50fwdCOOZ673uZgD8B0kKf1c1oxZ3RqveYBT1mtPxn/HQ3b8Ow8tFDquW8eROv1M958bU
o128KkY5V7GYutx/TRtE0eswehVKE34A5rGrHmidYQd9wmBy29T3E9kHvPbKW2Zu+pBsg0sNExga
mnC15F3nF6PMoeJ3H/zxeWjvG4xt//2yBpc9WRIBdKdtdj0oNcsjG9FS0qw0vPFxGoXBGBr+yhea
mzqQW/AKSUknWvN1lMmA02uiMDoH1bBBT3Qf0UmlKqxIKR634yYMV6Zu7ujCvJ03Cyw3y9Cnqb24
ZTR4dNro1hHI+ibYpDiG//TGwNraRYv/toNEtOoqrzkvAa+gKz8B3dGcvQ7q9rFjt10SnXX9S54e
uOqO0ifD3wZlflz+arPzeRFJWBlGl+Iv6pXR2W27w8Tu8t1DabcQtzmRnKLzbmRt7QCcj8nDAo4H
1FdR/qEt8K/Vxi46NwWARxpc2TGvtfh2dCK8RaJe3vOe2wdRaK4goGafvwg2/BNZOK+GzO3zFGG9
81Diau4ok9H9cN80CuZNWyAw/kbFkaMMvwPLXLmN5rYgqcNU1kISBUro9SdNY0hnamZEqFVHn/t0
GG71IfoSDKa3clTODhJGi4PEAC6Jpi4OsvDtLA7II7Uu32eucQj8bRtlB+N7pZl3bf4p6ZxdZf9c
Xkhz++QiqkjOVgfXbhP8M8+Zcu/Xd2kugUP80HsnDBdXpnLu1rkMJZzSSaciAxeSXia03itwO0V5
XwUezZXH5TH9RsCKdYvLSMJBLTEmOZpQLmW2SYN4XwQANfrkGRRP5FK0sNpDJMcbfaCf43ZfmuQY
9qesexqz9k23tlWnrfjix4BHgFCMkgPt4+sV1FheYvkZ1TyzzHf4lPRJflge79waRTH+nwjCxAa0
GJBRIAJqe7smsvZM7GraPr8+YdjQbiETfMFAkF2LjC/oyXB94xjD9cxkmABkhK6768Z2k+EVu6mb
5k6K18iQs4v0IrSwCXEbDzJ3JI8v44PC+e31WK3jP6zU285cFaWYPsjLD/ZnoMJdZVuJQaJN1us7
j4D0tqYXHGpsrTcAt46Vfux6pNwc+W0dSit38exSgcZEB0rDCeAFCtLF7tozJoiM92S7vzxvZWPM
7sCLf184YvIAd4GoBFmEj0Felm+t9Gj42R5d1JWB/C9p57UjOZI06yciQC1umTqZpbta3RCthlpr
Pv35WAeYrWQRSfT8i1lggcWUZ0R4OD3czc2WDU2SZJOiKgnMtc+HQ2T18UARVpWzXR+PCA9JhzHd
I96+8m1YdA3yI7hSJp6ked9cU0PyvgnFVCfiBqnlSd8UgXFzVyjatlwDiC/etHfWZo7oK1VEz4oN
FKw716SDDruz/v32bV7cO1IXug7oP3yQiRxlK61aWP0uavhSi1tF+R7CfbDiCdNJf/Dxf41QUr4+
IBOFBD8XeMzgaQIEvHCAyjoT3H9oEh0FJbTjfq34vzTBDUsXrUl8gqnN+SBg6KZ+2Sngspr+U6c9
Ckq5nUh4QbHuFdQ2YWPokWcy8p2WKcbGrzdJWuxyWN7OefL3ih64JRQLYJ7hsZbmMEVXCKWorvgt
AWzI9RjcZW+RDOos87/Ust+bmoWTfOiaqIl40YWif6jE0q4kaSUbXLwEvElhQ+Jh+gF0BpOr3+k9
7x+lupN9cwuBs13o4yYOQnuV5GnRGDgscNSMYpATXbuOZTatUOcYKyv/M/qktVruBQ+1UBhJcnQA
bt+GxRv3RoiBTzIGP/uUK3yr6wgYP9XKJ9eINmV6jhEgum1kMe4imwXcF3AZyNXrJZVdXqEUHkQM
1wnfNZTjH0WGcR9uG1m610C+QLczbwFF88wPmBcttEjJo4s4pnaY3FFEqoGOgDtPmxVTS0cEXRUw
YuSYqX/N3nSdluRC2BXRxZC24qgc0tjfmvFwzilKIfGyv72wpSMyqInAGgKwiPfW9e5ZRdxqaUMs
6UXdTjKkVUNr06Zrz4/FBOS9nZkrpOLgCXSWaTnEFyhWbR+mO6P6UoDggYlrL5ml3ed/qmgtcC0e
HC9wugTQakMtdL2+No4TlC6JFWl7rjoYqIovfvI7HsPtf9hHxkPh32LsF8zAtR00OwHFBryR4b7K
o3LHDIRvrSn8LLrGOyPT///uXdz6WRTIBa4epTS7wFnEL1KkV6B/z129xrf+9jqaf2Yg8Pt3STNH
dJO065phihXDPhVQ39Og7PQ20re8OuiZfBlG8yEWX/R43Hjdk1+DtKqKEzNmoy9vA+97Uj4lzQmk
hiXxcX9m5KyZKkh9oT3f3vul7yFQf/TFFMg20OW43pYglVy9Utn7NN5YwndZF3Za/RuBQeQVTjxQ
vP8CZ31vcLYzZlepgd6AoBVLd1tb+XbCs6bDSn968bTfLWvmurRYjD4QsVI3f1JI6IXoKFqftHAb
52uKX0sxlE447wKFGXyKzdc7qICfE/qB8NYa7i8rOrZV/+v2GS3GmXcWZh+e0O2l2iyoAnR5tsvL
JIQKK9+EtRbsbhtavPDMQOmQblFjmQ9D+UllBpVM7cgKv7vU96Lu3LmQzqy9+BdP552d2YUXs6Dz
NIEiDhXlvu2Qf3D6wIHc4pCXLTrcGzf+6cuvTZNuht6xuvzOCL0nuMeP6dDTyahWNnjt98wuQVlA
HVsjjHyB3dMPj51mvGSTFHvRHLw6WENGLR4niRHlMnrIpIXXDhMBlNeFNuPKWWDji3PZjna3Nqe7
VLOakK5U5Sir8I26NoIyotWN/RjRRO6+Fr76pATVno6gnm2pYu1DcL0rucQSk6BiwhtMXZ3FwSlz
bXKMJn03xpAvnqlsOuHYJmcXEVKD5m7h6Fm2VVUImZiJaTa68e3vPZc0xqQFxQv9w9sh66whEeIU
28KjMLYnK2MqOW42qbgm9bN0R/5n6cMDAu22SihFTk8ai7OfCnt4qztLeyTzt/8vawJ9f72flIxq
Q9exZMU1Q9XDA9irOyFpNmIQrfF8Lvnk+1XNfNKKoiTwBXiUghG9duF7aT726Y//sJ63AiqzXqB5
5jYkqkEJIuqXujuoqu941V2UFZt4rFbyiUV0r/nO0iwka6UgeKLccp8Hc0PpxgL+urPcrcCclFTp
v71uuIv78mAlyeMQypvESJ+MOHucSKSkUTxWP6omfo3Cdu95EmV74xB13/xuPA5iZdlM/Z18oR5t
8JY8ocS1tGv5IsGypRkoVqI+MAuPXerFsMnz89NufA01BTL7Qzn8kkx/Y2qbSogchG7vtcR0fK+2
Gflcic+LLm7QiQSTP5V/Z+GwyZq8g4uey5S40UEKTf3UZonyWRml4r4U/oOUJZn6JOTOq0pkZHRy
znepGcoWfYjkBM5HE3Crio2+r1OmDyEklY+3fXAxl2ZCClIeGKhkw5g5YasPdIsFbGXuYyvkh9Ew
s00W5y8Uws+iObyaXrnT3XavJNXjbdtLicJ70zOvrP26z4dCii4xE/AogrTglFp5req6eJNNg2LX
9EZlX683UwY8Rq5H3V6DzpWbTI9uvSOy5CG8uEG5UH21+MBcGxldZP2qzCW9TevTaKQnPyqPUdNU
NnCjlULX0rYBYYAdBWlKyiiz7CeLlKowUoGHsBy9GJRf5awKV0Lt0qa9tzHzQLkWUt3vpvV4sML2
d/WYbldz0sVNm1IrE+Ic5kRnRswCvWgttohKdb+Pve85LQc/aPYhhK1/72nWO0uz4xksjkJzTSwp
/6B/YIvtP7cNLO7XOwMzJ8sL1Y18hEsugXignGVHYD9WU5i1/ZrlE3Dahi6TynwvhDslpshS3g0t
5Kfp/j8sBnADCHkG5EGZXDuz1qHaJOYshrmdjN45sOrVJsKiE7+zMUvHwBRFQ+zjxKj1thWqNaja
3l7F4m6hgs65A/Tn7Xm9iraqmdxJovhSRNmurOpDrTwVUb3zGKO9bWmJoZG3DmzNb4NnH3hYmNrx
itRqCDFV0NmyT0InCFG3lbQWvv5G9iKn9VwREphS2Kpu/VUZ3LsGnSJHa6Ngm4mwcRpaZ5emoP+9
Y179tJljGkLfh+gD8bpsy03Xn+tYt1en8pc3YELnTlUzaOVnIUnw2qTpG/AQsNZuPaADoffaoZmt
eHbmfqZVq/dnwWht1cs3gU59gWEd0fb/g5g7H2hK5RqZBkA8dZYhBobUikZGlcEohX0t7KxI3ijZ
6+3jXrjrV0ZmX8wh9cy3XsNlkj0MFAQtzMiujTVqyAX/ZaKJ0WWmKfgsq7OTi/0+IEcAQiCExhYF
R2gOtgKuDGve398UCD+od0zgTN5hs9NzE60qdQFL/I5dAX+S3+R7yXA0SHxub930m2dVINVinhbs
OkQz8Bpf30k0R5RaqHlPU1Fm/KpWz0YKdnwUqm9UjrJNG+TeyuVcOq33JmdhwMr1pNYkqhHAP+3c
HZ5jNdx6obS9vbKl05rGNSH2mohg5mlUVEpeOkoDp9XJnd2ii3ks2qPfPGhavKZsuhA7GfYiP5yI
n3hGTb/lfXqYtnGjMeV6iX09tVNN1ja9Va49Xxc27srKzP/EOEemkZ45Kc2+b3o7mmSs+jWWr0Ur
bBrTIFDCI+V0vRZ0vgq0CcP4giKtX4/PNKzNulhJNCe3mrmdhrjuv0ZmS5FjP0hM1EMvRWZ0O4Ar
L5AAaFs/rE07ULN4VwuNuQ3HcOWBt7w4SsUTSzAKQrMEN/SbBpQiRWpR6oOtWFToIXbd1mj+/n3C
+v5nZ3aBY8HyAh35xUuah0cr/ewbnW1l/cZoj7e9fOH+Ygj03jRrCXhrdpm6soBTrCzjC/oFRxee
kq2s3suxfGwFCdbDyD/dtre4gYwWvEmWQhQ+s6dYTekbZQp3WiLvebduBdS+YmPFPZamSOFAUQmn
EyiN/3HthEzij3JcsawO1D+dBc9GHHxnROKdz+jo0Lj3nfmzC42vXu1u6vHs68BG4HGIPsFyC1PA
q5murXwhnlz9pNnKNcvXXMob8USn3fJiiZD84DPTQntwe4sXj/R/a5/DfqSsNYehreJL6772rnqU
KmShjWyT9vukyVb8Z+klDxMMaokM7U7p8uy6+3JVs7V5fMkGof7cJHF4KjoJeBOAq42QJOmTmZvN
cwrtzm4Mo3CLZOUPOEnCp6JNra+3l77oXTpEsRPjM22d2bXRkQvIwhHvggXukyAWfB8MEdEfb+Xb
sIRC4q0GMRKveZRV5NlhmqNcj5bAHrtj3NnUqhoCj5aWtpo/wdG9B7N6cNXm0MIx7YoHNfonoccZ
vUTxU++vOPvSot/9ljkISRnbKO5lHCuseHTRdff7bLc6NbnkVe+tzBKxCe+PMg/nLEZfhMxWVRsV
WkX7ttYUXrom7+3MIqyqVEmlmNxcMVd2CfXyJKw2RfJKq24ldVl0XRrr1I6nCAj96nWQqEPd8gSR
jWuLJ6Pa0v0jNozaWQpPcrX1hRfB2EXSJmxfbnvpUoWG1Pp/hmf5Zq50fNqCjlZn70I8dO6a3ajY
Wb/X67fWGfghuy3iFadd9JN3Vmc7mzdl7Plmw00NdVsASzqJOK6+HBatQOVoUNMCT6/MNtWrkqFq
x4JUBiogr4Knr1tnu1h0Rlq2AD1EoHdzVmhG+4RSj7h+EEb6SnmIeBNUsJ8gWBavAbeWxoX5NMKp
NaGdJPpf124CejsRWjVNLqba7GpZOoHHOHrjvtZf4EZwu3bnFTut+B7W/+HAgDry6mGoHXjNtAvv
ssKATNczgiq5uPl959GkQus+XjOytJWThWnSdYIuzIxopZTolWEll9LQfzed+AmdrX2fyJ9ykEI9
+ha3fX/68F4lbsRMcEIw/dC5gZ1i9rkYemqyQuj1DmR1NPcEUdr7pKKV5HiKevCqfmUPl+yxNOL9
JM4GBeL1HpoJ0mx913eO3FjZr9QIyg2B3duiJhTu21T7QaPHPGYhoyi3F/rRbVgpnMI8HRgPhR99
tlKx0N2+FLvOqRvGVxLNj577SP8SqKN1TKPoQVSK300tyhclDduLj1LEyVJSeSXIfThefgWxjdnU
6bp8QOt1KaycteD3TtIoVC6/p6lmx1ZxsHJHpCV+e80fYjcvTSA2Go9O2AmRpL/e7LLVotyLDA63
v4dHfRep2h3QjmOQ6itutGCJ2j1VRuoCVDU/fPOEsU9KNIScAYzX0GUby4x2shDZib+GqlgyxfEx
R0G7mI2cneMwVmYDgd/g9EDhreKMtM5EhJhGn29v3rQ5s5vBBAXo8Em3a4J6XW+ekWS6NITN4Mjh
F6/4CoX67b+/5JCwegG5mygrxA9xzKIdlCiROThZGewF43MopRswS5swSy9mDLt+SuqbG5tR/gry
9nDb+tLqAHJOWRlVCV6616tTxGZEv97qHV7A0Cx4CRDAuFjj/V44K3gPKVpRoGP8cJ7/1b0UlFFN
Q70StZ1ei09lIN5lVRnaJeWW2ytaiCzwR1DLwTUkJCtmfiHLI2QOlcd26nm7rVt0+9q8Y3Yuk5Of
gRGIF3gdaLQl1V/zjsPNRiGXbBtIFljm6Ze9+y74oxEMQ6L1To4yjC/VkzsWf02XNhlh/pv4QUmC
ycRrI6IiZFIs+4MjMjVfFdoGI7K88pxePC/4U3mC8lmAn/bayACTvxI1weA08Z8oqm2JjN3qNubu
9lEtBMFJS0Qx1bfO+by8ksmeWjboBTix/ssQ9hqdnDg+qxaI4nYN+jA58uwac7Wmt4dqwAkw7/Rp
ilC7QR2MDsXwQ5J7n9oxOQ/KP6Eob2R5I5Wvjd4/3V7fh5yLs1I0oIe0w8BxzLlo+y4VCn5K79R6
aLvqU2rGWwoIKw6/tIuEWwZup2GyDwR6FjgZPwuMwckBdUTCLq+UP/GQ3ze54XRxunJmCwFjaoXB
gvRGpzenmMtEtSyjchydNGjKP2YSN60Nlsx8vr11Sx4IsQ18U0R3Tm2WrlZ9rGehqg1O4FdI/uoW
MUPRlIc2ItpnUi2vIMCXosZE3ct/qWpT1r72eKVWO8s1lNGR0uQo5o7iC7/a0i6NaF8V4x6G1ZU8
ZMEf+SpPpSq4RVjlLExVYWMhceqLzqjVO18adynjjIXyWa8Oibzr1S0dlRWTC3uKSaA5kMTqhKiZ
yboJKwEeLwS7Cn9fW8lO6GHr+qMUK3u54JDQ80mMCEOUxUdtuhbv4uAwGlR29EZ03EpCrWsI1e8Z
rLf7XPfNgxCr8YM4usXhtsMsHOBUugcKO6nFUlufGdW1oEoNeXSC/smsmr0bO5Gk2Zar8YDzbYa1
b9tbWuR7e/LM3hCbpZupo9NqJyN+6upuZ8kHPb7L63hlaQthhK761C8A8WtQy7k2lWqakWZDMjjg
cg5CBUo1aXdl566Mby64Bw8NItUEo8La7ArUfVGng5oPztBLoR245RPjhWHTOnW+1itbMvUmbAD3
hklaOvOQJIrKIE1Svi/5JqqjV0FF0U2r5K3JUPntc1ravPemZk6fGYOsNBKmYu1ZiiSbqO+OK8Fq
wRfAf9HW0TiliZTi+oA0HjliHfaDozeZLakP6q+mpb8Oe9RagWsh+hJ2qXBPpKx8ymZeB78eqlUR
YRG2QlsAsSiPf27v18ciCA8rEidmn/mgTHi668UIqJZJvSqxGC9/yoJH1zsy7JqLp7L7/6zIgXGO
xE+3rS6dEkMqxKVJfUmcp6H4JMTfvky414TBRuz1qChRYHte8/efZMY9qatzXpD1zO9SqISK1xms
Dnfw3AISOt671tpQ8vImapiYnnjYmV1ZU+/KQRc4J/S9toPwT+T+6PbBQ7ppTq1wP6yhLhaCHz2C
if+TEt1ERH99ZrVH2coQ4tGhY771RMCPiS3AlxDK53IYzr4i7G6f18IFnsbjJ5EdZmDAlVwbdMVs
9OMqHx0VpVwUPbPXwKcB7zKNuc9H+ddtax95bZhDBjFlojZGToDNa3OW7PlG01ejUxRqd1YMFPV6
2lwbI+q6Y84ICwz1YWEHaNk6UdArR7S10wfdiPXSDgardqJkXBNHWbiKtHJJUIDRQhgwn5KRJaQ2
5LomEWp8kfwRVsi2yNem+hbSBCa/J1Yu9JLIxafQ8+5bWoump4pZR17iQn/hMujxbMa/YiOCnCsW
AfbX0Unps5XruBDQ0COe+JEoQDHgN3sVCg13XTcG1qb3tlul23aAiIlYXY3bZvy5crqLa6T/zj/c
S4LP9RrdvuDYK9ZYGrWTy+KRIahj4eqfhuZXHD9o7iuDH3cIwxjjtsidQtzJzBkXCTmMt0m050T0
xWOgRPbt37Xk49TEDOBshFoCxvXP8kd9ZCiwGR1FeVblu7ALbXW8D/+e8Q2RbqiamCNjWBlGx1lM
90x4V2SNy6t3r6r1YtCXLeK7rPxHk+rPYaBuTOvB1c+C+/dPIgy/6bvC5Ew1auZbHqquEz8nl7j6
WSB87JGtme1G1/6U333N9iEAu72jHw+acTmaUnxYoJr5APIfROiDIbofHU1M7wkrNNkaTjC/NDKI
9+4U5lK3jbVhJe/9+HGZzELljHPpzGfNvmidBRmoURM99PiLoBxq62UMViLUxwCMCYCPFrwXU/l7
tpVlEzPi42MCupxhCLZDp0Ca8NlCLVNss73711BLfGZqpzH/Rc1GnedqjRFXgqZyQcVYlo+ZSneP
hNz/LuXBSsf7Y8v2zRT8E1QpkcL58GoYRrUn+o5O/ist0kMiNNtGrS5l3dt14W9hnd9XXsqMi+/0
1X1XF0/JCHNDvMkar6Wl223UWFo50SVHwmFN7gs4KP5zfTUjaiPSRFnkSMk3YP/2sG/oe8nHyrvU
1M1WUsiPkZ5nGlcUIPAEbZjHJ4rupRupEjvQfWnHn8rf5/cMSzC1QOOJSagP7FywnOspgp2iA0J3
D6ML98JvPgtGsFJp/BjVscMCgOpRdSAzud610UQ1RykC0ZF92Q6lZm9ZwZaJCWfw/K1rrZzR0q0D
EMNwIk9OmT7JtbVy0BKtNqddS8OtG+fbnB5JP6yS7U/h8bqww6qgRuFJCx6IL+W1nT7XSr6QPPwE
3F8P7E5pkKAbUjjFi23n/06t8kXq84cu8g6KAAnGKp/htG+3fsHMG/HD1OVjSVirw73gV5cpAlie
dR6iPUlsLNafIRnZB+4WHuSo3vTiGoJtca/RAmefgYpI8weI21Rq19bsgZjfmzRkM+0i1CsDros2
oJ7kk0iBhF7R9T5rQhvndcuDV+9+pOMzIxSrtc2la01KzjqmkTZQa9cmxEm5qc5dPki6fCf440Ps
Rn8YT/2syEfXbT9BX2YgOLBSrlhaGC83XJXLMZWnr62GQtxGnRiJTh5Vm7C8E+QH5DdXbsPi0t4Z
mSUTUFvQQNdC0elb63PuNbusb/dM125yU96YkQxFtLFPsuhw+4u79F0iNaVPqoL7YnXXawtQEfSz
rqDkU37SjUcd1lhFfWBnQ4S2h/LLbWtLO8lkA9VcOgn0m2YXQY7zgVYK1qy6/1oJniP01QWVlNN/
MDOlw7QtAFLOG79DoerwIhHHNJnCju8hvPLFIsDctvIx/ZvG0pEBoENHa2TegLWatKjA2oqOGRwH
YP+t8mBQBm+jlbLL0qbBHwArAu9Fi7mb6yMqXcULy6ol+oflRvWh6PJ8Wwp//v1q3luZHU2ZKknR
+J3odE9N9UeaiBkP8hoQfOkDQwCmnMl4Br2DaanvHisC55IPgyIyJHSf8tfVptr03sZqh916QX/h
qzyJRiINws2lrjl7E6a9zNuzF1pnhK7NqeFdt0MYul5u79vHcWpKmchow9RGWKKlNLu4/HaxDAe3
dYrEKYyvXbp3MyibLqb8TZA+l8XWDc/DH/URXsgkdQKmuuPhYr4Ewtk/onGnRra7UX8qzbaK97d/
2sKr+Pqnzb6wYWSlrunz02qGRce7zgttJdsa1i5VTj6UZN+66ElVjv4rDnXb9Fuwn33yrnZlFqkj
jkTpWkyX2SkQT4p70FKqNbYsnbXqmIRfVBhnvwrw7Q/u3k02wadMeMz3TPOXQmxbz6NOgcK7RMdR
3cnWn1o+lPqlHO88/uXMlvf+a/ice3ZaF8dKOKcm83Oj7aYrV/xtqvjWMmY+ZBpdWyqt1ToVo4fB
GVZ505VsuXutJd2OKE4ahh3y3mz8/dhtfMTb7qok23vCcxAeIlCCYXYy+69a7p9UR/O+SsVjmm41
NbXrXGUoYRuP0UZr0Cx7DYV/qs6zAwZ7w5Vvy1tB/dYyZp9m3e8Nq+i9zlHTR2rdPZxXiPbp3nGa
/x/tdpO9+r8SuzwZ7nYkwjSpHT1o2UbnFAonpuXrHwPjXthE3pfB3EL3Wbf+Ngo/Z+Km0J36IXjq
T95Z3qmQ1FjNjk2zOZbyLCUv2T57FPqNPDyoT6b1lISvkXDfQ6Rpdy/950Kyg+ihvdcjO5PtnskL
+SK6D1ayhXDA8lc2YqGVzo2gUQ/9MTodzNpdB6B8MIWq58nhQPoBlmRIqp1eFuMpKTKIQ/tUdsIs
TmxP0R/iIek+JVUDmVY/rM36vU3eX5+ILJFMS+QxtE8h37/+IVLcFk3bBZ0z4i6AezaS1n5qKRGV
jbwZy9ox/xRIfJb0BbNC2sWWvlPEkzV8R0jNDjtl12v2wBurtgX4lWIkf6FJOU7ll9hH+VeEjE/Y
1IdGL4/mVAxjVMlMnLrSj+IaN9LqWmabKjeZXOSWD2BGOMOfbnzVjgLXIntQHC9CgNkE3LXr+yN0
gAGCWokP9yPV/OwUSQ/hg2LYqnAMdkF7yKKNK2/b7He2988UGAzlKWtswri9JlO0EBrZf9AU5AcU
KHkeXO9/oPjkynHSOS7DsgVM4ol8qE0wi9lmqtEJ0r3Vjrt6SL41yqXKvbtR99fKK2/jgR+cAJAz
JOPktKRg1z/CDMtQTJqwo4c5PAii8AirCXpt/mMWaecUVtFcLgGuEWkyqmyDvBWLjevGh0y2nhtz
fPHb4RdP7Du/NJFAbKu7tnCP1CKfkWBi3zeBpGw9JjyEvQVpdDp2u1rZK6ZjNM9dChTO0DeesHLF
PmZFbCzYA4ZLZIs28Oybk4tKm8Rm2jlog4O6CbdZ0lIh3LkUCm9/Y95y0w/b987U7A7lpaQWpVd2
fHb159JLGW2iS5rpT8xOvypasI1TAcwfstHKcNd28dc2yrfpc+3/iavaZib/2Jqi3Sg/uvKsJOpG
1vqDnBxXfuXHNIQNmfpm5AeU++f61a7Xmlnlj50D97qxH4R2n6ZStU08Xd+mAgItmeDegxckLEdQ
zAvoc9ZqG26FarDsIk6lzVgJKnejafYFLcy9yrDuxfdSRnT7NN0FhWkTyBKej6POq6HW95Ws1s+3
l/GRAJp5Gmi5kJ2YIiiTtde+CuiVuWWr6pwMailDhlqqgY1MyLSTOraHSjuZ5qEffqjCxvLv4Ere
m5adSvCgSsMpJ9nooh9yscbA/vHRBLc7Yz6MujGKDsLh+kfJALKmre2cznSfU+tQZ0+Sp+6bKjkC
hCpaxx/rlaRq4TgxyTiODj/vxMF9bbIvmMqyIhGTUbkZwzMkVStJx+KiUACfqOuRypwLsuS10Ql1
DPIx5Rvt+4davjfkeFO1h5hOSnPOhhVM3sJXkW2k4DPNmFLPnoPySkvou7hnTZJxDLPwSHZyp917
4n31q/zcxu7eWxPEmMLr7OpC3TQRBAKloksy28XGUyOoaqXOMXPXTobvlivsg+RZ8dtTk3xv1wpo
C0Hpytws0A6yOhTRwAJb1NMy9Je934ZwgZNjxTk+PtUm6bt/lzWHAqZFb2WqMXQUeo5tc1/1GFzr
OizaYNqMihZIJUY3rh1Q6IMUIVXcA7jcOa5wDMSq0jXM+bJPTChYcZoQYRjx2kzNZGXE7CBLIQ1v
5fHYfLW0bGekjhmhqC6C3sy/wZew6VR35QK8YXfm3jENr4LZnlB68+QoHusqr12N72LhP6nxodK/
GHF7UNPLKD5oaJo23s9StdWQSXgZ1Ux0QTynqQ5d+WmYfpz1TbT2nnr8e4IoBMoZgKKiBA6TRtQs
CLpB1kIPFQPgC57z7h9h/D50n28H2qXjBfXD6CK41Y+ylqKQGl4uYWLof1TyfZ8dVOPptomlAPPe
xOxoNcau+fBEPeC9F8OKbD0UDmNMP0I/lOKpqo9/Py4/7Rt13qn/ARH3HN5ZKUlnhHUCiDTpmJUo
HqT+py+098x6HW6vbXH7qJDDtQOTCyDPa7eVQ1et5QhLGkRm97Gg2VKeriQe0/7M3RNUFn0VROvw
hJkXROkYB7qV9k4Hp163o2G3SYpPUfN4eykrZt4gBO+KJYnYp02mY6Y1j0L50o4Po3o/rL4Nby/m
bdbmnZXByxhubgoWo38V+4PvS3ZU9hDJrFzqKcR+3LSJRAXICH2p2ac6MeCncXl8Ob0V0jm8l/Ri
5Vimv/DRAn8b0R4wXnMtiMQTdLXU8t4xATXonxPvpXiEvsVerWItxiemjpjBBscOV8tsLTDHy0VL
CZO+KC9py7uIylapTuFDr4gbE7Fbc3hKrZMXf/H1n5bv21a0d7tTUP+KvPSLl76GfXtfD8pxWMN5
LF7td79s9qwpGOjL1LzBZ8ovqizYSrwbDVv+lQZP3iTHOazs+cdRrOlm/8/g/IsnuSqaYOjFOGFx
ih/LwQN09EUv9177qZR+F/H3VmqhpX+qV0tMiw71zvIshajRuQ/cTuwdz8ykbSH0oKlcQVnJjRYv
4TsrCk737noEshQjudr1DF0cS9mW2ukwz+pa1F/83L7fx2m17+xoQxZFXoNLkf63J7n9logPjYTK
q2sruT7VRjLhQUE+/HaMWQqXADBhCCSf1Wm7X5tN3NIPEQvrnWyAU7s/tCjWdcPzfzBCMx80EINl
WLo20qO2mYaVwidNPlu5tCnqJxlZ4P+bkdmd9DNmJzRX7p1Y+ew1pi3qpzpdWciSy2nvFjK7XWGu
oiosY8N0X9zwpwCT7+1FfKRj5jpN+AAwTFQEeFBdb1VnmmZXGxLEgsErYyUUrN1zbRSbJtG2ZsXo
T/WHObZ0eMmLktK5yAR72diD923ldyzEUjrN068g17GAJ17/jtL11Do0VI4sDhD7azUl/2GagX8O
5SFGqSnW9MEOOpGirhSLyYvr5ypg6FCS+lNUGtaxBVoXbwW1ECPm7RLzrGlpf0EqqfEo0+Zrvcel
38szYkqJ8eYPGAQzNGOh7jgZtQLZljaJ8CsriviA7sywSV3Nd4xREQ63d2nR6OTPEGsCMpg/m3q5
FwNIb3qnaF/l7odVnYpc5dv2O1dfbltauKYT9JGkn1m4SRnv+jha6OniLsZS1CvqVi18/RjKJQqy
dWOtZB0Li4JmCOIYSAWAxc5P3lNyoVFF+kDQ34lFBJ5qvMBL6gp3g558ur2shVcgTSAqRWjUgvqZ
gzoHq1RddBJorLbiF5JeSp3W/QSJUbJ7MRy34LJXUt+FcA6KAlbkCSiNbqc820hebyAyJdFJS8vb
J2NkbU34fU8Ns30VFG8rHrJobtpIcnlga/Pkyk/NNOtSkX4ns9AK70+hVg+RaP7xjHItAC4c3KTP
Rf9dAXX5YbI9MBNoZbtYctTMhaCh3Pj9uEE+bq+r46eyXnsgLp0dgzkwyOCSxNZZUC9y39BrWrCM
5oz7YDjWVWltg1DYmZ5xroz0a6FLf267y9JuTvMC7CSdUCa/Z4dneKLoJqboRP8oifJPUhcwbv1C
y/if/2CHI6OiJAHfnPfE66A0IMVvJCeBoSkafoxOV0t29fd68hTSpslE/INRCLoR1+uR5EJLo7pl
gjbzvxpWvu9Gbctc+4oTLmCNJ/Qe8DZgxgoZ6+yosiqqdKqNkiML+fikaUm9TchK91Iv9TvTao3d
0NfVH9MKBagIWu/UaubaOO+Cd04qA9NslTZNKMw+nY0c9V4gyJJj0h6qo3Yfm/ne9Ly72pJ3fvT7
9gkupVNX5mbfUUlFNAsGL8kxQhH9ZO2QG8VW7X8SQq04Ouh8gHSk4vpU3/twpa98xqe/PnuJYB2q
IzoMNKDn/AT9ILlFyqC9k0mZbbh88kb30Fkm7cq7PD/Eovo7FvIVENrCheR7zXjGhKuAk3DWwDch
YKjYfbw29T9Byp9+SVvlJIifMi3eK3q+AopZOlCNpgWYawxq8/tvSqnvWi0NM+aEtmlIc9fNL0ER
7ZPKg/Ndc1ewaUvLI/cCZTfxLIpzegI5GmUx0xPZ8fzNKFIQotbvFXetBztHeQkp6t12ocX1wSRH
PgbZzYdHfj0MjZ7VrexkY2NPjBbWRYuDY0JXNJHXZr0WIhsYkn+NzZ/6+tj1ZmFUstO0oFVaqXDC
lPdMEgT+Y92uUUovpLHMlAPTAlSoM1k/+wj6eixHBhLIoBSYXiNrpmEN4dP29gYuWwEcjlfykZ9H
HTGq3AZhG9mpupq+SqD/o6fBmuLxR7q7qRkBj81kAT6JN7rdd+8mQB1jU6sNx4TSWm6XdTg+pmI5
PPI0r3a8Cnh5J9rOyxEiyF0IfoUM3pewh03X7/ko+16hnHNx1G0+LWvMxR/ZZt5+HWyEE08D4+6z
qGcG/VgWcic7vj8yKihDSGgdIt06dShnJrHjasmPJmicqnwSzUNaGLY3fi6TA+S9DMStAHWXPJqJ
XTQQSSUhBpzFREEQw0TQCBC0upvqh5UwXJ0d3P9H2nn1Ro4kW/gXEaA3r2QZSVXqltR2+oVoS+89
f/39UhcXq2LxFtGz87AYYAeKysxgZpgT56AyYyYbptbOns42mqjwF6iwKVy+bGEwG02hSsoJEHJ3
l+BrXpoAsbztYWv9U5M6Hx/oa760nBJL87rM+i7AxTKIr4pZ1e8GP+zvjJHtjexcfplJY3aFHXwp
fM7ZAN90BP55D0XoR1M3u/vOHsZDPVnKXmmr6jCqc+DVQ695On/ZjWsflEwOU6TdpuphGvxi1/hK
urdtkDtoGZp3vVEabp5Xyq4dkBXUkuw+7BWfbZW/Nt2oH5IuC/e31712FdrQer1SVaN9uvh+K6tI
+mHW1VPlx+FdZ8v+SS/L5KceNv8MGdVCU6nt3ZjW2kZgtGqYsqfAX9KbWmanYeJoRRs46mmWzEMN
uUke5oeyQbMKrggtmB6KVNnIfNY8iT4b8DdCF2p7ixhJYoZ4DPVUO4VEvG4QPYwNEIPb+7mWdUPM
LtQhiU3Aby+MNLk+jsCv8SPUvgFKxRCBDntD/mLHe1Sw3cIhI/kcy5Kbxn+AxGyYX7v9HS5I2FUo
J9L4uPxaxsLndRt89SRJ9gwEQa+/+GllzZ4OU959VpTDoZfNeT/bCg25QKoOVWAVD0Wg2zvDqT7k
EjRpptIm+yHK63OziXFbST9hwAafALYXypnlNRY5kmyqUqydlNKeXwpAMXtVa41joQ1b9fs1F/uP
qatRjGSackdLA+00a3sTsUVTv3dUH8xccc+7dVa3VGrXCphv1kYUfLn5QzKZtZqwtk4vH6aqf5wy
+TBI1TvyikNMjl2qJ0VLD5I5eeFQoXX0/fbxr674FdQs2PUQI7z8AYBTetT9Io3ShV0wMdF8LWV5
p1rzt9KEWSGeg2MebTUR114mkXIjFE2XBFD8oqJgyv4oBTG5VKQ9JKN99I3A0yf1nTP/ar8Ez1VL
RXt8DKzyhDzTbuaHVNZwnGBdqLeIjNbecKR1eCd4JpkqW5bT/cBBhWwmc7UEisH46DfSqYpML9qn
/bupk121lB/k8n1g3tXZi5n7T4H9TfaDjdtt5X3kuWaijTNg0N9abEloBU2q6YNy8ot3nPRTH/r7
afaBIf5OmIO4feqrByBINpk7Eg/yEpGfj0M1lL5IiAiXDQWKv3w62mXyZTANAIYgJstd1Kb7VO2I
pk+WFezyLHge6+Ypytu9tFkKXsuZLIgUTOgoGBAFDX7piP1khlkhkbXUcvV5Vj+Fuu/6afbB6bO9
McE9PdqB6wTjfat9UfMtRMDa7kOFIapctIjwhEvrXWKanUOp+NRL0iGbHpQm2edoktJgVZyXjc1f
eVWo/hCQIbMtukWLFzTmOOy0TNSTrvXU9CePAVI3/PUc18BQM3dASNZsJ29qQ48R6sp/nhhXuv0b
1n6C4POhJk5LFCaky/U6Zhcneufg9IHd7uB49z3HSoPDbSuvswmLVBToEcECjVeQHcsaJdi5iAnR
iFi/949K8EOxjI8apWOzppevhQ/FWJ96f4ee271c5a5PMbObD2VZ/gkn5ehwK6RD5EXBryLvvXHO
7pUyPPaVfB8HWx3C64uQwpWg7SVrhqRkmTWneglTcUIS1NbdQLC+r4JPUbtvtHvZR3fK+n17a1bM
EcIwFsS4Ierky6lKja63Uo/E5mXQi6aHU7m1cVeT30U9Uhat6GWZw5aq3QrwkBuOPjg1LCpZVH8u
z11xwpzrR1FPaQAO2/yRIZeUOTvHiNFOfjBhd5p/ptUvnaGFDLXopN2qxPw/v8AgI2H6ih724sUD
EO5IA6PJ6BoNsdfMBWOV/rmT/T+T/SNT/oRS/CEYIK2Qmt9+pPL25l4/9sfb239dIxH7wLwlSEEH
qpjF9z6GaR5QzFdP5qfMsPYh8LspO3QonnSOcVclz9NW2LxywV2aXFzweV0EGbrKKpCWDihqolUH
a561F7WNh709WdlOj/X8V6N32aFOtdRrs8h2pa78+2msyx8iAsI3SWuBaknERaueHCmWDmMaVk+T
M6cHve7l59vbvHIBYIuuErMJfP6c+KUtU6KiV5gsug71Q6zrgJ/06HPs7PLe8KTmfeQ8Q1pZoP5e
+gC+CzAT7vy5NT3Tf5+NB3v8adFggkwTJK4AaUPXdvsXrryEl79wsRtBECZt3apUdgr/lw44OGgP
moPWFphXf3wo0w+qoh8i+Ytv32fQHRZeoLyLnNntlK2fsuqUoFYppBMEyEv0SFimTouMvHqStWZw
h+E9murzcK5L240N5V61f1VxeacUx9FAIbI91MrHKaqObWgRuB0mQEiJZwcbLehXLPLlHa4Rp1GJ
QsFNSEgtjrBSy6qQSnKgpuvTj+oUNfs86MedPM2PTAdJ72cjRjAV4OZL3DcO10ku74NWeYYSIHVh
JPnH6tph5/im7VVFmO4ix4YQ3Wm+8x+dIKuUUYhSvyqtldBsTPPnIlGzd12bdruRprGnz9l033fN
lkLq2m6DxDdEsCXGZxZ5j3iAzb6XXvPYoXcp8kzPheLUnq0XklfY5pPmBFbuFrLiuBZF6d1tz1t7
AZipEuVoUTxaMqXpcEyq2ox9s9d3FQ0T8JZ2GbkMQEiT6dZOtoX4XkHRwpZGzR/gEI8+57n4Gi3J
8qsw106Z2TH10cv1hxF88K6L0vCnkVvTWdP7CXKdBpZpo5ATr5y1c5Ao9Z2aRtOurgPn+1C2ihdE
VfrbKWDHy9MqPEuVr218DeK7W7gdDzGpN/QkYoBq8U5QsE/jSum1kxzMx0pXoayrOnXXjUnnqUAv
/rpmBD0O3o1gNMNhxKGXW5OPvRJ3zI/SI/uq6hG9wL9/cejG0t0DsgUPzxKB1EdBrQfpoJ/8vGE6
odpVtu1q5rMZ+V6Qdndp4jZfbnvYdVALIQfSQEIsC7DwEqtZZEVvlW2snxCQNu4yTY4f047ZGC20
FU/u4nhfduaW8vxKvwdMkg33lJh9J8JY7KTJJdbqaWSc6rn4agb6faWFH/3IuZu77j2g6CAYj80c
PSB/snFVrXxRZHI0WMmiKAksCymjkzuV0dv6yalVZoT0OdzHhTHunX40D1Eigfnqpeh3nQf1xuGK
O3DhrOKRQwiWpiRB3SKi9y2zs31yulPaO4xLZPjq53raeEyvY3bUJMgZBMaX72IJY7RLhVINxehT
UkvxPpgiy3WkStuoB61tIn0O6uag7OkOLq77MZOKOJ4M4yS3/WmAh9wKv4/+fRiE+5JhubKZP/y1
lxIa0OcALgkf5pJqlwu66coiMwXoJM8OcnKMgPRPQeblybhRs135IuhAgsunJm4wIiIW/yb0Uccq
6CjKm8ygqMcIRVelUuCAlY4a2sRO+PX2ytY+hdfAx9QF5wbQwEtzndJUtNwRUEGnSZ8fYNLLo2NR
aKGrJs99Z58dfcdQtXfb7PUJwlPDjoKlZ0AY2pZLq3UFUsaYfOuU+cM+yJUeAA2BtGPWrjwOO1ND
19ypxy3xo2v3xKyBrBoRDENuS8KhxgnngkTOPql1Mh1KBcRaEgf3t9e2Uq25tLJ4wiYJzEih5/ap
q8KvWgDxuhK98D3sfLs4aI0PFK96Gr5oAUNr4QnMJ2QVv/o42pfjxjd/7Uv8Eq5XyicQ31HAvdxm
S6piSe4C+1QygZlFj9Rny4l5McYGw2DjSK8fw0tbIpZ547e+01S9ybV9ysP4abZH8lMm8tL3JcLn
G9//itMKW9QCiU0YXl5ygzH6oVdGXdtQOrGlUh99j5Jm9OSkTHZdUNPaLWr1IcjMEVIOy3o0q2T4
cvuU11xJIyKiFANeG4DO5XLHpGCieWhsODN6sHRtOwBD1PWNA1xdKUyhzOjjrjC9LnyJeVcd4fXO
PgXxh7Es3TCD5Fp7n1U52LbsGPuVOwfIwWyx8aydJtUQCFtIxA1AHpfLUy1om8qAHS6qrLqn+zo+
G4H8aIWj/KiZg7zxzayZ0w3u11d2/Su11ERqnLxPZvv1cZKk90P9LQrJI5St6sLasb01tHgFnVEr
pqqa7FOflR65ZGxvgazXLHBWYggCxht6QZc7F9n1kE2paZ+yxG89oEa1VyqQDN92v+vXHAwWXT1G
62n7XHF19q3ZjXXdWCck6YpR9iaEMNMtXu0tI4u3oUwcCNKi1jrFsEQ0vSzYmP9rI8sT0brc9suO
laSBp5bvQMfsoq3O7spKKJqSVQgiHRXdy8tDcRTSQXWCH2iKgrsh9ZmbSbxKr3e3T2XlWSMy55uh
RPc6FXRpplaHwYikTD6ZTNw4QfG+ZEBf39Wp/kWMj5jNuAFpWflumJAGXw8Ulm9nqUo55XM2c/WA
D7SOpvHR8gqtdp14I2hd2z2mU+BWIvy55iHK5WDspmyWT8Rj/Z0dpbuEIZxDOP492Br9P66B/0Ug
Ekle7p+FZoncquxfbBTfarPy8tB56uth41ZdWw99OsEHyA1yVVkDlmSqhY8ZLSnc0HoM4w+d8env
XUEMCooaCb6gi2vizXMYlolc6k4jn7Kqdaca3oZ+35e/+/yL3bpbPUFxG1/G9tCYC6ihJgqnxNeX
xnICbdAxuEHwrvUf26rYVaYJK9zDln72yuUGZbqgT+XaIUcX/vhmVbEazHJstfJJMn/o/p+h+OsU
l4W8+fuLZ6dRVAidB/7+PL2zi+//7u8TMNCmFfHn63P75vdr0PKmZgVTTIcELpcms4eJU9/dPvo1
9xI4MkGtRi69DA0qIwvrMgZCmxS/U63yRnrmSv7ztpHVI39jZHE3+2iN0OdXWUkfoY7dv8ePAyP8
rsnfCkgybhtbu2bermhxR6tNECR9C0oXqNVRU7/nY+cmZrIztgDjaxcoV7TBE/3KMLvwL20yUavk
6E6QvhQMxX8e5xcdk+Yh28qHV11ZYFhh5eOTWZJx+TC+OlrjcFc39Hxm1/wX7JevDFz4GX1bpvAX
R6QbgzKbHc6cZ9l3tdVf5Kl6QHomDbamatfOh4KNqJcJFYxliz6UjNkKaW2dTO2Q6a5RkVe5BTpI
t91g7XTE7UwTFPowWg+XX78NqCbMiHxORue43bsWUQ3qjgpS2LIcuoO+ERSufUf0OwUQndyFssml
uTJKwkIjFz5ZvvQ+phfJf7Mvkn9uL2oF3/CK9OO1IbWnq7u4qbMY8IZhRaKvWj3m6PdEsEMzV2If
WuPBdDq3jQJXqbuXtgjOo5zuoJC9/RPW9hWefkeIStLvXPJX+cxgRDW81KcJthK9+1zYT0JoWp6g
9NkV6fN/Z23hlrNZmuglZ0DPstCt9XLfBPLgUqmxgwOEvHuQDcVGtLp2WVFbQEJZlBgAEF2epJwn
aa20BmGKf9SZCbKH/ghnkWCO7sEc//36IDomM8QfQG4sAnCk8ZKe4Xl4ukqOcXROHcUEO5h20BsD
znKNaAvNvLo8Qf1Aq5rK3tKiGQeaMhY4qgpiUM1QPswrV8vuqGQSZG71xVe6dLz1oF4Y5RGiH0v0
fTZHhWMkNCZGwnIgMHwbutfaHwdF2U266urILzb7PvrZdhuOurZQrkzyQsSCWO4i6eW569RmqBVR
LJrhhiyCn4MpeeN0JBY83D7Gta9fcNxasGaIYdXFU6CEvdZNAbbMyt/7ifE5r0qvbbIN11w3gwga
DRxIbpYRjdADmRKFUQaneNY6t+H0hrTcMLJ2P3NQgn2bu5M0/tL/qXZVElGichqCyhuSYwBDe20/
zeMGBHzlTYMsCSSgIPG85oDPzRIiFBGoQxI8uyP9mTu1aNT97ZNZWY34hkVJgroEAwuXq5l1ZRqL
fITWr8vGfaDpzV6bFbcPRqhQS2njulo5IBIPSlgAWV8B4JfWiqEwtHAg0NHjD7H1ODcv5Xy8vaB1
EzBF4NkQCyyfT59spvM7ns8UhI0rB+ZjjtKfF1bNxvlsGVo8oKPdJGXFYk9m+aeLTmX4PBkbEfSq
CUrvojSFnsKyVN3S5FQjsZZpzpmyfuBxcfOtDVv1M+ZloA+gSH01lpZJkRSFQ6icNMVvH7PJ0e9p
k325fSqrbiYGYnSNa0CWF5s1gEo3EqVUTqk+tLvSNxJP0g3/rp0ZIIwc0Ia37a3dqyIUhOKFcaNr
1PDcOINRdLlykuequx8kad7pRhV71GFkCjlSuLeizDgqSYWj9zFgaEUtd700bAFQ1lYuqppQJsPg
Sn3x0uVbJyIgkWLiAWTAA/WxcfzPfb4zpe7l9pLFl7rIG6HWEhgbGov09Behz0jNuLeGSjmBhXGN
8s6feJBR+LDK8qDrn24bW4lyRFcXPJcmFO+X4r1lMEyj3LC9RcYEzkmyAQ6a3+au3Nna587euDbW
9pDbnNsJxJ5ASy32sI25JTOW1iuuZP0os2+DgVhw/i8+tzdmlqFbOjhM9A08/Y39pTdrTw6/Z87G
UtZOiXAG4iFBCQob2+VSZseuevjNeAm1En2XZs73OmqP94Q/nZcjxPV+RnFkf/u0xP5cuAYIKyIZ
kHf0/mmaLFyjiWKZyTDbOanz7Kp+cD8E/de2O4yOc9/rpRvNv4Yk/Hzb6NXlRQlD3Co8kQBugN1e
rlSuI72ve1U6SVnxXqruIX97cYxmgy72uqguzICkE51ukcwsw9G0zCRH96VTmlU7xflo/tIrtwKc
z7xHcOii6n7MNwp1KyvjJqPbhQwiQPllLpgnMzBlXQ7PCZAJFJTbfkYObsNRtows1gW/s6plMPoi
udm4JuUZnL7ceMLWNo8OLqhoxqOooCwV5/oodeTcYiVD/o56q2t8cax/0vEQjA9t8SfIJpTn/t4t
RE0VGBy6fUy2inW/qdpUpl4WbTaHZyGHGTm1y1iWN/Ybn/LVjUHuR7cD4ktRfOAJvbQyBCFl+tYM
z4RYniQnbomcmILCXf/ntpdffc+XhpZRtJzbptSoWnjuY5/E5EsWnX2IhYA5yluIjmuPIEtnKkTA
CFnT1QUP3Udh1kZ2jnC7aj62Kfypf30H8offGlkcT9/oJK8zRqTQf5AdLEjNAVHw27u2uhSGNkVU
g2TDEg7pT0bc97GenWf7uz42Xp4+5OHGyVy3bsVS3hhZLAXO1oRSjpadrQCARDbs+8za1WXydbL7
RyfOFHfwa1ft9H04gTrS6g72pOoMLskb6xJ4/lZqubZqU6Q/ryJ31FYunVKfUeUJlTA6j863WnY8
8X1VjMv+/d6+taIsrCShg5RoFJ1r85PRlG6mfOjULR2eraUsohqh11tGwogTvERy6SlTuzOiYON+
eqVfuHy4KB7SK6XJj+NTU7lcS6NGUVFncnZuerQc7fBuQvUl0V06pnaXPMpduS/QGGPU8qwUXyLz
t5bWh77JDgpYsiT9zcHeyY1+r0alO9fD7vZOX18ypE606/iF1B0Z0738dY4cDiVAjuJc6g0wPmT+
Dp1iwu7cQrQ7aV10vG3vKlKnR/jW3uJkLVSLlcQKi3MF/kCfm53f/ZcWFseapB0UkkNSnMck8Ezz
d7QVN15HIpdLWLxqvexPoWGwBPpAfSc4VLAj/VbM57owd5ST9ua4ERdv7doy+EkSov0yLc5aYcBB
/dhb8saurXwMF+eyuGicoaiLzkdnpVOO4+wgYflgJNEGlGjVCNS5Joo6lAWWY5CTEYVBOpbFeaIW
7dHw+tqX3CF+Xv/+ey8TbzPZEx8c3chLr04i1EOsuSrOWTgLFvMo0t8xN7GFhlj5eCyeZg0JGWoP
MHhcmmlamLMjYoEzEq1ZKT9XhfxHb+5Bdm6111ccgD1j1APuTaqyy4GrfGCgrTfz4uzMeXHyzVA9
OFHz+faurRyPaODAOUFNVHAmXi5HBkdd6plenGM5aO5HpQ5+QDMauy01j63Ld23r3tpabN2APgb1
NGxF8ye5qu8N45+Rl0yHPPf2olbiQ9EpovjAHUcDdEmP0/YTnJm9ybeDHnHKO+rNSXcs69rTtHTX
y5lXVMH7NDThUXy6bXvlprgwvdhQMnEEEFUHfxfym3iluksJ4MJi36a/nLh2Efg7o8m8Vb9fPUik
Fxl4JMSi5nx5kL6mMtHc4/7yYO/88lMXhzBZWP1WGX3NK8loKVMy/UW9crE+0FUoEnUTDtOG+oNW
FONu2lYavw5POUAYZATOEU3zpe+rdm0kuh+UhBw0IaTsNFrdO8oIPyOmpFxHVzfSsdXdA82Mq0DK
AU/B5e5pRafnmsWp2RHSX8k0F3spre1DIaOxdNtB1jYQcUxRVDYFKfIyNkg6w6y1pDw7lX9s1IYp
Kt/oaMjfNrO2IjAMfNcAtwD5LjIJqskZv6Aoz439NCGeHhLaNwjO3rayshiySYEzAZRBNibO8U1W
1EapPWtVW551+agqMhb+RbBCpkwcBc8ag+XL9yNsEfYJ6746J1H5ZBfpqQjn37oa/jZy7a/fQ4an
QYET6kIqRKvocjFdmiW54kTZOY6/S8UXJJx16/n2fl2fyqWJxeG3WTd0fRFnZ5oXYx+5oISV/NNt
G9c3EDZACVPlguP4ivNlDiO/R5EgO6NecO+bpyr8VA2PdvCC4pmMNpL8154GtJPvFCYmKkPs3eW2
qQn/UCnMzmUDmXhgntLoUWcu9vaqrneOt91gEJchkFdDl1bsuAhMKR+z8zjq+3F66fV8t1lYuN46
jCAAjIYtlQUe3ksjVcWlVplkkUM1e8WI5gGqDHP/JwpHjyme4tgUWwxd14/ipcnFfdpOamt1PSll
bEieMny2gOpwUMNWLXJ1/xxUkKCkBhO4fB9AF0TmKKvYGfR9BvTeYaB0E0i3shraj3SRCfbolxgL
/55KHofEtLKzWqYeMmCkGBnZqfxh86iubx5uzzeWFvfbNGdy2RpYcrov0fjoDFuED9cGgGVoXDgM
HaHquayWqbakULmYfBSD7hB1P0zRFkbnerMEuF4gwKisggBbPDpJHmpK2RTOCaHWfSJ9RsmTGb78
IVfLjU/0enpPADJAMDA2D7yeXObSsadZKWtNq3zatb/ydufIn6kXH2bLd1V0mmf1rpcemKKT7OlH
SVpctuegvtfaaI/Ywt9+x69al1RXoYOBI3Gx6DJ2ulnrZ8hQJns4l1YP9+1APbd25C1Rh+uvGdYZ
bnLI0QXcyhEn/OZxCusY/FvS+tSs22Npk1Un0KeG+Xc1B0CcTag1qM+1+uWvF8hGiwIyWpvMdC5e
kQHylYZkQDqVWr9TtXMUfMqRVLptRPyRywIDGQ7ThoQqvL+0My6XNhaOpg0t5btK9w8O9MnciMHk
HKbwG0oZt21d3xxAokWVWvQmIcBaXIq2UVda2QfRGRanH6n1LVeek9z4fNvIytfGpcGzxXvFXNCS
9khTA+52JwnOThk5uxRkAdNeBBS3raxsm0M0CcgGjBKjtoulqGlXzROVT2A2jwzcv9Oad7H+rGT9
gz79uG1K3HSXJ0RySPcMGT3odGlRXp6QmoXwEvgSlSa732UhrKPz0deaA0o3Xlr+2RRdvD4l7DGh
KU6Jr2pJ5tSFhK9z6ERn3Z/u9HA+G6V0cpiRvr2s5Q6K0if5NSOAQuCRf71cVqSPsxUlHVW6KENM
rZGqnWZn+UEuJOJYmMS8mN34yxoCwyNUDoAWgyngf1+ljd58yFkcpDrJWnxu8gdJ+SRaCu2f2+ta
+h8mhJaB4OSjxXXV9Wn8yMrVJErOodUFUJoGHwIj25r5u9489NQEjQSOjvbmsocQDXbsJFObnH3g
MTZ9W99S91M//CwiH7moLcTH0iXEmphvgq0FIIbFshZn1Wu5bECbc7YaaoyxS/Utsv65vW/LO/bV
Bno5QkwIV182LKzOjuLaGZNzjq74BIk/iFlzfGIw1h27j1nt9vW3v7fIbBrvB6EmidSiFDfD65eV
dpKey1r5WXfR/BQX+vDeNnN5VzV1fB/65nQcq6E5JlWzRYCy/KzFenlKIOsgy2f8fOH/sP3LdS3H
6Vl3GIaOW/uu7IyvrT3sumE8avPDZqCztsPgj+Co5OuGXWvxio11q0cqzC5ne1abHTNrmucP7UGX
K8tNpST2jFQr9lktI9HCYPnG934VObBgcmJAiVxjlLyWsDmpkzp7NFJEPTqbADWq6qOBLhoSl5Ql
rWYoj3JbVvtELbs7pXTi0Q3G2LnPx7HT3NzMpz1U2v1L0frpKcrq4iXN5OjptkusfLwMe1oCpvmK
N1nctX1g+HGmKel5TK1kn0p6/S01pHqjRnBFyfG6FULLhWl4cFrLiV0YYnJbqez07H8qyj/xe7BU
xdH8CO+V/5ioXjl65W9Nuru9tpU7Q+BpAVQRw/CJLT5iR/NtdVY4/lL5U/e/w3eq9JB9iD/dtrLi
1hdWFlGZ3llFRsMiPSf5KWhQRy1dxfoI1UllpK68xeBgLt7G/93I/6xp8QkbWot6Sqyl5zYzRm9Q
6wAiBEPe+6kGXWjTBrvbq1u5CGnkM0vOpwuDwDK46IMkAXiipuepgByL9/4h0zcat2vHxLIg8RBD
+Py1y7vWSJOu4QtKz0VXhh46wc4jiVD4kCup9VSoKSpxdbzxLK4dGggCLkNCaYrEC5tUc6I2yfDH
zn+a9o47u8r8M6z+xL9vb9/KDQSjOTUYshSdWtLCzmSHlWzVpN5NLzFNFgT6C1oFzWPp59V+GiTj
nqpk+G4qpB8g8rZ6O6vWBfGeyJMZV184i5QwXwnHQnauxuQAwfrkltU/VgX2s973KK7MTfgtTzY8
Zs1DCa6pBTqUrcB+Xx7noA8VGDmTaoOPLD3NOzjO/fqDvb+9s2uOyQuNLjHBPKxm4v9/E9jkkYGM
WI2ZtH1oYDbQgsdyq5/8ih1/G4mKrw3ZaPAzIl8AMXlpJOoDfXCyMj9P5VMUoeoYyB5kmXHzrMmu
nENxVByyjkbyt9pHqLJ8XzgQyTv72gzcIUYGxtcAVraWl4/R+2b4qoR3fh8+lPNWlrq2G29/qPjG
3uxGV/Lz+7jJzxpcgnRC3Vk7zEm2sefXR0uSAbmHJUYV4LRfeLPcVdMwJYBr1P5T8qKR/85KegeJ
6NZzcb0cQSbPqwBRGnP0y8+zrTqAWaWcn0e0cBWIOSTlR9XFrjwXnpg2NwZAJG34SUk+2LJEzp0A
f0PmtTMOofTrtqOtPOOC/xlZebyWuGmZxOUD0xmT6QPCqA9dvvffpejwzb+i7IGH+xC2w102qwlj
vSd7/FUa0XOl1d5k/hmiw+1fcn1p8UMIfdl+EcovRRKqsY4r6M7yc5Uk9SHRZlzOtmpPSbvuKBux
tm9C09/nebsVDq8cPJZFuiyEoOE3uHQvbU5jU43j/JzMEsK+x6rz6tRt2vvbC1wzAysE2E2B/afe
dWkmk3gh5LHKz7KRpgTBUArrxWOdhl60lZmv7aVJIGoAyQNtrYir880H40yU/52SD2asIQEyAHV1
/VnzTzC0gC2o/jG2RM5XQiCg9zykghEPSOwS0Tjb6QQcJMzPaXVvyNVBGn5bLCz+hjyEhuZyekzh
ggvOhnI3bAyAXkFjuYff2l4m7wzE+C3otRyB6Z9OeGwU6pfBP2nV7vzIrYrnbvxZ9IdgS+Br0+7i
wvDnMk7iAruObR6swdllzVMR3isPDn5UaN7cwSs1fSsgjr7tSWsXCGqZdIpEg4Uq4eXxxmox5/1U
86lIdeyFSR7TuqR8oDTFVutjzZPomoEJhJ6bbV54UqhPA0MzSPdFBmR+yA5Ix46Rf2jxh/lQOG28
j02rg+YorzY+lyuZLnGsb0wvtamGrJpT8Kb5OTANT0v0T475rR0OCuKkvd7eK63pAnWa4e/64Ew7
Uo1hfIjUL2OdPvpmfZzaJ+q0d+qTWZFw3D6Aq7Gs5W9bHL2lR5rF7DlH7zyo1q5R7oIQNLQgJjkE
05ODXrKHOuboeLcNi+2+fLLZExJ26pYC5mgs7pC2bk1HSgauqvzYRYVXTO/n7FCk+TF0q9hx67nZ
sHjta0J5gqMAe0adZdkuhFJ7VDtIX85xOiPpXAcn35GRCQuru9tLu74e3xqiTrpw6lprVD1pAQP1
9slPrC8BLCC1bnu1vL9t6TorFJYE8BA1HtGOuLQEU/xA6kqn2unCH6T0ndenWbgRKK64yKWVhYs0
ndmFrdkDO7EcXvgW+oDfTlV5hNHeVMxuaNR7pYPAV9pDHdy4paFvFERWj45So+BKBaq/nIg09GGW
RrGjlvOJ6litPMrqp9tbeZ3dsEgoOEUPwSBvE1v95qGZEk2v4k7GRGvgfF+U+IPTdF5UP9gwv922
teogb2yJ5b6xFfptZZcBtlqoC7T9pIReUO3/RcJ2uaRFsGkHdp1lk1KczeiPHcbUM15SygaSuTkY
f/0xX1paXONTl2R5maogM7ri2Fn5Y2yNtYtAmauC8uvzgz8p7yct2EB7b53Z4kpvBoj3U5MF1rP+
mPr6nRX3O2O4I7VBsn0D8bi+Rq4NC0UqgPPiUN8cWqOMAbhBA2PjHz/6ZaDmiHYc/qFkkWc9jcqw
4SXrq/uPwcXx5TOt6KliUxXjB+p7jV15zb2vvzdfbnvj+vcNxdf/rWxxembPMxzC2HKOo3P32ZDs
j1O7H+JvU90f5+HOIcZzku6eNKJHVmXD+OoV9sb44gzhiEsVUoTyDGQzd6OySVzJSCgA1oCa3MCc
vlrKRI0ThJO1jxMHFietir74phnvzCzOH+xWgttKgk1y45eJy/PyhcKpxWiXIOOnn7i4EQwta5xo
4tIJ7WOkf0XtV/NHz/zQDF4r/6OidG+Xx39lEzVqaIB1MYZy6WROisxrY4zcDIdJNva+87WvPqj2
0dRepOFTMP8eq417b23/YWpB5pcqAGMGi8u9VJTG7zPuornMn0LHeWyVaX97VWtfDqVsWrOifHQ1
YjrI6dgNuY1/WXctn+aQncJu8Ab5KfNTN2y/VfpG2WjVpd+aXHw72gxNZJz57GP3VW5HT6l9Ij0F
EnkHqulMhjey2ekO3KnRi928hJP/txw10FIgBfOfRS8+KieoojbSJZCn+sFqH5LECOFyaNzEyk6U
K3bzFqeDeDSW7qqC2iThhyfLWIY3ukx50fRZsp7edb3vhdkdddWNGGrt5WLgFU4wQNVUAhdR2zjn
uT324GlH4xc6mj4KLijWBMbWdyC8brmY14WQRjP6usww5T4IZ9pIBDZBurPVr46XKoWnIKIMQ/pR
/dEXH1oIem/76UoFgSyE1JWnmb4Lw0uXX5886WUtzXpxDj5L0gO9uMyNP8qQYuT5TjtOyuhWv/zo
UFXHavJGfdd0G7ehcIrlsnVRwmWAX5RZF2+M1o3agMRieU6Jv9v0fdTpLkK6XhYdVe2xDLZUc9fs
QQdKEk+tgmNdHGc2NEYvBVp5tsf2U1F/0ovoMU+/5mUIhtO5G5v2+fYWrzkpUT+R1muhf4kHUUqj
LJwirM4qKknvBnXq7tPBekjrSbm7bekKICs+QLRaRIpBy4QhqsvDVOo5yW2IYwGX/1NIsefbX2P/
MfYtVNylQ1kZD3He8qJt3KerTvTW7uLZaHR7/h/Szqw3aqVbw7/Ikufh1u4poUMSILDhxmLzBc/z
7F9/nkI6H92OT1twtvYdUlZXuYZVa72DINFUoLjGg57t+sz2JAdB+xdmVUGWucKxJ/gnSA/KBwT/
zeKxDlqv21pK4oRbLCW6vUjawSB3hFrR9fB7M8bddOBnJM6wg9Ad46WtoCejCX+NYiM3WjtvUWDC
sALE5y9i/HW0ZOqzqRmJplMMIm+mUh99nQ26pNZ8J8foIc4Pkg3bN5n2k5Ge2sra+Akr4xWaqMB/
uK1p1C72bqKneWYPWXPuhg9i+eIPMt2FymOMnOftlbWyaWhSsWeANAklKPV6rJEeyjPuRs15sN+3
0rjT0odGbr18vq/HUxve3Y72dh0L7SzQ/uDa6JFSl7oOh39VmDRZGZ7T4Jua9rvkZNuegyR2qlpu
hElzWb73lY1V/ObKFkEVlRwEoAXP5cVsRlKSO0Y7hGc5kZP93Kv5WZoAeFt9nTzkmVp4MOsSr9Oa
xyaZo4062JtvSeVNFEyQXBO6iEtgSZj65lyMgoiYZvF5gEnoJXrm753Kqu+DIRBmmF22ke+9SYTI
gTD1g/ZAwgeearFh4rHU7TQHb1Soslf5ytex6bfoASsDA3gtUPtAvuk1i3+/eENoiW3Pdgn3ke/3
MdIq15ye6BxLlf6kbHlEry0coFPovCkkXjxaFgdg38mTbeQKsxh/qTuT5997qzqm74Jkl77L2vk0
lq8ba1X8yatDR8zhRcjF2ReovQQzVsxhOX6AoUvjpfWi0diZUwsFk+d01B46f3yWRzwtLG/WX7Mk
Od7+FeJDvfkRXOSCKYCR1ZLB2DfxXE4qk9yEk5tmsxdZzzM6HbejvD3yxFgvwizWy5S0eU7hmm/Z
HNWiRqq4cB2snZXoOdo9KN0uLz7Us4v4z+3Ab1KwRdzFeVCo2SChoA/7WH0Nbcy4Rt0bIjertzS0
/48RQtwGCoVuuLEYoTPLQZvPMAkTGxeQqEQLnRwo8py5+KjESuQBJv+qlNOPoo0yTysc4DFh/gkt
KfPpz8dMccZCjBZZyTd0vqQOx3yqGDMYjHsj2tt2v3eG2ZU24qydAYgSooalWeLyXMxt5+D21BR2
eDaSsjl2hfrFGvRq46B5c3/wAS+DLA6BOCuUWJsMBlMnr+bgFT9KPcFKAgWMqNyZZRd7fzF7lAh5
4wn1Qm1xYXVNokWjyqgc+SmZvjpW6Vmm16ofb4d520VgYL/UdyBycRMvgUO2EZigv4boXPS70DpS
1vbi+L6Xse34OFfupHrSkwoj4HbYtenkASswjzAbIKVen6mBHuW5gYb1OZFP4XiglGz9W/ueXLhD
8aeis/Q66av+jrVYH0MX+kmUEUspSm9A2nYTCrW2Ai8jLBZH4I/qNE5EcKBWSXCp0m4DxrF2PIre
sNCVBGuwZJukuDrYk/hK8NO80fxmGKWXN39asP01Ub+DLC4CWa0NSZYYRhi86B3vJbly4cDsb3/6
9cn6HWXx6VPfSfNJn6LznBhu1D1vVlC3Aiy+t6+bBayMGeEANUAk9bnBGv7/N4TF99bqtmUMDKGz
2CEOrMRoo0kvfuPyOlRJ5jg8uQ1JrK73h6QoYaLafIpKsbxKnfZ5bO+d5ltVbnyN1Y0oXs447QL3
WHKLegOFgioTfG9bv8MI5rOjPTbaB051XjfKQ59Mp9tzt7qSLwIuRjbIkxWbPFnPivUSAKKo6ofB
3CIDvtEqEHuenFDGdwSMKfK81/OHbn82qo0ZndPpMDzPP7KdWb1z/Pu5fDZS/Txpn+mvJ4/SjyAs
qTrvbo9RfP/l17uMvljiTZii50OH7iw337XehsAuI1/xYA+v2fQ3pxtFFxJv4EBo0ixiOWERGrmv
i9VuOm6RDNkOTpy5MaK1PcUVLjRaTFaCuShxGkBtFKPUojP2TyfHie8njH9vT9rakofWAisQmJoo
Vl1/srxtOgMziegcybKrYyr9jzl9Rlr9dpSVNxJwEw3Qoo6sE4j76yiDrUVqG/hEwZcyd8lRDhhA
e7SP8HZx56n3tHBTlFDMznI9XAZdDA2rMKPUTYJm0zfKl4Mvu6BVv5jKqxlMBxp1d/6WLMzqQ0JU
EEwQPsjdLSFciYH6f9GE8dkaR9LcIzZs1hSh5BrSPH2mc+DGSHcOWxWMNx5FYudB64TnThWD1+ji
bCyapsL5nLWvcS5GOp2BLlM9C8crahhV8H76IimPlV/dq8IX0VP/ze766lC/xuYnuqUba2rtawsl
HoTCYAG+AaKoTdNEcsXEq8NLJexCNJs2oVcj/YdEN4BS5GY3Qq4dqIJwyl4B//gGzVMGcRKB5onP
WDvcm/jRWd0D+mRV6ByCp+zf26t5NXuDriR4qGKYy+M7UrpOKro0Pvca4p2Z6Rlm+zPwe3fSMSZP
qidxnWtO8hD4X6Nmi+2z+tig7qmIKhIYzCW6NGzKRBqDJj7X7XiSh2fonD8iPDQKjO+Gl7b2jN3L
lsz26gQzr8i+UHSl6XK9g2Fh5mUfD/HZMD47s3/CrDp3zrr+Xbrr600P9rXrSiC40VYgS6VKdR0N
BXkHCcQ+PhdZ6o3hoULUyavCU2Tvzbv+86gdgUcWnxvrQaUiimrA7Q+8uoAvwovJuKg9JJbjzwZG
i2f1QZ+wgIEemT9Y1idSgdI03GprPa2dVJfDXdzO8WgPSkKv4Jw32mscW8e8zO5a+8kvTM837vzx
faC5arqVhWzMsq1eD1Pt+3LuG4YZJJErS9/6/rGuNrLb1XXD7UKZSghZLY0rZb0QVqZTfE6KY6Y/
z+A4neaDNjwY0yNA6I3n29qFKRju/xtt8eHmoTLz1GZEvp51+8Swas7BbququRZFYJ+F4phYn4vP
1ZQhrQccN88YwHmCSf/HIlniOKergQQBTs9C2vb6yxgYm+h65HCc6a9d+qSVP7OtbGn1yriMsbwy
tBoB2Mbn69sYD3Wlhw/5ofDTYxtMp9Kf76WuOUVD+4x33KPthO/7ASOrdNxJ83TUlGofKPbL3D1K
W3n+2rKEvKFRXECU8Y3qWZM08iRlQQLHv97VyjGzCi/eIp6+MWj8NcW/o/y6yS/2uN77jYGkTnJW
6rso/qmM4cmyTw77fZz6pxGppdB0PLUvvTgHK6QNp1DxMn/CYLR00zn7NEiWm3ftUfOLw1y2vNv0
U1JJ+yCu962lPTpy/eBX6Ucn8d2+qfa3j6iVvA3uCew+8kIeEUtNk1IZaA1lLdJw5QxYGN0ULfRU
yKVbCn5rKQ1sYXp83Oe0SpepbtaO+jgi2HSW2+pU2OljU2MLt3eQeEheOm3X9JikpNbu9vhWFgHr
H/Y9XCMYa2/22JTWqpk10Tmgol334UEzQXQU80YVayPMMsOeAj1puqzlxdLeh328E/iiFkH1Px8M
fQneeQjeYI4jDpSLtcaH7JQYmPO5Yf3sO/l18/W9shxoe/yOIMZ5EaGSnKLVG97G6Zy/Q5/4PrPH
Q11Pn+dOPtwezMqJjlEhOqzUdEl1lyrYfj3DmlV56KvpPumjnT0p2j4d510X70ezSY89jlu3Q668
7AjJ01JwCkm3Fu+gaEBlT3GYv2Hc5yCl6mTYxx3YLCc/UfzZuES2oi2uRboneOtJanRurXk8+oHl
7KTMAaGfja+dgW0sjrxbT+eVjEPwkMHrkcAKAePr79eUeqkGBS/nqlY/5EN4UALfk1rpNM7Kviql
SJQHpXFLrGN12cAI5aYRnL6l3lOqZrVvNAZVoXj4MRrz0VHD3ZCkhZfQy7/9Ede2GgxhWOMsHqor
izegTOVRtxNemkYsH+Pivp2TfVZttDbXcmMIHb+jLLbaUPVAZWcmMtS7I0zJQ/E97I+mfVa0b2l2
zC2cgszQDZrJa/7Uv4MrBWEFobKCFypXy2KZYhQimUZFG06bX+fg+c/xR4u/v8jBLc1v2n7g7wfR
T0P+tnmIiLlZPJjZ1QA6gZlz+y7le3q7sZwJ/+xzU1bfsxD66qg6WyL6a0vuMsgiRWuNLC2MEvhc
pNxRUk1Cnf30ZHc/b6+2tU1MNxT1HkTtoMEvwkz4Y+Zpx1jG+GzW01EOJFcFUAXbT4q3MpZf+LY3
M3cRbZERhonV+XZCeS0OBzRiFL9od1MYKHAYW6xNO7XfZ3LSfiqgWc1W3Qtkw/C+63JjNyhZsxvy
4cVOcBO/PQmrH/T3z1pC5Oy5LiygglT9okDyBsiQh6SW640oa2cXyBh0mTm5mOzFsuy7fGzbruKL
lvrHIk0O0ui7kTq4Zocus+6Wqn7fbqlIrnxfzB5gL5EnIoe3ZLMrbaiIEgQnF24PbZ+8a5ryqeug
Q7QC0hAGp9tTuXJ6XcVbXAqWnY1VVRGPr+yGdLut4GGq/uI8voqyOCNDCI1FqBCldB70Ed/hn6gn
debGm2x1LBxRoJnEzC01x3SUXRO5oniJzd0pNeI71ZXtjUXxlhukIGiNARBq1jLacM5iwjqUw81E
5yBu4i4+5EF010hh8NS0xX6KI8WNkrw4FFbxM+mT5BybFZViLfgy1dp814zdFsbwF15gsUX5PehB
Ih8GCWBZwDADI9KzlOsncNJ3uVndy8H3MvG/RFFycELTNUvtmGj5HZw76D0ujyLXTg9owhytJBGC
/1/l2Pz39qJaXcTUcPFRNwQXc3FsYJVZtvLkcFmVxX2fqid57t0qNO4U5NvruDjeDme+Pd+5lYRe
FjAV0Xu4TjKU2Gh9HDjI3LCehzcz7FLtH63fqPWuHDpEIU8DVQaqYGnZXTW6HnczJVCsujvcbgzL
g2C5VWNcyUKvoizOd4Apdq6rCKrUzr1lD57eaEd/fmrk2DXQ3myjjcRi/VP9HtXiU2lWE5NjR5Ro
jPZdbJYvSfqtTJ9kE9nnsN7IQG8ODqruIpHIlFrnYU41M9ZUmPeJG4Erl//pisdEDb3NJ94v1YA3
ewPwC1c/dlNUoq4XRq/bY1FXxHPaINrHmVVhmxIW3lQlkjv1efypQzsEH6gk3VcxwPbArv4ZtWbA
SjvSUfRqfHR2mXq9rX5OIxXPIESYYo76zGPROd48Dt+NtMG4Ssk/hygv7aws9t9RLrLdJtQQREom
n0rbHE2fna70vV4Jwsd5CJQdxs+JV1Yp8pVVD3nGGQtPH83xrIRgXnWE3/dKMEhurtcmWFNN2zjI
VjcNqA6KnsBk0A24nhs2k91RJoghcD4rwVmbTqnc49j0N3vzIsxiPZt9W5vFRJgg9ve19lIPlheo
T2P8+fYZsHr2/46zNBpQA23SfJU4Ft4hY4TP80NBTe52kNXNQk3C4GADYLg8a/Vm6FoIvZTh6g9O
KmOq0cFUsF3r1dyCU66GsuDMi3c1akeLz5MCA5QiLFHOaK5oIA3yxnIzC+u38r4y/+Zk46nEOxTO
OKi066Wgzn3m6wNl/64ja20S3cLa2X+5PXerH+giyGIhYE2f1ZZMkp+P71vj1SjuyyjcOF9WJw1P
JmFraUMoXUxawEubxIDMGIJaONfunCoulGS3kM/DlrfbWv0IoylgxRifkBAYi1snKNGMmTldYNjH
OvpG83trqORjgO/KLpi6yKMR/qDbk76burF0R1sp/2LNi1oisB6KqdSTrr+baYdlntT0S6qg3eWJ
6Vr5v5W28d3Wmt9wnZhNbKho/C2b31oFqjZEJO9cDu9SGc4fr91z2z6NXepmaoX6LtynQvc0JjzJ
nuPOPgxG647Gk4X/3J8vIg5ces8AU8XeuB5xV8SmP4b8FgX5xx1pceUVafrYN1vKGGurFRI9eCIH
3jnPxutAyBX6Kizw6NzP6uvs585ei6RuF7Ev9reHtPLK4HISghAOem1vYbZFO4alhdSYXyQvfdmd
y+kxl+/CWfWa5p8ifJLmLSO2tWuYGfxlZCxEQBezaIxdMtbNyMMmCQ7ZqXZyF2rgFKiePwWuvwUi
XLtpLsMtlmmYtYVaKwpPjMi6U5zsE6YwVKeVyq3l6O4vZvP30Jai/71agKvrGZpdfAb05oYD6hMO
Bm1IYDxr4byTtxqIa01TwLXkGBSAACov12TeVlE8RzKvjvFgKAk27rTuPtjKuLedzE3jXYhH9WMV
bXED1/JRiNPICNJQEFi76yWaK6rZ40RCkl1FwU8KBq0n7JH+4oy5jLJ4BKPwMw/9wOjQLDmV2q4M
48PcbknGrS2RyyiLR1WWIvLQYYB+ttTpm9q4mjrfQ9HwIn2rP7K2sen8Q1HgUuXVtLjrGhZHqMvk
uz458anJsn8BLcke0rd/UaSAiUB+BcCF23opIjFWdtb7IvMxZ7vdZ3MS7tKm2iLvr66C31GWJWR1
CixJ03mVSNorYmWeZUgbZ+7qC5OWBfBfGiX2G9XwNvcTRWupbBnV3rGPQXsoXmTpfRUgC/HOaV+7
8W76D8g4Y/onDnIvnb2suFObp9s7e+1uR4ydQ5JmA6tdLKGLToA2S11rVSUoqOQuGoJDWNxV0fve
nA5auIVPWluOIDw4IaEOAQFenFiSVddtWdMK6P3s2Dfe1ywNvKg3N2Z2dUioSsM4h2GqLDWf6qo1
U9ylAfJQ65/ls2X8k9RUYIyvtX+6PXtryx4LSZQvUH4U2ev17GW4fIWJQFzlY/3BrIwPYdGeDOn1
L6JQhwDCASwK8tp1lCnkr7agws9Zi34ED6vhozVtOdevVmBgN9J1+iVY7Cyur25I5GZM6WOM9b6i
pKFV3c5wPiWm7WW546bTycmOZngE+urm2r0kW4fbw1xbHqigoEAKNMdGbPh6mIlcx2o/MZlWHXeA
vpwDFjPTDgJ87QZSEG5Q3N+GE6pWpCICk0dffjGrcyf5WemQObdj5fUtHK5qwHb2QTbKjdtzNRLn
MI0GG5spS6yiiz02d44VVDV4jX6gkpJ2YI/lqN6PAGH8P3UYoTokY2MCFQZUGXTA5ZFvS2XeGOTq
yUBPOla0+JQXGaJ8ZuS4tpXYxz/9aNfxFhndLHS8m76jiSEBInN+avlP1v8m1PbtRhNhEHKDP8Db
YCmp1tZVUPQ6uBDG950O+1PepO+lIN2CvK80hBCro0rMPcYRoi95RH5uZ3YeMB4lzV01CD0rk12T
RLgKYnJGpJGc+JQ2gDia711515bW/vaEriQ+/AKhyoT6s6m9UdOR80bHXI3Vkkb7ti6xQCXdindB
lbElQ9fXQ6/Hokav9sZm835tmrFi4KUnJvmNMbNhMdpybKkkddLeqE/21xJwHFUd4Ku7cPoxTrvK
6D1I1hoz0SXwKvz7OFO/bMyBSLKuK0xUgXlogosUvMOlB6zsZMXg53yFIG+BxOleg0j1mOxFE9D0
77sed+ruHM4bD93Vr0+lE8EGhHxBZS5euhi2g5aU2D26ZLhy/QPxl30YjkfVGQ9dWDzEbf6URgdV
6QmefjPyact54+3lxch5IgmsIP3rJSK0Lnu/ikOZx+c0vEct9qA6zb/caF9QS35oev3rxkyLU+7N
TFOeoAeKUKumLg7dbkZBycHb8VzLxQ58xX0kDYE7lfYH48WOvUb+Uo93BvRAN5H/vR17daiiAwpi
j329pAVaHOm+bylstXBn41qN4ghm4K4UdV611UZ8m8+JtsLvWOKIvjiCM3PWgsnSIZ539o/W0d1I
kT7cHo6YqTczCdJRyCQymcvS0pTXPc9YvtzMBam10t4ej0UPe0J5jaQHW+rcovjj9INRMX3YY8E7
YcFej0oz50kOZ5OLxWB/mN+Arytqt7s9rtXPdBFE/PvF1MV1Uc56aZEKZ06xjx0z2PeO7M5NErul
1YZuXW0KI63dmPTE5V+QVRUE+HXMOsboTsqM+Dyqn3M5dO3kszV+K+h//vnYIOJS59FQ3SNjvI4T
QQ8p1ZrVPzKSHQ3i/jz5Ro/PXB956pD8B2ipshFzpcJFeYvaMPwKcdO8SQf8sJ8yB9ThgL3Kl3F6
MkMwKlHgabnjjem9XT1n1gY1aW1CdRqceBSxTFid1wNF/a3vNVuNz0g7SJLnxxSXpCe92DLPWlss
l3EWi2VOTOSeEUo892P9r1x8bJLw6HyB3HWYJN/ZSPTFKljuOEiotJJFoce0F18PL2F1zIcsOVfz
tyHwEckd3VL62En3aht60/h6e7GsXY6X4RZzWHIn0hjPgQAOhlsMzzY0kU2W2topchlkMYGNg4dM
WosWZ+8Axn/yh3SnjM/GuHPsfYKnp7yJgVm7bC9DLjZbLrXjWOeEDIpjXp/i4DOsULenvCPVX9rm
qBj/xLP+fHsyVxfkxbdb3DslDLMxa9OERxqkA+WDxQ2vKI9zt9VceKsaIWySHbq4QgmRTH9R0Oka
NfHbuUigrBxrE3JFm7rB4FQul/vjJEXHyDD3I768dXKHVeNByeZ98dGADzHLxTvZ7zaSjLVlBDML
j3YBinvjtTAqaWtIRp2cJ/nB0l9ImDeRP2uT++s1TxUbq7XlkHW8oaMxNZIz7ydX6X8KqnbQmK6q
bM3u2nKlik0N28KxFL7O9bmCqLkjVbOZnIvU1cO7oFfetXmALXXq1vm9NiefNiX8xZ9c7npBJBb/
CWuHxYujt7RJbjQ9Odfa6MZk6JsNzhV8juBviruchyHn5eJgqWvHH6KKerwdPJp4m8bSg0D2DjvM
I+Z3Stl6skZV8AXI474ZDp250T1eHSIX+y+ZBgHUvJ7VKpTGMgu4IZLOzg9hKb3kjr8Ffl9bh7wv
/htksQP1MJoCSEDk+n5+0OrEra3R26ZhboT5dRtepA9BUzmtrZHKp416F4zP1FFO2+twNQpNfMGo
B4y2TL7K0hlsJdMYzAyIK1dsBIVy5bvkdFtkj7VLh4c1AGdYvgJ/ef1tSqej52CTmpRS6g0IIYcO
bSjdCHmSOcqxawLZDcpwQ3ZrdUcjFQCFkOWIUON11CAyqA7L4v6u7ybJwjvlee74XNVfDU+oaECF
kyFGLOoHGp+rzsXwgPycYs06wagxYp4GkXbIigmpi618aPXTXURc7GcZqDNuECSxVTLdadWxm9C1
MTbyn9WvZvECgCAgpLsXl4BwIfLbnvWRmP+Aq2sOhn+nDJ+rksunfrp9ta3uXlHU1aim2RyL19+q
DdM6o+JKS9Ya2qcgU6XHIqu6/e0oqysC9BdGIizFN/r9vYHeahXalK/UyqOw7wG8R1rqqdiyLdfW
zngouhjbIfohSCzX45FZ8LNKQn62m8H+2kqJsZt8VGvpyIb3vkAZx3PAezWYz3EVqx5klNDV9c58
V/bSnhKbuZPTTD9Vo/ISSooFO0pND7h9pHfKpEEN8Mt5h/cKPjPtaBzgk8iuHVFqKeb0Q5/Vg2sl
XbjTQ7V87GN+RzB2CvouZXQa0yHyChNgglyY056ecnLsiyx8F/CXXS2m5e5Alt24wcVmW95AQv2J
xxdcM1KK6wmBGF3ZhTELb9Hk49TqH3lDm89pgjtsVQbh11Cqt+x810MKQwHeDUA0F+s3ypRE1mKc
cspd4TT3o/U1qF8lLbgbjJfb62pt9aIX4IDopeIGkeN6cIkBlL0pGJxe2RGtxORT7VcbE7j6BKLr
8IuCACFlWc6jylErnTRh/GOrp7H9kjj1k0x32xmPlXPK8sGV08rtok+3x7ZS4+Zsvoi7uPMi/qrU
O+QOYSGV7iAnLzOmNI+lgQJ5Ngb5c5AHMSqKw7QbbEO681XlnzxQtN04ZeUdHac/l5zhB6G8AsCd
ahvagtezLTWN0uK+xZqOgaHWd2kGGjzbd4z+9tDXjgvSbWynZYyneTJdB4pCfUqcxkrOaAPJlBGV
tnWt7+Hr7SirmZNAicD8ET5iS2m41LCSuB/65NxbP+o9hZBU775KeXvC9wEVH8o7k/1g9Ah+opRg
pW6fb6kHrZ30PNSp53PGgrZabM5e6+G9qD6nFS6cMeSrGl2Usvo8YVzZmCSLxcbMrt1f3Mo8rCHG
kwgvjntKC5GuZJg6KRFaGY4c/Qf06vss2Xpar8RRuJFxX6Cthc/sIk6j91ZuOn16zsqfwHxgDJTD
xi25skhoMYGCJwB436U2ZBAliS2Zwi4otQ5T/yCAro38ug3yEVfG4gQVDUA84DAyo427WI1UR3ot
bOhoxfGLNdxrw+TNdPUdlGDlcJebuzTy6mI/pNjO/viLxPcquJjoi4wUXZA5Ltn353Twj7WxH2T1
aM+H2zth5cC+CrL4WmOHvKZZEsQoP3FsZ9IHefyCqLez8Y5eaxfQfGSd89gwcCZcTGXoy52VSrDn
SwDKmovSu5+Ab20/N+k+qNwydS0ze8ysDVD42lK5DLtIClRTalIjokFuxdahHUGDJaN6Vszuu9mH
WwJyK3uaMSKmKd7wguR9/cVMPligGYwxUc27uDmSayt5cEhPjnForOOffznuWVJ7NjXqAIu+oB75
vlEKBGeD43uMxQ0v3H1TPEfyCCV5Y8etjuwi2OLrZSlyAH4PbkILp/eG1TwE3VfT6ndRXeGclRwG
fUvZZ/XDIVsJbF/0F5ZFMzsg8y9zUIlxQzNyKqv22JkA+vJaV9wYcNbp9nSux+NZhhMuOPIlCtLB
gVt3evB8gXL37S6OOSLHLXOWtXudKg/dTlFOJSde7DY5GgO1sQoeZcpnuSzxfsBkIfqoVv+E+t3Q
3QVq6KapTyL5WumnrP5ye4xrR/Nl+EXONOXRNKd+idoBphIuqD2sL+aP9Hw/3I6zkokzTOF/w+OT
xHWx6UpsxwOwAGAjta+6bLzT4vZUZ6hYf6+UpzTO9n37x9YOCiKVFyEXWy8A30CfBjAkgKVmB83v
VW/pe2ZmtTG2tQPzMtDiVA60TJqVjE84xfURB4tdidlaa+OHppmVK6FrcHsuxQ9fXkGX8RZLZo4k
H1SmWJdwnSL9Q2f/53aA9UXx+2MtFoU8dI7iiwDlJ6MLvbL4qBsbh/DWehCny8VNVsVgpPqKdZd3
CCSl0bPeNTtZfoL8qSUpEjI/tXCr4rc6LB4hvDhNRAeMxYLwKznxZ0WUjRrr38nvE89X/Idx3CJB
r34fjSxEsCMFOPx6bEaVGnbeilbs+GJ2J8n4+BefB/oCno/oJaFOev33o7ArSPZp1w3Q0DKDxg+N
drkvDrfDrJWfgQz+jrPI8H15SiRzoPIgKYTyD1kCPRis/k8eGMfBUuk6VbqX1vZXYIetmzdPRgI+
RB3PmaBuAuu+/YPWzmOKzqJsIJiny66rhJikZMz8nth5acp/W1I8fXjSk428ZHWZXIRZbK8sMIcW
YhUFl3wPJtbDM81L061u+VaUxR6zRn3Kw4LBaIjv7SLJfO6ivHc36aGrGw1RP9YKbxqKz9eLhRXq
zzN7CYEZ33kXT47taRniq1WCQ0XRDfWxdhr7rlCrnaTUW6NcSxK426hqAntEinmRJMQhHQwto0uZ
ptO+ttq7yGi9oekPWflJbY7FnxP+RIXsd7zFNeOM8HUsiXgWekW6lHgFZTKz/HJ7IYo5Wx7Al1EW
B0lRNkqOhB6XmTkyh87D3DiPZtve9055ipM/L8rRmYfDgGytAPcujhOwe84U8/+51mfZK7Jg9LRR
mXe3x7RW2KAuBB8ClWMH46lFmLIoaGrJnCqVUeCye5KKXa16tT0cZzPfTWm6g1e/gxy2ccys7erL
uIvtVqIxIwEHABWbvXf6Y5s1BweCK4W12wNc23CXcRanpuQMeduL8alN6sbSdzmQ93aiuH8RBUFV
oWePUPbyTTOUiLyPhkQX2SmPA8BlM9O3W62rC/AiynKZO4gzyDPCMYby2USWp8XCcEjlfTG9NtrL
7RGtxkJHFcE1iEcApK8PEAlopT5RTDvTFjRQikfkRUsieYd7bXwk7THIxJPmeDvo2seCJSoOLW4g
ZQllD3JfYSFgS67or1SZvLSHC/c3B71Oai/0ABHnX0K1fIaLozZd8VFX3veG/D5ojffj5Gykh6tj
ARIn5I2oXi1fZcGgjV3ZlvT65Uwga1CoROt/o++2GgTteYhHyMEzpOuvpPU6HUt5YCzUrqr3cZbj
9RF5t7/KL62d5cGHHjqXL9IJCOQs1oI8NXpjaVF6lmssz9N+Hrx6Vr4qUyE37uybPglCRinZbML9
6He2B0K79AodBJHc+vd0YUpPs6b8GOuDBETQdNyAB9Cu12ZUR8Ye1tSkzZ9u/+q1OwgeMDgxmWsQ
eNr11LR9HAd9TdoXmO+67gU6+KPa9K7TC1Wj10Gr97fjrX0KSM6wKIVcPSfpdbxKDoqiU2iBZvgH
7nocWN5pgBRcp463LFHWQ0EPFnRWGdjsdag5HToFZDrXK551TWZ5IRpJzha2cu2ERi/+v1HECXGR
q9ca/ZFUJ0qj5js7QWx7Sj2n+z6b3ce/mDq+lMnkEXAJnmpUBeVwoYbXRt8NBNqD580C3upgoAxQ
u0PFhF759WDMtKumtOU2NeKXCUlOC5VO03nezETW8i40BP8bZ7EhdadJJHXmWss6bW+UkadLlVdJ
iLGMthdOsucgwDSGGxO4eovDYwFCATNDeGheD2+KAqOZBm65CQXnMH0ckBULSm/sh5OZR2i4/VAD
y0P2Z0teVfzhN0cDKR7wU9JzvLGuA5eFGuNTw4mdxjFOCT8xdPmLq1U4xPxvBLEZLpYhqGe9Dhsy
2dF/gdPv47wzdJ9vL8C1yw6EC+1qgJ1ADBajaKj/T5EEYjAp7cNcDO6oP/rB0dJBs+IIfzvY6pSB
o6H2AQcDEOv1gEITEngwcf/YgYwjdZY/FUW6QRX4payw/C78aVI6Wq2cSosg1mjWQ1vHtGmMZwcf
RiQkm+j+MNrfJXXfFp/1j7HuyekXv97Hk2s09B5ZLuOuRN0lUfPD7SGvzS8kTRYocvC4aix2Xye1
8zSm4N56Od/n2bPaF7vJSVw7ex423UTXTkf03DTQgRhe0BG8nt/CR1QFeVaW5B0+6m7lPECr2fiG
a9tcbDZhlYR62zI5nxSn9Efo7OeuxRwqBuiepfuylt2kV2qGle60jHawIY0bgdcWD/Al4c/GPFL1
vR5cayatUtFYPctD/jHnmw1jcvcXH+sixOIISzrU3CSfh7BsewjSflSMh1irDzkG0qOlef+/YIud
l9mQvCQD9IaWHpKhPNeBq9XRIdDHM6oNG8HWUoLLyVscJVI3Kk3sC6gI3FojnXcm4g7pkO0t/32T
5vtUVfe3h/drIbzZhxTlqSX/4tQvspCscGpQAA39lIZnnJtPWdF5jZSRH8mhKn3JzbyO3dTGVsyV
OwWQX6w07a6YCvVfPWsRgo+QQSwhdITdD4jzzVM2JVEMk2KKDuUMx67w6+E1cOoscq3Glz+FoxX5
gurgP3WpYvts7r6OHqQkHTdeqKsbDa93UM+guc1lGgJkKUk63KLPAYbyPKmC9jQoW6WE1SA6Yl00
90FXL5W1/WAO5Gni6JD8xFVnAOqVK+vfb3+m1V0FuFlU78ilfzWJL+6YTEpz00gAlKqDH72LrHna
F6Px5wJxwOMsmTA2ZFCMha73bmw7SYRzJ8835yWJ31th7bbhxk22OpKLGIvDT8ZlUM8jXh3NkCGs
W+SSW0V2s7s9X2vnuVC5w0QEIMAbfYVxmsLJTAFRplE2YYDeNV5q5fOd1M/FO2mQz6oBU/52zLWF
cBlT/PvFN1I6OY+bFiRElQ+HWS4f/oe0M1uOGwe69BMxgvtyy9q0lGzJu33DcLct7vvOp58P/me6
q2hMcdpj3VkRSgJIJIDMk+fk5JbaZvqjodHCTbc/hYR10VqL27YZR2AHkWnsAzfZ14m519Xi2etV
hHU2iB9lgyLzgrQ8aFTYRFaDcqYiDLOOl1VdPoNCJ0FhHZSkPNyeOtlywTRDGR5EFAfwykoVG4WV
DwpTZ9GdSLMMYoaF9zio+bkqtwSNpUMCsUbpTICXfzt+l5j3wgJAJECAV0PHfHT83v6TEV0YWR2D
im0HPEl1zt9y2iUD0ijxcTHoTgzcvdG/3J4++YgoX4ExFD0X4m1x4XnlTC9CHeESg9oIGP0UN/4w
/cFLni62f4yINbwwkpReOsL1AykwdBrJEpziwdpbarzh3ltjWZ1HQ77MbdgAtB6tZFfR7OPm7Sne
at6QRaGLwfzOOmshkFwzGNdqd0Pfwo6/UUiSjkNw1LB5VJ2tej1d1hhYZeAIl06gO/H+SpIU5pOt
a57Uik1vFA3GAjGzetNrRd0h48U4LPW1aJ5CGr24r29c6baMrJakijO4FTMXuL/AvltPQsxjs0tD
+Oj6HgLOmE49ME767zr0SHm4bQ7IKI8+G/1rYZwQ9Ku3tNm3rKxOH2124ygaI8KZ9lTsm0TjZvM8
DBv7UW6FZitgOGRA1n3QzcBjAi2E7NxaxZ0ePaSddzSyk1d+v73vxcT/Pmf/2ln5WOjGEIVVaXYW
am66t1MrlB1GaPMcJCiMvzLoIjbPb1lDp2A14ODRxNmqri4JXQ7JKsKo2blYnheBNYQhTWnvs273
q4FV9VvzZ7V8qCHZqQ3zcHvE0jwCD23gTAB0AW0KX72IQnaqaq2XkPWtzAC6bTU7mfH8xhnaQw6y
aX7bW6EPFIM7ZbERmCSLSskUZSKOKGAz6wz6EmnRPE11dk5G6453vtnXxyy9K5LT7SHK7bgUgqH+
gK96NcJ6Uaqk1prs7JrKx8lsvw+jc1/M4UPJPXdjZ0vOXcb0r61VTNfr1JpLB1tDTRzM427wdSN5
brL0JZ3AAtVbhD6SuAtCQPSDi6wzBbHr5csNo25Lk+VTo8+L0/tucrw9e5ItcWVgNaLMzVpj6jjc
F8jh+wMSUqcwv3efQV0c7aY9mVsq6PIRkeSh/YjM3Zqyt2o6S8t0cV6F9k9Ft55pwPxwe0xSE/RP
AyREvId65fWkTa0a1IrKNi+m/G5wrWM0bWCmtiyI31/sKrQTvaCG4vDsUrsmwdkF1YanSc4QQuG/
Y1h5dRTbRg6iJzvb+ktNuTBrfpCx3zAiW3xypwDbyKIKeP31MNRGHUxS+eA51UE0kKD3PXt3QnpW
SACZ44s2q+8tPbq7vT6yHXtpduVz09xlYwEA7BwFT2r7UzHJ50DpFm6lMmXBj2vrv+NbnfYT6Z7E
1hlfImhUg0KHeLejm3Gw4ufMepvN2ts59r4Vo2lT8AjyjbeAJDtxZX51Dwi1oTf1CvNN8HbJPgzj
6C9+P1eIJCOxG2xYk88qCTLeb4IKZuX18dBGWWVgzYQca2l93dwr2UNhbcG4ZZ5JQEe6CbAxD6rV
qLLIaZ1QxHX6KwhIqfPZIfniFluBQmpHdPWJ3lrGs3bOiiI2lCXZuXM/uqG77737sdpqA5BtZCFB
j/gyXSW0Jl/vAG1WmkDpGIyhKMU+r8lWKYm1JVsjOzbgleW+iXwJyfzVZp67Qi81GEHPrWbvg/El
UJ9r7aHJh72+ha2UDYjAQZLNURFjWRP05spYOHmnZWevKps9+Hb4pct03si7ydYGgAbaw8CK2GEr
X1MW3RriAJR2EmeTbwRfFz3eZx5t8rcjhWziQPIbvzI5aByu7k6zkdlRpzOaXHuomuQOQLgdnjTV
2Xnp1ptaNnM0WwJ+YJ24p6392ojTerGG/NzW4ZHyrshG3B6N1ALvdeZM1+kLWI0m0xVuoBExXRDV
KNXsF1vVY1kMQBj5Hwur63peDZNlpDl13fZ7m+YPRf+qZh9DJ9uI4LL1v7SzWv+kN7yxEaeTGImo
4TTwBWw8CGVjAUEKSgxNbRxtNVtu2s99Sqf0WQ+Mk9IgC95Gx6X7FpRbDYdSSxB9AmAn52n+Et65
OM3rvGycXiPSGOqnsn72uJfHRux7ubPhzrJpAyQPRP4Xl/m6ohx5XYCG55Sdne6hjY171ibdjJsy
L7s0svLjsunSKunYm6FtcbV/aLstdjPpMAz40/iHePSaPSIx+2DoByyMsDp19H+21s/NdsktI6vw
b4SaYus5c2XGKFX2r2K/eOO4v70lt6ysriKjOYRpS6P6uSrCcp8NrrOb3LqFnSLxNmKmLJbR/WQJ
3UPBAyM+5cLLMjXwlGJJ8rPXLDaaks34ow0r148iVXmZi+L7YPf6hsNJPRv8Aoxtgup0nSeEZprW
tyzNidOIJtOt26RQMBbD3h5/3p5ImSXI7nS8AnWn35Q4YiVS6rKgd0yzEOMoYJN8gdAF+oaNLmTh
vasnPNhH0YAIIlfo+axmcZinorLyXDyIpvEx/V6Oj6BCdr0hNFN3m2kW2W4C6079H2I6CJFWERUm
hrkw3DrHDWd/sU2/3ypVy26JVB6JOxSVOOtWcU5vIWwNG0aU1oHfp/WhsL/EX6FdclER2+7hkl6K
qZmJ6hUkmWzi6xnMF+4EVV5iL2if2zx6KUnphCoc8Ymt+FP2V1i8jvFRg5v+v7vIpeHVVDYDrYx5
i+E2ak5IsvlzPByD/CXbwrnINjX0DAJZDHUCc7oaoVotUwsMEugyI4l3c/8whK+3ByO3IWo+pDgM
7FzbMKwkcoHZ5vRBhMtRyAjuGsN5tWYtPNy2JPN4wZmDh5BIgUfk2hLEm5VWDFhyp24EE6YN3Bwt
cB9eM6lQ6ITdUx/Y9d1Sd9q3ZdC3MvPSkQpGA1yGC+XaX7pQyVwyqiybW+1cOErKZWduAaBk4YM2
5n+MrHxDcUdiJpIl5zgcT2E47cfhJXb1583+QlkUtlGtonUFfm9tDRvKUgj3aiugxzVCXLd5al1o
hFXFP2wcLDI7xAyRzoRKz17jd6zObgt3MIlTeriPio9B/Wpmw7Fr4QgaNm5jEiJvXYd/S5QyHAAS
awDkkMdDjFaGaNztz85gwzzRlDu3QCOkiw4zGCIgDNNp9H6mbXqMRv2h660vnj7t6nSLOEQ6cNgp
XA4dGp2t1cZQg2Hs9SQqzr36MEbGsUdpwSkeO+t9MJr3t7eGxBbXEPKqsCRTl1pXeWNrmt1ahb9W
qTz7bT2rsJ6FeY6mLKhGp81LWLTKbGM/alKrYHBE8KQ53Vq9Ga3c6WIjbOIzCLdd8Km0jrntT55f
62/pZTt4RvysJU+ZMtBB/m0aefJrn7WyP3T0whRbOsqSjWOQGUQ5CLYH2ulWG8cePaW3Bshzda87
FkerjXxbOcX1Voux3I5I5hKBiK2rU6OwrEgtdMjMpyCpj0DvWh+9z+kAbnK8Aytab+wfybkLdwU9
PrAS88Jcn4qK0o6Lx0Sf5x7k/5IGxb6fLH3DiiS2XVlZzR7dibFDBxvSx/P7ETHRKD4WdrbhpVIj
MFKL+hmg3nWWbaycNjKbEXW+pjg5+nNe0dW/xRoqXZ8LI8JpL26XVV5wz3cHslyAkpMPgfETcQTj
vz/JyPkIfldgbrAarzwfPryl0hxGMujGQ6oefi7zzm3SjUTWrzvV6o53ZWYVQuLZQq0xgOo9TKNd
qj2k9tvYVE6VNe/GznwPJw60qC9a8XFW7z0a6r122gd1uzf1N7Bz+s3Bm+gJ/o7yPPqojXHHXj4r
aXtfjglgnLfWPWCHQ18ph6B9crfkPWSrDRWckKUBXg2/xPVC5KUeDp0JhbDSnzjUd2nKnbEz//tj
whC9wRA3gIr7LTEy5Rr5bWGlMHZB9uAtsGs9B91n0/nw30MsgRwcKFkVCibC7y78Spsc2Ll7sqeW
tYBocMMfTRfr+yXIlZMFTcreFVI6t21Kp/DC5sqXl0gZs7ZncATznZ1/n7SH+A+4a2hghfJTsI5b
oP6ux2V106jrGV3PpBn9Ln+ik7B0TuHx9khkUQzkIqGZlzKpDHH3v5i9YYZ2MHZoUY+LwM/avyLj
dNuArLpoXFpY3Q6VaWgzPRDd23Z6Ipt6tKfOH9QPmV4fptygYPTQWC/msHec0i+G/14Hwbr7q40A
wNg6cxKazaAmGR2zTh3SR5AV1T6C0GXDHyTCz+KP8+YjegJN81Zh2g6KmjOioWFQOVrJN5jRDvT1
3VW9n/pmGyM45fjkVIt5Dw3AO3O8I41rp8MRZDGyTvt5M/8luwJcftDKe7x8CtowBEnvwAPQgIya
tN2kOzsTSahl2jg/5MMXvS34EMyu9moPWlGUq1FfsMZogFZBul/oJU+DL5GLUOOT8VT8NenQmQxH
KJuP05P2Tp2PoSZomDLkrG47nHTkF9+y2pt1MiuovrLitr13lr9HhQb+8q60/Srdqk7JmFxA9sLj
QtIcypF181BmkOK2RhowAvWlSFywdZ2fak9K/RDMzjEIYxRN9o73oYoPU3U3i4b7cdjIN8hi0eU3
rFY6oipl5oI7bg7zveC3tezdpgyr2KTrA4/XHchu8s8ekI7rMOHFzVxPC+0SsO9w29H1h7Z4GPO/
VOM8DN/tYKtIIP7eb/a4MxNjxaNuTVBjLVXhFRYTSx6yjkkTZ8hdojBBZ8Ntb5ElG6DCQzhA5De4
CxrXIwuTKlAo+dIeng7Izr2rNWcncrlBXO28AWQXwYqXwbsNsyIg/DZAyAl4+/Mq4B55bTY30sRB
2kiQ6nrHesl2CJUGzY+x8bVzmnhP3vJRK5aHZON+JCOBgKMM8gdbXAHIul3b1dSoMrIRjjxP/ztB
9jk2yoNlIV1YPhZRuG8ikwrr7HchrETL4ttxe8fFeuM5KF3di49YedMUFHHSWrSOqM5nysi7kQYV
gMX3yRZPvOx0IyMGxE1Qo8C9uRrtZEOYIJSLg9j6WVbNuIuUxNlwIUl6jOwJmWaNl5bggLs24iSl
m7hhQhBw1PvZFCltf3oJJ42On8EP2o3Jk+13CP4dAQzEgdbXN8eNE1E+YyuORrwr6uDJy7LXoAm2
groskMIsD/klOWF2/epMm+0w9FKV/qXOaO4sbdjn+eMCEUq906LHbD6HdeHH9hvd+wRfSTMeM9W+
awfEzz6E2lY5T7aQ6K+QleaLiLQrt53KUW0gvaHZ1ajSe9fpkkMcttrGvV4W5XAT5NtgtgcLtfLL
olyMuZpM2MmH4BRlyqGIQQRF7R6ddL8rHtp6eEmc6g8COOg4pNRoA+UWtvIfWuuAZJGuO0eDu6NT
xalSmP5OtwOObAIvjYjfX9zzNK00tREk0HlpXqrlkxltUYr94qhZR7RLC6slChbeflbJ5EXe29Lu
9wFNBlZePqg0xBTO4ueheAfkEE9H+dskfVK4icAFhvTlqcq7Ebym6fMsgc8qfrBK500yHsJsOZrG
qYV4R2vuOv3oxFtYf5mTX371asnTuVEAr4slh2u4PIST6wfZtzjbdekf1NZ4nkCZBLMEqJ81LIEG
FystPUIvXQx7cTdQyE5k2vEPFhpcEblKzhZgWdcLvdD7MaTBLxJUF0xOvFPSjSy5LADBqfmPhdVC
K622TFPHlJUa6IrR3rnRuUR+5vY45FagFubpKC7wq3H0oZnlfcuucCZnP9B1Lp7D07yxLWSxG9rr
f6ysxpLHQR15FtsiX570wNp740/S0wMiC7q+L9Twv/OKILQH9p7iOvR7zsrbynGezNyjzyku3pAa
yKf0qYcAgWJ8+CfTR6mWTBhsmNQYrt0gboK0aAOYYQQHwcyZ540ftxmFxff+tucvrKzGw1CX0hGk
G1FfHbJ+fnEHke9/WNotWLQsNItsBaljQbtrin18Eb8cO206J2ChMtjJC+pOtbWzsi+g2iozPWjD
gWTLbQeURoYLi8J1LizGhRMqUcxGasthH+j6cfaQHXOH8K7sos9NsJW1lboi4nAIrwptz99WrEzz
OhWcM2nReP4UNdbdZLf3RZFWfp2F8X7En07ZlGxdgaU77cLwahEjKBCmuOCct0U3Q/+kmz+Bi/6J
P0LKDF+ikOtZY21jCvHBEkBkEnjGCdBHyuu4tV/+YMnoRKZoQvT7TZkmDKIWxCsxg9qG3xvJ/fTZ
GxZOlfLkpVsU9bKaBjzJZH7htzUFWP/aQcwiGNpOIQ66FfL12nIH54LH/X2gPJT56OFFT+pD7sNT
mp0c++BskYFJNh/oE9BNjJR32S8KhQsHjUJD0awMdYBEyXhch9WXOqqh0ELlOAjLjUuK1BiQLcCq
ZNkQ/7kerNM3U5YqtKuN6lzspyYbdmWXG3uXRmzUrVEGu72UUnswNoKtFeu5vvDFqWuN1tjRbTMZ
wM4H7SGf2526FAc9jv6+bUuyAQBTIbn3S8jd/VVOuZjIvHb1SmXzUQkDWBdmE+kCOj32ZhUkG2+F
LVOroNLOZRIptP2dtYB3Zdz72pT4jZYebo9IuN4qLiOaIm4bdJcLTsjr1VKyech7B1B2Mw4zyTb3
WEfj19s2JBGZyE9DlOnxHEEH4NpGNIaFU1nApM0aaRb6sh7VMD0s5cFotUMZ51/pDu2U19tGZfNH
xRISe4jl6SlZ7bkZpWjEy12ua0BV0+ZbRi5RUe5vG5FEYiE9I97lpPSAXV2PLLcbJ+l4Z5y7sN2l
nn5Uw3fWQwQnsPJx2UpQSo4ZcBViT9GgCTvuahrzubcVdcFYWXzKoeqMvxlJ4I9JvgN4cHtc0skD
RwpYTTCU/NbIXVWNSsMX40pKww8DRT1R1c93VTPP+9umpKO6MLV60yhLxlOgws9jynBq920c383u
26Z3/LraOr9kzg4EUwiSQadALvt6ufqh6rN8ZFhe+G6wQaRALXl7NLIkERFekGy4qHjTA39tIknH
yBkNQi0tA37o1VwNZyrY8y7NFD9ul1Oc/7DI/XnqFspeFgcRm4ZCBNf4XQeJWlaEmhRtr+2cfcj6
CX2s8iFOvEP8B2UhqrT/WhJfchEFB6Qu+sSm2TXsmmqnxTbKiMGk71wrUze8Q+aIl6ZW4clY3GQq
S3rc6ui1yl9RP3HNh9tLJp83Tmc2FnnLNRlFY+deVjqMRjWTXQmZoFM+FGV4jPuNYCHzPpqrBRUS
TLGIGVxPW2OkfZIWsBcPsGLBd6Ek+en2UH7h4tfRHHIfXo0eKR+uT9cmvGpU4OoWDSmZ3xrtQT+U
5Q6MS3jnLO/H+HUp7hPqKUjyjAiwVJ87eGaWXZ19Q0HLTx6S8B5C/AjY+MaHyZYR8hxQ3IAFqVKv
lnGela5pXb7LcWHwUH5O/w9s27LpJS9LKpjeKQLXyivH2picwfEIJMVMBl8D2LOVEpWF+0sTq2EE
oY5mGzKZ5y5P7kL9aU7GnY2UVJG/DZLwITAC1dfAbEz1h65x/fp9Wu6t2TmVWro3ondW/NhUW8U/
6TcRblh1Kkpc8K6XfDaqIUUpD4isUz7p9vto/qEl9aNeGG8aw7yHv28LxCVG+ZuTUQQUdy2BmV1N
dKYu+kATP+085bOm1cfK+dGLLFj+aOcfbzu0rGxiCqgYzkwymmP8enSTkmt2mNJ+Guj4q5nccV3Y
ITlwF6vuKZ3bfVeR+OmfptncuXH8UrTTs9u5n8EEHW9/iixMMFwQ1XRXQKuy2r1mkFb6pBBee+PF
ikZfnz4PFZw/726bkRGQm+T3yP7wdCX0ia10EVy1xkRXxSER3dfme89qfnhh92hmqDks8QfX3Kfp
oQj9OGicvdbYd7ety/Ypt1suGaJ9nRhybbztlVyvoeg4p8YpWJxd3UXHqcw3DkmZA/1izObeafFK
16+thMZsWJDtAr1IB99OagVsQwFGHchcNZh/R62yka2VDgtGCHh3WD+C/LVBTR9DKFBMivBkEkXH
d+19090NB7ltxFqXhzwlDYg8Vkw18VHNH0b7TnM38mmyEAdS+H+Pg6m7HodiL/2YCTCBMjwgPuFv
y0tJl+bCwsr7liiISGfgfTZiEgYd39Ag/Uj7B3h3N5xgayyrWJqoAeoy1CXOi/tUQmE+RxvRWvbq
uJisX2iDi41kDhFoz4ChLL1PrraMj63lD/tifjXc91G/YW1j9dfJ1ClSzCnWxdIo+zqqjqjXHGp7
A6IgTSSAnxVwJRIJv9FXNFER2WHC/lQVss+T7nuLjpKvcxo8UuTNDKnTFwQAoyx/iXuHonZ2Qufx
5Nr54HfpVjFfuoQXX7Pax+6kR93s4vFOPCANPznvzMrYqpxvGVl5ZDmmmjepDLkstMNcf5xz5XA7
6G1ZWJ1nvWl1de5hwSu+5eNjqW5lJOUx/WKiVr4OrCiyxh4LivEp6c1DkNzPSQ939YFcazw+aNGw
L/Nk58I7fnts/xeP+VWbE4XN9S5oYmTRPSHAPeppp+6K3rL1XdynfbyrprzQ9q5azhZROJ1HH8bn
8SXRXDiK68VZoHcqjequ17UiPgUFJPUHr4tJRHuFsdUdJztegQ2QgOb5QsvP6qC3tUW3DYH9adJg
BxDHD+ZjMNb7Qfm5MSPCK9fXl0tLq4NcHWLDDeeQknKb7RIbdI33lCgfpncdGLuPpudrNpsF3jlD
e3/btHSMEF4jaAwSlGTIdfi2Wi9TCkPQkOu5HyeG5g+uhwC38cD0hxv5I9m90L4wJn5/Ef4M1DaH
fgLcEsXLt3kMjXunmMQzNFJ39QCLxwzV39Gdm627vjTuwrsLRy7pHtNaGUZtobGinKpzF/zlcfGN
x7ezfg7HYxO+TUhOk+O8Pa3SkV4YXD25M0tT0ADG4NyOJygASH+/mehuiTTec5a1j5aNF6M01rtg
QcgdA8dar+NSw1lEppg99ZoYxcOstZ9sDdjQ7WFJUwkQHIuZBJwNz/b1Co7UhWanxEwBCB4hmkj/
u4xPs5L5WvMMYtIva0qmW7VHmZPSCs26Acgks7XaiEGjB3nq4aR0ZTTdS1U9aGXo9+OnjdGJd8l6
G17aWb1bkgVZ9ibBzlx8asgOP5m7KvLjDAqoXfym2KvOX3DD25xrtw1LxweIRzxeLJ4Vq1n1llhN
nIVZ9ZoXMFDe9A12aqffOKnFVv5tdGCkTbhBAbmtUUkzEIQwyDtKQhbKmf3OhojR2y8hEpcbqTpp
hAdOAqAQEChjWkWVkg61Ijeo3xnvHTgI3ONITdqNP02adhxcfcfrye+pijq9STPBLkifrPx7Dsz4
9rxKn2oO3XLkC8EmaK6IuxcBJ1Fze0oChqzBpl/9CO1jXR2Gfld8idVvDf0S9jL5HqoquXVejIet
VKwMPQo9HtUVqLmRGvnt7ZLHmWtNom5Umbs+/ducJ9+kja4Y78bXPDmOEByO99r0MHk/NoYuXW3a
cASkh/T2ut1adSNEgCLqO7o7+DjzVH6NEYUDJaCYd2WvHrv8BHBGwCnZ6LvOfFG72l/myhfsK1uU
TbIADEZNsH/SPA1c93ohCs/IrCoTKJG0cP2sQcK79N7HHaRqXpqOhyRDHG+kLkMfTfp1YyrE6fmb
418YX52uaVc1jVJRC4Xvah812gfT+DqEZ6rP90tivmn72o/y8FC+RltcDtKNTUcCkqTAyek/vB42
96uw7Hoq5lDLdO5T7KIP8nba6pWTTa4oLSPJR3qX5+S1laKMGxs5HcJjMzyGcfGgVz0jqz/Ukc7B
031fGu2LYuR/355XmYddml1Fy6BdqPwvmNVPHSXDsMoPSlD4gVM/dXO/sZVl5xvlNDwZ9m6B3rge
42wbStUtzGRavcIoV8Jt6cQb8V92aNPcQBeq2LP6+pbQmlkUKVy18YxwVxpfOWrMstinyWGGoj0t
tzQQZMIxNMWDOQaGKzrZVmFS1evyf4rmlVXv4vZ7WMNYUbcIdb14d32mHKuIJ299gNbcb+f4rtZ5
XnXLwa3c71WkbrzkpVNMjRu4O1QdpJWup7hX1MxUItbTMBtf0T6mBlg5ZwsZI3140BiA5g/oP6Lj
6mo0zkmlo0HInoipct/3XeqrqQNiadgPyQGYu1nt4gLt7Y1DVjo8EO6i0ZjS2Jq/BXUXK486yFfz
wRUkIdZk78dgw02lowNhjIIz/WtYWY1O1zo9M6qeglgcl49ugYp4asDy7wVqct8tenfk5WU8zhX/
VbpfjbGGbJ838fvbe1PWREeOkvKBSHBTmhOR6eLk65oh8RTeVOdhfg7TfROP6OnVyFLcOc6hXA6W
YjxBRFUv7T4soq+6eReYTwp0vqVgyO3Cu9vfI5v8y89ZeTqMu1ZDKRwaLCe564HZL9PHQtnyLVkg
pCUUcCkQYdCsq0C/dEoxjjWnTN46B8f7Nk/NY+kA27Pp1GzDN45e+3X5Bw3mohH1H6ur8Jtldjan
sEOeK+c114edC7pg+eRMhp/ny44Iubs9l7JDBWwSKTeoADhWVmfp3E5uF+pwr3vpR7qzj0iBuXW0
692NW5x0zWBqAbP6C8K2WrMwboPQnYkHivkaKRAEweLX6VuZDqkV0soAV6Fg4/p77aghCbdu6Kh/
lm32ZPU/SSUdw+Xn7SmTHVWInf5jRHzExW6Y67yue1GmNp12N9evKvxQ5vOS74ux2YgAUh+8MLWa
taJN415NSlR4R+OzRhN0bveHqTHvnQyhAdW8d4PpECebcVXqFRd2Vwck5OqIOgG3Oodt8KMjEWvF
04/FVh4XlTh+ezqlB9f/6D06MC4BALiez4aGLCcUijBDdzCjF3XaqfZzkR/d4W0Rfndhj3eXJ8eJ
UAN+CtUvIam+knv+lG097KXew7MQnOWvD1nteKvy9NEU1fMqTnaa/lG3U79aTreHK1xwfX9kC9DI
xpvG4nl9PVovBZUUDniPFoZ7+h7IZdobXiNdvQsTq9Wbl2G2lQGvCdvoTWNbe6dpj5Fj/hCCxrdH
I52yC1OrEyqoS3McxGji9lWtQCBGP6utzgW5DVr94TGjs3HdXWxVwLVVgX9q1GLnKj8bt/Q50/9k
IP8aWa195nV51bPfzu7yIrjO1eFpmLfaI6SRw/7XyCq4j/k8mzEaJWfKrIiknSrlg0b9ekFnqQy/
/smA4Mfi0UaGZQ3g19VhBr2AEzQaoLHmY+WYfpNueJp0aVy4UAQdCgg14ewXoXCI83GIxAUF7vvR
p0tpuHOnMjgivOT9f5oSn3JhaiwzTQtK5i4oPhV9vh/rlxnM/O1JE9/72+akug6GxgbItW4Jmpu4
6ANjBGLSOB/Hxf2pbPbLStMZnqj0/uJbpZHjeiC5E9lm3iJekTshPZHR8EYz88cC0Yqw649x3j13
bFO6A5+UijT1cLDRBwdOEe1TIzyPdrCRyZGu4cX3rNYQJPQQRDaojVaUV8YX+KGq9NPteZVEJOrp
Bu919NNI9q2CXlMMjLPHT4q+v5tUNznB9Fjuo8yZ/VHdonKUdXZdmVsFwEr3yiGcWMa8Go9FQ7gY
/9IW9aOrjp+F4EOU3afOvdIiu5LnB9gt97G2EU+EiZUn0XFACwttSTaImNUqK1Ng2sWMsH2ZoM4J
47ul9LtGXQ6IMz4n00s0/fdz5crgahlTO1JnyKpAtMHXDUDDmQ9mULgbViQR7MrKahe2CK2Yhcmw
5vIVdv7qqCFKSomh2oJtyrJdV5aES13sd+4ZfdJRHINT4l1kv1TxuO+Np+UutZ7hzNubJaI6Tx34
237YCAL/F9Pgl8TLFSLm1dpBwuWqaQvNbmy/Tzmdw4puG96Vp1SLDy7EBpCfP7nzu8nW3+T1FtxX
sh8ZuE2vGRBI77emtmJKgBWnkOsvQ75Pu4cUpJuSvbu9ISUXSwr4AMOB+EIsZazObbfKAFO7VM3i
V/hQmpfAfMwsNK+Xs85tL7d/3jb3Cyf623b41565uuPBixw26kDTbJQfx+I+Oqd30Uuf7fvxrdqk
PnLwDnlq/cNMw6BG7xG4+/aHZr0Nsl1h7cPRr6aD9lY5aVt9bpKID8yAjSpKciKRcO1mE/BWNOlm
3lvmK9ny0t0YuXTD0KdBpUFHR+U3+dykZ60jkQaatMdo/BRDQh3tQ+sVqPIGLl3Wes5YuLoC36Gt
ylv5baWHJAxi3o6aBgbt85jvNfOT3i3+3EAkl3+Au2Wfmc7ZLcPdYB+L6W1kHeum3yvctm3725ZC
jfyDLPqkBX8TFZfVB8V8aDR5fBD0QqiM2tU+fUPr6THUv/XFuyx7rB2PEuEeWsXY/Kjvq/7bYt5F
MJx7+R/oflE7QIeDlfDo5BQLdRFPHDVKlzmmP2cCF2tZX72thJ90S10YWB06S2NohTfhSUH7qXfn
01hP94b7YNV/N6b7dTI+ZXRE3N5W0lBxYXK1i7UEP6gGTBbZRzN+CJOB+pKxv21EVqZjayB25VB2
oMgvvuJi5ghRpZbkAM2LCm2UjMTpIfU856irSOioXtcdwQUtfqhO1EJNJTgNWjxsnDvSyYUXEaoq
avzw2Vx/Q26P9Ug+lXhVfTc+40UHnomFCkLIWHau83J7yNLDm31EqQVF2d94xwbVCMIc9ZkzLcxv
U6vfI7njt+OdNRQP6fOkdv3GQkqj0IXB1UYJ1DJqjInsyNA9hUJbQNtyf+kEioQ+XTJk8NaJ0jSu
NCt1UQoUJLBJ9j3vd1q7K/6y00NQVDtEwDaGJDdogUIntQSGchXxkyrhXSJaeR0LJdnKPCfTcjCT
7BDmyi6x9qZ6iMwtTIAsY4rSvE5OlpZPOoFWu7zukqhPwgj9IEEdXudavHOmyt73ehac8h7ir24x
Fri2nVNjecmd7szNu9kL4w1/lW4aQOrwx4LV5XxZXV8cNWupQjHfnKr2SSvVg2a8DtZ4zJuXpv+m
Beco27hky5wIjn7xEiO1AOX39R4ZA68zJwhEz9B8+1H9qttfb28LWQUUiob/YwF2l2sL3az2jdvS
ylANfmIW3/XxMD2q/fC1KIf7qXurU7iZPoXFx5BWh0UFBG5v7Ezp3YyWUbLiIMDJnqw+waxbYpHQ
9bW76mc6FJXvzNqRVpid0k1vMydDeHNvRfT6hndtqD/ohX63MQsi1qzvMmBX6U5HdY18+MrH5iSb
qrAlZapo0acC9UHALYdgUXa5rd/pjbpTIZOwCmhOYcCZIEG4bV+2sS7Nr5YZ3RMmwCVWwMUCh01F
+2ft6z806CqoD6jN3nCSjSNAds5cmhSfdHECaEli1VMlom//vYidvSiYhZuASenA2LlguFCuAqR7
bSUuulKdtQD00JL5nUofa3Roxi9G+E0tz7lVHyklbbx9pdvUoMFU9CvAwr9GNaapl1pRq7JNnZaz
5Es3eZTovsR5AOnvsuOJEYzLSz6Mu9uLKNurop1KIKHpTVvbdaJBr2eHto8wtQXbY2xuPSNkT264
wASXFbcvdZ01G0ZtRgyXaFB5T4aS+Hn8qZ9qf7NeLLx9vRsu7axP5kjvIiUkaVqY0z7rgnhnZAY3
LL1fDjOhmItnulV9k53Plzb1a0/pFrq33Irc1pIe3frT9MMtv/Voo49+NrR/sFKcI6gn0O/Ec34V
cCD7NdQxodjUl69KUPv2VtOFbHNxQeYHVQ/aFFeD8aapUZyF9ObyPmmfFIS5467diBkyDXFAeSA4
QC5oKDetgkaionTnZTwqu7jT7+LAnfdzXHb7whsUBDEN7Q4EHaQCReztjCHr987YQZJr1Zavu031
LRsQzfHcfRkGwY4GMHGszs1hKht3FyCoufOycEucVDYxHJ5cHvhqKvWriUl7I0piFZExWmp3MAK6
rm8PWyA02UbkNGGD0GdOW9vKfeM+AOQUxdk5I02qDa9FudXuLXNW3mJsc3p28J/VcTG17f8i7cx2
40aWLfpFBDgPr2RNkkqyZFvdtl8Ity1znmd+/V2pi3NaRRFF2Afd6H4w4KhIZkZGRuzYu9RDGT0J
HtieRAaZNYHXmPfEUoFa2iTNXV22N/YWn1rPeYXYvKMBYT7VmX7oi8HbLOitOUX+Br0kVXkoYhan
IjR6I1etBk0J1XSnhPOu0AaWx70j14euiE96U5x+P2S+Nbn4UkYvNQVag7C/B98p7u1k6I2vW1hN
Lt6aWOw4R2YKpfaHlNGU3jqa9QCSWA6HO6eqgmNOfg6fcjsfS5kJOikqeUJrbJcsTJUnpOrkrQnp
tb359ucsXgXpnEqdZeBxSM4uUG7DH3RlRQsKEgKHycl3ZHWQkPpp1iNDY/R3qvqkdLCySc/XV3Xt
IoKIAOQcTVNUSISXb5KHJDTq2lfEohaO1+eDG4PTUBy0rjcu87X8AawNbKcMevO0WHy9rtbKqc91
9DSQHJnH+ajL32LjW5gbt35Y7OrJ2ofJ1rtqdc8QWJmH56aFz2ThHhBhSYJnFeUL2EXkwXgq8sGL
Uh1Fs89DP++16e/MSjwLiYIiHHa+A27u+gKv3cAOYFaHmiF0i0s+AgJ37yuzL/yGykgUvpl5zGOv
He3bycr30qZa3MrpN+FpE2pNNtLA9iLEzPpQFOqIKnAtieHKO6vc9fqHaU48E8KgrQtyxT/YMhgA
BLILWdtygt/POyb2U75rqJ7V5O98/FF/L4uHeatJsWbHEsgLhWKVCVRhsVHzxKKhZaKUkd/p/jkx
jQ9T0zwbHdxvqvL9+kdbe6lyFYMdElp/72m8EieyrV5Ya6xMdedeKXdlg9xUUscOjTrnc+pk/e2Q
Wq1XgMJFr1ofjglgx+P1H7JyPOFZAcYLhEokBguvq1KpZaVD0UCqK68vf8zdziZ/67Zm4lZOJ2h9
iqyC84nS+uIN0SJslI9jmZ1rnfrR0LqNfVPdaI6nzJBTv+TJHyTAQEQRKSXAiR7MIhyUcZSNkRCf
iE2SUPmTVEY7xRGTD1t8X2vHwaZQL5TZLELcYglRPxmsvDfSc+HvJTk+JLGau4YZHobCQUKxyqiS
qVv7RwT/Rd79ymtFcQEkCiDsy92q5lIY2D5KA5YyxA/I6H1VfIY3fccPHXdIC+j/yyQ7+GCGH7pg
Lo+qPebPY5KHUE4P877UFF5x1/fSSurBTITgfwE/KrSmLn+TPqDaZvsomORBnx3mLO28KOScWr26
1a9fO6wkVK8xgV7tEkZRJyhMQQeAOs/8YtbTbQ+B/Y5XwbGXtjrPawAVQqtQHDIAhjj6wq1S0SKl
j3LkUup6eOhDy9/7AMTB/oTB3lCV6FTkhb2PaPl5kzLQ1CV47sdBEEENdbNXBkRcwlQe7sY5Hw9y
s0n4vroaoASZ/HQEAYn48zd3bKvlGTLtdUZ7pSiOSVFqRyMPnUNSmOl+NvToUff9/Ob6116LHACt
BGAGcOK7t3MDsf7cgoYChtc9BJb2OE1falMuXNnfIrRfyYRMrjhY8wAkC/qJS/+UNEJqImezl/Wt
YT6lxdYRXvEF6TqQlq8ylOQQlwZyLbDbOeATl8bHPvooQTuiKF6ln64v2cp3sqhemToUh3TdllCn
NmJiM1EmvlPINWM/pPbsGqPkTmp7U40/rhtbWTQY9kh2aDvBSCAvtq2SZ05ghgqnMf8Qt/dZviWw
umYAOQNeaNx/RNrFoo1NnqRKjDdNUdr7RFMkt21a63jdjZWgYmmQBL5K7kA1v9jbE19+gk8tO3dN
4mrj7CnjM8WjjdC16gvtUHpEkM/QDrzcAMyLMdaWM6Dt6LSfatqFe0rD6oaVtW2Ggjm1JlpQjAEu
LsEmG7uCHlTBaJ7/3fEf/dA6DIl9CtI/EGSktUvlhwQNStblFBA8pZFWzUiaSGVl3dV607hWqGen
SA+0/fUPtOIUbTVMCGAnxbTFM6Wq7THMJQfNGyndMcAKjYkG6R1UJtftrKXadDBA4lJ1FUTFi/1m
ZHlpQVKQnUWN5KOk/9WZ/9TzOTdkd5DubG+GPrd9lNrdhl3xmF1ctcweCaFzga8nebncG+HoiwtM
Qx6maE9TmOz1/qOTD3eDwmzlGNwXRs2D/s4ypQ3LaysrBLTo0yPoAzHHpeGgc3zK7WxK8bZodYiK
iq8jBFPq83UPV44YmR8sugCAEShfhqWgAXdXdlF+TtVf1XDPyJgS/v5IISboqDlwyRrvVDW7mVxF
trL8PErfcutbSNN/c1Js5QwDyRcU0rDEvu+5hNloh7FZvLph0Itottg6Vr/HGwOLUFSU8lhD55Cf
a+ce+N6MfkVV32+WVNfM8OBBGRYVMxNQwuVnh1Cpr00lzs9Kf1faaPsm//TBl6j4cv2rr5qhUESJ
jboUmIFLM9KkynXVdTla3Nox2zcB3qit52zNLa2NDzBN9F9Dr0X4N9nJZCVJLRU9375zXM1u9xhE
XTx64ipv+juRjUZD5abG5zjdRYc5MM9249zOEJr1L7Lz+bfdpq37mrTQz+Z6vHTbmJVyakMK43n+
Te+/+uZHyXyMtjSyVo7UhZXFmyAou6FQcvpUqTPcOnsjQWug3CKPWmtfMJQHoJTLRCiJLkIveHs1
snSK03QZi8lyhyNrWcmyoBc2jOMcma6q5efrC7jqGjVZg2op3fHlVEqclUoVw6x7juRjWFZuLD0q
7UasX9mbUGNCys5NDsvikneOboxl5R0gSV2fdv0QeFNRHBJw7n4SbgRZsc0X0f3C1OK0OTWowMrG
1CTfm3F/F6Ut9/8ND3RPyl/CJj8FW5T+YotdMym8f3MgfC2Xm7EFcmmPzxCoFXeWZbqNMe8UJiav
f6wt7xa7PaxnWZUsTJXG3v9rqorH2LzLu2+1+VglX32n3FjNtboG5HPAW0l0HQfUyKVvHAq/nhRw
iHPzFMuqW0vMiaK0NevabgpDVxcE+55qBbSkKnuDVHhta741vjgPvBwyRS35lipigqriKtqT2f28
vqL6ysd7a2OxX3hBBNOQY0Ppix2Ee7vArDbcWDfBbUxurQHOWyQcMWzP5aDzmhesYg9N4Dd7X5Gs
m+uOrG0NgaVBEAZSMebvL78UxTYtrzsDLjUhSOIMXhDaUC5RJVG/NO1N0n3Mp62H3JZN8edvdr4k
T3XdVNgsaBNAlE8z363jQzN1J6Z3O/nF2RqbXjtrwK15NcKzxcNrcQDUiIxS0h0AA+pXpbhHu+AE
ixe5Rxo//sF6vrG08I3Mo2dL+Oz8aPSGofRG425u7oLkWc0V0KqiUfL7zxYeePTLDRIfkrTllGmu
BpEtGbSvGjoWB0UZnoZajn7/TAsrPFgh9RCNssV+NKe0GrUUBem6GhHDkA5x71WacVR7xW2CH1MH
9n+M7vq/fOPm+pq+vwewTG3h9YVJsXnRZzKbMuKmoUGhq/dDmop0q9GemS68bmYFlH9pZ+FhOkZy
Oqs0zdJKPhXBlxiiGh0msgQ8Rd3+rVbPCik4UmXTZ0gN+9yijaEgYyOVG0xe748+P4TnIaV19HKY
tr88ILZUa2ad4bCZPWht6Bnz83VXNwwskbha5tSI2xe0Y6zK9fNv8RYQfSUpwQUxTCiwDaK6felC
YmtdVluspRrqp6QxDmXzmMv3ff4YTx0CTLfpCHPotEVCJMLV5aWKWYF8oo1LPFuGs8lAXa5XUIdW
0z3JSf1TlR6zKNu3sr3bbNqvriK6MaLzI07GYr+MsYJGziiMhZZrSY+kmRsX9/urDHdEsQgoL8nW
csI49g01nEMsJCFCmYBtOoDZRbGVnG+ZEY6+Ccg8+sA3CDMZ7UsxwdXk95PR/ZEzArIhKHd5z15a
iWtFNTp//n8RcmZMwHdDjX99Y69MfUCuxJYzxFOZDs7i8o9TyrS6DG1j9qBn7sRxbUioHuLuqKvf
jEbzAr/1wilhYDIAo7VxrlZDyFvzi5VMQNxEfsbBsieP7PUhMz+p6Bnb8r2UKm7W76SS+c3umx0b
+1atThY8pJkEo725OWP4/s4TNFOUf3jbQZO65O+xm8L2M50TqB+r+kcQ1cy3vMSMumwv+vvayKWp
RRIxBqkhxRVex+hl+tUhDB6mKDkg7+Bl0a6wM1cZvPzH9U+9dvre+reIMKVvtv00ZakoJlj6c9Fv
XaviL1jGEvo4wPtIGbheF15VtVzI8kznXZb5gta+ij4GwXOgn8zj+CxJG6djLXIx3U+8R8uIwdCF
O+ksl7k+YS0K+vCglIwD+pOEWqfVJDdmZ0Hb0DExZFnp7vo6bhhegimtWssNO8BwJopnp2DYpcqP
0TgayacQhMV1Y2tX+RsvlzinOAVE0WTgYPrCdg39OTACd8pzmAQO1w2tBwKVfrh4pMImuEj5LMZd
LXns0/PE+3dof2VB+1CG982PQrpVtR+Shtanv5dRNethJtvCqaxFVLoUvFwpv8KSvYgDamXFpVaC
dxizb0yURM19Hv667uGqCUqtXDw0Etinl+FUnmG40SY1PWvGTdw+yMNBrj5dN7G6NegZiEkJCuLL
xNKM5UANKo3rB8aD8F4bftVMleUnrfpJ29q7bmzVnzfGFgdgHmt79gVywxgDt/VRAwi9YUsPd90I
EwSwkhjowC8WTfchp7M7jFjhsyAlMaW/mrrf2nviefsuckBr+x8ri70HObISxSpwEAsluajbdf5J
08+D8bW3vmnWrmptjwn6JP0otC6vr6Jw4J1pZCchWgLBwJjE5a7QCrTkJJ9PFindeAxmTXcnu1Z2
SlZDwVTZ2laHfQUPTvCnoEue+nrSFlsd5uV2iHKbrFmfdxAfKb0LvVm3M7T7Ab1P7gUP+SDHeEoC
Cg4JxfItad3VbfrmF4iP/iZ9UZinDqSOXyB7g/F3nQRunB/TW2r0VrwVptfX919vFxvIMcOBO97n
FTQzXxW+jMknyWd+Kf7r+ndcu3wYUoIDFYA5uczyNFgGXcI2zs7Gl7C6KaxdY/2dR9OjEXxQ23av
VtLhusHXRt1y50ABwscEBCkGdC9XcVQNRirTkD6DU+u3zaBlbqsJXbm+H5g8TjJGSc35QPId3XRT
Ee7Bk0onp226D0NSap5S9OXt0PrS58Lxv+dW1lHipZhgVAiV5ECd3ZyhlL0Q4jiaeWffJmENw7U+
Ove2Ejl3NMSDm+s+rX0sKJ5F8cTiTb5saaRBITU0o9OzZDcHSwNn2UZeKyf72v79KSx49WF9fAXR
kX+KkPBmD/ZGNCQmvC1noxldtYZ1qHIleeMbrb6qGCAUPOiw0dAVuLQi64jKBQLOMgeq783DFOxK
u/+q53PkOcXwPU669KDUqafrGUQP/bS/vqDrP4BGP2NKgIjRl7j8AZFulk01SGz/esdc8XzXZodU
vw+1J/vvJHf7r9ftreWwAlfwH3OLQBqPaQTogNNGzfJnnT4rPmJCark3s3jXthujk2Lx3h0AGDkU
YIoyFH8LY2MLq5tjAVzRJG/OD9KPtBkfYvvGsOMPU+b/PRZbbOur7oE7pspGq4e7/HI1J4jN+ibs
s3OStbuguhMqgQ44pXwnhckfXK8QVQmyRqaC5NeXy5sNWneJOikJQI2iqg+VVO7lwrktyq3rYN2l
f80sNog18xTJ4k6YAd1VhMeeUScaLTvVn2+j2d7SK1wpNdNtFvgGGoqWKO5drqEc+jBOWEDK1OKv
sT3F0CjUeX3SA0AVslfnxZEyX1h9aZstFZS1a+et5cW1o6YhhVOzyM59sGuMdCdnOyMYj20j3bLt
EJh7un4Y1nIXRntVCrXctepSV1VJpVitdPA9SvOUm0idRvdRsUXEs/b93hpZLKc5UpeyfLZJap1C
+OniuNgNneckxy77fXgCn47IrIOzBA6zhFQpZl3oXWiAGTAz3euVKfdmCRIGyB633FpdOxOav1cy
hndT0dbcKFbXD2xLrTfvYmWedoVs36i5sZX8rd05YG0EepT0D5rOy/1YaDAOT6UPTsAuXakbd134
l8xkblJuxOK17cemxxf2AlFrsf3iRO4Z7AfZExkHaU52Q/9R1t3q2fbzvd31n69vvlW33lhbnOsQ
JixI5YCSkJ2P+znSAId2ljeWVnjQLXLc6+ZWnGP9FKrMAJoRGVqYM+PByGOdWNygpTXN6Az8A0WB
2t7m1UOWbBysFd+okNAGpgXIO385M+kUXVEOnTjI1WlqzmDgQxN6bnvjg63sQcpe3Jq0aV9P8eXO
SAAeBTnNqbMMAtywvaq7NTb1u1fOLwhUoiEpCB4t1ZC1yZgnJ2H7Uf0MA30vjd9MuJQ78xtYgo2P
tIKJFPURwKdIQGFwWSHppIrhoDrJz5lKMVf7bNvFIet0Ar9VnJ1GP2vNLwlMr0wNO9DtX4msH8Oj
TykjVO60fNr6PSvvLoanaIEwTScUDxdJWJtPba4DtKQOtQ/H0LVtGqtSfS+4ncPgUU89zdl1/ZfA
gVQ0VV6u79nX+alFAoF5OtW044FTG/rlB9aldhqDBohDnkTH0r8dhptKuqtDiVJf/0TgOQTNxOuv
8eqxkz0jfx7kChqz+9FkJuLOkF5869Alx6F7yOlyD8ptr73kPJkk9S5Sj1l7Y28Ntq3MhDGNIZoM
IDghQV3qUNaZLHXh3OTnytqlETUZMzilju6BEgs962dmuGUw7SVlRse0d/lVvYzIxEMy3Aulvma2
jiTDH4ZmK58Wa/VuLRGAAPKvI862hFPLo9mTUQNbkNQi2I/kScdSr9qtcvFKnKE+I/J1ggy9LXGc
3mRFneI3ulEzxOB8CofbPvxh5V/RVnYLLfaQ+aqH+W5sgg/O97h+abOXMOo/dWrtEl5REzz1tb+R
pa2EIlEvAtJMnw3M3uL3DHwiC9CDIOxKvDbtfnWzepxj6+NQbl2Ja6bgewRPS4lMsHpeut770exX
guwsi5KdHd6oRuwWY+w5+VYX41UObvExmf8n6QT1RaRYtg4pd0r50CEoGan2LvUdT0r/kezcMwLj
wRp/NsfY4Mky9Qdbaz+FfrML/VOr9YeACg1LTUNTQqPv8fpxXfP/FbFKdU6AnxZLHUu2WZczBD9z
/UXxDwhUmOXXcQs3uBL0OVjgoslMwa0u6zETQ3JUkZnxpRBoz6VL19D1P173ZNUGARgaWs1mzEG7
/JJmDdoCqkZqPupnYz5nQQZ18kZsXVstAYr9j41FbJvkNPOrGhsUK1yddC1ODuxiN5q2kPYrJ98G
gMjVT++QDt7iu3AE+tIM6dVHxYMewegLE/T19Vo79G8tiD9/c+h9B/BGlmFhmk/ySOvOOTDLp8ku
4BSUFP7AGM07qhBUVmBQuTRm5SSJVicaod8k+uSuiUSzIX+WrY/NVjBfecASyiHKFG0RuuWLb1So
eWDPObiKPG0+WHrzyQnkh9SkCGfH5mcFeUug4CBvsvHXdR9XNseFYbFB3ywocrtlGpUcJTUYd42u
UuRpEBgxXF2uNwLkmo9kGxAQo70rsKSXpgJ9Roa6h3dh5mqflRtn+Fl+gIRMedbkxktN9XDdtRX6
IkYp/jW4TKh49XRJ2nJD+EWlPBpWGxyQw0gegrGF5L/u4kOdqq3bJYrkTUi7eBpNB88ZEcOMGLd0
hz7qD5PfhJ+zIY1MkJVGXhxUhtcPcMiOG8iBtefwxc9dPD80SCEQfoEYws60c+g8h1X0GPvOXvPv
Iii/KeDFWbDrxsm1jd9PoyERJu0Cr8qeXqIWEiCViRqyUkaS71sFDTLlH1umxm5KGwFPFRFtcaEI
tkluSBuWCADFl7vAz/PKKlXuLoiwD2O1t+PWHQ17B4nDSWvutOwugFqYwrDX2PkRIQDFOuTVjzw6
tb6zk8ujY3rFSKEHlp2pdWOn/KJ1WzCnFag6W+e/v/Ida0A7NUHqFxAeNtm+b77ytnWn6UOvdQcJ
8g4gNH+Hw/wlr2+a/kHrko37bSXKgQZCgAe0HRw0y76eOpdSFSbAQlMxn/lk+jCgo2OK/nHgaztQ
B/+jvcXOS8shkeaBb9JGZz9VXQ0xjMC5KdvM7akAS39kjmYpFD8UEV7fJm9iTiSF6DpYLC7UCa5k
P0ta45ogciRI4iT1cxc0G4H8VcD53aZ7naMRUHwuw8tNVxLMcmOCjNAYKP33CVjKGKFzrb2tJXNX
MtSs5acpf67j+pQO8iHyLc+u5uds8m985WM2n9ENg6wl/tAWh8I5BJr91/VgtRaHhawUt6cgAFr2
62yzCqw60onDfU+TTkIdV7XaQ6lOe3PWpg2A4looZunF8pPd0SG8XI+wtDq1gO/rnBTFXk81qF85
7NlLpgWPFYowTaO+zLl5uu7jSrIjvjn4EcEQw3e4tNq2OcN9ADiYw/ssWTlqIydr/nLdxuo6gjcW
oEigS8t3bSFXQPwrkjYr/t62pgCcCZaGaItibM0OuSeDt6JZCEnopS9+FtT/T26hxrclGkCyFqBd
djCDrZf6Wix4a2gRLyW10fLAJHtrQgTZquDzaD9Bwdfr7XGs/b3WBMfrKyiStOVZYSYVMTbqAuCj
FnuDDmfRt6/gDP95DPT7XL+Xe6+0rdsMVbA/sAUBBSN1QutoSaNTyEMftApoOTvS4Z4aun0BU0Pp
PLRJdILpdYtHZfWOpbf/X4OLLVj7bTplJnAXVK5n6ZCG+rMi/wPl2K7oPER/kYDZ+RxzWFKue7oG
akBUjZ4/elkUq5YPKdhbjCbWAWrVlhOcekkAippqRgKx06nR2tIxN/30Lk+q4M40q3Ef2/1TqAQI
41Sqca8wb7ERFdeOI9oIupi2gR5nWXJprD50qnQAZdSATnN+2ehNBVtJ3+qKU/MW5QD+B5L38qBU
rWX2nabQ4dWHhwFu6WK0dkaf3SqByf/boxo5u0bSb43uKWnnw58su2gzgFwj0OmLJ0k+a7k1DhY5
fJBC4uur/a6aonQvI5ni6kPVe0Sl1tOT3N/F3WiDFh1zrzV5iPVdKZ2FlvDGVlhdd2DhVANMuLeX
ryQ5G4s0MkSfv0vdJLbQWfqWdFvEOGvHmC+L2Dq7Hd7mxYvCdvKmKwbButBUu5l+416OS8f1oy4+
Vl320GQbOeSaQcoR7CPBY8Ele/mhHRMKlb4HZNzE5n02fFXkW+pj+lzfmlFyc/2zih+/jFFvbS02
1eyY/jgLiGoTCo5/1Zf2waRbG/fV6t61ZDrQUKtAJLwcWCx0Ox0ChzMbO1V5YDwt3oeh7R+Y/oWU
fxrGkyF3014blXxvprOjuHnu1+fJzszjdYfXbgEBJoVyjBI03/NycbWinsw+BemlzyVEJEKTK4Cu
59AHyeilWtjCeuZ8HqK23wgSa/ccGRpzqEDvLR4Il4bzoEI2zGele+1XTcnT0e+bLt7Zv6+AzF0D
uYwgGFeEwvOlHVSAmlH3cbBvZ/IPW09OVFqrXTsFW2/tVZeYP0VmCV5UHlWXpqYeltSm5NIxtMg1
6vY+QSw0TH7xMt+IPmsnndIZY1CC+pSof2lJL3V/aDr2T1Z/ZBTEjWCQVbPpD+IJpKAa1CfsDKqC
l1aYxmjyqqfhUpBA35PJP7daaJ1mJ/A3ruu1lSN9o+qovkImFkdcLUInMGy6LbEI55VrFQ9j+sMI
N17Cq8v2xszidE9z3iOVxzA/7Rw1+hUMhutsoY1XXRH1WsrnQkVs8WnGQkvaV3wJKouhX+50+8aC
szjMvl8/uKu+/Gtn+ZSj3ZHXds71FzW10CQJ4Qssk43osBYOeU3TPBI8UMZyWJzAVCZcJIRDRWP8
Mtv5bLbrfqyv178mxJ+/ebMNk5RLbQ5IpvSPuW/vdPURCLb8ByA/cvZ/zSz2sk1qVqs1nqT+Ta48
d85N7b9c92RrsRahdKzrrgjA4p6V0HalqvIC2doImusf/V8vFpvLT8NO0ivBDaRYhRfV4c4Gpgtx
1p8EGIfkhisXxSQaZ5dfBXSgE1g+hjo9OWjqdy0pbxT71/UFW/v0dD0Z3YdYgYqEWNA3n74wwzxI
BnAFHEfH+tYYkhuO5W6M241tLJZleauLSWbepQ5ItmW4jMxy8meHOX2TzDB9ivrvikOPLfNC6e96
DPbK+NspCzg9YAWgT/iX1OXSsyqh5WsNHM5kNG+s6XG2G1dGdK5Sk5uh/vq7y8hMDbRmr8wR1HUW
3yoZK2b1cjquTQ6J+q+pOJfDt4D52+tm3i8i5D1k2iBIYaR8JwgmF1bmODUt5EE/RKaMfHZ2qPuS
u2fyrMD0CO5oWUyn61ZXUiXBGQTXAUQfqOYuh4oNbZiGLKSADX9IHB0N7Zc2+LELeMOTmIFM9MQd
o8JL5uksb+nsvT9u2KZcx4GDP4dRlMvPGKUytZOUpgD33k2pwdUzjODht7bn+3NwaWYRAvUianW7
ZD4QEmM3ztBMpWylfDTtw/W1FDHu8hhc2lnEQNOolHxmsuRsD9k+qYCXDfeD1nrj9HmQt9jh19eO
vh6wF8S7lmo2SjXHsTSEJEP5hzT9oDQto12/PXAuHEJpG5ileAYuwuEk13NpKwF3Ryx/1CrHtdvq
Xh22qnzrrvzXjLnITqpe8jNZxozJuypt7kvlybR+Xv82a3uAcAuhqQ7uhOzxcqt1piUPIcRYZzk+
yd+bb04XMLj/8r8ZWaxX2wx6n2oYybTeNYePSgYxn554m/26tVhhMqNPxZ+WDNTNl95UuFP2YpZw
EFs5uRkBEfQvg2LcWhJjf5nqpVm2cTeurSB4Px7kKlCPd6RDSm1a4ywoK61YdrnlSzs4RH28g1H1
+iqubYe3hhbHSDMHdVCzhtpSk3oJj9HoJ02JDW9WjdAetqDJJyteako7xsywnDCihrDkZy+tetxM
VVdsoLhEAcXmvwJ2d/mVGg2dF7mRYYrTY1oht4CE3IxH0vXlWvkuCj11wSIocwUveTBrRLkZwQQl
lg/SkzkWO7uxgfN93ZwvFenCIrxhSEjXgA9hpnux6fze7nLJAkvVdqNwh3bQRh6xEkAFrIkhVt6T
kBgszg9MNXU8lMDrQFsmzHGTe3lpdF85waHZIrdc+zj/tSWW7vLjjJOZ9LHMx8lTZz/E+1bXt5lR
140IERrRIIRV5tJIkIZK75ckRo1ptWdIa9ODVPcyhbs+2Lh8Vk0RqQGrUMIBFn9pKs6ZDFD7NBfk
IG2b7cjAo3rrMbFmBMg0M/2iCcQE7qWRiHElrc0hyAmip7aCt7ltXajQfvtdTD8F2jFBxIN+zbKQ
3VqxPiWC7QdOFZ1mXXprd7+uH5pVR6hWQGaFjAsv8EtHkliS5VLDRFTOnoScSSaYPo2NSLZ2NA1R
guJ6BlS57GnEuZL5KSUfnhOoFEcaoLInFHCsONpYsbWDAzcXgCLOj6CsunTH6ptKTxM1PzvBRyb8
GigCBAWNzPQyJLn762u35pVwiYyfD+QsA05q8XqxagdWoSi/ifXYY6spKGyH8xaud8UtVUzHUG/F
LVDQl24x6w1FeMnkw5yiAtzdKPlplqNTlhqQAGzULla8urC12BHyZNpSKGFruNWnaNfKXgM1+daH
WrNCgKPKSsCGTnHhUa02UgEVOXjUNg/cSgoit61+zOTlO0vO/I0vtYI0hLvsjbmFU/MUh4kl4PLy
tyZEZ6H52GT1Qae+1NZHvfpsjD/pH2qTm8UHO2BqGSa1Zjg79MQ4ITt5OklbK7By8i5+0iIRy4Ii
zmKHFQj7Oyiw5uFDuNWuXLmoMAEhLB0+LpNl52JOa82ZbTGeMGVuEnxU6ufrJ2Ddh38NLG7CIkVP
JhQGLMQrYNXO68fBOfxvNoSTbx7vFTPCUyMxedDZn/rgebB9t8k24tPKHKHYH/86Ihx9Y0Tp9D5m
XpGVMszOg1C1/QQBmKBtGANvZJzkg1YG8D+ZKILMaVJAUi4rh0hvk5t2dFI3DlXD6xCZ/Hjd+a0v
uDgmQRbYViIW2LY/5dNPqf/nf/v7F+cikttJ91GYOFP83ztGc9ehXPQHJqgWkC6RZMrL+nsPUCKQ
EsElR79KDW/HZuskrS7SGwuLReq1KLf8CfLAoquZ+ZdRhjhe92F1n5OGAZYU+esyfdHmoAtMaYbL
Mv4ejbdy/g1SrusmxI9cJJUoJv1rYuHEpI2oddaY6Ep4qUqvUw/yp4lyznUza2tFDYe5Tgodzjt2
F11u+rjqxOBG911uvzWbI7lrS/XGwJLdZfK7QZEjsnBHL4/S0N1npnwfB8mv635smVk+KcwkiAdk
bM96b7mtda+EkrdVBN1YK129DArToGvSOKu4gkyuYn9W7Z/XnVj75jDYiQkkVYjwLE5f3neG3Iu1
ygf1BJHZiyk9lBbDY+28BaFd9YX+McBHBgzfyWUouW6FoYwvTfnXiIZJYWxRb4v7armBxfTufyws
vohUGs4oCF7P/lz9ymFcdBlBKKrms6V/GZP72Qq3LG75tPg+ddbPnaUKn1LkstPntNu6FsRvfu+T
Juh8dKr6zuJQdlmsVNpgiSm7tN/VSvjiqPVuToRur+mhKgQdyy6ejS/oRt3I/h/U0ZhCAFQNJhk5
uSW4JJ/KeRoZaSTtKwfXD8PbqtdvrfyvedCPtUyb//p+XF/Qf+0tbkE42kndTW7B3niOy5e+f7r+
968eWsHxz6MZdbwllMHoYJClGAB9rnQwoBWd5Lt0U+1GHJp330w8/OB/EoI6i12hBST8hRUwFzTF
/1Tp7M7MjJnNKVX13VYxbQWgq8PZDe6UeTFKg8uisZJ0wdBGPDaHtGe4SJ8C8IbBfJrtqfcUQ/I9
mdGrT3bLfEOoFfEhbqqnMo6/9rbUeowAMHoYBAGyALFzSsD2MJlVwtnjdOPWG2J18XkR2+IXc9Es
8s0xLXSrznLu4cBH8kD04A133KIOuGYFxMFypAfCaV0KQqxU3T9T+dzXD139B5cxM74QMFN8A367
CDR6XhSxHdb52bf9B2bOIuiv5BCuhy3g2mp4dsicQc8yE7N8TIJUrWYpJzcf9PqgjJGbhwqAYn8P
evf6wVgpY6riHSQG23keLy8COW6ZSGjZRlYLUDY42MPO9n9K04/Bjk90dCdrq+OwdtTfWlzshtSe
hrlsYEO2ZclNnL/8TUWALZ+WNay+HOpMwoIEyqTuHyvIp1rztrJVt6nPertP4q/XV3HNJ9G7YaSK
Zgr/LO7rLIO3ctbzc2m9aDHTYvH+uoG1zc0DHC40grLpLJuVTaeYsVUSWqAbz75aaVV7ppWF57hH
oeW6qRWyAyB+wO2QX/p/lrdLZyyt9Vtp5iAZM1P5xVOTy4cgjvayei5l5WkWHLHGS2ZvJdNrPuIc
/VhqTtAeij9/8xKq4sIqm5AxRqua9mUcek70Es8bo28rRhhDZVYEzimSkaV4lxXGw6iGoHctIzU/
1WUwHrRRG2/Ltve37vCVvIQLHPyPKAkh6rh4o5ZR3Q2BYNctIv9QhdEHLQR1pLa7uTqO1q1fjARq
eYBv5FllFtJy+ifwfm5+b8ND3SZK5qpORI/E7zYoH1bCy8UPE9v5zUqbQw8biEOfU1GcryG6MBGt
VDOKT7G1EV5WoJvANN6sweKjtlNuhUYHXj3ppgMqDFUIHcJzZ0OGrX1QtJNfns0x3ZnRfkzi23ne
AmquuwqKCI5vDtCSD6swejn1eQmek7xxp+CXmjDIadyo6Zfrp2Z1X1Hj/4+dRVSjkD3BwUgPNxsm
/0M7ZNmNEU2fGYvdon5YtQSZBVPiQiBtCWezjVkyhhKSYQ28tIHGF0rUxWgervuzMuTMh3tjZhHS
+gpEbamimmjOHgN+EQqvsjvn/mFW+n+SXicGVHtwQPd9oD/IxXCwnPaoq2PpZvL8f6Sd2XLcxrK1
nwgRmIdboAcOoCSSEm3pBiHJEmYU5unp/w/649hsEKcR0onwvrI3s6uQlZWVuXKtox12njzssfZu
JFgg3QC/L6M2QPlWBwpNODHRH+FAyXZ8A9/FITPGT2ZdPeZy9zLa4x7J+KZBkP5c9kuFeq3fNgZD
FZkSE14hQyvCOMizKz536XBI92bJNmPFK0urc4JYNNXrCkvT9FFVPkpJ6iool5o2lcDpJA0fdz7v
xo0FoBgGK0AplBbWK0tSJ4mqhEb5kMizJ1d5cjTKITpkmhx67ZgF7lil7UGJgtGFXae/LfqwutFL
2HznKP0WlO14iOrS3rl8Np2bUa1lvIUB6DWBnD2oY28supdNcQc2163m2lW75+uL34gJwLY5Oiga
QY+05keCtKsvE4U5h2SqnYM+PXbLKzssHyOq9cfrtjb2+ZcgA5XQRWBnDVguAsyPJXHBKLQvdd3e
RF2zMxK0oTHAk4NeKQPF1HEwcxnOE9H3slUArmjn6hYdFzfoSfdNOEBTr1Bp4FYvIn2Zc+GCq/qs
DokXjuPBong4KMIrJkrO7d5v2viQF79p9RYCdk+R3baZME+1v+d4vsnohOl5DHeyO4zPuWq4hdIf
+vZdXTf4mvw1UcUXnTiT6vHORbxxii9+yypstEGiTnIIuCGMMv0WLLDlyulU3lldGbjZLOWnMZ+H
nbfC5odHgG3BbBA87NVHKeKoHNqBj1IZSeOVUUOyq8jz7XX32krWEFT6z8xqbUPcOJldsrZ8+IRQ
lKuSVMj1Tzv8Gci2VzOBFlnajVTtzmRsr88G/0kyJTPhe+l0pYiqedahtZViQ6WrNrbHLItBHpet
gpJFr8yIwjj1XwkCwrdlN0rveI+mR0mqQk+RgsSzk6ZzRRIEOynHpuep//2w1Y6YXTMFnG9gJnKB
sEB1mMYffzDCxJF7ZWTZnVcZ1KCnWlPbbHsXhscwtNxu+tlEYG3t6Pcj4oWlJZi9stQ26cCIDSzn
Y3dXMd9uBrd2tseStXlCSLnRKATKxBP30kjaVVRfFvhPmwSe0Z04pEnzzcnuCvH1usNuus1/ltb0
C2reznwXArxiDXdz95TE5s6RWH7rqgpDAebftaxbT2HeJ0mbsBYF7HOq3OWIjubWh0T+uFwmC7cC
o6/XF7W9fcwDMZsN/mNd+DEFyu3RBJJlZgL8PDdB+NjkwTl0Ajfvhpi0qEs+XTe56eUGzwpqZg63
2Or4CbUu+F6kZ5X+OYVF0ExAJu5hDTYGjnHzV1ZWUXw27WnMR5PX0hD5+uiJ5DAUmTvqMoMjI1OI
euNKc/PckTQMdh25Q9q4aF1C+DCWd07eHCGLcgcj9PR6PGh0qFvjUHQBj9fu2VKKvdnjjSyK37v0
e8D0M4292pV+7Jf2Lr83LiPXhHVmiL5r2l0m/90+mNbe22LzG5gkEIjBLNifVRCI24SldEsOZdcP
ctEN57ZTEc4bnJ3G+J6h5d+/igG9NcptLrhM6TV5hvVotWSH4bTjxVs4VB0MKtcVogoKC7s0g1au
7SQ1ZqriTqkKTylu06LzIIDh8BSxeQjb47NV7CXZmyGBR/+v8V1wR8vperU6keVlQ7bA+K76qFvh
g9U7O1fCplu8srB6nGUWY2w6cxF+5wh31CxXjeUvcXiPPlzm2pE/6nvpz+Job4LQK4urgDoVQVxO
C2wzi6QbeD2YiOuP8GGQj4VuEzk35nCbKPJhjrK/mir4eD04XN9RyN8udzTR1UxOLdZbm8Wt2uY3
otopo2ym0P+uDznkSwtMl5ISLNwr1aC53Rx+YAj1faubrp7swQS33RJ8IGzW1CnfKHD0sSSGOcWW
qDqvTvpzL8xDNM23EGGgDKYNHuXr59rpnqM68qNuD6a2uZvwsVGLgc7GWnNv2INkScqC9GymrHFV
8JdPRVWP365/sy2gCHUvukYQMi0McKvT58AhoWUJ02JUTLyZHsWYK4fZIGMOVU+U97T+W4Qj9Dt9
+Bi38zHtZRRuo5s21Vwa3adJqW7rRIEXIvaHyPx6/edtbcLrX7dKQ8q2yJN45NfJaIGEjc0gzst1
C1v3toJIwQJDt0k3VmFA62CqLSvArXl2G6Icm8TVqR+YDr/hEuQt098UenK4bnPr4n5tcxUYUtMu
BNP07Hn4Nel1L0w7Ly8/Bmxn2vy8bmvTj5mDA7xHC4EZ8VVi2utZnVhIqfiW9pIDfMgr51aE4+e0
NyBeNR/0/qjUkH5Fxpc4FXs5ygYbFVCxV+aXL/wqzNoiiXI7nCBO712Ie9IzTRnw19W5r+SHtn0K
pegwmgCO6vuKynIxRL1b83CCyfEQdfUJ8MnJIcWYg9nTC2knRG8+ZODrYL58kW4A2Hj589LU1Grh
8J4QVeZlQeT1zZNiCC8P5afGVrw6CI7wwAXQse18l2Xf17H6teVVLFOyhslmVWbMbJjdmHnuaHhX
tD/G8kc1/tC02ZUL+uLVvURuowT6sdk7+v/L2gGTw+cKLd2abEdWQ3gDGMPwO7n0rOpR2MUC8/H6
afZmFSSck9+F7X0d9zfX177p/7xNFyYGuvPrglqbG0Pfh8Oi3q36uVGcdaRCOlG7lt2cK4bLr5vb
ymOWp/D/mFu5YKYwoRYvgitZ+MRU1FmKHp0/AWLSXvrPyCqOznFtKhCs8jDVoLmpnIda+arkd7nD
eBds3tdXtLmBQH5/ET4AplidaVsMFaBsfEetHS8ejrWReIn8paTEMMc7N8SerdXuMbhsF/Xy4o6L
Y9LwqGi+TZLbkYKberWnnbd1waNr/O/CVrtYpiMRfzEW5f1Jsu5sRT0BUvIyzsL1LdyOi69Mra4W
Le7lUJZUHp+wndbiPlXvA4Oh9ER4k/WN9KxPQOBVfln2O1nMpj8yNs2jd5FlXdOtzhIcck5BSFTs
yGuReYgrbyh3jGzeazwRAAWTP9CFuAxsduYIpe3YSWYmz3Z41yT5Ie0JtcGp7T92au22iuxd39PN
r/fK5uJKr2K9ZZZIDgzYdOrbXP2CvITLUMyZGbSnPzDE1tEptLhdfkW2V4ZAidtQQFRcoNk4ncXU
9yQp5QwjVei4bSd28urND4aWLjq3S1NpTfkXtWFdtQNXaAbHBBPBfQz1zh49za9M682FAOSGjFMn
41xz15ly0ot2UTEZnOzQ2k13G1g0WYxS8fLOhk0sg+wIrff5e9JkMK5Ebq+cYAC7maFCmey9mvjm
x3S4GtGCI234Vf59tcd1K2dd5+CldfeuavLZtUXn6vp81BKu6Ovfc2uDodimqLDwVdKLvXSc0IC4
K1AXoRD1p46pvv/U7574JVCt9/e1kZV3QrnRNvFoMGwWlQc00XLADdeXsRUqX1tY5XXKkAxqGzHb
O4jMU7t/lP5sRprb0iBSAeRfN7b1fSCAW/RuaFgAL7rcs8nhNRmSXNFSFl5VwGk0TrdNBLcZp+G6
qc3Pw9S9BuEluCxVvTRV0hgmCbAZujUTr1YPRWMfIOD6vxlZ3Wm5BYNRZLJ5hvOp6Bs3jo8Z4/3/
NyOry0wPlMGKNYu5xv7OlhTPLB6keu/kLJ/5jaOBn1t05Eis1szEc5ckhjMzUNCb1UeKcF49p5+6
Tr8bVfnciPJ7GDk769r0PABmvzhzEDJZOUOv9lKq8ZTz47jyDZOOtnYblzQdgGdRCru+iZsHiWlo
KKfomRHvV+6g6UHVtLBXKHLLZSlbw9lOtHLnMtl0OhhsF84dYNRrp+tzrYikMWdcIHUKbyHj93Sz
U7gwh+J8fUGbR4lZ2oV4Z5k/WpVNRilxjFpmMsFhArvUX+ooPI1d6lrJDonb9pr+NbRuAbZgq6xA
gG4vkeWu+/HoDJ/SXR6hneWspw+hvOZRMzP9b1gB/KP2t9r+EGXVMTfD4/WN2/IEyIxBtlBGg5Fj
/XqaRNboEC/5YTsDdDD1Lv0uTGnP4ba8W+fu/cVoA+J2ZSbrNb3rTK6HYervJ4k7sAzLH1GnPOlI
ZDE983x9WVsbSEiF0oDhLfBwKwdniDsMK5nhmaquvcL+kaBsH0rNqRgerxvaGsNgUf9ZWsWj3AI7
OcgN9Cy2sD11gjDWchrjsdFt+MtlO/XKqW5v9TDtAY86PzozCL1OkyUPliM/kSrTa2AA/IPz8PpX
raKJFCcxSpuch1J7sex/FPkrPZko7/7ghKMWt9BUM7qIcvplHFGHIkffqSWOINdgtndLuB/acCda
bUVjRhYXsV4T6Zd1ImxmNjJcKnMGqoAQ2EY8uhNfrLa6a1TpmHQURuM9sfEt/+FMAAeFKgwvWj3t
ayNsC3sCpy26WXOj/oOq2Z7SZbI7dnthcs+WermJQEVa21hQ6DTq/y7iY5clh5AXexDMh+vOunUK
qZIxjEevX4Xx6dISqY2QpQkBEU0d/cRQ/CCRjrAPnLPMPJVZutM+33rAgBKBLB7soa6u02FdqfUy
b8EeTrmTu2ZnvmtGeGOd+8hY1AzO/L/unNHcidAbNLJgtRdZA0DbkFKun9Z6lJmjFDG9Y0SUfaL2
MYib9wWv+NzWzppBwXMuvFwkD3I13Jtz4MZD8wfhx0GXEvUZRvigILzcaHVK4km1GO9xpupuqKy/
8kTzyrS/saq9FsWm91D4BSvIpwUtcmkKn0yFYoDDLWD5GJ3hnQXsp5+MB3s3Od4wtej36HBGwsOA
/MelqQIqIsdBfdK3ixe7nr0atZaqsGj6frrup5uGeKqBtITyAej9pSFVKQ0Ii/mClfKADsOHIv9Z
THeSaf3+qxBeCbCKVM3hZF2jpY3GTqlbgffVJfk2BLCUy835TyaxLqysTl2lj1Fj9wKML3WlxHqM
0fBMxB6r50aQvLCyiiLa3EZltIBv+15634O2MqVnVWqXLlXRxofAandi/9Y5wyJzQOh3LHfA6iuV
0zAYcblgzS2zc9Fyg1Hz0TReJshu5PIoauGKsHcr+a9wCF2g5LfXvWQjFTNwDiriDBhz3leeL5xC
6gchc8710S3zn7wEdLFTg9mzsXoPNiaNBbXDRq5DQ289arbuGr9PV7ZwB9FO4JnOnbNGAcRZRkOs
ZAI8UX9aBbWC+jGBtO76bm2dKRVGfQIy0pPA9i/PVDdXcl+JTPhzrItzN5mlG+Taj1Ku3sOwUO/c
NJvWkGNneJIGHOZW1iBdNeBXBZIdzrc1fO9hVT13WnQoim5nYVufSOV6ocpB6cVZA7MrWS1LM5AK
36zEsQjaO+qqD2mvPV3fv8WbV09CJpr+M7M6X6rdjIWhJcIf+gzNzp9dtUcitb0QGCAWXkFeTcue
virXdE0Ej1SXChbyggHT+ST3P68vYuNGXsay/jWxcgJrbO05ZqzGV5g0Qouir12nnekrH9N4vLdG
/SBV5b2Umy/X7W5lyRQygbMj6wDua40TKgsSqtYymHcVtXZ2SrTRyljr3DhoC6KuTbgiOTmPo2q8
DJrFrFFpeWmRaFDVW/ot3bZFaH2C+Of6D9vyU2au4IXlRy3DP5d7XtZDNDiUIn21ms6Q9JPAz6dJ
exDzXrFnC2wJHyU8IksqxLW2fP5Xn3dU+oYkGj9VEuN2sqvTnN5qlX20BsezW0+mezfEzg1D8V74
wWmNU2ANh0nEHwZ79NT62dT3YChbLs2MIFKfLJ/y4OpiqicGOcNYCL+ojMq1az30Ij34feZd3pav
rKwOTj0Mqug1fG4cm5qYUxueilyJawdTebr+NTevJO4k5l00FNypblzusSaEGitzISig/LQqxRsA
8JTx0nkbZIb970vlZlTvpwJcpWPdQvi8E/a2jjDvFLhbGVMmRVrt6DQUVd52FTvaSIc4O891cIjG
nbR6z8hqQ40xZ8LSqoUvAPWQT9hT5UJWfX0rN43weEZ/CFoiqseXO+nIQaNl1oiR6JE3rlfVD0X/
++rmXHfLPALX9yIav0oonSGfBVd46ZdhI1wreyj75IdqMNiS/cn1B+wE+lkei9DDLoHg1elrkrAz
27YqkTpDPqmQvk3qdyWP7zlY1zducbHVPUH01pkaJJ7AcKhdGpoSOZaatEXPTUeU2ymlk9SGd7ZF
qpwMByP/67q5je90YW4546/WZbVBTl2nEb7dTW4gviopjY1dlcstK4jjLZ0Nm0RlDRoMxrxCOFTG
r0FCFm1zDm9iI90ZLtoa+UE0nTcM30dnIGb5Fa/WEsgRHj2Wpd9I9nlw9A9R+Kns4geTKai5KQ9C
fAVA6BVJ7TZBfgZLgCZ4u+P4G0GRVf5SUWPmFETB5Y8AtVxkcdeUvi3KW1HXd8UeC+6GhzCKIi8y
8VRgaX5dWqBM3mVdkpV+jehDFbyL9HMI/6WWR26Azsx1/9hYDsVXrnwaMxqywKvlWGgj2FY2lTz1
FW0+4P3VFyOKeIJct7O1KNq4CGoxqgAGaRWUBr0L5nlSiRdOmyGZoBa35lAkpx6BQTcomUix52hP
yHxjceSWtDRYHcSA9upQ5zSahh6uEd/IymO6cPo3ifoHE5RsHUrf+jLIw2z75edqFduQnNEpQWw7
9rktpfQujhzpThdjs3MCNjZx+UpwQJEzW8aaB6yo5Y4iJfX/mP/gNBq9dqdXXeyas6mdigJBIku0
2s4jeGsTMUhVCCpP+LlXmzi2TiflQVHB/lt/laIFmOsE5+vesRE/gBozN0nliRmdNbQ6Dgy5HiO9
ghf/wWbouXZKZob/gDCCOVcYZZEIUR3UAFdfqp/Uxh7imuskubHn+kee/MkQHdQGTC7YfKml+X9p
Q2sVo+60svbj3jyHlnRQqvDYdcHN9Q1bNv3yFmERcH7TECJfhkjt0kwh6gZS3pDXmhn6tf7FRGOx
zlu3j/cIl/YsrTctKTOuxUiA1H62ks95wCiI+T6VPl9f0FsvY0EcID4NLxDO6+WCSmgDwo673pdS
lCisQ5Gah+sW3voYOSxkktztRDwYxy4t0J6d2tLEQh2cLQRL2/bFjnYO6KYNCl+LiDAfZ41elauC
KltocbnXj3b8AnkafNzXl7G1UQBG/zWxcjBDrZuwGk2+vD25Rb9oIV838PaDw6jAaV9ci2i9di29
kKMp0xXhpw1KUJEpd4hnlrQ4yzLxRmmYd+pEe/ZWXz4sCn2U6cX4pgg0z9ar4HbMpc+FDCpOq/N6
p2Lz9om7LI/BUgYQkJBQl/19lUTkgRQVnTbjBpI2HAqERVydO0EZ6qPa/1Np7WFUhOQG07BzZN8G
78XwQtLPVYvGweI7rwz3wRxbWkDGDGYgR7iiCBGIfUDIzovTx+ufcGuNS210YUBkhGDNTcjwRNIV
KpetY9V+Dh0JcowBPKV2flLhfxa25Zp7F/xbv1zIzhelCBJo0MyrfRWp0Ljw5MbXtB+t/tDs6Q9s
bN/F319tX6EmFvq1/P1hjHkgvgvcJHwvYje1dzZvwx+J3WwbtxFAlfUA68Jq5Giz2pDg/TNk7/AF
FF3gdt3LvDYXtJiBL5A7b83zm+eNYc1j0PiRadyUFqPWHztJeHPV32XGTs9j2ZzL64KPQ+UQbk90
U95gYAU04LMqxy3XRewKJuX1iMxyJ4RvGoFzd6lPLePjq1SyFtIc2jpGQvZLJC99d8qal9/2bJQI
/rOxyo0lBZoKBExbZtRlz86SuwpkHcqRhymWj1H5QxugNG/VeCd73XRulBGh3/yVp6ycr+71wJym
vGVm+qkoHodhr7a36XS8bDT+PLWQtdJcZgumVUTT+nL1IRsD3uvjgYg0qurx+gZurITel0XLaano
QPx2GYXqopI1NHI6P2ay9aihtXTbtLGzE9M3nmq0eha8PV090B3rS6SV2ihwOr3zp2L2Mid7EZH9
0CvKaUhbNO2Gp6nLn/S5uDPis5neKfaL2X+5vtK3QRBICdCFhcCLN8A60HNd0bUxtZ6J76A4RnRN
T4mkUr1Th8Ct1TQ7RiFtR2h8b41xym+vW3/7QbEOggbRQIW6wvp0tyWZTlvZvc9Ei9c7s5vJZ25b
tzR30vMNjDfNPe4TGhywrpEOXn7RJg5quzH7wW+HpEqhI8yqO1kr7GMBBZgXz61zcpw88ECk1m45
hspJkhtxvr7cxchlgOFHgLDnTULeS6vi8kfESm4mLY7l53NwGEPmdpPRlWp95xxu7CqlM5pJ+C99
inX9bgyCYjIGuIrs4Zh8aMJlRMiPymLHzFvXWZ5X8ErBT0uabSw/49VV3VB6zqy0ln3FqOT7Uuvm
h0hiOkHrs6+tBb+gOcnNjZ5Nz4BTtZ08YUMX08Zz6KMuJWfNWi+ynPvZHoWl+AYsCJMOH/v8scwe
sn+G5JDeO/PTpCYu6n9BdzLSu/aJP3Sego/9z0J/ToNb2Yy9PbaVt/tuL+N7Dh+Wa5GDfbkhuVoY
TNJFqh+PTXmcarm2Hp0i6SvPiAzBKE1JQXwnUm04NjQ60A4sIGo+9boj1Xdq1rfZDKO21bsawyK5
0zGQZLvQcbl65RxEZh2nOTnW5u9HSWCQsBMzLEStgrmay/WGSpKJJlMUX8sllBFS0/CbuK0+Xj80
G7sK/gDwCEn2IrW4OrlVVvdgYkN2tYiVW7k3a8kVDNC4ncaTbmBGdidWvD2lXC2/MgEafaxwSUle
+XWVzKNtlZPqMw+lQs5jQszxLauNOn9IRhHbO578q1J1GRVoHji/yEdoKr7pnoia0nMiGsWXzUNe
ebqFoIBbageIQNEYcN7lQPPH3w68lzZXGYKcBEY92EL5NaVdDh+6gzAqDzbF699uI0RAoYZXAv9h
ut1WL7cyrcj1KcYovpXrfe3NRqvkXibqgudEllbCAyIIQ7FdtvMhjGbGUnIJkqbrP+JtCklKrPwq
uzKcTCv18kfAnW9Lo9TzIyRFPVPNsA8jBConJamtW2OOT0OnxzvHcsvmkhrD8MJLnRHuS5tQfs6j
RlPAHyfbn8zoYaKB4grNqSEVln2ksncWubXTNIgdEgkQO2+kTzOEiPUW1iK/KIbvUcQAE7xSag6q
C4KpmyJJPUk0bpXWO967cVi4BTj+3K503tcQQaWO1DoeiXkAk6SjPQ7tV6HmjtcmTT/t5EsbkYDJ
8kX4TlmQ3msWSSfPyf/gZfV1OXxqewZP0+rYmdBLkDJc95m3CSC3mg5mmRr6cpWufCYdpLLuoa+B
01SPvlZm3Z9UqZZ3Nm/bCrU8cGSc+zUUKDRiMStEIB8oZ+zmU9ndpOWwB07d+kQ8qvlDuAW9m2Vb
X8WzYWjFkFmJ5tsZatCy1v3Uo7D1KsBbO1Fl29IyPgjaj+r1atdKTlqapJmGErfxbRyM58lo30n9
ngzaphlufZIPMmcYXi4XRMeQDleG0nwzqzBLjKFzXooYN2UlzzulquUKW8Vm1rKogpIdc7GvymFz
JBtSE5qqb/TZHVgMT6v+qmrZy/sPmiSd+ee6320sjaYJUUNhkgFRxNXSKstSo44pZb8bPxdz5joM
vKh7fAZv3Y5GIR4H6IsKn2WvjMg6Gq6wZ5rQJaK95pTT58Qc052AtGkENAm18IXy1V7dMCKu8ecx
xIjedPKhqgSdmcEu7fhPDMGcySE3KPivUfhOl5aiMCpzYeqqPLXIyXvCuWj/+d0vw+enpQVpM2Gd
WaBLp5PnWk/QmTHR5Gly+dg4Vl/d9BMpkNsVlZI8/b45/E6mXUINnvfupbmuDepGRJHlZ1bdub3V
P+uRfWP+/nA9sIX/n3wsE2TayszcVQN0k7HlR1LlL1bg1fntqooDvIyCF7zjixTfytucbBGtlkIL
edT4E4+WgEaM9U+V2XvTOW+vh8UQ1JK/aocE7cst01GRnAI7tej7fGlS6aOArD1HSU7Ze7dvGTJo
OXIzoBtnr0V66qGTgzKCrNEUjhcOcPGFjLrKcDjufZ7rlt6ozQygwuRO5vPA53JU2y+aXR6GDu4u
e+9ufZuwkKj8u6Y3Gt9RWzk8SLGkBQ+KqN/BQVJKzTslrHik7vCpbK+KoICoB8Sc67f4UHGM54r9
U5M48opQjU51GX8QuSjuC7vZObgbgQhszqIHBHCPkvLq4HZQtHa5PJA1RDRPXUkJXyzAld+vn9dN
K0tPhjyTDGw9iRmnqhEUaqXCyJGUlVtoan1WSP5+XDezHJbL+whZ+19IUbaP3HLl41WptGGZQwXb
Wll2SBwmBTJJ1rzKVMbjdVObKwJ1DlkC0HPgvZfHScSqUgxNS2anx70H4WAPJ4Bl7zQatq0s+mOE
BwL48u9fJSeQBM62HfWMvye58wT9SHIyi8g+XF/LG++GZ5CgDZMzMrP8b1V0lQYYokJoSvwuD906
0J8aGmeNxnVu6c+aaHa27o2DY44HKyS+YKLJUpav+GpRhpjbcQrazk/hWM6IP07heDmqM3un9s3u
gdldmBQd4HC/5hIvDQUjYLhEUTsEyfoXuG5ziljSnhjVr3h24XSLlSVHhR2CpHjtdJ06lSLsmtmv
F1ZBz9SmLGQSvde/ZZCUtgcjkQrt3SjZfXafJEn35GiR7ZzT3sysBxEI3QAWp9mzS74TdYdGH81/
tLY0ymNgWPEXG/LNjyKQFSS6xwVIOTad/k4bhrQ7VJJSPeV1kcLIWwrnRYyR9lNMovputOr8Pkvs
9GORqvVj1k7SMQuDPOEBrZXPPUyW1L3QGxOHcu6Gp4Ra6vshT+YW9Lgjdceesu53tRDpt3wK4o9J
EGWFaxSleAzSWc+8cjbMBw1kb3QE4RlxxiBP+DtKVQJ90A8yvYhomE7q3PTOGRxdZpzyXqTxR10U
kXC1zJkear2W9FMUqxIzj4b2zQwSuXUj4Afyg1LF2WOfQ/X8rogl3sWzPMHwFFUBjYEsH6SPoRyn
f89WL74MVmPdJnI1/Y2Xp5kr07kSnoY+89ciyRhpa3LRKwcpEBnTon3XPYeULuTTaGuJcsgNpUq8
ti14ZGRR2+Ru1anmp2bWxu7YFIkIXI6/8zWKEYe46cYpcSibzdJjLydV7nZx1YqD00QK1N1VAqva
jPrP57gIxXzbsXcm0ouD1t5OY5grO2++X4+6lfPRiKbAaPKuXcYLLl08VpOoUYdx8NEyK2Bsnnre
sbowh+gkz86QHYLEkp+6Gn4VN8+c+LkVrRWzIVqhu30n+BRK5fSNp01K/jUosxH8R5qoYFUTNt1Q
ijphVyivHVRUEPpjJtsG42ZmnFuuklrtAymFnAPzZQbCCzTSPg/GQPmB8mR+hMi/+g5op64OjjK3
PyRIwtND0dtwQdoDQJijkqrR/VA6wbMV57l0w6hJ3p2spq/Hc+vU3XTQQK4XLngW62lsBlk+MFwU
Zsd+nCcRukaDOoPbVZoVe0VNrWgnPduIVTylKFEsqOIl17zc32Tqy6gwqUkPZslM6dnUolNf/ZCy
PVL9t90OAKVMOjAkQu+GZt7qdWhLRT/CVEdZOgmVJ9gfRteBtPk0JaV8LHI4NOJubBO3KmyUfCQi
RRdY0klYIDN5cobHQa+SPV6ejQhqL/0HLgceQ+AFLpcP93hqtno++jweJq4DCfYb0/z5u9cPQ31s
L5oUNOXeVMrHrmtEF+uzz5P2xBALpKDtXdeY+SLA6kC28/vmqCPyaKAyvLDiX65pns1eF3Mo+wKg
4Ptu6WlbJc6bg1Umy5otT4tH+bfvPK4gJrUYLaS7Yq0vicxurKEZpRnuv8Q5wjme3zS16O6MRhcU
F409joHlDr2MC4s9PhlZOC+XNUK0b0bBR41kP0piywtDvXxweqk/GFMv7eQob4oATCzQ5kDTglIN
N/o6Rxk06nZqIvuyEUy3hll8VVt7OI+xw2UDYO9dYSqtlylSdbr+ITeOzIKApXjKDQ/Idz1aJUtF
HApVm0F9V55TqUfZ7m+GznnsFnYW+LjU8WPfpihG38aiGd14kQwog+Tx+u/49fFWmw3wiEQGgkKm
AtceBQ6mcfq2UHydNMvrBYVz1xrM3k3GojpG9FCPXVmbHqFy9KY5Lj0n6ZtTHndITqOk5uZD/6OK
Ld3rlLa4zztZepDlef4Em8hwYl6/PtDxzZCRG52boorK52KqWncqpuAE81n1zg5F+3x9UW9PvsYE
D8ktg6lU+szlq79K0uQyVsuGqSRfG6d3pVr91ZbaXiduw0mZ5wWMK/PtgH2sTmI5oUFARjP6M4Mb
D6o6Bgf8Of5mqZ2zU0t8a2rRvTF4lSLpSXNxFcjQW45FpJWqL9JKdx2jnW4gK8k9fWzHnfOw/KlL
b2A9XMYAWLjz4Ly+3DnKVhFrdjS/luPqXm2b6Sj3hvlU5Fpzz3VtLlOqrWeMZug589TvcfK+HVDg
FiF0IcXMPyDEVzdJ7dCN0QJN85WR5h4kdYEDM2r6TULB1pmOjV2e9blxS3k49eFCsX173XW2f4BD
VYvjyXLXQ0Y2M7BOTq0IUCE6s2N4TLvRy+QK0vT5RZE/VZABFpbGYLr9Xh4aAId7T4yNz710snFe
+smLEtHlN6g67E+9QkwSef+pVpjZo/5h614UBKAcr69344MvVzcv9cWX6eNcGmOUCEpfvZX9XIYl
jvx5hgWn1/WTlTbDyyDFwbFR+/RUWEnuabMjjtftv81RKBwt+ntoCON06+E0OxqlAG+S/b5RnHtj
ivujKZKGhNPMvhSFJHZCw9uAjz1jIftBPIQ35yonChRJnit6A7QcE/MGotziLgzsDIFQtf+QpUH+
TgoG/b0tIIu7vtK37VyV/WWf6Xgy3/QmVVCzwB7snqVmauQFwnmckulFwPuXdINnJM5jJKKPTQJl
ob6HrtlYNaYXpml7uW3W11wc6tFoS6y6kovlxvaC/rNIfN1M3dIqvbg5/9Fa/zO4+PirCKzFAeWh
DoNONbhS9Tm10xODxO/tUoLItAEgHt8VVVW4g6Xs2N44PmAGwA+wTu71tVrVTJMCZQnKNWZu5wc1
DRUvzXs6kb2R7ph6yyzK6DWgKApDSxcGj7pcJsO95siTWfVHAYdo6RZQidsQTs5B9o8cN+8QaTlI
aXVbVvHTMEdH9dsw9H8lTnOEl+0YoJgSIXwxJz+ZrjuGwx40ZuNwgUihNAKSYpEYXkUSm1pYmYAG
8w0N1kdTeHH1JSlortV7YWTP0vLvX31velymXBlU4lII2OT+oTXbU2DQ4t7Tb9w0RAOK+LjwBqzv
QsaNnWYMapUBMufdUH9J2hJlLcM1flsymU/L9QNXDgOZaCetAqORjOOCj1D9LMkOhflVlOaNpg1H
4Nk7Of3bbAVLdIYI+ktXWVuFJCewrN7QQ803kra4Ca38E7fwHh/lxr1Gs5r1WOwby1l3HZRUMmFN
TkF0QKIOpXg33ALwQJcS8AhqAbExH01zbG5qABK3tCu740SG9TDYTvuJfm2/Uyh+u2jGXZc4uOiR
LByPlw7TRpLeR3Uq+02jQobWzM1Zrfr/x9mZ7saNJF37ighwX/6yNi1VlmTLku0/hFfu+86rf5/U
B3ytIgtFaAbonukx0FGZjIyMjDjnRLy9HoeWsYBhNkBMBPmFMuT8dosBy2gaH/KIdP3tZHqosba3
vrmSNC2jK7kZgUaD+8KDe45CQNRLiuVgUo6xWu+QE9+XhSGAWfejPPz0SvVJW5tduzwFNC1pVAku
EVnlnAiW6k7vdBCnjjp4+yelqLttnHnmnW0CB5N6c/iwi/JAIPER2DYxvXKWFkrUMux8qkiKGjW7
D3KzRvgrQM30+udaOgWMQAB01Hvoxy7eIoA2cj2UB/2Yp7qxbfS4PvS5//HzRnefJNcQZ87BL85d
L5GquAtqrCApYzBviGJF3qb2ypYtXQ8rDjYE2J5cdlbcmqw084ZG04/24JXIz0rKL86+81TWtba7
vm0iJz5P2nFjrFG9QrdmQeyoU2UKoyQyjlLRRAejSLlL5ExmlLyqHcaoG18CqV27+y6tT+MBS5ik
gIxu5PkuDp7lpVneGMew0rsUHeMoAgZH8VR39Tr31/Sxlq4B/g0wHDGfIMnT4Nxcno1tMfWlcZzS
0tjYTIndt3Uj7a/v5KVFUbkTelg8hQEjn1txUKCZSkQ5UWXI3Hx6cGL/RonUlah06XvxMAUlzlGC
9TVrW6GU0Rhox5vH0A7BxnZ6cmsmWn9je3lw4zTUucHNfhgqwqll38h8aQZCwZ4tLdfNoQOQbCBw
WHRbOwiGe95XhTsqTrPijxcyXWELoAOrE4y22cfSRiOudM8xjiXUykOejtJ9Ap/pBpJWe2ytyr/N
kqC9GSVT2+i9Gt2nw6isyV5cuPFoDqIdqdCihp04R6iFQ+fLnZeBHpAzcurhrtH9nZ59R3/RRP4F
7VjXNynKQyz9Yq2m3BdcicIDpVAqsAIpIf78XUZUVI7se5NsoO1nhcx8CYatHoyBS+ZarOz3RVO8
VGlNgYUjwz835Q/I6LetDX7BDGz53tBg8z9GY5ioriN1g7YiKL48ijapJOgphtghTjsHzqRJEpSo
AplHKfe85yqx6r/F4MkrufVyUcIK2YHQGBMkkfNF1ZMpEV1lE/1nu/qpdo62TzQ6OW4Y1+3Kgby4
IvI8uC6I31KwPLeVW5KRJFJiHZ0m6CuXklif7/scQv7KpXDREE1kIcLIG8WaHUKltI2s7vhSXNbZ
S+JZ6Y0sycUKQ3sJoBZYDFHyFmRxjuBsPXVELyOHFH40fCf/hpgIEN6olh6qvuru2t6Q7/1hUu6y
QRp3EeTofRzJ6aFO0/ZzqSS3ehQlzDj2kp0Vld7Bljr9h9zEzWtUjMWDFfTmtqua+I9F12wlA7jw
1VEIQi+QTyEI4CJ0vjs1Vl/xcA5rD1QpE41zn0qhmRpfjGRc+eQXYhSHE+8ShH2DV/ks626tgeai
oXrHhutLcRU5CL6Z3NXJjqpD+LvMhbBp0JbdVjO7INvbcZ+/dLGhrC15KYqs2iSopMN4BN3eeZ8i
T1APlKPAZvZxFG2LSB6eKylwmq3tx3uwFN5Nx1ivbZyS1lW9VO2a0fsUpk71gDZLfEpi+0Wv0O5I
CPyPH70PGVdDFY66o1BInqtCy0rbOU3r24gnmOOz6dNxy1O/eJooVawcjeWlyGsOEBZYFTHIYc4b
blpRI8qK+NQ76cZMf2uoJFYIlOaFAz3+w8EFlCkvdlRXydv5+7mbjZpft0Zupafc/iRYIcqE2PWP
j+6dqKZTW6NATJyal1JZCo2jWI1PU0bTMR2UP7rSTRvTXx0mtXgNoD9F6w2FEM7NUlpaQzxWC/w8
OXlcpg9JHIrCZWAx68GI7jg6a1PHFzVDXqk0g8TzW8jjzpmOgWyleUvj+JSlsv5lpACy7fQWXf6g
/zt5jbHpdUDfSqA5n1UG2q/kaCJGnmW7WCdxp0xMfKDwPrsY2tJrtKrp8lMX+/opyqZpx8Ss4VAH
zd9YYhZwHsjVBgEd5cv1D7rwUGFYCKSTTXBXzNtSWosK6ZQ6+WkoBZ9J0/wCOSjP8xV3VGmF7NOp
qf5GxfBh1gKGCVDUaXnrCcXWc28NJQDXmRIUp3ZCMRxKnLzDnULXTvpm5WAsw6KwBZIKvCURGPLs
ua3IyFCC1dLiZJS9t82qwoGhQJqm5IryCGY2+Gd3kX7nNUOUuJYfqo+KM2Q313f67V0+/8Zc7hRE
UOaAWzA7n73tB3Tpi+I0KZX5BRobgnnGIBrzlsYGQEeK+jHby3LefkmNFkGcMInHpzFvEndyYvOu
kQxr33jOLxW86H5yxv0AuWTjxU3x8/pvXdxYYsMEw4+2BcW2efQuws5wmEddnGIv0neJan/KyLIP
RWZrv65bWiQPWBKEZi5GTQzEmxUbaZrECsLD+WlylHBbMm0TvdwhXYnDy2AiTpfgvduGKjpc5w4Q
2rVXhmap0dzzmnhbdplK7bQy06emlqMeOfHGWKOsLPcQ6K0GwpMEVpQ1Zm9l3uJjwqk2Gbk3+dOX
rIyHwEXOQyofiiGP1ohVS3OQuEBwkbrqtu3MKaBGq/UTEjP2kQGQYIgsGpL2SXYAIbuhHPj1h4EI
AlnFieLf4HCLzWtdhV7VpTTa1tFXYy10GR8adXukQgN/JTO/tDDaVoKzR713AfjAZaYqzkL7OIBe
2yDci9YyKKj4S+8FjLv6qDuC73xnTLjru1SNCl5gMLrYPrZAV1xeVLlrDpH94WjP0w18GiUhgCWo
sJ1bsUFKT2kngfwtO/WgTRUi0XgR3C09iNy+t0gWjEbP3Uoz4xX8zDLgk4ZS8aKNIUACc3hz7THF
uDcCB6WJYVt03n04hDS+6+epUw6l9Pzh/WTQoQleEugxOiCzt4HfjHkfkSEe2zIZLXc05ETaNLYZ
Ox/NsZmmwxsHqXHwhaJkdL6lul0qvEGKHFJafBNa3Ndqq0g7R13rOi3ccWZodlObpa15mYF8XmJ2
WzX7l/dPVhGu3BWLqIgRXoiwuYVkIG5yvhrPG+sgFKoSudlAcM7z50xu05UK70Ujb0giCucMBJj5
ehVIieTZyJq0XQhGz/Db8JOMcEf20TMlFoPQG99G6PQsIpOTUDJybKQA/dC77VOGNtOVrVeszP2a
Wx2fJo0BryTTtJqF26BJ7arlaXRvjptCiTdtG7keLFJrPAz+7XWvnvsAtkCgwUV5m70Hlez88/Tm
aBmF4Rn3ifxoN8Om3FpNs71uY5EuvBmB+02/ngIICIlzIyPcDSoVjnkvR6YEPDOIXibdyl46nkR3
5ej43xreqncT8LODr03hxoZS9yq3pv9kDlVyaCXGgqHuWN9lRQKNL9V/57mjofYf6f7avL+3sPE+
ueHXUn8mY0DkjJ2Zv84LbRorO03se3LMdNOljr9PylLZAwTODwhNDdtsrMpdM5T2NrLD+JNZ18NB
aszMp1rXene5apc7z8qDT1ZdeydLCvPnRs6bzw5jWm+wLN9OU+BFW5Ry5G3TQNSEsN0a9U63QBW7
gQKOdCWozNMGFgXPVbBBQRpS0pyddSC96TRMpn0PKZw320FR61up/RFTerj+sdcMzVLDQh4BLABW
v++me3r2G63X3DR8iLuX/8EON5zA/YtLe+a4k5o1TchEvXvLGJnEa+6cLPxR6OVumKz9dVMXziMv
t/9MzQLyaLa5nAa2fY/S2KOHtqxV7pvx1Biyq6r9Sii7tH8O1wi0TvJrijvnZ0VN2lCD2+TcJx0q
7z3i3rc1POUbe2w/6daorGyj2KaZs8NgFwP42EVykpk5udMCT8kx11fO4MZm1m4rNVzTK3jjEpyZ
oWIvkMQKnG58cI6ZiakURY5VBsdeDYtyg4K4V+y6oOlea7+zmK1i9erPGs4DEWhMgmEz1GPbbuRB
bcZNnDvtc2vLWbCtUOL2XarRGtIKYx7rmqv54/SrM9PkycxkRdtlsa4yZtnwNeW3XFQakO2xrXp7
S6uER2Co+uVaL2mhDsy9hlQ+j3sxkFpIX51/NGVsQ89SBv/oREAmOvsJNPSNXhkBExQlppz96EoG
ZGnMMK3T14n/K8Jp9bbbjdIa7m3hrOc/xZq9QlLqAUoe9v6xke5SOSJ3KA+JerB620W79/DBk/Fm
DMEeA4Cts4C7Qm8djaAZ/WOYvIaatOvGf13wzMTY+274dt3U4qISpkRnBG4mKsTz/rjEsFegvJOP
+nC5Vb27AYz4uCaPtjh8CKLwrCZI8sASOcv5d3SMnHGYuRUeq9Q+td6Lp8SHnhHGeruSui6QKXgM
lgTPlFsEfL34Je+y885xPC9IBzA+inRvWHm/00hkm1LLv/SlNh7iIR92icKwB9NX4schsOv9GCC9
0Ad2d4DLoD7JPZDfXCF3K7kaHz3yxoc20z7nnWN9BtyJZv31T7Do2PCjBWdRZL9CI2zO5RlDQLGl
FkXHMvoT+CXjncatOukHCFN7C6macrxHzXKbvXIYE2taKXZeNE9PDmwxTRgadDPXLiEUVKNsRIh/
M8i1hDvEyIO7xuhcyA+wAAfiivFoGN/96rWt9W0QASu6vgUXThc01P9+wsxBciWOjdgwGcs4/vQj
2GyN60nbrpE32hrARbwnZiGTTFagPWmviNfVuYcEg6Wj7s1qvfGmL/8N3uT63Y+UMaWq/9VgXO/1
lS1dH/ImOysKr1w9c4Z/n2loFqttcFTCIx2QTWWH28wxdkb667qh5UGmgkALl7okDXFqyefrgt4v
27muBbzuVQGsdlPpa1qvwFcurUbEC/EspV4hi+/47nhFSda0XeKHxzL/K0kb/ylz7pvq58dXAlrQ
BnHB5cbowHMjcTkaatTWIYew3iTFNmFUojKuVUMuXC6ATElJOXPw4aFQnZuRLF+zPNMIQUu/Wlr6
KPv5IbeCz3YV74uJ4auogVf6N8cvBtduqodplP4JSqzUrjzlLm0qn83myUBzkR91/kOmYSwcAWRA
sOquUN9mlFZl6/bDmnbJJRfBOwiNJCXkquJovPt6SVgGkJT76GhK0SbrQ7c1BtePVgQGLi0HPBD8
RzCf0CznB0zPpWDS9ejoy60rES0hq7k8Qzp9Jdgvciw6zICbQO/TyqIEOgsastKpge+B56yj5jFX
0t4VEXZ73Rkvrea9EfV8zwDBK+Y0VNFRSCObRfNQaLkbO09+Zf8vyxFjyh1yHqF6fm5J1cvBceI2
OkZWGrmVFD3IUr9Wk1sUuqFcwPgA1qQgrkTRZWZlKPOiqhJ8YFS74VAFSr8bnMnYVsC5KCbZv0dJ
k6lwG8muyQZn5/VO9OFgz2UHIEPoJgu5wNl9Qxo5oFgoR0crNIKt5Nj3FXy4XSBr/8a6MLaDzkV9
/Ste8nymaVLfp4NCbJwdMSRPqsGLhU9GzoFHwnRDJhlvIqahrSzugr8Qf2lKgb6AFDZvWpiF3JZ9
5sdIiP3L2T8CpBZXG8Ho+fCSzgzNPqQftG2hR1J0NNRkB6LwzuuNI8zc3XUz86YX/iISN5C+qK0I
Lsa5V/rQBbs0jGNmmTvlrvAyv3fHyfllRmm9oXQcuJHtKS5T0XofumG/2rC+8OnOfsDs001SyMzG
Mo+PtSJ/Y4b5oZWNh2SUbjzZ7N3B1j9FpvZa+uXN2DIFjoI0aJeIke9phHTYkKSyi5qOtr2+LZd+
FW87wg5NCUhEs1+V5SAnoJnGx6AyXGuIdsn02SqMjz5a2XyKo/QIKDOoxhxQVEZa0II4EGuvT2X5
M9AeFDW8cXj1fHw5b+NfIOLz1prTEcKiNkPZSViOVu0UHZ6S9asuP1yAE8vhVYM7vVmZB+xWs3qv
TuNjuzPpWAXZV6X+m0P2+np9NcInz1M8pk8R3gBBAbWFc3Dus73WOVFfMaxaUpkvWnVFTibb764b
ueQBjDwjRRGiyYtJ96lfaXVtFITr+puavETqTRX9u27iUiwR+lewrMBJUOc7X4dSph7M0xIT/qfU
+zzEt623NdcUKy/tFpAiLgNaNLD8Z1+lbBFOGwwilpZPxV9A+vWGWQdmvhIYF8w/EUne25ndpFVd
5KgWBPGx+JbEmSsx1UDJ4J17rox2U1XKBy9N7pKidBlYl1jBp0zRV87T8pnBTyA3EUJY9FbmCVAd
5mFt9FF8zKXjGKYPQ9JszPqmjwM0ZNeg5xcchPc72b8Q3qMOPMu22oohOlakxMd0mNzG/OfXmZtY
xoobXvARIMqgg+hpiMfjzEc6qQx6rxrZVfuXnDSu5O+hkLOta3idi8uhFgH6nY68OVf2iny7LetB
5WJrK1fN/c003Y3ZR6HQOAlhjnOr445s3mw5fZmFdWRZBCLbxD/8jVxX/8OO8empydObZErdzA+T
npkvzNGNGQH7O5yeui7kQivduPry4dMriAeQqnA1Up1Z8cqMPB3ck8NSyBy1PoDi72+05IDKxsrR
uvRpOLoCm0JllsEX53GCklw1AFdivnaKdJP+6kCytz4qcSO+jOiu8nfBUZ5j+OKu7Ly0qzGClLRv
7xz/QQlOZbLWPbuQcIAeF51q0SQAQTRbDKjZoU6xU8dM4AzjXVWFt7FZbhvA97l/F7T2HUDPw/WP
tawKvCF7SI35UJyk2WGNjUlO025MjpPyGA8u874KGv/7P3rxet3QpfNKPOfxDN5vqS6YyUUp8Ypn
GzsfvNcvph+4nVxvVp/ql5xCKFcD2xaw/3lnopOroHXGJD3WTfQnB9JZT2BkzfrjmQP3+X9mZgdW
quUhGCVmeRe1cZNlwe2UjD8sPVq7Pi4th6vwDQJFNjR3PxqonpZNTCbv4da4LaDNfdz7oo5itCtF
jgsXIgp8VO1BnODr86EkNDxoqyliZrgWmRvFg/5hWmsVrwt+AJCLzBF0Ag/Yedwe/Mpx+gmHq+tw
ExiWK9XqhnoondaV6HCp0AG/RECWUbsR0zbOT5Rll3bS2kNyjNo7hgm6KBiqyWvJsMeCzsRvubsb
w1+p/5N6c6kYm7FZC+oX1yqI1Tw6Bbd5lmFEXpVrQ68lx1y+sUguCwRKvXDj/w9XFOJ/0HUc8iWK
U+LDvqtvKEpuOB1agIg1poccbQFKYFKwUi4VDj1LLqGT6kKIQixlTpRuzQKgXeMlx1hD/nQ6TImy
qbSnxnuR1sb+XAhK3LOQGBnNTJ1qDsRoSlo7RowjZnB13S71I+RFovSQjvpwW7SknCmg91MI5P3j
p1qAX1FpoLJCtj4Lh7y3VDXlP0dLZ27s3/YYdR9vqIDvBSCEyJOQr5qXO7TOy4vAD4Jj2/wqwD3J
Btjz9i6FK+CsylddiB4UVWik0NUUeN7ZEUAPoTalaQyPU1BsMgaE+0jcjU8fDu1cV2/KmqALyHbP
3Q/BoFSNDT1EYv8pndqtbPwzmTfzP3RTBLD2Pztise/cPLSCcep1CpeW8dn0rG0r/Yzyz6BoVgLH
BU8n/FEhFVEDH5wlMAhTDhUSWCGKv9HOJoPZhoZCUV6J3TGNf0xd8dHp6uQY7ywC0jhfmV4rWgH2
KkTGM9novBDU6DOTE11TTlbWdtEh/v/aFhJ6QVJEmZJ5FH9rj9ZiL7NA8+fQWit3yZod9XxFTsvI
HnY2PKZIQ49axKA/8to1JuaFG4s7nhecDn+LN/bM8wAMe7FhZ7RPKmM4OEp802lMkbju3peN0NQG
HUlDe/5x4r42ZJQAI1Evn0z/nxWPf65buBDvWMZ/Fmb3ROf7cZsoWIjlepfoP1ED21SydSMpJ4hi
W3LNzXWDl5ZEak6f4e3NMWektU4E58LEIFX5hwwqmjxWL9dNLB1AY+aQAkRL4ADYvHMHgGTtDUpK
DJcKe5MHsds0v4a18uZy44QRlCx4nOFOi1yvthhyR6nrmBfePnGMT5H2NTT1+2AYHoK0gR9r3Vxf
1vJKB0vFBUGrlSNLTD1fVuVJugMyJz3CinE7LqLh0befu7UZe2tmZnE7LLwmqLKCG9DcJYkRumFN
eSAtE7dy/l5f0TLasSJRtaU0bkG0nJ1U1ZESO5L7lC7dgxcWLw0032KoP00FwIhgbSjZpS8G64rq
FNmfoJSd758ntxJVONK/IKIVE/KOloaXUkfDumr+Af1cf78tHFGcK+rRpGACrz3XkkWuthnkqWiP
ehJV2xowwRbRgvxGa4c12vQFU9zqkNhoNIkRsbM3gUW/Mx8DpTvGoaef0iH5NkS+up8soz1c/2iL
A0wngz6WYDsKVOe8KFF5piqVZdcd6VdsJavYBsntdQuL5+i5hbd+yrvLNvUSs64K1sI5kty2ldsd
Fqv9lMXNDQ31aCPJlbrXjdrZDvGgfL1ufuGVwjzzF8FM0Gii4HzuJ13pBYDE1Q65rL3PMGZLffa3
lfaJyenXDS1OmjCEbhwPb8r8aGmfG8qLCOEfm3XW5n2CIo7HDNLIQvnq93U7F33jnZ3ZgqamjJVA
YUGN/BJrJ91/SbQVHuCaidnZyr1QHsNI55Npj93wq7dPufbj+iou+R2KFRAGhEAzLni+Wwi0RRrK
Mt1RDgdXZjTioBUrH2TNhIgg7xwPncasDjRMNNEPtXmIus/Xl3Bpl94tYS7EljT+WIeW3x+TrNzm
SrnJaQhn5kpTcxHncCvorIQd8A8WfL/zVUDX65O6iftj9oe+wyYynuv00HW7KjzoaziaCyuCMUhu
AoKG4DmP4HZr9eDXWFFRPWXRc8KIiuj5+qZdWM6Zidl9lOdFYcWoghxV5Xue/OG7lPlDDVD+UclX
vs+FA3lmSvjHu++vtgXwXGQ+j2lSk6D+1OzvAyqSylrucNkOVUNqem86h+d2IFVEfaeF7Jq2cXp7
k9k8wFAH1Z1pe33zLsQyVvSfpZlHC6qIMlr4QpNHmxjNVgY172JtI3kMVlrZvQunB2kiphIiUytG
Pqrnq/LlUR3tIumPIeCDTJ/cnlfL9eVc3Dj0W9/SH4j/s0hmMDa5QagfmVH5Li39PdoCrm7e6EN6
c93QpX2j0ABBQtCTuAzO12KXg9HrSTuAjm/dcLhNilc7+y7eRUq7cttd2jYH9NCbhiBl0JkpNcr9
Xtbr4YjcHURKLQo2bZV9OPmBbS4Ir/xF6RBJl/MF9XZq5dLAggItvjf/SKq/DcdX1d8pygEYxAfZ
QdTyzqzNzuzIq8sZ4m6g4hpt05yRjt5Tt0alv5AmYITMiuo7Pj4HE1UK5dy6qYbjWN4zmI0Brajl
lt8rVBa8P+is6e1asevCp6JsQkkDKi9CXPOKNUIEnSSFw3DstVNOG75aGzV8YUlnBsSfvwtAWm4n
st72+EI87Po42lAu9NAFROMnUS03covVQc0XIvh7k/Nka+jLKW4lTColwcg4BeTGvJevH6clBEYI
KDABkPI7tY3FCIIIPRq7IOs9xtFtN/rupJmk3fWua003jrYyp8xi5ptsvqwYvvzJ/jM883ugUhFE
Wk6XXR+Teov0h9qHIgv/UbbftDDfyYPh5s4vPTbcsbNdW3X7eE01Y8nDmC1/dsa9PKtU2+T0+aoO
Pss+6bG6ZZ5Tw8+JpE0Nq22ytl76GZlwbXiGR1oXLl3ZxNnIybZsD125zzvvVo8LeoAHe9o3zqda
Gf6nzwQ7gKoxGAhEMc/9z1b8VgeQOxxD2sRDUrgVhemEYmRqbKzB7bxPUbNvmX1+/StdCOsg6v8z
O3N7KhujkQYj0Vb+4vi5m7z6ukdbdSWoL+QPCEvv7EDlOl9egIqFXOnY0ZyfdnJIHqXuMH5l9rH4
CMH3zv9Rb4tOc6dG5b/DTb+yzovHW0i4UnEDrzTP/9TC8KPEZHvtEMHYUNr1xT9GVe0nqd6oYbeX
hq+Sd3t9b5cYALHod0ZnZYOk7VEaSTAKu/bJZuqtASchyu9gExjGvd9tbPVFt5JbGZcLGN455Sv1
uCVAXPwCDjj6w5aoY828X5nsslcnhcNvpNlBa55bLd41Xv1DKfe63O1aa7wt+9L1tW0QN+iTF/cw
6rtAYvZwfhv799X0w3JObeLdpf5agBDLP+stzH7cLKXoq4jJcho/zjeNveGl28Z59NqDNmy96oRo
UfBZGW8Lbw2zJk7SwiwqHAIRwe7MuQ1Zmqfe1AuzSORN/qHRNknqnyrJ+TkNxs62pZVXwdv76JrF
2VdglkLMUGwsFpkBaau98cuNZqiucTSjQxCcal3hj140GalbEjdfcqv4tpvkQ119GMkl9pwmHKsX
XT995pJM7pHywlf5Ke1B7U6G+lxoK8tdHjXAczTo0fXmfyCXd37Up7HWwrFQRiGv9SxVm5q3fDpB
5d0xQ4rs9LtadH+un7RlFMOSAOAii4aI0FzmxfHKOjMTczwi8OaR7cCcU6JtvQopXrrOuZ3Zh4yh
lE+VbozH6Fk23aw6SKBIXyv5qQXIfH1Jy+Tg3JRY8rt8pIydPFZSe3xLgxnq65k1883/JyOgcAlS
vFa1uZGhSzS/x4ip7xE2LceJTVslborYfu7+Yin/WREZ/7ulOFNeFqaEFT16zSCVHDJGqRB3E+0H
s/Ic6JHaYKysbPmKgNyBPCydHLrOCIWf22RU0NipDFQ5WvE+cn730cFqPhUMckm1lZvlwoeCmgx3
HNymUIac3WyNYo9OXMfTEU0fFtM+IKYxheXuujsshowyko/uIep4HFyB2Jhd1G3RNEM/RdPRyh/y
z9Wx8GI3LahnombwMNhuw2CXhH+6bnbp8FhlAjHNX0qpyJydb6OZ5lNfGCyu1iGQ5/cZ5LNhY2jP
PoXcJry5bu3ChXlubrZIKFuUnxrMTfHeC056lbh99dz1d97nGAKvJe10bSfp480YDDw6fl03v/SZ
M+tzym5T0i7Nkdo8Zujf6/K30nwdv9Fj3fT9v//FEk0SHSgbb9zZuWOgXkIkkUbQZV8i6avs/Qiq
f5r3l+fadUOXdxRQDBABgy8475XZTtfCrwom0BDWtoxCBsCELrFZ4tVRd3vadIWHsA8AQUV6Kn50
wI6u/4LlbcCmCv0gUIEUdOchRk3lRnZ8PumIqrzptupBmfa6TmMo2ZTWnfr5urkLz51ze7Ngo6Zt
k1Y252SUT9L0pf7JmJ1vmrw1Qxtqxu0Amfi6RfGtzqMbBnkMo6suZqLMaenWCA4xlvGaZoKSisJg
PVUuDbZgVbR+GWnOLannh1F1zEYxcizp8kGnimCm09aY9rH8nCffMu+5CIxd1R1U2d8UhXJLgX0z
1rdNu3JMxCV3bcHa+c+oaka8DU4+HR3ve+j8ioeVT3jxGL7b0Nkla09a1ARBOYGbTovPtkfJ/EEt
t7EeHK5/uSUVkJhKFwyxBaG4wxPkfCVFnSVjUk/MVPWTE4O/002j1faNJMsJalOTdEr7tnY1xPw2
uVnsEisvb9OqjXi5+tr++o+5tKsg4QTBBrAucf78tzRyp4xlqDJ+pfxtBQ/ZWmdnGcnhDTFvDj0Q
nSeBOTsXdqB4XqGa3tFP460tcdc/GtJjFDMiye0/OlicWhdHnRQWPQhK0/MU2wmm2Mpj3zsGWenq
DUOmPuwjQnUNQBLyCgifzxUE7b6A9moTtgYVXlf5Kd1p8ZOOysWaVNbcGYUspah2mkgVgp6dd36V
1OyGstCko0SdxA//ZEXnJoyCBw6/ycsVh7xkDOQTmRi9PdpTs6TFo4xr5lPkn5r6NnvEA29SpLtt
OhbBtIINn7uDWNd7U7NY0oxVpRZJ7J80z7sNBxvuWinty5pkzPdTN0KuW4b7ct3HF8H5/1mlEQxE
k1L73AlN5sJFbStJYA0Ht/WfzenQ9zf+Kbwdin/+pICV+3Pd5Pz6ebOIqqHQVMNhjNkRH3PVs2qJ
LVWag2psy0F25W/UfV3L+zzeWuHKg/tNmf59cHyzh8NTZMD/OXHnxziHjppMMfs6hcmXZMiFtJar
1D450632NUi/qOFX34PIc08rJRIE52JTd4cuC9xgdLvirzqtISLnFxQ/iT4/xXSNyjBRTlwr79Lv
XMeB2173T352SNuHOngavEd6Eysfdx7A3swAuxTFdPgG8zlktHTDjCCD89rddy+sbn1mB13/mG+t
9NnukssDzuLFArvenHltktllayotL+bqpbN/8BxE1HvbjL+r73b5day3RoB45k6q/tTHGKRx6Ybp
V2NV9ffC4Tn7GbMb0HZC1FjULjglnuc6UKod7UmXtnF7p8WHaA3vvkj92VmUSQBr6EQiTZ/XrnrG
4jLsog9PzvBFZXas9qn3q41FLza4iR9Ia07GmkTRQmxH2KQFA8YeQhw45NkSlQEC++CM4Smtj9a+
HHLX2lfWXcQ43ieUADVnr5db03tOwj/+PnXRNZW9bW6v+NQifZ3/jFkuICUpsGdzCk+a/7OHH80o
Dnr1DykCKt/64b4tntViW2Q7U283kvF63d0uxA5YAKLjAHBF8GjOD84AEy8uILWcYvPVDizXM5g2
6Lnxj9yK3FDxdhnKBddNzlM87n4koXhJQm5Hv2tOCJkKKLEtNfNTVzyHzMEuKmqGN9dtLA6qsCEk
1uncCNng2bKSIOjgEXfDqbUKt4emE0drz8bFzmECNQqhESTmaszJIHYlq10/+uNpPEz1syFt5d9D
Vrs1czGtWydbexuvmJsL2HaBGUZOj7mmukUvjjGg47/2r/TbbHd56mbBRr2ddvW9/pCET1Lhytvs
22o7fhmbztc871vWth0qNEbHU148ylS495arxi7zDp0AXabn4I/k3edgumrp3qd2xPMSWlhbrNzr
y4MLRw5UgBh0TsqymEjgdZ0zIleZnFKV6sptXX+t82xb/gizV4VxhTVNQfnoo8ownnoPvhEtjtpt
apcOjYPY53VXu/BrYE8hQ0ZGi/I2BPnzI0ROkdVKFoDaznIK3Hnpn3DveOsVSIk7qtfsVMMvD8o4
NLummprfeqY6t5mTp59iMSA5GbNgn9lqCLN4TA99nTN3zjL93RTK8sq5WJ49fqsOK1CkyExzmMWa
QdUnK1ej+lTk31ut3nbpl2hYI4Wii788f2JICSkQQgwi2Z+lCEOu5qVWScOzZlmB7iYUFCe39UL1
SW995aevd9HvKRgSeQPPoTt5ktT8HUfbTA5NqiON3o9pdqx62P/bsEqVHxXT6z+NoxT+y5PYNFya
9M7dpDEbdp8UQ4jUcu49TH1jvVRZD7wv7o1YdcFZFV+T3iu7Oy8J80NPX3o4KIjPPgetxnyqyAwG
zS29hCKMIcftYZz4wi4ifJJymxgdnIqut7NtAh0LWnSvN39KlCFfqrwMtNsik7R2ozRdyIxDK5le
5LKu63hjlWk+FkejqIfSd7NQkaN/AcoUPg1k23Oszh2iup/2zBzO8tuQKWnjPoxtxge4UMCjX2Mr
obMca4gDbyOjm2gdhqMEr9FvEFxzR6Q3K9KoWK9dxQzgUSV1GBmf9NzO09vayWjnKkVYxK6ntW2/
NY1k8oB9RZSK467WZKYKE9c2Whnb6UGdzDa84adQD5IYYPin8Undqc/rebIxvFqhMSJTUIRTkBlu
F5nNa257Q7T9P4quZLtOHAp+kc5BzGyBN9iO4zF2kg0nUyOQhJAQGvj6rrfpXjiJ3wMN91bVreKF
ncqHHNY6cE/eKLtjiL591YIbpPGqYv3CRGldD0n59hJkMn4es7S/IUlLEwiTTPGYzryxQLiO+g1J
FY2+zHDBRRR1zK3vEaFb9IXijnfjus3bJaw1H7t59+ZfoBh57WEFZERf14nGaZjFeT7HKeNwF8c0
+d1qZfpPF81ALgs0KffFvBB+mlQdDgTA3V53yPYKkc9CWtZtO7HjBcZN8n2oEpCguy0wzVzypLxU
i6FNb6dqQ8BQxn3e2WZJ5OlGij2KralHwHd8fcKglHjD31KiHfMpg72mgdQVg6/CvEC/RueHg+UG
X2xl9jL5daCdIkkar5Vu7IMPSaRdAEP6j5dqIneZGiSaFqTUbGckdWNpRJUUf2eFZJnWeiWaU0oy
kbUmJNmLyfwwd8xBmXzdzV7BnUNvCUWOI2d/lKz3P03mPMy0yGb1zSMELKhaaosBF+rmNpQHXto4
2j3pxjI1E2r3w8mTWNl+9GXuGjSCOTffOId0uNWY9ow9kduU9aYpR9d6hy4DPsw0djG6CenVN3/l
Akw/xj1NhInwjPzNLiOVwq9MAM/VE17JGRYfChbfEwx82+yge7z3CKMkjxXUF/XjRgqEN9FlUuZs
iyOHCU5Vul8BBmzviGkoXzwe48ue2OYi8JZit8wu/HVQwc1tOqED7SjiO1HGIMoaNorT/E3CVfvb
WJRsaNOAJNZ2dyO+vxqwztoq7OVnIn2FN0or/S+LbPHtbLLjfpwn7H8LpJO3mQXVDPLKbqI7BqVs
i96jgYU0BLigeoPnH3TnGIEPcTS/wxLCHSUyYsJSFuxhqdjNdKF2Y9NBYV5e/bzM+IVgUZFDOQ1J
Z2bEd7d7vVbfCyQyV9fU+lW0cllqcjoGyU6JNrdrThUEcjhElbacS/1tXQu5Q+qcCjwtPhGca00q
/wrr9QRjzB0fdDpKUXe2kHTqCKJFxy5XSROBq9fDO4w9dNLmA7gziGILFGYVUoX+FmbwW7941uBL
lzCPazGcTL9VEDfEHmV7+dtUiCNpj03xo2NIA39fJhl+rV5z1tVTzIprHudaP8KfI/mK9MV1Q9Iq
sspviwynQpNac08GA1UXX0qcWjYVxXI6qiPJrnNi+O89rA2m6cYhKU4Z1fAqAlWx3Sc8DsOVofjz
rU8yTrs8j3gRzje+hPBojkUP1N/D/DI/7Nolg8y+l9SqHNNdu3JtA48s2HmEMTUYS91qBNYuqGpm
Pu53SwnrTSZ1RS7VvshPGNMTc1c3m7ocSdjXiyy0ou08HISfhZJN/cgYPH9eoPsd055s8pZFdsz+
IewjrO5iBAPfGlGKx+1AJMPlCMS+IaaHfAWkzMWbT8k2fyHJrijw6zy7gPAeoY7A0f8ds4vID82Q
3f172yuk3ACsnX4F8BZvERGTWZu6unjZ98rqrl4q835Ywec2WwMCEps1z0A7VzJxlxqV03ESzX5k
52kMu7zL85ssONTjulzIBHvbdsao2DvcR7LkSsudlJetiMNToLhuuhLyctqSXFa/wwZz66ej0M52
sADNsrekMEA88mzQ62PY1vpxxRwGuEMNf88eGfcpR1ibtnuf+mKMD8R6xnqWUFe2W8yW5bSMtqHw
+sen7yjW59qVAEnxGJHiMTzvCGp6R7XhaStwYBwPkumI32fyOkK+ZMe1oykggI5lZvsByqp6hbsf
+zFL72fc0hSG1UUzBfNlQ0WwX7kk4YWDOpjPekqAnIuiUWWLQHNySpLdwjLq9st6w2pIswOvi7t0
tKvvMqQsNx8H7FdJewvbHPtiMbtra2KPnyPcukM74EHD6J14TLy4lWSQYFbZI3OrTM9sYXmKQfhk
CHeFNo3rgL5NE8rUPY5v6zo2vJcY6vSdYzAqwbGkSnE/Rj5WL25qsIpWmVS2c2vitna88Wg9zvNi
uA3WsAUiCyzubmi29aMey2SFLhOJ12cqRkRq5XbNl1MymvG/UPCwnuRcVE/wFrq1SfDy4L3wBJ4D
W+k1NugEQLofwAuanniV7gIhmySx3Zjht1z2UcPVLSWoa4IxzN7jXSRPpJzj8LDRXbJrseOnlzA0
rrw4qux7NWGmqXPDuiVnXUquH8ZpIg9kGNe/y1yI11i4GHrLBFDbclz3CVPp1tfoxFW+3TVwocJI
DCzIob8bl6rBigyAC1SWOnoeA3UvIrdufFMZ1wYZnRsb3wtr02/SqrppEVNPt4fSptHhNo9wRIM4
QifTx4JJCtX6fABUhfIDxw1Ma6Pvc4T7zZifPaxtE7vun8rT5L/DiXXpIrh6fwUnNI0tauqGnger
BQo+1KEA0xF2DOt3JMy5887pBPe9ZGlOSGOtV3jrWF9cxzTV4+uxNCnr6xU+Cf3CdyrehgCbhD6J
w/zNJjA87MdkEPmXylXH3B/bvo6XgxlV3MEZbGnu0Gug7aIQRC6/yNhU49uAPSRbQiDs6/1e+wRl
FkcRhWqhrnx8UxzujV8XfCrVuypknxar42c6lHQ9Dwf+45kd5Yua0GdBOWyT7xklgXUZJACvGxmP
P4VNanaiQy1fJNDHe+VqtBFuEvxtRFaHvjO7TF4hqAfGert0UVsiUOAvWlj2c2c8xlc58HpEbvao
UT5gyI2dE7Yca8d2yqauWNU4w6/NadYqVAyPzZiEP7lwdd16TAw1PbfTsJ1IafAODS6xrEWgTI6f
pqP8C6dWSNqQ7WH+k0IN33Tl6HbSOBoFYuWL2rZZDbkKoEIzTqdBVhlrHdzZv6RxcfKMgwzz+9Nc
jV/nKd1QuCQ6fcYdUoqW13H5oSLKnBZx4268xsljHwV+HLGVI55yW/uJNehBhIv/qK3mF8qHA1oX
K/8gYGEdTnpzOBinWTPowIHrfqZLUaIIIDCVBfecxcdm2lgKF4HskKd0xm2wWoZA9VDJjzXQ4cKX
VDw2yJW68COpP0eCMXpHFveSmGQYOpEPND9lztCfDUuAFSD+Z8brsHXeJ3OR82udsQovVO0lu1Rj
oi3iw/aw3Kd7srrTVPghaTFcBI0rYHQkVm+5Nf4rHhGK8Kk2gKJEY4i4b/RK7scCPeupCFx/DOkO
4IjVqPVbzFE3BVxhgg/tZtM6wAmaN9WJGwVhtdfSpShGhnzqC/gGqx4dzbGgfj+AaQKEgu4EnjEr
68hcNfpf9BWeebbBJgs10iTni4OzjcWxhevnET2YMhczF/KuGM3Er5izyNM+Tcy6vVSbPiQ2Ju4s
gSEFAtUwZHruvFUiEx1c1ucn5XLgCcl4qzTSTKBGSwJM/LvKADRDwlodphZ3Z/l9X5biM7Mzuo41
93CaJ/WsebtY57+S3cDb05ewvgRuBrYLLLQLpotqrEWrxvU4FTipaZcagPZtidiBpONew+QKbkT7
w1hAKCcLiW/V5F59SXdMW6CyovW9nvYwdU25CdMeNVmPlidNAA49Vd/HdIKD3YZgwYD5tihpV+RL
8xQyla+t0GOJqLG94OXNU5fzrhZTCnl+vsc/w1iJpIW5kph7ZkunoNxblxcELZC/CaYvgOo0TkZM
CBuxdHtZLw0WpVgUStWJvYXC5C8bslvqU76Zams1GQPCjiTiVpH7hKCGmANcbKG1A6ao7YRK1G+j
/88A7oQCNXf5g8bPji5xhXiCTAetu8y4/OdSz79SzsblVK8GW3Iul3rqBKqmsRMTz6p+TKsCzP68
4DMVuYvPScJmc05SHDQ4UXT1jpXH3hxsYFWLn42kp41QDNBZap5CUKOBxRfToQ/wgUX/nyv/LEe4
2J1GzSe0UK6e77Mj5YgQK1eEDZd+X77uJZDEkc5IakHhdozoZYMrWoa8SPgwgJn/tJmYXxGbVgIC
gtvJe6J4Ajt0+HmkLVsTHdsUuwHpGTl8kFuZrvzfLA1NMHE24hhkrkY8fFMe7A/sz45XO/k89tkA
mAN/ZZ4f8GQN7Gdoqb7CKYNYPPWKvMUU47VUZSo5JWYuoQyjPCv7FN4KY0vdiMj3oQ6y5+OMMbcB
E+dlX6Oz+1GLIU9Ofi7lk5yOAHtwItiPiG61bsu9sEWr4YBnW8FEDcfMbYGQFLEOMFc1ZGpePUJI
1CWfOBM9BBoYpvN7MZ1gCUjdVQL0B3lvlKAt7EHHHzTP3XKPZkJRlIQ7wLupJmhXF2TnpujDhFYn
WHeP9DRmyHRY/Ryrk/eC/dHCyWcFBJRdU80zfdVy0+vb2owCl/WebKrzbgERJbSU47uii5kwwHHY
vK8VYrPvLJXme+Cqxs24Fc3HKOV6dLcrtGrzI1nRBicrWpYRqZb0eoig+UUNhc3OlKHeradABXLc
3I7AJEDbRbcRSp/KccbJHZZkezIpVSiuOUmx7yXu2HZQJGVflKFmfyjMjoYRYRYAiHNWNKj183y8
lt4OsfMcfl04KVPo+laWLyhirczWtsQSBLgb5gGPK80Rd4n0xbzuzIQ+oAdA+oF/LlwgPQHsxMZi
/zxqpUJntVFoxgjg/SdJEoTqOqT54i4P7Fjvs4Ii/iPX1tQ9/GehvJ6wEtKOIjiAthuH9KGtqnmD
xxraZ40TakNWbjmnQ9KrxIuvWSObtUVzhNPuSJY8g/v6mM9dVo1pbPk2quo0qAN5H1YuGrLIIe4U
R9+UnTydOXJxvEItuexZ2NqYDUR3myiBWudjBMdUoz35lxyK/Dh0Yem5RHVtcWnePMwHrHUILMvd
Nk8wm2gGwMu8elphd94AKgx0QXWJpHSUhAxCcmXGtL6KrJA/G6qPj5SkEaISR8J/KWz+0ctkO+V9
noe6q4c4vDaaYMX7lOP+q7IR1/gO8uuTzLVDfwHrjqJtgFtp7OQlntcaR3TbQHqPU++AIu6Mfnqd
ulLkW/m4Y4RkuOxRVKIl6YQzdud4oycBj0fwWrHat87PIam7eYBsu2OhtD+ybQnqxObR5IiUhxyj
ZX4/ftV+z/4uMSsB3yxF+uZ03HzLNtRGXbXk2MwwulVwei8Vxx3aZPKP4/CqgCERKnwghEbiAN/G
W+63UfvSIUxhefCiETjH/ITmaYBNE0Hf5W5BpylXT4OP9XGqk7COvZhlBqfCgCDgjuM4+CdW3iSt
yxP1qMySAR+c1PaZ0kJklyU57GNdazX1UQGnaSe2Jctjw3nJrmXlNnpOo8/S80wcyB/G5YJNBlce
dwa74CEhLzILOXdqkrEnjmbz1eFsf26KWZA+nUoATICSqqnTR6GmpyKSeXrw2YxYiY1SCN+NV2va
8lhPeRf1bv9kzNK1L9ZEwuYqVdZ3K5VTfXI6T3/DE7LCuzm4dt2Eaic9HYjVM50zqf+sXeW+yqgc
boF0VTs8pbX5SXaCsIsF2Xt77xZRoABgs8DtRtfyuy9uOGSA0OBONUT5u1UlTHcrvPjViSx7cW0q
JPL0Esoc2i6w5L5WOxqQU9MIOV2WKGXd3qYicZaOpP6qLUHuhWaoqlTrAo6GvoLoBwLCiAubROAz
+2jEq5ZcADf2qqwus4VLOoYzd/CVLtYBfssclj3nmCSTgjsatkRH5ZgAYZZO+XOjDeBhjb6M9WJE
IiPXBeE9tBISmJ5h+cOW68pcR0TBwr6cB2wxDDLXQ38A0GSAh6WxHdWh0v2+pOHnjFWmOicER9G7
wiKbrg1be+/S+Z7spSQQS5MMIAweIr/fOG5AlFn5+qAcB5QTAJZ+zZPcm65B13Y1iJPZeq5CArNS
LtUXy/YEH6HYwR5CpI2pikNNf2pW4wwcY/IBUIfHnqqYoWBaIEVEKaMV7HYgArRdioRKDaTI1v/R
qSkxq6/cllzSFZG+7RxZ4npo2JPlikJEqg4eh9hPeF2oCmLOqkuFETT2fc/M8AsVWWQdm8ME+/tV
r+l2Vci0mwDsJpLcz3TR/nw4/K8FyQMiqs52jdF5XBPNbUyhBiwU91j1GVo1c0asavnGNeX3fhTI
ySyQ1FEIINI4vUYX+PpChBtp0vojmVKkoTYwVQsc+iAdQoxgk/bhYT6AqnTAV7KiTYRyR2/4ENa+
AkT8PU4BFZJSs38dSzl8L9hR/NHDfCzfEbm1h+cNV0jxnuLSjnfHgOHuZ3zKwPoj2QpcbUOzpg9J
MaTDT6/MgRe26PULXb103dKIUXXYXw6jT1mleT+GbPxhElpjMeRL/a59DTXWkDiJ4iQJw/IWV+5x
rEm5AWNNtzjWvhNWSX5Z6+3mKoqYsVw9+Txs6m5MraIwGkWo6fIGz1iKd7G6ErEp8zyTHslyJd60
UdOrEGrKUefRwf2FsautAZCDMUCbD04XkdUmWxByMTDYxJ2RMECaDveeh3p/d0hFurczqVIc2Asj
PUG16u+dPeg3oOP2UVdo4C4cVQQ7jcbNxSPse8zvUdQmQjG85PZrJhIIzTMWJRBsdItovRtVV92G
f0neSe6cvtoyBNHvWxXcvQNjhWOaUDGhcqP7o9xMXD+2WIoJyIMqWX9D4PO+2tb8KsKeyCuiIxkh
cC9fWIosEg8gXmaE4E+uO8ROUJRJdr/yAy9tdyT5gYq3nGHuy5EqmdeyADWEidfbJ8vx0kIzlmsn
AEeDD5Fl9QDYbttOwz4fsR95TaD6BLK6XZv6WGjHrSvXV4NOSZymGqdpn4180OdipuNwgQgv+5ZX
qFXw8OqJ9JOFiRzDACkqyX0dBnc6oL6wF+qdmO9ss+XLQ6AIZ0UWQYXw2JJbOX36Awfj3TygyBmA
9EX4DAAIz2zxL4OfZXxIDlre2TG3JRymbuPUgIG+S7Kt8e9kx2r4A7wuVC+4ZDO0InG5SWmMRKnE
qL4/cqUq0FiTQC27AK9Bgc/IdctzBbjLMIUAjQEAF7gBqGtiAERmMEJ9xXllku5oFhX/M04d8oEU
TPozW6vlaZuohqCEHBlqNbMd+5eVmVR0k16X45WjGvkgM8q8LpaleIcwA4ROx4mK5L6ZGld/riI9
LkIfqCgOTDWJO1gzA9Rc60Su/bghc+NSSq+Kp8bTCUN9K99+0ylDWpSPXvB2pXlSXutd2KcKvphl
GzdLT4h/Oh4HxNWkMHxG4XfKlDwegkpM2Y5DAz1Pvpj5b8p4Uj06pfcEiBTgMJSqZSg7HDsbu88y
Z8xrodIAtkPJhJ2nmaPkHbnMAUyHWgLntDVDQ5KuKA4Wedylup7fGdgzSEtJCb0Swgbsq4abyKtD
jT3dgd0HyLDghizbdVXoi9iQpB94mPUz+ozwyK0vf7oGL6tVOXOXajoGJLSUcvtxFI1FZlIBG/wz
02U2YhVUOoUyeLKASb0pXyjQTAnUoKxiO2hdhxZQQFQt9SV55wDeSTuqALuHeRlwI3hg/6Ft1lhJ
QNNTbvBpEGXRVbipsYt0Gk8Vzux3H9fllwGI9zw7i2oMjiGqy4+juJsEEKjTGtHvdZRbfKYpF0b3
MnfJf4ukmW3zVdPvghH1CzGKZG9XF+RrjjIr73e03uG0pca8eIxxDC1mgo/PXSCfza71UpwOFnXo
1K3MBItR8g9WHmjNZclA+JQpGz642ApIEW5wvUX7fQpQJUyoaPXsexbc5HvHRdlgP+TmrQEdDaTK
TrHsNsApS7extfkeGTRJdwItwNcDat63cXJg8gaqkfg7eBefBDEAomlk7tc4VCj62SSW0FLgZ/fb
MvPy7Oky3w2bjyDWwAxhlAGAJt4j2nmsUXgNXUEEFShrZlk+RyABH7gisj/Ql4AfQri4AtMGk/d3
MuOOR9+0rx8ZHiQyiiRu9pYYSSKA9yn9Ve5b/XUTegWPQbXmHamtw0mbpebDNsnwQnPMBtT2aN5j
PfAEBI+LpKWTAdwvdgHcLkzUvEA7XMAVjePWBpA3Fp976tl00VVgF4YEuqk1YKO+BA/TypbwON1n
obHgaFQ+O9OVqAPvQpPDsPUAR/N3rMCEtIBA5TcE0yyAwwAdvmJMYfEnjL9sDdKaYoKZRMq2rCsE
Sml0Em7Am2Yxu68wrze3OkzuD0sWm8NSaAdcSwuv/RWVpMsB1YPV7iDLl6DO1jzM53Ubkmc9aKTM
+gC0q6tVwPvd8wT5umZVACrsBOFt8CkCCaIT4Rt3w/yfXxu9dONiK3BJsy3fF7Ko7MsmM/UB4v9Y
2sajE+6WTdTqgm+dfh1ZPh24EabmMmeoG8BEDPa8yWl6NfpAZprmFosqnyIaYakncdvkUV1XPQsQ
HHHgb0xvh0S6MmJ3T8WO4bYuyWL955gzqKp3OfhXaAX4s8THfNrHwmNFbDduA62x/a6IVV8AD4x/
o2MbGkjUbr+QCnQ8Sp4CyKljeS/pTQXrbFO8ZYwVSUsWUf63hCNtTm7ey+UtZCDcsAbjerdbLCsD
meknOowbcO4qaJvcuKgHvTM4dhx1uqEqStI7JuJQnbasiFBAlZz9akSwL3wFutBa9MzxDJQyDB0c
MsMvkiNd8YxgrfU7BBOofeqxmMoexSUpIBLYt3ufRsxDI4XIaYCRk9Z3XEa/nmcUvm8Vyw79gzGI
QqDILhTMVjIC2VwnK6LPBK6j+mHfGvDNZRZvq2zW7gCskLL8CtYiZSDNYYR7t68OOcOhDFl2YZYc
6XUWjfycsdVy4LWmyH4DkbX0m6h8Zn6gwhwhtPCYugLCjL95zHxG5BjoyR+A4ZfyYsM2JSehEG3V
onkokWkF3ybIK2QFndW+U4yIQDxoi+cE6gAUhdOw6vviQD3bp/s6/ygXEOT9gDMqOS2C5xBOgOSH
CBM9yHRFdzb4rg5+aM7HYTHilnOAVJdmpkJDxB01oIrKq391AxoK+NtsPyq0ZjVWe4kH6SCY4x02
hP0j6lpKyCoPCKOb3ROKJEWWmHMmd0DhrZz18m0ZQdX8qfHj6mGdEjJ1Zs0aXJzQEewgJUaZ9YeZ
VgJraRAgVW9gvIWhijjkzcM6bPM3sQNFx3kyVM9FLPP/dh2T4WRrutJ2jFP1s17oBkQi2RNwwuDj
z2UxE3+dGYTEUECiLYWsKYGDQdxyx0GcWgXgoGacbKfCBxyygQCkPCOiodxOWHbABsBY57aFLGiB
aaQj2KgLrHufM8Wn6WkrFBDSEhgK9BA5hDb3qF7zHfSpgj+Lm3KIiQZcubIT8LhcusykEfWrrou3
hDaHA3Uc0VAWm+bkUchKe7R8DQOgliVcnCGGEXkbc6iPwH1WCwi7vabfeEpvbIfA/NddiH6oWlW7
kuLcbgrbCdagBdpR19ctqQCU+gZMbwdQvv6NfRwgHVl3C14y2A3pE5jBiN9SbnDj19JbcoKKap3v
zZTMdcsOBnLMQUxRnlyJ3rXDgVrtZ5B+Mevhz4FOd4+zVD2XaRaeRr9R8LwGLN1xIuk2H6d9hTvp
czBjOZ7tBh7qucigzGM4T121P3tgar5H8uvB7tXqJH8yZcKSi8tF6u8a4wHay21OyDPUVYFdp1I0
FZrOsDwi73e0tM1J4+ZvgPE4gmOT1ajXzES4WYH3ydfpnQ4Fb+5qVYF62QUpCjxhgM2fSA2n+rJQ
CaS+ORL/nqFJu+VdmnhzTmCb6ENsfLw0g6qA4s1E4NuTNfyFbAygWJLNlTs3TE/kAswyU2fODwSj
DRGUq8qj/+0ysu9nSoZF9YuqY+jIYQbW+VxBqhfxuUCzoMd7lsztI9wnkwb30+KH8AAJnpUd1HpA
jRgsWACvA4gCfin90nQ78iLgOcRzmE8JmU5wZ7EHcNnamnV9HSUDXo+L1h8nygsojvXU3ORFiS+R
5aZr+wO9zvhShfEW/VFN8FDeoGbQwD8wpXmyfHGPBmz/cZZEjyOmmVBYfJ9dZX2bT2s9nPGSoYlb
BDjgVkLcbPvVr6qBtiI9mjNUaoNG+iCbeJvDAnU+TQjmrvEhswB9mdEqfBcQLcKYzaSb+zjwLdXL
NkCkd9oLmbFXt4ND/z7WhOfQow0w+SioEqi5Ydfongy0wo+ayMl+0hSGqr2CQg+7zeHy7RBIjsn/
kW7wIVhHPeFRDHGdpzcpwdN0Q068gF0HKF5AW+wYHuOicpBGsM/H7AQ8C5c7qCZDfr9sBTlOgK2n
cF73BlMlbm0CPaNCrcsToJzFtQyvfLiL02ieCKgsdUXcdDK/7Q0grY+kXll6v+DqYX/3partA42Y
DYJBXFKEa/S8/EJVZdkFwXHy6BYWKUb1S8hRHocgMIgEfSXmKPfjAEbHSH2g6wa1MH1Dwn22fUkh
U2u+2obU+498zXBzkHz06f2BOqfswfkZ+IDiy8r+sH4GKQnZyI5ZSUFxa/Ghqr8gv6tqLnsAy3gV
wjYciGmJaq6zG/bPBXzwtrew583pGe5hSFbX8OVssMpsBVlGseXsHgE2WJUeUqtw0Sopl39UJ8jM
PYYMcje7No0EM7apQL7VOZfFad7JMF+g1Qi8J4Wj6xNOZfG8SoprUNFq9c8CX6+5LiaI4WPZSXCv
CTxg8NFxXQ2P3A8ob4N04x9KMPz05eb5BqAeSDV5AIcIvx0B1NejQ2d0/utDmcJcaFOIaBmDysGh
Ao0f7pBhhBuMb0cAL4WDO4jTEbyg5wRns30nIHbsjbwB64d6s4YyEVD1wO72MR3/AI/wyM2E9CaL
/WLiADdPMHnibgcfAE65kTA3JEtD/LlICljAxHSux/uSKJteioMe7xVcdI8riXPKYOwGFrzdTD78
4SVyok87RrsEuBJc26oFIgN4F8IXNBvoj5FDCnh+3Xvw41CBE2dLXB8NLmtI1Ex6E5Rslb0StRPz
gG0OOUN9yJz/XgT6McShw6z85BuXln3ukOv8rmm6lhjpDcv8UKrKPSA6BS1gtATznzY/YJrtwkwB
YcucTGcSOWQjWaHyvEu3Qi9YkwzXarJGtAVmQC2tEbBaXxRUyKGVKHpMm7jakh7yOjiW7APyx0D8
kwpkBmRaeYsbCELIedHl/IMrm/xccu00MAczHD3UF41pja+qH+CJ8+pS1Iq+oT8qUFzrOcfRN296
+grqRPpLWED43M1LdtvLNgnY+7MMJcirMuCaNnmpO82NKR7IkSQWjRtmye7JSFIsgqMAxJ0WfD5a
ZEShvzJ7mkWoVxZa3y3Qwsf/STuPJbeRLQ0/ESISJmG2BG05snypNgiVDDyQSHg8/Xzs2bQojSru
nU1HuxAIk5nn/O7sjaXOIGbLmILMcKR9riBaetFzVkawriLEE7SBha8OVr+Qls2IoPZnWVvLz9jN
MndTwrDcL7ULWhP0lWg2lDLLCzuHe3Qa+tB7O4AS3TVROz2PRoKLLqir9gFYXx0Dv0kZJTu082OK
R3PcpU2ll21Bc7+gKWzsHxVfk1wB81DZpKY9OxCnTFnGL80EmXUU+N1PabSzs4/d3uTmpRfloEPE
PtJOSeMrVEqXor1T7kM7w7eFRP3qMoyqDl2ZjsVwO3HUzgeHCsXcm3MQMIGmm2fGgExd8irSwPpC
d6buBgJA9aofA5GHA8Jjc6/NXhJZ5mQKCblb6lDMMo/XsK8MzlFe1tzW5hxPoU9IJIOroQ+ePeSA
9d6bUQp9aEDvHoEgozbWSMnL9AqYwmlIKigHseqn2kdbFvPNb1COMf6NDoIPLmc8DuhC604/vKFY
GmwwrTK2XTygrZiS1lwYlL2Im4HVk6+ZLzlSwp5TYFeBtCledZtaOwIbAgQClV9am8oGW1v3CHc5
Zxx7ThmnVRP7mTp5V+2qOu2SNcsVc5zHfHkgHT9hurbtG5ybnl0MeCIZpC7EeTCvVnERcRZwaKEz
mBJmq/YZYY+DRdHBAmsrtemEhShxcqFxabHOKkLXIrE4HGvUS3ALozkTvMVgOCbXzDQ81EZi2rdl
NtwliMYroDgqiJVVZNhNNQDzuKE0zvYG6brqFiI9eApQARQbz+kNJPNt6cqwN4rFPmSIUqcr+ANW
g7Egrt6UzPGNYSGbCjVrBiwUumnclBTx3vTsu/RHISinGe9Gt4DJz9tApxvtlo4ZimUQcH1l3zzo
TFBoSI8svtGVCmHtPETu3up9frMmOdjucv+HrDPjEWGOdxoijeJAkaJtX/FjwL+mzCqKULnjgPC8
8TFV0wbM3zpS/6u3SSuhVl41W+0qd7NYnqAs7KRep6VBzvyaCHvTOhQwdXx2UMwmgnwUxxstWrk8
Jz7w7QoEKmWKd2fbSZg7qi+2rbvIO5O3E4S11Glzc1bUfAUYLxmYtjRpG9pVHT9EmaaiL/myrqBL
+PZtSU+5ZThP+5iQNues5AyluOu6GKR3bkX0xn6/+FtK0CVal5ECmtMtKzz0SMoVt5Vnz3t7aWMU
t3NXUWqnHfAyd54bb563aDrPPMXVMoy2E7138EH7cwKYRK7BJzzvpChb5P46nx4Nw2F69eADebxX
na3pV1SD05/cEcMkOomdGCgjn+/LaK5Qerma8DBP4TDZMpZFT1clW9wTbIz/TUs0jofCb/v3BiVF
sm6kw+qyUBmP+1R7JeZCr52H+5q8venGSuY2efWcMRm3PFtCqSkEjZehbTx3k8Xsw2FTdHK6Gus4
0h4KD8e+GTF2DEiytI3TK2Xi8woUYRm2Xh4F7nZI8/oMy+TBu6dM/6PqrUmhBa7sJ6PU7ZvTGAK3
EvRUtqncqJ/DPl38+1blGectO43eFm5mGjguY5VQJdukXsId5XZ0hywzbdfd4A8kJGS9bB7hVNxi
7dUUoqE3uuQqCaVAtBn+KN57Z0hOWZvYDP21Z6DGoqBdu7OCRem1itMJTcxoNHodVJ1vrc+mjwYE
Y9Iv1lhZTYhKJHoaxwjuVCdpGnMksJFt6IzL69LrfA41JwaFpq7CiwGcXLwyDqf7Tv2cT7d1rsFs
vHHo/Y2hrTo5pLyFH51Uef7uCJwhYFLsPOuhH0ErbK05QgNlLNO6lXHSbdykjfOvvEDGxaZ0qP16
wjxKSAqncbl2bSf/qjgej2IU0ztK3FyG/iJRMTXmINtwaYX7tZ/sRm47ds6UxtBtjGczPxvGIKA5
pas6CuYPGyfDMVcozj60zibj0KKNFmtUe2lznQ1sM49LDKEZpm4GqgDXCx68wU9TFgfQ5Kj9Thnk
iG3nu5N1lU9TpY6GqTX72rSM9orofvgRqbVtoncwo9y+7mbZRmtkgr2LCb0bnAepJsc4ZBmbwH7h
XCA5LR5TFHnKGpKdXtox3yZO2xR72caldzVwRBsHMGJoULNuYOOZRduZa07HRGxjS8KSxzRjYB5+
3D2kbUC3LqTTvIyJcueVcn14XxPl1KMbdCljICi/CRKxMIQisEggRbvSb9jcF1fdqdlAUe7CQA1b
hNgmvzqaEccToTYhs1tsNg0o8aHaNdqonRs+Ry/eTB19fBibAOErgm8NZ8c+uPRhacaMewyEiZav
QxvG481VH8YM6n7Hddw8FrrT/X3QFrazqUcRfbgtupO0kEW0Hqso+R5PTmSv4s5O09vJmw0AGdxZ
yY1Fcs4HyEbwMdQeLXA+Cek/FHT7DJyo0LXluxzSDKExfGH/GGGFQpCRlC3lp5QTa3HxIrFt025O
DqNEBMw+JZJxLbTdzFtGjfnRjRCRxck1+pY6kW2XpOteM1sREsH1Wv/dMegV+EiL+XVkFqK5M02N
7N2PVGDeDO4C+zNVy2zfRg4ymK3pWQuFBokZg6c2FVaLpkfnUyBzAwWrJpXsZDpLhayhNhV4ALHM
fUglOHMlA6lxVQaOcWuawLIxq9eUzOOBjlZPJcRjtS0BBJawaSOLvSEo8+8p31sS+nDO6kVLL3VD
0t2Jf8xENtpfvdwmyDcO7BELmwRVWYPTJgvIM1XYOA76Q8GA/Qhmp3Jzjm8kasY0V4z+UYZfAGCo
WT/lGYk4lN+GZdTXnchzNqciVq8a5xu00SDqL4uahict5t5+CKaYEEpYy+rN0mXvhEPZjWIlq8p0
38hCUyhHU9S8KyuZSj69ZWwAETPKKCscJzn7W9vHPI5Xx1vq7TS307XlkCS/Qqa2JMcRjMqkWU7B
ZnoyeepvjlqAjDu/7hh2hnvDLjft6C8vcxL4pxKzkqZStjLvVgBUlleRE3XxDbOJM3+DiivNbx2h
q/h+Yn6VrSmcgrREyUBhNSOgrCf/fkbiPDxDjJtfWgE3tMH3bhSbpEPrwgadeByxIAvjKq76BWTc
lMkTaSP5sB9MVNYQPNNUHu3IOvttMN6NtH5k0W2iwuC8iIok+waxLgD2EA30wcnVQpHF4JPZEvIN
crIgr/a/dG1WPuUe7A5OmrIEkKVzNbdtHrh8R1HSMaAKW+pNPXr0rW3tlHfon89m3on5vUxeneUX
7YmlPMF8UjdNxA7Fa89sy3cQK5vzCxYS7U8va5wTJpD74GZMF5ZL6uKZqM4CZ5Gao3+DHgGSreg9
ZmO5tF9FGOdpHnAiK7j/SPJffwL8xvHBBT+qt6mLVIl6A6E9+1dnNmvMn2Z5G5lFYm5Sal1EMH4x
IIoshF2Ox5haMT2MXrb0OyEq/Z4pOvi1u9jzQMdvMoTLy5LmxyQn9z0RjWKDqMwszAY/P9XR6L+Z
WEHePSPTCBFjE4eh6fmtXFd9jUdUm3X+rsfeMK8ZmYNPAil7OmysOGgP+dhJfxWhlZM3djem/Vum
ZR+tWLyeuUK+Gem1xzTWet07BupfFdhkp2VVYcOCN5P/SkHNaAoXU0KywgqBLw3FP3rIIJon3pDX
R9PZs8EcJR49ldaQd7IJ8UB3gvJc6nmt2tIcv/StDTBYlPUU731HORhHg7PzDhqJUj40II8STJBz
aeGP8/W91IN9C07R9aCrRfetmnwPv40EAwVowkaz/KBSml4maLZ+GytFIbqNPfSzFZHLxbi23KQg
RIXOjrbbyacew1dEgl/b1JW1jhKNzaJykvKxDtxEIR0pXR12Q9aITW0ORo1eI6ruMW/ysQXWIK4o
0SN/LRiB+UgWnWNcL1Zp6nU29dF817pJSdWrVeCsA+D9mOLLZa9iUSDu0NrsXklAbd2w9+D6IuId
Brg5f3qN0j4ZX5dpAYbWlpv2SLvOn+kY584PgBreQ4b/MtqLvm+oulnWvKVpsa0Q2lDyJp2BHEQH
ZdbaaxzDX03jGdqIlnOR1MQ2dt02gM9EUJ+K6zkNonJllanzxBDjJsIOZCHEceO4BUmLDaNfz0vf
P0H5VmhyCjwIIP9pFK09S4/XHRJkAFGe5JG+PD+6XYSlCAyqLkOJZrbf+EsmhlXfnp3S0hCQuSl2
T+Zf1a51DSrSvw+5OYyracjm25J2jzEAeRRNu2o4Szbhn8X9JHgod0MHV3GAUBsUGTxt9Q3xvKJB
Z1zsHQ8wm8Dn0LZCgKS23ppBXsMwDI6JwQhZIx6JetGn1uhVsY6Lml7fCPgRG+lo/6tt99gNAEFR
oZeO1VOEx+Q/ET694PtmOZQNuoSztHM0mCgSCr8SeHgRCYYAmsGrywjrj0pkNf8Mnv3aFUIwb45i
Oazhm17iiGI5dMalxjrQR/l9i4nNXPmoFsF3geVWyMlBVjiU0PwqAOZv7L7EuqOkxzLIK5ns7ZRG
k7mSdjGz3uOAtDHqpN67TRfRneLUmE+JZVZiDTldNju3DKafzH0y2lUmO5hDwtD7ZxgM9YwFiWPK
t4tc7s0WFf61hrP8VuYRroUltwe5SdwkfyC1aqDZb+z+TioI+rMQoIfuaJvy0Zl0YW2IuEE5GS9T
hmu9H3HkVSI/FK6SHm2/aUdVxRacquCWPdhA/BVJC7kPpHqq3h30SMRd4PJps68pikgEi3wR5ZXp
GM241lIGGEdiUgDvhaADPzlN5esr9q7hJ4EARLXTYvXJrill9cqMF0Oi78rq9ilTTm1s06rw71KQ
Sc7WVPBiuRFEdYMAFFkttY0IQWUOVB4Naudcm3giG+xOxeSMm7ICw3xZShmfxglKjzF0jXjIhV/o
6yxgmNums5Wd3o1eK/V1VNlnYXYfmMmmmKjbMSLlyzdsxDBHdDiUNDSAUM5QxPEXv6Vq4v+I5E/b
A9FdGaLAbMBs0JzBQh2iw71eRj8Iq8KKjuTCpP1mmIL2fjQm0z5IeGLzLdKR/eR0Wft1ccyxQaHU
KwYAFIpmFalC0HlIJ8qcIWZ9HhAf7XmROx+0KMRyjRum9u/xV8+PdpUjhZiyBu/9uSTrrlrlkeXI
ho/ND7cHPNpUZL6xzpRuEFCmox1tLFFyWCChivaQBMNzZ1X2K6BLlq3QQJHaj6LY95mwGOv3hXHI
iLwHMYsVpo/0q16C7ktQ5QYLcHKwo0yIT79bVEgQiC0ITog8ehpeRyPvIfF6dsUtnI/tMIZ8oiPG
U9QxNUQUWOSCmO2I9j1fB3M9OQyGLZFMD0AQNWfCAjnYM9IT10SlEnfrCCr8+2Acg+Dk4RpC5eeN
8YMBXjgcJ3cMCGiwaWoq8HYDwS2GzqgLJ6NCTlNiUu1C0dTa3jt2ggYtp5vw1jOUXhA2Ttw+Vbkc
8M/12ITgfL1oMzi2cA5NWyvImsTTX5Q22nY3lAVe1qTvi7WpU9dl946qBnU+MdCUW+KLImoYJrpS
NVBrZpd7E6T3bGPT5QZMQrasn2kpwyGz6OB6x0r2I2NU4iv88BH69jQ3xjeqndIGAhir9C5HOtP9
oIGrgmVVRCVJRaCjhce5nsx3ChfBy2h1iGerjlpiZVvW2DzOJCCh51vQlPJzfVm8UJP26aFR+fA9
TzAorZAqNewPyrO/yMqY73Ix8xHWaa3y7dD06nnKpvLRS4sFMGJs5veew/r7gEDFPRul+lOVpIZa
M1JltlD3C1S9nj/JRxnNaAil9u3XIlHnrWD2ojLEdFcVvA9KvXBUaCtXadOR3dI5CMLWAb/TW83s
RS+SwAm0VjqNX7ooydNHGyUXzD/7avHYWFPynJf+NKNV7PoTuLBWfIoLZpo+Fv6whwoCgpdxV8qt
MLHrrhTQ4w9vps5ct/aS3XVzhEMXx1mL1gVr3FNBblOERtciVYWE+BmTDWMx37tF+RguRwO5Kkfj
V8Hy1mtEpNW7B/JO/A5exGGNmYMcg2oUXgg5Pb6SqjQ7eBGz7FhWUUD2tC8MsesoMW9RRSSv6JBQ
1Eu1ZES0kd/xisVr0FsS+OJmF6F3ihGKt3nzdeEcpwYTuf1Ih+knYWlXaPtF2up7VCdTeoViKeZf
u+NUHVxyX+qbpSj7fbNozVcCmZTy7TouQmgogde5RTkUem033OVL7bxrC9HpymNoARl1egTkNgIM
PUiJXPRSgMLtk0N7/g2nR9ntykibPwnvYDbqREovsbGw84SdD/H5bfRWisKeDKOlh9sTi8QsohTU
bqOs2g69XM3Jlv6nMu48vdQvQGOQPnE0Vq9sutXdRE0gQhBan2qpTZkT7jlJ+o0doDdXmMKm4GYm
tQKq2MqCK5Bi3P5IYcv8wSEVYOA2a3BA3Xc+ZWKQj7eegy6LLU+NVBkNJdUqzQs2nKGQrfs8mJaT
fMW2Eie7yh2yG4RTdgCySLwPHy2qDAVUOe2BVZpm3yY9sQoyQz4ZulYWQbo4wrPCRXkj3gBZBd/P
2qrbAf5A7JbWHyUFezPr6zOK/DUlsCJHnODZz7m0AlDzaUz8Y22ObfMAT4XHrPTP0QZGmpv6rrCr
Lt/0XiXfuiyesxVG5+wYwTlRyyN5elPmjKllsKoFutxI54rhCjMtcjDkA9h/HRcVmNFZtQH+zofA
UmDgSyEGTb3vNbN5V7VLfBRYb25608WHvWKD0/ljiW0vuHO9sTKp0roM53coHGGY4o4kFtqIbZ01
MvIR9fay/VhKEsT1GtwWoeyq9B1vnLbE9A9Gf48c32zMkz/3+Kt2ZmKlJZ4e/IBl/BDMJCw0176N
JphOkX7LjjcujnrpYVDBHZ4eyB/3DSZGSLMwqFN10nx1lbsIOkD0Tus8HRTG9Mr1om0akSZbrWtt
WXWK6JjqOw+bQVQ/VRs3aDLhq8fx1qiZqfeIRn3xN1Y9jlReIiVGwa47L1r1tjn/sAlwqa+WiIID
csFR1dOYRqW6StgJ5bov/Oo9IFdJnFqY/LNbm03e/24M5RifLG8O4Gx8Kw9IdZvSoj/kRuktO0ZD
dhVR1u4A5DLGzEpeZleXh1mNib3vQDvj22C0hHtVBAl7ptUuSbkeReZNjx1rmvkRlee6eDNIRHhp
eitbrls/l9EtDiP8VhYNKi4u2FBkECarv7NWSPGwZa0qVpekbsVCsgH50MYD4AnWnSmHur0yiKVj
ABkZMKyehYwCsowKZDlxF8z8sZDow4rOezxDfA1582NZIYZjXOWpn/0cZX0/mQtW4gCCAMVF9iwH
7X61MNFwXqgxeDDVUjGHwgLsnKEWMQsVZUZlw7lT0YgHkVzlXjSfnEg6wxFqijOMFek8t7ZPxH3M
Gr8bjGEg8IDXHVwZUgffpqSJP3IewLJJkIQLgAaQnU2v3fZbmYyUj6OTAoF6TA8jlmjkz0yjZcQ5
51jLF7XERrS3cmXoPfTd9DJU3ritXNdqd10bTcNdNWmiV3z0BI9DAMSHbAIn8H6KFK5TIoBGvhUv
JzFw4Au8W2pO2OvEQ/qDbJLdgdSgLNpAdOv9Ui5ds6m7pn6Y53/OO9ucnhsbEg4NfQKLiYGmcsOE
63phMgbmBEYuc7wmTe9M+6jOk1dCR1K6hr4MbrCzknjCNKea+aam9FYoLVCpphIZ+grotq/3bO+K
PcsZSP9ZkuQesMvUK9p2gLpW0IGdgSvT3rQ4MR+h8KGm7aYwjnOSANnquMS6Hg1B/3Mc3Y72lAWk
Nhl6Clp1kOIaeBBf2l2MRTQi+KFmhtQEhnLtLx2i6YnpMAwoIMPHuu5t5SOzjlu0EwJqtmFBlVO2
SWzVcmtx1C03lgcMijldR0M4tqDSpIuYCw1J61jmqdD2lO781k/ONq2mETfWgK8A6sAAt1N6Gqa1
KOm4QvpfgXZiztBieXWLoSQeCFqAkctWcWvZ9drK4/EH0nl6vwjBabAyE693dnXrxRhJOK93NTmC
y4aEMPmQNGQmrM9ZXvdi9KG4+yiicUKfx3dWoHd77qLGgSwO2nbtOWDNSOeEvicAJgXPIqtB33iE
jb3M9ThFdzVTHV59hsOuc8vqhy+zDeUNjj4HGXUvfD3rG54Wuyz5f+gb9RCsoHVEFZIKSMCLmQFF
btCcoHG1iRhAcEFrZuLY1PJVnduedSS9JuYXu6o8BM4SPWvh4XqGuJWPnhLzGmv5cGwGXWwXhK4x
Onq3+46JH+0O/hDwd8LqaDYWYF+xoYsXR+JmgrNfGZ50BQKZ41jHwm1uDFxORHegQ0ZDiGYCc6la
INqtUheveTkW0bVfFMaExrsQ6zJziQsITJ+/D5Qk6myU43Lb0LR/q7EZYFU3xuwhWbS0sNJhjlmh
QO5teEq0xduMJH2b7yxor2thRpYCZdLVg3JicJRKVO3PyhzURw00zC/QlU+TDmIwfwyy1N7GD5rp
WAJtjau0iuzghysMKCQbbn4Xm3lQhmiNukdCJFyFc9wv6Yo6VTEy2m3sq8nRcChtJZP4ULutv6wD
KCi18XuLaGsf1f21eQ4a2sx1MhzZWId8A9GECs1kOzB2dll79p0q+3m8xgmAYWIkgcQ8NCkOsYCm
Gh2gaNsP1/MCRn9VInBP4NeBgzsWS4c3BQRKDQaDa3O8homR7d2yxwqWOl7yFcdAhiK4DcbumMST
2/J6JqReWdu7205hyj128GrjrRiiCcIEK0uab9Ex+Hy4Y44x0MQD/C0FA/7KgDN1QjeE2puCYvCI
CQpwPPL3Vn3rYW0wDnQtg4U7uKuLTQMLVZMIgYUGUCJFo7aKqKWMMCDGPN/qgsaJlZXCCoaptg3m
QxWRH12xy5EdKW3jLCIiYI80mmEZ+xOCfDJu+fCVT6RJvKD460KZOr19jFujQsKCnzgdOdQSvBk6
NNmsywcwoAWHJunmcjt2zFraBzLHngjZ1tvbhTRI53oeId3OSLDF0+H4XdOaLkmYFmb3fewb+1Q6
ZMEWYdCD8tzOxO4TRVW5ghFsxAZ1zTUim9J5MwmUgASWhjHeA1ElGjyIGZ5IRpQ/+esMuQtqGAt6
EGyQXJXqJfUG91vBRoP6w4aj8JbBge8ZXXIZkbR5xXrUyNBRg0O8bkuVd9GhGN3B25HVo9tdMFKw
cCCi4WBuVqZzhdbZDYiVnHTWX9VViSc5GbR9O02xiANQ6sS0P5bK0TdWBbr/5iHoMk8d0kNivpa5
8x8y1TXRTYBVEvRCGQaRvguX2TXYbo0302mHmpEo/GmPhQfevw8aDZmP+8VCfodJPHfKtRXFzX1n
dJV16MEWfCKYLOsxs9I4WC/Corhu8hFlj3E2RDZm3IkrA41NfpjwbMdbNmSEAZ02aTMD3ZE1UHp+
8k6HObU7Ii3702B5TbtJR7cf0Cl3RnzAWhyLUA31jJ0LF4JpXPug96R2RUES3Ue5sr5lyoibg/Ib
pmS7dkAbgsPXfWdP6QgY6mDriHOK/SEHbfBsH/asRRPTvNULJ6DCRlcm+VWSZKJ79wUFN+AARvhN
nc6NfSeJp0v2dYYUgZRr4qNWEiSPIStFFuevJLWM8VmkK8VD3bSqPjJHhZxqbTtte2qDBr3bwjsT
B4xCMUW7ZUi7eXJ65cJR9y2oxzBm6bQu28QpT+Dm03Rlu+h+jMF2sQJ4Th3hY+sHh1KRWY63RMwu
3x1/kCm63C77+CRi9E9xmsi6SbcWzAOX1kVoej6Upo/0qbtFONynj1ZRbkpEeFwQdZNYLUb8FC/F
tq/Ng7/vwpA39Vn+7DnF9JdYatMCVbKIuyf1G+vgRXKowTWGwov727Fo5s2gyTTXCKJgZ0e1pycH
C6SUt3f51PRbw/W+VBjIDmJIrGOMYSD6JHX1t8Bv02JOL142COxzkuk5Zv5fgd+yJ9smqev+FjJi
M8z7rPwRxG+EZn3y5H+Lq//nOgy9QVlFEo9/8eSZodVbOIX6W/9+6p7qcJ4O3q00Nl3omU9pdavX
drwrCUcIa8Y3HMvPstb/eH2AvfNEcYtfcHl9L/WwnHT9LebpcOnvFpIkaABiscOVH3B4SIXK/iet
GFDsRp1luN1htn9ao7FVdf7JV/B7fCyglBDnh86gnN/mgOgO0+NAmtctjMcxbrbQSrdZ8/D3Z/7H
i5iEgPOVea55+WrhLe2pQNR/azrlPfq2a7t/yJzH/+IitG9A41QrlnMRUJtXsd25TjTckvL6Erjm
D/zc935ifxJVfHkvfJwcy1jkvACsTV4GJrtG0ApfKvKF0ldtPljes998conLlcAlTIHgwjVNSR1l
XnwhVHuy8ykgjpm67/KHPPppBR+6P/5nz+vyKuft4V/rLSVLeym0mR1b/WGl3/3guHw2ruEPz+qX
G7nYYZQxRcmU2tnRS58jeRc53536k/jjz57V+Sf86y4I85qcYOAuxugk4zuelcge5vY//LYun9X5
V/zrKslgY9MRXIUsurAwa/Ji3hz3/v/3Qi42wBSlOae3zI425oXc+EEMHda9T9765bnzv3dCaWKf
x0kK8+JOYJiVoYSbHc9pViuolyvRYeX8+5388aX40LmSjdxFJ/Xr46IVQBFLDP0xUUefTNKM0Eoz
/a7Hz+avm5eb6fl2LMlytD1acdu++Ii9oTJFMufFMe1u6I/T9sbvSQVGgbaoL7ME94EpIWdxu1jH
yHvLyYm2mbY3ge0nqPcC4qT+fuvnGPp/H6qXP8j+9danbnFmI+IHJYu1KYjRSqUFWRivtYEVn4ip
/PXvF/zTs/73E7hYY8ZQR24LrHAcgp31tSKhsPRhxj590pfj8C5v7GKhLV4D7NbExTEnB7NE9YpX
C30JsWHBjli2APNePm091PN/v79/vsjLJ+rbHmeEbSIUvvxiez83Bc6C4hhUxhHrHZqsEyFtaMkJ
gDMe8wfvg15juCmv3JuS2B+A1M+i+v/0jH3Hh9U5FyiOe/GMMzuR/Yz666jWSb9JDLnChUfU92e3
et7Yf7tVaboWGnXJRJKLZzybfoRsrSuOTfcAaLgidaugzDe/RCvv3tkSzIQYrAg/ecCXcwg8i3kZ
HP6uoBxxLfdiS8gRCWkgivlkMSJD0Am15Ao4a5UND+74ZNbXQEsZLX/v7XzrY2qK0/ldIKGYiZlS
e/rmrRzKT37Vbwv74kddbIZdms4T0WHzqce6N09PKVb6gIiqnv7XrLd/fwS/bYrni1EP2gS0BBYj
CH5dtIoUSVlGPAEvfgA7WGn94z+/gMuffx7IQZCPc3GiA3ohUpFqPo3wQLZN1LPx5e9X+G1I0fkt
/vsSF/dgDJP06e3mkwLXcv2bxPnOPd85+WYk/hli9UCIxNAEn7yn/+O6dA+eJylXgou1AWpIhl41
zKe8uhvUF2L11sbZ+BUcDZ84nY+pJ7aw+WSl/LYguVkeo8eAIOZFUPD9+sJazBANrPByMggl7krE
9axJtA+3zmcT3P90JeabmXRIDviZuNjP/SaK9Bg34uTERHgTTRRlB/Knkdrc/v0Ffnahy+cYVFPu
xIU49fjT78iLNQC8SGBl4RaHbg789X9xPc8C4f2n9PcvzuiZmH26uEmcrDZfFd1jQP1EynpTHv5+
nd8ORIuhutJ1LAuAzbOsi1clY9QtKCcEFmrv2Ml81zVPcaOJ5nEA+K3TUIvHv1/R+n3v4JIetQ2h
C5TolxtaiTu6dcZZnLyafM7CMT7ayPWfywWyoCQ36lo6dn3VQvxcOe1ifgcvakg0hzcjc7S9KzNI
kQXUibi/OCuvpw6dNClg8oosilXfqfcOzwTmXtntB6INVh3geWiMxl3py+xANmTyBZNy8slK+9OD
tM/Tj02fL96SF18icowaC4MlTub4WH3JcvbBcBnWnb5Tn3yKf1jTdIJkDYINsB2al+PAwI+MulUB
y4v06VyZW+W6m3S5sv0pVOSzTLg8xoVkoGXe/P3d/f7qzttIQMI1m6RHYffrwq7b3GL6w7ScPNfY
4p8nP8LYDuVVggKqtd//frF/GqlfzluLqzm2z+A/yV+s85r8V1mfEy2DytJbTnFLAA7+lOvEJds+
K9/MEv6MxFxStrqPGrcpvpt1Zy9v/80vCMCqeLOWTVP56y+YLImimOyGU9safF76BejrEE3rMZMH
zL7vWE3RM7t+vuqp7P5+8T89a858pgNK5klSXP167T6Nl6yFOT3ZVfvkX7VeGFTVY7n89NXu/3Wl
y1FgCcwl4n/3n7darxx8x3CaV+VSHIwRl4hfvfz9er/vpWeYgaoYeEpyQFy818pGOhLksThxh1e9
G22J08VXrx784ZMr/XGpuMB4fLWMLaLb+fUhgtsliyNKVuWxcWvE89+y9olpThmGISNiOHUhNk3t
fbZC/3iH/7rsxXdDSptd5prLGl671cMu7XRouOq2yKKnKLLQ5W6SuL2NlSZtd01SUm+MV2mQbxQA
p/5sQuK5Lr1cR+y3IFqeJODKvfiSJqseapIuxakai3QXDNNP5raM+ynHZP33N/unb5YeQP4PZ+e1
G7fSdO0rIsAcTjlZsqhgybJ8Qjgy58yr/x4a/7/fGQ4xxN4nFmABKnZ3dXd11aq1REtCEUabe1Ii
pxqIQMatUsOIRqhuj4DP8u5NowP0tqm/ErjzUZ3bmgVtY9nnhRpH4lOnNfTMoM6xoYR3VIX0jcK0
08mKsAnV/tNYlM8UBu6TUf2cxGgWwwi0gas33FUJgFINonLbsGA8SiWFhhjx0YNw1x/rZy+QYIIT
ynGbkXGCH4Dctiv98k3tIAMR2xSyu9PbDmCrXK0dfdchL+UumAPAS8pky6zZ4AxElYHwlVzLsgY3
rFI7TdS8i9oYbpI4RS9HSX9AKnvKCvUb9ZWHwPTv4jKT6cJUjmBbx5XbbfF7FE3TSa5pFl91uY8I
vsiYuo34VHOb2p0mw1kHd8yKlettY3JDagiIoHlMDnb2wCrpTBYUxZOfzBJUeC5/SgxnRD0KPKp4
vO0+i6Y0tGtlkRDLEmemAF6OQUOWD+/h1QJrmw9PIwVNIP+3DV1vPsZEoMNpZ5HLn8cFkJfEoz5g
aGwqeCHkYjzUqOgcvEzxVmK5RVO6SIHOgphBl6cQ5ey+FKQhyRvC5KeSOtsfWlOCjRd06U890H/e
HtT1PmdQU9AIpEi2RHN2vinQ32qWh6WUwi+l4U3c3lG2TeDqyeKVdKs0RU6XGx1jSP+aaCmjGz9/
TUSxGlXII8gUZ3OoR0H3GG+I2BxV47U2viUUK4PgC31WEDseIzrJFH9FIfTa+YGk6cSqHGkmxY+Z
r6Q+nUpFhyCBOQCZJQxItghS6f/BUYj1DZXrXgIjNrMCiZJEBayTnwj9RCrwKrglOd3IL7eXbsnx
z81Mvz9zErWk5Rc9SPkpizko7oTgGd5IMCe3rSzEbszZdM0zIvx+Xr3KqzEXXEivnkLl9wAGS4he
aygb0+QYxb8BRthq8l6nYEmfbxte2gPndmezOORkaRVjkJ88SlNqot4b3VHK6/1tK5K84JPnZmaz
qOi50o2JJD+lGb3TpqtsMzSPdlVJjnhCn6EcULcnYuXSgTQ4uIPiLnmIjCj4NNAEvfI1k7HZBjE5
flWV85mzcy6ArNYpjcWdZzwNIAR4kfI+gsfD9kpD2UF12uxuD34KF2bmLIMXnMUZzcrOzbkk2/VI
hWasDb8psBeTUdl4/bOc47E1HQRec+8X1coevDZqibT0aqqpkwQiFL90WyD7Le0ykfEUFNJRSO3x
c6w8dYP0KQpfTP3O0lfsLawwPfGqRbiEyLGJcuOlQcUNe7BbnfUkS82ugGOgCp6L6ARhNKRXpV20
VLebN1WRNga9hRweK7P8N1a6nGbAkCatX9PJR+w2ueDZRrWA6puhOvjPSfNdsx5pjbNV0BZAb6J+
07RHv4fnjSmHTV1InsFJjcODQXcGlDMF9ESNniCA98vSipXMxNLMGCaRu6WgWjiJMl9+WEaHJogB
yX2KgPYD2RArYqw7ALAtAFwfGUfSBzQ1ftX3waoQ6TTrs0lhNaaim0Y0bxqzK64dlRqEn+c9d438
JS9POeLszZ40FGzbD0bT7ywoIEsBmhtrPGTJgxY8ScLRC6qVLbdwKVGaJtDlAYOmCg/Vy0kA5U8z
hhR5z/RmbRXtizjy9i4/Zz9lqtIPAAXFzNvA5rHt8g/DW7l+p1HOZ+Hc+GwW8lSjfz2gHzZKzX0x
QKdMW7elfoNcepODLpLcbGXRl+adkqeicD+JFiLCl8MNBhH0naZ4z5DE0OAUgJ6BsM46Qsuwls1f
2OlTcMG2A8GkGvNsPjpB42AMhvesP0BfpwantHeMzrJjPdplxYdgrm20q2BGob4OsIEcA89EcZ4C
A8Yj65AfhM/j4HjHWD0N3oMa/mmZ0yh8bVTKo1Bi5/tB95y4I/e3kfqf4RZCFmEjCwdLuK9gQnUh
TyxyYVN0B5qEfGiM4zBYiY+vApHLL/37JDo7Ejo0HBER68LnqvtQEL1tft8+2a8uktnfnx05sDsZ
le7y99WWrn+z2NCvVwTf2+bj39sxZZ1Umc71ocwjOrMt63QYh/C57t7VsnLMnB2b6MNz4HXCypwt
ra6p4k7EVVxb4uzlkhZaVwuRy5iMJD2IfRbDAVjwjBrz7FgNTXui/WolCJGuF4oKEZGqRanI0lRt
NpF1xXVfV5H0kCSAR32e2vqzFm69r2P3rHl3VfIskzdTXpH+QN1RsA1BXxn2whfIkjh9hG4Qp88P
6SqIatnqC5n+j8ZJivINpYLDv11F/i761EQBFjtHnD7hzBsblBuaRirlh1BH8RHGEfHDSP7oxlrd
bWkossixz4mgAIaanT0K7dUCHewyHMuAzqN9pa24/d+/cHGegs87tzC70ehE9gw1woIAxm/C2U80
3/eiS8tvtktbp2oPZf6jSYVTrr2bxRaVSGMl3lgcJGf6BOU1RGWOW5FVwQiSQJMfNChtRxFt4XB7
e7muc2HTKMkpIBYr6hIIlcv1UmLwhZkWKg9J6O5b/xM3ttWm6M9lNHf/sgLHRJxCyZOVq/LqPJ/M
ckNSfpIRoJ+XaCr00cxRSegKSjZhkALh/k3Tb22eCv+TEN4X2fvtcV5djjzVADLppLpEjhhttuH9
bowQljStB8TXNmFEe1qc7+QcmXYIUwq4OIqVAV7HAopumaqqUp9Fmdv4+xY62whREeamRKH/QaOX
XyhRznGhiJOghB6abYpShpHe0WpiC3DlSSUVJAFuBTWwb4972gaXTnz5FbMzhyO08eDGdx8M+feA
klL6WBgrO37NhHLpQYJs0Fg1xO4D7Zr7MD5Z3V0Hedp/GMfEiMX6kTeZl4eI/gdSNq37UHkVJJtP
dfGpsVZQftc+aUjTZtCmJ4UE0OZyICoCNlI8jr5jRnfaV+kxV3Zi+KuyHuMUbdTyX+/tS2uzt8uA
ZseULvUdD32jTZPQMy9UQLhvz5t07fhTaExErig6Q5rn6PzOT8LcCGjsHNNTkn0OkIF3N8hjD8VA
5/OXBKUVGuJ3tM+W46lTkFQy8qkb8JEGt12otzt3MFc+6jqiuPym2dALORfqqPNCJ1StOwRElM46
efFzC335yugn37t0f5OuSsatGlwTxI6XSxrDLG2qXRQ6ZlBvC+M9RzPPt91Hz99azwRkDmxq/W9L
e7ptV1kYoWQA8AadwTODp8Cl3dEKa6Sq2tiJofr0IZizUd6wdZgw0ua+lX5IUbpJfynaIUSMBH46
uDRtIT7CPyQL8JPb0TfatMzmXhB2HVR44XtMkcen3YWmnUdkDMLikUbc+JtSUnHamOK7BQHI7TFc
3z1gZ6YcqALZOhm22W4IyVDIRanHThFnv0zgGyo9d7dNXJ8clyZmfoAKn6XWyHI5HiCZrD31+nYo
VxKFazYmDzk7hpU20AZ5wIYG2aN4XwU7WV6B512ntbiZwc4btEEhQ6nODw4R0kPNrVBpEMpiXxlP
UvlZ5UFEtzr9m9tYO9FbYndVdPDX8KDXceyl5dkMul3fKGNWI0Fofv6mZBSOYiRejxUdIbeXaiFO
uLQ08+iKQmyae03m0ABvSFvP3CG9GVBSNg/1Azza/sr9uTgynpWmSZg67aPLdcuVJAktGuecRP0Q
6tJu4ROW84+C/rQACtvbo1vYrirxwT/GZseE2KvJpHjB4OitoJ1Yab4b2QFw/Vq0Nc3S7DzCEK0D
qkTm6gq2BYnpWEYN6+V3aCVIJ92/o6XbqAHFhQ8QsPX6E/IHFPCz1rk9xOUFJDcCXoqIki6CywlF
PaKRMqHIHGjhSx+q3Tc0R8uMzs43Q3wq3U99uHIKLt09JEKARFPPJRqypjU+23tiFcBuFhq5MzTf
1d8J2oa+iwZftauET2N21Lud+1NGDdt86B6HyIKffdP3H0a703Vvd3v4C9cgH6FTr5e52w1xNvoQ
ARzRSNPcyXK6B7R2Ew3eBuxjKB9lL7c9ZVhxqUWDumoA/CBeMbSZwW6oPZ+EZe5U2lcQ/Buxewhd
bxvqTpV1YDFXzC14MNBdYk0eteAi5q0phTEKEMbIORp5PoBqVORJecFUFDZr4LGFe0HDe3X47aZ6
3DzRC383ZfIiKRy6miFICzddtRIeLFkg/iKfhLOSbZ1+f+Y2ct7QUa6khVMFiXTf0wa1g1Fj7YBZ
tkK6kiObmFKd7flJEjBPoUNycrMqYcXJpSf6jtewMYtWgGtMLkBKQ5mNBYxmElfRUMApAXlncj8R
qN/27KWNTdqTtKulTRU+cbbLAujeK98KCge1HlsBVvcIO6NYH6xD6j1I3Kwm4qG3bV5dqpB+UY7V
SMSxuXlXXa4QsuBNXqX4AJ0y2aaEreyoo8KyK1Wj3d42JU8X9MWRObM120hoiEOF7EWFk/SvSfjr
N/pl9Mlthfp+QBbUVB8rOvzzZzfdonWt1Y/hN34OP2Cjbd+8UwVZpCevDP86NTD7puklceahHZxS
UmHyTbrytfdgqDv50mfB/0AtgGS3DatJdKCZ34MzZDiMHU1K+9uzch1yXHwBj6LLL1AspQdoyRfU
3R/36Lp/Joqb4nFUoHEZ95rxJRu/SIW1copeXcpTNKvhbcTvMifbbN2VXKyRoGoax+ySXa4/t9Kd
bKSbuJ8Ed37dHuKVj1FoMThnQAJRcyEBcjnCwFCaotD10imS+Gseefs0R4Oiab7cNnN1cE71HOsv
6Ih2TTIDl2ZS2gY1avGlg+LhLlM+B1p+6LKHDk3P24aWxnNuaHbeRBVTmzQYAifxir43XdLWw6hm
K9O2MB6NjAOPDjrlePvPIkKIXXL6uwPGA1ssSo6m/2bk+wwW0H89HByBk5PLi2f5/ELN4dY2EcUo
HYMiUxU+BbuRV/JtG9deruFt9KRYUwaeJ4h8uTh1COmXJgHvlHRheMjaQqHGJ5U0igwoeoRwLUWV
i7xQG8HDCKfMBHKk0Rx6z/3tL1lwfJDgVLeoX/PPHCwlJnRa5jSnOqLR2sj0HMTgZ6SmG9cItqq1
9my9PvMYNx046tTfR/Jofpsj/jgpBHiUifOP0fuZFfRq+FtFJjW2GT8pXXYU8idE1N/6fG9962rv
gBgtzDW+eNTkdkP2RTcaGwh53D5aaMGurMt1FfLv9/E4nNC6VNxmThaVEbTHlAKcprSONap4+k8f
3QZF+SbdQZoYveaGDX+LIN7FEfLfyinvHyqfVgTYP9SH0rL9+MvtBZru0YtbYvoi2CMkFUgNJYSZ
pzTIBtfQZnKbD8U7XS8berJX0kMLGxjoNY2XugpCiMv20hnpdPH7tCtqJ5dG5I/vevi5In1l+y44
2tQUAJJW0cluX13mTWUUY1TVThbdSeOfwrK2YWhtZH8SF1kD0SycFRfGZldrDNuenupl7cBHtpEb
Or9+tvnvQF/BrV2FwprCmnBhKLR7WdwdlxNHTqlv0fFsHL3+IaAGZNJvJIHMJ68ti28ayafbviBP
iz1zBpMmNp5zCjkYHOLSoNJ5uaLqXeP45kGpwx3PVUhvqq817D+K5VSnFGYYYzf8zF7F++iUvVrt
mxXd4amOfl+px9ufc+03U2WaCJNmWiA82uS6Z8FCnKCPG6sBBZf0qdZ/m8mnEPKpf2+DN6WEy8DL
e1Va8tUsFqAPa5wSGajAe0yzeFO3K3mO6z2mgs9lB5AXAuP1d9rPBuIrnZqT2GqcRoEctJb6Rxk9
i5WR/MVvXy6eKvNKNTnt4ROlinQ5XYFhZWWjIE8Rq8lD96p3RHA1Il/Fxg/eEv95bPKvYg9FVOXe
ISA2uCghqcgvqMAfd96rn+86COzihwwlteIzjH2fkObco5oluC+3J31hPvhSann0X3HyzP0a9i6J
4LRoHdeshFMdt4gsVMPv20b+1uSu5+N/VmZnbV6WCFbAZeUk40MDI4+KeBu3gPrdf1IThKnRU0PT
2sqeejH9kv/R/T2Cap4cr3jxwmDpYsC7pkQy7eCzz2gz3UX5tBqcUEblt4XzaGWgC9sEoSNCCWW6
6rV5ylTwYccQKnlwKvTjdRiGaWKLq3p7ezqvjzwkQnViPpgXOV7/3rxnPqzDMp6NPSzGUtofYaC0
tc7YpOm7nK8Y+ntHX64bVzdkAeQA6MbAPS79eDRHA8nxTHZQ34s2qRHYrvAeIl+q/tbEXYJGE/Bv
w+3s+CWTv5TVHoq+fZR2j4EL9JhnIoxuxxbOwmEnryGyr09kKlMTfwA5A4LEeW2q9JNAB6yjOiMU
fJtslNTtCIk0gtY5YglqokMdIYJWCWGnuz3/y5a5Rw3Cbq6F2QvCMDPeyBWWSzLvHdlxRHNsETrE
U1Z9DRDrvW3u2mtJ+yugCqiAEB9Ys8PENMRQGMNQdYIS4IiQ72shWDkVF24bAE9Afug15Wzkrrtc
aAmRYnJclurU/i5/Cmn7rE8jQomH5HfsJJ9yB8L/SLa7TyBEFXVfww4nPUn7YCttoBi/Pd6F0+Ly
Y2ZeF7pWCtexqTrDswgntn4vqRtq74B+g/5UIf2yT4rX8QudM0N9lPdWc1r5gOsAZoJ/AU8Dcsyr
YJ7wyMyiGwBHqQ4E3ZRxN4r0HNy7RvqWh7KtN3ex/yA3d5F5p0nQ25rQQu9D7UfYvHQ/bn+JMoUV
sw3Il3BwysjW0X41HThnW13QCqPQIYN3jJ9mTAnbVmuUvx+FTfCkBY/ozDXCISkeinv5zr9TnfBZ
fyzv4pfxN30Ysi2/S8aRgpRFq8smZ4+snA+T582/jrcN2VGLI5Xa/uXXRWUlZ3nI1w31zwZ2/dp6
TpQ/f9R2W0KynOXvK7MhL9mbml7gMAEWqs3Ob48eOhnhDc1RHruJjdiun/px770Eu0jbQ3IWH6As
6voXapGoVXn3xRdL2ssP7ccIn+uDsB/VnVzvR+NZ048pFGa5N+4Qvj0E6loPx/VFMPXE/u9Lp5Gc
rVsdlehG64lGTaO1dViaobjQ1LXc9DTeq/knJ6fqFGyo38zSC7Iv9Z5RdRBcQGlUQjqmEtG8BDLq
1chO0JKqqrWNqNpe391eiWuk5NTzS9xgglpRyUbPLFuoDAyJ0GpOUPzU7gV3m0pbqCBb9NGHYx08
DpDMNuLLGKwMeXFez+xOZ+XZvGqDKzVaVWucR1/K4DVlxfP/tHYmCCCGR0L97548s1HWHUSs2ag5
qFA5oxEdW7M+wPC+8hRbOmRIcv9jZubMJFERoex7zdFi7aB1sb4xhvxnSaIjnnQC4RfNVy6ShXtr
uj7IQ7F2MjjXy8mToNyLKeloTpx/ROV9gMZ2pKFU5sLxGYC6FVa8ZGmEOt0aZAB4yYDYurSX6RGa
KZ6uOZAXA55+1+TuELqfJz32Hiri2y65dEtO4AAez4RE1723QdkHIj1FjklWCSk3y9hlKV2Mt60s
ZDUowJMuIEfNuUeUfzkmvxEmeXFZdXTIt1Oz22jRSxJ/UaFMEdWdjqOA1BXtftdBYGigfvsjSveF
daonPYu9pXxA9mbXomY3yc4sV1xq8Rr/C5Sn2GgpVzOuIWjQyJGuOmkY36G+bLvA9OD17xBi8HXZ
hjt+o7nCxnVhVx+/x+Dpm+qQSBtFefWsIxgwS7Xdz+hZtM0nxGlWHOI658yxQfeTQWbP4Gad95uU
w1grUOerjgTQXFNQ1rS7sjq6WzgGv7tbYByN9hI8dYK5HcQ3eNxur96iQ56Znzlkr/LUxt0JGfsE
cTJ/6HZBWBSo5QWJzWwWvKwHZWXQS44JSsYAg2txRs+B3VCtGZ0xcGm5MuzyFL/CLZpS8f7fDw2k
IpcxT4MJAXTpl+D527pCKxyIDJz44Zsx3HdGsW+lRykIV6bxGgTKMp4bm53+buKNlTmoqgM1/y4v
76j1ysabmu6lHwjJq+oueVPuzE9hfu/CIXl7oNMhNb/zzm3PbgDym0qF8Cm24w8V7tau3Db/Ja6B
k4xVo94Fe9j0DWc3QAQ1JeIbHJTe8C3rj+100SCHNT4G1b2o7UsYRG8PaslHSMcBJuT4mrDalwaL
2ixghaeuWrhoVUV3nr+Svrp+MpLvpXZMUo64lcTEpQE0uSFHbicD2v3gwJpMNP2NktTK8bi0OBbQ
RDopgehe9T+PhW+mAfT4TouiWjPctcoxQ87q9mQtjuXMyOwIFrS6tHy50p0evzOpEksmTIa2kX2/
bWdxUc7szKLbyiAzggKB7iDwm0JCUwF8KqJh5d5anjJjAnehvc2T9nJlxNJE9aHtdUfRUGlSP0FA
KClrT6qlm59OG9GyuLt08JyXRtCIaD3UGXRngME0+wK0J38zejTceMplP25P2+LynNmaHQ4ybdJq
iQKC41n340+RdgK6ZqRqLZhZenvQo/k3iT/1FM72qNQ2ENf6he7kObShyqmqRFpci23fP3PJofVt
W9bL7ZEtXB+sE88Ozle6NufVdjNPQw89TN2x0De9NyW/QEtOOoy5/lDxpqaPOlixuOCCtA2juoTY
ABt4DsBAGM9IPIFtq5TSuxTyHm6r19uDWliuCxOz7IIRZHIqNrHuSJFqw5gnwL6pjvsk+deNNjDn
ANshOIPIUAYVd+mD8YhWYCRhqCh+UWvzC1pq+xU86sJmurAxc4qxFg3PKLFRR98YS2McpX6FAWFx
vkj9qPSusahz6IilD22MICqnT6ynCFoOr7rO00sVqtiOQEPdXp0llwO8CEhB0w2RkO5y0mQvTbJq
7HRHQPN0107c/tIIKYdb+eJBSwL/AE3VygZetAkIkNZW4LaUky9tJkiEpCDqWSirfq2D3txEZoPK
LBlG1RrsVqMd8vYol5aNIf5jUb60CGm1LgGk1B0THG35EqJcHKxAxxZNsHPplsEFmc5LE13aJzBo
Srqjjo+d93kE+NeZK1tpabdSt/7HxuQ6Z2GD5VWlENQqR9LY/eyl+idkNrvbM7W0NqgWTo8q5LWA
4V2aaCs0FofMYKY0T93LXqwfvCT7mqO8Jjdy8qgDkdveNrnk8GQyYGqjGE832cwkYVIkdUZsOJrx
NsQnor4sDDdyFv37i5DWBrqmIMQBlTFPcyYDPOqlFBhct+CkxBRW/7ilItIhtrLib4uz+I8pUuiX
sxinWllomoAzVOXnUG2/qL38bgRSjbDeoKFQ17f725O45H5cvTS8kqu5hu6l6Bv0sVoajiXAmP0s
ir8tbsbbNhZHRWFrajDknp/T6ghGpA2tlxlO4UOmQT75qcoaHlQamSDlaQwPt80tDsmcSlwKJELk
SS4nkTLLKAduDdNbgkrngI6S+b0e324bWaikgc8j+wlPkAJsQZ8dRsbgq+jfNIZTuoPtd/eI3rec
6sOfvn5Chrc195YJAlV8KpDHqREFbjYoFKRjZafHQHjp28guOgRF4VIY3O7BQzrSjbdV8ySugXCu
MWxccIBVCH1kCuxXjdxdX5dVWQ+G4/oJoCll79f3cKigQ4r4A1qdejWAl5Wt/7AOBougwpoFscg8
y1J2iklfkGI4UjcJkxr1syCkycElRbBSJVhacVpl6b8ALyfDW3i54iSUUi2m+8cJRv2Vy+dVL40C
qSNZXPHkv5HU7JH3l7IN/jtwEFfkd1KBIFzuWYYToy6tNlvr65D9ErqDVh/c9F5PnNBHIFPnpWuB
EvwhSICqMrusTkO2Uzt50479PqhMWyqA9Aj3lnIC87LN9fuhOirhvRnycKC/ukZqlCYZ/y5B+7WJ
HqtmXwmQ+hDnQzZgi06gk0NNqm2nuzakJlo+bBDTvu3iS7fGRE/3/8c6/f7s1hDCvu7H3sDDW8kO
A7rI1gpISyc4JQTqGFP0Sorg0kIVRTn+6pmO0T/VaMHGwauppJusWTnkFl4ZcPtIHHCkhnVFnz2Y
2kKuDQVhY0fxvovD90mCDjGkIv1Oq/5ONZPd7Ym7blBhw53bm4WuYdEXSp1jzzB/iN6DS0tvfNSr
zjF8UNp5YYvFJulQXdxa90HYoV+xd9OTjwYJDbm1jOpG2UOqvFMGZBvze+L7jUtjQPK5Krax9DFA
c+d6mwQ9luIlbr+Y7efIRSYnOkbQNNwey+LhMc3bBHqjCjenReqbLvMKLTGd+GT2H9D/2T6JxJN6
bKP7UXX6lTz6UgrHOLc3C7l8I9Itv8BeW9ebMUveNetdbPyN/gjDrGc952ZhZ/QpjMFOj55Ro3G1
teacvxfSfJeff8P8BvHpGZgwYjSeP4o+wj2fDRm5IIThJChXD2DyZPWZe26jQKOMlkvX7wzxuxiU
L6V/zH3XllZh2wuvSmoaoPQoqoD6N6atdLYZa0iNyiDCpTrW31EKXpHZzzzf6Ih3eUeaq1eWfdp6
V1OAOaqNRAVkTC7tISiBIJmXm06iAXveaU/a6NCr338gKZ5UNlSHVbbypLhu6mTbTD3q/8/m/E0x
6GiwV15mOlq/ryv9voUjR0/aDbBbvTr4Q7WpK6jAgZPfw69cZWvA66U45dz+zPWa3gtrrcN+YeV3
ivAVBSBDPIkIE2v+GkfV4noSn6B4QO6VzNfl/Iaqj6S7W7KtBsmmi3BjVduYuCE07gX9SVaKTbSW
PFzeymc2Zwd6rORKqQA0cRRlpx46I9kYTC5JdqpKSCq852+S++e2Hy3dzNQ1CJ3pcgMtNhsm7J+F
IpgderqauK3TryKVzix6vW1kcd3It8DZBncMBaTLuaQnXlKz0jScMEw2gXx0u3iLjGqtVhvBW+l4
W1w34lieOpi7itB9Ab22tON40vwUZUL8Yojuo2ZLBLaPhv5bVKJLmX69PcCl+4vEtkzJbwLwaNME
nG1+UcoaMvgYNSsFlevEhtv70Fg0tmaIH0pvt60trtmZtdltWdRlFBYabqKz0XP5hyr/GohUbxtZ
jJ+5JQE5o3GCd8w8Y7CSKJUFnwNN+JI0CAzpP9rq1HSvnvc1ro/I5zQABMSAM/YhTJ1EOvYIzyUi
7ADGj9B6GKaWj2akGyHflUr+Xnv1oQwOuXnIu+Ptb13cOFNhn0ZNiRfunLnOk8YanpHWdCRv52u7
LDskLxAfa7wvfNBG0ku1dv4urfi5xdlxbySqF4aQoDlBQMjujcKHl8LFgiBPYPwso+5rx51ze5Rr
JmdO1rhZE8YDJoco2sHZD53Wax8/ZsD2vbjbqYK2spXWDE6/P/NqJBPNsWr7yeCde5dUwafI/VV4
L0agb9OgPd4e3tLGJS1LpEndZOIOuLSmNbJSwc4F8EHnDVTeS+axE2wdCEJmS/Byr5GgTCs0u0BN
XocWpoBy0wd1aU/y2sGSJRIiOM/O8H7IeXWsDRNR32plKy0cfxeWZvMYCzlicAWWYvdbLZb2FGAi
kbaNIx6mwso0Lg4L4I8F2pgT/W/4drZoXotaW9j6BlKtFIT8cK/KiFrpcPSJa8mQJZCfOZ0NvFgn
2gBrOqjObEXoWXtFQeKFalcQnsCzjcZJz36O21b4iPpd5Ofb6K0R7PoHrGRBhYCovJHru+ak9K+D
fpCjtVTx0knAJ1Er5rFJLPz3k88+qYhQARQSODITtH3V8a2UXlQT0ftvuZCcjOxJ8bIvivJ+23UX
F/jM6CwuiUim6X2KUUR2EZz+Tal/W2e/G+COJJZXvGnaB1d+y3lMJpwLh6TN5aSLqJqnQYMxMUjk
TRxTchfiYq3xbNGNzqzMdkczBmgCjzkvdukOCk2IzwOzpeGji+wAIdjb87dojMFMAkWUsuZiBqNU
hHEaVuS4wg+z5ihTf1TVuyys1f+Wpk7niqbGOAHxr+IQSKuUNiHP0puvweiY9a/b41jygwkkQqgD
96s6b8Mojdatgd0ZDtQntlZ89GpsW+kXROShh/1+29Z0aMzdAADnNF1gPK/6MQqlC8NQlEl0qLtR
Lu1M/hyPgt0+V+Ry4pWr52/d+oa1OR0CycFYBgJkoA5tnpTsQcykjRp+lMJJSr/7yj5yN6XGWePH
92Hsb/NS2sXieNfH5Q4+KNRk3vuq24jVyfS/GH1iu9aj2z372a51N+ggBD0ivMF9VNxJ4mlC1Y/V
HU1PJ6hxTPjisxcQ9zSN2akAJDH9BGdMM9hC8mKgKygP29szu3ARgfT4Z2bniUOYVtyAzivDQYX8
pasPpi5sQHUB0b0HS9qdamkt/7rklyYN+FPjGlWoeVa5sxC0jUjcO4kRbsJUfDCF/HR7UEtbDJcE
iT3pUEB8fXlqwFPcDDTGG06UqQgLxrK1MWAVtsWEh3PuecbKNXTd/U5KkR4UUq+k+8i+zo4pH+oV
pZNdkrz9TmlsyOkT/T7yj3pzEsdT20ebzqkr2GzuRIrxI3xgwCOoIw52vdawtbQtJ+Zt8F1TA/xc
2ylSldHvBqJzrxpsvf9Q3Rea2JC0firRo749z0sQZGoQdG5MKEd6g+d3omUMGevJu5G8IcmY4uj7
h9E4DgwO4XWg8NwJ0TZqkNe1+5H/hJU0fNW615UPmQzNt+z5h8wWwDJRTpfMwnSE4qjXwVEodjoD
H14ymCusAw/YNPzjKpuS0P43PXPDWllmKV1wMRWzO6SQ+j5G49R0/PhbZuyrqjm1KFYL2t7Q7LZ7
noCS4+8c+dskO/VrdbulB8yEtQPiTz4G15+thNnErZC1tQnLDY1PpbxvkvGzSjG0jj+HyqPsPsjI
HYc/6+SPpqANfhp+jtAraST5ww8xGDZ9bktKZZeyRiWgsiX5V/2RfO6NlcN1yWVIjIPfIZcrAo+a
7c1GRdXSKyrTca2vPKG8xN22oOVNOMy1AT1hNUKE+R7pW/9JsdJN7h6HcQvYdCutzdnCQQS5OkEv
/wAv1WdvvtaTkiDvJN58aDjC0BWvEZEt9LT+pW+fdIumO/Lvop3FZ76nZLleaaZTm4fG2FpHoX6W
tIepbbJ4znXVLqr7YA3duLAVJs74f4zOHLFrgqpwU9V0rPRVs35MOfla2a/st2luZvttYsblhQJa
j76XaW7PRoaXtLmZCZwyYlhs9QRKKbiWi71eZm9p7Rqb1u/DfQ/WilJLHx7hXSgfxLAxn3WoDm0p
t/5DuowTGEwVC4rW3Jz7vJKLNJFqVrMWHqTi4D4J2n1MTjR5uT30hVCExA44E6itKZDPuzarugjV
ImJ6I/IRIjG/HN3DO04O2Bs9Sm8rJ9vSap6bmz7nbKIHVLzdqlRItgQPtfw9D2C0jVaO8bUhzbak
JUR5Mw4MKWxIp2a2me+R3rblYmd8Cv9DrE2PFMuErhEv3zlppIkWcdSomeUkdMRE0qvS6HYufG3k
NYdYAt9fWJodiSpd3FmUpjSByvl7DGB2iO20VA+Vuzc6lNQt2yi+Vw3PuG29hiRbPOagKIY8GtkN
SkqzYpKUKZXVBIXlyAd1PETRU2y8pOhuKfJjJFmUSk5a81Jbd7nyKkAVE74p9Ao1K3HJQhz091VP
IhJ2SxDtl86jDqoSVFplOS1taTUdhSOaeGbpbSpzJXuyEHVQmQOBM7XO6+C+Ly2lmRzU4ShYoHfT
reZ9GpLGrsOTFDyb3ZfbG3BpR/zP1BUdRgrdWm+1nuskIlrq9NjR9UQN87aRhYiOc00moqG5gfam
OYIkc4NwEEKcJ4g/F9o2jTda81WqeHoED153iimaBqcu+WYIVMoLWKePbnMA7FELxzVm0OtVJL0h
EVryg4tknuSIQZXUrc6OiXPxI5OKr0KoQDNpdPtYqdYe3As5BZqUaJYhuQiHEoDsy5UUCwlsTiex
kpK2oYk6L6eATuMxYAb5Zoj3oq3mu9uzfb2k2ATWy1sV4V9Zly9tdhFp5r4OXacmHPbqfSP7m26l
Kr88sDMjs+u+quVBRCXFdar4Txi+WPs0tWFs0U/l+FNQxG06rr3Ar89VeOKgq6T5kXw5hPmXw6IX
bBBdsveOrwDWcj+yQHdKTz20/q84/UQJ/d/P4rRq9G1DT4ce3qW5Vs19+hZDyxFpahjGu2KSH1hp
nVicxXMjs0O1UmjkKxXfclSt2UnKJ0QkKsOy5Vo+pOFzb73r7q9ByFf2/EIkxVRyX4DORjuOt+Pl
2FLu4//j7Lx23EajbP1EBJjDLUmFCpLscvYN0W7bzDnz6eejz5mBRBEi3AZsNLqA2vzzTmutOp44
A312zuXo2bNKF74/u3pq544GY98HUPT6IaTVGw/wChjj1vRiWq00byxTqKxzRV1qiD+9H5BvOg4o
jdpedMhc86cF36PZ7Y18J2hb1u8rn7N1cGtUWhn38h4yVHjVkmCebylr7az/FdF8cVLkYzbxmk0k
Oh3F9z/Vm1I8a5uXrCqp6ZnA+o6TJypTpfMz3g79k9arOx4PWd915Bkl+dumSvQKIgeFSriz4P+j
oIxbebu+8PO3uW427F0TpriQ+CPUDqX4tfesfVUFjlntPZW7QTKdyiO0HO1BORnDRDSl1c4YumL7
U6z2RkJSCBKV+mBsQermZb71eOcvhAILKBr8duJ8S185YqakxL4eTNY50/V3gRD4dlX5G77l/SuK
DSj2oXcAxXxH0JxLSVMjaWGdLfj6arCh0fBW551dEkpuElutLjBJgrkEAYbXWHgogNFyEzJL9nWt
OLH0RADm0zZmmrldy5kdgTVShIsYH0LEWgR5cEz9gF4jbePxrjaR+TA/+uMWld7KW0fnvWIBpAfn
QbPW7SyrSRWoRujx+ih7XXvxyJhJ8lNYNxt35ZadxdXcylU9lSL+itCqpzrMjkAlnlUipWijoXZ1
21wNaOEYhVKeFlbNq6N38T9mEMNBCwvj44t/bdtA2DD3ISN/fAdqStRBnZtivLOhBXaGXwDMQ8m+
iLVsB91GX/faU31ta3ERA56ShC7NeKr7g6F+L9P3pbZhYm1jzvQQBr4AeaxlSjKsvcSzGoYTDHS6
uFaElsnw4ilPkvKsG/vHczfP//JY07WLJRrV0TZbrI9eZrRUT7V3Rl70lYfLoYXXFQLhl046tjLl
V7n/t+o3vOUNo0s2kSZswkJHqejcjhnNd+QJrZdKJCqAuquZktQeDcsJ5GDLIVldPNiuYWKHaw3S
/tvT1apZkUYig/Wz30X80VR/lsJ/cRBmRu3/tbE4walX+4IaVd5ZQxQgfZafqp2KIun4PYpPsJXk
vrblqs/e4d0SXllcnGVFaeCRkbGoe8Ola5DuMGzRRBRsOPn5W0EOEOYfXXod+nRfycHx8QZaSfwR
JUCQJ0NPNpfjFzsoT/ViGlPMm9QobEnfjemPQvoHqRSr+CClR6tRbFGxk/g5HhU3+w9PxpX1P/7a
1bM0TXOVvGg8Ghcku6QfQRuMo9G76Ym4ZuPSXN22IL1o3rd0SDYW/eAjp0drNc5+yHvtGE3tDqFm
OHnnHbpuN3xtZtF16bAxv2tXtTb/ahpq+eblk1D3pWUWqcTyho2TpwfSZrFwHCY3gd5VLb825h4t
xtD/HtKXvo9ypyy/tNImufraRX79GYtdJoo5vYA9nxG3CmyryCt9mIqdvxv32mFwYb/wqNxD/1Ey
K8LGIq/diEip0fpKz+P8Vt+e29oM/SEPuRHH6NjE32ChpQvOLpDUrCUn17Zglqtb+g9TqjF7OyRR
bu0hRg4rnchCUwd3Bj391KlPKJOrnu7k2WvThMj+4nuLyJWS3BbVp2xLbXt1xEC5ZMAb0E8tyQWy
YoxEYeKGBHLhSNHeKg60JXulK8uv5pao1Nq1OOPG/tfYwhMyEZTqNWk2Nn2aO9GrE4S+/+WWujYy
32JXB9VMptFPBe5e3mivqtxY/p4okHhJX0IvdaTeP6Zge+y2n/ZItGdDsnWO5kVbXpNsHuZTNHAV
li+d1yp1EqSGd45IBiWqQzeDS5cuLSBkMNKXptu3yQ+zOGWhdZTDvSF8fnyQ126PK/vLRw9+IRAf
ie7BnL5LasKJIXkrnVHcF1r3QSSaCje7hdfOLJVpjg6NL3Q1LhZ2FKNI6GSLc9PrhzQ+a/K/U/Wl
8l7EPDl4as/VZbhx4kjNj9KPdtD1nHRrMxW4FsKRBOC9BYBJanrxIsqN2BSwmAlcm/Qqjx+C9sks
oTyA8sRvoJsZOtsAFVcq0TnPpQ+PZ30tYDd5jEnJAZkmtFjMQdD2dRXLqjDvOz2J3SDcp+pbt4sv
Vmyj+CBvtUzPr8Bin2EQxifAD6jWLSPWwTPSJE5k4VwbotOUwo72gHZE/KVGJvFgFL9Fq3eUze29
Mss3Zucb5ep8SamkFkyfcM6TDwP8zugExQay7/APJnBcDQ7eVu1WwRaJ3foE04ZDtRXtnrv0nBSE
gTIVrYf+A8qkoU0rfTrtGpNWTLt5aVWokLZIPFaeRFh5Z0l06PngDF3cJSF7fTArTI4CdHCKEwUQ
cvraCyDHp8fbZ+UeNvFqAALCz6eDTL2d1SZvez0SePW63HwyCQTN8CVNzaOph46kfDEgEnpscKXb
HY5RENhAYCFSRO7p1mIRDXU5qjL3pEBil1Q57BP0sA/6U2imIA3eIw3jwLK4k3JoMAx41ejSUQmS
8TvdSP6a+R9k/5Oy9QSvVBP4LmQDYCpmMu7QIYGvhbKSRcK5SyB/FnZaxt/XSOHmIFKRMhspsYNf
H+S0R1D876v6t9YX66BJvt/WbSCcDW9K7bqmNUM768iXdxrcDluNZaurDkKTfAf9PVAe3q5BmFQy
jK8F1mDNDyK2ddoeRwUlvpZ236SAaljazCyuXNagHOB0JVc65yQWwUnWtELLegpUsEcaXWSUky5W
s8+9S4ZOOz3HMFmRmgggUMpf5PKSpS/5sPFGrQ5cn7lx0Mci67+YZkTRk1YIM+E86AezbPZGGboG
RTBOc6X8hP96Y7eveB7Q40B9DxMP7LrqInaodUj5BoRyUdrQRdcqSEmHgpS5nZFvgYdX7ymJyUXj
hXNMkuV2UZtB9PzYr7FFhO2wl49CIA5PXRBTfU/yk28B/ouTXHvu82B0AknfeglXZ5fsLbEDtVNS
/rdfIIxBMraBKJw9dq6VEOsGJOFfWtDSUfMtSL5sXCVrLxHWUKiDlJ+u/8VVMln9OHgpq1mnL14U
u/VvVXe0RrtAomlosU2AKm7VT2ZXfPn6XdtcrGgMS0GrSNhMK1ufCrvYtXS+JD885/Hg1uYSYY+Z
VY4SmLocW191XSNolnCudO9bVub7IoExB4R98p32b7XxNygD1uxR3qPoTfDHY7eI/fJYkts0Zu1a
w4ma8CBc6oPUyo5YfhzS4+Oxrd0E17YW+yQOQ9HL533SD5MdtvQPb12naw/otYXFOS+RKc6aYhTO
n4NG3ulI+wq7WZzt8ThWPF5zFoed+YBxvpa09nqlN1Jq4XrppX4azKM/fDS9p6KEFFIqeUB2wfvH
BleHRV8NkCWSx6R1bw+YhmZgPZdhz9kEl7RgIc4Lt64iHsQtRY21i4sSIY3kcB8oUJffWipbqZCz
FCev0D73+mtmfA22wDqrL+61jcVRKhN2Y0W68exBX+ft6s+TeTRQwPKeMttwQ+WX9cs0949ncGNc
xmKbD2aTeFOHTUv+nbS/TetSdN8em1i9iK/GtbwGdUUgk6GzvRXuIDF5keA/U86idyTLWf3yv0zV
FhnU2oEC1UXTJR0ywJ4W+QOr7JuwNUX/YiS96E6KNtpTlm3p9q3tPrJ+0PgTsMt3COuy9gpPUiiZ
I9wEWdqus350lQTVorWxzddKciYwbpotydzSc7AYj1kEjWmGOrUpq3VjUBPh9E/5DKQ/62kHLtBa
PAXWfuLKHyWyuN6rHn1Lp7eNdVy76q+/YnEGtDywJiEwaPFIf7Xgap+br5X1iWCA7t3BhptQhFoX
9dfzEDqe/MqXCO3rFG911K1N+8x8A5GyLtMAtTgmiQjJXy8P3hlyALuIaTOLTuVk2V3cbNxna3kh
0iT/Z2r5COj+ZKaJOVFCR0DDVG1kkc3nTI+OILQuvdWRnXmLM2j9TOmkqW/VlgTa2j6GQ3WG8M/E
1MvQso6KWssyopFaPI1CAPZ342yuLCnHZO5imXtYeO5ur7VON3LDnDL/Ultwd4Q+x5MXKP4elARY
9ZZLNq/Mja+AlsZMCTvL2cNEscwc+2MSKWVnBCiTUs5053KnisY70jbha2Hsy37jDd+w9+diugqR
y3HK+ibHnhRmKDN8D2QUusaLVX+G0N+tsudqSxbsbj4ZoUHOifFZKBGriyPSSo2f957qX7o62ZWZ
eqz6QxK/Ly31kye4j8/j3TmYbdEfMCsV/Wl9vl27tCz+vy26LSiJH0pYPRpDOGwWq7cMLQIVc0hb
P4pN/9J678pegWQISZxUtsstJOmqIYIQmb0xk7kuDZG3qfCj/cvQKW4E6sBU30WT9ZTLPx5P3f3B
nufOYoG4tkW6x+eDd7UzkkiE96wPggucEVWPikI0uoT+rprmz4MSviQJPSzIWwIOYI+I+ffNsa7t
zesvWIx1Bprm7RAHFwq/gxc/Cd1zrYdPppq6cR07XZK6kv/r8bDX5hfSDEMi8CKpvqxnGEpRJ4qV
BheRkAs4sIpQn+49bdbE1u0YUE7SmMNZmH9+NbtdDZhRG4rgoiZH0f81I9ZBHQd/zbvGIhK0/p+Z
xeUVlcDh9AYznT/uihDa/liz+7h26lLchjnfuzGzubmtkLIzGdYlvqgoER8iNsFcMzoSd9i3KOxt
D5Fbs9tpn0bhaxxJG2d8vi+WN6Y5y6oDdYZiyVjs07JouiGQ+gD6NRrEX30258kLPwnyIdjaHPOv
ujM1Lxd48bkbbt6wV4sWK1OodPkQXHw/4qXTW51n3d96Au7ldeZZpIea1jccd9zpWzPw3OhVDJPT
RdIiW8//6ZCFDmKaS8Z/kdSZ1NCR0+GAPC85kbI/NlPlQL7kiPHHSn/L4D7uhRx4geLS0nB4fDxW
ZwCKJIIJtK1p77z9NF0YkjCSpuASwyUTJyA5NzyoNQMAolQRthW40ZcZn7aP1a7PLVYz0TjiJVs2
GFG8fTyMtSmmU3vOz0JJjNOwDCe9kHREYwaXGXA0BSlkmNLOaC7kO23j+KswPpqSq4efhTSBEM8e
VLcY7bh4EqXfQZJwvf+HZiKqqNeftJjarmm10hwZedel6sUsNOlJ8frvjwe+dkJJoZJIZXwANq2F
laDLupAcPXdqHNDNDen4ETmRSHmPME9s46ZuQRvvUSjzuK4szit+dWiAUDdxoHjBRYlfRXPAhQIl
SwJkzlOXiU6X3EkdIzdBscpozRdJCQ5DQ/PRi2D+bJAX1MYfhfwt8D/2A5CVQxe5rQYLRRA67HBO
z7vHM7Ryndx87uLRidK+73xdYGeU0NqIbkTjTAtm2Uq+5EkJbi/fPTa44g/dGFy8BHHq12KqMj+U
Bt4FlufW4ovlBa6Qb6z9ynOKIQSIyFSDD14Spih9LYdBG8MwL34ru8ZWM1eRRvaymyowqGvftOnr
46HdU+XMa89Gm9mA5ybwReis6lUWVXkSXpTqq2RyK0kNAruBfJCF3BE86wnmjZ0lDE96+EkVBKdt
3k0yFf1+iyBh5Vqh4R01CIiz5+7txSasw0qsc5+xD4YUwFA0wkaUFn+Nc5+He2VlsXeaTByzBkbs
Sxd9Vw+RdmiDz022gynv8byurSTwXazR0Qt4f+FChy1eW4O07qWZ6Hc/5/6z12VwMnU/sjSwLZA3
Dp7hY5tr5+La5uLt83QvFFIBm9axfw/8Z6fu/PaUB5oDZ+jfm6KfDBgWOgKAwhZOi16OIT50Hl2k
xulm+addQ1VDfec1J2EzgP2DrV486rSUAQkFq0g1Z/mod10nAQ5tsJaKOwHlhy6aawr9R6E4eL50
CjuEVJDF0d8Lwb6MD2ZFj7gVfhwiprzvz2X3qxeUf9Mf6iv67dXwD3I9ZfilpUAx8HBH9VOgHw3Q
/81TJH+P1C0SgrX7A4FM5gsfCOdqcX+E+tROQlRGl3BqDiTQ6UDR09dUggZpq/K3doogFkCcDjpV
EBCLhfGaME4EK4kucviTxFS0ld5b29c6pR56av4E9IvfX5fhqFkxS2HhVAnd9BRNpzJ5hRrbppmo
b3p6yv9asoJTRMAN7JC6Fp7A4kGMjBpeEfi9L5lO87TS2VH0TApn4/SsztyVlYVLp+KfkkvumTk9
suy0MX+S4dvSCFidvisji0uOSct0yWqji5j/HtKTZrlS9lk0j4GO6F7+LdrCoa3EMDBviX/KwLO0
6WJQUq+M+FFMneS7QfyaiEiZq/A/ZFt0Z2tb/NrQYmDNoNXoU2BINj6IWr2TDN7/S2jU+0x1H989
q6ZIX+OwzMmeZZMReKkhFKaa09RUrty9WS0FIsGxqs+RsBFq3gMYyEmQkGfiZoEwEnW3npEYWwZC
H/j5sq+9S8fsaFaiPVNVe/G4i73JVTQ48xxT+BSGWx2SK2uH7Zk8EZ9gZr+6ta0map8IMrY75a0o
jhlMp1zpW3JfK7N5Y2VxN+n+IFjkHINLa0q5XdAypkevCupTw6S/xerT47W7zwHPsF2GM5PFghuw
FuZGOVQRWwzCSxvJ4osXJ6UrJsbooPTd7nwxSXZa30+HQSoLuyoM78Wow+gU6Ia3p+s9ozyS55/H
nqipMdpwY2etnE44vElTckfPgcfioql1X/JwhXG/LP9QA/mFp+Nno6b2kAKKUzxXqpvvaKP983hS
5oVcPG/yH3oMHm/qMstWSV1AnEwdeEz7ofgYx+mHDFocRdnyYtcCC4W4be7QppSsLBOJmlz7TWTE
yQX5vfEwplZpt1OEVIl/RrVWlRsfhy+3IeVu8TyLLcGclWEiNsEZ+n/0JstXsENJPi3TLrlUEJTG
g6N/m9C5ejyVK7sZG2BvAKVAorCMyyMxCz2PXuxLVZnxjqUTT7UpWTS+ZMFXQ6rLd76abvEpLI2S
TqGHaOZUpITMU7W4JAJd9NIQOO6llzva4Q6Gf9ZoJSl14xApW43a8419vVlmY7Rpw1YNyG9uELu9
FRQh0KdGwZgvfivaYS9Kgi0XiMWBujcvluF20re2cvtUtD1DcmJ9A5C3XMXZvgYRMBK7s5jvUhVt
0D1ryCovuSheYpN9Gyj2xtp/MTKjwllGWEOXJdiUZK0V03h5qbTa1rUvQ9XYwqbSy+pQrqws3ix/
Snmp4zC9jOSbe+YvnzHFMEQ+3pN3IdY8Zfylg3MOBVi+2yUb1L6O+kZKLnEs7WsTZYoAsb34o+od
pWdDOoha9iSl5l4VGjuwajh/0JP6y4Mxf8NMXovbNoNSlzUgCiN+aiYsW94Eb7DekLxip3h7Kdnl
4lYF/S4x/cfa/HDSHUqdb1ncMmI5EJWK9UsnaIcLt8PtIE00l7kSgvU6Hp5Ca7BLfPUJVtsi+J1C
wvd42tdOJWmq+awoMKosY2m4nL2ygqz6InK3OmbPc+PjNuxGA7iUV9SeneRDeHxs9A5AzsjR7CQg
IvkIGGqZXgUrOnm9iVUNvLbgfc+nozzk3xLZsXrQvxCt9i58X4r1Q9RSF4nHCOgKl722kUm4G/1c
CKOZYFbyMIk95p9fpXTENveSgN6v96YiiDvREx0doRdnGiefxI0GTVae1ofHg5/Py83VhE30jclk
091IuXHhbApaIAyxYoXv82YM3DqQJfpU5Wn32Mr95prNwAPEO4LK911ZXK1myg4k3d8D7W76X01R
Osoo7bMm3OuF5fb9l7J5CcIOpi4E/M5N0mzcTnepSThzbr5gceEPdIhofWOG7/UELHviCuNLF79q
avGNPHrbSTaFiWRIoUP/d9gJxPvZc1tAh6LbjXwSvCP94srWN929C3/Ccd48/BaUW5d94sUkdEba
suB9KuVPYR71hziRpGfFA7hW+pViT1Et0SSGDkDca/opLvLGbepQ3osI2rxTA3NGbDVN/zw1EmqL
sZc4QoGWicgz6hZp8znQ1B9Ci9ga6u3RLghIEj1e2qXHO0PY+X4qE1waUPYtNi0aPmUy6klzQra5
3WWqqKO5aA6HaIh8N0X6Z8sbXTVIgwUy5PTWs29uT4k2BYEgNGVzCvyzmqVvZvMml4iAVG9dNdhG
973qpSch6w/el/qpD15a7QfX1xQYG0/En3zJ9dGZRw5S2KJiS+2Cu+P2Q3yrQ20vr5sTzMZPvvTc
9F/gMEf8qwwc3w93agnpj/didYZdClBad+/8YOe9S9ofvtbtC/+Uqfoxr74Bpgn4Hz6N6V19GT/r
gnTot8jH/hzku69FsoWPwYOHbeD2a4eQXFaTDM2JVMfzkNtWq0KsaNhjgg5g89GPWySRfuk0cZM2
fVayaVc3mgvdcqo/9cVzWs20p+eg1pwMhjvN+qCNw8yvtlE4/xMJLr+T3t8/LRY4vEvacbGqGtjn
kvaUGGkx2VWvFe8zadZSkqegpQvCF0PVTSo9sezWN4IXeUxCzy4HdN3EkBqZCUgLYiMVKeSPZUFb
oq23qvkcld6Q7dq0ks5R3AJaKr0oo69BMNN/p8inHbTw2+jfstR6HxbNqjgNONrfg7gSSWrKVTS4
ataY0z5TYoXa4pRu0bXMN9DdyMkD8drT4w4o6HaFVDWEmEIjG1fDpFZ4oat1vzPpO6KA4J9fzb/t
POat4a2nVQB+W+KLJTuMLg1wSAa5cPJD75QmHhujeja06SUWTmrc4O570pe/vCswSXVIwkUzFEhE
F49NMPlKRQFNOOnRM6W1p745DUQ1ofrpb+2QZgCigEoHdxKB4e1MtoMFK+qISy9MSPCa1bEqn2Gy
33XFuOE7LN3R+U25trQoeKVFn1V1ovtnhMkdWZhEW+ibn0JjbpRP5lv0Zm8s7CxOb1KXnU8BAjtq
+4qf5haZ/6L5KdCw6N+k+tusNMOafbCZTQfnCIqL2wnslFxpg5YJDBLvuX9Typ3XnuL0O14LL+LG
rrjb9wtji+hIkHJDpUTF2LLw2YTdGfZXu0g1kG90RtSTDXXX4/2xMpvXw1tmo3S/naAgwaKafghj
suGm506ASEFIBf7vx7bunqvb0S2BUZ3eCmpcWP5ZpIAc9o7avWZ4z6O+kQdZ2Yk3Y1rskCGsjU5N
sDPl3yjBwiwp76Vi/3gwd42ii42xPMH4h4OaxVjphS+hbn7pvPRz5skv8sfkfam6gh++yRk4CW1q
kSjZwHIvfdWl8UXsN+WFpVSSx640Pln9rzH9S//7z++f29EAn+CN/SEquvK/9dzz+nQS/HNiga8d
JC380Opy7/hSVey7ssjPZTtsZQzX1g3kJ6Vjmo9g61rcVV0qTGMfNsG5T8Tejui3fE6NMeOZEbdM
LVNl8/gIzmeHhficysbtqUYVLsTRrYNzo5aRsANAjIeW1yldcAQI75I69StYlcp8OJRT2e480e+2
mHNWjsMcAaDRBThCBR95+w1pwtXij2F89vs+/KqEFl2krdfvpKERnLGo6o2i110CjUGjBYUEKOoS
IOWWlfncSKxpsJr4PHSod8gejEeksZBZ8at+F08x+s+e0+rhWYb7ZOO0zGu3uLVhtoKPiFwCIm9L
EoCyHlVt0qT4DKtf8jmycvEwKiUiFpYSO0NSSAB6JWFXWsLXRup7tyxzf+OBWrlccU3JdZEhhbt7
WYdpjCKShUGJz7nVlel+mCbtQ91VNFuYVpCX+0BXxcRRsjILXS+Mg60u7zX7vF2wZvMZoG8W690Y
Xibo2RSdxVFBeiIqk4PW1t0nUfYLJybmfBEDoTmgTC9vtWKvbDU6pKnfzV6kyga43WrlJI5S3LYp
dLCSf8khUjlYTYUwfG7uu6pUD49Xe80ckRyHCwAqtJuL0zVGrVwbVZmd/SmDeYQQLU9bByFdhx70
LQGlu/wU2xqcDZJGrM8MuZnn/equyjrRrPpgys9yY7qG39p9oj95YXiM5RNiyA7kDGhW262kO6kk
XFTqinWqvLSIuT8e9soCQ02t8YcaAX7/YpbjOmgCVS+Lc0nWpDAAngb5wYrN56IaWieK2jdZCHeP
bd6VeBj9H6gxEP2Z2HSZGYvmaLeW2/Jc5eax8/8Ryvdl+sXwLha6W1SHtag5huMHX97inl25rekO
Ncimyqz0nWNkjjnQRCkrz5Ka/W4MfxdpPeijaEs8e80OVfM5Hw7fBc0Vt8vbx17ceaZVnOOYG1JN
Ut3WP3uJpm+s3vx7FjcUEfQM3OaIKMC3bu1EFBeRrMrL81iHu7QCbUiuSevDvZp8VLR3j5dt5f02
idrBwyH6RXF4PkFXe9YPW08Ac0d6B4XI95KQZQcfIqoNR2htSKS0EMWdqxa4/7dWcno+PcMKq3Oh
ONzOR3OUDmXkn7r6Uy9utWGtnEN24Kw8x3M6P+MLa2xUweqRJz0j+oeYiQB08nlsCZ6ai3ZId3rx
3ZteMxSkUuN7ZG1tx/uxEkYBlKWAMR+FZTOxKPb5qCtRcU46cHb+d1Hxyas98Ri4VqjYf7t8t8bm
PXu1fG2cC2NcxMU5a2BWr2h43WKHmCfrdjcqMJKR7FYBWBCXLq7Q2NR7+JTN+CyJyW6AcCMGExDV
3mtqFBvAlvsDdmtqEYq2yPnMJNvxuYCVOUTF5y1OtlpItmws/FWhioQKiq0ErEwGALIrwgRK2dR0
9bxpPj9enJWdcDN1i8WhTtCnhWjF59Qv7Sl/KhN2gvkiKrkzmRusUVu2FnueXK6WhQbLJL7P9b02
fG5+IN7lJOkW3mYl3LhdpflLrracRj27iFIsAXzJJ2cAfG8lJK9GJfgQBJVbCB/S6LVPENClL6iX
tryX1ZHyvNHXR4eboixW0Gq8NiCvzIbsMyfzqy9R3e/FMbAT30M+4NPjNbz3z0nI8Kyw7wi+wRDd
jrYxxkkfxDg5JyXKR6e2OKix22hHIT559XtV/PnY3MoremNPXTzd8lQnVhUDOGj8nZi/pAESpqhL
jQ7Eh34FJ13d2BYJwWLYUphcm1dyT3QIzbMKEuJ2pHE1msqk0ARcDYIb2r56Nk2yXNm/8RZ68q55
AcTPnOb6P1OLzRrEpaFWOaaG6QsitJPk2bLc7b0cAcZjHo8HxXD9qYd2D5VxlOVCb6/Xg10jyfZ4
uldX9+pDFqsL23rpo+WVnFX/q/SiTl/hh4Ero/2Y/itmG5Hylq3551fnxktwG3qzSM6Gf8gQmCWF
qAr7srTTn9C6ad0WFPuuhPZnlue+egrcwAWW1CczLtyTjDY5T8J+2teobgg/UhqW0ukoTW9C+1N5
7qZTqKP4lbpTtRvbvb6VtFoJ9TihHB+I+TlFbKzbUVeCEKdGk6Sw91aKZBMVDr6dRbDsOn7USXNG
wigbSgRt/jsl5YtAgSjS2lciGvsfrmP6wPEv5tjrDodSR8PQiGWenDW13ovpUWZ7j8lLml+GZNjY
WGvPzLWtxSVZipHuG7yzZzLlfv0pEd4J1kZW/t7JZ2ZhkKcky6tIHHk7s7GiF21bczNZce+itUec
6gYmvCvQvAzfzGgrU7FmD+oz5g/WckipFo6A3ojqlHVlcvamkz8rEv3S9Se/exn17711fHwuVx8Z
2JANqDAV+lWXEUwYhGY+igLG6s9jZKeo7MGFEnUDzI6SLQp25uuOUGo7efp33MpprY0UyiSFggcC
4+RPb2c2V6osDLo4PQvojaZpcBL8fWqg69PGjmDu0Lh7PNo1e3NUQb2XZ01bpiMrX1HCQRrAnoXi
sya8SJXgeN6br7pGBoi9hQLgscG1qwgqg/kcMLXQM98OUE06sWxTNT3HdqFHduO9/zUG/Pdnv/7o
K1sNBGvDM2feYvYOgcYStTQY7QT42kq5hzzbB/2v+6CUM0cLCYmzD3ngbcQ0d3Vl1o5EGaqQME6B
LVrC2I3El6SqFrLzNFFbJpPV5sp5LD8p7UujfOys/n1ieiewi4Wm7Ghkd+RXn0ogTU7F1IEX09wp
/FcIn9svj+f9jt3nz4eREuYEAakCeXc78ZZfoBXsJfnZzKKnsNNeqqb8oVjFT42OSBiqejacBgRQ
rcVDKchORcQS2H6Ae4Wq5t6rdEespndCdCAZuvFtK++/irAw1CR83SwQf/ttil71ij4I+dnQfw3e
eJnkyDbhE84n1xfeMtDk1Xt9it22C+zBO6pm6wikKYXuafIGeyJR+viDZnuLwAMoKwkVQqi572Tx
PVFaqZ7Q++nZMz1HU8F6qUZ2CvtIdgv/w2Nbq2O/srW4rqsuE3VvUue32RXaA2Usp2Ti68RNjS0a
ya1xLQ5f6oeJSd6Lp0EJdgrINvmDIDb7rN+IptaeXrY/KBgTZ4sHeOFwRCQXzNziGqt62MljtaCK
nCMHBC1ALDptLLpBouwn8DdGuoXdXXn/sI0qFH1a5JWXKWVAp2OUdmF69pHmzEPjKR6rT9Ymxchd
D8t8oGbRUhL1ECZzv9xuWinuBKP26vSs0N1a1cNODPvX1v/QGj8S33Ib3Z501e298OjX/T+q+inZ
VF6Zz+xyn0JDI84NoaD4liJQZVsp0+Rl6TkTpdBph6Bxxib+D1c2btRM0Uhjg04t/nagXVjTXtYw
0GDSf4pS+aEeG2SCPo5IooWjeNJ8+ZuSafvH52Jtr/IK8hLSAKXekdnJRaepZVKm4G4yx2joToB0
3gc9UPvjxqW9tmPYqLD3z3g9ChG3A5QzhRXqm7mdQZRss7UEaBIteSd5KKw/HtWqqT9PA+p95DQW
BeKaPnUdeNhsKtsNvoIbWNevIZHsfzI0LxuCbvDULcZEJFc2odGn51BRITv8FPb0RcYb1ZS10dC+
T4saIFXItBYRowKOJ80tvAcB1rJdZ8g/+yoXbb3Rt/pV1nb6XK4iCUr/JZ2zt0vkpXkhFh5uQyX0
ZDDe5+GwMWErjok2H2WwqiL6EOpil2tdZ1pDmWfnaupyZGiHhiy9R2r/UAhj4z0FgkKsKHijFbkC
9aUDr5OY7v56e5CnJJkN+/9cIlp8BESUYxU0XUZPCnqi1p4ubgvNusdG1pKUUElR1ETO3eRwLZbN
KsxUjdIyP8d15cIuCw32AJ/8mNe7KnpqLGfooDLZeeqxiD9X4bMA++DjT1jxyzQZhnFVprdRFpfj
7PIEeIESZ2faafS9EQberqJ/HgZH4BGmUuwrHWWJSSm2MqRrtzacUCCr5i59ejwX5yINh1wO+OfM
y1H8U4pNj5LsoDqwDPdPYWPOiytFh2IMUXtPS93pLUq+oRSl74H9CE6iZPXGTbc2GRTEkJpAmJEu
mPkmvIrOB0RlkgIi7XMpxOZLlVvSrsYveZaLUnz2S8vfVX0xupoaiG+Pl2Hl/NJZO4sTk31nPeaf
X1kWg7GDUjIrzoI27b2iO2aRM5bi4bGVFQ+H9P7cscKEE70ttptoBdPQTHl+br1dWf4jd8cvvfZ7
M122ZoY2ZRQsuPNIOixWlvLawENVMY1FzComEa7bID71k3LJu0lzSQJsIVFX7gyS/XgZc3jBqV24
OVMaDGkW5wWU/MqzlIFthI8kMU65IrlacuwOIrTyjydz7fBe21y2hWWF0sDFQIGt6T+Y/ikUv3fm
W5uIT2k2sDsvKhp3tfxuoisu/R/OzqtHbmTJwr+IAL15JVmmDatlWvaFkEYaeu/56/djL7CrYhFF
aIDBnbkQoKxMpok4ceKc/LUOilO5h8NuXMZLjWNpH0AMldv4ettYki/UNPOV5DWzI4zfm2Ivflzu
uVVgg+Q2Xb5UEnn619e9CPchyauBKmJyluKDCCW4JGk79P3nIf0sTZ0dpK9pctizKtoIOuCt8iyD
GnENr1ub+kkffV8he+tSuTlkavtDQXTcSYxItLPSLN37H3Nr/yDCsHSeAHoSgFwvpCgkRZdNU0GM
082VrUdiaQcI8L2XeuoDvfVQYdf6UPdxhV+bIO6EPRv3DkEjIRYkXGQ/120oBRirEUcC1SILZmoT
OtgEJOmxVs6DkC9X8Q6/eWPb0F5ISAKdHTukdQFe8aekV8qaglH3RepaO94zd9iYEGijtLTOwiyH
sXO9nHEKa6CHFnSJFbU+BxNqqYU2Tu8aJU0uViFDbxHkAHnRwNgpgWxcpAtShHGMSaXqhoQ8KOPQ
mPVcXlD4AS+y2ue+m87x/B9qbtw1i9gYkRD9jKtkESpvJw1TQn12Hp0w0O1AOdzfklvwF/VsyH6U
HJYy4uo1osM9K2SLWnqQC4+4ZH/s59apDNf0azvoiw+h0aBhgensUJm236bHNtvz0dzaKDLZFUaF
tGzSo3z9HSddDXDwo6ruJxFlltem+31/knsDrJaxb8yZBpC0ujT50yh+GQt/55beeIuwLCIyhgkP
5rvu2c3DKoujKagu2SIDGYqegQ6qeigUROmOfz8XGiiWdg2+GtH49WJlcymaZdFUl8LADbtoZtEJ
0mingLA1HwIFCb0hlVx3/UV0MZGLplSri1rWTjfLrogEtN7ENtop79GO2onFN65h8lmYtCoGXFyL
q4gBHazRnPqixjAOb41gfDQ69aRwXdrhzsS2Di5rR0KxYK48OavVy0KRaD+pL0lsVgfVql6GpCvO
ebSz47YWcDHSWLgOS5PA8uD9EWnNyO+OTafWRFrpcRDCi1Se6GKiJlt+2JUI3djeCPoT2sNLWfw+
V9tbL+swifW0wZal+DxbIw7M1U4FYGsIQh6IDqiOAByvIp8kG6aBAhaMm6anod/w40PfpXu4/8Y+
MIkxmAUoC2HA6iKwfC6jVIKOItfmU2/EtjAjYqJnbh+d7p+ijZGIHHHmofHmDfm//j6CXqSpQjfN
BdEAV41+tcVnEfGpXUGy23WDwbNobEOwAbNZE2xkIStztYc6qs+i+TJq5vAdS+bUvT+b27iCUai9
QZ4AoeJeuJ6NGMnxIAXEFXnYP6tDntNj70uuErTWgx/TIzyOZonFWSMczHayDvdHv11LQhoCRGid
XBhQWa9Hp9GzLHi+ikszlIizp7H2XvWN1PWLcXzEJCfcme1G4XohvYE1UpYH3ltHbaOM0GmoluVF
GQJIlLPQSs+NGJt2KgnG89jk8cvc8C6bdQa5U298/avel5gj5HSTHO9P/vag83G58flFbCQ+w/Xk
Iz0bQt0npYqk6TPaW8+K+A0XhK6pHMPYu5Y3sllGQ8sDkcJFzXJNMmybJBxQjF94YXKRuU1TVt+4
YbTBVvtUfj8WBUCvkFeIVORCpH5FCEaVnwc6KbH5TGr0y5ReqDDCmI3yr59AQspF8wtd2gUlXS1E
XAda3Gc+IVHT6OcpKPyT5kfSIU1izRX86CNqKvJOGLa18xYEj8MFldhc50b9JOaxGhMetXV4FAUh
Wyx6Ho0qLp1Kb37c/9K30eYCF1JYJkwhnl33e0lZqxW5zGBNMdkLbG+h6jVPzuRjJ5xYB4DZnWdx
61gT1dL5T4LClbh6FguiTF5nrsMm+SiL30vpEBqPSmC3j436K9b3bt/bt5EJ/jHc6gsOXWOJqLZU
lyFu32EPcB71b/BA9mw8tk4MgimL3J8JC3yNvqpxUFZGTlrAH5+GNDg24+SNPWG0nEITjv/DvtR5
iclCuIFvoKduFKKunMTyYibSKQrhxs5W93tWzJ/i9E9IF/79XbK1iBQDF3ieYiAMzuv7IEk6oekb
tYTDRjdiA/2WvnBr2lMz3Nr5qPmgz8KFz1qu4osw8CvL6CZCZvyF8kYs3UkLvo2z+lFQ9c/3p7TB
7qAjjy5PONTw9ukduJ6T1Bh+KCQyg4EfYs1wDofiOMoO7U6RgtM1qUl5lKfPhvVRTFT8MohzhhfR
8KboP9y2HHP6GBeboRu8NG/HQkkrs7pU00HWL0301NSvRnDWxJ2BNipazBmoFLCMXjXUg6/nHLVz
UvLkVZcZYy4J1BCdroe0Hh5EX7NTS6KYNX6Ky/TTXO6ltRucJaBgvEDIhBZW6RoNqTMUh9J4ri49
ZCUCYrj5deW19bfMUO0i9lLpgyb/EGmPbP2npEC6LxPe4ffw17EyJ2ZhdS8CTkt1+3oJEGie09AX
qksnG5dWjOxIfsLX6vX+7loW8hr6uR5ldWCmoprliM6TS5ymj7ruINBmk1Uf2nznk26czLcEk6ea
YiGv5/V0hqCINC2q6ovZdwfRTOnvlh9aZfx1fz6bwxg6+nxLjzJE1uthhC6oRn9mPqmgWHTLydBY
q7Q9hUDjO3fNxvuwBJX/N9Qq7hdE/LxQ36svYT/YZuJpceCEsfAxatEErKzYTioEMvy9ysnmF4Nn
BXKNMhoF3+sZan5BhFWFS24T21CQDwWBjhpbh6TY2YFbI1HKwniDZI1Dv6z1H1lUVzXNNMV1fQmo
KEep7irJI12Cx6r9ff+jbR133NAJJWGOQwVYV7asBkPBMRjqi1RI3fukmOqjVE7zz1yT21NdFrFd
SupTHxnzcRblxzYq9gR3N57FpVcFp4XFxJxI43quMYJzNU1A9QW1H1fPcIsbXwPhGAnqseqO96e7
ta6UAbAXYST6Y1avh1Cg0uQnc33Jk09Bim73dyhjvvTp/igbARO9VxA9ZNr0UalcxRO61Qh6m/BG
IYCTvYT8jm+ZUDyKMf+vMiPzkLaYL+Pg9Pe9kFRWQHWpUNKnQXvD9VIGfSOM+kCjQdodSuubFr43
mx0sdevo/TnEamfWfdrloSZWlyQFrM3RAxEpIuXTB9VqD6L4LhUPcnW6v55bO2QBLYitDbDHdZrf
NQCF/Fl1YQP2Wu/2mAJb9tx3jloHOy2ymwcCTU9iGMJPCsqr7Sj2QST1pl5f6lL+IUSidOwNM3Bq
VatciPrSEZfuxSQ0yN0mgCfTpYO1E3BvzRffNUrApHrUy1Y/wcr6ABEJMJS2eSwj65mA8mMQRScp
kF5afQfgWD7Y+hmiswdkCFV2ts7qSMRgvHUfRS0GY+mBqxQFkNSXdi7srXP35yCrmzNocvh2cthe
WhwYh/g0W++EwS7n/3Bt4j5JxQZQnBr3ahiBzqHQ70riNWsUPVnKnGwyHpvYUt2wUGL3/rbcmpQF
4U5fFNFxu1w+4x+XtN/m8KaxkruwDSr60dHAbaV6cFOtOvt62+4Mt/GhKNYs5YS3ivka/xRjgxJc
6jeXum3Ze7pZOSDYCcSbcM/nYCvdprZo0WPHpsD9bx34Kn5ihXXXXoywLOFP/5vjlWpHgaq404hB
fQth/2jOgnpOO1E5NnKWvwxYuh7DLDShz5X9zpfdmDyQLKoGMAZY6rW+YBWZU2OMccMjAXElMG2l
71xd2blotg4/UDbdhUumS/y7Sjwteay6sA67i36yqkffPETVU2s01AMeiqI4ykbEyX+4v402pgY8
IpJi4DND5L067bmfjdwBTf8WzHTah1JS7LgTnfujbGzWq1FWm7VJg0qp57q/DLNdTp+71i2kdwPV
t/vDbE2G2Gihi5ExsYTXZ0IeYz9t82i46MWvIXwMJUdp/7k/xMZMQL+oNixbgRh9dWHRCF+IQKTD
JZu9OPpUQpX0E/lgocl4f6C3Xb66GkH1qOiDMC6pwCpwbiZxRGe1GS5dDKV2CsvnuvoCvodglDJk
dORApAdtU6xzkUkfaoP+5m994HQyqvk/B/37rL8UeWxXfNBaJYd8l+Yvev9Jj3QnGmCetMlZj6v3
93/11vLA6gENxw8FlezVj44y2qFnXxouRhS7ueUiAm832qdIj3buo+2B2LRINC6w1yrKmaa0THWj
Gy5NmZ2QQugr5UMQFe+mAAvY+3Nads3NhyARQ0cLuAtJzutdNc7iOCaJMlymUxA/DLp2AnKK9cGu
d5v9bmM37Ek4hxqt6dRl1rFG1KfjKMY0oOo9tXcu8/YpdqPwn0r6txT+vT8t9WZadA+jsrx8Kgpo
62ZXBQvGGQibDFAb7ZELdtzrPL09jjhlwdkwwYHAnNaboZ4rPWiyBbrDb9MF4LAHFUclSf1b3x/2
Gl0wOCwgTUXJdv0Wxs2sE5nF1AFTvbXFECPezjyJEUJPCZaqqXgZXvok3QnWNhYQoADTY6i33Ddr
GNQfjbSZJxIySa08pJG+S1a+cwlsYO6UiBfHJmVZxZtG/lFsTD2JiAc7NATcdJZwozeyF70NU9eq
kMTDTgOr7RrAXQ5NnNnnzPHpl945AltTfePL0fTN+2StjnVXpqVZiCTx2CQeEiE/qP7P+7tx+Ruu
DxnlJ/pcQAzZ+zCLrg8ZKLPfh41RXcqytLNIwX8+6TNHrn2vVKXWDUz1X1+GJyZWO2/T7fEmzgbf
XyYGqWCtpi/0mgb0Y9S4V6dnjZReD71gIcQkwbOifrw/zdtrCz4PDfuIqFG1oannepqyCuGRdrQe
w+5ZeSgVJJ9lM4zdsG2nB0MpxJ0PtzE5lhPaFLwp4gptFUqhiVxIWV8wXtGe4aF8KX0UHwQsBGx1
6h/VRD3en+DtDcYE/xhwtVPqZMqCUq76S24ZZ5k+jLByDRgbMzs08eUTHSKn+yOulpTHHl4N2SbZ
Ls45NymEpAbKMOKc61WxhLCaPuYP2pCajirF81Paant1t9Wt9jYe4CCcd4nnH6729SfEncfUfLEo
PYOuHZUaUAT4Whnf789qTRB5GwY5MvqxUOkFaV6m/Ud8b6iNmVJlYZi4YAk5OY9I/SEkG5elMxuD
8k87pcmHfkDRS5om48mX1NGV82F4nCI/28nTVvto+TVwHmBq4SpA1LMGJa2S4k4ky40nqFNzlObo
U27Er7pG570VZOqD4KPrcn8FNtaZ55biJuUD1nkNJ+RZE+BQpDSewg6moVAI0foLB8KcOdzZQuuu
nbfp8QKCT6JNzDuyWmy1yBRkJ2UsGUIpMY4I9/vw+Tqa0qwkEojAIx2+v9bU9ZewSHrzIEiocNuF
IgT/+LhQfe2aXnifdFNt2lk316jf4bKnIOWaFvWhRvhltBG7E0ObrsFyBxRZFwrefj0mGcpijMV7
exOTDrwbRmU2Xi2l5WAnQVydA2PO3KIw8Ptp+kEAsg7yY9PpxSkRRvEHNKpWtsOuEo5CFaN7JArd
YxzhlKf66G/2pV/vfM51dvP2KxdofZHEAU5Zf88kmcMpzI3GM+glp9k6rt83QgDHZUxnJzDT6ig0
XepoemiB/OPNHGBjtPOh307NH88MP2LJYAEb3jrj6Pm+PlXF5JdGAFLlzX6CKVIm+1rgyuO8NP35
xohiZRE1nznffncMITB1xxq+WWvn0xj8HHpfgScztBWRmdRXL2Y2aU6tafEjQgB5AFJvTiUJ4oiu
oRmGev4zmsa+dXIUdskT+kB51VBnEmxR8ef5kI6d3yAWM4qvf3t0Fm95BJgUXN8WyuP1LOtonvRk
mFqvkKXikNeNRKshqUOvWbsQ7hJor1eUd4X4mBsY3H21ol1lGDHlRsZCVtX1g1RWnLaJsfyxfNMt
At//NBqF76pCOJ1rpeMgyPM3bOninQ22DLT+IdwWiAYsiqhokFxPOijqqBQ09ldhjBba+NGrr6fJ
GcdUcJgYg7O4+bvH9W0zgebSv7a4xGERdz2i0ahanahz6+lzibSnQdjVzioyxZ0eHNhnwwlGT/tw
/9uuAqX/HRS6FsmBvqiKrwKlqA/w1Yql1sP7qn4PLSRCSiMvXKPqpgPRYHPqpFA9hdMUOv6s5/9l
eMJtzvHSc7YuI4vIdmRdx+fWS712VC0bvqEeLaHGrf5KsiZ70FWhcZK+lh2A073S/LpGt8yeUgGx
Gi/iwnBdpX2aSCnS9IXe08Um+pjqDd4HqohYoYmhfYSc1kEZo+kwdkXnBETvx6atBIcw54MCS8Jp
K7lyi3wIvhh9u1cXWoU+b7+NTB0yHcwj+cYNW+xG2j2kofSCAOTBbGGG9ypm4s0s2RWo2nuzN/x3
ZWopOxHs7UvJGwlaS6scbS03skXUScqeolTt9bj4jHYdNPRyWYLeiSesSVVjZwvcBlz0GKAqBkoF
4synuN72s9GFQww33SsoTr9PVfpIVL2ZHFMrYYwnpRZ9ub/ll79wdbKhbnMzvumFoyZ3PWAUxGE8
R1btCXI8H4Vl4wFM71WCNqe1gEdgLYCq64ZGKipDY/VB43Wjr2e4OvdKnTjAVqXwLvLTmUhP8JVh
3skiN4al2Iv+7CJ2gmLDajX1aIbKtExOnr5LGpwdOKyZ0CPq2O6kWBv7kzBKW3YnrCnwzOtlNErJ
qskmG6/CDaZNNcfQ24OOW10HuaU0ilOT73X4bkSxBCUgDFRIaHwBPLkesxzqPOm7rve4mawvgZZ+
GfW0OJRpprmhhjOMNSqp0xO22gmGJQ54GEW/SNXwm+r9Pd2tjY2EwDs9iKTS3NfrjqwxLkq/QYPU
o1tP/RCOwXxM+2YPKt+4oYEGEWbDkxCi17qRswT9r6JI7r1EzV46yz8mhuhOAgog80NRI2NjKK+D
Gu5E6Bv7CNSIRkSIaqz2+mIeJQzPjaHuvTroejssBuzpsu9iE54r9Xz/PG6Ey9DWF60cLCd4a9cC
WFlBFt74Wu+JUht9VHyh08+ZEPeWE7d+/KLHXf4h8c3SskOFe9oVywb6W1tX2S8lUJPjIBaGnfCM
vQRlNL6j4vetShrpTIzbPNSJIL3rFbzY7v/qrQXCjAtIFbeBhWV9vRUDuDvdWAaD18K0HzSrh+/Q
/1DGqnTKOj3dH2zjrIF0LoLfxOQLnHc9WKkPSlbnyzs11r0z1bNhp2n6qw3k72Hfuk0Jg01t9+K+
rVEXv18aefkqZPzXo8ad3hldGQ1erWsfm+x5rv7p01PiE4e0h8XJ9v4kNzY6d9YCub11Ea2TQnOI
S2Fsi8Frev08Bga6cp9zRPnK5GAp+Sn/5Q/TDsK/rg0tjyyFirf3jgopsN/1FM2JLoJETAfPmE30
LLLJfOhTHR13lBJPrSr2J5QIi3MQTYmbaeZX4sz2IIF12pkVnrTJ3Gvz3NhWyyPINbf8c0MClgLD
D+KsGTy8LOInxPHa0wQyfZK5GB6EdN5rRNgaDzU/CAucP97EZQ/8gQvM3SgJHc+8J6mzW0D2tTl5
PwKl+Eos2v79mYF5RjQDJAcKIa42VNZarY7v0ehhCP6tAsKx5n9LbfoU6NUOp/RNXGb1yIO90QxG
EYqMfy36FfMIxaIVdd6ky9MrGm6fuib+JlZ96YrxPD8Fcmq5Ya0Yr9DtCycdmvoFl5LkYIhRhE9k
pMWZPZX5b4yMpwrqtVV+bJjY0QfBtcPYl+24SMYTigjycQB12Dnx63oNO5M3Dl7HQpAmC1nHD00h
GGbdJIMXq0ZMQ7HQpQ+kDubHIFCOSd/H5yBr6/dpZAbn0ECdU5Kh6A56TqYbZcaxDJURiTVdcVuq
Jqe6iq1jZ2ntuejzCUMYqcX2RvdtMTU/hFksuKHVkeegquxk3EJuUqaPUd/DDOzbvTb3ja+D2Si1
FpPoCzLEml850pZi1Vk7eFWCSQ2kmehj3DfBa0TN7TAMfZ3ZYaN8ol1xctpZGY65MY0Heapjt++G
+dBNfmePTd8+op/qP5pcUE5NgetkaYF+yifNt3MxwmFHwco77gp1ZyPfvvz8/kW1demh585aQug/
Tk0tyknna9rg+XPp0xInlCiv4B12/0K8PZuMQgDJo8+1iATy9SgmfapiknMXqK3Qunkizc+BXAzH
1BB71xg7eWdWt/c9cDzskwUjJJxZtzlIeqM08xyOnp71spOYxvCMKM1sq6HSH4ykCN22NQs0rrU9
qbOtkVGQAUVBKRXu1CquS3oEMv2SW6gZS/8UycGneEYmcOg15D9FeXpuW+VUNuMenn375FBwUZam
Q7Ab3CpW31HPOh2X3Xr2+vZEBOai+jG+1/TmURJOU+k0e8pGC2hwfSst4yE/8AZEauby53/sG4Oi
0pTH0ewN5XCSo8hWJDyIgveVpDpzru/sn83ZUQGR6JNicjdFzW5ZcK2bPTrGO7e2KkgWlqBw0jXL
libjIkAOdKdqQZ10fd7ZTRu7FyCdBIjOTvRc1vS0tlTSIp8QjKul9nsjZW6Ufh/03yFOKvePycai
MpCF4g/CxVAOVm84rTGGNIjN7NG2ENYvYnzRuk9iMjkI8twfaSP/WOiFTIaFWUib8vX3C0df0MXU
mrygJq1QIKEeotCNE6cBH1Cd9kvbpnYtn3pdc3eGXo7Aauss1ptLIxIJHs0S10P7ftG3cjDPHkXQ
3gFBaweH58E88iG1J2sMK1vQInAzLczcyUCaJKz6aCcr2Fpqeq1gWLIERL2rODRoutCsVH5EF82u
mtozGIj0qKWhw428s9gbdwJJJaAKSCD57FrkbJZGeRwLVfRAKZ6By82BKEjj3wqyV+1Xuax34s9b
3AMUgptgoeISgq55QiDVY5FUE67GWvogEGO/4scY2WUu7PEOb5eRkVDjx6MNcgPLef0t9TIsm2bw
Ja9BXFF+b1a/ev0RUQub7tOdVdyaFFcbCBsxEIWPVXwn10ptWGkke9gctU95bYb4BAjKsStb4dv9
LXr7KCLM/78PB6D8jUFiW0m1EWiT4sV9Xh6ojXTOOJt7E7q9VqBMgUQTHi3ncE2rH408z8RBlL2u
Vz/KyJSLtWVHWMHW6Z4Y/PIZro8cQ3HKFe4VmTR49f4Sh+v6FBmyh6TQO0V0JfEZPfpjMIknWp1P
NRgHLa47AM7tB1vYdyRCQHAQRM1VXonyypBYba8gMuwj6gf0L6Dk3aMEt7MzNnIfRlr0ILmbCRzX
RJS8noM0zpheqbeSp/Xt976lT6jL9fKYFcE7ScXUrRKQT+kNTCYSqZptUNzQnufqpYrav1QLIuIF
8oesQkWQOADc7PpUAIz1g+KLilcmuV1nvxX/8/0NugH3vhUVloiTJb5RnDe1oDbnRlIwZxLj2JY6
pUFXwEdCVp24v8RGrj9HVTTkLlE5WYCi1SmkWPhmrdNEQjcehq4dBSeUtSJ0UjFEecXq2mznIG3U
thB3JPpfLD5o3lgz5q1qDMt41BXPKBvVTpPUOHVJ3T8VgVW5E5R+R5vZ9Yri4/dVmT87oZt2tuHG
MUPmhy1IMWYpgKyuqEFLjG6oO9WLzR9KtwjanHMrO2a+vHPrbhwyFEmwNONQ0zG8Bn8mHyeRuGtU
lJIniCA9BmqpIeh4EKfFSRPL+FBWY3oU0jY89aOyqzd7e2sRWwNiogSBbzsNsNe7LhDKuJb6UfVo
LHlSC0zpxfjd1DbnUYyegoSuZeVBjX5EUgTqjgatJmHJ967HGuf+5tw495C0iJSIMAxWYx0a+trY
kaerHtc1vQJSZqN//0T36Ov9cbY+7GLZsoTaGuzGVQhjIQpXx3KpeRYSsFYznyZk2oc+wHdtZ6TN
Gf0x0ur6lKPaLAKz0LykrqGefYmy6LERf9yfzu1TSvZFRxD1CioWBJvXn68uS0qumKB7mgoyqA3j
4OBG9gmpCxqJOzqRJglT3vtjbk0M3QYYvBge3/JC1dxveEdMzRsHwNBhMiBKmKl6LNtqz0Ji42tR
qaAuRxpIF9u6QJWGit7wP6oXlOU73YJ9ForPWv2rQl32/qRuwy0soumTgyJCHY4k7HohpzIKrQLj
PA9/ikfBeCyVyA1FdJWln0r9O5eP94fbgAAYD4gGQTSqigx9PR4Etb7s2knzMm0WscQlcpDZ8tJ0
krp5rJ2xCq2nADnKr2aWI+XbUsI7GUJOV/CkVkVzHqRJu1SSFYl2r/fJ7KSasnhf0LaFDo7Whr9U
OQuhlBvpUNhCMIvPk2GUuq3ERvTz/mw2EgNmQ1TMlIiLgWpXs/ElHQtQWfMwp5CryDb8yU6F5FTS
zmmKTiwhcy++dPC9p2G0mfnO11sz+5bHk7sadI3R+Y81tKYqRF8LDOIZAY7ihf9hSOl2ar4oYXxp
vxjiY9YNdtse01DeY7xtPVfgh3xHYmZu8HWpfKwS6Glos3jy+COaNQeW3fekeYc0JYU1+meV2NHl
saSR9nR/2TfeDhId4FLo2cTTa+5Uliw0eq3SPb+HmOKPQX8Is1Y4572FZLksFgezNqXEFsoRBWFq
Q4f7429cBBhyQxNDII1++TUMVKHjSXzVE4ui6ekGY5G6GnRbp4qUPS/rt7msglHeBgTZ6F6nL2pN
jPDDWVOmkGgtnuMDGo5ubH2rIv8lgeDoK84UNnTu4SAU9Ee9fg3URWj3POXnUruUwe90OllhZEsI
7zZADmlI04F0NFra35WH+4uytR3I26hbL6RjZFpWL5lvgLUoeqp4qvTNryK3aqxf1O1cU35eYICu
7I/1qJybZE+Sb4O5tNTj3hpDEcVmqa5PoT8XghkTOBHRBmdZCU4+lr+q9tUsRwfTdN18FjG9VhPt
ZCit63fnMGrPfj4eay08p6H+4f5K3L5N/Bx2OWABRZtblNBIZi1EKtHD87FwMAqOHpO4Vg+klWQR
sFeBDcy/fnQXYU/IhItvDrfrKn2YlNgsfT9Cza6Zcc9t/NKNZTmzs36Kz/end3v6FhkZomgRFSOS
y9X7XoulrtetiqFxbTllqryvo8YZsuIyj8rRDDoyMp13v313f9jbJ5FhFYjtS1zK2VsO5R8YWhlq
IYwsXfeE/HWq34XjP2kAbrj3Hm7O7o9hVje6LOTpJAam7ilxcQSv/i3Bu1Dy7iUeaH8gRkTIyx2E
ndagjS3D5FBBJtKDSr8GWPqwqytDR4ywqhe4I9SDp3Asq4c0zTPXFMr2YJZovt1f0dtrbFnR/x90
taItCsFGmCCv1tOO5lKKAPLti69B5beH+yNt3A0MRXsA2SZg1g0kmbf+pA0Jeya3fkRI1hvWmfPs
yKl4zuWnpH7sw3NY7n3LzQkSIaKMBqf/RmpGL1UIJT3W2+QUdopPsvRZ9/ckKvYGWV17clo3udAt
G2aU3NrQbT/Wnkv1r2NPFhC6FCU0LH/NNXQUWLGO7JHFnWIFwaEBrnK6LP8F3NTvRGjLZXn94DAS
zxsRDV+MHOn6nAV9OVayEBperMF706W4ckpq6f9hFBS8lmIQ2S6KLNejmJVYJ4sIhzfkuKebg0R9
ziRguL/vboNb1AuppxJqLiwzZbXDE32GB+q3ppeLGXK5WSU6qZWaGJxYzSMqFbM9FNXPNDT2VLi3
BobRR5ELDUUwq+WW+eOyQgx+mgRxND1/mLFv0TP9SMtXhtlfNB/G2EjPUis3Jy3Ji52j9ubWsvp+
NP8gq8OTyFu81vtQlAGCsDCYnla+zuJnHP6OWTSc5wzlr+j7CGEykc6qJhx67bFfgATqV7QK27E6
2VZTnOn/eDQRd4nE6NFoFs7ZbhlweYzWP5EttsQIgHnoL12vTpClcWlEgu7pbRr/RtuhfO0E0SdS
8KsXVVALx6yUxCVvV0+lPoO+oc2O5FvoIIwluGaodMdKGrQXylSiU8eq+Sm2Bh2qnl65nST8HLM5
+RCJwrCzazceByj7qLQRbRN3rw05y65UzXTiGjNmyYknzRVzt+i/hOLDXPzTVu8k7dv9DbxxGHlo
edlhKsKdX9M0p2iyysnPEWPRhO4gpcZ3v4XzdH+QjZozyR9HffGB5JysVSSNqi/QJPR1L50qr7AO
mfEEctxmYWYnsx1Y4XGefur+7zwO7Sx8CegD8dunQL8olF6kfDhG5vDUEH/XdjIcavO1M8+V/Fw0
9O4dkpB6V6/XO+HAm/fIahOxKBT5YYbRtLXWtRVUsHSfW9ETZ6lgb2Ok/VHSa+s1avU2c8ZEEU9y
Z/QZnjcqB1yVQyuAuplP/3ZqRGNcRa1nPqL0E1F1Dqvim19bUWAbsi+i7mqkOSTUAQGX0Ejk1pUz
tFRCLWv/GWdtxldmSCLFlZJZ/Semvh66shLlotOEKb46feT39FMVbZceBA39PbcM4y6DBhgvbgr5
ZH3XqsYwbU3IKm/xikzgW/p0YMuphu5BW8pzSr1uah4JhfwPuEFJX9Uw8cl5G5mEudASqeMu8wXD
7lIpiR3E96xTag7ql2BW6sG2Rq3+1IaZGNt13+RfUlT5WztoioAoWbM65NaCMnGh1lFv92UhcAQr
4nFssqnp3GlA2+lR7w0SmroGFTxoXaFHJ6Re9PKhaZvuu9gLknwQENNQT7o2Vd8LwNdvetBnOU61
mh84RpfPwxl3OUOx01nWygOqfflHsaM2sZMHr+MniOpo2tPuzRO59EStojb8s612bgSgmUgsT4WE
dJ5UjrFrFb3/FA1ye/BDcY8rtz0oREDSf03SjFUgLNZSJBZ9pHtTcu4+m4XqzsVBao5t9LcJ5zI9
lCh5LYl/6XtYTa8WQzqIlJLY11JsP9Q/W1X3QGa/E4Uuf82fR4oSI3cN8TW9gkv/6OpRzqJSLcVM
JKEXOAGaK/so+gwnRdmjvN/AFstInFnuZ3IWOh/l6xcgzUt/7vtW86b419g0L0pcnYb+Ocozu+21
l9FUTmL+vk2sH8mwJ2G2vsQZG4oNpLplrzDT1dhaZc3C7BNK+dMi7BMfqZXZea49GnFtS7S0SZjC
djuRyDpKXAZlZzJlRN/4j9VeSS29SSAm6V5XxXbYxm4Nvz1ARH/nKl8/rYyDsS3UNsRwyAPXlequ
C31JriXTk4rcPKWNSdMqTFaHFhnpKHet7AapHjhoBDQPcWjOXxu9KY9mb31NDLl7mrJB8iafsCCt
UVuctFbxBB3rJ6FN4ge1Rz3Y13L96EvhnjDk2oyJjjAEbai3IcdIzzf74npPRDPmS2oT+16UBraS
YMQcCtmnPhCPov/sm6dKfbJqwxEXKQNfeB6m+pCXE4SfzikzVxM+GkNwqAPJrimCx+be77vB+gDX
AGGQDeOnwZ+4ccOuk0AErfQ9Sfod8hHj6n9IO5PltpVlaz8RItA3UwAkRTWkZMneticIt+j7Hk//
f9Ad/CLAIML3Ok6c7ZGTqMqqymblWnupfol3aum7mTjB+0+pQeEil+rHvNra2WUkMFsHeITQwZx8
a0s4sNwgaKDUifeUMn5j56Eg2oGnb4QbV78RcjYqs/P5oE19uQeCFBgFXJA8qn35VzFo50bynfdH
8BxFeAq9+k3z+73mS3vYItHl20Kerk+JAr26ggoK1QX4XRfxepDLlNaJ255MNbN9Md2LDLXW4Odv
n5ItM4vrVNG9wDe7UXiSw9FutINQ/JZCY8PIKudlx95x1BBLk7oRYV2uZZ3AjB17lvBUmfFB7jsb
lkS9p7mrfas6uFaT2nPMonGSMdmAa6yQ1bPpWSmCrAeIMvOfl6bTqBEAw0f+yZPgvzJcQTXusK7p
z56E6hDk4JOi/UyU7lVom2cU3n71EFM2KvHIcC9nOuXB5zBxzPHT7YVfRZrvPwwcC+VRFocO3OUP
CyhAxnqZ+qeu3kGFADu5o+jhqcz3iXY0mLtlZMHPPqXoeUK93MCCJuefZpEEBF9cKb2TQAi20eco
31nWp7bay1G2K4a7KOqo8lVOWNybtbqhm7N+L4iNyah4sVjLFZsC+JtI8eSC3yzsR7ClWKKx0IZQ
p0WGY4osXWEy1MHQ5u3VWj/Hs+GZuoMnn+bgcrGCSNWYJvVPViifeqO3RwbbEX3axWlw/FdT7100
2JpQQOd+m2+fD/lqIhm+lCBleCo903QbI9rXqjTt/Ow7oPP9bVvv9BOXYcZsDNgWQQBYhyXgG4iN
IggkgQjIRlNj67FfJbZXM/jjyHIkDXbc0mZV4MEbbEEgDlEDK3k2BMSl7WCyxoe8hDpDnEx5r3Sg
x22pk/rfVpX4X9I0rzcO03oXIIVAk4loAXopqgmLpaGqIKXqlKBUQo+aZs+dn3n3NH7msbWN87F2
tUtbiyquISdFyTwISqxjMg//er2bj6NrMcW9zwLzaySo0z4Q4/Doi1F9d3tfrn6oRdwHFJNa/TKG
Lj28n6pCchKiR9Hf6/ljUoWu1W61NK4Ef4Ah50KWBN59Hlm6XFEKqFVqpVF6Im9yWh9WzOpzof6l
KLCbaPslnd0HhzITXC03NiLc9SuqwRr+Pmkw57tLKSPFHBLPQsH+xC9rXpNSlR5SLVZebq/ksvoD
uYtF9Mw7Cm8e1MaLg1vCUmAaA4J6WueF9wPtGgf4YwG6ZJBDPk5UPqfU+BDarSpv43Rdsz2zj3Jd
IMdAe+pycROIhbJBQP/NgwStR41FLWMnEKD4gO0nlpWXQim+/vvnAvak5ITvzHoelyZLqZUFq1XQ
8ENsMpzwWeVgRF9Z531cN0xxfrltb513AWCg/cbsA9cVZM6X9kx5zDNl0BDS65gZpiTRB77gFvnQ
Z8/VkEfywYrNqboDehKbv2/bvuZAM1MQynp4L9W9S9vNmCdlXU9olKaMYE1jQytNUTP3363MiESm
M7gQQJtfWpGRmgGgIqK72mQpV7Eona1CGne3rVyJ9gAygLJkzAv+c562SzN+2otp3HjpiWaWbWiB
0/RMnXR3IvDrIBj2gubvUEYMUvNV8NqnxNwKxK7E/IxNgPQkpp7pSJfeKhp+ylEaEb4D4W6LetTs
SyM9iUb6Q9Zabw9fTWDHucF1NDSek6nTD6Ns7qJKHPceVOWHrEne4FVKnZi8zp4Ba47fyO3OUFJ1
H0r/m4cSqATlcXJ+0LjL8a9yQvI3hp3k1FjCHk6d80BAUlfPlbclfn7tOgaQMY87QpdBo/lycxgN
kVtR7NKT3HrxF3QOPRchtuG5TywVb9DkDW+4dqpIhjlXMKHIyKle2jNaxcr0FM8Wkz+WFduAM1Li
gf4+87d0Fd9F0hYRgGWBryTjIx1ejX/rsOwBJxbYdhSNXuIOPg7Zl8Q7DfXfx4DxY7drmM4RU6Ha
WanAzQljpwsgKDpEepXvFSW1HkkWIgdEqOIYfdi5iV8JL6nvMzss1ebdaDWGW9eB9uBrZXygi3f2
y0LYqVFWHPpI8e9FpddtuSm7P6qJxrrQ5ImDJFkJpaNSHUe5JlfODXNPFcxjEixuNt7bazc1YRDD
upxxouHFBncJgENKcMhXCdMf8oe3QPRsSYr3+LWj1r4zioAubx/5q05Fl3EeC4AdcFlPTgXTk6uh
yk4MPj9U0oj8wqMaZE9G8+22obU3catwR5KuMmuH/156U9w0oYBgA4KgBDKo1qZS4jYc6Hgyzmk3
vd22to6beGihlWTkgYoOJCaX1ryJtNTSi+yk6L86424eeEgru+r/qn7yAJj4E4Kuty2+g4AvXRiT
0CHRAwfEiITBpUl/aMJelCDC1wI0acCUjk1ux0Jo/W7gdpnsnGlBcj3FqnKHsgUg7x59nLOCRPN/
Ypxrn2W4Vkbb6IqptY1cV1q7EGPlODWZ/C1vveLVCrTyhw+YoHPFNPWZ6tIK7XuN6NleBWG38UHX
NgzsNrCId9jC8snp/KwEuNRnJ6FhJKUQberHAInGt9jsHa2NtkgWr20ZiSC9MZaQP4vrZgj8OiZ7
y+mp68eRUdMnPxv3CRJ8gSfeWUrM1NqWHN/6xHFpAtyDWcpkbGQ5mjJ2Osqno5+ddBiQCmuf6d9L
M7+nA14Hwc4iH7/tJFciXQzOQ7QMF8zouvk4fkirzFQODSC0CMiKQkPtnnHnrykI6nu/L7zPDCSY
nZMqsfkaAAfWiZsSqp1Dl8N2FWgDoNTbv+fq98NNwAFhXAb89+XPmabEItcqM56UOHbUiK5akHXI
XHVxRsvNyl98FbIiFAOtDcvzXbY8LZRcySAQ2ppj00vLLV0FUYw5oOagup0uOHF8UALxnzN1lpng
m8YNS8e7cmnFkwZ0m7wxO/XSHcPhdhJ96miN9PnkGGIPcD/eURnZQEyvI8LZKEQAsLeAiFnWrGQr
7hJxnLh7emgX1DMJ9kY0eG3xYF6bx7kY1KU8evlZZeZbnm/NYrfMvOfEY/FTstkqv3b+lRlOS0Oe
vuwyzQ0MT1KIo7KTj0xkDAi+FD4N3qsHBNOfNtLc9Ss0D3xDwTKj3EmrF3Fn4w+lMg4KS6Yku6lT
CTpbR8mmndzVWwRo854vPQ9YEKRCpHTzOVwsXjhWTVDO8rlC/uD5r2LxWVRt1UcQgdDmx2h+r60t
kqprLgFICSdkmhcG/IVNpihr4GpoqNL58/a1oU1uBNfB/vZpvlJgZIYdbjeOFFPcxNGXnzZ2Q82I
R52fpKBApoAu63OQlY43vmV36OW6hanZ8VYEcc0ZmYXjCDMdwHO7uNI6pYmNSWYcVDUeivQt0e4r
catCcO2e+mhj8TZQW8m6oENjt45GeDiPU8FsL/zFsGEpTJxteOM1z/9obf41Hy5pWD8rQ6l8JG20
ZNfGspMZha0UX6K6udOULVWEa74BHAVwDeS/vA2Lwyz2bRQJHTmXpgGuiBriPKigtxpsV04YA0xw
oVoEKSC3Ft+UDFLZTFlcnHw9y3b1ZCgl2ORWPoxDGt5lsO1sLOKVz+KbyFiZAGO4YDkzNVlRUmRJ
izhxXgR7nz6xDXnJPypq0iKipQW+c84bTLr+i4M1mGYYjWZXndRB9s5dC/OMWQiGu3GwrnjEPBrM
TDJEH1hamBFAHcewos8KCxR2+7diCB5j8U2tepLO4jmhsdwo43H+L5RCOwWyhgClCdju7Tzt9nQD
XC9QN0pX78Cri5uMyh8VFmpw/Cgmexd7WsK0qdV886kz2uFbMsZh5BQR06FuP6r5XVMqoei0dBYi
Vwljwe0iTT+oCjNOrtSmpWajlmv8iMES/GhGDxUCv2xkGy+sameMRvUFdqQKEHllBTsPZRBjpzZB
PzhlVYMMHLWyAcEOB+pvoZVVfy8wgKs7zN33f6LWHIZ9ont9+ynP9Ka/q4oqVuwSOpbaNnpLDne+
0c3VxMyL+as/6uAPCjhEN3ZuvvJWa0TZi4o5Tr9SvZFjq+itItCJYkvlqKfF0RNTCud1Lx4zUICO
MTXGaIdBUMt2XUGp0FniLCrVh49mXiYbdBTrAJBXex4XAaICEI1SxuXdgtAKuSgolRPb1Nh5ohzz
tHEV6yAlCmyc/j1cvPuJaRw/jl6m3tsIiFaX9bt5ClCkl4Avl7ytYZZIZmsk+qmv/X1W6hJ5SugE
Xh5uRLqrG3s2RNVg1nKjebecxS7LqI26qdBPuZkBHoFCI6nIIFK7ahhUbh57b+OMbhhcslBZpaUA
i8r1E1B8u4We0ILitC5cSVNtI/4jWF82PGuOSRaexYMOth3kMY/tsnMVmkbQ9CKnD3xwt+Omyh+U
UP07tQDv0yBBJyzMJ/WtLoGUd5mS74u+1w/CrDJy+5dc21MAwmwqdyF2Fi6VpoHaIXED+KqS3NY6
qNKOAtrGfl43ArKFTSWoXYYWBGipDkeefmoAAtY0SWmrc+9vHNctK4usILUo2fhehpX6vqHQaGQH
VdsIANeOgutTnKbXSL2Dv16eQPgqmYfPVQV54tRlWEuW7rz4CFWTo6BNHpobfvneJbn0E04a+H86
G/NpWBY+AhF1kEqL1BMhVOqAm50g2h01cZeGL3L8PKrfRPmLSNlYVDOnoW5VdeMefdEnX2W+I9l6
Ma99/oefs0yJGt0fFL/m5yjKo+rBWqg/NtaXRt4P0UOfbfQ91hEpKCSCDpAIM3s/q3252Ph+HBma
YCDMKuqPQ5wZtl8AH/SI5vagM6uTnPq8BTwpL51WjE6JFu3+9vlYRSL8BvRe4IWgMwc/16IwIytB
DJLSME4J7yPdJzdOv/67BaryvMFAzWA0mtf8Q8Bozsw81lSbp0IUVCfmsLtiUmyJXVzZOUoUwDGp
x0A5s7xS67xuc4QOuVLbfi8ofwDMPgrhk3qUw8QlTf/na4WKCF0NsB8g2ZQlRUkXohHYCTHLZor3
mkxZO0MaUM31LfHD9aGn80biwv+DNAVzerl6iHAWkgxHO2qR3UNWNyEt/vBF8qyNk7gKgcHKf7Sz
PPhyTfNAxE7cT7YJVUUcfgG8uyv6f3/kZ0ugVmgI8Lf3NssHfwhxcbObeVUyLoW92daKLfp+Yrdg
d10v8YRj10zeHRyrEDV5g7Bv20zj+snM3W3HXA26k06rSHaRX2jKHIQvAlcR3jzB8D20FUfB7pF4
StMvgbzLUvXNYx6wPBiTWxbDOdKy12IY3ujZzQDRJC43fsmqujcPCPFYzqEHl+ByiED3SxCktWyd
yFHo8UpZfSwTo78blSzeEXh3TAd60r5sfOPojbJ0vL0Q18wzqQuRKTuiUGa49LFAL4vIyjAv9BYM
kX7tFgZhYBYZKPxaxwnuZD1DnVHb+OxV4kBqQn+ZtiQqlxQbFvdfxEsD3l9rT+p49sKvGlW2cPpj
ZkdP28gG1l+oUnCCTAM4GJQsSzCaNwoxDD/VcJos6C6FFp2DwRG8/6gZlr1KMU9w4LbdeK/XRwqj
M5oJsSgUbZdTDWOvBL3my8NJ0j6BoeI5hYX7OdPHjejjyjKS3M22GKObmdsvt69uRWRrAmM4lUyV
wS9it2bGYDDYbOlVCsuNCGG+cC5fbJWBMuYWZ0AoXjM/KB+Ob+GLbe310XhiFuSxp0FfCEi0ZFuk
w9c+irIXoxMI9a5TgcGMKoGu1niqayZT++cgACad2Q0stP8+Fjynih+NLS6/1gTrjoTBeDKmAEdw
xLxyLdF/UpL0b6b+qOrHTige8+IuFDb27tpq8l7N8/Ez+Gw5iCgKotp5cTOeAv0YGsIxi20dQMnt
8311LT8YWZyzKcuZQhTL8UTh72CooZ3040P76Ae7SdjatytOj2AB/6OUAnvIkh1tYITMMuJqOikR
kMvwm1LLjij+NJSN9+pK8MRMPA8I7PuAb+j6X/phZeDhmd5OJ6EC3WQczK9iw+iQmxMeQrS7y5KN
J3/d/4da9qPFxTUZ93LM/D8WjXbam2r+qX2eIFpyKGWgkDnkjwjP32WDLXf/K8u0A6iZk8dw+i6/
NYqrQdf9fjppZy9Ld1VxSMnP9xQs9fhH9QL+p54+pf9aqZ/7WwyEATFmRnb1KMEM3I+lhIxPFFHo
C4VdXMT/fi0zqkPJl/FwYsxlw0caozg0pFykia7sNKEgeENmNayamss53NVjeFJqxtNVceNEXPFS
BiB46gjewH8vcQkSvTtpVCrxZHTtc5ffZemxNn/Gavvt9slbvzvvylJMQM2eCjnx5cYBaKrGKvKl
E1SEdfNoFZ2dFmiEuqPcOZmk7Iz6922LV84FE3yKAk897soMxDJLnNSkkWJdOkGCo06pHdWSI0d/
+wSqlOxBb+/jrj/Cffm8YXf+lMt3YZ4cBKxPLWlmIlv4qKK1JtGvJp2yR8G8m1SJshqc8OMvKH+Z
+2qy11LPdpLxzzHEbJanCNgHJfZlgT1KWo5Na0qnqGbCP36Ihe8NqozhORQ28ph1hnFpafHMdoXc
SNFgsJdNZLc/RP9NFr9kZewG9x4EaBvLOV9f6+WkwQwDE9mhuMiaxM5oIFflu+pxN50tLm1G8z0N
/bNIgmzNg3Hkt8+Nd9vstW9kvWgz0QBSCY4v/TW0oLjR1Ew+mQaTTNY+aJ4N9Pw8pw1/COLGgl5z
VVyUDtpMUw4Vwfw4fgglKjGMp8jM5VMKlrXv3bC20T6GqmmXlnZYPgldbCdoe9z+xvXZn6dcZ3II
yhsKt+ml1aIJ9HGKEvlUik8guNq43mXjm9/2G0/7lbXEzvx5MzqfaOnSTuklSljqlXwaitox8x8B
QklRWIChQV3O0u7hgr/9YSudFfKYC4uL3UuyoZs0o2b38tiOE/jIczvrvtIeFxSnHMpDJ7hqbSFa
Ztjk67YQWIDG3Zy/NsOvWisfPOvQpHZfIiaBm9Whcch8/ZDIhqMpoN23QFtXPQCsFtfFzN+F112u
UR6lcqu3pXwqhH3kxbYcVW62B+oplRDIlbZnMNy6RZl4pcwMbQBRA5kOVyUAh0urwSgV9KY7/C7Q
fiOe4gxWuBMVtyAxEH8TsUNsXNmtAW9uat3d3qT5316ca54EvJ0iN9Dh5dCYpFX91FatTHxkavBB
1Pl+8pJ4f9vKlXcHHRpiBahmIEiwFu9OX5WTmQYenhBlr94wncpJcfKwdQU9YyBYZDsValr1xmV8
bWVn7k0Sa4BMbOdiP/Wg6iuBetcp737BANdjYRRQx7WVwR1NGyVg5U8tyO7tr71qdiYPeT9m9P0X
AW7QlXJRVwJVRNDuyJnXwugOemqbw1GXvhZx8VkX9nL4CKvXPwdJcEZ+sLx4bXPAybER+9opH8qK
qdeeyKVBGuX2B17bTp4B5uORnkGwb7GsShIqWeQF2iny6KPFjKs2f8fyKMDY7Hfdrn8pI+Nw2+S1
o0nTeiZpAnvIXMUivhYnjV4PR/bk17a4a8ZXGXq/Mjr0+WcxMfb9FNvSRgyxPhvE8QRzc1FtpvVb
LObI7K8Awfx0SuRI2bVtqB9rwaiOt7/smhU6yoRGM6fW6gSOgTopeVBMJ3kioB1D9Gqgy/1X1Qvi
EZ5RsldKhCCnl5Ff5cFJHZfldNKFKd2bIcwr5qCEG7fJ+i27tLJw/Dy1dFrWJAYdIqaPBqItO3To
GuhSTeFoeWq/sXZX7PFukv3T62Voagl7G6xJTrw4lk5epOjfc80a91JnEh5oXlDZYAO2BLfX+TFx
7DuB3P9EtIuLbNYlq8hDCLpodgNf9pqAySvosoS8bLqNYzYfo8u7Ga5iRKDBQ8kcs2VRN8gG8F4I
ap2qVLSN0beDYeRJ+qT5fybzQYk2jth6MS/NLU71UAp9aoHwBKgUOVoyOhw4B93e6t8rrpeG5uvl
Q5wlUz9WG180AKHkv5DwfQzCaLJb2ZaNwBaMB0HQZobO9qx633qUYW6ftznqWK3qXNVk3pxUa0lf
YZiFbsXEuaeUQdrfo3/UvxXJnxhurtt21uca/P88VjHTBcONuvjKpA6DUkBg7jRV/s8U5DkPnZdu
vHBrf8QIM190NMlXKbtdLqWEzNlg5ql5spI0dIDn8U10jADdN/3/5ns+mFpEc3qamXoB/QpNIDOz
DbXIduEA5ef/YtU+WFk4Ye9PUZePfJDppfummdDi2+IVuuYAH9dssTGwKddZ57MxqeFmQpE5Kf28
1ngz9QQ2kujz7Q+6dqo+WFsW9WcSjFz3WDZJS+q91Xqt60/N62j5j3E1Thv+8P7PLb2bEgZJE6xz
cwH90iHUqa7CTinN0zhmrgzZldfUT7Ul7cTIdKfu3mraA8JsR1VuHfE+HhM7bKWDlLffrcj7WnyK
O+OPFXu2Mh0UieSHgn8QS+dU0e3Rcw2IfvCCwwikPlftLu4IST/dXrD19sx+LFOAIbDgRVy8IVMV
QusLJgZCsmECAcfbLrvN4KreMVPNrTv2ShXNRFeYY0oFmeL/cm5dHZIC5epYIfj+L7LuGEVNczRD
BDuo4CAM29HxhuavIjwHqWy3qfDPk+HM680cjAQ1hBpgHC83rBZm4KhQKKcOUj+XTpdiq5G4hfC4
Ej6BmzaxRewwkxQvYhm/FASmX0L9VCqFndUoMe7I+YwviONVb/05C6qNa3bt9xT/4VAyoTOAtfZ9
iOTDJW/lzG34XgXQoYOBWzDL/4qUopMYfxNKq9sIe9dDqYBrSS0YP6d/xiourg21jaGRCXWQQ7G8
K7OJ/pycHYBvkN9a8k8gUBE6rCbjql1yTD3ORdPEB634M3jhUZELBcaEpLpXpW68Hyvt522XvgIr
APuLDACRFxg44snLTTZbidEYLzBOvik99IL+WDXeK6PUdm59kUmDEIp19bq98+pkDx1kqj5qyn0t
mTupO8tbGND3uPXyjph/zTyCB4517vVf/ppeGHrL82gWy18GAguTmehvFhy1DkNcWvsz/CX1jvVs
tHe3V2F1sCEMA1zBevO6whWxuHdbPZZrGHSs09RluzH4it6uI+TPxvQGy+htU/N2X3zhbIpyMRzw
dHTppl5+IeBkNc2ixgI3oe/q/BX6b1tAmzWBDyn/qn66bW3l6gtri0dYkTq/4D61Tpn+txlrm8kp
pn+/zWKBtw2tXnsMoYPG+No8o4onXX6WVOmjkFiBd0r00S55GOXgu9VusfFcs0I9iiY/KEUaoYt9
EqMWxWkh8giqK1giXCn7qaQbJ2IVHFGAmlHIcMQRGpH7XH6JDAZZFwtfOGl6Wru9lgu20svp8fZ6
rW89mRleKhvSO7KNAfBLMwDlKyFTROEkVo8RLbtR0+w6/o6yY9dktuq5cgEYQ9rYprWjk4mYHHfS
NEC1SypVJFuEUCsU/8wUot1Nv62mtrv2pyF9Repjw9ba06niUznEyYHVsmeXX1hGXRQL2RSc++zP
EEpvZvskxq0LMgMqLNXtt2T/VgzQPFWU9WimATgBW7t8L9sqqKsJhY2zyplK6x+tE4tnNEsA5DP4
Pj022q8eQq+2/QRyHr01kMRC8wB1zSGcmw1f0UgwCphNrcTxK2rxW3wPVxYfCAxlgvlNJ2taHMZp
nHTPCvvwbHqPceFTZtHQlP5TeF/R4toIiVdsfSwGdUL8iilP3Hg5CgGit+89OLfPWfcaZd+8/vM0
Po5aZ3t6veulw6T9LgU7JIplODH7lVVnGSoz9b+uUGAumURbgTG+mbG2/hY6b33CiCnw+5nGkFtO
XTiGiPzyOKZKdJZCoHN1Rv01GTxr45VfERyzArg4h5l6OXDDZcV0Gj3KhQypnzXZt5mndhMxPs65
SAEPky88N3l5bAvRNf7zhtwmH5cDWspgrlKfBlDyH7NxjkCUOha7Mdo378C+AXoOzU3DrXM5X1yX
rwLYsplw+128Xl7iSkDweEYwivG5DZw6e1Xzal/O5Mv6z1bu77wUbYaNC+iKM4LFIp2hfUFXb4lz
DTJZSibDjM+VdR9Ub1L7HPr3Tf0IQHPjHljHsXQP5j9MAKLPxuN3eREEflpCkOll5yDv9kDo7DAe
7Yov7WXNLvzqTCqKG3puPH6RvOypHLp//ljWlkFYGhkg+EAUX/6CNoyNovdK7SQIlhOO4w7il4Sq
hSQnB3OjBb1eWCgP564JmPo5ulwEVL4+xpVshrwfmdbsw1QI7HHQ5Ecvl0D1q7V6VttNNu/rRiFY
g7qcBvRKdTEJpjQ0Y+EUFhLc3WrQm05m+dJuSkCBimNdOw3Q9i+3H7H1DQ+qhYodLWmO8+qESbne
SYU8CNQRzGpysiLUdFR7Iczhhs9rz65Hz6IHF4q1uAPAkW4JzF1xrXfeZvr8M40d7P+XG0uVI1Wl
fuIXeH6Q20PChD4gsOAxo8DsdBkHtUvSzBWgQrSzNIbHRa/uCL/kg9ZArnN7PdbhiQl2CakDpBVo
Zi1DfXSS0bg1xeQciIO0ywR5cLBJY7lotzpYV0xRemNU6l3E11zi/7OeOmkVWPG5HhTFjWdY1lAx
9lAO4xbf1JpLgW+CdQTQHVzHXKqz833Il3IBfFbYRum5QOypYb7ALGvIAiune9CJVbg35OEz5/iR
S6Qb3awy7pokPRT13tByu6qG/ZiWP2smyOSNs7bOF2YCe2ILSJRABq1WXFK6JAiaND2LnoXOI0+9
dOjG1PUKMNHfpap1DG2vIDPUHBrjIUmFf95xSJTMeTQJuQbul8Vh53ZVGzk30rMn3quZyplL3HSr
wbA63ICN4d6Dz8CcBTzfQ8kP6++rLfRBKFUQ16j3gSo7bf1iQVHQamf6mPvbPrwOTBfWFp+kqULb
+qOfnyezO5plb4vesRjczxH0eZAZaCdZ2YoU34lcLp6/2SaEHaRD87ExFjYJx+rOGqr8XMNcYAdS
l+8iOXth5uhHpY71nscqfIi6EHbeNh1dZayje4aBId8UrdwtvEj4EWTCVvfz2rpTi4UlBX4iID6L
d8vvlLEZuzE/03/Bi0KDgcGmM8C/Rt+DPil3k7rNsCZzmJZLQdcATj7KLgTpC6OVGel1X+v5OetR
U9BqVT76KnODZZ/6FERq/870fV4vQRBcPU69BwRav+WSUR77sjH/bjjDvPCrX8OvQMsYeTkgK5dH
vxBhuzVKNT8PU35XSrrtv1Rj4dZdjTp1aMf6fWshAeIi83Lb8tW1nxMVhvhFdCoWF7sVjkybT35x
Ftvmc92O0c4rGU2WtUk9RJloQHg3ZT9v21zdqTOon5t7fr0pDi2vb00AAiVMU34OKfSBjI8Q5ipa
wamA5e9um1qFwLMp+oWgqgjCyAYu11WfxpqgRyrOhvddkT/r1ufb//7sJYt9Y45ghkqTg9HSmD/1
w5XRSwhQJJZSnDXrbJjHvHOb2BnqT+OroLko9d62dmWzLqzpl9ZCedL7JDGKs5q8aggHay/BDz99
Q7nltp1VvEEiOWcMsNX/z38v7ZQolcSaORbQc7sjtIP935JXXvRfoTdz4qF0b5u7skkX5hbOb1rC
SOCCuQnJsuit3WriXtsk8EoACBi7JHBYFD4twTSzkKLnOZErW6jf9PE+9v565VEqHR0Bwo5Z8n//
IlQLYNNi/AOuq4VFmSINgwtslJk9BIK/U1Et+b9ZmNf0g+PVgQjxjIkFJhOEXRr7cJeMlBFvW5kd
aunedMh0CF15EKkxXFrRo2S04jAvz76+D6CkTV7kNLMHYwP7eM0BPppZLFcHpU1e17MZZAyb7D6Q
725/xzUDwNDB/kKQgIrg7PAfVmto9LEggi3Pplk7UvqUbQdvV96TmVYegUvSAkAIi7OZIHWlUXio
zkZ7Dy94q9r6sXdjYjbF2IvhsyTfoYk97IY7q/4cBuoOHfLY7p2qdTVpT7U13ZqlvbJ5F79oeayy
qEzrwajOg9DcibE4O4idBX87casoeeVeIiybgycGR+ehjcvljdK2gcXRgAW6Hx2x+6ubDyHhgxT5
sKy/3N7K+d9auCRzIWRB9BWgJVqqIwyinpRFWjTnFn5Jh9IOErZ1lNwlEY3PfzeFyyAZyZw/PYzF
49HrHaX8oG7OUy85KmqiEXneeLht5MouMQU6Bz606jhiC9fE7mhORtOcU7gi45RB9Dj+YeTjfdkX
G2/9OoubC1TWzLhPcYCy1SL8i/qaWwkO6TOaEg9SfRgNXFN9VYxXI9adVI32MayYnqDe1YJ+CJIt
asP1tzLaRzGUIQqQWNBLXfqJClMjNN1lfeaHAKL7k8hvnuAOiHneXtO1j5CmAKd7Z0PDIRf+CId2
GKGGV58lASLpLIefUj4I+VbBZf1MAqfhgyi2zCqUS+67Bp5lOeum5pypkd1Lb3l0RIx7VGB3HjOn
VI+3v+qKOQoOKK0AguXPsnkyNIrS9LHSEDbpX4R2D7Kmqx2xfaucqRS3+idX8hM4cf6/uWV9RYIp
ES7usTnr2a8x6pCmfqjKbxJiQ54bhuYx8lS7iX7f/sYrO4fy1juFDYUGBikuPcSLkyqt0EA7hwhv
qd3DnMx6xYZ7rK+rmYCCo0ZFheLoMv6UkrQoxtxrzknBLCaTyz0VFC8DZPriGcXGfXXF52fSbwR/
aIWSPy7Od9NRKDLDvj2PUfZ7Yng/AptRTRKSl1ux/JXFA0E2g7voY/Nt80/58MpJvRgVjSK250b9
bPnlz8mKvw/+v/cOydHoyVOJIo2kIrIw02o6+vBR2Z776MmLzpriv1baThDu9eqv3jMs7VPYt6S7
aEKnVMk/Zf7dbSdZT0nOv4DZMqjAGNaEt+DyQyfRg3WwzduzZSZQr9m9qNiB/yDne097niZ3SjIH
hYoxgHbwuSHTLazHLQzRldN48RtmJ/uw2LKce+M0dC2Hn4JI89gqyaOJ+mwN/yBCXN8mcYsU/Nr2
0pMjZaWDyvlf3N55K9c9yLr2LI93wfgnKwK7yPcbSztfwZfPK0v7wcgi4usyWETNeGjPSf/QGaBh
JGfQGL8VPynDIfGPlf5f+Hrb5rxbK5MApPApmveryCmXketOYf7CbUNHQT8I+ZHsP0/bKmJetQOd
G8w95PzAsi53bNKtIE10pT2HkfWjR+TFDISfafTfqG7N7F95aFlFHQ1yqG7w0WW5auoiaRILTFlR
/hjGT02b7UomOylcun1i7PqJ5k/b21LnQTMxfBazekOdeR3xXv6CxT4K9VDpITJL56SrniO5+awF
W+t51R8/fORiPdvItPqMpvcZ5tddLQW21T2q+v/xO+Yf8eGYKV4Q5n6rcn3KmdtJO6Pf+ox12XW+
TeDlAX0P1oi5y0sTbR+KCHpZ822iviXlU+gzruqEgVM095Rsjlqi32ehowJvBvJ8ik3t0dd9Wxvq
o1jQWFE7WxVGW0Nkxew3MqN16nr52xavR1LyHvYmn1/uECkmnXjRX6T4M2MQ9qA/j5W8EWNc9VxA
O6RIiHtBfDb71Yf1Duq4rRXB785t80kc6Uxa4ZMXzi1y+WkaPmUUbKapeErF+lBp4h1651tjlNeO
KU8L6BTgmbxniyBRh4hh1OWpPwt9ZSMFWsu9rVS/1C3q4mvuO3PXw58Mbhix5ssvzWrGl2NL6nnA
SIuKY/FzKkf79tV27ZFAnIVZWqa8Z1KNSxsKRMOVbETDuZzKXSQ+GvJuaJ6HwXOLYbelAnbNV5ju
YXqEqI2a5uLIp1YreLKeDmch7pw+iA4aYzZcMv+PtPPYkZsJtvQTEaA3W7Js2yq5X9KGkKX3nk8/
XzYwc7tYhSJ0B9CioQY6mC4yMuLEOVWbP/ax5VZQNsrT5v4Ib8VS740unEAtUQdJs2QkSvwTJjvL
oqj91SyOBIz3DV2Xmd9QPLD4CzgHqKXFeg099JaFiSWrCDyhWJrb9aGT2090wW385Keef8tbt4qa
14gOFiTl9qbyrYx+FFL/3Yzs/Qyjglnn21FJvVLzdxWKA93HtoJ5Ws729z/2Gu3FxwJJJ8MpWGSA
9l8uvGKEIaTXrEUmH7piY35F8iUYt86Ueln6s91mvyJa2f5AIDH6v8LK7VeeeuLvL+7UC/sLtwkh
3dhQ9WcvxOqxsqSP9lisRWFi817ZoFFWxkWRA11mPKw6UlKjqsbXeQw3KA59t7UX02ifs+I1nG23
AbZddH9BvW2t2VibYLGZl8ZhaBQVAzBevM8vJzjtjE7X/GF6TTtn8FR7OsgoItEQpvmfpKj/KWvQ
AQSttI8qtdqGMmJunRVvxlkZVubhxhk3aJNnwcmSUVMR/uydx+wlAuI2i/kSXf5WFX9kpzuhAuYN
EgD277KzhnO84beAm1AmIcHIQ3D5eoGNzNCHtp9eVav0lGA86OW2twZvDFN3DmEpCh7AVkzlj0z/
r66c1/pHF/gPabzGunBzj9OrCNcoiW+Gvrg37byx06CZp9c2f43hsehCV9UerX5vW9up3fWWsy/p
6ocO8Chac+RoJ0MUpfzJjWBlt9+6tegBoXBH7QRqd3nh+np0NINOnqbXpnjsSi/+U26c3p1Bvryo
/dZ6nu2vVrDSKX7TKP1IZPtAmIHqXJwxX5onGFqy+bVEZmlECSzsIK6Gdn0mtQe6xSbloLpJMLsl
Soa+5aw+0a+vSnCU1OTB38AbQwh9ufXMqBhry9Dm1yr+D5Khp+YHU/RYxU7lVUMFD3PpSbKHxBao
11o6BF3jKsHvPs9/h8nP+x7v2uHAmEJGCQoi1oHOl8tPsbUJyRdVnl+7ETyTWc1HGoT/mb6EIiEw
PjozaebmOl1cNmE/GFrd1vKrEQdeYakuHeR/0/7Tvw+FXiJmFPgUN6k48O8OtB2j1GNIlfyKBOzj
oFqRq2X2SlbgRnaFvjLez7xHAEY7yx0r1aBLaDqQX8PuwR9R6X2IpOc2fkn9xp2JqTSkLkN9re/m
1iq96ZrjPii/LUk+1TKGz9rHKgoukwvTTbJFy3oNyHBrW8KlRDcpcGzBAnM5gWFiGSk+Q34t+Pt1
4u9BNnxEOu9HGUbbf1+r96YWO2J28lRuU0N+VfR520/PsH56/38WFmfMRmlMqyodC/IE6qIqXEdL
V6Lua5fOw/cNQ0iWmT23CHnDOFKt2shkUaVM0KGQEXFV5n8eCA97nQcpLAwURZelUCtsegUr6msA
n2hb71MEue5P1fUw+NNcyeSFqLIBmblcd6eRpCZuUu1VRkYzTuvtAKY9o4R938z19iLo4G0iajk4
++V7baxJdBXtrL9OiK4m8rGdI3c2HqJkrQx6wxCHE4yy6Jgkgl9ccJaUqf2QKPpr3la72IxOpW//
1Rpwr2323/0xXR9M2A0puQJpE6DaZamBp06eQfdrvXKpuKH8vcSz3bdw3ZEscFvgt8i9UziBBPNy
ddpJN/K5LexXS/PG7KmtpnPjK7jRwXGbuMsBrEo/jGhoAIk+O/Ber3zA9WxSDcUlAM0VJ3aZvo4A
/o+zHjmvYfPcdTKstM9mjcZDtIJVWrGz7LYapz5owj50XqUw9vwodntwSapz7NOf92f0OvATA0JH
htmkFrUMxMZJVuupT5zX0nme1Afe1K4Pr1aX/1AC5UgL1of79q47XMT2EG9VAKXg2a3FChamkSe0
lEuvRtjqSEEdGuVBLoZTbcu0JfUerd8wZNAl9ezM5zkN3Ub6XQ4adz790sB9opUI6MYEUFUXco80
xFLsXlyUGjx1otITnqxC2szSj6TTDrVUbSMfgt4BKMQqDOxqbTFEV4KQnaMOQs3lcg/bxoDGclAJ
0tiPzgQRrxTU7aa3pL8DIn73p/u2LeFjiOpZYPXSVlt3dRbag/nS2cb0EDXNZ7tBdaKuamsXG1q6
u29OOJOLB41oKobNCZwdIR2B7KW5ukTvqK0NWBX7TdlBTWnu+7r/qJv+F7NP1qxd5QpEb4zAk1KV
AIEjL1xbUJZ629An/dJZX03rv74KHlELaVHZztHQxZN4erc2odcjxKYOkT9vFpRBl+1gyHsXZBJo
uqz7GVKsqj0RfO3r3q/cLJ0Mz3AAqN+f1OsjI8bJqRHgdDLmS786JLlSdklrv1Q1fHDYPBSW2eyL
QFYOFCoftc6Pn8JEavdJkX8reC17EKGgXRnO5sfCqZAXaU4Uvv1X30TQu+pXCSquLk0ho8jdItYd
Zp1l/dcaUO2m/9t+iSXUvTNIMYIuo1Eu+7gyFSIUutxgGIL8j9AP90FD4+UGyySlR0wngNHxmfF+
mds95HU9ykztZ+C0bvRR+zsdSYfp6KneN311uTFEwfzB24xuH3oCLy03taOHfVdC5hinw06paXqg
Y8BeCaKuwY2Y4RVI/ERgzXQuwg/DCUq/TnXnxZJr8/sUdPh+JdSdr5Y6Nz+rNsNpTkPgfJ3pkazc
zo+SwJXwNeVunAZ6Y7sotNJDOBf9PqvtYY0P9tY0QMSMVBucs5RwxO/fvyuCRs46QRFez8H8BId6
4YbqNKxM9q1pQBZbYBoBb5HPXkyDWdAJ2ai+/wKqoHyciY4dV6kTisRoErnmbBb7xJrsrZ4Mxoui
AVnLzTLw2iHrtpIdW9uyU1NEu5I19qErnwOGSLDiicSUYAxZeLimGstEjpPsNVPV9KxHobIP/LQ9
+4HSeGFEnwSoYlik7GoC001v5v1deHXQ3syjmiP0SoCBLac/7CK5K0MgzFbmbPJejrbJ7Efk46p/
Rt6YeBubSM6gpKVCMXy50lMVpZBR2OEJkuHhd5oRcPeRUh+mJpWB3obdj/tDu35NYlBMrkA6infd
4iZOzNzo0iiITmbzSx8/DWh1QfG0iz6XKsT/YbXzJU/S15gwrm5IpLNwWWwyAKR42MVOC0IEAarE
jk65piPWWKnBrp5bfZuYTelGU76mOncVbyzsLW7kAWWCkncto7Qeq+ED+jYJuFWD9KKXQc5/f06F
U7pwl1z7ItAgrqOVBhW/yzWUFNRDOrqaTplBIidHXynu6ZDVjZ/QaP1M0J9eCQBuzCaxFIyDgnNT
bJtLg2qn61LVpelJi56UGc21+fR5atZ6zW9tlQszi1OoVI0OVXSWQl8a7IFyW3nwqATRvki2ReB7
KUW8TrMPpWKvvD+vjj8T+n58Yvzv3B/U7uloJVJyklEHNMbHOH2tRkhUTtQtXKgxTdRj/30J31tc
3DuDlLQ6pyI91dOL5NQb1GCCZ6nc1YgF3rd0Y+3IgiIFSBrY4hW3mFRLQsZDjdTspCOEPPfRPou+
aNnwMqtrujA31g/vDquU6CEnuFl2ltp17LSzmhSnqbCgrTA85jEaPTja4yyGotrLi9Y1YpDs94d4
ne4EDiwE+t66dglYFus31EWkDtZMt3bTfq9Gb5rdhlSvs1PDbZsdlbRya3mvROnBXCVSuZ7fS9uL
lXTSFiIIWcH2+DGEISbND1mHvuJ/K2O8Qj+8jREJMNIxVJmWFId5XLR2nFTFSVJODRqqRRPsR/8p
dh7RvyBbR3vjyZB+3bd67dbE4P6f0bcVf3cwMvFibbumOCmttJESh8Ohe1l9VGTIhefaQ5Tl232L
10fx0uLCcdfhGAfyzDD75hzI6UaZn/NmV0WbaHhBzgHw6v6+wau7l2CEyjpbViRu6ZS9PPttVuY9
F3NxqmXT6xVpE9jqIctXeKCvUxwi5mHtULwgxwE66NKMH4w5b8awOkk+qkykivvNgDqMq2mNtm0r
/q8ZE3lTjOjIpNqY/Qe+OfOawCqP98d7Y79SEaILk2alt8j+8kPyyY+4Oo3yFOkDjwYh3fIAdham
zLWOyxszyxOV+hv8gdQZl5ivoqTQRa6mPBXd5ObyeEKb3Y2B4t4fkJi5y9uQW4mMOzk3gmMKbpcD
cvQsMeY+q052nva7KpTh6+vmNUG0G/uSRg2KWtB3kChaWmnCuUrqaKpOlP12hj880Gt5jh+laPqm
SPaPKZ33VbByFm75tQuj4qPeHb9wCKausJvqNEnFMYm/VDWpkvohk3o3r0fXMjqAiMex9HJJ+hzU
0en+zN5aQJpThEgL5SvEIi7N96o1hlmvVCe/NVBLbr2+77atVGz+F2bEQ598KaWFpff2ZxIrTqlX
p1CiIFbpFXK59m4qzd/37dxwZoAC/8fOwlPbYWQM1Iurk2Ed1aqmm+uTksNc+VSkrzSWrcBjxF9b
bktb8HuIThXw/Yu1C7ouS0Kjrk9jk7dnvYjNL12ROB61HQjSC7Xcxkr876KghGhUvTltdEZc8x9Y
Kfm3Ss/qkxGHB6Rxc6p+hvKLhFuifYBegiC/m/O9lK5R+NyYXGgPKX4B8KA+tay4KpR47ZK2/tNs
FIhC2J961E83Y56cDbpbota2PEeiXnV/Sa/PvsgYqxil6ZmH/CK4SSjiZqnUNKfJqqk4K2n4pTHN
+Hzfyo3ARmi+ENwYPJHJJy7uiLzKZCnKdAaXTcmhCSfzwaicaKMhYk4vudx8KKph/BJLnb2pzE7a
JTzCDisfIW6+yw3FR5CkQLQAKlTKJZen0UzsNkkVpzlpdaW6CLmR+KmdHwqsasd5Ahlm9aIB1jcy
r0i7YotmtUNKMP7nhhWRxyBFxpOOhD2Ql8vvKBoYO3m5N6eO5/CW4nt7mOOsWrmWb63seyuLOKC3
ayoZERkumLiGLfE7rCFT027vT+r1IRVj4eIVLPw0OC6s+LR2NVHGnCpd9ai1fgwXgfkrVsN9EASG
F5rdCkTi2qVikCOKSUCYnJfLyVOrKNMkB4OGPCHUFiq/VMVHjDyo14QGr+95HocmFSLRTCtqxpeW
SLNZNIXU7ampf/fjF637UWWfa3/Fp96YwAsri6doTvpx1KqiPZE/gqgZ7mo3RHcJuhz4yHI9AXGd
W2sd18u9QThCpVAU3BHXgF1hMbSppofC6Yz6BO5g8MqyqsnShvrKo/AqZFuaWYxNbct8HisbjKqN
0KBKNz8iX8Mfv6cHtTlb4Z9pao6AyIt/3CNLu4trdx7KMSVfWZ8c88sQ79vp8xh/ub/vha9470ve
TIg5JBIl3710aIFOuTBtguZkJd/VBiU94HgIy21BikNpCHBdN1xEqFa89XKzqOCb8RvULclciOT+
5ZacEKDwfZ/kepS6xq98CI+xbW4qFC1N3VmJXa6gs0tjC3dZpqEaZoHSnpyUjMZOznW5cpt8kh/q
HtJ/xOmT6WEccQ8HPR8tcyupeRN6bVfD9mRYhh/t0SfuRbtcqaYHv2os20uTiPYIM0L+a1P2jTwf
VDMFDqGVZpN61dzPf+8v1PIUMwoQbEKhgCwWuFcxpe8iQJ5dgdmmc3/Spj7eSxQB9skUPgKwjw/+
VOdrl8yNJRIni7uOzBJ15cWej8pi0LI0HU60hqjPUdZKn5sps45mNCDcKfUN57ucE7A7Te9pSSlt
ylKDvcyMe4+ymOoVs3qIy1LxDElSjzHGiH2yZu07l69h5kVQ+iAJKzAJ+NLLeQmkSR8RFxlOcec7
rqkWj4ZTN99QvKyf0K/W3JGc1bYyi+gIEF55qCFKXkF2XZ8hAZIRRU9QMlxzCy+UD7lWFoU6nKJB
Hx7IQbxI9G5+1euy3UbSWLx2kf/ZCrQXpezXeCHfClKXB1gUEnC95FR5Vi7Ru6k6pSnyJ+MpDtTq
tU79cWeo2kQRIZw9ggR5l2i0u3SK1D85M0pHZtajHVk55TYLyuFHnMb5S9JqqhcPEgRPqTHwvkd5
QkP32U0GdFPQNsTRlbX1gFhH9RiXffICgc7gtY7uu7xIoCkrfMMz5emDGc3Orpf74CD15se6qHqv
neStRIDmDlkLG36eFyvvvhv+mZocRGwQ1okge4lTyoOkTkM5Gk+h87Mr1E0woc8TfoHO/2An6mn0
Aa2oOyKxj3zh/WN545hcmF64aEqF8GJPCC3lqvFiJP7H2lS+jk7y0vQPiTTEK47zKgAV250CrGjl
oy4KR+bldm9K2FNGOR1PShyjjqBvYmjhgPh5qaq5hdR6WlscpRIwQaDv7g/1qmiztL3Y53red1Zt
5eOptyZUDio6C2Z106f7TvqR+ZanOv5mymkY1ptkP0Q7S7Y9MJ9auoYQuzXpb88L+MyAxi9jJyeW
5x7hZNY77lw6rGQu4h7pgan5S9195fa/jjFgUsLj0lrOIYdS7nLGrclptKafOWCxRAXKN5SDUTv1
v+8jiIJEkkTjAQPY/9KKrYWZY8f2eDIz49yHiDHpNN381h16zT+vrOON6aMUo4N9w1/hO8Xv310l
hRW0kB2a0ylqq0MUGm5tf6mmo05nwTRIruLMD0bjvOZomYRUHxnr5IRuYR0a61cOcjWv0/39T1oG
w/huXoq8+sFkkhlbzvE01r5RVtF8Cnyd52E3NvCupe1DNHER3zd1vZyYwogYPJf38nnqICuk5XM2
nxKhChMRfW/9Qss3963cCDq4inBHNNuD9OUVvpjj3silIKqVUxL07TZNo/ZYynrhlrY+7IdJUs8T
5VtoBYNgF1SatTEH3drAz2ZvjH7uUW72rafEKfJdEGbVc1ukyt6SB8sL6w4Vm1DptLMDFdxKxPmm
W3p5nZCpwLUYZEKBiS/bhfsyRfncjrXTFGQbUgb6NkT+96/euWa5Myy3nrzYReuEzt5oA0VP/nUW
5652y7Vs3o09IXqIKTYhBgNNvfj9u106d4UcmEqunVpC0bz8ggRS7azBPa6jqje6YQEJZKEAU1wa
gY6qD5s400518hmKll08Ndt0QAImXItTxAFeTixd0by/BL4EZNSlpUiD7Lo1C+2UfjOlg7Wt9lO8
z+sd6R/pYS684WAobrZG7Hdjt5Oyg04QqCNogyWBUDxELGc0G6faMB+matI9w0ic7f3NfmOl8FhC
r0egGtDlvRyapg6RPia1fWqVvt5YSZu6U10/zW20psh30xLOgroSfAfEfJeWdLVP1TFQ7VNsSNHG
sKJ2o3d6tnEKetrvD+rGzNFcJoMAhhqFzpGF25e1ps3C2LJPUqWjGU32CX2dcU3L4OaAhNeDZQjE
0dKKJTVaW46SfcoarT72xGsR/raL/2shIT7fH9GVLSJEwaZMmZgXP5n4y8mzpKBMyyh1To0qF+fE
DwptJ6n2yKGmD2dN0PCq/1lsOhD/oChEFwhohktzEZ0udmlZElFx6joQXDv+d0sbEOPaD13masl8
mqqd3vU0PFVuUPt7/mvbS8jdBCtoy6u15FOEhOkbnQQoyMVaKsizRk2fBuepoPl5buq/yRysEbq+
vTQuTjiFB5ljQNcXUC4Ivi8HbLVdkdEMFJ6n6D/O5NHQX6Wv6KXmDcQp6bzT9KORfCrDlzyYPLV+
DlT5cTS92nZWArUrp8aHADpm4omGwT0uFlpWsqaJcWvnVo8PYZSCb6/bkn4yK3eTSFs5KDeskXzh
H48P6pHLfgfJV6SUDtv4XPWzyxYHztRvZDQy0+39/XvTEETPRH64YtAxl/OL9yqTrvbjs21Lj/M8
HJxs/hnbiWcFa+22V5A8Ni8YcQHG0SAC4XV1acvIUt2mMy0+R3F4Gstv2byX+49duu/HnwbBiWy6
sQLlOaDumUQJODXywm6NImL8x5TS0/2RXzEbvn0ORMEk8ci0Erxcfk6edcrUyH1yngg49lET55rr
OEPplkP44CBC/GEcUdhTHVKVsVLQsGck4XHojeGRqQy9wGhWuwevLjQcsAJSUvT0CKI04W7e3c90
CiEINurJ2R/ST0javCZ2t53k3lU/FbXmacU+p5ZIxNLbcghD5Oyma6H59WtIkNGQFJEpNFDvW6qm
QqWahi2M+OfCfOTZ9BIn5yrZh/qxsI6NyjaUKPTLycoj7NqRkh8WWRGa+gArvhXr3o0c+o/A5iWf
nInZ3Ejwm5Z/u3ANGHLDaQmRTXLrwKa4HhYRZB8Gcm0A0jpHij16VS7z1OltabOytYQzWHgtxLHx
jBQUhCD7wlmUsaX7hj2kZ1/NULjb1QY527A95sZek3LIGyYv7WkzL0ZXaaNNbT/26W9wXpsaRIwu
PWd+snLOr4qd7HbyW9zyUBPwk74YuRkapeG3wO/SMP3o+PaxL+pfxrAzcudXVfbe5PuuNKHy/Qex
mjaZdven5NbEExAK1j9Rh1z2oEjSkJt9EWbnfASBqIzTtDMCWNjuW7nhzWjqFvgYFD1IXC2OdBzr
+aBkbXbO+tTTqug4zZ/mLP4oZf+r8QA4oPMT6B3ZosuD2lOw6kPdZDrzAom3YxuMK5vo1oEg70WP
OhUUxrIIyyJlHjQ1irJzDWbZawbzlz92kDRK+Vr3zq0TD/qMbhcmj5tgGQEmKYiQrirz87SXYT8Y
zF0yHUbz7EcfOvUkTZ8q+d9POxw8IBcYHgCRJU2epdlzlgHMPSe9aiC00kuuI2lHWf18f0NcZRE5
5cjFcWVDnqyoyw1ROkUwFXqcn3XtU3uEFFomieV8brunuP5Qq9XKsG6c+wtzi/DMr2NrTqc8P8tG
QUv8pPWbrmz/RNOIeGjv1A+aHaypdt/Y89jk4U3eHx2opWq32TeKr8zYjJU/c5fuDL30jPkc/TMI
Ew8Cs7fOuSJYgPh+6dR8P5P0tMnPQeS1sbNTUNT9TONJzstV5jl5f+XeOOoXPhRz/INvm4K3vagw
+LkdQ7KdFec4nYMnLdKjrd8m/Ult8nEjz3azHwJ53LQBpaO6VPVdVauqZ0km/MhBMu50EqZeYSDy
UEtas4NwX6M7VXe8MS7NYzWOsuC2DTfqYBpuHMbFo5w1ysHxByiEAlQKcrPtdjX+ahc547Qtyyk5
1nEZPzVVZLg9uOXPqTJbns+kAIAbcOJBmH9I0Kne1xkae31HhUmq2k0gqeED6dTyQSWl+trMNTTS
Vtft70+ZcOHLGdOotAqZeh7eSynRWuW24ZfFedKzbK/5Sr6T0HvxDIu05pilyq6vrfqzk3Zr+/46
WczeQN6ZSJzKuXAkl+4wnB2tyXReQB29zrri9Yq6t+fjEJ1HY5/U8aaSxXVX7vqsO94f9a39TxMF
YTJ2qTYvTJeSPdtVGxfnwbZp3PjSR+XZEj555W655Ure21lcoKrRqQXKgsXZr3Za8jl/lXXJtfyv
tuDF7H+2a9SY4ruXq/ne3mL/t7SeBiAuinMdfbf7DwNUpc5DkpLtYvfcn8IbVw1JFBB0gsyWn8Tl
/S72KhANBULi5OdKjfRjb0dk+21UxIa0/XPf0s1JhN6NbA18kVeaGX6fFWmeMSi9fypGw7Opjppx
CE3SL1Kr/wEVatayb29MvMuJJAVM7wUxH1ygi4WTnJ7As5dwkOFGKZEbD127/hHpnwa1c4003gbZ
wTaSnV14hR9uBgLu2DUOvErdRHoIOo8oW402rfM0yemD2aNQYYApsD/9+9SQryD6ZylE8elyEaxu
tiPfSIpz3tpeOZu7pkw2M0l/yR52pV9t5Sr8QhfMyra+tc3oSIE0jsCJbN1im9lVpoRaXBZnG3B2
02demP+NnF9m+il2Ptwf4S3/9M7UMgbsyiKvaxWPbtRajX+GWUlJh2fbBGKnzWq9pXsckbo0+1eW
UnFzvTe8uJZHig251BQ4xjH/OJudOylPZVVuxuhrmvy+P8hbO5wuaFtwkyj0Dy/mM9Hybjb7ujiH
fuSW1WtBQ2byKtvxVnWilyF9lut/Ti8zPFRxKWULaCmyN5c7h+eOWppdUp5nxWog/akOuZFlrqJV
upciG/ro9AaKr8ks7cNxHg9tGBa7ysnhAdBmKNfM6Pc8ON2mqfT2YCt9esj9sj+o3LO+Emab+xN0
y19DHkL+nuo0l9UycnZkn/wYV4U/Oj09OFl2tFPaAoNCCtwxrNegpbdePhx7keWHFZSkyuJgzWmK
1q2flWfNbnbK8DHJvqXG0ffhknil4N8VP3o72JQ2kPaV5OBb58bS9aBVgVgFsGTk1hbvka7MnYl9
Xp7budz6ySPv+4+t5nh6ZG8rtfvYJb9hfDDHh7H+UKWd65zm9HEyUo8nJVHx8BjKeylB62F46NMU
PsyHIHYzaY224fYUiXQreXSS6ct+3lAfG8eRR76zD/p9WI88VVM6CpAImL24VtOHEG/tjupYHVrD
mF7UeMr2kdY5Gwon6kp38c1owuL00OogsqtL+IHeVUqXSGV51stgWymHBvH14JhbD7nkzR80a0Jt
5CX5dX9fXleXOEZoisgqtRoa8pcOmLzO1M52Xp7lSNmBAS5osg5+p2Hp2oHxpy7HzKtG+3uS75Ic
zV87eB6GwRvKmTtL+hrAwKNXwaGU/jZa4tqr5Ae3HAvNm1SneaMpwMsvT3kJeb4pj115HsrhO/GV
40kN7da6nbVHtaSVX0tsgDS9pG+lrmh292fn7ZZcbmVWgtw9HC+CAfTSfGt3uWTnVQkJ3Qw7XDVm
ZMpiO+i+OUTpT0Nl+gJ4P6MEw+4+9H0FL47Ta82xjWO1dCcrKB9lvQn+K/OOgigbqn8aVb0cRPUE
FtFMS76tfLPw61ffLPCyeBuQ5cu+YzOWg6rUZfaROj0UBgLsle/GOcHaEGyzj5r5GPreXOsefCgr
1+rNPcyViiA7bMf458U90CZjYsWOWp7N7K/lP4e2oFf+kJbf5tr2qMBuHdNV7ObFWYsbr4M5dq8g
KBWUC0Jz8nKhqrSpcitjG0cAquBysMLf2SoQes3I4ka1x9QhG4pPVc/BXLj9p8Z/Dgbb7etyE8eH
LP2sfbOMp4Q0IVCYTVHyBlq59sStdrm4vDUAKlDhB0KPd1+M06h8vZ2G8jzq6U7L+k+9vMbOciMx
wrsC6l4ySihTcOgubcAoKvdjnVVnZQq9BOh8ivAtaPRjlD2FARxL1uRV8pfCXxnbrekl9SPQaeAv
ad6+tJsVmo1iZV6dG8MhQA4735MMraLrK1jFYYr9sJxHgzsK78G7Hi2LS1v1KHWQB9bVOUdfKGr1
5xLFQouWXCnAu1floYylR9WH2M/JTysHVNz1V7Zx9FzPPDxIBV3arvx5qkbaPs4OODwaV7klLTk0
ATXFrkMv1FhNxaYxoTCMmybd5mNUe/Y0NMeiqeFtRF/Ovf9F1yEqCy6iKXLglOuX71gf52BMg1yd
tVz9COzug9nnzL/1qzAmFIjzgzWuOQqxlss5EGkbjMJwyJ6+nAND7WmFHorq3Dfx1gphTjbL4zSc
yZWq1YQ8ZuCSbfcSuA7zCZUaf14Z863NRnOIyMWJbhR98QFaBxKcEgObzewIi1LTDVOTixb9j7Wx
Xsd+dCm/MyU+5d1DM26zYk4U2Lb7Yv4+jjE3699gSP8GpfIwW7VXa8NTZDqerE/umGSPTa97QWhx
3cv7yTiM5Rqk5NbYqQYgokm4Ll/RYnVJ5VSJlVZnOvNdOZVR7IQZIV+Z4VvDhi1PpOiAPRHzXg47
0VN4lXnQn02/3zel6jay86fUywM9udv7G/iWyyIRAzZGLKiuL8l29ErWorFz6rPtS9tKLj25t89p
W7tjRgpm7qVPRSFBoVklz2a4u2/8hksG1Cq0aYFAEbstrh5Sy4UFMVcNiOZTYf6arJUL/cY88pCn
RQMlYVrFlu6iVOV8lOeuPtO5KKkUwOdnNX0O1vAdNzYFSB1wOm8JEYqWl8tVN5PWzd1cn1Pw73K6
nWBVRa3g/lzdNEIoRU6VOh/Qi0sjjWxFaQne7jzrtVeFsMNTCB3Wukluztj/WFnmv+Wob029Y8bi
rN9ZqeTJ2t9K/WGH/5uVeWdnGQ8EclSlA3bm9mj7kGsEtevE+zJZc1Y3qrb4ZcqjKszNOMxlklPK
u3iIC5X9nVInhuBA68m0ZgjNAntwHYggIQfM90RW4ee+t/f3V+32fP6P9cXWSKM8GSrEhM4wwHua
Vrsg/oj1aWuF5/K+KREgLu4FwbJPyzc9BALucblB8lGP/KJJGzaIKe+0Skr3ktpD+klhPh2UEv4s
VRa6hNmzCYhme9/6re2pwZdBrZ47Cc2ES+tgTAqlALJ/nuoPIOF3aR+781SsWLnx8BRdSMBI3gj9
QcZfmpGUvOlUs2zOVaTQHVT1u0JTd8gqPBpqt3MC6anMDtBYHB2z28SztjMM6XB/pDcgJuIbqEq+
0cNTabj8BtWCckSx6+YMPem30n42QN0ipbmdnNRFz6bjyV3mEqoNqqtaTe5WSvUkzdohrINdb3xS
wrXnuDB4tfIE78R9kLlc8U8FBdK9cPY0Z0ma9xNC8fb0otU/7OCDItNtv7IGN1f6nTURo727k+0w
VqUUCM9Zaksai7rEncxzphZr+/nW0RFPkv87qmWYkcpSTKzZnFvf1fNPjj27rfo1X/UQ1wlNlpMi
JvlsDdK7ZTzby6UedjQNngnOodpXt0F4hLjDbRR9Oxkrk3d7UP9jbLF3oqwwMiPAGOrvjvMtsD9T
etNIvt3fo7d8gai40VkOdA5168s1GquCS3Gc2nNF/C/nv3rjaw/eaRj3cvJJDR6T4ut9g9cHU8Ct
xLvZ4b2PFNHiKo+0flaNQCqISisvGvJNY1RuBWIZZKojH5KnuKv2RhK5BnCBf23jgwhRVNVFmwwQ
GHXZXGdPQRAlBamO1PlMwBLXrdv06r/OKRB3KGvpTyFcgidssXRBOxnybJq8k7sP4zE4dubO8veK
9KilPSrCK2i5q1O2sCZW+N0pSxOpSybZKAEbnRW/8wY9cit1DV95jQ8UZoiwBdiY1XMWG8XKHT/2
Hbs8o0Iv+gTMykut6mEMZMnljaGfBi0GfcxD6pDZebFXJVXa2mmn7eqpfeQiq1wyC8MmFCXD+1vq
6lyKTwMSI161gIqWifEpjRHmiJGNbSJeM2W+0/BmqeEOjfysBSvGrtMvl9aWgU9XGUHdNVhLSzqr
4ArV49ZDt8JLCvtZLnq3JhXUxqHL2a0s5XB/rFeB8ML6YhmkdpjTdrbKsyH5cH2Zs+9FVrlWkRQ7
9OKewAroEDLbOAYDHpHLPWUTHdi9zxjtbD+Xh9g49BINQceMwoa1clpu2iKRJggRFah1FreEPMfm
/+HsPHfsNppufUUEmMNfcofJGo40kqU/hGRLzDnz6s9DfQevZ3Mam5ABwzYgQLW72V1dYdVaZZRI
lLOsGQGx2puCR3t4aGX5pi6TTyB+95Im4Sdkvh8pCJMIgZrW5fK0ak56Z0pr32AgnBHKf6zmYz0q
xypFSenQWMqxncdu7WEcGcP2r3/B93nUurkIDvCKQCRIb/nSejHD3JI3fMJIh928/AUk+lDq3afI
KP0pkR4HC6XgMXwxlz22tHdvym/L68AAw3fUtzah11KWuWKkYe13tXzuoGeRvjetc4Zm6Pb6GkU+
CaSAgtYGAigw6F0uMYkaeDUaEn85Q4swrG3Ni+yG3i/dmZ37+P5CcJvBysNftNKWb4vXQz8Pul0q
tZ8t2eJNVm0SZXR7OmmCI0O57DfxE3kVTZ/NjZCyzOQ9smo/+tT2iVtOtjtmZ5hn50jzzOA01Sc7
f8qkz9c38jfL2uVNxC4HBbQ+bwpTAZc7OXXo1yptTFrQqDToIyJIYyLAieVKOkMroNJ9MxPmW9Px
MDIoz1AZugWOzVS1PGSvoAUhwgqb6kXTo+nYFPKnBTbOmxmpK2+Ux/yUS/WpDmSiGF1+KfUwekxn
S4POIxvhJNCHU9zYiitZUrPz4d5FHlBsMNqzNuyI09817JelHmwti0jpteaYNNERbPqphHn1mXpU
jyqdq/bD8fp2ig4LrUHHhFmOjtQ2IDfAPKd2XpF/Lw5IV5mB2G6R650u02/K8+1Hg04W6D6db4L/
jX+RiqaE3KJsfNW4D6PsyzS3HuDMlTOXMsO5q5KDKTlQ6owHGU26MFyeooU5HeQd7Phvzcz5ikyX
lF5FXTDNPlQjw7D066r6r+v78d4haCBxmbCCipqodvuWpVpe0cHMGz9PPy7TffgaMPCi7Mx7vn+e
McLbTp0bTY13vBP0TafFsandqMFz3S0PSTx4faTfUZs8ONHOcO97z4MxBiYApDIdD6P35X0pAofZ
/7ShkGPJnprWN3ISEKTsEU8LzdB/YQJwrd5vy+hRx9VRW7nxO6guDktpx1TsNfmG8d49jknh9pGs
rRIF0PtvE9lGgyxk0pXGb9W72JGhZrlBwNzNwi9ht7N5oitJb4DBdeYnKdlvnFwc13WYwMji97H0
T74SPEduhIh8QwdboaYqV1/keg9bJjRKm4CZBICUTGJcfrFyKUMQzxQ+rP4cBHD4DbELwU/pacQb
uXVO+3+uH3rRhvIk/X+DQDgvDQaj2VX5IrGhUiB9NJz6e6R0h6qpc9fKx4I5a83eaUcITcJpTTkC
d0BodWmyseqwSNZCQJ3e6scMB9cpwKTPYb47x7P+VVvfAxMbNJMwIKwH5tIUZOgKTR5S/Hn6FhOc
eol+UlPzoBi3kW2cavnFafZI7UVuFWwRaRUxI9zlm+XZkdppSlm3Pt1dmvrdQflTdjk658xnroO9
a0mTvuvlqtDvLAtdmVpippek+Da1NxnIYSc6MnF4jMLC06O96sX7uBSTULH8HifmCV6/6Zu8ypbS
RJ8brfXj0Liz/krK/qy8ZFA+Qg3wmVxk5zncM7f++RtzbZj1VhDorS+3sxvAsD7UkF+kxfdGe1TU
+4oE+fo1EBqkJ0XfBAjzO2RGFpaW1FdKSznfWE6hndqEF3Z6Rk43v3HGqTuWHQ2FALGZHTcjcp6E
MmsFgKYUWdvlUu1GSyB7MtnZtl8jp6g9hVaSH8qwyw7XFyk6metIwjoITg9sm1wMUT3NTRB3fjaX
9bEb1cK1QpzodSuiZ/StlfVXvPl2mrIoqewknW9mgRsnxlGPXsLwVYff5j8Y4s1ZMSQw823bFGY3
GE4X9J3fyLWnStFBG15j5Uvn7BkS7BuqaM46TgFSFPDK5YriymnSzooGtNmT5SinffFkBWH6p81o
RrXWoRwD7akVJrjxVUMWjFE4QNeMy30F0+AvEYJORnS+vmuC80a1Zx0RgRKBuc1NhplnhdNoldX5
Q1y49CNddk1T9qg9BD4ecB5zaIiVcBi2A1aDrAezE+e9H5nIYkp9kXjV2P4aAFWdckZ0HqrRbHec
hnBlVGQIZqh7wKh1+ZnSJFeVWoqwGf/oog9a/iTFOxmI4GyTYNEUg2mL+XJ7YwI2v3ayAdb4rUzz
IxsN9SBVoMZ6FHkOLdCXnSMuOHka3XHyRrpksP5tzgRwCGdWI6P3i9apT3NnLvBWwEx3/UiIPhZ3
CEZIeJRo+G2OhBEsVmCmY0+BA9qVoHkoF8PTXpS6OtlZ8XLdmCh5ZIQCl/YbBcYsxeVnaqtBjsLY
GH0HTdqnqMuNgyM1qs+sknEjkXh5Ue1AllZL6imTY/VuUM3h1KRwo1z/JaJlA2Rn/o84ZGXjuPwh
tZ7Qf7SS0Vc6szjrEoDVRpkOZld8Us30w8zx3jmhgnIvkCHKSAxCMnEBz+ClSaet2tbRpcE3l5i3
EyTcoVHi+ORUaUd/qyqf+q6QD8QW0hPvTXWfhw65tQykWrakPYFOQbB58Ws2T49EVWIaRnPwp06u
DhqC3cfBdCQPOo/iMKVafNdXGlMufdvfKUO4B8kQvLnAMQgmQFmuHGgb807dxWWe56Nf8NBajf3N
ah+73PSW7tdSLzdRIO8pnwoX/MbixpEzpuSg24jFLEKiYvhav6ZBc7POGUC1ZD3M0ZfrJ0zgLqgY
MptIeYnu3vbBLYECF4FZTv4Cw2Hhj87kBjNFij2NUIHn0yn2MPTHSOv7iRTNGgwD2urJT2CM7Wso
J9LlrlD+ur4agRXad6hIA12lyLRN82wAS02mjrOPiMoDErbTIdSzo9S1e5wMAq/Ha4suHJgwxuW2
lTl57MIFvp7FTwZTuoOGuz3UlVrvBF7vrazNbVRw8QAa/93cxdoc5xr+vcGX4hLAWePqezic9xuG
BZpk5HJgxkntL297HYVSGAYct3auj04NHtqyEg/huz23siZpl2nOaogYiFYysd1WuTUlLB2UqRt9
eX6UtOihLqHKWpKXtYOkutXytYh+BuPfCDHvvE+iFa4IfJPyJntpbC6UFg6RwjzY5DdzjR5jx/Rd
6XX2r+sHT/ClwOJSeocaALbJrdpDO0ioTyKE6cvhh6pK3H75cd3Ae0/EVwI6zt8OuTwZwOWHUoYh
acwilP3GKsdjlcg62b45PYNYOhT5qheEdsZxGo185zEUGbapv5FYgSTiTbg0bLWGkqVLLIP2taGn
OZkT+iGSN8lePNCPzvaYQgXfi54fX4pBLmpy2+ZQbAfpqA/R4tdT78rjjZkO7jSfr+/menE2p5EB
AKpb3OF1PmNzsVKKKVzXfPHL+SZvf0SajgDwh7UsbJQ7pt47WCbjSeyppqF59o69bq6KadScZgGs
bZ+mbHhZRvMwoq9jScvt9VUJDqGOdhSFUjYQ5s5NtEDlsrFjeZD9Ic8cz+rl6NA0dbVzlQUfiB4M
831QG5Bvb+loAiuD5N2ZZD/MR6/I/CWsPWuPuGU9zpsPBNgWekTOPDw0WzXENG6kLpA02a/z47yg
Zo0Ye5ihhnnWNCjv8uCoyt+v757gQ4H1gm0XXhqINrY0g+BbgzQ1JNnvJwMhhTaHfDEZFzc169su
deSdjyU4gjTqoPSBngb29u2kdaDUul6bteLnT41ReLVlnQLl3gZeMhV7I+oiW7BIqAYukDR+C4Qo
e9Wp2sBUfGrGcTwd2in24jT6UKn348fru/ie2oNJdaZ0oU7WEZqld3XpL7RZ6ZMma1W/kvRzMD1G
UgjlU+OasJpV8o+5dWH8hdlAOelF+ZgNwVGOiuMyVrd9pDxV4XCSA+fL9R8l8GFvf9OW/6w3GDgr
p0r10yo+LvFhCk6Sedfp59x+7fVu54IIGoZr5YvCFyhSvu52rmmK7IXWXSr7knmThbkbaJ/iJjtA
x2PlT6n0SiOP6abT9TUKLj/PA3Igq9jZe2nHuGz0sbMKxe/yOXJHa5gYMwu0HW8mOEkXVtZL9KZy
YuX6YC1tovjrukqD4Q2lgyJ/8UJ1drVkByohsrZqReIISEoYyrm0llONitJ6UPwWPWF4x9XgkVG6
qTvk7c4JEVz+NeVZNZQpMBvbyoZqpJUchLrix411NJIhhV05GaCkBVFYZHtFX8F5pKqh4m1Q4NV4
7C7XVRtjMRpzoPjO2B4CM3xi0DwxPinDN0VCnWb0rx8NQU5HaMf4AsxU9O2oD13aGxsrzYqMzrhK
rasePi3lL63ovEKZbw3jOJXSyQ5g9kwfnNR5GIJp59C8Z73Dv619CjSU1mB2+2QkVpeZdlhz//J/
5iT8MsP2BdX7rdSZd5WluTPQk7TRzkROp0SRv7fT7IXmcFuXPgxXr/EpeqhemNK8vi3vx7zWn2Xg
77k3awy8cVV9hphFbZHXl11z0DJs6s+N7SvjKbO/Jkl0jCi20lJJf/aOi4T30ICazV4H6D9b+Sds
tA8J4yyBs/fDRA6EHwbmEjiZA7PI5ntlBXT3wITYL/KKGS2KJJwPSVy5ltUfw952Zx1mgmw+t7sq
LQI3YhGqUIJdZd0h87o8Kko9Znpnj6rf92jGDdJQAxSW9hRLRNeNIRPYTGApWOfILq2Mo6EUgGJU
X68/T2NyMNqFKoN2Coo9mh+BC1n/fnC6II7e++I2ibUIlW3VLxbtkObhAUQDHBWhG8MaUdnH60dK
bI0o2VYJmclDL9eVh5PGoD4fLk9s61QbsXMMmYY7TXDQuRPVhF/SGBV/HkkgwAYDDW2k30DoS6Ox
aaaRZc0qjfnPRmEdQKsee+lx7PqzWewVZAS4Ml4XskXC5zXf2c7Q603Ud4i+qr4iLccSAage8gMz
1I6LPB8YPvYCs7ox46cw/u5UyV0//lMpN6PG7Pw87lxg0SmiZsE0L6kxc26b3Z7MUakXdVF9e751
2i/j8CmxPs57VN1CKzrVBAvIEy/Oxksow+xYUwejqJxkz8owPWpNXp4Nu/sROOYe4OE9BBmftE5r
wBVFy+DdGMpsJnmZ4rH8vKUo3Zyd9AQK+GS06d0ktx/D+KUY/q6cY9fr7uLIRzXrDllu8f/Wwar3
+JAFa+eG6ms2IZO1b8V4lmKciqTIdL/Mz840wm6Ru8b0CQKW6/fmPZYfLNBbQ5tNDgNDK7IpxZB+
L41gKcL0MPeooTrTg1akH2f7BS6ARrktVKQ3luxz3ko7OjKCvIYpTQIN3mWym23imVjDUgFe0/2l
CMJj3JXDTZA0slfqoLuvL1fgZN+a2sI4UOKM5TqZdD8v5Qdpyj6l0H9dNyH6cuuoAJguQIHknRun
ANtwlce67stFZ7y0Kt3XfCyl2wmZ05O+X6AX2eMTUuQhK2RmbmOvQB3GGLk9/jAXx8boDqb1Whn6
Iex2elCivXtraP0hbyJQpZfTBH/A3tWwKhSxO9r+9a0THQSuOng4PBzA8fUXvLFg9002TGpr+PRp
avQ7LaCyOxAb0TWnNv+vjc12IWhRWXLeGBiYjnPlRe2tI6X3StCeZvm2UkGoLtWTkx366dkxhru+
+VD1r6N8aphBuL5c0Zd7+1M2GyqvDLY5GANeyOxYqq23bmoMf72z9+oLN5ZHikAeKmoQXZcbOxvt
TM7IxmYZJDYFCluvarJTMhXFutSYiepoIq/j6RsjjlnXzBpbhh/kXZa5qdISZ1YGVUerGQ5loIUP
qjK8DHpuZSCc41stYAyh7K3qwdajPWi5cHN5mJn2g1oThPnlkmFDCuYaCi2/VHXXWu6D6DkLEu+/
be0bO5sqXdwD1JIHx/CbtHLz5JsOC9cg7QQaoqtHV/F/i9lcjLIPizBqMMJCWv3v0d4D+op2i51C
XwpyUCYXN69A4IAakZ3G9CPn70ZZAPx9XbSebO/XHx95egO/3SJMaZRUL79KADHLEOsFdiJoUlok
E46oPDXHMo3rR8Zs9tYlKoqsVUbaK0ysgdXafB6rarsmkWPTH+WvaguDv/VkjfdFWzxlUeiZsB+m
s/kcm+fEdHPDurG72+FVTyH+OBZ7rJ6CTUY67/8eWzT2tqW1Xi+XpIBfyA/IevLyRWqCg9U8OfMe
8l5wXC4Mbc5+3/R2BWaB42KGLs1E+Fv//MnmoFDsWGfziQQ3Bc+UnrS8BOt3VCe3SihHt74RvFw/
LAKvxSEhR6SeAwRm27mArLKzg6o3oW840xN24+gFGtkdJyxoORt0nImrZXoI5jvusqHqImMme/fr
LJkfRiN4lSCxOQw1yCIrK2TojJ0IKlTdqG6VwbbP6ZLC+woAKD39+Xopg4CNwHmuIL/Ly6GBlJzL
IbN8xXm1DIQzzVP9X7oygDsY64GzYWXl2L5/8TiNtdVZFJFvITHR1Pug3cHwic75WxPbdfRhlSol
JhyNmlGkfO+rv/oMxL6yAx/eM7QmhW/ihUiJJkYAasvXmq9pZB+W4TXs/aHf6znu2dm+bFJgynbf
Y6e9XUbjYx7OT1Uc/xzknRBLdOLf7tzGDRuFnQ1NUFqceAb0JreNbBj7f/2HY/bvCdjGwPE4ZoFS
VpafyPQ1Eaoa4rs8OFw3sm7JZRuBah7dRkJ6mhIc58tPY/VdYGazQ6ENfbMjHkn1zHTWjk25OF4M
lj2Kw+gmsru9Ct/7LVxn/EFBwvpCMLqteC1al/WoS2g+6npelHywaHIiXPjnq2MgD2ZMwm4o2zbu
T0smzQr0RvPt8bsFGGukth4/pMFtNx6Hcg809762QfLD28UEMnT9RFaXeym3TT1Y6qT5dAMZIUvi
o9pn7VGPrUMFEfbSDTvV3/fnHYP4W/5Zs8OtZqAzTQ0NGEXzx+mY9H4DzL7I7kJnT1Hz/Tu12qE9
QgucatSWD1kLIVcs6XT5DWgbjxTQdrVQ2YNNi1fzr5XNpari0QBIr2qweQyu0Z7XwvkUwiMz77gj
0dGjr0kXGvIqypqbZzdr8zpJIAbydUn28rJ349JwA3PHing5/1rZRDThVNdG3rEc2kGnMX1qNIQG
lMatzZ2Afm85m0MuReTsJUPjPqfP7YuXqP5sW9+uXyTRCTBXwnGSf168bTy4zEtsdBoXCWlo/T7J
4+HDytSx0xcSOSMycQbMSZMJETYfpnT6MVOXTvd756MdfjCYPXxxoDOp1OFjKGm1G6vTtBOyiy4t
TGZr7oEvkrc4Fa2u+mRAVcCHb/FoNz8hnlpy6EOH+YCg5en6NorOxFtjGw9hB1ObJZXEmVAfq/ir
Xt1GKJcbOwdCtCS4+tcMEqIcqnKXfkgaum5Bbk731TH5bEzHxUE97UExo5uONsL1FYls/S7AIyjD
bND2k2lZHff4IJ0psnj4Zpa5G2r/5N1wTKqdvRMcQY4eOAHiTBmy+PUavAkiVD2cdXtKTD8MluZ2
zJANSbK0+fP1rF6OgRFQS7i6za1tGA1r+jAl7Cp6QF6D4Q9K45UmBJBSkPww4vCv6xsoOBIAnyFo
WbvBVPs3H8tY9NQE9Wr5FbcPppbc8KzauM9otXvGLN/8B2uA2H7Tu1LH2xzALh2h9myxNncG9ElD
SKfygIjB1HuTutg/TCARe/oc6wo2IcZKJYmQEoRJXLSNX+/7WJv1hVdKqhle1rwld6XiNinspzJI
PjThXp9X4A9VvAgQX0a04GncrLFGhN3JW0PzA2U8mOX3PJq8ZdoDKgu/2xsrm+9WaN1S1yV+Q11u
tEFxiz5kanyA+GPnHdlbzmb7EnlKjYQJHF/Rl/6UK+V3c8xodAX1njKZIAkH28GngkoAH6/I253T
xqjsk1CHVnc664svzfFzHQ73BbWSrHtyNE+dS7dOi5vGHuDe/KAh1Rh6aFUteeYZda3tJH3r2t4d
HcZVmOhb2U+3Y4eFmjdyUAUa2MvHzgl+zZnqxU+ReV4Cv2qpd6dj+B9uCPCAtVkEoQv8ZpduBvoI
ZovyihKcprqWXJyG9GM+/4wgM7l+FQXflQIOpFMrgybFltXfvfFn6L9acidRypmlJ1vy6RgM5k72
LzijFybWn/DGRLLMVdJqHdn/ssRnuzBvKfwNhyCBSgBvU+6sSOChV+TqitWBYJxX/NJcOIzwo9gB
704Zh/cO5XVXK4I9HhzRvqkKZXsLuhf8yeY+2Gi+xN2QGn7YJUTzCU1n6CF2OfUFDxutDqLqFX2w
KsxcLqY1CeLnoaDGrR8T5uezAj4PqaSZ9ypPzfn6WRCc8xW2zzg0sCCaWpudywHKZnpGhTlwhjND
Q944HLrmRzG/tll0ktFYTz//B4u/KeBXGQtIBS+XVzljOOglFudQfdWiKL3rc+21bTrLYzqCNyiL
o9thliRGQeGQvW5cdC5hLaG+zwajL7MxXhO8BLLUcccQfM3Vb1MfuVnQeqnjXzck/IjM/KC4RVrG
VPblKk2Gvkx9oZInddmxk3922nereen68TSOOxsqgCSY3GMq9xwZkJnm5rJ1tpVkSkqpzR7mUzLW
r6HZIqX2syxyj9qV10rTuQ2DZ/rtO/dOtJ100mnzokPOSO1mWLEHPxmWzgITkVkglo2WozoGntE5
H2wl/nV9R99rsKK49NbY5tt1aEoybw/tkQnPZYwGiinLx9zIqgdrUJy/FcCbN7EWm89OOtwN+VI9
Sm2ffpvRVTtFir30bkDoGnptqu6B2IT7QCtWpT8MpHR7ppNoVMbJztBiqcu/5+6bGvYwBeTf8mC3
G7uucvMwUbMACQX1MmKK27G1JKjr//Os5YywwXKQlENQWDddBxek4kZF7UIr/LOb8pOqfL/+BUT+
D+8ng3Y3AfBv5WA6e2lnMDeWb5dPYQQNuHr3X9I9DUIhIHq0KimBbwKBzMg6KqrUt4L8vgSM2O/N
ZQtvC16HCTlEgUAOrN/yzdM0K0VuTwO6ObIUnsEa32YOmiW25KWQv9eh10zybdyMXgLb5fX9E50S
Zr+IuaFG49NtHDtFNTLM9baUwZF5i4PSWm6n30HNsOPlVqe9PSNvDP3egjdLdLJBSgcY23wzgiVh
8BTjQVKonEgw4aGZ7Gg71SDRwQAPAVALGvAVWnq5pb3WzLZSOaZfVYYrOyUTsIGbNv+hcAdl2P/M
bCe/lW7RxmTBTNRY9oe8VcabaZz+hqlo51EUhRNwZzMDSDgP9mHjaSQYY2qqhJbfWaGbd4k3Ntnp
z88CM6dgz0mVYbBRL7dsXjSGaZeQuySBnRxbD6hMrsJbUUh/7qM5bnQvGFHj42wBa3M1RRLhnulb
8ueRwGhp7gPFXYo9KSDBi3dhZ3MIgm5a+jxhRVlza9kvNqxNvZUfLNWfrX6nXCM4cP/aYpxo8+44
Y4/+z3rg5E5z1elGslEE12/++BPB5LHi0kjomLDYLGiZo8GB8eK3o4BVSCtgUo+WxlMagNKNau2x
GgtOHVAmheNG/5P5h00o5nSKHdgqGXLd/V0qJhDQj9cXJNy1NwY2C0rCZZEDeuvI6n1Ns6dWi3ik
bq/bEPg4FkF/n7oCDLPbqn4K93VbzYXlG92tYvyqlgd0FdrU2fFw60/deLgLMxsnrg+aIjU9S8nM
ODgaTZmenZzibVEqsde28/e+7I3b2iydj1FW7bg7QUMQGA2zhxQMWeU7JXrN6aNgKSbbN5LWU4f5
phhcfXklNXBtrbmJoo9q/r03ADLsaQAJIBSXpjeuSa2leoktTGvYVLTurmmWsxKlB0bDxr8LPfPC
YDqGmn5TOMj0BNlOhU+8duS+6AzCQQOVyqXjGtNEVushtcGyl6d+Cu/mLLojWz12tEb14F41o/tk
HbNK7PKlTP+6frxEd4RHhtiHmuk61Xxpvc70FEXE2fbVAbngLFNTL5blvSBL8H7Ss3FWeRjovsHc
XlphQiAr8xq48cpBMDVfkzI7jZBlJPA8xaex/3V9UaLIlgowZIrEVswIbDM+IzFTaQpk4M1gYKeP
qX0oSyQEb8C938CueujM5rDYn6Rheq1qt0EObXD2KuAi9w2uA+gPSZnDU3655tRADjacKXJKo3kc
neEmJLruw2Nlmrfh3uy0yEuApSQBwyKN5o0nsvraTNuRjno2VePJLujoZK1m3OZqZZ5UO997m0Se
j3wPiAdVwHWm8nJx8yyFEvK/5CkOWAfZqDSXqijCc4m6064Qrgx1WLKhFfVgbF4me8jQgx1Y2Tx0
N11rgQUfS8Wtw4coNnceKAFInuP5xtjmLhodwKaWUNOflNhI3HHOzJvKKO3UBThSHhZ5GaA+0duD
FsblUZnyo6Empat16NQGpewWC/DVUYNiYQws5dluq/o4ZbV2R5hf3EhzkqDo1+5EwaIrvG4NvSEZ
9rAtyVxEy0tuchM0RTm/ypp6y27tOGixCSIeB16Pde7m8nOnUV3MdEtNP87Mn5VSf5vleY/VQ3Rf
1j4yMOuVKnM7SKSGaTt1ncHeG6NHu/xM+/9+sgMvVJpzp0Y7fX/RuaIquGYPtCCQOr5cElRYeVxC
AuMv+ag8GlpGu2N2xrOuRvOPbJoG/7pPEtqD3m2VguaNczbuwOnn1hwcosZIM11jXk5xW7pt+dg6
xem6JdHH4r4w1cfCiLU2hziXoHoC/Up8OljxCZzN4JlmvcdILlwP0ba2gsUZDd94gKo15tKs1tin
GM+pWt52g+otFelR5uyEQMIFvTG1ieNsI46VyaSRA8HocIhhzHHt3NyjSBG5NKJEEiIDtJyxzfHU
tWEdRjEQmgBmIclEDiSyluFkO8FerrJnavOFQIMM9KXWaLs0z2Nu2m4fIyeTTctOgCrKzZnbZxiS
LgBUAVs29aDqptTUE7Ki4jkZfkkWWOXsnE2n2EpdxFqPTvwc7gFRhEeDCigdS+JWtKA3V0tx6sRJ
MGpU5V3er3NG5bMe6feG2b78h7POM7/y665yOJujEdXBOA8ZcCRZz560iKaKXO48CqLVkLYSlYJV
Y9hz87R2WWg2Tj5Z/lB3t6PTnJIg/FxF8gOadD+ur0bkAt+YMjcbl412Wi82plK9vTPMn7H2Re3r
k8PgSZLv2BItC2Yt6KZJ/JhfXf/8TUmDYV2lUnK8hNrnD3F8p4aMpk21J4EIub4qgSVK4etICeEf
8d/GUohQKYT3RNhVtRQeGcRfCpOpdgdduO3Ue5msYA+JuqhEUZLiq21LJ8BqtVlrIsef2vhcLA6v
Nhyw3iyV3pT2P3MtyHYOiMA9oei8klFpVBH17cNVgCGq+6l0fMPMftZxHnv5JDne9U0UuAxGGnkb
aWPxPv6OeN98rlzhcbTj3vEVsPKunKih25rxp0o3ztcNifaPQg38L2Cf4TzcnMHAieol0hpn1VVu
izunkU4mxrISkWHty3VbwkU5FKFXknf+vTkZRJbV7DSz44f9C2iXQnlM+53IRXT4yAP+Z2Jd7pt9
S5MoZrR/YN8c3aP8e0KrGDKJ4hCPe5x1op0jpl/DcOp2RIqXptQpzuuxZjWD9WNItLvytckad6m+
E+v8hytFw5pGEyT1FD83H2lE3RsSVtnxrfihae/V+mH6Ysr/XP86gpIA3GcwxeMLwFFsK2oMbEqt
zRCDP47f2vizor/mzmFsURsJP6h6CiPRzrcSbuAbg5sQaTBGww7VxQE/gW6nmR1l5a90eWZsaKjb
nUsrOnpQhhEAArh7TzZVDrIyG4Hh+Kbut+OnoXwe673ZeNHZIwxbT7YMBH0rZb+YUOvm8Mj5gzp6
8A0ZJcqi+i9V/X79Q4nWwmj1Cvl0SAG35G5FnLWd0iqOH0RdegB6VUGjKeePhVqcr1sSrogRdcJK
CFqYi7w84mFHDXrRA86d9lnWFbeMX3KHiHbnIAhmqEGF0xGh5qXSfH7n7fIOiVxZDuAoNpITS29v
baVrvUaHuK6ro+JByZIvEOo1R6oNizdao3RXlFZx7nNF+pDMynDQl2g555EmH7UhBWagQcajovHp
doZiHq/vyxpmbKpnv7ufjGYyDWtskT+1bs1Tx1SFz2DKY9CEz4X0UAQfs2E4GxTvZ+frdXuiuO6t
wS3JgyyxEMUIAj8y1H+cQLHclaOyIbekUevGqUJwF8DrkbqNvpc5iY4bIIe1L0Hh6N1xs5csnVPN
dvx4/A6jkyt1P+xqLxsUnTS4ClcwM2EkXcDLk2aNma3FXRL4+WxlK8F/elZS7WuHVq9L7b3acagC
1wPL6MpcCbswzF3rz3nzTCgj9BFdxFU1jBc1/lX36KDGL2YE31Cyc1YEbpV4dW1qck5gfdz4bqda
QJ5VmeQz9H7Qy+Qc5bOnDA/zwNBI4ukp2pzl3oMh+GaEriyRJh2D7lsXUTcS5P2zLvnJqJ4HwMVB
oZ6cdGdp762sUBFKXrxIv0U4L3cxVGpjmio+muq06M/oruYMrqrvVITex1uXVjbZU6UHikNbOvDN
YvQCvTxEe4PJ7w/faoFuEkzslNS2EWsgr7CUsQgQkGOa+y+IQA9S95gPz9dvsXi7/jWzHso3h64f
5TzQ4pIzXkjNfezoy50SFDdlwXjzdUvvjzelZfou5IFwj3PCLy3lcctjN6jOCp7PA9uT5ZNF4z5p
EzfVdl5WQUHbgrYSW4zUMIiwZe9qtKnLlari+3SnvP8gz4Nn6A/zmHtSdjLT50z9FI7SKXPKnUKY
4NlYLa9Mlr+pLrZwQULJqq0MvlvZ/lCS10ZzC2txq/xUmWdVe1miU1sD5IjtD8Fz0Zxk6ShZDF1/
kKP0Lz2wPzX53hzB+8vOL2IzZKiM2f7teG0UDIYWUzsEbv+tGCY3Nr2hvMNlT69qH3nhzncWXA26
OL+F9UDycgcvvzNFi6Yjmgv8MMOVNAMkvLB27GmnCs7tGhLCI8JICyTe65+/ObejJIfLOLZsM4rI
QXok/EAY+fP1IyvYOQDCeGTiCAOExLrUN0ZKK05HScJNLvV0clovGz5H4Kd4b6r5MM9/59Y/1w0K
3lREl6ibWbSiYKna1koUbdS7omsk3yrbqTnWkrKqwQJiRtZ66aYfyNsnqgsSN/8kUfDuvRpgFRJN
bef8eedyPcDwta0lfVSNNos32qFGddqQfCU36MbV9fcJPfWdlFLAQ4CV1VWTq9AoeZdFzMPkzKXG
gu3MVdX8VreKAwOrrjbbntOdsuLYdo+2ln4ATHrqJZD04/H6pouOEqySYF5B4MOYuFlo1cypETiW
5EvVX639rM0F9Ih/HLSSXjIhYlIKRYNlm5ctY6+Mi5KHL0kIf7h5SKtHZ0m8Pt0JykRreWtn42Qt
dGTbzszClygBGjLXd/U6hlDtuFeBK79YzebRiJe6DQ0zZTXJQpXybmVuMEy3QI5v2Ns54QmxVhZs
3Djlte04aD0xUoFad/iylF8z7Zjph0Sxb1Dpezb026jKDknzbGS1O/mQLtz2U72HUBG8xAbMowSb
1DzQ59g4tFEy1DJY9PBlTd8lDWY17cnKovPu5I3I3SDPBQ4LtPQawly6GycvbCuKm+ile57juzb+
OTX3XYUGXPgdOoJAjvfavmuYd5kywLD7r8FtGFgsRqM3che9FKaJ/O7PWkqOxbrAALla+aFUkF+K
X6osaXdC3fe5CoYp7iBrQ+ZLfH250rVwb/ULhtOmOqW2wXv4ZaQPMesUhR9t9IOuX3HRJ/x/pH1p
j5wws/UvQmJfvgK9zpahZybLF5TJJGAwYMxi4Nffw+i9b7rdPI3yXEVJRoqUwlu5XHXqnHN70pux
ags4SKdJI6/T/GZ8nvLYh6zsuIraXDoZuPvwNIX7xg/SwGpLN4amFGmk53tr/Mqau9T+JdzK5849
wASIearkQW/mvipt+jGUp0YBMVe/I/WKw1lyBOcfIo3YIakKtKqeRry/o8mPRn9Lh5Xts2wCilmz
RJej6/O/n92O1MuGKdWNNGLYJ22sB2pe+W2/lrpd2itIEIPCAu8UdJpIIxk63cg8Gzw8bRpq1Y+B
1W9asc+i1ml/5u7Lv2+Uc2PSWYcqFM9F66aI01zEE+Zdrn1BF7jerLGuLu3Ic0PSpVMXGkrXjZNG
hOQhG39r4LwzGw3vyjUmd3n+AALHvTPjLvEe9rBcl8vktDjNRgxK87rceJm6bbSQ1VsAUsJ02njx
ytVwFXnL5qS7odPMDEj3XDyb8NRIeutlqKXvk/MrsSPd1kJ3/BjJ1iIrpVT54KHojAZ6xIOf7QJQ
7b0cpc4sYlmxoT5PvN5Sxcx80xURH5QiqJr80BL1z+2dsmQQYTWe0HPpAlDtS4OFxnlv54UGTJTn
1yWIJ9U3p8392CJBT5IVB7ZkDVE1chAzCSxu+EtruqgcEBMw7XnISRlYjfMel+o25u63rh8hwGKu
RX/yXeTgWM+9JCAQx2MdMJZLg9AAqxoGcOvzpOYBuMTvS2N6U5XqiHbdAFIsX4w63rT1mg7QvEzn
N5JkVq4+jcRJ7DGHWWQz/3hpHnhq83Z74dZMSC46Q9sp3hNp/Cxy/VjQdotSw+a2CdkzzvUzQAyR
GMQxQjuetFqcJSnrHJJEXlJsJ8cDh662J/zrbSvXS3RpZd4zZ/4X9PKkjyliSnUAuzt0A0vDCwrt
RGl+SPH4bL0HlABOt42uDW32NmdGKSlivW9h1OjQVpIASlSBxlxbOc3zBF1uAwxtZusEjgjYCEfK
T425ObHBghWzbHyDg++4EYHojjRbq+svjgfs9eDzQ4oP0N3L8Qir7IaGlUlkga6w9ND0XIerN+XV
sw4bAlmcuXCLA4WUpWSlVpjqmoORRGJwAGVMFL9x0JlDvzTbMk8/G4JyzaYhGiqfb6/X9W6HZWwv
BJRISID/6nJ8oFI1m7LzMJOpXiDsgGrEkJnO9raVhVnEQxHxHKIAtGbKqT27NBPQHceIr/TygAZD
v9WSQ26vkHgt7IoLK9KxSpRUz1MUByPNdSGk+8rsY9qyrVKv9LldPTnm5UJmFE8OvP7x8p+He7bJ
B4Nlhlkg5DDin3lXbF2QjFjlMxv+1PyxaH50quaP1kEMgML2u6b4167hT/tI/wGkg0lFa8GlfQAY
gXFKSoL7SwtTi4Tl8DqegIpci4uX1m1GXc54SBA+yBTcelK4jZcixs/iaVf2zoPaK3vH/HJ7dyyt
GzozXGR+UaJGBupyOANgIS5NBxJpFkHbswNa4adGBbSNrSTfFg25Kp4VaLVDB5PknCDZwp3OHUlk
ubuG2odB3aQqC5whXklbLJ0qiJwikQkukJm0RxpRUid52askio30R5wUua+pIFC8PW1XodRMw259
Vjcwe9iF0k2FDr5SKUuWR0X3WozPYEwLJ609UHPr5tXW5UkwgYASj4s1IPZnyuPS/84QO/yCCu/n
ib4cn96NqpsYRhbNQu4WmOMmd6faaD97GpRpXztk57CgI3em02zVtg45/cYzc23818sJoP787kYB
7nPnXH5FaQqmZE5Co6QAkvTgVYc8joauuyd9vgcVZw4kB3l0crZz051XDk9euq/AcQunsLLe1+dk
luYBySK0NLCLZQ5WbhI0h/djEY30l8E+vH5TixWnI0d4WGy0l8+AEWB8IOwk+Zw0pVal86qIYsvy
lfqO+Rpk7qyHDNnG2/tqaTDgvkLVHjLzqKFKb5wxi9uiE3URiW44iHhvV2BFM9e46xYWbx4JQlUU
aoH8ki4ePrUcZMlaEaWQkDaRpNXpuxrXX4rx4/ZwFi5XkP9iwuZXNx6IcjLBIUxNxlgvIrDgBwRK
N923tkQfb36suibQxiywTQRI8RrW4opTcl6yc8PSy3RKbHdUMhi2WZSK2u+rV2Ie2WDuaMGCvFdC
hr/yAFzLBlx3N/5BWGY3u9aLbk+B/MT7/BAki2fuJWA/DGlFwXkAhNtkF1Hdd36SJX4iXipxsHF4
TQf8esXKDlq09xnbAuAJ7JY0cCelroMHP46DNr6arDW5T1nJg6Ie7IMwtAxdiyXdZpXZ72+PdOmU
4MHlzRQXuKRlrB2temVAozZYaczuaFNEuU7oqiFxza+DMqwYW3KDoJrwcJXM6RyQGVw6oJpavObQ
HcJJKXDdo+L8ZGaMhB2Lw0wRLCha0m6twoRkl5cqu8p16H1cC37QqiLdJ+2Yh+5Q0hVowtL0o8I0
ExbjUoXKz+VnCbRrlGPNyoh75b0ZW6+FTQ8GjQ8jix/r8olnylpVdXGvO+gMQXc1njYoq13atLQm
HTpil5GjPQ7fUrHrDXjfod6helUnu75O/ar/YjtHXWv8uT6ev9EjWyO8me9V6V5CLQLI7FnFAzgH
aaNXIEt3k7isIp4A7T8ZtbvR+mz8L7w9lGPsWXAK0ouf7Tpn4Z9hQUp8UmElxRVL9A9o45grS/i5
daSRIGUxS6fOeD0gtS7nsxGtLpBYKKNJ9Xzks03lGyRWxC9z544QeGChGe/1VPUht8vtI6U/QZAh
7mJwmxV/xupb+YiWz2nYiHYn8KKw9G2n+v9asIdbwQRAWAQgPHQFmdIxb5UuKwcNHT92Nu7Gtvlg
JginUr6W4bvqf/o09Enehp9AFyJt6KmwOq00+xKPShMaw8wNSaYGQAFuOuuovjPyxlCAY1aQx6Gy
Wh9duKlQbkOHDohBZuvzv58tN/SwJ1GmyMiqICtwHyfxqGjHnPy87bkWbl2gnxHNe8jGzUJIl1aI
7eUjIEE4tLGCQD732zoPs3Qtov9M50kbC0nS+ZGJJlQ0O0lBo1p6saKkOKjJtG9Y6ivJU4+sc+OB
sTzfiOyBs102CbzQqsBzo5Jsm+QnODCgBV74xD1mr4Q8JcO2HQKNdT71hl3p3kMB8qiIlXB94TQj
8kdeEq3nCK9kYinSCieH0y0jWoHQwHLRztGxfFgJI5eWF0AQtNZDTRe9FvNXnC0v84Zp6G2zjGrx
M4G4PAFdXzWByPPP7QW+TscA0jJzPAGgDcYXuYdfhWqXm7e0imrn5AEiRpo/kNYKRqBQvHdBn0Vs
r1zDC5fhhUXJJ2dDS7MUSffIBZlIXYZ1VoYs/6PXRdgra7Jui4cUBAUAKwJHCISStIG11CiMyRRV
NI5BVgks1VvlfPGaBppXbZAQ+y3vDrw38SY3n2uy8vZfegzhvp8JCuD9gQWVfQQF3AZpBkRaFfNB
k++rJH2I3X5bO8oXwcYfZQWVo65/KYbGj6dmWrkUljYrThXyr6gAIgCRHHY6krhPR8qiUo2VbdPW
5dexUdSVp/KClZmODNS3eGzgqpNOr2enNKN1zqKhbpyNcKfhUGRcWwlsFrYqXv0IbfBydRHCSXPZ
KHbtOb3Jos78RpNHUiq7WNX2GtGgOuoEjkDtuP9HxBR8K5A4gDQBL4wrz5aOIa8rm3daVUdF3rpg
YK6MoO/NNc6phSMBA9gd6L5HMupTTOPssNMpLRNFaeoITdcvKt2QpN87iQiI/buoV9zXgke/sCXd
G8zM3LrC6zeyRhS+JvMubcaj5YmVnX+9WNj0KlJCgN4DwSPjpiyIDZKmLnmkmtuuG4y9qdfmlg/Z
McvYo074j7ZV9a3jpmtdJ9dxJiyD8WwOhICElUELFAdhhHQDj8biWGV4wHiPyHQoWR4aXqTGa23Q
1/M5m0Pte+4VQtZX3iG9DnCLY/OosMOmv1OqR8AMVlzmwmTii4GPwWsedRS5Y4zDtubRso00Ud8B
Y/PkNj9yckcy5FNs90dFNsZqeHN9pr1PkSuEzXgvojnj8gISXOi102QtpoxZ21Fks/g1MGC3r5+F
2UMD4azug96+OZFwaaW3eUk1ancRd34p0BawKtDSf7ttY2n2gCQH1f9Mvoc7+9KGJ/KaOMzqoszQ
QpVALQTZ62Pf0OAIEbM/OYPynNnsbhtdyMaCuRpSYQD64nmP35dWK1HaTZ63bWQVxlPVegBEGQev
T3yUHerUup8I8fM8+9blaWjHJOyzx4w2K455Icswf8WsSjwXGfH2uPyKYqIki7uqjUCLG9rDBhel
39FNM343jUdNUf2q6oMaYN2V0S+s64XdeU3OPBqEGGshoGQUdX+EG7qmnysRAxHAFFqP6ZuzGdPN
gLqI4Xtl4Kw9UxZu3YtRy9z1RTJZuHRhXSXqT95/CLFLEtMftGYDLz42exB0oK8+NHHp3h74tSef
6yTQGAICFs9NmX1pABbHyXoOy+WHZR10ccgZammdPzXN5rapz/TdZcx8aUu/nGPQWuU5XgDYYTPP
w47FT635Vgp0YIIBGbSAY6347P27IZ7KJkG+4b7wfqH8xcVmWNlma6OWHrjmiIpyk/RtpKf9AXpg
0OjZUetnobv3o0lWjC28FeZxI9ULt4T5lB+hYOB1QJxUtBGzqf7hGkI9Ipvjjf5UqfxPN3WCB2SM
22mToy+18904U7VDznlZbc1edJspzgr2pW5RgkkKy3xvyoxRnwzUOVVFqTP0lObC2ky2Tp7NjOtN
CH7SXNlpKmXFLq2sTj0MjZ0Zd65Spk/EEOUaXeii+0CiBJk60GgjZSI5LQIsMPQ+pzZqv0HtzvST
Z31T5HfD8GtS91nd+c6B12GurcSL188OzC2szbA1lOxlGV+XiSzv0hHnlnQ0YHYc+51eFvvBifuv
ThEn0comVrFJrzbxmUF56+RlxT0QFETZUPsFqfc6ABiOfsidKmyRkiuGt8KcAmWtbWHhekN6HrBi
/In0o0z7gGNCXabpbUQK3QjyJBe+1U9rCk5LbhCYWPhf8GjieSVdAorV8lZ1aBfVxV1Lvsf6b/2f
NYKAMkQW4K8NycU7ceKoCXjkI9v6pvZRTY8934hNVd8LNG42d0BANK+2393pzQOvfyaE7lbWcN6L
8hqef4Hk7EtdTEkn8g5B8jFNugfeQEOP/05zdNht2jvXaO+46F7afK1jdWkRkQDBdp3bFMGwcOkB
WdronsLrLlImVz1VGaIHYH/j19vjW7SCFz3S1LNgsicND93tCVSgeRdZVqUeqM7rg4W+tBVcmj7v
dHkW0TSKxm8w+UCcWRpMavRtx4jeRYKgacsiQw5mtqH7YQo7DSeWdfeMK9MTel6cIDW08s6wY+RF
NBeaecSBYO2UtCHe+OojuvMyVCwL90CHEkK56SS2jYJOLlOP67c69+hjpU7dXiRkDbV/HXAAKjwj
XpHrRiX4iph0xFPAbIjbR4XC0g+jpmlQCq59qUSi3U8NxJNBX0XR3QniWvTSs6k9amBs+3V7ya7O
Hb4Czw6kKUEQCOY+6ZHTGU7fjBkVkZkbB4J2aZ4mh7ZdIz642hmzGewL5KwMiDbJpU4lHQGZ0TuB
o2fRb4nb2kPAKgG09O3hXHnlTztIt4KLcE7WSE7SUMo8ESMXUQ0W3ZAaxZ+yB+uOSUdQ9pMqvG1t
cfLAT/O/1uZRn8VueuZaZYIAIrK9Mg48myqbiYK/kyNxsP1vTKEoMrfDIWUt3XJlXvMhrhsRIUHu
13p8pEUfOmRaqVIur9NfM1KkVAPkkRmgwIhS13pBc2R81HsvXXnxLk4b+jtB1qfPPllyE0TtBCNp
j2nL+K7Uho1d86Nwtc3tKVvcC3/NyKCczjNzt0ePVdTqv9v+KLwx6LNTrQ8rdlaGY0hL4+QTsxQL
S+Oipc5Bdj9D/7LdrimfzV7twushr4IzhPQc0Bzo95FuSOblOsnjQURqVqffKycGa1jK494XKlQz
TaB1w5joYwidhbVX9cIIwXyBWhQ6jQFXkR0uZeCndQo6RJ3SBC7Fw8jmGygrrzwJlkYIkjJ4CnVu
O5dRRqlGMGtaNSC5s2FmpDejT+igBTzF0DoXgN3iX7H/AOJDCht+ApBAlHrlCqDOGtAB6dMACIJR
+DXvKt9Rs98krYCSH9px/89b8sKcdHO53DD6zBZDJITYes7U+C0aXX0WF0Noxe7KRblwmMFZgg2D
bAHa5K7gMq3OSyNVh6ikxd5U+x2KPf8K5Jvn78yEdJTNThegftGHyKZfzUaEjfKQmz/jeI0rfHEH
/rXzeZmeedqSd8DH6sYQ5fQruKA3Wg6FN2/8d8cE/4rIAuIUABrIjORel7lO0zrYgODUNtoPrXmN
p5U4fmkk5zakGWNdOoiyUoZoaMYgrfOg48iUxm+3N9rsDGRnAU7KT1gNkuqysygVBpAtT8cIjzv1
lLYg5kZIlu1rphUbhRP90Y5HsZICXjq/aPxFWhYlMCDO5qGfLVLttV2HTrABdVXTFiEKVQXObFqP
43YiJv9lOcT8WlUD24pUiZvD7SEvBVTAKgAcBoiyigB0vg/OzSvTpBQKZlYgb+pOe8W4tyjyNv2h
7ydf6FnUWXtPBLfNLs00yiVI5n/m2uW8kW2BrSAT2RiZXWQqEIpGH2/3Q9hHkb7ctrRwn6FNAinU
mQ/WRivb5fhIjqpJ6qVD5HiIFd2Yb+Mqt32nKtTAiM216vDSajpzO5SHMHVOzF2ac4p8FKVijNGY
GE3kNWIgvpVxu9966ThBXoy7xuCPyQj26tiukrWCzNLE4sYBJwjg91hV6Vo16ZRrZa9P0cT4vahJ
6BbeHm2/v6kyfIcfXXMxV/bwkDctMAebgECgGC5Nb6+aaNQBwCZKoX04QpcQDFoB79+V9FdZ/vzH
pZxtIdUI3QNUMhAUX86tZkzAMikuXqJEbEvAKNIBoiN9ctD1le15fSpgCoUZyB9A/hOgEmlYVS56
pzF4H9l2t7HFA7brzoyHbRd/UIf5SYckTkpeOnuNwngew4ULMpGGn3MGwLEgn3wF2ypw2+UCTRqU
JcFA3t30iKalgOIO/97H1q7753gPvWa4ItDvBnAH+DWk2J+CEGyqSqJGXLtnINCOU/asD9m2omtN
9Vcn8dMSKM9BhQmJK3loLpr4eF5lKmgcvoLHrR53WaL7bDUgWphC8NQCta7jxY7iqHQEEo0MAxRv
VbTROY9Mbzd2kSER59cO91vwPLIhe6+KlahhaXDnRqUngJYAkIyGTDVKGkDZ04OafOD8j8b7Px8B
9FyiwDZzYeAZL4VCWdmmHYiM1Cj9UNXO17M3W6+D0Vi5Fa68GBwYQD5QCIPYKAJo6VJgYDYWWt5o
EUvT7/po+m0VFqb2aKb9fa4HXbpG03KdUgdAAF1DENnDWxRxhDSwpNcS1RhMM8Jp3E7tGBiVtXOp
F5Q69TNFB9/kEKgdO9UqspTk1+1pvQZygTJ81prErM40kPLjCjqTSmXZkxu1Tbdr08cSLMslBzqk
2FTqySN/2PA9m57LXW3sM5JvbPuH8sX9V9UVXBeoK7rwb+j4wbdIZ9EbS0i5UDuOqMJBWG2Xyp1A
HgJzoa2l9a799tx6jflG8zUins8k+Nm1T9xxrovp6alQQQZy7ylPqL2NCQvi/HVlbuevvnRpmFXs
JGxYXMBXj3CBDoXCGTtyMhpqHZOk/iYE0R7zEUQnVqkUXz2qa+GoGjRoqDodas1+aqChdczLFkko
ZY23dvbdF98DUCyyAcBr4E0IuKTk2y1moFyn4Xt696npX0QpNrljbFdGfZV4nqG3wGMCGAggDzg+
Li8rpmsxIu+enAZw1HbTi1OcIOQOprhNrv+pGN/oeu9DA/S22avHy2wVCmCfXSe4vaQdpOqJU+kU
Y8vrZGONZtBaZfh/MyH5BtNS8krpWnICcY0fGx8kXVMhvtqbn6hlXPKIEFGPlgWpCNRy7VyHhQye
e8ZbhakDEti6dSMIIPwo9GQlf3PlvCWD0o6gNAU8LcGsQVncL7zkmOnv3P5ms37F0NLWw70OCBry
bLjepeVpCKe5bg3kRNAQGvZ2rPgUEUYgXPWf4ZqfY/prat4pZwccaGRdKSqYGulpVFxoVcQ+otOV
5MO1357NINRE2np2WfKlbhdJPkx6jMOk/k4qbWen7XNTGA8E5VfKDsZPAfoBkIU85s5aLfS6hiXZ
lu5cGhtcB7cXOZlOMNGAuCHbal3A4/daeaghLJYfkt4fLB9h8O0zsLBhwOGHhqoZJ4TymbSOCbeI
rfU43KqD9ot6jDxz8Hxaas9oAFwDLy5sGgAzAIuFEwEyUDYGGKCSC4KV5AZNArwuIsWi5a53jZVR
LZw7JNdnJANSmXOry+WWKYVL8SFYS+3J6k61uYGIEuGbYlqxszggAAbQBYG6Febv0g61nNQoiUJO
iOD2ivcKgYbM1VayEldRIIJZUPcjJgNqBigdaf93ScfTjtPsBP36KbsnUJlXtCjTAEfP/YG1obHW
27FscWaGwdMErxRpUzSZVYPUsMhOfXf0vjL6DKAy2pLNeqNbO+Xj9g5cMyYNr+Sj0mboyDtlqbdh
MeLoxA2cIXSUU+GhB89FkJYEt20uHXbM6d8RSn6yt3jW0QwjTGIgHc2XWvUH9OkbYAU3hk0e/07E
luPVa621AV3DLD9X869l6dKhNjXUYcRqar8gnnjogQ1XXutkPGXtfT8kcKVO4PZp4GWPXdOvRMPz
XEoBw8Ww53Nz5kpN2tdqwTHXoGkrN5T104ZU4A1Ymd2FiAGhL9wKGgJRVJIjBl4wCN5nZXYCh6Jp
+7qzo9WB6NA933AoXU93YsV5L+6hM4PScrK0tYpcgUEeP8ygQ+skEOpreFSDqqN6yTKyvT3EJbcJ
nBkw2OBzRVuSZFDR+gokBNg/gj0OYquVf+gPXq0Ymf+Tq9U6MyJtldpIsjGpmuwU13qx7Sb7PdW5
BsQGAAC3h7N0AWHFZvkppAtmqPzlxijRcdLUOBSnFgVRzTmO2/hg3HfNq2Ufk+xXzffjC8+hDzKo
K0fxs3J1Pcq/pqVROo1ulQZrs5M7PMX0d2PfGW3Q1Gg2SvxRvWv0kNe/7JfuZ9YFZvOWmKkf/6Js
9Jv62fK+mu42Y2tim8vL+/ebpHNSFCBqhegE3EOmxKFV5yD9RlUuVDzzpExrBFWrUyBdI8jRQCfA
qeACm3TLTQE/T3tA898Tq//StgTuEM1QAWPH4U+aaQfh7gdtm+V7KLyyCtD+Ce752TAOHU3D2ztj
0WP83Rhyf7mFbLhlV/OnWRxN0SMnYWOixHnbyjVCa/aKYF+a80Uzj/x8wM8ck5J2Spu0KM/ZxUb1
HuOR7qr+pTK4P+rb2nulh4y/QnDrjn24zd3YgQLkADYV7fvt71heib/fIXsuNHEMnWriyIHwo5oC
a9uVULZ9oPaIU/FU2I92Fras8XUrhJCEP1TQAOuTjenc582zEu875Se68cxo5bOushiX0yPHM1k/
MYPamJ6+T79DGbFs9mO6p/UTgsSGVs9mVweTzY6c7XPvl559h6oS0SIkpkYDlE+d6afxno3bsg6p
RYDMeEgKkJZz584QPnXHTUHW0n+LzutsJqUYghojUNyujoJrnEzbsXEH36xjHrSOWJOvuuJkRKlh
dlpzeRLuCxJDl7uHFhx1QwcupDQSP6uKgBTJAQgfwwuZum/TCfmWF2Pa2m0wub0fFy9jMrffmkXQ
ILJxWr9IVnbSdd5V+ibJhQCfYimsrRG1ucqumb6bYKohGQkrZdoa7a+cuj7rfyD1tb29VxZd+flk
SM5EGPpk1i22cJrcVeXJqDLfIE9ODeGYp4pskdSOj4KFzLkna23zS2H3uWnpFDNRG042wTRTla9Y
CiVL7gsGgctvrr7WPb/kmM5syRVBm3Eva/HrxKHUY6rEH9Z28NIlcG5BekSYZoamyA4rWOjjno76
oQBD+ASOetVJV1oNlncLeDxA7Tw3JsotidPktLzuRXZqQCVNQYUS9g67Y5tY537e7ZXp22ivCWZd
t7/OW/TMqHREFRtliAYF6ZPeF/7IIAG753rAXyAEOx6rhPh4YwAzVVfPjvLWFCsbdclBnFufF/jM
5ZdDQx29Geboxq12CV5roTeY8OzQNlq7Xub3sxxjnNuSwpsUzctllc73eXVnT0GhPmgqOh0LUNH5
ynDfCxIk/Ak9AupKYDXv+FuGJc+kDc4w5SMMp85+MP7UeEJ5weDnbbwjzofzcvvsL10T58OUfE6u
eBZniLxPpHzkUHfLOhEkxo+4Z0GaTIirwtv2lkcHvDze8vC8sipUPyi6giZo+N2DVR+AnevNgIld
0YbuyeBrWZLFE4+XNlKv6A5GzulywwCV3BU8drMTWrE93xBk8icLT4rbY/psIbpasjMzkv/USQkY
DsHFldGn1PC1aevUT113xHHxzcEX1m8z3hrKxi79akx9A5oVa0Ls10n8+WSefYPkSAfm0cnK8A0C
Ysk7407TfBXK0AFrvvIP4wsL7fyRai8uOzZKiZLGGgHAJ2XLf54E8NRcznWS9kShnYbbS0Xy+pi8
9qVvua8d+t2LXc22Zr5v8ygX9+5z9RUEHZ5yJBRcJSBj6PVsVzjEb/QvpP4u3Cgrxt3/aY0AF7r8
vJJ2XR17+LxC3dFs23ePabvr2vcp34IZgrvbKX5W8vtW7Q+qMoXZ1PtuvYYAX0wigHcJ/aDYlDMx
w+VXUB3COWqik5N3l2fI2unjxiQfhXNftj8y3qGDUgu5u7H677eHv3QxGQBkge0ZoGxcGpd2WTum
RV02SIhaGfq2n9TiFXytAUiNVrzX0ok7NyQdBUKnFuCiGunrQfiMiMBy324PZcljnVuQNnrc15bT
NhhKbkFRF7DnSdzn9Elk73W5tfo1GOqiORBpQH4Pj3Z0SF7OXKERU7HESE6tVgdgWAjjnPpFM4ax
Y2VBBT6T0Mj4ykW3tFzoP1dhF8QKwDJcGtVIUQpbIBmZ0Tiw+zsIrrfJs+2tOP/FGMKcm+sAY4AE
stxBi8qU2Y8GchJ23qkI9ZQhJDqpXjnh9zqok55BhDz6RV1794ZG2y9mbmWH28s5z5/sNs4/YZ6K
szvda1xDKbosOzlaaPLWT7tDX45+6d4p5n+xN4EwQDXORLoe3OeXpjq1HUq1xsM0cWv3WDBu+Xga
Kys33OLD1EFYhoVzIFQjt9A4TV/hQkAQ6IynPjmK+g2b0pj+1L9LQCrMZ63LffIxWdvsPVZD4e1j
thFP7vvteV06iOdfIR2TatSAvGwQWCeJau/sCvqbpUrX8JeLuUngRFBKBbABbMjSnE6d3cdNhpCM
phvDUYKh1zeWgk7NLzGeb5Yb1O4DhHLaj0FdC5Q+69Ly1jm3LW2ddhqEw705AzA8ldAKi1vl2FXF
oQCLvXrsVTtgeYYuje86+0V6GozaNoeghYK8/qFv3kcLfYF7Szs0Ffj/uzCJfyosO+RatjdJESSF
csjQJ0D63e2V+Q9zhiga6BpgsuQ5s21a8nZEDCSKTdK+V+rDNFl7BcQ8sT+9pfmB9ODVYlvn7bbh
eS2u5wvIThNd5LP+9OX+byfPa1TctacmNRufUQ89VkZa70bFsLe3TS3uvlnw4P+Z0i9N2VQgHSWm
7DQA4bcB+9a0Z5q24r7mLXxrPNJjpIeMtuO1Kh4jTNujO4aPgZ3kfprEpzj5GQt34yTuWqw3T9It
o/PIz/xVD7y7rhZYPBd8hklsBRaIHRwDj5COhIkB2Q+gF+zpHt2PajaGt6d1aQVdEy3zCPRQ/5Oj
Z2oD3iYE4llzGLqNXlnlVslTJcwzu/wv/DIiFJAJgcgWN580TgV468prvTknUIDCuTuSPgRj5Ubt
7U1SPv8X40L7DxwzOnqR/r+cVGSWanvM0vxkxGnjo4w6BkQ0YFUqp7UnweIUnpmS/KJZjiggFkV+
qltq73I8cjZ5npCtWrjjyn2z6KBQfPvfYcnUtWqXK7Ge2fSkMg6e+tblLfUTr3G6LSf9VD/EkyaK
8ahYSBoEqjBM5gsiQIUIZQBrk6OUQDYMnZLG3sjiXDsUk5N0d62nD3qokww/J0Zp1EEnHKV4dpKK
8D+amtZI2Nj6sBvRq1T5Vsnt8c4VOghfEnto6j1XWcPBtaBCIWMa02qWVQBvjLMy/qWbEEEMYm2g
tYBvkht26ymnOIEtPXH3Q7P5ERT5m9gE69qQqyel+t1APjxVkHSj0303lg+CbMz8pRQxxIp/D8op
tj480nzc3msLAZ2BFy9aBgBMsa74NEpP0HZgSXEyZxZvdGmXarm16bjx2BbCHz4T328bXNhxqGgh
mANuE8JTsthKlUK/Xu9JcWpBlRukrvM7ZelPSyvWjuzifJ9bmr/kzDdZIo4h0ghL41Hk+67aIVUZ
j69GVYVQGa+Uh3Kj4MFhbWLw+ry56ldL7LM+zNjr7RH/hw8B+hDNEhAVlm+awi2Zw4q6OA38YdA3
+RBQddh4EFV/1b/xqK435TPEDjN0paqjT0lU6n46QJQsuv0hC8HlXEz8/98hXUPcqaesVqrihI5m
3xtDrb5D4WMagmSNGGOpDDDDvObevFlpUcbnttREk6HdYu7jL/xgu4+sC4ZQha5P5/PvvA808at9
S4ZjifY8Y1N1X+re13YO304/yjWY0lJGAl/zSfM7y47KGn9FOfVUr/E13XGgLJji771yV7hI445s
3yp3KASl1nfTfho6qCH1jU8VcrTSFUqzpcQyWt3AFw40OFre5CJEO+WDohl9cYJM48+pRAepy32n
31ALTBShDo0Q7WQq39H/IYw17zNfUNJFPfPz4aYESR1ghVI+Qk17XjJzKk7MzVGKau4K0Krd3l5L
kRwuYvQB4c4C+ZzME2bRsYEg0P+Q9mW7cevAtl8kQPPwqqEHz+1ux05ehDiDRM0SKVHU199FX9xz
utVCC9kXGwg24sAlTsVi1aq1VCz6dGc3AWhYKTKDD6kdWN+6Nw8aCE7UWSupyWsHBlwHrmaJU0Hu
d57J0GnrZKYpumMBtg1DzX0v3SBz3mOflcQHAXy0Msrr2jzIjZBmNiQ/CpjKZnGjxU23BO6THV2y
T1H/6MHp/MC56TtjEyr5Hg3zwlpBsMjY/XL1YBPESvIFLPm+Z7EdBZlHW9c1O5qZda9lwKF76e9u
MDaD3vy9Pb7rjQIWKZBI4RGMaFX/cmZnXjMeS5O4VsOOCVUfwG2J+IOshPzXfujSxCzocDNeNbZo
2dFBX25BG+Q7d20LjkoNFbWVQ7cynDl9eSVyu7cIbI3MfE2KfGPEa4iUNROzDaE2dlZrvRwO+Nms
xPKz5P32mlzvcSw+Alz09OFPNABf3mQpjet2sAqsSSNiX9f6kIJwe0I7rlXUUdbyv57araDY12zO
LguUA010r5bsWMZZYNjtXqBvtipfGID6/YBSoLm7PcilaUQLENpzpAQb5IAvB5kZmVOZFabRmoQd
CSez/M5WP24bWdp6/2sEbU6XRjSOX5kwHCSLmpEyHS1vwHVwLIegXxNgWzqz56Zmi8bzBsXdCQfJ
pb8aUMvTYvOmrBIvL1txUPKHEAXO7MwzaGabUkJgZRqVsGy2RDM2nZF9sn6NhHLNkly/M8fgeWk2
1jpjx7ryKj/Wk1cCZgDU+L4pbb3SFXkdJMoGXeAC0UMIbb45dtlibMwzS7CjaJOwSlH51j4nXCC3
N8PChSXNYBnAtyChE7Mtx7k1NdoEM2n3mEBmUdO7SPGqfeMS30kj3Ume0tgI6sT4sJopGpPxn4Nh
fIBsRwMeHl2Gcy1EkpToo6pUdizy77WHYRYPSbqGQFmczDMj8qSfLZzdg1iuTDWM0lM2KU/vC4W/
lMqqWJZ025eXFJj5cPejVQT7EOm+Sztx4im9Y8bYIOWfGG8ZgIUDlGJV4Ki7DHy3pV9MfyDUgvRf
CWhZlA1l1NdISdXZs5XXgU5E0JJTM6UrnuXLyd/6stkMoPDVkr5z4D8RcoZKF8avHbBQf+MpKp+c
HdcAiAmdN+fJGjb2b/foxtS3zGO/squvnQ8mCDUHRMSg60Iu+3KCemZWbjwOwNPmXpDqL6Ou3Rfl
Hai/LXs17yr983zMYDsDjQjaQpDTno1ZURRLULPpJRBnIr4o913+s/Yi60fS/kRE7ANVoZR/0PC5
MsprP45yJtoev6TPwewzv92bEX1cDlDDqfPDsu+7/HPl1F4HYDAgW0hMZHTRGTC7mTowedeFmQ1H
RvkAzv0mV7XHIUcl5KHsXY9s8f/ep6a4vRGapTs5vp23zk5XUIANb3/L9dFCh4VkkUXgCUD2nCFB
zackd+N0PCJPoZEQjVJgTBK22oQg0l1rCbp2wDAG/RDwWaO3GkCv2fZRSi3R22o8KkWxN0tBg0aD
zxizUfhjtRYHLg4NQq1oIEHtBW7y0lo8TnXv0mY8oiqn3gk7tp9GUzX2IK/JXv7DLKJxFEJKQCEh
0J2ZIraag90YAxPoLgYcvNjpVm3cGzFQzLdNLc4hmp2k4peMpGdHsHMJiLhjfTxmNaF+ou/SvLGA
yhtBpCym6LaxBXyIbP3Fgx+lMomFnM0hii8coWEjjuqoeC9eYlMoVlsJmo/R8+lNQeKIJn9B0rEA
LVTSbZySOd0daZ3is+kH4H2dOi5G6ONqw4nxsii/3f7A66OK78NzEO2eYCvEo+1y4ru+r6cKWONj
DKDOfemYlQT/rumrXc85WmakiiFeaLJjcRaiOFPiKK2hiGMLzO89Gl/EnQ0GZpAMU3JSTb6qTnPt
Z2HQRt8iipRoXfiiPzq78KwyM/rcMAVwDg8Fuy/oVnvP7B9jtx2BLXTN1xH8B8xX902WBkhG+nw8
dOnv1lzrDVl48V9+yezITo1tJc1oAJueREZ/b/+0m0cd7+P2Z7aBDKdaWX6x9frnn7fXdaGSeWl3
ts3B4qVMSMCJY+99NFAfyXd02pTxBjn59+TXGivX0gIDwS1hJVD4BA/S5TYyBgiol7SajiTXUWWo
iQAyKH72SBv7g153Ky/+BdgAIkLcLAgxoKMMOYdLe4SyQuAOmI69oYc2+ZMTvz3F+++TtusHNwCp
rbu5PaELBwUlUvTaIrRBh6Q3u0yFp1FicHVC7GvTTaZmzUY4bA0tIH/L5ZWNjtYzK7N5bAsvBT3N
MB3drg46Ld7WzbZ/zA3gte9dL1t54C2dEqi1gHQVjy1cYrNrtGBFlWmNNx09NymfVATDfsGcdq8p
1NhSsz4OWVbv/8M8ntmcrdygdZzDE8GmOmQohjbjtmxrd/dfrKDUgBQG0CVXGGQElNC+JEiq6yZ7
LNzpg6Mmu2JkadNLkgMPr1UEOXOvNuZQYOhVZO51NiaPieZs9Nh4LRy3CgWB8O7tIV3fxtgaaGUH
2ZOs2M9vEiSclDpuSvU4wY/73O3ZL0xz9QR1tnbt1rqOr6QtsHgjbQsmhzkxYzKYk0ljdzpO4ADb
j5DnQIWC1gEksEVQ5WrybWDIUzu8AQFxV4g7h3v2SkiwOLsoSUA/ChqBiJgvj7iEVWoOxwN9Qqbr
Lstd5hOjF+D6sxA6T+7v29O7eL5dQHHkVQhrs3055XoJ2km0dzvDSDdTqam+2zXKiuNasgLcnSMl
MfFeN2ZexCoVvbV4CvpAhx+qPG9BGN2//vtIzm3MJq71esUhBfZ+XiqaTwaWBIO3inNY8lSIwEHa
YoCaAqHb5fI4uVO5RjnCygDmMfQ30HvHFd4+HiWfpwpBttylXtQlDlohzQ44mkTYvhYnImonnkcW
UbwNp7zztVZMYa/Y5JQ0ZhGkBYSdb8/I0tFBbyGyw8C3Q5Nsdhei9NJWXqmrwLnEcQiyTzSoMjQS
91mRH/+LKVA/o3ALwpU5fw+kjqqE5p4K0eJeBHqRDm81BSOxJVBgu21qcS9BbgZUS7Lr1p6FbqNl
EVJQA3tJ7ZOnCTrjkakz9b/spjMrszuCdaXhEHjso+725ibtm3pvF725vT2WxRWS+uUojcqcz2zP
unoxDrmdaEethI5KBnLKqJn07Al5F3vlCC6UgoAy+V9blnR+Z7FhY6K2mSmueizxbEbO3u2q4UEb
Rc13iTGp/cMgiCF8hU5DBxb3thQ7g3goXGkgG0MVq7B65IHA/A55BYsmPusstLbUZqYy/7/MigMK
GBW05WCYv/zSXq17hWmxCnh33txpzLE+hMrpARzb3kqSXE7wPPAADSgACwjSgQSbHRGU/p2GebkG
FIf+Nk7WZ9fqr6l1TDSAMhE9y1okWwmplhYdTczyjvFAYTJXre5Sc2pHCpu8kyIsVtsHjZKmG9QT
16hxlyIdkJJJkV4bdBrzq1ogHBi0utGOaVb55J7Z4RhHA910fCUmWDqU54bkz882VxzHOSgta7mR
q5cyJUGRlCvZlYWLEdcTaplI6oDWZk6yxE35npS7IqHJXcXoNkOXo2/xMnDqt9sbcCnOBjkGXCb6
UA0Hu+NyOGLoUm8cMBwVnGuBngyhzVII0I/d+OSanRIwUvMH1plmEFvuow1lyfdSMZqVWV0AcyMn
AHQwYlXsFei0Xn5HU6AZJxkzDXVL20/q4nE00Xulf+vcwgeYM2jvTIb22EQPeYNnrLCfaNFHfTE8
l3W9V6pkXDmaC+fl4oNm11/T1Z7CdXleUkjnkY1e1PcxZqEX3M+5AJ/Rg7kGdlrYW7IGiNHDHeCN
NXPF7tiYakoobCZlaGYvKghTb6/38qj+14JxOc0jnlweNAlRg+7SeFOgBuONx56Tt27o8GInkHeN
H1pvjY14KUtyMbLZNpuQu2yKjmlHUf2283flKfGQJpnEKVPNbZ0Rv2YQgCeBZ7QR+kGeoCVCvBXm
vYVSACYXNO+ge0eY7c3J2qqpQkytwEcAqGDEYJRUeJA7FhiFNWBgqhIZtvgus9km1kbbrzLjwRjX
+Lfktpm54YtvmG0rh+JG8QTuwQ4M1z9VRcXLrxqG/n0cEClNIB174Pmgh1NZ0RVvvOhWzoY/u4Jt
7lYakcN3gLpU3F+IXgPT+ZyKf8+YynmGSjuKHgail9k27mIC4loI9hxt9mAaR4VuTLHCrLLg7i9M
zPbxMOhFIXgLd2H/KmIfdBJ6+TPhLu6X/e0Tszxr/zuY2c5lJbe4bWPnllMwTOXOcku/tutnaBLc
NrQAIbqcttkNjSBQNImKs9kjK9jm+67c2NQMDPOPjuqYkvJQ0wIlM16mvNyM7rYZ+DPSWZ0pNmKw
383S+GMR9fftr1p0GGdrKafn7LrT8FjSSgsT7WrfUxJCvcU3pztOflDludKejfR4295SWgv1MuT1
bBA2oRVgZrDqM5IhaYCLfPC72Ee7hmh+2r9L3Xd1v2te6RqOadktnFmcXT1lPalilPNO0zhq2tZ3
Jm/b5Acikq2p/KzzB97r26ZWa58O3yy2kqNZdPpn5mceoS9bkdpxL2FBXrdNXS3zadJm0e15XTww
qEMiuwCaFNy0l+vIFHBwKS62sQmaTwHC9N7VI0X7XjZpyKaP28bkL7tycmfGZmuY9Kwhk4cZberm
B+2LKnAzTfPLosj/y312Zmm2dtwRDhcjLE0Wi0rrkLtRZ+yo/QAe66aZAuRqViwu+oMzi7Pl8kpe
ZtyBRWeotm68E8MHLYGdHza351D+nltzOPPWZqdrhfW1YF3pp0eebVUG3Q4z8XPShlr5z8JToNJH
mP7/Nsg8oRaPZpYzC+OCei0FdaIZQ/BaXYlsVzbGHFdVajWJBcEu1LkXAY2Re5Mfq2+3Z25hhVCD
NXSZ6cFbcx4+l9wz+hg8h8e666wHDwjR17i21M907LIw4Z7173ksWRQH5hnRumfMkTtmZrgsbWFv
cLbCuh/Raq3o1UYozu72wJZ844Wl2cXKPbXukDDT0KEbQe229TS/qh6z0Gy/0+IZYBpkXv89DEbO
zLFApitfcPM2OuhXaGMNBbRjU018r3ZN8QqUYbXx8A6LWK9Or6C7LdAxZZrjLhnNNWrKhR0jpXnQ
vQRKLBCXzlyJMhTMrpEgOVLSAM/YRQWDnKRg0crUrtmZOZLSc+rGqGEH5ebQSpPnvnXDxJ3uWuOu
YVqQgx7CKi3FRyvLc8O9vZvnd2qab3M8STSx1jGzcO1eDHvmZUoociQptzDsZDol5p1WT48EdN5C
M+5JYQa0UiMlW9OAWjw5Z5M98zlZTlD6qGGVF/2G2ckmRr95Dt5GNoiVCV+Z76+tfhZXjEqdeQ7X
NDQZEp+b04dDnyYTBAwr6yoDwZkbPZ/Ir/fvmZ1hyDj0FTAktfxbOh9DV9yBt9WftBqkTgizCmWX
wq+iXrGp0X6HxG5g583KYFdW8ysCOfsIi9ZDjZS7dlTKxifcunPH7snM7HuLDSDO6fdQMImYsTbH
S497DB6laSm1iyrp7PC02WC3qDhgklMXzCZ48RDgsAGEG6HJjkMVTBME8iwnGA01oN4a/9NSIg6M
edAxNCX26QqT7Xm5xdrB1Y5VzyH6kD1ytD6rxvA0URspa75FPR4PavueTg8mzY8iM/2J7Gxl8vs1
BtTFNTj7FrlRztagGzU2ahk2glFsuJoFFNRXoSOiDFRb4MXI/8ulING8KL+BJ3H+lFcTpS2oreDB
O35vjYBPG830q34ldtSlx7/a3mdmZqOimksrDg7QY1VQ4OpLAtXbpmMpyD6yQUFzNUS5goyjDwaN
kXFQWmPjU9bwyHBrL6TulN+BXiLeglpojAZdfCfOCE1Ij8Z3ZV+a0aRPDMSK9RQSag5PSYl2wdsn
dCH8lek0yf4JSknNmvkcjkSAbZqJfszj9pl19THp3TWSkiVnA0o3iQeReKJ5cwZxs35wtAyzZAux
I0bi7F0K6WeUg9YQlEtwAGRQAeAF2QPykPPGrhqcalQjjX50cuMHutTQaLPl+pNuZL7lHXOih4X6
M22RN8xpZI11ElRAbN2e06tgH0SVyIIin4cbUyKJLvc6QOpTTBxKT6rV+Cr6QE0Sh7Hxt7GTMNFf
bxu7ClRdQJaQvUa7A8qJELq4NKYQRZiaMtDTkDdHpdUPZKw3ScN6vwG7rzI12PcqV7e3rV77FmkW
LeqSe1HS+86S/Emr8Kk0Rnqik9i4bNg2xUOXH3DQkNffMPHRFQ+NekpYNGjDllMwb2xNa43c44uN
8+IA4jOA1Qd4SuoNoUPxcvQ5zVIuXI+eJvI2PUO4DwIAxbB1ej+2fDMS20SJnOqh/wthZtHcE3tT
alF/aJoote4gnaJyv31ItS24N/v8AZIgWhn2471W+L3yTI9rBK4LOwOdOiglIZZCwndecCj7qU08
gFFPQLKNdh30+rsDmTOthq+A11hZo6vLV9bjIMgKNhJLw3LNJqelgseA+dJTNjQ7p+pOVf4dbb7o
QWRbliQPdY5uAM1C9yj/y5Q/vfvOCy1c+YgrFyk/wgRqBZ1oLv6b7c8sZvqgNDY95cCBAya7N9rs
kBysOsxMPRAMZFMQi/KGKG654wNn+LHyAQsHRCJn0I+D6hdI3GehZUxAt+9WhJ3M7D3mzOf1HzDh
742y8ntH9Z3mucnT/fiNdnvePDZFsutSkPsZoZV8EC0PGt1caTW5TsdiTlBzMtDtincLGFMvdy0S
21bflgY7GeCH64wH4HeUZDsiLgLJc+2Bt63/S8atnb206ui7ZRPlhr7yFpTzPjs5BvRsVQDa5Rma
q3zbHHRDIKrpT0ndan7mCcNHx+YYrMy+HMqVGfQhGpKB0oDa2eVQUd8QqqoN/QmMlzQJyjzK3W/E
eHJakCid4jpU67Dvf69Yvd503hevPJYdWw+ScTOrXtbnaobyGiRWpnIjnsQYmOPgW9Y9lEVxF/q2
P467aTWuvjrgUifbxVsJROQ4cfPWS7AwMH0kg3dM65OrP7YK6PS776R5LJBkvz3IqwWEZA4SvLLF
E+p8aAS8HOOkpZPRW61ydPTUb7PPck30+HosOLTo+QJJPlYOsLNLA1aLckXXDeRksMY3LOq7zcb1
vAAeLtCSNfXHJWsowYI1Cf3myITMgmVTQXcA3gqw5gKMhYJb/V1/N8GjuMYbtGhI7kZA6bDz5z64
MMVQV8wgJ91tpeJAeWrw1Gx3LVk55lchL2S84XFQSETGD0/32Snv8XC3HIVkJ+cI2nE/NYuojpnf
KkGB8oqqR2O7ctqWhmajliOZHoB/+bq0z4JsOwN82VYLWPQFksNOYKLdubnPu+PtrXflUjEyR/ov
wAPhO+Y7g5rCtqucZScLDyq3Sn0aoOztO9qB74u1O3PRGDY6WipB8+w68qyfDWrkDPucmNlp6D0/
c3esn0LWajtwW0k2oXINkHH1CsfgUKUH2hzxKujwZ/Z0N/dKZWjzU03tfQWm8zre24rzoKy9Hq7f
hzNL8v4+G1nXt7gvR1gC1MvYJO2m7Texc1+0WzNUELB8qGvgwLWxzY502nmNoVQNxtZPfpa+9OPT
QEZ/Lad+XU7GbY90nIpFQyyMjozLkZEyr7Q6V7KT7oRdf18Wp4SHCEdTI/eNgYDNWvfFdD8oO77N
j0i5N3+oF97epNdjxTfI3iOcQLhkW75KzmZXnXhqaQrJT7bYdc5zTO7j9lHXPm9buT5ycL/YmIA9
IRBFzeTSSlEkHCIDY35KlU38aD7RfCdiKQv/r/gRSfiP+jwifVC448l5aadpBtKBf7c6KejBndyD
UTxa4tnsA697k4zg2crsXb3ZZvZms9cogzNaJuyp8ZM+FKHR3pNV+S750RfBAe4XQGEAUUG2A0Hq
7KgROxGG06npiXafqvberEUfC4NAizT8E/QScBfP+ZeGyqsHgKnTk+X8HtmLUm1JvJa4vw7m4HCB
3HABOQRSDwX8y5VBMFcpcVNnJy15rcfCd7MXrXhUxba2frv6pj6Zyb35YP30hjJAzuf29pvPIA4X
Any8f9B3jjadKxb8iRMKXbP6lIBlKLeAGVnjpZzP4f+1ANogDA9W5tdlXo9tM4qsPtVTEY7soUhx
PQ/fbg9jyQh8LigykOSWDROXc9h6OfaCrdYnxyIoffxu7X2Wb//ZBriPIC8N4TS8zucBb1IpeVsr
SndCK1NWeL6KqlGyRtq/MBAZWqCMgwwA+mxnmyE3ilIboGR9Ito+QwNEnm6BYfZvj+R60XEzybgP
YTUa5OezZRVe1wJxifyCA+LarLAV0MIVRfT/Z2U2FLVXKl6rsGKmQHnXfo0eqNsWrpIImCYMRKIF
ETQDIj9znlbtkozGMNFrd5MJOIa3sfXAtic/eQF5utiwYKgDKMQoht9W+6pagTEsTqTsowRlB/zq
PFrXcju3jKSkp3Fgnl86bQmlS6GtDXPZDIp7KOBA7WqeKwHXTixEghRNp4WqBQLKALTdEH/TqY+0
t/6h5j+G6UdPw3QItTXyhvk1KOcYmRoJhkbDDpLRl0cLcpNID8fIkDSi21nqe2xnkdC/0WxtV15v
/UtDchbO7lsNaVAhS7MnVuGdZ2r+0LxYa4d4aSplf56EZ6HBbN6Xkk61VZZaw06gwUhf0TbohdOU
0t3tjXmVVvqaNNQowUIB1gsE75djmXg5chUa0yfIfNTs03kf6V3sfLB047xnZqClcPN0k7c+1baV
MoFdwYuMUK1+C6NFguEBhHu2Uz+QXAmhjRCg1wTdp6WHv51e+2Rbj38sAVFkaLvVO29NhntpjuB5
8L6RrF1Y+8uPb3rwBreK2p/U/ucAPRaNrzVdLe0pJFQsiREBq5stf3621KAIN50xy/tTSrPibmR1
te8qtwODueehaUFrw5X1kIHAeaAg1wORpJShREUZ2bNLg2pHJ8vryx6xnJ+795mDTNGrmm48RM6K
ryBRfijfpq3dnMBy2H9UuV/jceBzJ2xBQh+aNGJvRnav/WUg39M/vVAH88FDLMJ0LW76enbf+tTZ
3OjjoCp6XPcnXm5FvkVxo1Y/kflIukDK7xyodeeVh5I/t83kG/wesk1E/WwgnQDNaoTHADMYysfk
Bvmj04WeHQrvdUDNJI9MIEfMO65vSh4o/G+z77ivVb6mbLv8uc4jqNB4eaSBZxZ6H/FLRn3e0CBG
VwD+YUH94U9ebvsHt4kme2Psya8sIfcukK1g6RrjNac3T/xgySSIElEJfDtIueav364r0fAh4Fud
faGqv4jdP5rv2U9H2dnepurYye2/Zf9MZPpl1tSRt8B9Ap8uvdTZ1jRqUsQSjXziFpA2dGp/mJn3
oWbJo0cmdWVfXiECpDVIh4LMFMxe8qU/s5Z1pOptOFfdKICKPVGLho1qhg4icvsjM56hcUDXSX2l
+5ntMTA3yJBWBhtXkm3cIY2pDMjdgXWS+J670bMkZG9o/wTTGRBbWoT45tlsViKoBceCh86Xvi8k
ntAjfTlacBCWZqcm/UmxHms9AXvyWm7mqnwjJ/TcxOz0KGnr6tMYs1OrbRtMYlqhvTHdDskmV+6a
oIYQrM8/h23Cv912MV9F4Ks5lcEnMrKoosz7bUDEBsY0M+1PjRE5RRBvafFU7nL1voTunu7Hz2ob
qfz3ilUZRF1bhQCRbKaFusjsonEVNa4MCsem/Rr3NqAPiW/+UCPT2JBknwex+qKJBxDA90ezOPXU
V0I9YPnK23Lh5pZFnP/5iJl35RQS1KmN7eQWPY9SdIUFnBh1MNjN++3xLu4g2f+FHKGLzuGZJS8Z
Pb1uLNQ/QFNRP6odC24buGJFwwaSsY5smwJ+/0pgO6tQ8q5A0nxi7SPu49Tutlb21plvXTvt2BjV
9alpfa9AGg4t/eoOkHII0PspajH1XVfG6L6rdnW1gWjK7S9b2toXXyYzCWeeqeedoUEzBpnwbKe3
9xYS/sNLqn+v8tCcnmJl035nj9NdkX3eNny1xTQU6ZBWlchD+ON5UrBzU8761mgPKH55+aaxA91M
XnvxAqWTSOMx4DxrqenrwB6JQdlFiRUAeBUrcjlWklBzNO2GHlLlORGH2FPC0XyumOOjl028g67M
sB/qfmNwKCWG6EhS+z+3R31VmnfxCXjym+htBB0dkkCXn1A3bpoSj9FD7wDj4CssEOqPAvrEaa1u
NEsJbAeX8hMR+6LdO2nYli+68ncSwMQP7bMHPdrfieIbUHZTVhZkntD8+jIUfcA3hdKlcRVcWqzv
UKSmB4Om4WA+tMpfRk9cfDDb2xnxWifF1emWE2GbUClH9hTZ/NlFDOJ9BWA9dDWBqjYw03tvJIFN
X25P9/XunlmREdzZ7q6Byy4EuD4PvPzrsMFnzAm9oQ2hFWIrEIfON5m+q+IyaPtdNb2NhKycr+UF
PxvnzJWigcayEmAtDmA2zdJq6ygMvF1V4ChiT6c61Ehg5g3UCf0y//59bB/M/AdjbwBdRnEaxvWd
Cc1ML3tBuU9LqpUXxeIiSOkf1CAtEM7ODkQNBiJiZxM9TEjQ9MlujGlQrCnnLRlBVI46G7qyQeU+
M9K7LumYE9PD4CqfIKzvdrkzFej289ZwXdcPJCw3dNqR+JKHC3WAy+WmRp8ySAeww6CyHzaJo2R8
nAgNmbnVE+hNmYhl7zVjV5UhNV6H/tUY76x+R17a+ywW26ZkD1NxTCEqj8LIDxJkEUfxHYwGQ7uv
h23t+BygP/Dft2v5rMV9Ii9bmRiGkuqcIqgec9udPIcdckW7z7kVKRzSwKl4JYntm7UZlO6LQv/G
WKgU3Yel84lY06fkhRNUHMrCz4uN/tEnoceasDDVUMGuvn2aFly2bKCE6jhSyiBDmPkupmWJZXec
HdJgKB97JA6V8dUQh8EOtOonXy2Xyo1xEYVgNWXGHvUI5MeuOHYInBWeCUl/6P8yBlQMGH9ey/hV
vPCx8xEF7Ij1jx3D8IHIYWvohwQhrkyYXe6f0UDavLJACoLXwwRSNZ5GXqLnAV3XLZIh42xw0tM6
eIoA3oTw9dKUWntdqolpPAAgETY6RNK8JKjbXZ+sNDgtHL8LQ/LnZy5QG/Ska5g6Hga2dYrGZ9ld
L9YAwVcRlJy4s9HMAmSXUtx3FKPh+XuSfTbxShx8PVtAE8mjraIh1oaly0GYel/kDuiWDnVN6m1q
Nfk946oI3UnUKOXoSXh7q19fhkhQAH2A1xpwCKB8vrQ3gTB6yPVuPCTE2bHnAgD7OKZRCbYwcLl2
fpKtIVKuZxApYEjXoH8cMhA4ZJcWBxNw6kHVx0PhekkE1gdA+kH/szKuLyq2y22naxpeM0g1S12G
uYcU6GJOXWJhIofW2XdF6W6QCdYDrjZ52EN+dDcqSr4rOpv6VFR/B7cXERmdwU/KMYmAbU78ocuH
DTL7SeTmY7E1EnTk3J5+Odirr5SdrvIxCR6P2XYig0W81kjFwWu473kkUEsQx3E3dPkmW2UDXJp6
uJj/sTabego5AEsXCAiHtg4Tau1MWq0U3ZcGBOo3UAA7oI8FG/Tl6gq8jHtu5uJgoJgQvxEL2+jR
Nr6p2uvtmfuiOJpPHQiQQO0CpgkAjGYuLC9icJCUvTikTb1Jix9qt3GVxs9YMD53L04ybjz3PXV5
2I5akIofJHstk20GHR4thHxAMfyyvlfE8V2JjBtXYsxrXwQ03FeOFB3ZSMTMpoE7TumJlotDmycP
xEIy3WvRNJtWxcpVtbSkKEi6eHGBNhVH+HK+7bp3dK4wcZhc9pSY3U4v07fbM71oAlAJTDOSSTB0
acJRzJ6aHGNJtRSxfKVZGIw6rQzkOgEgAYQooeGGkJiXeXuqqG2t7WxLHOoY1H0x/MI2cTQWdmjM
D1LZeG0ROuwqJe2CUgga2aNV3rGuo0HJMn3FfywtIB4ujg5ZFwBw5gwxRcHrpss0cbCo82xh4xR9
+QyQ8fb23C64ezwJAU0HRh046XlRrCgc7A1bFQcCEeIKCL18qqKu+ynWMPhL51IySuFygSqUPQ+A
IYJm662RTwc6ZH+63Asr/OEjSRjqk3eCFuRabu46hsJj98zg7AQwpieGyxMY7NmWa1mgNb/M6lSo
e9L4uvvLGKLbU7m4gUBXhF1ko9QMp3+5Tyc0IpUlSj2HMrvTQIyoa3cxdEn8gfkJ3puJ+VuA4UNM
yTP4/fa0Sna3P2DpnIARBa0/yEaCgV7OyFn8wTOtNdBzNR0cp5iCzkiaraIba9pzV0yfgFdrDip2
ktPKwVNjdhxFlyplSxy86p18pzXhIMKO+DoL49L2s6PhbNHNBCz8tlHQx9m3oTHp98DXUiS3Sf6D
27usbO86ZhxvD/86GSs/DNAItJxpwP1dNZ7plHWVhQ8blWe7eUV+IkiVSIcA7ZvRbIj1g6+ls5YO
KSYCZSKA1iSLyOWM6yZIEHLTmHB6kkiJjQ2qIvuqWOMlWDqkEm+FZi9QM4DWdGZGr7yxUKfpMI5D
ARxZpiEv0XagDQeMmae/b8/jQkSGSBiIaqRusJHnxMAsbXJvZIl60GqmbmuSv7mFYoFj1mAPZZWV
27LTnGiAIMyKB16YTRhGp5sJBCBIsWbRQamWhtZkMOxBqKK17A3U/TapcF7+fXzItsomAQkL+jrG
Z8dEgFbJjOtaHLp849l/ULQMOvWQA8mmuie61ke64IZA4CQ3iAEWs6tegCRtVJ55nTg4ahE5aYJC
IPTb3FCgj11VX6sG+ez49O8jRAAvC7+S7HsOq9G7CW2WEIQ9dFDXNQ9CQbtFZFVocdoM2QqMeMkd
oPkAmApo/UmYzWxzghbEKd3WFAfhOZHT1881r0JrzDZxZu/z4iFTog6VKP5iEb6tJvZNwSM2/u3Z
T6oVEGRfD8L93U+/bk/BwpG5+KpZXAsRCK4oBJf5mADo5g57PeMhB+IenNcrIfTSeTmfgNm2jV1s
WrXH6zzRzcKnVe/revIbSXTfw57KOCa/WzG5cJlK9l+0dBlozrm6tUWVQMtxIvA7TD3EybaJ1chL
90PxadnR7YlcOpSyaUeH64EHmgtAxdqUD51RTwcUefsdj12xUUw8aP4Pade14zgSJL+IAL15raIR
5VpSq83MC9GWpug9+fUXbOBuW5QgYvewZrCY2S6Wy0oTGRFJY+HeH+pG1hilfcwJmoeYF6hqL+1c
NqhVwI/5eGQQ8BGfE/YVax/1gx6Z4bivy+eYe0nzTZ2YqLZ3mzpy7o9/a6p4PlExB9AOBa6ZNed1
rupAjoZVlXvmgADkQw9H3xor6C/eH+mWUUDuDDZuCrqQl7+cqBhohTEIeDe6niYn6TEbHqTNKIbA
tdp+sHRAb87r12izA1r2Y+5zmToelaIjNbqkRz20isZfiLzEW3cOETx6NFGkR9Jq5n/UA9xMH6yo
R7k1wdYBQi8jPxrGn7TMoV8ZkjG3ImXVciXtos+yMj3E+OzgSSRi66JyCzEi0daHeIw47pX+HOY6
mH60nbqkVXPrwiK7Bt0NoA4Rns/22esLudcVbzwCTcITqZQODXrvactKgRoBVMcqNDrTTK//Q64D
WCPkHZBqA6XqzwL+enmKocorDd0oR+2VocNfrEzdB3wFmt29mbzcP2I3Nh2+Amgz4REBJzOH0zOu
8QeEMPwRjBaGJQQJOHbqLLTKJl4ij/qJqWeRMKoYigwr8SN/My34r3lFkdF1qtYJR13zz2rMJ2bm
wf+Le0Gk41Dy0GcEgrQvucgeRzWxRmUU7Kbkk5UPQ3Yqwz7dMjUE/06jso0OH87W2razpTD0SRkb
zS4S5dTUY6Hc5izTrbRs8piMqie8Si106ZDAlCwUL5NDPPDBqQ98nfBxm5lx4wcLVurGKQekeQrL
kIlDXWV2yvOmLqKgSaVj1myTutwlw0GH7gRC5IUI8JY5/D3S3B6B3CwroKokHRPNHssUQJIRPkpp
BWm2EsK9FqO3pA0pC8CN59vR38HbNBAy1Xruz/2zdCOwmDoaEdnwoGJFuv9yfxuUdkrDwIfwQmpW
MnK2S8iCK8A47sTFENNx/nWEai4ZeyNl0pEpGzXba2VGOPgSE/OL1kPacK/xpoDUYDxsaxW8jyWJ
o0mE3otO/2WucOrh0uDRm2MrBVaxqlYL6ajw3FbiWqqxcCFQub2c/zfEfF/FFqjHOMEQYdtQBQpK
ACXdn8SNUEgCMNiYCr+QCLs6pFJf5qOecvKx6t1e/a7kl5rIw1fj2clHAeIZ+/5418YGwwHJiQT7
ZATmLBFVLY5loKTKEQfFDtOHPlnx8RJ/1vWyQUaa1yRAM5BDBI7y8ohA36NSGdrUjl2g1mRIazRc
o25g3p/KdH0vbRkw3LBlU7UA/5qTfnJVAlFDTlWOta0WNWnHLUfBy1Yqr09CtNTacmPd0Ls1SQMD
+gEehNnLHLMWXKahrxzVItkWgF5wZiq1C03qN0qzaDRERgK5bgCxrlIvZa/xnaRVmJKXl3Yl1CVI
Q2q0OfID26Z9EFqqPOp2wTph1eVaQuNGC/aaVGdOIUK3rlNYtHBgponNVxlgWGQp8AbjhZq9GOUY
oT+kzZVjZenaKyQRC/mjU1YK59zfzWtjDdgrToYKyCBasa56eepRRbd5JRzHwFR4iWQfam8rwxLo
73ofocaBmBJOMnDESFFeHs1gakIZElVAqFXEDjqwMiKWkmEhSVOu7s/oRrw1jTXdawmVHgAbLscy
8KLxSqUIR2F8CSvjReojCyInjEHZubJaLaSNVhEgiWt9BMjFCVVxxWQClsaQAxzmXMomA9qh/bz/
XVf0aaimAF2PgzytNLzaaSt+WfBCRUd/iILIsUMrU+2RqukOefFaFeN7CwKXAomwuEU3ps9TKXqA
NgSqSQ9l8ZLx3Rnsq0RNxU9p1BfiwOvrDPSJjIWCNUT6eG40hLbrSrB4i0eBW2tJRrohI2lF9TKw
s/G550g+vC4sxK3DAMcLHIdYiulVu1yIvvNTIcLvHJPT0EKTqvDMKIsj4vOMcjWecT7SSbsvDGim
SA9BZ/GQdfdazfXLZuGa/aQcL+8ZVCfQADthgdEiOj//epGxthsC+diVngGxJTDXFWBXXLVDUR0z
OedJnnEesDlySzw9U1ec7KeAh3ft98KqTNb56ktw3QUFnhOAX7PYjpVVovpcKB81ASrdgaVxf2o0
RlQ6JKGYVcf7mvKbIrJzzbo/8vUJwBL8Gnh6Vn6dS75mmlTJWAJmQJbSHNBqXycILGlirDl2qIKF
MOhGGlhBU+l0G5DCwoWYzsevAT2dEwA5KdVjsM2CM/hK0eHucMcICTWuI2mdgkqWVIZk8/lCUf2G
bcDQMHfg8pgaDeZoQiYlHue3jXoEpTQJE4kY8t/OK8FmyJtgNqVhzBHRLnNLgjDLB8xEVlp5vDK8
fDXIuzByfT+2DL1f+K5raz99Fow9eoj0SVznckUgEFunkdypR04RV1Ll5j56vkfBTDPFhgzU/f2+
8dxBgBRMI+iQkXHU5n3RbSDInaQM2rGJiVdsS/TZTmm3aLCj6HEISPJQdrtMdoNo2GjCgm93w5EF
pzVuPxIZ2H9AOi/n2nQp8u5Gqx1ryerQGat6EHnYRs1j3H7GxUl77q2apH3kjBM8+wU4maFf6GqZ
XpvZVbv4hJmjxAdgWejDTjtCIFTgbJE9A+mHLONOrzcRmuDvr/e1ubuc8OxiS7owphw3akdEoyrt
crBjafmAzhY9W4qfb24tqg7wA+FlIsM5W9wurcegTmTt2Ac5HfLnAPUcdSOMpN3IWe0iWRChmq+Z
sbdjzeH+PK9dCczz19izVQVtU1TztaQdDc0J80PmQepy2y0Yj58bOts7wAUkXBO0rqIBZWY8UBdX
0iqWopPM8TghReyBYtTXvBbtSWkVFaYRCahO1oUEoEBYM5btikroX8LczwuwdXK1t+r5KnwrwEX0
whkGCIOQuU/3UdKjyarNBtBQGfjD0PzjY+Ca2zBIvVXNIh7krWM86uBBAXLSbP1O+2raJswpus2z
hIa9UD7pYMF+lYMBtJzjFJzjFoyaE0kJXnelGzV1zRqfa2xZzpG1E0IgsCiXytMPrbmYdqyO3+qx
Au0UGvHSdS95YMCKS0VALYP1Lx3feJ2ZhmqL7glJSChIgCFkl9WFllKmJtlrpPWNZ8ZKxkFerxNF
UqHqptABvIb6oS/hu38JVQb2AOieIqEAvO3wXiZdlZI+8ZR0P8LWvTTgxByJDNjzlglxXNC89BJT
zaKOmUqjQw6qK2puO/KSz0iHhFdlqlgbZkLMsHtX1aCCJm3SourViGJmONyoyP5bYoC6nvCNkhV2
mMnoch6SrJWeIBEXbwcPGKSF1PuNmzepEoC6aWJ4B2bn0tTgBaoCEbIlJzT9HyLk9Hz2xmn9gmM3
GefZiURSHz8fJEMq0IuzO5coCbozfSM6cYrywnn1Xu9CdcGG3LhbqMVM8kZoKcLVnn7/95MpCa0v
9xxSQUlEW/CLd2vd6M2yPf/rO4yOMFCyTRbaQOfG5Tic5NVofo/ZqY6Qj/IDWw83sgf4b7iwNTcX
7ddAk1Pya0J9Dx8Q+ozoUarfvfRpLJ/uT2Th58szH7MNczRJDhk7GRp7N3iOGGrzr9FskCz6Zwpz
h81XuVbFyWWnHp1uPBR+SB02dm+AkOb+XG4cYww0gQCRTZtEny/Xyg9l+JtcwU6NnG+HsVjliVgQ
1nju/XFuPIvItMM9QqiNec2ZaLwiR73U0/QjzN5hFBnxcgU8d+p6qI918gdUPwsTu7VJKGhO4Qfc
ECjTX04MXXKphwSkcZS6R0Ffgy/7vwyAieA0AxMozSMNkW8BqvBb9JQZW1l/GP1oYYBbSzaR2SCK
UScqndkxbpS6j0vN845ZLVJPeODGgYRVYjcSKPue5IJfSlXc8BSnwgvy4+ioh+T4bEABLKeSWATc
5LslA8g+ZbMJn8vuOW8HF5y7fWE2zaOR2frwzCMhKifEM2ylyGm0JM1wfSyRlZnS9FNjMgoFsyuW
ZS3L0PnOHQG5oFLZA5KIVqtoofVmmtCldQWx6k8dQkfZhP/xeH4ZCk0eUjlQ4vCk1ojLQTVcjE56
iL+DULD91A75hR29kRnUYPtQO/xJikhzc65xPNSmGB4NkNPQKkgc2XgxPhSkRwTaCPF61ILdiDDh
/t27NSwYBBCWwKsRAQKaWfhIk7JMhd7iqQLfgAkAdmIn8JItTyq7E/AgqasZXQ/PpAtcECwLTwZL
lxTmrnd0UiZBghIAGUBb53w8XJsgf1ON4SkPBx1NlhoOc51xbq54Sw2r19s60eJNKhJgB4HA1+zR
BC+TF6dtlJ40ASKwIOolyL+RVD+OY7wBwxhaCq37K3xrxCnYQXcB4g7YuEtj0/phood8nJ5KEVUl
Mhoklba+YWYNbWUozGsLO7o03vT7vw6upKSCxBSMJ+tmwo+gGbJExQKfJcyoHp/F0/3p3SiGgKPy
n/n9hL6/xvPifAxZiPE4ger1mwoZ+GYTAKxW56sErWoebUO3LjJcVZkGxzqkYE27/w03wmuAixT0
lEEuDZmdebdnUsV8C3B0epoyw8q2HPYt9+b5O6E5J9mmyT+q/N2A+uV3L6BcjjJVJtAqjInUhxuW
wdH1k/VYLrV739gJfBUeUE2ZEuPz5GNUx0KhqVF2EsCPVEPpC5bK6XO8b2xbxDttIbq89tWwCJM8
DgqYQH/NA9y0aSK1BInQKQCajp1EHW928uTnS53+NwDUcDoNRLLoMwcvyJw4sKrKeogg+3Lq6jdZ
BprC23QmTnZi/fkuLOM79KA7eK6UrRZmwNpvigUf7jp5JsJOoPUBhCFTB/McT6bofV8gqSufwMpM
2uoxLEICgZ5c0PDLQYNKhBo9GENK1NZbOGrX9nIaG70poPREKIj81eX16oBvDTgfY6vCTs7fZHEt
cRmReBcpcik71YqN+GbhSl89vmgcwmM3MYtA1RUllssxGcCozI+ZcRJBDt+6MbcpZIrOOWkJkHBz
ICCGgc6cHr35wrIhBjbLi43TEHx7R7Sy935J0DMRlPb9G3ttNaYp/Rpp9uwkTelXUMAyTjkEybMX
kIEqq0Ilzankt71MjeFZDP4GioyVXTUJ+gCWuD+ubsvUgoq/DB2YSazpzEyqGUvDkWMMWlKM9J9Z
+ziAv2lY5Pq88jVlFB5QDUB2baJql8TLvQt6QGs7n3WPOhdEDw3a4EyxQM30/npebRyECAFERD1x
GgtJrtkofM0VXZDKUD40W8VSYPA2dXYY5eP9ca5e6mkclIQnLDZ8sHmbsKwMcRxxjQwS361QI8zm
aKj/uT/GdafwzyBoowcSBKv2c3Z+vSgpavygcRzlx9ru2V/5b9oSGHJD+ki8A2OukvckZpsuoQAu
E+EIUBcpJ5JQQyEqEtfbRcKdm6uLJNn/ftDssCK5IERDLMiPxXMyWBn4KyJ528WiDUnw+3O/Oi1I
nam4dwLy8Gjem8fBMqt7lI1kFfrxoAfJX5DJuj/AVeCgABGHuh6SsOhwBbj88qCAqQx1bXDonytU
Sc5lBiNZdj24lgMtsnWQSlJ0Lcin1giWBH6vLtw0Mu4CpDPxRKFafDlyIIV+O6KB5qxlrt6s+GJn
HP5Dw9zPKHiU8CrAk55fN88DrjOKMD+lCABTsSB6TmqUlSJHrkZX1ZgZO0LtO/9+VScpBmC5EBsB
SXQ5NwnJixooDf+MpAwdVZDZSTRPwRgbOEL0ISGndX+8q2sI8lTkPNHgiVo4uMVmASwnhvVQ1WBe
TJVtFR0G5dMb/nWQjDHw2uCOA2WI0sDs0A9G7UtQ2YzPKqArvdQStqRRc30WL0eYrt2vex43UVRE
YhmfW52BA3qf6CkF7ys3MRGeUOReWLTrQihmpE2auui7ASrCmO1SJGpRUykyO1fSsW9ozSGms/zu
xElbORUsBc6El/BuBmhLqdhRNZBUbsysPPb5Vg3AW5PZ/34bcSOArMZ3gYt0to2lmDSdCE/qrHrQ
ZIU9RcMlpIAsADvf7o90xYWHHAHcYjQOoh0K937O1ZmzqM7rsEjOyCQPYHfO/PxL7pqQo03AZV9a
DbSwGWj1uJU0rXodxH5QoeDodTtVqKEHoXNGhNtUcfEH+hybYuECXRcQZt83Wwq0YA++X9TJmWWb
Ph2gTsORYJRdnw9NMf7MBBsY7pQMProWnoIeHle38LRdm16skApAONI1aECe52wUPuS6ZIwn0lkQ
AfUt5NnkJeLvG2MAvI/ME4DnkBOZO3I5ulB8KHslZ53PcwdOtE9BhGgsHKtbmw0/QJu0KwXEnfNw
yPB6LR3KPD17qPU/GFwpvgJaUR65vGloMH0fEfhW1YnYazlWNq+EgIgI7sHSrsJ8OrWeQP20gvgk
skuBUQULX3j9xIPXDSAeVIuQdEDWbzJwv65+7WmDn+tae+ZzqsPHDMqwo8V4LPyvOrK7zBaNU9e6
kRg+coFBiiYwh+rsNwGFoozvmRJnQcyI5KgiLsnN/WzCReZn+jY8v/APRSzePNXFj3wB4r6yO3Og
HvYFO/feoUcL1qoTlGeoN66GtLKYUqAB3Q650PXa2AHbX5oUhMto8tobr6hRwHXNYltVrCBZxcF3
AzEX/QFCwhb+dFPuIOgRohBhADgIeVF1qEmWW5xmcTz8w/yVk+1K2RV5BWG5j5TPrGAffiUt+KTe
1ejVQJkaCbb7JuLaGgNhPeFXgBGZgKkz6whTUEetoHTnpOhSkqqtavFNzNtyFH5XcjGpYOifbcOx
hYjq5yGZrTfCZPCRTC8nHL7ZMyCEngq0vN6dlf7FUwCL4+3Md7P0NGQnPjxIGgm9Z6N/DjmJwj3P
DcHKH6R31RW5dbLlHyPNjHSIeex7SJv5VBEeggrhtitvZN1WVFPYDaFmCv0Roia5FR5Ew9aimuQl
6XeZ6gCoWUhPxpdomPcX9DorgZcGeS1cQx1dZ+C0vjzkqVJ1mldy3ZlnoAsAv2kpPxgyRNioJjvB
uGsKgGtCUzsqFIo3/qOq7YqyJ1rk6PskIAFbSvZJ05s9X+rfXzQLevoS+Pkh8LpzC8YEwe4KMOUd
mAH+95rmBmjR1O3gmzLyt1vVVYO39tkLSMkdFB6dlK9ca2oZ9fQVDuNuCKxRM8Vkl8p4HEyIhkje
isUFTg60AzZgvQoW6rxXTg8yhGgkA10OCnvojZxF3kzUQjlPO3aOPE5xe6CAaTn2utkB7bNwF67s
9DQU0ClwJgGbQs/D5c5VOvTRkdFjkEZAmg6vYkNFvY7o/QPy44xebAeGwUWb2iqm8G3uxoHkPU80
scrAsttzq9SXM5HmfOgxRyjUTKHZoCGXHtdy6Yxx05Q0luNQR7F2AEq9LQAeJNwY6jlN0Zs70NQb
oFLgBVrXmn0eVpETNU0LJh0O2tKkR8oc7WmSJz4WuWRgI0Eu1dJEHaqY5M04pBSt7R1sEhBJoQ0s
Z/cWG1zk2c2YBhIFmKD9G2YRWNL5ctC4BTNw7QFMRhdlTEBRYAXw6+WaN0PJcskPJmdoX9tdZSOt
0nWksavWqtNneVN9AigDHM3CXv9QFM52AZBipN6RkED+cE5H7cNj4nsVObMkoPFnaYZmlVutWQZO
Yvnyqik3WUFbYFPW0IAGJUBvthLlLXCF+qT/kyVEm4S1RzCtfydrzSrWkg2YoV6SZKfvxDUgfv5X
wUgJepv3UgLal0Sv3TaF4owHqguQCu7ixCDCin/zdAeyBPKLzmjQv+HJCMtzPTptakWxW6uk9Rfw
P7cWHfXjCYOH1QezyXQRfr3DCofmsaCo0ZEPuJfStbYkfQ3y0QCmP+XNEkyGpam2q652jOatyNuF
aHSyN7Oln2zj1NUNztyrvgscwz7jIU9+lnSnqp7z5qDXjvLEx098YydLJZabo4HOGuYDHE9AIF1O
dkC+JzVSGdcNsnwrH1SMxGseumrld/ullqUf6NTl1GA8UP8HwBEgP/DVXw6WsqQODV8BEydVTxUg
ftnTMT7VdgymuO3ntlnpdNhspedaodougAYjWmyixbN9Y4MvPmMemXaiMWodGC/OBXFNg7i9yb0z
8smsjFYrjril3Zo2gBwFkVHm2u/MgCguZ7mBvXEH6pvIrUjvD8r+tU5pI27OvUlaO1sl1k4hPNjU
LT+3VuOqcV4r50HnLelDPQoIFxzZX3uOsZUQNZFAJyHVzX5dODsUIXbCKaAJ8UHjc4hdFBTrg/oN
VlrTxWXCH4Cm1qYnEF4jhRNvX76hENWb+r40hccqNaND67nF/pRu89rKnjU7ozU+l/vQ35SIQD6N
QOi+cyR7OPUVzbbeWiOJIziBvTtkuhPQrx3v1raT218GUcyMuDjllF8X1g6cZzRkq96MGgASqUeV
d94aN/1DQdrHB90KqJnalkFVGpi5DbDoq1sQqIIScNGCWwJSbjZyiK6tOCCgNUAqTgCvJdBveds6
K9zsEwBKlqUh1cl2xtHf5CnxyVFfJxYjfzs7Jy1FoyBCMvCJmuCmML60jejKKGkkJHf2h8DMeuKq
IWpW8BjA/HwENvPUeeanQjuik6Kj2zf+PXHWL8VmX5jK84PYWi159C3c6OScUsnlzKO3zp+0MxSw
rI58djbeb4s7epbTEXADQ4Bl33YmBJgst1k/ZVAvoYoTmFRv3NANbW0fE2rVgJLRAIAu6GUQnJEI
VC2j2VLPtfLVY0cklyfp92dnig+rz6fuRZEICdYmSvqufuotfy2TYEXKL7UjzlolIhkB/txRAl13
H9oYVPqAt3TWJGKXtudEXxo13Ggvg+yRWI9oMbEKk5nbzG6pRF9a8CFSbc3M70aAbN2qJO5a2tHx
uA9tngin8ikgMTkn2F+Btvu9i//Z7ghI7TtCkHLAt5g+xeqv1M+9QnJCdfxQrARHXwMzfR8dWyX7
FP8pWJuE2HB7XrjYWn16Vvbe2chGkoTIpDPD3DJia796ofGX7Dxkm31DMdMiphqNTSesLO2cO8ZB
EDaQsTLZ05cLgiuc/K23pfU63306K7SD5OSTXwFAtRo1e+3E64ycjE8/JcF3aA6vnv2kHd4yO39q
MjNdZzWJTFw0nvRWT4cVkZy1y6UmpA50GlgNTXd7kThU+Xxj9ITWrRMAW2TdmFVFySomWNoPG/hn
dx8j/f1QbWKrZISsXAscX6ZhWhr1LfGAXguTPeRkNVAPa/P9FRDmwM3ePH2+Jg/P0N0+BrvozUx7
e1zxuAxNvFurmP99l+nHXs3N6lRvnFgTJzKk2YM1gGhDqCS9PQuoUw9mplmiR//4Ll9ZxvPgmdp0
9u6PeRUY4aVAnwByAiKSR9qcJDxG54noyUC+DbR6appneAF+bqqB1Xrf90f6CXVmswPGEJ1c6D5F
Q808BkuDVszjwO/Oem+G4Uso4ZRCbVjr7KxdBarToFFCMkO4gwqJhIdwIKNCA1BK8DROLC/CLgO2
B4qQKDCjcV3mx6pw+Pxx4TMnV2z+mZO0AVJBYLKBg3z5trUMxfKSZYjY0AkqVZYEMj90nyW5RFr+
rddtlTOgqACCeMinZHsv/pNwq0F7iwLAGvN1hn4xKW1boqJdLvBNnV86JdMH3PvAWZyjRmkrIa3Q
naVH7qFYxxXuUAX6XfjL3ququvtxZ6QUDHYtlq82+aVY+hpsrKOjAZ2X+Bs1GdC3Xa6QGsYsySoR
OlpO/Yk2uWAvam6V2firsIJVvOufFGe0BtItoWFv3RAUTdBRA6IT/DMvbElMBXuVhqgTKlG4yXrD
tSOaE9n4oCaKjLihyYzaROAxSAhKi7AgdVwK6Hod9Ea1vEasv4HAED7unxnp2vnCisDzAmmOAkFL
cbYl/Mi4TOhYf45F0IJToUGOcR1LpG9QQA6AG4LwI6iamDm1IUT6KRo/wNVeSEcowObxK1Q6YjxK
SvEeo+KTEnF4McbMqspdJn0DlkbRnRyK72hXYWid6FEwpCCYHSo3QkCtLritNywC5oIEHqoM8Jrn
c8mUiNc6KerPeUwj9at9TLOASG/sUXq6v2q3N/Ofkea2p9AEvxRFjBS5hkyREg/896FfM5Hy2L2/
YeBEI827BYsn3bo/QCBNNXawflwR1ugoaTO4jT1qNYSBP4WogzVYJSifH8P1uO0N0rpQe5ap8ioG
bhw4Xg5/TiExKoL9CqFERUWw7gPt23c7vgG3AzZ5BDDc1X2HWyPIbNV9rJtNvjKWoHHXaQIc+qmx
SEC/ILTeZo53zbE8GVq5O8utFyOlDVPUh3VMuRERzf3tuXWmfw81s4Pd4EHEr0HminekV8CICs3U
4ANxCaix7VFeGO06UQajgprPJNWK9ld0k1walbLoKomTMLMYtJNjTQU5MGNwdgROMwLebeZpbMWf
fbIDQyBtGrO2uvE1Aj60Y4coXUvyzgDVhheTdB1WruL7BAhrtDZ50Cr62xjnONt4KvKTH3XwWuU7
I/gc2UpKVwOzA3aQfSgkd6T0lG0nP/DVPupXXryAM7zmbpvmiGoTYB1TUeRKGChWyoLXkaEanqSA
1JyrrrkQygIU7REq/5odIM0W/qmf6+9iQO8IQmTbOI+gr9+Dpz+l5RJH83US7+eDwD4O2SVkhOdv
XamqiQEyedx1k1MsT+MRhbekF11Bg4f72AertCD5GuIA4EQs4INDICek5dqPbG2pXnQrmsPqgA8c
JNpIV8wziurY8Jpc4GP60tTf+mZTHgCqKkpaW+o5Oyo2dDBksV04eLeHncq2SL9BP+fHXPzKEoCX
VWorhnPO2Kryj1r9GH0mvuRIiZWikY7fKgGKnFRWcnepKnPL1E5yIv879CyHqudpWMoDzkNn7LkG
dVzSD6ahbIbcFJaaRa+xPdNeA6UBPw+aRzC7lxeMNYBCjlPCFg+3FNGe0fpBHpw6WQ/DVsueAN+7
b0Bu2VkA66EGAscSHH3S5YBDwDOvnfKxtfIJnoan/G860vbJqIsFl+2WUQSzEk4MEFPQ3p4tYyfU
lSQPbDjXfCtZjPdKsw1BI9rmnbEwJ2FywefOlyrjmQerNbzEOdGjog7ofs2T/txkG3n8G3t4FswB
Wu6W7pmMP6ggWGbuBIMxedm5v6C3xkZtFzVVFJdQ5Zx7GaUgNdhD3NbgJE10jngp748wPR/z2aHK
j6cF4AKs5ux58TOWy1EPRYm0Q09k01EFUbevrsB8sbCQN1JIKJBBo1cFUYAIDOFs04SuKiUPbYpn
1VF44q3RAArw6ONo4q4ZxHiHCC0Y6mm+TQ2EJKR+8z9SQGEqIhe79jlaaha84Yxcfs9scbl6rPl4
hDOSMUNpEXsVhis0CgRP+BxBayVoqMuWQlGcjaHV91NvO3pqu0YMiSdDIY90cgJG//v7cePSojkB
dTq02xiTsubsDikDD6R2Ww5nlD37dZpLgAyxQkZtEP0qZYS2a09PArvlk9KR81xeeR1boqi88Upc
fsR0Ln9ZSDCrhq1f6D0Cjshw45SCaL2VaWs3CnqibO+PNlD0WsU0f05MaBwwW9FR2qPKEtO4cO2T
XH7JZAl+fUkDAA5KBRpct8LktnJPM8nRspXMqGry/XoXoYQ67DXfDetNTEWHp8O7Ji29GNdm+/Ir
ZkcXWg9dwQQD6yESOPmikJOutUK30uiAbEnCiDweBOOlMT6j1lbDE1SgAT8v6mOiNAutez+X/vLK
4mOAwkVkDX8MAdnlknDdwBo07GNJkCDUkPY0Vtqjlv6tDdC7gvHXVmK7bR3OThi64UFzY0s6KcUn
SVhzEZGSF7gZQWWj6sqPGy1HWrLe1czNS+ovmOkbywboFyIKgJnBufyDvP21eUyQBqUc+uHciMeU
q0hs7OVSIE2N4hDUkfOFTqIbZ+ViuNkuFZWPUDDCcBIWhtM1IqfHZiqlChnSly+e0dA8fL5/X68t
NPg7/pni3IkFyDIxYtYN58AvAfYIzHIIVv+/IWbBtwxu70GMMUTShDQt31E8+Q8DIL6AQwgsIrbr
8kAZWlb5zbRNOkMuFjFSlS1coOv3Gqv0a4TZkY0lvZGABBzOofiXE5mJWJeESIfen8e1+3E5ysxW
VFyT+9q0UApUSvUGUbUHlyc1qBF/KNXCNVya0ixY8jixz6JQGM78COkl6aNrFXTLegvP883j9Wvh
Zke6ipVULWJ+OMMZQjzqIz2riu/3l+3mGBNEesLgwarMtl8OkwYVLczEQ0SsS59Bs1QZvrlWv0aY
bT/KsIUSaZiFUb4qxUuaWosa4jdNDT5/aoSB2MncI4RwqAI59HA8i+LwIUah2Rg99fvqsyn42hIY
YnivGxZ25+a8AKkBew84AMA4fHlx5AIEb+gWGc9lsfPYvqwPArdEwbg0xuwENFkthFkVj+dIf8+a
lhjimlvsv1saZOYKyUbsxbwRjecYiFlJcttcsAo0RN8/aDf3aGKJAtYAQdB8j/SR4/qGL8dzmx9l
/7FLiy2fP3kKOnpavAreUqvSzYONeiwSPpNC05wOopY7P0iGFOOJXxl3KuXz/fks/fxpVX89b37Y
yVzeZtia5C/Tn1RuoTHk1s+HSAIiKnAH8sY861pGIjrua3U8a2r2KgXlq5H9aypc9FuivQY9IAAM
AAQ/8zY71o5jAS7MMzKnxBjcRnnOBvP+Mt1ytEFpgJAQkmtAEM3dAF6LEjFrYGC6CL3XtDNAag5J
XAP5P7mTCw+tNlXo0UQaG2GjDoYBhhBBQx21b2WPgBkgtos4G5daJq6fCzS0olSPojbgs0gwX24f
KMTquBFT6DA1NP4fzs5rt3EsWNdPRIA53JKKlpwld7gh3D3dzDnz6c9Hb2xsixJM9BlMwgygxZVr
Vf3B/VHb5fBIostXFqiXN/INU0P0nPoOLNr5K27IrUDJxYwwKFmJsPMQptZ2cX+MrVelWKn3hbpN
a+BhNjWshaG/3tg0DdNGgRCJK9ccktuFcSdEHIWnMIbmiZNei5aftpXbvUopUboLVop+cOvvZ2F8
QrW3MxdCi2tyFXTTzx8wG+QxwUsCecP+pAZ7UwSlFTnNVv5dvjWATgANFna/vZP/6w/jWvO/o7e2
MADTAr4Mli/an6eYeNHGWBjzkilXjbEaUDF8Aa1WuuuWNNebdV/5drPLlk6e65OOVg3AoGReUB6b
L62452nYyfFwwg0s1tZFttZ4OIT7MD8kS050t5axAcwQXMaEPFWnU+TTKcTEC5nbqcOpULZBvRXc
9bAXv1n1QirzRh4EqsOEVsNHGbXPOYDeCCOvhKgmntzngfdPMlVk3b/Jisygn713ru2NK94XIPGs
u0FdCO1vdFJH3lonizWxdeZpCqERGtCHNB4PG8uOuwfdfRcPxj9rOOGEBAEP5XPCIMjhs7GkUJCU
RWyIp5LXrbQeXoL+uZbfvQkjtrWWGI7XCP6pOXg4DCg1NabwcuqKXJTLDrXRU+N0uFjt8qc8cfIC
5Ky18pNDP65bMtSY6a3YonLOtCrhOlsqsd1YrIjTolcwcU6Z2tkWNWpJHHqW66ls7rptIG9qxGq3
ZnQ0jQVM+o2bwEBUkTIr0P0PAtllhzMhqbLEHeWTVq/F8i0Kt0Zv+4JTAloF/ogf5kpe5f3p60Pg
OseFGhjXP5DEqcI1jwM8NR0gopfKyZIQll9nwEI68bVYAsjeSN0A+SWRjRgu3CBKTZe9w6XD8tx2
FE+DW43rmKPvhxfVuW+HuWjZ3RjIx8y0hl1g4W6EC4j8UFVDuXDbXJ/4fAQRKfRslBQIsy4/ooyx
LREEWTxhihjGU2V6bWbfvh7QaRtcHqomFxkHHPsRMY254ISBCI6YVYV86qMT4nR20KgLF9fNFkDF
ghugLnDFNY4yOdDSJpfxhIdFyS2pVUug2BsDReUWzhFZwKkyM4t5PVP21KaUlZOiAkNody3wqsWX
z40VT3wx4WKn6uNUw76cjlAT63EQE/WklPvQ2jWd7ojHqHLCF5Az+rEZnMaw5aVI+/q4RASNFyF+
UFOoLc4OFqlRezFGbuI0tKvUXwXxoT+o+0BbSH5MQzRbBxfNzNZaWKuJ1+DbRzm3GddWA1wCReb3
up+wZgub+EbaCx4oOvR41QBDUOdZCqGCrJN1rnVSVoqdbtNj0q/G7eh4Z+Gx3rfftG11DtEt1mxD
u8eBUk83ULy8xmn240v+M7bLGke9k6dt3T9fb4frAxSVb0Q/ie0mdVp1Nsdi3XtJ5vvuaSxA1B5r
I9lnKhBYtAKaON4Y+urr9q43B+2RP6eiAxmGTXi5phIQodFYWu5JBSsd6jypF86Q63lFSoITDNiO
KoqQhy4bUF3ErttKVE+RDTwxpfLhaIaNvnakP+pLtLnrtUpjk1KHiFaISUHusrFyUND7AXRyivxn
OTm2zWoQHE2wF9bqNcueLfG5nWlUP8VJSZ1lcutq6qnGDih/NP+2yRlJObtP19VpODTm3aIIyvXF
c9nk7Ga1zKFNK6LfU/D3exW/ZcJdYy5cqTfWAoEDNxs0VgC6H+fPp155YpHjbaRoJ1VHC1ZDLqfb
fb3abqxuSPpwy6fnC+S+2Tkpok9f4yKnnWANmMVD4t6N7368tVZL4s43IkyLm4vTkosLQNxcRJTH
nia78OJOA6i89yTfyKd2J/qOl7yrYPB0Owvt16HYKsH26y7ewDddtjxbG2bYeXrsa9op/42KY3lS
5b3O3dngGZAC+vxh/rAsR3QPSKBbABhfu4VnygcO4PIkxb2YMpwF55aX6Afc6NM0Vplh9lZXCScT
A/Ie+KVxMn+VwrYMnrTMdqX8rlN+ZKNhU55Ksk3UPGMzEli9HYi5nctg2e+1sLRDhim+q9RdFB5B
pSTpY2s6bb/H4AbGx6kUHvxxjXd7/Af9s4UxnPbpF11QZ6fSkGdDneulcALW/Fep9zKufsm+se7J
6+TPwp7caNucFhqdfvSrRmeHR+wnhh9bNJo2HPivUSyuvCddeaGenhWlnQsvcrpEMrixIT7P1Txn
UmCJhK9DLpw02SmqjWs6IMSt5k97gMy2Vv4U5b757dq/Dc0eVTtaFdgoLXR7ulEuus06IcakJg2p
h6T97IDWxKzXdVd2T8WbFdgmkg/tL9GpfxXJqrReBbGxl5Xzr4Z6WpsQWYiVsDclvLw8Pwe03gW3
YYlW8U6rv/Uieo2H7tWTbDBp3VHYf93Hq2uBRxHFdl4mOhUJxLUvm0tEVJQtXXB5KlBje8vTg2By
mz9YS0voxlhaJAcJLfgbkhNTBuHT1svMAjOhNBJOBa68D6F1p7tr2elN/Lx/1w5aYHn3z0/pqW/T
0w+qOzfEHBUkSVnUtIUmnGJv3eRvmX4Qvce8tn1r01hbM3b0/iH4QQK7a7fVEp326saYGucvEGXI
NwG9uuxvGqISgpmicMqkx1ZCSDJLF46C6/IxP4+SIwQYyILkL2dLRcpdrx+axj/L5gPXn5OEeyV6
zoXvuoqlQroRnGSNhbfjem+p8sM8KKNDZ4f8TpMPWrhGO3PhgL8OHqcOayxdQnFC/o8y86dJxrK+
zALX8M+j8OzX+754Vrtz33+ruFSg7GaOXLzJsFaV6nsrgzXGd2y0x7ewezcMpwUHiOAn/nJ2Hv8R
OifAv3TMNp1+T6m57Xi+LuatrkKH6YMnB1MecxgdzIW9PCN3Ice13hmvN3clbeLvquEYNqLOY4N5
tGMqmJNsC88ZOHKwI/H+fr39PpLxsyMGky0YZBP0hQLnLKg16g4ZqkLzz8jB2vkTLmL1yodIu+/e
UZDr3scaYkv1Nub3UvGjznMb6B6h968sg1pno4Sw0jaJaqcbs3bAeUOAUdeZ8D6+FOfEcoBMi/oL
QXKwRiJB1NaQj4GASlv3aJmOhVDKXv+Wj874EOwbF+EJzJRX2Z2vb9x4E/zncred6nvYFTyuE1sR
yBKv/PfOW4Xuf18PxDUCAQE3xl8GgozUNbS6y/2SyL5qeIPKYh7vyXsFAFSfGnBzWuntCpAp9wHw
xdjOXk34C8JOc18hvbYvte40S3CgawjN9C3AdIDvWQRJczDoQC04HYcwONc8K/L9IK3id4ay+KOF
myHq7Tw6lZ4jS2D77qZTGWJ1OHmO27kXrOV4IyAq46TRWmq/dUvVihu7HqYjf7BoObKJFWcDlYcF
IPokOPt74Tuy9+5TFe7Ev1ibew8u2VZeRMBvhd/jnyT6GYr3QGWFZ5ghC4+X62COQZoApdTlJ2Hj
uSZM1vd6WXdlcI6HJ+uVdaodkzNhZDM8CxNvfdxA1CG4G1eiuS1ejXbheL+mPfABeJxOXAJxErKd
DUSAx0wp+UJ4xgm3b51qdDLDyf5U7rdsLQyHrkhR9Wntsnng8hTKlz7bFN66M+3sl/cYafeuwI23
qTAveKlLR3v6ekFfPe5mXzc7/8ver0Zl+jrKL1AGQjBNGWcdFILsxQUOWq++bu+6BACzBT9CBZaL
TkpibtxXlGMzoKednEP5mPsr/V101024KsRDdu+6G/ZycBLLnaTY/jkLnbHAwWAhYJr6dHmYTTb3
vGnxDiYjf7U09bzu3TBKz6n41+KY53m50Mkp0LxugbzxdJ2jSjIbVckNwkj3yvTcmvvmuT8om/pg
3RGSe+UuW6kHoVlYZdMdOm8Q1Q1qdgB5oV3PzmckVmpBUfzs7JZ/gcn29Vub/SsvAFk8fDk/RJ8p
rVuzPrlW4sl1W2dnrhw8w+XRTsOTWq2lN2EJunGdJ5u1NQsZ8rYIY22ssrPxu0PJALrawfePUfgm
1I/696pxMMyMs/XXs/bxJpkPIiUast7odkjoRVweWWFTKKkVGPnZh3Q3cs9gmJbuW2GTt46vHNtq
lURr8Un5W6B5RBhfR4h27IRnzzoK2s9ACoGC2QUym5mtI0weIiDgxOnOMJDMeGuq/YjtTLVvAwiU
dwMXGG5hA+FE6GTNq7vkbXW9IkiWcvROi5Coa26Ll+Po4wddV5z9YKVpP7P0Xl3y+bg+O2gCzhh5
XyCcV2ZvcVq5gmuNxdmrarvvX0uYjsGLiKPOsE+f9Zevp+e6PoJ6B/tWnxRsJhW/2aKADqEMolgV
Z8WF52Oj8d7u/XLrNw+wVFfli/SirXPbiiLCkv/0YissbIBb3bWmAIw9QHVtvgHyqnUVqauLszau
ctfuenMb9coqtnCVfg9qR6uWqF7a9SuLLlOo5e2DxAY5/MsVGVtK7RbNUJzbldJvMl73KVqBkrw2
/xZvDYlVmLjrVHBccRWnaynYNMgKqM74Esu4Hh9QOZqkn96L0K7XMtDyEDZn5JQm7m1OGTuj51RP
/Z80d3q05pp9nv+CqdSM9wD/y2Sn/5IrpxV2lKBywrmnbCGXdM3EIfYG18pDkiIeOfGp+5/icKmX
A3NsNSisii3CYonLb2HieMWmjAZH6RBk2Iqoo/ib6MegvfTqSu1elT8GeQ9t1YVOatnVCJxxbSW7
EAeRyrTVck8pd5RXItG77ITGDkF33zg00iqzNvxHrV66TT6QypfHxmUvZmevVMQ5kpp6eUZgILBW
xviqGPdIVVvjsfo7/iILzSPc3aZ/stj2fozmPgw3krF1B8cwd1WI9/mdLG6H1aCvwnrXpVtrfIrF
oyogxrcpXcd/0ZTH7Mn4GbwoSLwo37zOJ1Cww2HtPaq/a3dtZMcY14FvvXAot0iL69azQRz8pwi3
OJ0LwVtkbavoMZI2o7Bzo42sOeVDxjMlfxjCHEWuwkENatyS9fT5Ff9OgIGpO9hXl8eqoDa3kVpn
6J78X0gVFZbMS5Q/nzpyjP6SSud1ZpZFAWdguqAnE6F5NmMoMyWqBKM8ixDB0+ovrkW2/pq+aFu+
EbLOwmPwRoB40d6chaakop6wDsuz/By9eYdWexl/qPed6VQVios/xmHPuZ6tcAvNNN4X8uvXx9pH
zWe+fPQJBkXld8JCzVIbWiynXZLQX+tQvOvPldMf0lU5bmSdmPCA7hIETpQV9nBlm7/itxyS0Krg
of5Q/yeGjvXb2CVJYmvID2TtGq841wZbaxUORC0LSwzGLHpE7knaduPRdeoVGpoPnmw3v8LnlgUB
s9xdUmm+rn1Oc4jkC1ZrYGqQ7J1t7G6IrcQIqjM2RH7PpfhXzyzHTONdIx9FsXAQWnkojX+OZWmV
u4FIHz92Iv7LVk2xTbRAc8uzpK4hgjVvfQ+L/6d/8NpXfQmLeZ2fnvpoTqqPJqHslXtEocokOYWw
Ovu8uao/fi1v9Pq+zL6RalXz3Rj+1lrkGYFheHewBNN4iaxxlXmcfcCUM/t0emIH6ndiFlVnNdrH
0qRDgfRDhO/zYVE1jF+6WqKfujpbohRLlCFR6aoY7SWEr0OUvfuF6/3Gg5Ebjmc1oQS1n6t9oKe6
6Oq197FmwupHoZ1ibac9JhEVUeOsD4ei2Qr5xhhsABi8vgtUxfx13f/oKeYNWzFYgPTeeKlMH2QQ
DfI5pOdmt1NhevHQ6oyvwYHX+A/9BisFiTsG+kOMT0vuCEhHmQBQSpjXTzH89Pgu1Zyvz4dbs0xQ
SikR6VTijllQ2ri1nhdazSyrVKSLjeu/jdlvt7oj4fHPFk6sKGpuBlglUrrq/GFU5FGEpa5fn0Mk
vX9z7AukUHgkk+AitfJ1v27E+DRGVpAqFW7B5AUvl69vVG2fjUV9VrqDKX03/wqtDN58I5El97aK
hq6pty6q6E6OFh5LtyLJi6ZnO0fS8yQPUDU9l7+lX5GiOMqwUlGkqk0bG26nsht1lb3q2rZ/qFRQ
9kGEZdnBXArRbx4hn4dgtq9aFUckUarqs4tCS7eK5PtCIG0TkmJ7rnFwbxxk7UXJMdqdcbLahZV1
86a1kOH9EBvnyJzNgKWMbibUTX1ucINN8kOurtXCcfv7vNbWpRU6lWQPiL24+mlh7q/zmSRdP7U8
m4AhhbJSUUk8hxUiWJNfmZE4CXqlIqnfP1G1Guv3tPidDK9Vc5CtvTd8AynX/1j4jKmZ+bnGS1NS
yQMogD5m15QfBY1SZJxrbfRzuG8RL9j05vSwGLq7dD2+C9khUveG7wTfpUcTR718KQKerqSrL6Bw
z5sC9Bcb73ITyHoUKHKVVGfpO6jAp473dC2jkiWuxeAQrlN161ZbCn1VvxkOrl1u3RhlmvBPTYB2
V5a2uAq+C9v+Hqs5rXeMYEvNp/1nmirHwoQu+N+PnI6oTxdN7hayFWoME/bIAwxlqEHJochJhnvO
orrEzaWBjugkCc8SmauENEYa+RrwjjPmYE5G3Om7D2m4Co2FuOvWuQrUDrgzGuaTe+Flp+I0bo28
aauzeSc9dl6M3N46dcLmMV4C9k0n9NUcf2ppFpZIY5dbsU9LdQrep0sFbeNVxbeFtTyt1a9ama1l
TwmlVgWnceZVehZ+6X/DYpd2G1k56qktZnv/vnJXX7d5I8UAhhhdS/hlGqbVs/Oj6QJPNVoNoE3t
r0M2aJT/0JR/nyemaFIRRgx6Mji9nCer1JIuCYXqHHffAgO9ofYZkVE0/BTi867t/3/69Km52WR1
gR8Xo+BW5yL902AlmJm/8ihYOHlvDhx4Uu4+njpw4S77RAwUjrVOnxrLiUDNIgYQR/8M5mfL4jnF
sSaCseQ+v2wkl/pGGMKwOXsuSn+a3ddgpJb0KG5dpeQbLVJAE0z2qvZsRKPVpGranA3pJdCdLD4I
3R2WKSvI7J6KcBYkFaHaJMjxKt3d+F3e6k6wedOHheTMjU0GIhhWBJazwB3naWVXKcw2ErPm3JMu
HqX7Grbu16v9xmUx6RJMlTioUaBWL8dzGNUqT8amOSuIhnFJ1vnBbXZx9aS6m69bmh9NZESQ+CCz
BkCQ98Vco7eNGxfnXrk5oR4nd8ld3on3fmghY18/hxhSRUtYm/ng/U+DQLymQgm2W7OlogeiHNal
2ZwEmZd2a5xatVrYVzebmMACE/WAQvd8yYtjnEZW0CLvQXZU9oEp/OOm+ugEwlKTLNGUqJ4FU7rl
C2kSlIhnjfpGsJ4KJbJR3V7ox0eW8fM5OzWDmAFm0ySt0CmZNSONZjVyr7Qn0iDBTldXZmGjwSes
I+ngizvxKGf75ld2qNaLEfP82KBp3C+mVAH0mcnh7XIFNmIcmqWFypBOZiRYD/eZ6GThQ/MSqa9a
dVKbfSvf6/KThqTmQ4ni2dfLcr4BPpqn+InuAUcW6NVZ81buF2FW9Kcg8J0CLkNjnskVVSrE54XI
TFH4rdkoA9CDrGVO0HDUCC7bMuFSdZ7X0Ba11dLFAe1ZbbGksS18o6cCFbkpo01W6MsTO24TFbWr
+j+3WutKaQ/lN7+6i/K3DsE3MGPKIZK2WYqEmJ3Xji7dgSt4leo7PYMKKANjUxcOo6vI+n+G6v8+
fzZTWul2QmkwVLWxlwciSpt8nPcSWX/jyLYUqM9OvMCJuLUwGTJQAmiNgpSenxqBr7qR77f9KTJX
dbVDuKw55If2TlbX+bdMeh1ip7H2bfSg/Wiown69Nm63DhSXOJabAKzA5YSFZV8b4liji1G+qPgP
lNXBH1yU2A3bpbysSLac79JJNzbfC+Ea+bSse5PMJVfH62MG11De62RkEFMGrXD5GdAMLeLGXkR6
PRKcXEZIPI6GdOEQmMeoVHKpGoIAIGvNhTBPGRaZLAy9ZsI/wdtBie+HYdOJT1K4/npQr+6Bj2Ym
/3QsqaYn8mVnWqMVAZpY4kk7ev190K3z4EcrKbb2ATwYF1q7SoR+9Ap6FhBt3DeoVF82NzR6T+xD
c1J+KqSdUewqqLlK4sCfD9A2qMd856ujUyX5fdg070FRvYMqd8Jhu8ieuDnC1IeRJJrqmfOkqDJG
uJhN39KjEOD18XYM75HqjpTFXk+DeHHSMMjUgaG7I6PA8Tob5FErVFLAgXTSqrU6PKcnNXVM4SV5
kafst0/EVA4rr3mc9KUpd62iKFlIR9ya5smbnviWZ4j6ASD49LzSTTc3MLCWTnH3d7S2dfwsNzQp
xms1xullybjt1tAyrOg+Qmliq8w6nCiVbHn4JJzi/qGp3spDAZAHIeav1+4VzXFaTWyPiSOG3BX/
erma0o46fx9V0smo1tU5AcUa66WjkFII0ZSScYmXuaqf2/FHYqR31tNC87em1aBcyDkISplb67J5
RNI8+DCldFJ8ZEtBTpS70o8pID1b7c++S2yesz3WgbWGQVa0UlAUTCaGwNefMQUD88U1QdllNhSW
cvMClwG0LvLVXjrJ+iZD17UjNf2ev8nRpu3OAffX18195NXn7YFyYd/AbCJhOAtOykYzqzySpJOe
PUTSbvJ7R87ObR9Gf1V3gGtGbafgQexuLHdV5efwjUDU1qNtr58geOveUdecPg3scFwjnw5vIil/
UWyL91l/P2JnPSTrPFsYpKszm3w9732L7UcqnQPocqqKziiVvBhVzp02dyYooQNbLF+6oaYZn40N
JrwwvyGAQ1Oa43DKCn2G0TTGU14VtjZ8C+vXIdwWqrb91seBI04qkenSAriqhLD0yHFyguGsxz/N
2YzEap23ctGKp1D7670j8tWaW2PcxP1/w3+1WzmGvzScV4lV4muW2wRt4f6DCjoLtaOkjQ1lZEXn
I0XBWNlY41vlc46RuvZSJ2/LV57NlYpG/tmXF94uNzp82fqsw3ldNH3RSsgGtquRxE0BkdjNAjtX
93mtOrqxKyP5AKzn66V/la3/6DX6myChYd2Ic7JmFw+NOZgZIdewids7wajsMRt3EvVNNXrwh7+l
tQk9IGj9QdMqqpjGC+/WbY1VQPtf3SzsxNuTAGJzqn9NYNNZAKt6nmxEVoksz2/EY8fyuRh3mfCz
/au3FHxfEfFsdv3SoXd9kzD2nxqddtqnmyRQgRBIKmGngMqFKVVrZLva/lgYcFzC3TB8F2rAOnsz
635lqyF87CQwpCgQjun7oN7X6XlhTubZzY85+fQ9s50tFm0XsPr7iQo1pAcjkmwrW+sphZNnT3oa
bDnMVosx4BUu8n+anVhYvBwAqc/Gfoy7rJDarj+Jd3gQGeqLUfVbT4YSlv8MzR+KsSn05CHEGEJ4
tcjt99l9Xu2jca+096iPJcVTL3V27Z+UYaurj2ZQLJx415fTNE//94GzeWp9kC6VyOsm7JTvuSX4
26DxD0Iqjwu78aqoNh+K2QwYGKIIYK/7kwe/1n018G6Q5JqqcZRvBP1kkPgfVgohJUOQ3JWFI7v3
QvUSSs9l/CrhAej9WFgT8tUxrE16VVPakIuKlPLlGtWCMTcVT+pPFm4f/TpNcmh5aqS+W4M5blKt
+FOThXkstcJdi1J/EJCKseF7vnexmSy8065vnulbprQ7y4THy+ykDC2hT8MKQb04SpltLVWRcNXj
hbPg1q783MrsRCSfHQdKTI+172G3bfGTlWxR4dH+LnTfF0b31sr61Na8ZqmHpZII6IScIuEoJD/M
5M/o/tR/yukxUByPwqUf7cKHrH+VhwdU6bWFrt4IQBhRKCgS8Sycgnk03fI/9UqT+5Mp/ojNx1os
7Cxt11m4g5XShQdDRxVaCh6bqF6V2Q+9fh+wfxrTvUjgYVJu8f+gIa0nG7U/1DkV3vFlTLdRpT2Y
grurzM7JhaeqLjAMke46tcNm4usRvEpycHkSsZFzABiLSvnsEZQPlhZpsoAIKWANdZVnRbg2AXyD
FM7rEKjEgLXROJQLAyff3Baf2p3+/6ejuy+8WlcjvT9VOB+47Sogd6/liqO6T0bsRCqa/sI3Kd96
7T2v+M7D7xm4PF7Anbby9e9JlCFRDBeB7ZselgS7rvMZ06hARSOvQPrpytotNtmAY4vuXqniQhH8
F+cPWryKSeqGe2xKjU6wyzsXwd2vJ0O+dYFM0qGk9SBn8wmXoxILaqeFHrOh+e0m1AHk6OZBdwc7
NzEBQIDd82IEIxFxPpSQfaX7PD+F1UpCdmKkbp2MysHwNqn+NGRkURdDyhufR6ZWRT13StiSz7/8
vFbvUpC35E3L/oEqhZ0HL7Lv9JSMoxY7iuHkoQw4HLX918NyY43ieEi5EgAKh9Y8XRsbRRqbldCe
RvGtkrLtqG+rrNj0abJWuoUpmA6ny6gZZgGiFKQcIZXCKb3somUlZuepWBKoPZLYvt12b6SfdfnY
mgfghOrL1127FT7yepnwqpQviJdnd3erCimGtEp7QtYwe+17T17ntLthlaC6QeZIofvPAZP5Knud
cRen6VIAfeO8NlHcRLaWj8CrdtblXI1juQys9vRiIunfNKotZttM+C8e8ahastL5cIadD7COPAQu
DBOdZI4qjamfkLfWkR/Wh/RhVDXhJTZqpFOKyKNaiFPoXd+w4pV8ykPUWJalMDjSwWrWwTDKR2E0
iz+CrgzO4DYJWU9Ag40Rmk5DJH5oAvMcyb6yMmTAoKMR6bvWzXEHQBpxRdWoXiul+Y7rRL4VGl/a
CF0ckAapVbshBbxRxUEr7KpROG80pRj//bBFZBYmAIJTEIvU2fbufbHwgiTqTm2cftPk+lkVfhnd
c1s8VMp5YWHdOGBNXsWTADfJnquFFZs1oDQ/606qu7bUfZi5e4ssZOrDmO3+tnG2qpLk21B1TmII
9jDG9sIHXOddSExC0SckYxtBCLncSXnbeKOBkfWpUDcu2OEGD1+Z+zGHStaNh3Lcp8FdIoCFUH+L
zWvWQJYqdBShv6eht/BSuLXE8esm16QhJwis6PJbtHTUWlXLgQW6P4vm92A94i1Q6raRPWTpQsdv
nSCU2XmXqfA9KEZetjUYFHD9tOlOch3+GhHyigzdlsbgUf/dCjk2rE4jL0G3bk72pzZnY400kZzD
70fo2hV+Y78Vutss5wr17rK42gojYNum3wSYMbjpuJLx+l6Y7BtxGB1miFnXqBl85Fo/XedjXtdN
LNX4TWLUGO6L5qjF91HzKN5L9TpAtxbjqDI/SCFH6LhK78clCsXNGf70AbOtVTZJoQ7TaoPcs9bi
xO61dOM+oa+2bYLowUjVhdBzqcfTB33qMVe4HoY60xwO0kMvVfsisY5aoy/xuW7duZ9HdhZNC+An
MitkZAeh2kkRMtsFF6++D0BOpQakwWG0zdbfhJqdaNuvp/X2oCKvwO1LqmqupiO4pSm0FX00kh+F
uKuj19SwheFFAaS+EBDeCrlQ4yORoUyt8UK5HM/A90DHi2V36tI/XXCv+4bjTr7bcFCOcWVn7uZv
Vv/9un+3shaTBCC2H/Rv4pNfNtpmdSrWLfsGJZrB7NbKRlO3MeZRjSNgi6HtzKbeI9jr//m64Y8c
99Ut+Knh2bWfF5YZZ1rHfhn3kv8SuP15FCN7YpKWHE2+nuMPEtpigGyGd4jhnXag1MydRbzV4V05
Bvk+VE9+8VSIrzJupL28BTvXu+RZZNy91Z3Zvn39zTfP80+fPAsTqqKr+yZjrPSW/KgJK8rrdrWw
VNa+NTRUJSa2KaT0yWH+ck78vsuaUalIFlj32sZfo22gVCiuvbnaFuJijE2GxwZInuNf1dkqTwKC
qiD77Mxyn2Thnreent3DnbkrH/TmqR+3nbLreQl+PRo3tga8fIoYHPBoss0l2aCm+VIuTKOxTca7
3n3WlH0R4GqjPhbaknj87cYALgIL4gITZ2eNG4x9JCQa+xAKcrrzFLzPsHaLfot4eKTtkpjFQnMf
Meunoy3sNS0fC5GEalw5haivh/Tdu/O2GtTmGFvJr0fyViZzkjj4397NAwU1V+oobVUuzPDVxfpL
NqotNqn7FDBDqdarqn7EiM+o9yaLze1F4PWUOY3ysXTLOzmo73FQXZjdW2E534S7LvVlQA/zQoaW
tjLe3nyTLmZPluHmZFRjzHHbWjYcEw1yCpMaRqCecQdQEOVgDVTnQtBy49nDC4QV9gGCEOd0Z9Cy
jeUrzHpePPvyi+h0LvaTHpZ68sID69Y5eNHU7PYMiz6zSkVngRXGY5Hu6u/FpEQUVEdRuAt+l9oq
BH0N12KpsjwdGrNzcHplkTaeLkxO/8vNrkSuW5YSJh2oUJi2YHWqbfXhkkjkbEGjS0VR2cR8gaKU
SSg8awV9KqO2/E4+Go8pO8i3iUi671m+ggz+9WKeHZJXLc0Or14aqWMqrYwM1iMGMvs2XrmLILSr
RjTIgBPpYyLJUUaaXZXD6JViJENhl+XnZLhrywnoIGoLZdobrUwN8CjCPp2E4ezQYfWZkehr/lH6
rvfvCP6rBar+L/84XrznwVDAMFSIH1H/uZz/rFf1EDkZ/6gYuBpsA0cyDvESSGK2kdAGRfgCZrI0
1cGoS816YmKYXLCeg2O+UuX7VF4Xws4c/lTSQu5gtphpR8VOh7cdtixTKXbWTucPSZx7hX+0hmMj
rqQlZZFZyDn9Propk/OByd+AOF4OlhLjwqAYfnAM6/Wgw7cjIls4+G41AU0BLhPmbhZIgcsmpMKF
3hlUwRFkEdKJw2apRnJjjNAchu021cgn1PNlA5YU5D51qOCYtlt4mf2/zzWoWR56GPVNli7zvRHH
VtSUQx0cqQD30fspNVdFder/UT5xmgpOE5m7H6AKr8pZN2rVjEdTyMMjsDDVuxfN90X14htTMSEW
mAkuAZ1n/Gyk+tBSYiULjxXVWuGtgLdqLtQDrjcGcb06sX5gHhLIzE6rLGyztEKs5Nib+7S96/q7
GIWvh7DefL3Lb3aFpKECWJUzZT5autw2cV8m4dGwI/I4VtNAfljIrSy1MetLLaqhrle0obh3Zvcu
AVzJ/31/KwpGdJNhqTTBVy5nJIuCqDcIywENbALDNsWFt96tLnz+/dmjQKF+zebg95vyYYDlq686
YSk7casNdUqjgr3hTrRmbSRuFIpC1IVHX3zoX6RkxVP53yebbI8oT1gmOFWzWKKyRjcPwzI6qneS
66Q//1F+9WProSJO8pCiIhfH7PYrWyGrNc8Kj2nyWAaPlb/+5+9HK5dqJehuwtI5T8sdOrPwQpfv
H871LtZO4fnrBuY0qKkHfLbB+TSd6IAlZuuoT/zO04r4GNkNbm/l9k9eOYMMss4eXo0c4b3VX/d9
odGr65xmKYcDDiL9NZ3ul43Gqff/SLuuHceRJftDS4DevNLKsFRSua7qF6Kqq5vee379ntTdvSOl
uEr0XcxMYwYDMJSZkZFhTpyI0lnTUGZ6l3fjA4cpxvFr+Jo+yMfkwO0aDIduv+an+1JXhIKiA4le
wAeBtKZpOqq8xW0qpGUPasbcWQKn8xIW+ciNRqNUgocESFBAanBslD7kSVsA9twv+3HHn+bvgKHO
dGICng8QLUhMgJ+QdGqeOQsuoqGx6YGqLIZlL++09/ptigmrE0Y3o1ut3LKmkdwuBgl47BbJRSBT
ScNKl7DW1UTFZKKgPIzcH9AtMjkzyUFfuNxYD8qU+DbpboIA2op1PbC0aRiDYYSzyBRiZL0x/egA
xIB6un/6LEnUIymnfSzMAyQl3O43qvChZCmzU3HefTE3LgVZEGh+ZfSX4IWhSygjX3SoJRrLHmxk
m4ZxWW81+Prj1BpyWWzDRcfHO26Xlk9V9LCAZGJw7i/h5iEmS4BrSjqLBFIZuL6cYshFUxUHy75o
NgHoZrk9uAYS+PWje1/Q2nLgr6CsKYCOCF1M14IKI+rqOqr4fVw4ygBqun1SOEX6dl8KlQI/qxge
e0QOSFigxENdydBIJQDdG34fbjLhgIKpOruDE3B24TH7atdWZKBZGRkdKDRggNcrwjDYDMUMnt9j
AvGM8Y68FfSAlzCeZjohQJYEwkk0ixDyMVmmfW9+bltjUoNhX34O28x+WrzZ/cCszI/7O3e7GvBm
kTgYPZqE+Zt6PKMKCTZJzcf9T3l7lI73P36rZchYwe9GQw/iOhia660qqqRQynIa9+PkgK8DHUuT
4s2KM7Cc8NuLTwShdYME9Wg0pUogQaYHOQLhcR8DB2GVv/DQbFGevr+aWyWDEHBIgL7y/AJQnkwh
50tVRhCSbTGWWLX0xxZIe4zDbRme5crZX0siRvviBejbTM01fRn30nvu9b+Dj9yS/sibWDdbFrsq
le2Hml2LIvpxISoTlw4BAUQlx+Yo8Sbn9G5uqy5G0BamZt/fwRVlu9pBStkW2LVKmyBstvInObHH
x5FFFkPDom8WRLkdCcaeBVpD9u4xOg6d2X0NP3o72vFuvwWBVP/j/pJWXuvrDSRac7GB6KVt2rKA
vM5tYhdsi57k8T74Y7ZA9QcLQwfpdkB6eTRPZDz0nRHzwrhH61odW/kGySVU2Ja9iPHFOxg7wNw8
3eVNWxuc6CdLM4mOX7/lWC2JEIFZOCO7rldrJHkecxzuQLhfJLv83ZX2VEKUO4yugR7pucYtj5wZ
4yU29zf61lG5lkydq8aJqOWlkCynjp54keLpy8za3VUFxTsFXC8w3uDGuV5elfdh0g0irGGxlT2E
dntQCqlW8ggye7U3S0yh5dFueZIb6/7qznkOemMBKf4XEQUSIdQLlohx1DUYCr9PfEXd6JHlZvvo
gOr0hnuQTuqzOW4l777MNaOJLBWcc6AhCTzverEasoZ1b2TTPngFo9WmM43DtItYppkm9DxrLLAt
pG0JOBcg167FiNWYF4sIMZmvOuUmdFqM0TzUD8rOsJrNsJt22jH+WlzVCx+l7f0lrp3npWzqPLW8
0JVlKaa96g2gx8Y4t536el/EbXAFC4rEDADvGJiADD4lI88A05NbyGhswVw2+jb2uk3qaVblyU+Y
CurqDNeAvJo3qnIhkHqHcj6Vp66CwNEClwXjCoirW3bxdUorpiaYg2nA17lnt36qXlon/CzNZTuY
+nbZxLvaTnfqtt5OXrYR35OD9hEc5n17ZD1Ma5YGKS/CDoNSDRLq12qjq0tbSWSVhhu/ds/yTnfS
zbCJ/ebQbvu/rQn9S0svxFHmRUrUtCyLatq3f9qN8dxBVyU3doR9tRmP43t0yD6f82cWQRuNSqTF
nl+Xi9djXgh7plZO+6EGy5Ste9VWrU2zsHVbtYVd+yyb6DFIjxhqZUmnYSfs9P/Arp5b7YAIQ/qE
5iiJFvg6ZdtN+3rx9MGCzzzzDuOKkCtwo7Gkne9/ZFCbW8bVkMw6ZOQnMPwUHwqmcxUPxfCEQca/
Vd7EbNyYNciRRmb/z9b+I5R6mFUtVIWsayFUNTGX52vx50/dazacCbDbA/8Lr4f6K9nspA+8mlxl
lqy38v6qEdBfa7Dc9VNqtA1+wPwIYOWutdRvNNi2I7xgE7jwz75iXBpyN//vfb5FArXNwMfgXkX2
w9E5L46dtmMYn1V/ByoJuKKmQTdv5lME9dgGbT3t0zdwuGwBsdpWm2BTWY2Xugy9IXf8Zj14ooAf
Rw70ppMOY50iXgW4fg+S8EdpQL+JKb2Ph+WHEZqqr+3Gb7W3gl+EO84sQtaTvGqBLqQTS3lxN8MA
dQN0ueBJzi0N9IZ/CPf/NvydiqaYWfpz/Y1+LRb0lG4S/ZfaXkil1LaMkTFdhAH7GzgYxCTAFNXW
dtg3+zExAUIuNn6V2/GLwXgq19+xfwTTnmXPGXEE3M+050/BA6HJ0xzDqpzR1s3annaNyWKOXvU/
LgRSLw2sHtCP2YhZhG6XWsYhcPUNyIJrhodONoxWIoUMUwFXNua20Fz0YzMivSWImMiUmjrmPxUO
Vzlqva1RryktzIa6r7RrrzMKDsCuI0WIUJHSmqRqhV4oIQ5t2FbBsKRrF/zy49SjOEVKgo5HfDzd
gD30nWPE66te6OX3KUNN/GLMHMT3xYfcPE2Pkw1sUn1KPoVT+NJZf/AfrDu+EoBiGKqGQQGgMwSy
hXKfakWugN6VxH1feHPr1l701n4YixmDAPZb/WKez1qAeCWQXPuLa911vNCLAQQiVDTD3BG+uNTM
PtVnTOOWPsNjKNmEAp+1zhVrAh55wFIVkN2hhEe5wXKVakIzaOJ+DI4DIEWP6YPqD7KL4SHCQfGM
t/7YsLjAV1QfUDrUbdGyB7o5kbphUlNGetdwwl5od/MbhhkQtMMP1Ve7Xdx69/V+JWlBivfAUBko
IQI7T+nm0qiKseD/73tMTngeZlfgrUHajsMGbQt5ZTfJ3z+w0BmklsnMNVBy0zjygRPUvqt0ZT+F
dvgE6gN0OlUgpwnNbjbr3Gp+/gGTzP1l3l7vMzEJ+DlA6kZIVK+1R4njuR/zWd/zMnjT3mYWW+qt
UZSBHoCeIM+EYIle09SPjcx1vL6fuMUMvodT/ygtXlcBJ8hIxtwqBySdU/KI50GyQClkkadKDgYj
dBmUH0EBHiGrD+1sdqwCkwyUv/ZMUI9BfhGGEQgnNK1fbxtqDEvTiS3c6fipUndoglMSlmdC/Klr
Q4+UBC7XmTGbQDuvZYgjD4A/Mg94Txp/AX+jtIky00tf+MhkjWddOSY0U6PaeC4MyvRsbaHq1Tpq
IKsRbLRsTy4KavJ3jRBQZQRkK8d0KYmuaIXTOKbtAEmKqQNj7fWac+gWq/8eMwb+5uZxAY0AKZ+i
vx1QAxRsr/dv7gthqNHL4Mf8NoqdEE37+vtf3h5KBLldF7aXqw2+SMc58tVd4TZP9z9++/tRZyYu
KcJGgNfoEUZR1JUIXOPYNyK/UjRTbb16YVwa8npf6Zguo4wKePQ5b3KDuBEwOHvk+qz0c2CSAcx7
H9sGQ8IYt2VNClg5MKMWXgscbaITF9skpEErpE1Z+q2JwUgZb0bRRhu297eL2OPrpZxBcJKE3hik
ZugAWw0C0t+b5L4xuSH/MFuY14CB1DwLaE3LQaEJxGEk8iNBA8bNXS9mlJR+nEEB7ZOxPht47hP4
NhtzZMbS9P0HQA2t0EDi4HjI+AvKxixqXXEiF+S+qtkyptxY3GPvIDMJaufoqO+GrfRUAqk8mG3m
VuVhSc2aBdi4eQTp30DdoUpqm7gJudzv7PfRiazUMfv37sBa61mXLw+PlkM9Q3HTcVzeGblfO70j
uIPfbWVHeDHccpfjr/QU75b9sO82mnNEkd/lPHUDJv8d+hsf/2zyZ5Cbm/pm8DBDx8nd2GVl+ukJ
eyj2nGmKgE8D/EbB8Cvq1NWuNupCx9jQJ/Bqbx9DMCW8qaX1uzEFqzB1E5O6HRHpqx8fodVYqS2a
ilWBuQ4D+fDvqW3YgRM491WettpkICUY2FCHBCgT/Y70rtV6WwT8WPrjSet2tVVhZFxkBe9pxDDa
tzp/LYjSeV2si0SbIQjDL+Xe5ipvUF3lhWeljenH4byg8/6CboZMMrje5aRvODnQp9KfNStEsnhw
QVKN2TboY3Omv2WewJliVSroXuDCIpii6Sjz0Bi4YDRg/A7xHvznaM14TY/9M+bpLqxIZG0HCUkS
mrl4+K86dZH4Ra4CiQPv/rh7xAwGk/wDog3zvTRdEdMWdtVn/M4KFW+Sn2SF0A10JmISsgyn8no/
hdRQ1UaLa58ICzfdNtyEm2Y74oqFrYkRA9tqq+/CfbdNN6D3AOPNQ5j5vD05ox+xIH/n7vjrS47u
SLSJoKMN9wgp9OtfY4RaJ3NqVft7jezAW+cPtoIB5eVGwX///EK62YzsEKS6//ortX4P1mLNtuBg
PLylWICEWpMz4z5hxDjjhOg3CluFLjtVwBkBPwBQ0fWPS7RRrIZhaYEWNEUPFagczGOMa3RzXzHd
CgUDkJYDagEIHKXegdz2E8jvIz9CV4bioF9FM9zAlbOfIYso+EbfKFHkp1w8uaXY5z1yCBFgomaI
1tf38DsYdvpfUvyRiV2YbAKTCBg1Emg0xnJou0ZTOCHyS80uWxdh/IPGHTmG/0DMy5XiQAownPDr
ddRbsXPXi9FxNmLWLrEfm4HNmhR5+8ZRX6dOHl5+VKgD+XpjLj8wUW7zS3czRzU396013SRw3iz0
kwILRZ50XMnrZSyiXCtVCOhudORw5WTwiTxn+9mGbydg/Kg5sBqTz2EIvXG4aKBEI8yuQC1eS0yb
om3qlo998aSih3LPgyn6NXQAWnLSff5TOcluZqID71PbJaG5rROX1X53Y9GxuZjhToYME3a9G7BU
kApqkBixj9EGHExQ6Cy+fgR1Vmbd392b/DhRRcxiR80DbwdJ516vldONrJ2Q9PNnZ3qW34qTjiJc
/xSexid1K7vaZvEyO/WHUwNy+i8mKdVN6YOWT51uDKYog5MgH5QpCAdt5dd0nGzQQJyQqIh/Ct6y
NxzOQcPREBxQWd4X22zDqt6tXXvoFvhSSEsI7Nn1JhjxiKp1miT+vIs3yXMvYtOZVWWyElqrMJIN
rKkkoscf10LKKmyCtsGM4JnMakxPZWIXz8n70pmjNx6b0I0fQcv+UT5zH9zHyPK/bzL2541WeaSB
QDB+S/+liT2aRBQAldXTtI0xjeQNE5zq9+AYmHXx/n1frVb1l2TrsZvwFWjWb60VUbQzBkCKP7VN
/5pa5SPQ5O2e5WCuWiEyfOt/BVFPtSr2XAkOjwSe9p9Jtl4Cu/eXw3AYWSb75qEj9wTQMmDuwfaF
oabXp1dwyxhUBMDsTl+SB1Dh1/0do8PW8/H8832d0o5BmIBszrFjkpv6O5Xh8q5fs4vPU29BWcQJ
yjX4+YM7O8Fn58rwwLftG/duoNwY7pAiQYA5/wo+tJ+yYCIQdDPFFGvv/ipvygvnZaKaSYDs8Bzo
ZXJJBC0k57XY4e5D28yWsu9+xBaIRU7xc+2weB/W1f5CIKUgCtcMhqTPiW8voomxnPlJ9pbKrn0t
tZTq2DDHDJN37+aaXwik3kU0zyW8HGKFYDhw5pPhhrvW/14sRLxOuw0Y9nv1ol1Io0KMUlIH3L6z
tMoXLRlYgOGPYv25f2yryn8hhXoQpR6zWPVmSvx8ox8xw2PPimRv6l20XlAWGETjRRFJkNB/oqxh
9g+olzqVk9gS6omd19uTNz+lrK6EczLg3mFRt3rJC0xNi6AdsocRCOlPjM61W7s1U7jO6c5w0ABc
v8x2ZP/gPH4jfYCQ2Ss3/B6OwAaEQGZgzS4rqbj6o0BDi0YJNHQRkNW1qYFjUslpjE4DzR04PA7A
zWPq1PCdeZk/PYf7wjfgf7SAzbR+5XV/yvfWy18kp3P6bW9Xh/BX5bEcklUv7PJHEUW88IylQIzD
bMKP4h4bF2Qxdmt1mCMcfZJ4XXbv69tNdYaow4U0mvl3FuMK6MeAmCvZiq0Ygd+vwsyRMsi82eTs
++JoGuyzi3kpjrKOizjjLHIsrncKe9xM79+CG0ERosfxU3rkne5r+dE4+U7xhE3wWME4Jg9gmBbN
cRN63atO8FlejoiM8bvWPPjL30UZrzjD4JSAx++y+QfukdvKlrSV0MSESUwA47zEmxQFHWlTfHKO
sFPBwWRqp8gB5ug3eD1bOFEv4S/J4o+8DxDigVWkWDXmlz+PMnXtkitcmeKUJASibzX5W7M+Frjl
u98p44xYCkg30+phldVyAmH8DoxcpuS574Ipm4nzyfTU1szd5booY9RzfCKnOtE+mILokTMH5Mki
d3ZDe0KOSjIT7+3P/aNeNYCXMqlLj8ntidHOkGk8pwjvZ0fa9E7uYcS1xVmDAzzOe7GrWJtKvAra
/l1KpW51j8Gl0bhAwXgvflo2vRWfZDt3a7v7eX99a+/UhSAamg8K90DleyxvdBQfPS2m4SXOaEan
+2JWvChCmU/KgACLwfe8tlICcBqaUI6xL492p36mwVfAupQrsQJ6PQjZDIIFsAeQO3thCIWoaTku
k2Nf6Cw+egAJFOoLLriW769kJVpAcRGQeQ0xqAx8xLUYtWzFse5UhNfCFqAv3qrBSrKg8M6cYMuS
RO0ZJ6uz1GIgr4+xi0L42oQmhtkkztztC4b3t7p1F2uizJmOYQZlL+hnSWnhtPFOL6wgfR3/cmIO
sedoMSScvGDRQwqPetZBrDXGqpACJWg8pOnvRvzb5q+zALT6guhKQoKAjuWatp67Qa1jP5UmCzvG
lrBi+lH4QbEeXWxoI6dwOPd1aWXfMeQBqAqkUZGpO6PJL1RWCo0uzyToEsfZ8eIo+3p4ySU7Ytno
Fbt5KYeO+nj0Kyhjr8U+uGZHDMgK7CDY1azaO0sKpa+tplX5HEGLcpMPju+p9hZIjId3XcS5zRMH
fFMUqyMtSocMVwLtthNmgPhG6tSsHoUVW0XOA4AFwl6FW07dcLQVzlkTwyRWVlsd24+R1fG5LgEY
dpQEkM6mey8jvU6XCmTMGAA/2lU02FzISDGuxd9YBNq6wCwnSujmphbRZ1pS8khqqLvccDIMRVWs
QD70Peg7uK3Ews+s3ooLceTgLjS5XBLdiDQkaqKj2TO60lcP/eLblNFAz2wnBugu8Etkv+THZrd8
3L+GLAHUY1tkkgTabuxVkO3QfatPXtw+8OLr/0sK3crZlz0v5BKWEbz2B/0Yv0wMgMDKe3F55JRl
+i+NG8qsRrYMzrIQmxjGrYeb6GvsHCN5u7+UVbv1z4kY9HuhRZK45JAkZC5An73uwNSCIpZnpf1X
Lwr6uoHnQVEQ3bbXatVyYVEW4Cj2Zd7LdDiXGKNQs3Iwq/uGqA7OCfjTb2BYRh0EeVkiAdfmThI7
qNKVGOSVW3PkVKwsxOo9uZBFLSgehzHhesgCHAqAtohx7df2S0TXIyB5CFDRbne9X4nSkrJGiV74
5TsJXyZWcWFtq5CNFtAyiPHUOJDr70eCnlcaT9y41z4F966pf/MfQfKYsrJ6K24pqK3+EUS9JdMg
KWBomfGO/2k+ICqdzKeFc9TAZiXa17YM/hyp0oKy+QbgqMct2Uoh9h+b5347MkBwt18nFOw4EgV9
EsBJU+e9AG3aVgmyh/mbmqGabUqid/8uki9cRwqkmx6QoDP1/Y0PweXiqC5Lm/iJ8SooDyn6kRwm
eGNtGYQkAk4PctQ3043KUNKDluTOCmQDM6/AHA+W6t60zsENQjOqqp9LuwAiUkGrmlVj3bRd4qdv
v4HF3zW24n8FH5FbvRm72uV26jF/1l5C+/7+rSQir+WSK3vxdNX1LMwKaE/88C1E77NsybIJ2j1+
W4k7jBFAbqtgseqsBJWQSeoZQN0Rwiay3xcy1aYbllzAWkuTK83HQfUiWz7WrxNvDqrZPdU6ZpGA
q9wcf8xf99e7pi+QCh4ztJShI5taLqZyLVHSi4hnH7HK4lEqHBZS7dbIoUEJrjGK4+CTwYler65G
H27KdXHqaz8EZLP/vuyMqikInMjkYFK2oWyDopagrYjx+f6PhHrNZM6jiUk+yEPe36k1pb+UQ71y
fKul8axHqS86H7zJyA+v5GjAsYNp03h3CB8VPa6vCdVKjaWJ0IqYwCUiZWIZP4QX7Uf6m/+Vfwua
jX7/9m8n0yMCg1icP2TjiMBLdX02+pDINSdLqT+jXOtrX6Hgir+GT97sMYmiNe/v4K2fAGGYpwjS
X0yxu+n7budWKaqmhyKYX8h/W7uMYfzWd/FCAnVGc9/0aIaDhPwNHez5qdssVrWRnO8Icx04W0dm
6P6Sbl/A6yVRup2FvTJPZEkjcuC6XWxBUgbaTcbGnaco0lb9cucoAwHm2jxIWoiZSNuiAmwLSBO8
2Ax/wjyYbuvvRju2f4QOZgsg7Vpvw8fBef29MDFZa5cAI4fQ+gr/CHU2ar1zkxcGXuLMF9rTVO1k
fWu0jBTUigiQsYHSCqBgjPu8aXRtlyyryxFAHUf5gbZa1iDYFS0EtwH6aEEoCAr9c1fFhbGFde+r
uJwyAGc9zPceNvXwgLslsphhVteB3gX4C6SVlgY4R6HB8VmvZv4oeEr7MCaOxqKDYImgTF+oZ/rU
JBAxNU5b7CCCY2XqVvK5Ilw7tMsSADWQXZSMJVU7LuvhEAWesg/cxAWHP+CA8+b7lfUOSiuP0ZUs
6s2Pw77gaiILtN/GLx1QyH14GHz+dXEVJFiz/Zew6WxwFDmx29v9c2Jlm9ouX3uvsKX97MqbxhlI
GQIlvOfZrZj38DYPe70ZlPoXalNh3C1+4Jtg886ERltMPUUyXTUbK7B/lEceybg3w2SRTp2nVVIG
4GpniFJfKO0U66WMQQDIZtq9WR/6neDqW9WS8EyUVmQlW2GTHip3sbW9ateWcPjZ7ppthJy0J9mo
6Nu8LbulCyT6M1+aopudBGDPog26KvFjJSA4Y/Q+s3KwZDvoX41EFqYQa3BJcZ+vf3VlBHMtyhH8
GqBGNzML3r12k0UBNGJ4TMDdSSc15rZJOFFC9FQdJ5xDaKXjJpXMrvq8b+TX1BIkfoQSBx1icNKu
lyFxUz2nmLzhV6kfKVtAwIBG1lnIj7XNIkQNwKwjIQ6H5lpKOudpENYaqhm+8YVhvffXsPZ10CWT
LCugMzCr119XslQQy5pHFgsO0vO4uf/1tZNAEx1QF4REDJQT118f8nyYxbTGyz67afOpyX4R2kjZ
2cyGsDWTdymJuoHjAKAwJ+IgxNbcRpEJUNf9pawdtozABlEeqgeI/6+XomYc3/N9mfpV6wSpU4Y7
rfCWgZGcWZOCjl8D7VDgJcOM1msp6VIGqCsrqd9Ejjw9GIFlyKdUdO6vZW2zLqTcpL+FqgJQD1LG
wRdqD9NCBfV4X8SaXiFZjbQisqMiCJ2uF9JgAs6EqerIljiaw6rwrXhXqC/D2UA/HNBvNBthFKvq
qCa4Enrh8QCfcKYkOEbrJrOFWY73F7J2IigQoDsNfQmIaamFJGAsb3QB5143Zj/aAfjolF0nbO9L
WdsuDGQHbS5iIR438Xq7oqktkBjHRVli07D6l/tfX/N/YQ9hPYAdA/yJtohLxwWLshDlXVx49O/6
w2wOoSUumybG5N8nZcPnicX3nvLKkEysE23qNRWWGM8Uorwb3BU/gpA6HLAwwxSGA0as1LumcFRu
16te974xGEtdU23kBgzU3ACHxFKvNxLcp2WHyCX1O5DbRx7yHCw63TWFQBwGlTiPraBLoWkVk6Kr
lvq6sKs/s2AvZA4rfFiVQVgJwUyG5L9C2c2yx3ipLs3h6/5EvqY/ABmQyqxh1GtbhWk6KiCFuOx4
Aq63SsbYySQ3EFqiHw3J7Lp50OK3+8e/clHB6AlOQpIxQ3WBel3GkpeyPuRw+uUHMhigjVCQO+et
LLP/3Je0shgQU0ACchZw31WyoxeOUMiXdZ4WXeajJQS8CeCkjQZGALJyKCSjAAEa4vEbAOiEvlhu
mhETd71VfFfdPjQ2Iaukv7YOAUhpHRBT5C5omISSoP4dZmXm59q++gJBN6t7ZsXS4C7+I4D8gIuN
UsdqljE1OvMlAHYlc2SNcl3bJQFcL+h8Ay75hpNQVQMhko3iHHss/U4pd0W2Q/3t748b6GoyNFlC
hZ3WXU6TkyZcwIUKEcF44iBiPN0Xsb6Qf4ugMUypZnAhrzegWy3Ig5+P1lK7BmsAzZoU+KrYKtCZ
k57r6+Oohk4vlUzKfNlBTSlFqlyyYo2xlDWlIvTZ6KbDdoH97lpIJpRNF6KZwF+gvMNbyyOHw8hg
r1QSkYs1wAGO5lB4KHSrTxRqsSgXWUY8vCDczYD+nZRXVTRnYMBmuxkZjiv5zdTDAt5OkmxGBIr+
EurFrGe5iHodaxre1T/ZcwHXewMev7b58R88KYQrENk38Dii8YOSNI1NNRhhkaNgFtTWV6Pb9xVt
7XQuv0/dyKoYOL3Js9zntX1f+nArw4Hhja2JUNGEATuPnkqFTrV2saJgFBqWwPWeVu5AdTlMf11T
wrFfiCCKfmlXaikJJz7PSQYICYcsftAmhivGWgX1mqhZFBiNDhFYBfxvrEIu/5NVIB4C8ARPFk8n
Z6osVhNFq9F9yv/EKgBu+c9WoWsYi4SKDzqQqUAiC5BFm3MlJ3alE1MTtktj5crW3l1NBnIYrxSM
C10kiYvF0FpOOsvgRFOuzehZfxmih5FFVrRWF0EMjBwQKRSAHokyYKOoZDIUDqL+gGVv8VsRhLpH
sBzPgZn9VFk04eSMqWuPAEwkgAi4LUDZXqsZWP3qMhKkc79Jw+3rLUaq/K4ShnE5lzdoMeiKA6Ee
mtBRYKRUTUiySgxzgDtqR/YGn9ugPw6jNLfVsbRGr0jARYX2JZJ7MnP07aXOx+uPxpJ2r4OjbMIj
UvIAl241r7BSpIDSbWq/oUBkJV62HX7fNx9rVSL0Vf37t9KwnWBMw0LukU0RT9q7Fpv9YrY/QeGY
vuqPw2fw3n1OhxqUkieYR4botdPAyWMIpQYODzCjXJ+GWsWhwAmoW5aLNYLfycQj2T6EZowxqy/d
H2OyhZ+JOYfm/NK+6NZ96SsvAB4zBEwg8ADrNQ2PQZFf0XsxTH1DtPXOXT67zAwHK/6lQx7jeVu5
UKSfDGlOMj5FoLOdbTouedgBlTEpjjidotqRPsvI73WzZ9Ve1vb0UhRlHxJVTKsEVPhoQCjfBD97
ruBosg5uJSy7Wg91a+UyWlJ0wwCjLto/+9GsctRdkgWDagHoY8I611QULSMoDiAERexEzyQaw7ia
FQXeR6U+xWZslXb6km55M3gs/coaXGXHgRWdBUNY2ckrqdQlXqYp4XIeUmekQjXzt+axEHMrLxJY
93gyUwCNhrdziDg1HcMEIUElme3HUFtd4txX8lUJGPRKMLEox9E40r6uME+1QrQJ8uWhJCQ81d+H
NfCj/pFA3WFdqsIWDcqIZ2fry+jcYJ+zVJq1CEqlg6Wv+zDCIgLxA4NEm+Fz+Y9O4mIVlEIPy1xE
eQMRS4W2R8VwjM39g1hTJmBFRdLxS8hIqYqoWs2RMceIlkMgRvvKDOqHNNiO+un7vhziTVIvj0zy
sCiMg3wM426vTaoeKEapTSIygIKtgUpNerv//ZX2FPDDEGwqQie09unUC1oFS1lWoo7zfgB/i89v
9AfJ7lxlP2xEWzmlaHtSn+OH7nH5QlrbBsoBveicF7oYWQNsueZhhFzl3f9Rawmqyx9FPyQoFnRB
K0MJucd8w6Fmke8CV/gRbHhf9BOv38bP9yWuGHQZPdyAFyOmRxM8pZI5gR9zEXZhGp7F2opLB/cr
3YTbqnu6L2lNcRA3oKGa9ALJdLISudGum1Sgd6OtvlVQTrGaE3OA2JrWXAohN/DC+16iAb6ZqsS+
y+rfPtOL0Qp5+WnKse8rABwq8unZyezcTPeSl6A75adsdz7/uz0Vx2UvvEtugvaW3ELJBb0dwvTa
AR0uMIzhSqOPiFFc/+wldTkMvoGxNfBbDDAm7KPvyFLeFdQeJzyWmRPsJF9w8xyTNkDk0O0nD5O4
06O8zz8mp3wMfuWP3SF1Me/y1YCrwAjjzk71vY0iKndxBkO08EEU4qChvQ7ynNAqJ0TizpnB8B2a
+q76MDoT8ETDmrfxduIO4zcqlmhD2Gjb/5/OUXdcQ0NUvBCdy/GwZm+xnWyjv69UXBzFDS8qx1dd
BCBb7INo7wFM8w+M7byv0TcsqLGC6QwKh6PmHYdFCnr/SiJ5cH1ShRyMpUJOSl0s8I4uoNhgxUVn
orz/WxtuJn0KoF0NBx0ybMxkEa0/4Pz8SOz0IDov4X58jWvzNziBRTc9ivsZ1KRe+j68ZhvWcLm1
+OzqnCitXAQ+bOoe/S4y4hdS0BXeOi996B+50cRcQ4YhX3vp/7mgIH253tkRwxSlJkMLQYFG6x89
a2A14/O0NySpUduEZDHd93zgrOk59TJ4XrMpWtXzmJnxpqkOY/kws8LOVQ/2YmHnbb643GLUlLNQ
Y2GlWdkG/vDRjBxuxI8WLNqjZxwK1Rx95sA4sl93tOjcaHkhttYm8PQXENvYyBS8D5t0G1qCxcIR
rIrBiA8C3kG1jgbsZlpvVNKCnowGdhX8UrkpOQDYYND7PmBEUmvAEcLJ829ZlKemyfMY8AEuRvCQ
2QsYKnhX8nUfdjEGyxcrZ7R61S+kETNzsYH6LE0qOsFgpoD7QvC91dBKobn3zS1r+6g7VmZqwrdk
SfkfzKb3KhCOc68yjw79+3LWnBbADMDzhnhXR6/O9WKiAdEV3CgcE+hzJrwoTWU6oXicRoag1V1D
+RnUMwKaW+gqRBmjwqpPALu6GoqrkyeKTiKbISsvfU7T0+qN9D0SREgRIbihTifuo3KYyfQ98TT5
80bdRd74EP4cn7TR7E/5CfPKzfgL7V8LGNyL0+yW8EX757o3MXjMxhQa8/4G31DnAvcIMsh/fhDl
R3Vjoqch+UGzpbmGk6IZt/SafeKmr7KbPkofyWlhZlHIsd3bBcrDirJZGtFcQFpjIy85fgV243De
Ygn+r/zIstBrR3u5QvL/Ly6E1nS51nDnLS/c32BwM1n0xitkFdebSF2HpZVBsDpCRGWXBwNYjIPR
Wr5sp3vx2DzVYBnvQRyRusIu+Ai3za7f8j8Y57gCyLo6R3JjL1aZ5YAeqKSBItsqtuylu84EdR1e
V5blXHuRLraTfhfaPF7EMciQAXOAypYs1uDT89zDO8pxNqcXKxnCpdHVAiuRHmu0FE8I1QKr+pB3
GL9RHuQtqIV2kyc9K9boznbsZYUpO8VX4i6H2Z4OkQ9sOIi/Qcb3FW0Ki8l0vpJJutzpc2R38fum
NlT/1RYjWqPFm4mloTtYt/OtaOrO/VNdM3+Xe01dzqUY6jyvsBW9o2ybI95/cJvPDNPHMgFnT+Bi
QaHcSQNPpo4+TN/HdDuZrTk4A472NwrkW+MxZzg1rFVRF3IQurmOI8jrbNUxgF8k62I1KxITck+L
qCsp85UeGwOELILJHZZdChn3D2eFierq1tMM7coQC1gGmrBQgUe4Uz0i7Cl3oqPaylv1yGPahzU8
FIfprYR5678/NZYdXYsY0KigoTaAujnoDa/vPKg066mdCkDlRRQ4MUq5tBlLXJGgnEc1Y/YtQG00
FA8zooUuVQBqIk06GLz5EXgBhl5sMLr5uXoJkXr39JMQOZxh8rUF0nUlcnj+WAS5tSnM8IPF9r9i
fMhIRoFQUqG5h34+pcJA+0QfAdZugp4TeB6GGb1lUgR37aUA6saFEjcKU4keChVw0fwTnJSe8J5v
NDf61fGm91IiZ+zMvuJFT4olSWbtpIdk+9+kfVeP68bS7S8iwBxemZSoMHnveSFm9sww58xff1fL
93yWWoQatm0fHAdAxU7V1VVrrUqQHjimjMrcUtx49S3UORnnnsuBLUi8PeEk/NrPtT3NTh7Zw6lt
ErMJyV/3F3wpLQWbkDwnxS0iin69pYqak9QkJBwSK3RHqLOgxYGAUNKNIDRmQOOh8c1oihhml5YV
pVTQ56BSzENk8NoqB9h4HyUE3BAhMe/m47vcMgrC5Ccof4CSM2SJNUggizdgekUf5EorAJdpi4fK
HH1biCFkX3iE/stQ9CbrQplCX3DUp87ESchAXo9mKJq8CoUy8+rKRpotgVrrG99ugZpiLNaCIyVS
YvBC6BAB/AmVyI5S2e9rH+XhJl7nkSn+lCcfSarQ0tGo5jHA4r3Nq/FHjaBRu05je2TM6YKPhVYj
SgFo+KgAZ0EdlkRFn8TenzLvvSgsIzOD2ExZcu8Lk3llg/Jxao6KWzXCBkioqEJmwKXkFnoZ8yxy
FssQdWHwTT9lfgFDqLWD0EGIu+gcVSBRyjjXLEPUZvdFteIGGYaGaTXz6JBYvg+Trc6MM7WwOKSB
KQAKAMGg1Rc1npKr1bESjMwLqtgE1rlotl29Z+Zhl8wAHywAtwd1EYMOB8tAKPMY2nleJeyL4UHS
bOxzpuTHki8EOFAkKiZEV5aGi2ptqIS6jsoWPIQY2+oHBzVutEfiTR0MCQjBcWaeripIbN4/YwtH
7Moutf2mdvYD3ucTrwlRBkf+SgWFoNmwsD0L9+yVGbJnLkIwSBKmcRgIKHptXRZOZfm3oaAIZjIa
T9Dlj8IYG2Csp8QDI1D0WFihMzCA8nb49P/7eZq+XzRqL/gpyjfpZnqRV9l3tjWs9Alqy8fa2Rac
NTnGprVYoNQl+NWVXfF6yjKjSes0g93GBNPBHk2iPCSbqcMiQi/cHNhxQPQCuYI0BK3NwuV8KwQJ
sOP+vsltjrSDThobdFT9wDK1uFR/m6JLboEYcjgDwPKCKZW0K26w7u/mpaQeoAsQMsStAS1s2img
bW7j5z7Kt5pkGd5juUu2nKN9FqvG/CNVINjya9mN7PtWF273K6OUw9NztB7oNRitIfr82DLGtOCA
SG9bYG6RCFJRSLzeB74WCkIYA3GrgQAVjeZnhVMqZ+79MdxaQXMGUSLQIsSdmMFrK7IYqZ2eI0Lp
BQNK3uhaKsU2q8Jwu/xIFhP8swKlSfQdoO5zvRZL9POrQZSLvvRs70+Mhbh1Zvh9NMuAPg8A9zeg
hFkeigxtyYCE7c0o2MBZCo+N3VrV8H1/tm6vuGtDlDvrYw59gxQwF+vxu5ct1UPz7KYzUzwY/psh
avHjbBq7ucWIYvDhwwnc1sieWa5mae2BJAVJRYOkKSDK12uvF+g5bmQAXjYOB0k/wWK94xan68IA
2RcX3r9HOiEZCVq13Ag2kuwQEOQZSegzePfaTWNJLmxQsRrHa+lYSLBRbFXzRYZYJIhi25PhlGv0
Nkgt3+zMxqmtrxyewLJ0CwXOykH3Zo7xJeejcu9LqM2RlEUdNwW+pPbEyWx21S75CP9IP80ItmLt
lG5vKeiJ9Mg96eA0sioqCxXV64mgtkyX6GEmoLErcioaNJOhbWxmW4g/ZaVFZN44kBgLN/MQXMSv
pVObEbYUuMbHyBVW+cf8Kn5mn4IjINvD8pOLx1PDNjNIj6Yb7kCXJVLccUBGQ8PRVhC0e8Ja3WjR
+v6ZWbg5SZ8cCETiKgEmikYUkseW34QaAOt/une874pVWYHCKTzOr0xc5tLZubBF0+qLNpajRNTP
3N+8IuB4RdjwCqM0u1Dzw5AwHtCkwbxBM6XrE1QAVT73QpIhActPZuqFzyJUA/rPAF2PB7tn0V9v
bzRiDpQbXKKYRPrhI+qVXAQE+pulazx9JgK/ub9ISxYQcqBrBUo5aK9M+ZwyT4H1loTMm5JtIZs1
v4n+xY12aYFyOm2Xt6gViZkXNvsicfrayvxNztLbWnBteABjj0kQvAYzhuyPC9cWpMqoSBxeIcD+
drU19XsddeHKy1ldJxY2GsheQHvDBnmNUP5NFKeMi30OryphBfJCXGx73f4XbEXpygo1HK1UEqGZ
YSUTtkpuIiUkos0ga3stTBp67QHiieUnZELKQwajXIdGiSRMkW750eSkDwLv0k4d4/ZcmDNg+ICx
A30Bxnjq1ATyHOlyWSfer9ZYDdWhVH9NrHT5QkwDDClcAPBdhOJJuducL5VWVBH8TatyzQj9luYJ
bEucDhWyLTetABShb+bWxxOgbbZ4tUPu1tjV+u7n/lFcmiUFyQ1gppAFRa7legtLY535VZ9AJuER
PKtJNsV6yyqqLI1EkcGyAqgYWSNaWo9LylqcfNgQfmn6Z/WodS9V4IGgfn8oC2YMSBcQsgoU0YD6
vx5Knhp9M3Y+Esa5jRYREqS87Mz4x1EmWg0SphKWBmIJKvUw41JxnsUau0pcRWj/HEAVW7DS7/sj
uX2UwQiRIUSPFZJ9orZV5qcjHwchWETAmswk+cR9xJxD1MmeZVYSgGGMZg9ntV7oABCnng/xhdmc
kW4YTD+1kO+qgY4PGKt06/shygHuO940aIIC0OL1KslBpqL/ZZV7NtesP4Vkc3/qFn8eOTtUDpBA
hy7H9c/3xgA0J5qGE8Y1hLHAvvkXpBKMgJAx4FoQZ9CvJTUFgLcJhNybCseQiYk+/7g/ilu/gq55
eJEZ4PETZX7K33cCV85Bp+aeYP5mZWNuT/z1b5P/fnFpRWo2y2Gp5R7OOyfvkW1ssj2URe6PYGEd
RIAxIZeKpn8EDnBtZeaaRO34OPfGdtU/ccL24f7vL4wC6BYkfCDeB/dFl/UasZsLlVBiXPFH/vWb
8etLXw8SBmSLQYJCrzzqjspU6BdVbYI56hWz+Y75Dg1MGTt1cQTIuyDOAuntholutJ2UgWKXe2Vg
t8Mqkg9z/aL/uT9NywP5ywhhvVPHIQaTdwJfMCdVvNZwo+GpjRkm7o2DmKBuEF6NwVjJMA4EQUgt
5/K+BAeAdSJYA6HchhJzkjYMxIr4AC9lCNt5du7P1e39gSwLWQsIpJ3bi1xv2TSI0QfTwFyNvCdA
SQpsIEg9vcv+8307SxNGemehEgWJQVwj13akoZi1sqpzb9bXZXxMd93sJgnDyMJ8AWyO8BobC7oN
Z6WZi1Neq+pcaQPyolHfmuLGBw0kZjANFk0gbECHYWTcINxIjWPqOrQPwX3bmJpvy4hNrfsTtWAA
AS8eIEgZAR1Fc1D5YCz1LjCQ/ApXRnxUm03uv943sbAWMIGMFyqCoB3R1aykE+u8GyLctPxKzUAy
/2hfeJZE8oI3vzJCxQxpU4T5UMQkxdKfuJ//NgJqFfi8NcKcw/U9o2OouJ/XPVQgJEZVZ3ElkB9E
3Q8RFgoh10utBqjRTyJWws75g9CfClbLp8UpInxTlHNAaqYlX0Ox4PpURZ4z4deJpXar+5O0/PPk
sYFwCjRQagW6sBuNRAgQ5cJ17Lun//brlG/q0Bp6TkdsogrQHUY+Y2nmwYwn4n0CYiZaW0kI2yHM
lAaxM9By0SF7TlhU76W5QXUaJU6I24N9T22gPJlkv6yRxOAHCzkpFtR2wavi+YXiNMoL0IfUqKnn
FcSykRwUXmi81L45Z5sYrTGGtcTKMy7MFOmvR7oegtl90zp7jPHeFKUE/XlnC/eplpnGwMD2LHgL
BbgB0gAAwT+SpdfHoAyyWM3yugAYZTuJ2+y9gZgm4zwvDAM9EwDURPAPWs+NR1L8OC+0uPYkRLDa
/NL3LzXn3N+wLBvUcQazW2ykOKnR5U2yVhXYE0LC8Bi3uwoVJbSxO5eVIB1BRVBNrKntJPUFRK6E
yWxZi836efKoubje5EqNgrDDzw9OY3WMyGwh4Ya4zEBGGRo36ElLF8XKcchGFfe0V/eWjqc92uu8
9BXkrqFHG+V74Z92fQbb9Zx7B5WfKLfT6qxCr+d+4Gu9lwDqkLpD6Q6KNQd7TmXcqGRarrLT6JAA
MUTcdmgTSh7j1LSFDRD3UI/w0tRVqvX7lKz8dSNZg+xErHLfzSZDKQa6Nri7EYZAOZo6LHyuFvHY
zJJnKI46WI2/Gli+5WYXoCoGOV0cd6wXthu1C6YoCjupykXPnUFru39GbvwW+W3S7oGohKnYC9dT
1c1B5udDKyL4cErOjtFX9xSmu5f7VsgkXC4IFkJViFCqDgQ2UQW+tlLGvA9JqlzdBa9a6bjoaOT0
+/73fSP0UGAE2VwB3g93N4B0xK1dHBZOS7pOLDR9l6BZU2Dvufpx3bKUT25GAs463ktI7CO5T8QQ
ro1kkjzOSqxwaMbVVC89Or2vecHi4pXP0pe9SfGDwK/gIoErPreIpPPhZQNojo7IkMipt251qMz8
c6rtbXZkyffclJRhikjE4wWOIBrPfWqHycCzZNEA4YDQNwV5IwRgjG942cxOxlZAZ6CP5sv3bdd/
yL+F5HR/2ejD+pdtpADgRElnbMq2mvthI8ggdXeZzflWU3jzQyGYRrwaB7NiFa7IS/BqJ0JWAk6I
aK9oZ6H36/XT/SgQYw0keNC3wb+p9qlZWaEKegwr4Lhxr9geEjwexoeMIGQ5qP0YI8lcD3UQwXmP
nr9VrUdVhuYWh0oUS+7tXEqgh4VnnY5FhLoAwpvrYanx1ERF3qB57Kp6lH7xThyaZq25D9VniuTz
iQXwvl00EoP8bY+4rIuzlihTE3MN7KGzS+S4mYK+z/WD8S0z2mPcYIbIJOJahQwQtP2wRylDFTpj
lloGCLB2FI7qq/6l2uC+8evaCvDn/Z14A6ImxpAcJlch/rilrQ8KH+TNTEDN+kN8UrcB6oqP2WP/
LHgVJFEL6KVP6461J0kcQi8eMjCQIILcJKoFVPZCi0ljA0LEAStUncAaGU4piKHNRnJYPIrF+by0
RcVE5RyPQsrB1mAZpJF3Y77h9Q+aQWuxMnD0tUVm89IUtSebmhfblnAJG0dB1637a0Vfu/hxGdch
0pNoOIEUAzWOSWlLRNs8qoSpJTlizpQwX3AUuNSJ0BzpAI9lud7hRZN26AYB4K6emPlXpdvqt/67
RGnCDgvnH+sSYzhE5JDwBJBuB7/92lqadfU0DwKGQ/RQPKMz+VV+1PMP0e6++sScWND623vs2iDl
dUs+ruU+IQafRTCkuReAkh1pc3+RFq4wdIcg/ePJY4L0groeVhzrRaX2qIbrqpk5ev6YuOhgqL3O
30FiQWCFYY6sCXWQrsxRzmIuAiFUOJnoq+1mLV2P7wFAa4PTouVJYvXJLordprS7apu4903fxB5Y
v8uBUmFUCaW0bDQASFD3ZehBsPkLUBn9878ZoS4UkGrmKNAwm2Ozeo8/kt9AtvqP920shAIIA3Fr
4ZpEMgopwuslC0Ejm/G/DJRRCW0wZ/sz247mN5gkgZU7CjoRshph3uDVsfmvTFK7ZE6CKZGHKMPl
1bv8dnB4B91jWvMEqcrNCDUixb4/SDJR1/sE7x0VsGsN2i5QraAMyp2RtlxXQC9rsoTW0brDXB7U
jgEhv/W1eIAguY5XOh64JL1HTaVeCDkaSfRe/0cWH2RrI2hmsMkfi96ErjfUlhjH7eZMn+1hG+JN
iroKXYzQs0JNKl3osT+s4htywmZhl509c+b96bu9JylD1EaUOjkWfQOGitSuXjNL3kTfhgOymhNZ
Lz+8nbiM98PN8aIMUlF3EERh1fMwuJ//nEJb2LKu/psdQQygYwWqaYgobhDQvCoHzVCJvTf/KSJo
iRei7TAm7eY6pExQFwpf4HVSKVLvhdFj3NhRfZJls117fm+Wqdm/Bm8j2g4rX5z7Hw1TXrFUqmBO
AxhWjqKB3i+g3IWV9Ta4Er9Wtr/rD9BxGSZvLk9qrNR6FQh9s4xMZxKiI19mG6El/yrR4dhuH418
5YuMHUlO0tWBhj0J+VSUElHbwKG7PmlNCOBfHESDJ6IH4EbdsVBdty6KMkBdl6EkcE0lh4Pnj5uy
3BSjU4UH6WN4BhbmwO9eoiPU+x/uz+LioJCZAVoFj3OZLjyUUS5maY5B+aMlmghxala8u7Qlwf0A
fIyUBm5qc2Ge+mKPpL03Ce88yWC4glWbofmTAjsov2NIDItkmm7W6X8GSRXtep3CPhnbWiMGrRIt
giNL+2w1cwa5fUZRnuHll9zh/40OxqibjFe7ZNDjYsBNNv0Ypjn+fDA8/IIFAMgQJGpARuHZQB3p
tIiHKJKKEY+T/rkBe0Fwyspq0LcnY7j220jKAI7MQByK2BB0IbovEBfi5leifvRadGSFuohfrHhu
ParmDMbEpmD1KGfao5xGPY6DMUnt6In1QUBbOkszrP7AZ/uwMTl0Bma9gRY8/NX4yGG4eFAOvqAO
g9KNYCT3bmPFx+JFO1S2D6a3QFr2ml8ZoNr/VB6LFEGJIjY0LXmk1+hszlzVSdrlA2bVrval+bFl
bfjbh/m1hXOS4GJcUwDlzFLGugF+6krA47afnrKdfrXo9e5bxdt9l3Eje/TXgM5EDqASoLlwPY1t
LbeZPGAaBys8Dat+gyONftXKqkHSTbYh7bNrVrVTeId5xD7idsomswv36/5nLJwLTOv/vgIAkuuv
mFK+ToIeX5FuyufB8X93XglWwn0jC+7xygh1+HxkGisFSHjv+WSxQHULuxG/DfQ+KSpDW4QKcFBF
7afWwL7o+FUz2pBtbQyzhaIySxuKZYj894vtUauxXpfDhO3hDpy52XZrFnZv6eq6GgtZrAsT3Cj2
QxKOZI+LVoztILjgDNjhR59CMhFdv2OGk79NfJE9D/QzUENwjvi7a4vSFIr13Amjpzxx62cfYTyY
/KfKNjYRY78vD+7CFBXJi1mUhtUIU2AWCu6zb4O3vTo4cIur9OCxVMiXvOLVyKg9l1dRHiP2Hj1O
AI3XEmZb9bgfLrPLh9xidbq/PUUovQGkgSQKntDwT9fTWDTlKAWFMHm/Urd1LGiLMKKmRQMAFSHw
BV0FL4ZrA/7EA3EdSJMn/QK3cIwt5M1P3TFmdWu50RgD0xuit38bojaEyLcyP00whMtLtNrPAGpr
6+lVQvevaKtBwy7aNO537WiqWSHMsY3T8Pmk/uPLmnyErgBdDDge1FCvR2tAXn5UakynqOIpW1vy
jrN9xta/kSk8jxQQZlJKwQ/K1DXGCWlUtrw2eSME23SndVui42EOW92aDuZsKQ5AwNB/qJ0cHIUE
ojuquc3NbQ0+iobP+RdLTEp8SC0Cwwm2PbWHJiGTpbKpkH+Gou+zD27vzkeTYeN03xffEAhR/QIA
GTAcwOBAe6AbZmiDOGtJnsyQZ+TMY75pXd4pnBnehnO+O1cKrckTmKy+hdv1yixdIgkSlRvyNpu9
9o/+MqhWXKw5zV23Vk2UH0cz4tAthHFqbjMkZKx4zpNSP2IWg7oc5nQWy6lNZ0gjFk4b2kW4LhE3
O/5T+Ghsfeupe8ofwu+E5etu36hn3iwAs6CBImlBOfJSk7JCK4sZpYveVZ19fUxAMsKfG9n0zS90
QmGqA956iGuT1PbROwlKKUM5e7wl7GRb26JflMlK5d4o75w3Dyby/w+M7llQa0ECGUJY6Zz8KFrP
sxla8/r4+NmbvwNbsPKVZKWrAhweyWJEKjf6H8Q2KsSkSoy+XjwNdM5rxQcHFbZHF2/U13k9muW6
Xae25h5zU9oK6IamuvlWgUj/G8vDLzjGa+vUfTIEXdNzMayrW6T+rQpSlKEb7eu1hkzKaOEDLN+q
bXkf77mNvINStckKvMkSXj/J8AkoTuHaQhcE6INcu8UM6hRF0FQ4Qi6occfR1Z3AVezGKTdgdgk2
atp4oiH8EVGxN3NkHB2G71jaZMC4opgkAGCHh/z1FySKNDV92M9e8YoeJclj/ZyfxA+tt/PD8Cbu
WkuyerjLfDccmbxT8tu3o//bNvXM0ZRUz2W+m6GYXpnTSlzVkOgZN/5P7zUPuN5lu4QwaGB9/C6t
VwUuurO+JjN2XlaHlxcdmtCG9ZiaH4H1e/WMFl7oTA7yWWM5H14ArRrvUB9EV7Ha1dPLsFMfWd59
ySNczhx123RzqolFhpnLwDNrd5mXshg5ZPWv5wegA1Bx0AqLPHBpX5ei06ovh4rutbJ1gqCIl29Z
mg0LdweKv6SbLnYA4pxzH8WLADUSGznVhtj39JfqlXdCyKU1VuqOFu+KG4gqmE4IRvjAcKcLJx9m
AUoA2gygCiS7r7edEvJ93oi177ll6MxvWWVu+k/5Ga48baxVaU4b+W1qTd63oZ3GnVi6GwteD/bB
DQD/Ac1BoQd/bZ/LAmnostb3dkaKjtDiK3dI3vMv8Ps3xruxH+ziuTq1q3jdrKFSc+IPLErsWfiH
WlyAHKGdSAqemHfqQhHaUjAKRfPxWESf1WP0AdE81ziKq8FR3OixMVM3Walg5c9mZD4/qnZgng5v
qvl2EKzsNGwg+GSLbg9p5dicHRGng+EZbp94yK6QdjwgBULumH5IRHyZ+u3IGZ684lzlV7MqXkoH
GKU3YOwOxVO+Ek4hK1hdiPGvjVJxIqRYfFDQA99rHtvdvMLecEg/hNxioS6WdqABQhJWX8PgQN66
3gF+0Q4tmO+cl02mvw9P/UbaQXRhX/KmvOE3/jo8QKXoRd4FR//AeSwsBO35kRLD0wL6AcQ83gCU
3x2noKwh0Rbs6+ejHtvRXt0k2OkY7CdjHZctoXxPityktcf1QEswGPIy5DAEJLo9qJ66qR3b9Q7h
L9RPccOCM2yCsHs0Ts2aYZv2YOdRglOKFCd2EhzZte1UGGu0gMAoIemH4PTob7t98gLuj7wBN8+L
D+mh25T7iDeZOS36YiOmAa8zSDcOQs+jrlZgWnPIXJXBXjGFeh//Kd/83+URvWws4Gu2s+RC+onz
pJfJ5TYsRMhZN+jycNPG6cM9VN2klzBeOZ2TOWgze8w+UAe1kn3kKSFagHxMu97hnw7cqedMJmiN
vptgHywDAHokJC7xLKLWXMoHKM92crBvfvrtbDFwlzdUePLzErLihJuGLh50/T8E7wBhG3rDxBt9
Vbr6drazbbNX1nvOUb/AhkWHwK1hz/vyIUbDBh+h43qNNxAeZOneQCri/ja7ieTwPaRzH7iRwDYC
lkANt85CrQqKMdqHaBhnQW/rrQVWBGCO0IxkwIGRxywd+Tg6iOR+ph1vo612sfMbi7Hfz5vqat3x
nEc+GvVGiNVi2qlNJyhiVSZpNe4zs0A00lgQu4HgjQhMvmrNv/Cv3z9Pvyc7wUfO5luNmkwI8Mfo
QDAfD1TV/Oas3nybUQRDinLdmYY9wL9bNg8nuAvsElEptIhMpt89976ivxwRKA/OGRrfA/NzfVK7
lhtSIwyn/WS973e9vbZ+1fb8p3OCNWJz0UKX9bfIfIeYu/lLdsyjm9srdaOA/X98PqJPo2lu3p83
f3oztN961CKfHh4k0956vfX7JzO3gyubqnnKrBYXWGqtSUblIKzwt7X901sfP52TmApUFAbrRz2C
IepK+McvghPbDlbtPunmaOlmsknNA0JB5YjnyMqTVm+D/Ts3X7zUdDrr/q46g0fvTAn9vuX6Yuhk
LZj2u/37nregpvxamJv91/tm9bi398dN7eAvz9luP1bed736tWZcwWcxmXtfQEVJWTTG2SDgC9T3
1q491dq8H91v1z05Ngq+pfnk9OZKNVems3YOnvW69hzTPJlbc/Vh68x0xo0zx+a+2CI0VUadZDnQ
ZnxNAtG+XxpknO5P+BnyfG+4VESd976PtkQw4L7m2Fr7X8cCBdNdYu4N7LNnFJEsC+P+5bqPLY60
t3JO25X39Aa1jd3LA/bBFyvGPzNFqU8CfgBoJ9LWiQjfXR8LjdPiQeHmdP+LM3vbbjfBDgpGh/Q4
2rluKmvIs1uVLazqtb7BJ7UrPTB9HBK7Rjqgcn/iffuSj4wkyM3VBkTPGbjPo/crhPKo2KHSDBTk
jbjZqwlA9c8GCLVQWdNNlaVeeYM1ABwVRAEFHedBeUawTA2/UnOtHI2y3eNJOsELBE5i6bZvZ/ts
g0vVClyWL18yiTIyvCisChoa9V3PuFLOoahxRbfPPpAxK1tkVxQHQdn0pewH1zf5tRGboeCGBmNW
6e2NPD3wB4iPwMsD+eIcml68hAR07Gu5XoyPPe601qk7s1PXdbpuO8Y+Zxmilk8Jk3QE6BusPNlq
uqMEatvk1KKr1oz0wk2Mi9ooEr946YDXA3Qj3Skym0Khzvt+PtV/DGgt/J6/hCd+a6D7Bbh0G3HT
ByY/mMYHJO6eu2dI9rn3T/SNUs35AwCLJfOpENTg9WLK3BxOsj7Op2EbPMpIY+E65g4KXjPzqnw9
RKcM0ZexadbxPlMY63lesMuziyQdKougO4DYBMA4jcgpO2PM+IQTTgUurWo7rIrBiY/o+BVXbsqE
5ZBQ9sYaCvkquDvAQtCpHGkSQqmcfeEk1PagurGtveMFkbq817+MLGt0TE9ajAIdCcIDNGjQupby
lGiUXYdzbgQPJUQbAty54Lp3dgbgYmnLzOCAfgmCtYgEHZBNKIicGTfXq6gYkc/rSRc/FK/h76Iy
9VP1Xb2MTrdJt/q6ffGJ0jtj59xMJ9JiKP8BmI4u9gjqqEiKn7CglaTO+87qnAEiskgmbwSICR0z
xim5mUtYIsht0jwdsGONmstMKTIt6gN+L5mjPW64Q2TpLr9moVjokBwElSszVIw6GRoEmzkOA9qO
drJOoMLIiD5v6nF/mTAIqg7NxZDcuF4nI9IynpMjft9ucMaRMNDNxv4TnKwtRKi9r/srtDye/zNG
R0ehIUVxMWPaknVoG5bosToX3LjJ84T9bYC6e1I/HqWJP6/L4ECR1RNtltDGTcWemjH6sql4Y26G
IeT32lNbmFllkYYgj6OH6Xvzj2gTj5ENdnQKd+Fh+GM8+AA4oZGjq0Hd9/500nc6/SXUpdAqgVhl
Q8zvGwh6E7PGNrKZOR0yZ1dOippTyh8PqaI3GdnrrT0g56q4ui3/MUUQm1jjWT5Vf68edaqKwM+6
PsZ4JivYxRAo1x7ENYcM7v1pu3Xy1IioY8WljZzXOVYQvGd7tkOk8cVN/tGvWNvxTLy8N3eURwJe
eyiVHpb8B+Osqp+sBTN4SF7KnXEQN5JVueKbz+PJxqI9sU4C9TYLyiaMIhGWRTQlLHcSeCzMeWTt
P8p3zNDnqbIR6zW7hpuNa+nTPyVWDj03gkqrLfVgnOTGMjo7YI7vBrNw3vzk+Y50N4lYqDRRlUPj
TAlTsi3RMHmb2uKmsrWVDiFN5jKS+PFmGS9sUW5FFP2pyfWEB5ypcyYnWWtr387X4VpyCpslMH17
c8LpXxgjH3MRU+ZQNZibGAPbPK4fGDufNRDKY9Ry0lRSgN/ucZ1EToZ9P9ijA7RiYDOhHkvXMeIN
DelSZMyhx3A9EEPqM47LK36PpkKoz0GSaJecyr1vMfErLEuUi5K5HkGjBEvklmxM3wZOcZujsss6
Vcuu42JMlIsS4kziKzKmwek3jQl41r6DxES9Kv5NhHFhiPJRpc+LaTCVxEeNtmyR61Lbtv996mgP
lXdToSsYUG/3m3ET24Dv/VhoSf3I2HqsNaIckjH2hgDJauwGtzArJLqMA5JulrxmIfgWb5GLmaO8
Upeqae4nGFGHWzHFwxMxoNU+8IwBLTq/v83QHDC/5Dr0vcR4RptcvuIGTyGL5XkWvLiAd5Cugn6t
qUifXh+hUu/Ra904b+zQimFk8rK3f74wVzaohZljWQk6/bylGzO2kZEwSY9c1m2xMF9XZqhlKY1E
QeeOmixLAwYnj8tvWDM9ATnplKe+tEIjpAI+naI5avh9RWDzVovahYDKRb6OrElEHoDgpBnzR9zY
PZPU5dAlNTR1OgxMOqoPxK9yVr5OU7OzeXv7w/ILS/ce1LANvG5Q4kWynppHwW+DuOg1cu8B2Q6C
24hTpH1EdsqMx25zASA4XtiiSzGDESda2Z5tZYe+t4JHMGPtBm9HQKE88ck/ClbxhbYHW37nPzKd
7eJi/j1UOpOUZU1tSMHZPHHrqd3s/zrNldvvayvEO4+xlguxLimvKYRYTTjc1FlAxU9I417H5Eam
jLAJFQAkECWAz1KL9Ya8gSUhgiGvVQDE8TSHiCZ1PwphFSWRGgu4S0QrtdHb71MszeE36R9VWjoK
iMAbf/I8Y5A3hSbaLnVbzqPC5dIAuwQ+YhiA70XI/M7ecMCl5omvpI3oaujQAs0/th8E5tYwikG3
OR4ydILfJlh8hAbUJu4FEb1UJjQv6LbKsQzt8Dl6jB6Ji9OcBjrAU2FGKAs85gdS7mB5icV9fWGe
9t1ckwZhmyTCPgTFprX3tSdvWy9au65wWI1W+CFYws+MdWeyeZe2NGprKOCj5CTh/68duqAMhchP
Ddb8Ad2l1s0+xIXrr8kZFk0R1RrWlr6pu51X+8IiNdW82k+BFLXoExFaKpzvYGlPw4rEE/m6QZsA
vOqQLRFMaTeiwSR5RfprSDuqpv/H/4PEV+WyHyc3UArqo2jJ/ZiLwpabMQ3GWjnqD8h+PXTb2RWB
IwntlIduQvNnsvtVifJWj9d0xZTHv8kZ059Aue3Bj+KukPEJo53aIcKEYu+fxM1sQepkz+FAcM+s
2/yGX0jbpEJ7vJUalZs6bHsHAj3JWjq/cht7shXQoJ5YZImlaJU0bfrfbqM9jFZLyiDptbB/l3Yh
gmJCSyotFFPXDL+58K64MkS5lHZGd8WUx8AkHKfi0FgcinZoYJ6aYAoxo6KlpNWVOSoKr7vM8Gcy
rgGl8hFrF6OW3GN42cmHvwAEcfMfB0iF43jkaOjVRlYOh4W8AQFgt7THfD3ZaP7MCmGZG4WK+wxt
9GXOx+aE7IWdHQz3r9UbQK/htixFmZs6Lr0tKac0ttLEdRpcRIeLqN/Eumm4s93anBk4kOhb+3AC
3IOC+La0NGyewE6RaGLOMfFEdCB1uVspT6UHYhTUKla127bnpIyPQll/JM5Ktrm9YDUn4gcMm2Nm
0m5qdtQU0HGjClaCkZGTqT/42+oAV+hIpnoI3lqwgErM+hE5tiOqLmvDAk+336avKmrdVutUvalt
OzsFLCWwyn+ZgLvc7TRyIqsG3VB6bIbCeW0gK+Xbp5XyQHogMjb5UvRDSIUC1JHQs4sGuJVoHxGD
gifsVbB2tbPH6Lc9QAXxmplFZdmidnjNdYPaRD0JQnpbeBpdwn3qbeL/83Vwak0NfBByLcY40Boz
fUS29O1e+3uo1JbX5qKLogDmu60ByAWytrj04n8qkP/XrvrbCrWjY1XyozzHhA4WwmYrP0YPxC1C
5eD4r54hF4tHX6nw9cKYQ5EC2RaS1OyffbsntyeWTzTlf/fSQm8oaOlCcw56xtT9mUopsjuT8Ndp
jUEjmEEOCRws3qbHedBdllr3YtSGkBFyedDWgk1qzbJBg5zrwAlAEE0/oy2+Su3mmRTSK4+bnKg0
1+W+cMN9gVcet1JYMevSjsVdCowOKoTIOFIJx27yDSMrQ3Fv4GTo2KFEYCHCZYMonZH8Wby4L21R
k1t1Op+2KmQzpxWey3vDGoFeAJKX/Qgh54w+CJeWqJBEjLKxkWOMCnI9bvPRP2vAJ/joa9n+1B/5
oXLRiwQjnBjZk8Xw69Iu9fiBn4mrrscIa9t/KA49YlJlh47EPxqkAqRv3mwBFfgX/g2CY4SNq0Ir
lHbyvu8LSa10Iu45IDOOxTYAMkRazaPJ71iP1yUHc2mLWkFBLdqomlvsljWpREbfzaZfseqDSzfm
pRFq8XoF9KikwoDImSeuE2H9SkGAd3/iWGaotVLqZvCD4jxvCRLf/XawRdN3VOe+mcXUxuVwqCiy
nkpRy/JeRFW1PzYP0i5wCqSJ+pX8FjEUM1lDoiLI9v+R9l29ztvAtr9IgHp5pSTX7e5dX4Rd1XvX
r7+Lvge5NuVjITf4kiBBAI9IDodT1qwRW1EbopaKgv+P2YYYL9dB26dOaHJNjOPo443TFSA38KZS
f9+1qVnuMPhH2OT/P5m86/1j3tQw5vJUcLGowuqsduvbHnL73gLO239UCMYSp8lQoq0JiwIx2hNN
CFG7j0VNmUF6CiPjdHVhmfczBS0FeD6woHpF37RwIX/2WxqkVihS1wibhnRu/Exo4Z1ENeAv/1gJ
luhUahyhKj0IpfVOHomZ2BxWvVWgseexpHt+N3CnGA4GTgIQwenMeWnxUHuR3Iuo0bXbcAEkwZNk
fVcowQOh6JDPZ1w0Oz+dXOtwmNraO/bpRjZzhCWHWZi8Moib9Vu2F+1wDT4HAEwBvQR2CrxBgR3P
ovnU3lJLwRzojVTmQCstlzKxw4rRv2OKIeIMB+dYPsX7bqvCyZTOj7f4Xo7tWiCb6SkrvREV9P9t
NLIRLHedzXbLvZ1ty/3z4mdiT+/YlBtZjMkPBh0zVQMsrrZlZLJ8pEgDgv7wict3zw+6kcNYfaPr
/EousKa3nGTvvMmhJj8sl78Ul//+Ls5S60I94gD+O7Gbd1wgTB0AMxjaYADzY/lgfSBiBPR+0fvY
IUIDkHGTrastrV9Pwg7kO6pyLYux0EoZSomQUVnmJT+KZoAAKKIK0+aaOaqVlsFNR0DUGrP6CWIJ
tN+iLRb068xLV8d1GAuBLG7keYPwF3U3ZKSWxxBxnjhDgs7i8e5NbOq9m3gtk27EVb1XCeVEhhkQ
N8LOOcTHGjhW3pasc0MuXccvEci1q61kt4sJwff09VowY34cjBBFK64gAqfsrML1V2i7Nr+h9q4h
GAFntZa36LZeC+jApCZNLZoxP41Y8xiIJomXZodwi0YajBThtuDZwkTRjo4UVGcSBuPh+kyZhCnR
jA2ShUxMKo1avq/Nl2TRRqn5fI9Eczc/oWV/ysjfuzNXu3y5zVfHC4qvVM4S7HJvqnOQs+Vk9xFZ
S7Q6w9iqsPQFjc/WLfn5r5t8KQRcifYqSWsETBtDO0uPohtHhuXuPN/TqPoztRQkAw9TYeiETl0S
v1ci5ULUOtTCqIUAAzYJ0BBYI3s75ZGOWhARWYtgkaRAVUqfqjO2Vis4P08ThepPlJIAHda72c4n
v+AkKGxVoA2efxPXhZrVkW24EsmYXakSpMB3sZsovKFWnq5ypA2qVXFUF5k5WSG5Z/6uF8hYok7o
q9rLsUDPQ4Zztjm7l6shvvHfyoqzplrb7j6U1/IYc2s0YH5Mnf/RFdkE77admthNqp8RyFv/ajDu
Pt7RuxcRQFtDwJQygKgZ+8MhoM4rThU3yZuLMeaNlb0C4ZhLtjrFM3lXK68kMdYmrNPWkHJIkgQS
o2VGQYTrw5h/1z/+FBHT3SfkShZjXni1KAox0cWNj7bjp2OboZnpP+0b66CWpTvIqo/VZLXZiaQP
ifyjG3QOfDZlQiY2ju3nVHw3UjRPo9GLH5NygyFcWU8k1+wX4tQhXR7X0QUD7QUal9HdDsbu24dQ
LdvEiPVA2pQ5qpFqTmLXzH3Cz3T8QaJw175OqeC9RDvmMhg8r6ErDeQ3zDVT+DbKhNCTNm1vx4sW
9ljGs1t+5+BIFBGjGe9TIu9uqWxgYgmlLUSj3e0qyyAv5DoIpY2RW3pEeNlKFOL/9OfguZuaRnAv
+gSzPvoi0EUGTleWXSr1Sx10WZm0qf/cY7xoFtxW2nYv4TmcydqEd3h3Yf/IAvz7dmFtUw9KayTY
SnRPpkQ4qxJxz+5Pav1bWtWL8b+SxBh/zgX1vtZCkq6bCsjHvru/LCeROHt8z+7lqK52DwD92xWF
cqGKIZXDEX7jf8D/VHHHYlQkw32/KJ7LL23ZglD++bHcqY1kHEIP5EKZE0FsWhCnADx/pqEKvg+O
xYrb/zdRzJXjfQONhwH0gzuFxxD5MCch6Rncxan93wRRq3nlFzgcyEDdKr2sSX8RXh2O+D7hDoJr
ClOptzslbzoykoJ8KcckiJJuhUkAAFVg70SfsN3PezO2CSp1VjBz564tWJxdWrqF4iQp5jFcevR7
ztUZiC5nz8KPPsFhdMeogakRBgZDoNHhCsad22+RtcZVo1KLtvxc+a7nA/gJArtLFtJmsA3FrDEE
K7P7qbt4xz+CLaN9SXTeJCwqs99aGWat7qnZ1v8cZsn+izPbvYz2SFvHisU1/OroWbOmTvlORuNW
LPPQVp1byaBWzrbcgjcl9AyFz+LSn3drww4jswrgMQ3IfXnoHqctqSCUBrxFt9NXuZywRncgJref
wtjZoc/cns+wA8FywCwGzGbD2w/MQ2Pyb8YmfwoWf4vE5PY6pko/1vU72Xv0UoBNDb0vqKSN0C2D
xMdAuvn5FmTtqGGCxg/tpu5OnCgv3dPzazlscsNVJcw5CyCnmUXn6jwgHyCQYMfZudWA/IezofAb
D3h9B9wcnz1xT56tL+JZMq+/3JOxnGrdunj3ty842Lqg7mhm1tFezZJpGZgILRR5hZm2S0xqAB11
uOBt2VbWHQG9iroY7OiYmc8tcNrP0SQ9wx17fSuecShlpY2LuoB4cZWcuTcfWHsOZVJrDpjpE4Dh
AUnfJ3I+d6AIkCnSjnaN4pgkxoIqrpLrVdjlW2MhroLvPifOu2oVdgn2LGetfrlW/DWhXnQZo12+
EsncbcBmZD8t+3zrLZVv6Q3LfQE3w1ey9pe9T4xVcKTFN6A8piLncWaUkrFRcn2QBIIggV1rUnp6
CAdmC4409KfP9hGi5tVU/+xd24WLQxUIg5gxMODWZEaYlctJPSYjowI/B3J8xtmABHmYNPIkoRxc
r6Ufyi/6F0x1yN0z1igN/SP5crGvXqkiTnpMqYdkBb26BWJ05Rit5d1gfhpWvdYm9nN0jooE8iRc
FAwbQTGKZ9RV8OUwkNu+2PYvMuYCm8U+l+3amPBixlJQsgRKGBACBTUvjfEmsoRXy6DOwJg+Q7uS
lBAXsR1qwt6EnFE0B1N0LYdRDtCVKKVcQY7ew/Lzth7Mg3jeDESfalG9IwlPO/puKcfRmAeozF13
ALyw2SbWjGasAyJPvNojDwx8gNcSmEe7VnMj8BRIgCc7y0HB4S/12WHKTxkDMWEhecyPpAqAebqs
d94AhclncdPjIicikd7CY3CuX8D7uS/NGDw+EXH3/l5HWW/AbBGR/ExW3O5sJQIDTNbBLG/EQWxC
t60Sla/KYtj2mBvQgc0mO1HITwfIXWL36574eyRSgvlwemzDqDLcmDCs/Fouoyx+7NcJz+XD9s3a
TyTcxjEP89uMeZTFAH3SBX7bIPL8q1lXyCgq5iEEv+PjRYwoREA8f7MK5gL3hcZhdBYk9eZXPA+A
INSX8jJZDPPyrbQ+y0UPFiR1i+cWDCOoc9vp4vEXjF8f9NZchrOhPYCy4jGmkpOTvFXjQNl2zVxb
tU9b0BmS58/t6cd6LEmju3Z7YmANUGhntILgHLm3W6OsZZKqha0kb6tz2BEbuOijYT4dXTL7MMjs
e+4TpJGX+E9ty1mmbT+tXu1f8vn0+Xyq1yAq+fHIanGy50/vi8VhsXg7/x1OoMaw1pa7fVujVWd9
6KfOZ6zdt9/MaJnr8FlWdZq8Xb+lIMpCJICmgMFKiTiPQIuYE9S97I7oQLPvXSJWq/IJaqJZymS+
+zL1iN0+jHlEA7IggDWRzW30hpuAMCJSt7PlkjOXYEz8VS2ZfGu2Zv461u/eByUEiNNAU0BOC20Z
vb2AIo70x5+p6PLihD36FEZrS9X1+kTDp8SkX8Xk7c0gX7sv9OOQ4unta3Ze6tZvbIKSAlDg/Xf7
loBNISOws0CPzj4p9Uw4O6xTu16/1JODPi4tBczX4VrRMR+yBJPEZhHqzPFqIebVbTeLCap2GnkJ
5i8ACNu0awjpQXPnkl/Nnh/3+/e9bh1JP0vIE+DTltkik774m2a6uQRpo48CGy6diwwaI43Zskri
i9oHjdC2XPUrYPBqdJFU+D4FDL81iAKKtzWoU1ZvEuiKoGrn3xRFOXw8JucQxACpefxdgnUwXKqI
wHxTRu5fMx0PUDAZtDfhMnjBPDPy2pjljPAEFcPDpK0auwHgMwBNhUDHBtKRrbf31410pcj9WNu+
0fR1AfV/8ZGWj9BRhiAYda4I6EagYkC3pAMj/iYCEg52iUWs2I8tiUxTauxmYqwkiP4RIMGhZDaz
aOus5AJJ29ZmM+vwR4F17EFoh3uJoAHI/2Oy7CyMScWB73DaHQnBv9XYlOEoInt3/uva5Mk3S5F4
QGOuDofaNCbGmEnUno2+EjR2dMw6cpFs7scboizqY0ODC6CRaBmCyUWY0SoK+GXchWDRYkNDviPy
lC4zVOwpzq6Fz6+YHsH3TOzZ+L0EQ68E5khw3yO6YvcMrFoYqJLgawrsS0rekIOyNKhfTCSCA0OS
w0C0pZr4qqPz5Nq/3zr5/qb0STk2DlzU/DfVsB4Mx4fQSkDzg6aKqZLtOPzD9EPMD+Mx0hFj9PAe
3eoYYFeZo7qpjrsLMmEQo3pmt+AwGqgje528JvgC2s4B7rwtglFrqqFmxAWETlNw2/AyOFnQb4oW
2lv5KtdgXnEZ6NuMTuxbBkse9DMlyBBdcMdxMGlnA5vnidi8lAyo7365mOeiPu0xrpUCLp4/HRIv
n55Ri4tM0IPjLiIDB16p55/H5yneu42UnxOhBq/r4Mm4/dK2aBO8TqqypcVXHcV0zBlaZHtphvQU
+ZDRZq+ifoYkKjlTyuCGnEtz0Cy+spOpduM7/hKl68GIT8wCR46KJXxppcCoYj7VttFbxVtfg0sk
B6ErIJ1H9yX6eLzyMdAad16nPJpISYPXm7VDdEBbXFeOtt28KcQaYETFOci5NPL2sfkKrK8UWv2G
f7oE5tKkN0vGn7kamc3zxKdQk3d7xbFmtCGhPQ/tVyPWIFXJqsJPSmOLZq/j2TMFGOpvzVSRHeRM
yqGJdLntko+B4D9xCvPiaPVryq6WoP5hhvpEBDV2sfA9ACai406kgxMZ9fULTxGCgjO2fWcrmF4Q
zz1vGvA5CuJBoHwlhYWxykMvh0MGKYNjOpgpKM9dyQyfvzWQf9T7XptY1B0nGfJ0DbByiKWRzq2q
K1rAR0IfO9uQcCcedso7A7uLa3lGfF3hbDWwkcGMaqttA7/18RmPAzkDtQ8Q+qDRDodsMPfMwUrT
sCgcWAR0eGXYUzL0piOgo02pJ5xx+lusOmGgLf4CFx4YdhhZGM+XYJR74GwjD1N5rSnq6XFCEwYN
phVoa2S1cYGY3xf1Ni9VXuC2wRNN6nZoo+aIsChRJDPRSz3Xl77NxbbYzhIzX0wZ13FyDeKxjUhZ
0MGzSFzcnmPsO6JbZJmxbawcdN8lbJNPNDuz358zeIT8YurRG5ekAWdHIQcvHli2ADhiHAUU5kq3
liJvF//JYIvkdtFSX8V2uOmOIIt0Ti48VdRjJss+o6cfuRia1ENCg4Y6bMo+6fu8inrITW3Q2C7a
A6bsLr1yK83VqYFOxsgZorI0EUOjoKiID5g1upyiY3BJ4+3Wbx8g7bZ3O4GAGvFnBpzaDMYRqAZy
tI8IrMjxGFizX+AAUnhJnnX+tffnD9D7/lZABjzhRV1tzfetvR/MrWf//B1ejOVh3ZsLDS7qCg7y
++J0+EFocTBPB9NeWY9v2uhFYxbCGK8ozZAUpgtxt/Ieg+UW4NCcys+NvKCLDAOjokFMC9IP9gbk
idqEXOHt+JVgJZ8TqdyR+cXlQRYGyo2ufiTKGO9FTTHSUHB0qNuR7Ck45vEGXWaY39gH+vsIIngZ
g3FR5aaqcJVcbJFBjgTH8HbDN54Wctat89cOfCkhIGZgCqR+bkOq1evTu92Z9o9ursjnQurmjz9j
XPEG4FSGNQTADRlW0FfdfkY4aBpXGXW0a3uS9/AgZYzB2oJMOwAmqHwVJ/s2RiQ4IAkXYTqwauCg
MMmDeQEEoeCaWnfjHRAEulU5ACVLZoW3nTaznX5+/uJdO0lFzeoj8iGYFinRGjsIjJVLqvdqt4Wh
r1VXc6oNGIwdsBZhGDaJ1eXjzaQKd32kSD9KIDoDWxyGpcCVoCp1LaR2myYcAhdMFuTfIqnQNYR3
CziIC8s64uHb3+4zOdTcTHO32ZM42JsOoOd4rjzruO3CxBs9su0GSjYYeY2pckjuo17K2Hau8KtY
a/QQiSxjlq4wOWKZ/6I7mZIPw23G+EvBW+WTRUrWAaNigbLEVUZiCWrJZK+0SEz7WAkj6hoQ3k6s
3fE7AzE5KlQTAdQo1XoRhRkyKsjbIZMNoDxHHmpFTaNtssxpm7vFCQic0D56THbeTnx3N+2+sgfg
MXwSItuRdGYeT1gAgXW96EfAuUM7LvQS1WDmIpR84feBGgPQCfCzhKpo/BaLJEZ75Q96UNxJJk7W
+4E8VOMu03xBVAeg1a0KxWnk6Wqep1s/tl4Nu6ERK1Jd2+dXu0du4qVGEVadWiT7ekIonDzEEhr1
ucaImozzpBj8K9skmiUNxjMY4I200nKBuQqxJYAJcGpfWcONMSSI+ej6QI2Ep5Qx3KXRgIwv5zEQ
FmOX3UMVHArfLNqJausoTqJiENUiUEJoKYGN5XY3BXSFgelDyLbFUxj+1SDSx2jp8LvE2GDQBTxP
RCcXA3VrWxAegSZAheusY9YRIy5UIid1PC3fhgVRNXQdpyT6VnySeGSZtsSpiV9aw9SsnJHZROMn
nijUb0VwYyOSvl2k6EcYmhlDatyrSHiAIKrF8iRrwltgX3LspQCiVhmPOKWYZ/kf/EZz0JseFFuj
f1Gihf/tTJWj7kmAacGMbpwVHZdwuxCVix3MamiKrT5vMAh8pzVf/9b20zQHhuZhBriOWZ+MAADj
sraUhGI7VPM0m0vS++Pfv6PVqEJhWDrUDXrAsmeVmhZIaR7VW58MoOn1t1H6OXEKjAhMB0GyBmUf
wO0w6xtez+0edVLd+dpQDJtWnPXgfvI2TfEx9Y6x9+YiBVkFwaCswyLmat9KieS66EptGDaJaEmv
zlm2YmS6RUsnZjA1FZhRX8hC+IVUmYr8E24P+5D5GGsWe1GvbgLfbhHGb7di/5pm9r86GioFZ6+A
4BjcpngymX3TZDmJa6RbN4IBEodO22gr3ZtIQDL6+39lwBmlRCEQdXHjrlyLPGuUuKtkdeMBAWnw
Zqc0xB0mXF7Gf/kfIajpAKaCVAg77zoTVM5zY0XdqLDMw2LyxWMVTIB28Ri5hZdA0Gjd4/boJcVV
wwg0MBvJ+/SiZ84zFd8zHx8G88hhEh4CU0yLwJtzgSUwjxzoOEMjRzPT1i9mqrAqgfHy21WQzBM7
5SceN1a9BFS48cZAFjJXNMi/XU9ZpLwS4HXY1p95COAWcdadTKZC7dGKGCnMrvlyHANnDin8gTeb
ff3cBBhWZvzmwsTWsTrGLoeqx5WOCZ1YyfEAQVJKZMt7iX4fHw0LUEKtS6bQU8TS2C+cFPMyG53n
hBkf9sgZ9Hb2ruekA/4M8atMapmEKmhCQEb/jhLhazHnVtEHqDCruT/zMNPrt/vNDtmK5qoff9WF
oPXqZaVfBdIlVL1hVGVVYQlcFS6ufV5sUXx+2/hktkExi3wgc464O77UmEAJ09MYG4kV116G4C/H
vxBv9vVFeesEmlC298fXp3P6hvkCjU1Txx6S6yIQhekswwQaZESIjybZAyZYcOiNOtnkOH96Wv0d
1gCu/Pw9XtEFZPRoRYzGFIbeaeCkHVCsSJEyWK+bmQiOkgA9wcYMqO11tQh2hu08qZbxUT5Vc0Ux
/V11MBct8Dso8y8kMmFa2KiP7jL6u0VYFTzv8CcY5XIqnQ8dJeUxjDhFeRzVHANQLB8VnNdnVBF5
spWPE9swMjeMSKrvV/oc+3IztAZEytK7alLOSUpDE5tn1Ety8uHj6EAu9SbN4+XW/NO30tIDCFG1
a9rYNRMikOETERzLs/e2mlA61vcHWgrhLwYjAc+E+iHYvm+/LR9AOFQPIe4aWqtenL9i1yHctjxx
nuuYK/x4J0YbAWESNBvhPa2D8PT/X22E2roBAOi+s9VEKzQspAhjb61PIdnvrgloADzryEyilMcc
cQG3oo00iBlQlz0MiwoDDGLwJ6FYFpnu6fGaWKwD3UFYegrMQcitAdV6u6gqiOQQ/bLc1nku9sJZ
FmY68LO/qFf0/WylHpXGFoBUUSb2kk1Dwrulg/bACIcBChg4yG4mr7etVmZiulNOGmVsyqyKZty6
P8nscMuXKUY4zISpiJXmy26uNKQi/YkITkPbqMR2Xgicp6iguM12IqaMvgSVKWikyM0EYxWndHP0
3lBTCBo20NDBKR8R7kfwAAMn0rJd+Jcts32IOahWDp6jszfJ0E4NEbMquORwz/B4gmCPjaHC1G0q
N8SqSoyuwQyn3MxQHXzyifrjnJOepPoyQDVgCgx8ZzNR4UJZBWcICnx2M9FgyUdIv2U7BQDwcyQv
JbAJhosA7Br17LGajt5U4LyRy0A0CL8HcSJzJ1wuxdBEQSsxlzHQn6P2KZvKGY+cEPTYwqaC4h6G
BFVh1pJ0Tjd4gVDt8j/3UMpbzZs9N+CbfLyOkQmhUuBYYc/oW8nGT21adgYXy9VOnkuWdqyfgufH
AsZadyuASRjDlzPAAQIBIqrXKopvKqbzYGToxHmwcTSuL5IRCAUA0cVcXQxGZMxGz6ut7Ir1zlsi
l7ZsvvlVcXbn1SoExYnz1swfL2tsFBl5zCPExw4HSmyh3mGU8NJdiWd5mdmSrSyrduKI7i4NwFHM
jkBeC9gOZmn1oEWtV8r1LptJqBdalU4ysOumsxr42Mjy0eEAsMd7uXi8xMvc2ttbDDipCptk4JnB
UC9GblznvR9y2FJp4X+UaEL/+fJQDbIxp1lG1xbM/7pZRDCS6I15E11SLrLf9AspNRWvMcay6gSz
7INff8qQ3d8QDQEBxmNfoC63Zy0Mg6GlEjYkQEst2AVI5wHq8i12s7pBfjtcihMux51bgiEp/08g
/f9XD60v1ULiqxDYr6IlUA9mK008P2MJyAIjl4YB1bpBQa+3EoQwUTxNGYZdVK2QZoizjYDRmo71
+EhHQTomytJeNIRomobEs8ouJG3iOtMKfpeAdtM00CFTY5auaCWrapN8TDHOXaLXWw1CsYtHHhak
F0jUX9CGV/tm6JWoYVQptxMPyM9zb0pFlk5luudkBWbXDTd7vDy2CE0nvMmgiIflx0AbOF/MLpZV
5UVlKfj7FtjkZmHYEQhzBEtCqT8CbRUHF58zZy108138jve1YCqJ2U69DeN4CAgsJCVoj4SCoJ1n
YtW+9zstSdN030Bs+FyclK/wgOFBaNago2nTuWrGT+mMX8egXu2f0LtiR/Nhzx/FYz+vZspyKjkz
eq0o7BcvCYaZXpJN9L2+PocyB341HYA8ASENDuJj+k6ydh7vIA2VQRWGxDsmOjLGIh9iVI3Bn7/v
5Vmw85/Fd/Xsb5qV85T8Ya7iClA5oOAwGWwZuatgstxFX8NrTUOhEF0EIMijUR+G3jDikaHQOCUO
pL26Us0EPIr7ApS2/iyfMIojlaaCKGkMhoyjPxG4ntutlIwWzHlSIu0lxBqxnaNEGcy+pZWzxnzO
02N9ph99syiqw8jeIa+JSQEodd3K0vOAazlD9w47e2IZU78s3v4yzxkYv4ki6AHQAnMqJGS1Ddks
1AFhy8BICpwLWwisPN3wAiNOD5nlloDiiipJC5MPEU7zS0CmM5LWxEPHI6knNuyeZDxXyNVhCDwt
1d0uq9GHLBq4ODt0M4Dbp5jhRjqGdWEa8qVzBK4GS0wnRG6Zhp2YHYS3cB0BsqSDGy7AMh6fOuv4
wRO7JB2RSYGK4e/bRQA51WaCFOcHVV0PxaoT5rIxDzRTmmobHu8WrgvFuSJgpREPI8iT6zpThLo4
FG+SJe/r8+N1jHUMP095ZFAYpqOaGCuY164u9HWHn7dkMrFH9z6ddmIpSDuCJJDlhfAcVU87ty4P
fkQGVEuayCPeMHHgIyF4jBHIizJN/KP2y7iuRq6Xodc42QED6MOfYjjDr/mXW4R8PJpb4FqgDAPj
zNjlNOGUpvLV/NCJFlpl89x6/Pv0C28MCH6fvvLoPkIgNpqUJTmt0UeDWxy41/g5/DBQCowtZdJB
Hdl+iEFDFZB+FHsM9AajsQOfilyiFgcRo3UizsLURXnWo9e2Abo8BaiuIBiaN5dO+vSQ+pGW0ZIG
aHzonGSQa1389KunLXNLaKHvlQdFsNKP/Dl97p+DnQMcqAZ8Rf8mIi/XLB9vK+us4bAQYNJkCIIm
FS2/t+uV/UiUnajsDt23j3or8k+1JUy1Dd0RgoyaCmtG+0sR09wKUdBin2LspXLo6nlSr5sSE6db
/fB4JWMVR9HpSgijgEjoxn5YQIgaz8Vu4XvHJpxosrqzDqSnQLpArRoNMZl1VL5eem6uHgrxqdee
tHjdgvhMmjiSsaaDyAknIVDoPlr76EKv1CDpQxdM3ykWIs8U51NCSpCvF229CqoJJ3NknnFNYaFh
DpCuMcDtfivJKAVJC9VYPQgk3CArhXBnivZmrNOYAYLYC34G6G9GM5RlP+nVzHfUQxva86i1H5/5
+EBuf515+xVH4QQ1wq+7NKU2D81omEfP/14GakFwChE/Ij3MmE6/71xNyHPtUHi20pg9UM/Cxq8n
VGusvfh1DbE+vH4KPGUOvVedNCz7Dqqlzj34eqfJ+3HnsOFW4qVRAd4D5IDu5ZVaZWXdyHUVG4eN
W80cftEUps5ZUWT96+0CWoQGC6g7wXFi7nrUZY0zVLp2aFPb5dd1bBqNHXHz/yaF8Y4GgW8D4Ga0
gwB6+OGYgTzSMbN04n6MHwO0qgHJCWgIRTSwT3MZF0rctpVxKGpTjEixhCintAfkDz4mS7T3hAFi
Tgnp4PYjALg9n6hIVaNpBOPQ+MTXTC+3t8EK2Kn25E7Vk0axMxq36NzZf2TRb7nShT7UC7cveOMg
gJ93NXwJFTGO/hIDLGwutPWpSb53lBu5MYTrSEcj0Wgwp5XJFdiM+MI5FOAWQAYcVSvt/Fgh7mg3
ymK4OYBOAEPBAoecwHPTJuWcQ9vZRmk7sDal++lOFRDurAReAYLyiy+Fk7rdOCfRAbPNNOdQDSAV
ConHuZMkU+OlANcG/ISK9mesaASqB7sx6i6Jc9ASoqDeYilzY951//qeaojq4UvB7CD+uySmrlRA
STTVRYDAHVqQABSvTj3XS1OZCmbHbxmkIJMJsCHFbLAQ7JqrCqFwQ/fo1kc/ms+19jlIrf6UqhMO
7qjmgfmwaBMDuhGAJso1yRhQNfZcOFCVe3zx0TcEJgeitlZ8qNe+RrwQSXvcKLNwzCczzidk3zkw
GkDLlNUNPsjltl1tZS5Guuc0jXtEAs9BDbOcV+AnrOddP2H1xtqHNaIJDak17Cn+5Vb7Bk4UdE6V
3GNU7LLM1uu5174/vkfsiwrUJo88JCUrR9iLQdG3IhyjT7iwT9xjxa1wiTre7tJ5qEwshF6Ta2ce
+COkO+lzhFofYlzmLSp8B8PIfCc8pofkOMXpwe4SfpyWTjREC4JOMfG3S/DFQWgMcL0fi7e83gkb
eerrx3sESwMDig5meGfIYt8KqAQ5FrFP6VGfB2b9EqHLacIbYMGfKPlcWhYQtFGsFpIztyLK2kB0
rvTVUQHKNJ13KIZLdITjirezJYiIRNLWc3V9Sr/APKcsLW0CyzPKDdEPUCm4nKZtxmA0p2gCJwul
+tibwkz+1JHnSzF6MXsBDnqbTFbZWDsBKwFMMp1ghYFV9B+36w2FWBa8vvZPEprs/rRdY31hzX++
2b6nIB/CbCkS2RjkEZBu70whCEfP4UU6qtyAueNywcm7lS5KXdL0HqQ3bx2K6WCJNWw/Jc1fRrLn
ya2lZ3ej/HStV9IYS8X5USI2fOWfMNkIo7o5tG9h3Kgp1BYamnT78X1mgdIwvFQafHwU8VTgfxhN
khwjrt228U8lyZbh2j0gylvVATAgvFVs2gV3riwlm0gGjCrfkEoJQtA9hacFYR+zxlDyRLdPvOCU
/rWZ6aH/M7H091/xR0C3GhENoi7KKVDtWGcvQoGhR5iMq6kw5lFIBrQQYPz0aZDM+C/dxmhLbOfD
UjWzcBk3pj6RHWQ9tssiNRgyQPYRELLuYQwfuDR4yFPNYRF4AI2oJExI//rz+AzH1oAu7EoQs7Dc
ASxVFCDIf+n/spO21n/jz9olrR3thJi29Eqr9ycRHaKdmRwptPfxB9zf2asPYGLrkpe7oK8iHCe6
YI99R0CZN+NnmHJ1ruba0poQR7WDuSE362XuY9KietR0EAfKZtn8EH/38g4VSfTmzp+MvRX8ThFU
3z9JgFwAhMTDynqPpVzoBXorgxMfr0Vk3bt4CS7jZ3fPT2VE/5et/EcUm9dNZcPTsxaiDONZ1Ozw
qUGDsYRclv4arLzfiZ2kBzPaSfgK6M0ECwampd9atjaSozARu+AkP6cf0Sk85Jt43tntWX71DuGJ
m8r03DOlwAIinYCkMl5I9m10fRUjEXgsr0zsAQVW7lMzMwxF6zbNZoot438RpoIbANkrWG9GLV0p
LONWb7CX0RP8IXcjHDVT6YkK7JZs+ad+qjR/55mCVwHvHH0nKMzxzHYOTic3ragGp35ueFaMDt/D
KZpC7dMfYc9MAn5HRboELLMKEwgObQg4Z9v7Jyd8qb2/+LzlVLLiK+L2PxzIpL4OE0oy8mdgXij3
oIyoHYZGZKLBQOC0jBMM/4R6/Dd3SjsLvUf7GKnoRW6FPxKGLTfmYthPiL3zDl6LZVOPYZcN/JBD
bG1GoKHYuR/SkZ8NH/wrN9WGd+89QtPTJfMNRUGYeHsPjD6O/FyUQsjK7a8BZOG/GKFEvl0TtH5m
OGXAqLvCHCFSeAh34EVTc8L4t63aZmXP+fEJiAqBJFbDmeRX+hye61PskYl9vCeM4lUv8F5k2phb
ENSxhvAawoplc4rndU6al2hlxrtglU+8eNTwsuvCQ4csP7LTyPYzotQsUVvAFeNTMvMP6RQPMdsv
TH0V+o7+8/OM3ddcv+8TJ49Pfm9qqRUU8yA8BxHp18lv/pViiNnvEOC8+Nd+kTzr2xbc9u7Edt57
bOEmoVnm0ls2orjqcicvdL2LTyC2P8o26JGGr3zuA4GpHRr72ZhXJv9lwOVPF+W6ntjgUb2dbgGF
QSKARX4GCK9bRVVKCWTM/BCfMpT7WzSY+SGJZsA0mU6PdsvaCvfcSrLfl9VOeerO8+TYbMF4v1D+
EFYT+eh/PdYulnvncibXH8RYIw81q1JP8UEKEVflZzb7ogMGgh+MKwY0CYPsFQyBbE3nN18c0jXw
K6RYc8fvEmNR3bnxrKNw4i+rhbuJyLtkV3O0U2UDOujrczA5hPDizLL6ef2xzDWv0rxyxQYfG8GN
j0h88FUzOlUmZ4mvtnBU7HrhbPnXelmZi8f7NPYg6NRfdFcg6QgfwmDOLZPCpMmLrDrpzxDcLL8R
ohUv8eQUuDv+A7qrwEOh0sYx5IoZQa1byFEuQBCA3c8DuqrDJyRvyLBCo4LVTdjo8Xt3K4w5fL9K
UoDtk+rUmz2Y1T6Nj6oHM9nL470bu3u3UphTi40Cy3QgpZt5Z+9lCg47NlqgxIGaovhAG1+ZCOjf
furtb7FxKh+L4IuR+5N6kL5AjvT6+OfveDS3v099g6tUkip6rsP5+H3RM8OPcO2dlkZJQnAGPMdg
Y5oqm9+Th+If0gwoZqk0a38rLy/ywNXcVDgJpwhDEwMMtBg0Erzk53Ynf026o+OTRncYEj7IpyM6
RIx2K05LO8RMSS2cVN0Un5cyJFEw9JOI2WkR/EOTP05sKN2wW4twI5F1gEXO64O2qIQTfyg/Eyuf
H52fYvEdbPPQdKaEjV9iWkillSLkh5AOpMu/Oj3R9YKK8mGc4pfg5/+Q9l09jutKt79IgHJ4VXR2
t+1O8yL0hFbOWb/+LvZ3ccamfEzss9HAvAzgEslisVhctVbVmONFOQzv2RO/Q82EVVS/EwmINTSL
o/HRgGNT1oIqkTkt4oRz+TG2Jkr4vTlbm97Ln0GqP5j9x+Op/E4Db6aS1BCA6MB1l/DH0tVHNHZK
TVL5zaVcaz+zP5HTo8kkc2boq7Vb/ql2JBhvVrXbusOq29VOdh62rT0f+cO0ip3HX7PMFaivoVIR
rpATTo+M5iJCb7ByGrSbBmC9iQHQIHzNv/5MYNr4CmxGnF8ANjUgclFeRJcw+oSW3ENcPAL7WIn6
2eZW7vpnBD4+TL5lqVuGJZp3CK/yt5aozZKKSqsINSxNXrmr17k9mn9yAN1nEK/KVouGH1dAi08L
fuhw1TuRp9sqSMIFJ7LDTQZIXuDOT6ybMk0LuPgqyusKRepIKURHJj1BIjT+rW/ydQ41E8LkLG0F
kN+mAEr8McGoAdryAX88lHE4T3Q1D9IPZuolaDhKGTX4xflLTRaVcc+pxKMWg8kaLIAnAJgg1F2k
j4nhdosTkbJDHb9CUxhFEX/bKV4JNxBJ78Fw8uvtkxBvNTsfIKrfj40u0xpiFJAXXCm+G6spTzB4
bsiUXNHPs0tkWaWVsppXkSVs4sOE1tQajHhHEOHZG8yr99j2nXlFxIbeGwrRyEdp7YdB6tWwjksO
KblZVNbImwHqd6WJshN643nW+5q4iNcQmICoBd5akUURKoDbEKonSVHGSRBfWlDXdfuf8mayviCb
dczQhhXghR+9a7zdeqgpoGmNhVZYQOGBJEYHC+EAAMwXL7/k864iuC63fDtKaXxRX6DoARbyctW4
Vsc45kWySW5CKWWGCl6DUMV1jErlJTN9TwF/2AT+tNDCxVRc18ibZTM8dGCEi8B2KJmErigAxefj
lRUX137qI6ipToHa0JoIH1G+BysOfBZQ0sYFo7BQt0Fz5QheHnSiQQ3dLD3dhHunlnKE0L31+Du+
cwx6MsBEgAoVVHUIpvt2zquui4rBb+JL85k4KKm4BpjufHDsi+DC09zMwVe5JcgdRwgq/jy1IKuF
SLAVecVOsWroYEJa8UM1uzW47zzew3lgfeFWDxFY3Oyh8zYSXXAmDvm7eWvx2To61cizJjYm9dlh
HPd1IsrxpXclkNev0WJJiIueZzQyiqA+mCweouDluvIg4/B86tzBBXh0zbsS6F3MzwxA9XE0z5HN
PTGJt5ZLC1wXD7AcGs+AIqfLHaM4FmrNJ8lldI2j9FE52Vf5FNsiOkM1r13VDlhDQE7KuC0s3mDx
xn9lFlDJ25UcgJ0Piglm213nyc/FMyQvXcOZNx2KxeVGs7G2R/HnY/9Z9HbAKnJJHvk9eZFT6dcb
PkJhpAz49DLvmud3QpKLeBw5sTvjMnrynna7N+/P058//vtwTI5cafasNJoE/VtXICkf+hHwZAby
A7p8nGVGjGfbKr/4P3KX+xSchLlbl/kORgm0Fuo8yDwwzdQlaSqFyu/rMb9MG/m1+wHWqh8hUSBe
cafpd+sMZ/8NLrVPIIRS2kxZcBKQFiMEdQDB14poRabuPfUgtVkVSvmlhOKn7MzbwHsT8CiXIxwg
cWelPsRRHpmjwrAwJX2aoJsQqWa2yp5Hwcosfm0c6q26RhvCSrKrF+XQuK2DcowXnfMX4+I7IHR7
06C4eOA+0hdWuLyT+GEBrqaAitm8EcVcaZBvsvEIC+bSygtdBWpjol24PiizH7v1HZ/CCUSa5uBQ
pCX5di+NSmaMslrElyMAzc5JNBuGJtei3Rn75srCYrcqY5GJ4gQL8o+gsobX5A9EObfpz8EO9qa0
mmJHXkdor3wBlIIlbH0nQGFcgGugzEUug1SkkPNc6iRcPi9ZZg44+lb1MxORvNgy0CkAbg9WUM0j
TQ7UAZd3vtYGWVBc8t3wxf2CsdfqVfzMNuEZD8u2skl8c/4Ct9HTcOEZLry4nf2fcWDtCJZLRHHo
dv36eqgLfYph/AKO+rfQCs/qLnW4p9yLQpO1Qem0lFgDNSu0/lCwA7KCOozi3pirTuYLOKeuutVL
klnjjLrpwKhPLhIk2hA1rGpos6ys5uIiAepiBdviJd0Km/Kgr1hBgGmK7JCrXEyd+VIXgce+cFt/
X67TI7RhduEJZcN/+uLyPSg8j4FXBuEbwJFbS+AUkRJfEIrLsJGdEGXmn+Wb8RITwaEnJWayZSyq
LrCHAgEKzEis8SQtU5NY45JVkoB6kY4oFg6n5lk/JpdwK31FR9ZOu+MZN7aoWWxnrgtCLq0uyTba
tKYPbe3ujcXqTwcrekBUsApVfQShAoyE6/RJWvFH4KMZG+ruOFBSQR8G8laQkt2uUeT3iZiUVXWZ
fw2f0iH8KdWm+OZ/Po66i+o/RoInCJQ5QP9B6rlUYBLB7YYm4KK6pO94bt6ePNcdtybOuYNvvlnP
KyKP/Njknbn7Bg+grQs8umg+uB1Yhi6sLuCb6pKdAvD7H1sgmFmYk8WtHRU3QD9I8xX4jEAwSBnh
FKFQw0JtLoS3+CcINsafwZ+8sVRoP8gYHQ/uj9JbaQNEB2r7WTQ3odmZik3uJkS5+ExY4x+Pe3HV
+/4mHXBQ0hO+rD1q8zSHus61uATpIPDLTja6UXNX2EJhwEMlK12pW1QLwJJvrBlhTCSh/zrBoG1T
+UxX9WhjMWAbjLRvIE+JIe1Ur9VNf2xcpOdusf4s3Mx+5W3dTR0Wx+/i/kebpwJO2peS0AVBd5ld
cEJ46PJH1sp75dpPTVx4XAWIL80aALAoT+JuPOQbVr3kTnRFOoNaJekwxSMlrTinDLEaRl3fXYLS
ispdEzgqt+VWzVu+N3YsH78T8Qhnmo6nLbTSAeJFDbiZEi3l0qzD+aSY+/is7FfQiF99PXapbypu
elmvzVA5GrrLtZyLYWby4p24Uc7KL2HrutBRV5/qlb/zlB+mB17a3jytDSf+dLj18zOEmn48d6hM
nUuofnz902s2Wevrb6K2Xp01bd42aXcRk23T76XSWsFKAMJIg+g/DOCy+ZqgoRFDwL72LPFkP6cs
uszv2wE1MaDKwO0aXYzIKOmbWWM0fTirXXN5/3H8iVoRZ7brysyfQCgfmQ3u++TOj9sSB3GRACw8
5A/dTt8UrxxqaYfDxtnw5uYzXb1IDhTKEDEgzRai1jjhCvB/fwNRp1s/P17Te1uVNEAjpwG6ll8k
UpVU8bVICr3G8dUwyycZuplnCD++qPaAkqLkQEjD5Na8LSCn49bNNveqVchIEe6cC5D3wL0LsGzA
2VAMu43SahmLBiDG3QVN2G4NuXNU97/lFKBSgI4p6FPX8KDAhoaZzVLCWNyr4UI3xqnjVZSDfO7C
sLvIe3nTn0soYjnBBpzdaA12xHeU+0evcieNFaHpaxhtl7pzDqA8DHTOby+NU6OIEhLSC1Qek52C
WruU4dzwzcLNoc9gXDRTZIBgF6ANyjx9FhuZH/SFBPPcttxxB+1gnMY37aDtR6/7aTyFexaN2X9Z
ZSI6hsQdAGtqlWs8HqvBGHcXfzSz1+RUnkN3XhlW8Qu89mpoAhPDfUiXc+PwASBb/oEF11xmOVhp
0oeHgExofKhgYUhlp8Ua317GHSgGVkpionH2RWXN7N2FvTJDJaDCXOeAGAkQRvqSfnHvyR881O/k
c3XMC0Z178496HZE1JTOU17OkQRTMzirfsyYw30KmjKUq7f8btwbg9l+PI4YtBofkT7B2wz+UUkD
HfAkt3tV42chqzL4DZh66g9/rX5kG0XZDDZkhMGXAFW87C3ITZXF2bMoEVCG6T5HueE5orjYXmQc
5fVO9Yx3Y1vthcnkvjI3emLijMixeRPWUTJFywNYAgh9CFK725HK0xRXmTK0z9VghwIKI0UOlZnU
dwAqrM7ab1TbJsZ5tjzKwecPgC2yBvDkGUuWZ19QoziYR3SpmoK26jsrnFwUaqFaotpQFutfe4a7
kvW6HSVRVUKbACEQQhM2NUqk7Lo8NSH/LJxFMOEMnjhYM2g+voSO4Tr3LCE/Rh0PD6oo5lFpoZyl
swHMw/Ss71OrBkXY66lQLABPmbyMi41OMJnoLUNaTsActIp3Gui6nxrCBL5EIIlw49RDU9wWjDz3
zmKJ2A7Y6Wi+QQIgU1shrjteaNtSep6sXLJT1cusIrU0r94ktVP5dvrO2HuLxBo+gWIsSAvwJk0Y
Om89slSmAo9JGaSZTX1f42USf8I2dNUBBbwRYlJWJSNNYFhdxDPKKpVe+pWSchJXJCf1B0TT/vhP
8jrZdTv/bf7HDkKGB+0DwCVkYFyp4ZGOiRZlWMgepnicgLy2OJg1COl3uQdkGmNUJNjf+v2tMWpU
fajk8RzDWKkfs8/hgF6zprJTA9q8yqYFpDb3JtNm5uokSb41C0EilKzQjYpEHU9xt0uYcpVW+Xkc
nLY/p1P8rqib2VNGp1hHv2QompYw+nigixswQeuDDxUNwsDuLzg3tX4aeoGP85N2DhrTHSEH27D6
We7YwC5APz9wJwQDRB2sXZ0mkS4b+Qm8sVywU/Vd9iF8SlaomTyUhdGMUHvKflg3rrhjqkAs8wpQ
1GMPgqYa1iUM83ZKp07iIxUo+lPllLvikK7lZ/UZfXdg29LX87PxIzwNF8XzXRmPucaaJZq5eOoj
FPnX9qkIWpdBPmIF5JNo5evSTTaZ127zFTg2Ud1Ar7wXrFU3XgVHZS0+S0+JW7jiCpKDHut9d5kO
EE0bA+Tn4NFA2KPbgyu1LMcqqpQT4IRfZYHH82wf7LJd8IRU8sh6vV7GP7TR4yYPQTSEIiDEKV/m
J11tOpFTT+8oH/6QQc0K/vhjuddnc46ZbVvLzAOClsCl4LZCQh8M365z01dN3RWpcepXIBR7y8/V
Xvzw3WGnr5Jj7DVOuMv/MIXDF2cJohHu8LghgdCStAbeWvVLPtYmafRPnWJG4HuEAELgHdSXx7t0
EY0oK1Q0ElK/zAZwgp4y0337xwGc+nESk65qvXpXcDw/4ce7w4QS1fEyPAHUWJoAhnmPh7FM0ogp
0Jmi6RUnMLjobk1VaSyO3CD5J3AV1yb3y3Dzs//BryXFjCPLfzOemEh3sr1uIiq67dF9hVY6wv0M
BYlbk/7EB3KnCMGZWwXbqLchLm84IzA6527F/6z3+qF4Q62NlaktTkWYhT+ATQKNH4R86dasMlTK
HMpheM5kN+XMxgJbmIQHc4DtncptGLnGHS8EbRYopbC5ISdFlxgBmjaqIY/Cc47HXw3POhKerHzo
l/74pwtIeiLAIgm5TURSbO7bYdWFr1ZBE6bnAMRFnvqnRgHnLXzjEFF2IGL+o/weGU9li6FRFqmJ
HEU/gMhCkJ6FXzmej98gyNXscpAGsuhnFqcUZYhyFHkYq4APMLSIaOsoJyTVorR6PH+LfUzZoGLU
JPYQ9UkwmP7JcFA6ePzry+1F/Tx10IIAHlxfEn4+vBQHAMVt7ZCoq+4dOCUFVacYQEVW8CBffLO9
KJPU6db7kh80M0wOzs/hJRXRUKk8O3oLid7fz77ECCCLOwJljazhVagy+H7WajJA0ADqqBU/xZ0L
sPe8N55klhTdPVug/8LRjZZm0kd5a0sQO6MSGhFrBa1RwBtBCv1rgpTrioP8ELP9gmyc23nE2Yzk
CIERhyV6gW6tZdksV9Uwyuf35BODi06hm77lr+qv/jN5e+wmy+I/mo0AIyAsFADLglvj1pZUzl3D
J4p83g4W5HyDFXo1Z3RQhuDbHq2P5vL5iaoonh1YHWrLvXxrmLoRgb0nT9pQkgHUT1SgKePPYB0y
ttgyy7kZHV65b0fHyzk0q2YRRvbluVz/9NeJZ2y4NcjPHFZP2ndgXSzbf6YSUMFbY2hHCCMhxFT2
9YovrP6onaQAZe52E+1U6LH3B9W3/3mnH7LlqxUEtvLWbFrMxszHmMjkVbqIQKRGjvCs7bk94J7O
Y29ZnJ+UKSosGmWVCjGc9mxXz+v+lWNdDli/T4VETRi7pPUF+Sw+Q+coFu3wacrsbrYCyAU2kJJC
H8dG/TVPjhyx4uWdTYftDe5XvMYQ/SzKH0uJG8YgD5VzveNMbevvWsc/wk+8Zsuij1hmw6S0+NcW
jbqI0blVqYovn3lv3MW2+QuicbVT7FhtIwtoCXzjxhDlkk0YzTIXafJZO9cXVwLd+Jb/kJ/yLQBh
4A2VrPoF4E0AdJ8aVv/WnQPo1jbll301SpOcGfIZfE3B1n96MmeP+6F4M9jPg9BkGrwTUG7GSjln
FRpBAt4xGQ1SM0SEQdXqEcngxztgWQunZpRy0ayE7lg1cjLwzfE6f6r2eCv27RoTKln9S7jp3lic
yctc5HYeqdMAQLsavXhwTN0rzN3oMPb0MkYquIsDawGKG0EBUT61TpGRZiRV1s7lO/+lueg90Ryu
gTZ6itwHCLqQlZosBoTa6zc1ISGkATiSWqhWksJamsQQCDoezyfBWnD+OTyG2MCdAvdNAxRBNH1K
xo2REfUy2pjW8mbcjcCrNTuwyDosOMTyTYiyRE2fL1WTlshKeKldbsWtoH28qfb1Ckw3jr8SnqM1
0OGbmlmTIj97c9hQZqlJTPg46oYZZodN+BStZCt/Ep4/0E6z1l1uzXD6xQWGMkY5fR52M8cBuHBJ
DpcgMeXzDDLGeF+tWPiVO854u26Us1ciH/jQ/ggv3Er3NDfY+L8VR9kIwBSGTG7nu4545SRUvjpk
uhSmOYYVHY7CWw6kAWs8i7zxe+IIebwGsCb4sW/P5lwyUiXhpfACem9H3QSrcSV5/hFXFsYKLYIf
DBFAKIG+Im2k/R01nkJN1Dq6FA5wz0DMp7ay7beqnaxnizDKEnr8AZiZV4bhpWsQTUJg9dEiDzIh
OjPuCmh3+aUYf7t/cFJQw0q/NE/esvBTS6CEcmuJWi15BIFV2sNSa/cAeaMlwHmTnGZbsAIi8ebb
rXVriLjN1cUiHIrIn8mQwIwfHH70T79c3Vb2kxuegg+UBVlZD2sKydpe2SuneObKFvYmRCrCMdq5
nY2ihPDPtzEGhrcO0POSNkya0CBKM7mCRlUMHGZHOlaFg34UnBAvVCw9nSWwhizWlSnK8YsIEBBU
teNL5dS71K2s1P7RQ5Q4W0XOuBpKc3oSj/qxWisWD2Hh6TT++l3hGdt67J6s71CpC0CcAdpbtfiO
ASz7AnZGu9OfUe7krcnJXbzee9F6cLv3ZJ2+xgfDI+qyiautmU61SG1vJ0SlMrFQr3SkDvgQaMDY
eKJrLO7Uvv36iM16X0O3ynd8hwVGXZZBYRRQdcQfyB6DcJLaMkkmFr0ywLN6V61NaRda8xba7brN
H6td+7mx4udyX70JLNqhZWC9tUvtoAzESgC/wW7wKQNRJgqoprM6Speh9dYGtWvGMowIzI7sGg6o
mZ+q7Z8z9x/T/6OSC6kvEAuBfhzQZZqDvvSFsu4mdJfwnrzxPX4DgTi8FjRuhCeKzvO9xqtXwmYG
VE51CyDQhxWLh3Z5XcA3oCWYZGiA5+F7bgPEMOt6oQ5ldum+mgMAetYuWFe/hJd4Lzw93i/L9JZQ
KH2TRYGcmrTT3JrCSyKaTucsv9SgPZhtAQeWvlahwpqbxgZV4RUTAkE+noq2oHOXwYSKyixIv6gT
PwfjGOj08vzSmBWuroFjWE/OJ8FAPrGOkDuBHabAGINbHhGwptIYReursvWL/JJYT6yr8XKRQOMO
anKgYgl6FA+QtzOXDEk5zuKYANlpg3xwgnCI7ZzRpQ98zONFWng+sYTSORgOkFigM+HWUuXrfVrN
c3JJTFub3N5CxbUmnBOPzSx9AXZAL4KHfsIJB2atWzu8XOdDZggpmpcAUjtIdoNGC8jjOvHhU16l
IMFgZTELX6AsUt6n9l0/94GYoumw3O0jaZMNFthQrWp2CXeEf2I+gy3OXiKFhKMQj/9oewNT7e0Y
hVL3JyHKMiCrNFPe7IEuWrfOdLEfz+UiIFJmqIGlWjhlbZdiB1vZy8f5i1WvXiZHlAEq4jZGGaZB
CQO+p21bc3eQnNi0/vlLBmWGCrq81s9l2ZBxoE8yhuvp5iFEdZBxbC9rB5QdKn1QotlvjAzL0rqj
iyG5bmDKa90MLG0TA9/3eHXu7V0IYgHcSPpr8UJL7ai+5vU6kog5UL20a/FPY4O7B+LJLAa5RZpO
xnVliHK3cJzjaSij7PJemejdAtY0cxmutrxCERsg+MUDFy4D8OpblwbEBRfSqYAN94hpW++S3fmZ
mUve2ao3VsRbK7FeVUAQwAo4BQXTFVaAraLO+YIW2a/nx8tzb9JQyMILE0I3EC2UM4yCjl6AKMgv
XGi+FyNQM3FgrlaPjdwJqoS7D6oGpPkEVA634ylqQ6pkqcPZYPo/pGMO3jm+9ayG0R5/d6Ne2yHz
epXsA+jNcVwOO++zbxp7M7i0qbk5M6me703atR3KpYtUGiUjgh3/WQRPkHrEJdBhuBqJWjdHNzzt
2gblzXIVQu1DbfPL1ifqoenvkdV8d3dnXpug4hrXaEVvdA2mK12LHm9xDvdDss6MJ9N7R93NSMhs
Xq0KP7eSEgkYSYzeA7feKWaur7X6JOdAV7+wbuv3ToPrQVEOLQhgF58aDCozk88kMi0W1p1M/IOF
ofGPqZwLag2SsEu7lu14w1j2u9H56vvpJtQylwnOHj+vbvzSVBzVPNTW6veEFvnq7fG2ZDkA/Xau
1WrQ1yFaeierszQz23BWZWc7AR0CzOT3XjJwPS5qbxoj3/dFX5N1QSLgirGZuJHL2QxvY2xNOg2N
B3Xk6hnOBoW9c09AgFZkB6xFYvkAtTmLdJyGKcHEVV+xK6//GNu1Aa4IJzlPK3ErbgP79fFSsYZF
5ThDzClBOcGgHZ3+ZLvNijUkxrahGbcKP+V9iYeBdxnwd/kXKBnWj4fAskCFgaGsuG7msTH1/XZ2
RxPQF9beZ5wz9GEWysGMjmos/gDcYuXVDhq8QpNxYt7NAf56MkBet/Fs6lJO1JqeePJk9bvKnH4P
7maloy3k9+MpYwQDtL7emqqDWc5qCZsGbQmx8bxzXsDVOpjyWxOiIYUFbmGcnxCEuDXXSU0g8BwJ
ba6t6HioLsHgkG5KizWF9xKc6ymkgkEgBoIflN/BQAGli27V7mwrq3orQy/TslKLMY9knv57zAZ4
53ZgQaPLRS2R7ZOYP6AVDA6h3UtyZG2ix2f2QtSm9at4aCfMH9Qt5HUDro4VYyCPoygw1bcD4Qd+
FKMavof7YnvWn8Kt5Vg6qyeG6QhkL18d2XnZtAMnYCD8lwlt7tmyiI46K4o+jghQHLu10ueSAOEc
pFGDhfKPbuE5+hhaEWQH+88cdCjaV7fjvNxhXeju2yUvcygpQAWLmsQkqMeA40JEb3T87BvS8PL6
eJ3uB6K/Fqj5y5Ro4PkizS/CuThB7HwjoYAVe4+NsIZBTZ9QKUPN+zACnzZOg7uSnv6dASqV4tUx
QvECBrLZTNEHpf+KXx5b+C+O9p+JokvIkBqeh2mCif0AYi9rPjhS7mygP8S4hZK5WAaAv3aoQOqH
PfKqPMlRI+BfQUB/fEkdxt5krDnd/Qlf0+WqhVcNIMxC58/b6GzKPcPIf0nZ/g6Eipxx2StTrcUI
MWipzfAYz5mJ19jxIV2xtieJ9o/mjAqa6VBnUtbiahjvtmBAdXUJhEQf8z63Vqzi1P3A+XdUVD4l
VG0/xEqEOuXmHaLjZ8ZQli8V35epv79P7fjcaCKh7rA2QrPRTEG0BcUUDtyhsXkzc2sTVEGhfTol
fyJLG00R2RUjINx3dBBeo5sCzwU8TXkrKr1Shh0pj4KBalwLprbCAwn6KizWWUc8YLFsV5aosAAw
aZeWCqrM4p8KzM8o6YTgh9qOe/TkMpLt+1e7K1tUhNCyPM2iHqOagMEKrGH3aTnpavP1KiFLERm+
fzfp/muMRtWjNjbMOQdj4To8W5X7OBTdjaZXv05FCL0yCh8BIr+8kv69U/br/Pj374YHlEJJVwDU
r2iFtQpIBgUswzi5R9vOVhA9zExkVo+NkLVdrP2VEWo9yhLsvMKIPEf3cJB6LwAg/TsLEpX81hzw
cGGAFDt8B0UjXKv1+BUjPby70H9HQevRoj30/2e9J++Z4bF3V/nqp6kMV5wivD03mCDxFbRSG8iR
rxjrzLIgYYmuUqeyLY0E2FmEMrwHts7ZP/3LIVBh2cfLnM4ZMJA+9WgGd5hX6Pux6mqSqGiMxqlh
CjW4audkp5+F9QR2y11tMcbB8NVv6rmriUqNWoIlWJme338an8gwf/+rzUCH3BDMF0InwkB4QTu3
BwHv2nts4e6xdTVRVKidpjYrFLzkXNJ18AJ2EWa5+e695coAtZ/1ouSqlNyTZO+1tqUt+icRMyIw
efyrgdChVZOHOU4qbIvqEJjJBcrY/zz/AgYatO+yhE5WjX7uyiofF4pWKpC24GZeWJNr5gHLo+4l
RzdWqGO+BGLdwD8FHpwk96dgrpP1iKeaiZXe39njN3bI/1+5rlBU+ciT0eD+vyYTNrF8945nofsY
EsPg6MEVhUb+JLKUhyBqK3ATd8GeBJK/irHkS0Q1cILXJqjJmiFhogscTPg/oNH0eizd5qWEXpLw
aiW/Q5Ox2+8cfzfWqCkzykKY21ItLu/+3uUrS0bjTI/sp/7z2JNZdqgtCSbhoU0bYge4GEj4HCz/
wLp4sWxQuxJnCKeoPWZuslQPKok40YH3QTP65fFY7pyD13NGV5qTVhu0hNix694semYx4U50AQED
LsBAPwAgwFNzZbSDIHAz5ip6HUD1oa+jNTSWYlSWWNv/XiHrxhQ1ZT43qHEhwpQCSLaGS4sbgu0Q
HhA6k8m/sQo+d1fo78i+T7irDdrEUpfEZGSKabic1VuHxP1iHC/3o82VESpjBGHJ2HUjjCRmvN5O
znxAneSFkQsxrVAZy6S0hhbysFI5srdPtpUVvAhfL9MbwxBryqi8BTo1CdAK31PWfQor9ezkP74e
+7N4p3qFfljCYgr8C6jhqNSlGIShHjSZXJH9fXIo19MmO/jexbejfbQHImH3Mb5Ou8IGHMF5bPtO
tgHZbHCeoesbeB96L/V5jq79WsANULDL7ayYL5Ft/zsTlD/0Gq53kjGQurBoueru88wCTN3LzG5G
QTmDxInqJLZ8filq870Cd7AUmLmCevAzq4Po3o69MUX5Q9fKha7WGE3jxOsytd7Rw11bVWqRtwdt
zWKluRPrbsxRrmGEotAHGcxt+T9DZAofj9fm3ja6+X1i/yoigHQjbWe0bl7mI166tdoCP0turl6L
lXh6bOpOcnBjiTpXK7zeS4EAS5MnWvvG03+t/p0B6iiVE6WOJXUmDym89ROcX4wB3IkENwOgjoUR
9O95HmOroDy6lp06NT9XX4x0gLUdyTdcLUc1ROLQJXDkCFhZd+qcSVqxai6PFwKsCLc26sSv1UKD
je5rX3iyXb76/5SzhbQA/SeoQPT51kIiQQPc57ES/gvYTS6DYVqFbTHOGdYwqD3vV2ov6BWGse1R
rH4Z/mnbLzUGap+nQjOCfAwvCoW5j8zYPhlOwlLvYg2B2tydXObB2EyoffB4mEvtyu4ZsL07+fLN
SlDb2+eg2SWkJHxEG8MCvwVTd5OsJVVaubFAbesxiRrR92GB2/KbPXk5QLfq6L6ADY2BWX+8N6Au
eutVPOrUc6NhRarK1E0rwGt8tWLG9ztn8c14qF1eFhCzTlqsyTvuF6LFO5pV7bTXDSOteBzXQWF+
OxjIEBRSLmMwl3VrshJxxkzRaR52pmzEKX6c720QoUOuZd9WzIIqY6a+j5arWFVkmdwMIeLhYEnu
D4KHVs3oKWZd+R6HXbBV3s6UL2uh4hdwMMV0Xf5s/S4cRtC9awHaAyCwB+ubvMj3VR19Tb2ETaIB
UVTMpvJsDr8ZWZBEvnOxUa6sUCve5NIcBYaIjbLSTLtJVxVu4G4LEhTQ0RQg02ut3uOBby2QWCQH
1Vu1aKHp3r6cT/64YdUS74aev19Duwj4YCKJ4zHmxCx+VPYHGnUYs3rXCa8sUIdAIRZFUPmw0Lam
YXFP2wHb9fGJfze6XZmgXCPp6zIXc5h4xbKpsFL45mMLrEFQp0CMBxJObuHjaW27kanvQujLWwzX
YPjf92vC1UZKu7AShwFGFDPszcbpbePoxppdXB4PhmWHOgzkTm+iqsV0TdaPenYNq54tR3l5bIQ1
Y9R5UI961KhYlcu23rnA59n1a209NsHyXeogiPphTIoBJrSj22/jFSuysdyKDPFqPRpVK4yqwXq0
BWRHWvDqnB8PgGWACgVGPuNtF/H/Mp/fFYiDMLHFd0Pz343xfeG8GoEcj2GShbhQgtlqbZjvyWE0
8bSXbgL38UgYS/HNfXVlqBulssUOyS/5r8I8YqdHvxl7fEnkTxKxq7FQm7zhuk7tBKx25bSgX+Ut
BW8r4JrFY2uETpG+trRnpzbPv1mAcIYni9TeV+SwA/MSVikzBbuJzbfNYCq/H88fY0vSnFHTXJVT
WcFGvB4c/fWX4IH9+s+/iy/fr8BXizTqnVGC8pMc1EqBRmsw1n7Uh39phNr3kl9NKdolse+rVwSw
Q7YGK67Fgqjce1m98QZq78NR2qknDmePhtd1KGGt20v1nrjyz628Ypn7XuMHhzb9Ohk3fj/0DZzv
vd8JqhPt9pfJKZ+SET1D40Z6taxxtDFOIXG+uML6HysbV95PhYq4C1JFjPEBgIcGq2Ajn3XzrNn6
/3Jj+2uGfr6U+3HIQ3JYv/PedvoGakyBXfx87O336zRXZqicYA61vKx8rN6IowFYsN+fvpV7jD11
r4J/7SPfmdiVv0PYK5+0EHMGPOXgKKHt6zZKaXhcCcU91DQRPVg9n8yRUcEi8iOtmMges9vcLGLz
E3W0yF2BWvBfTqF8eziFQ1xNcoQpxK00e4m8t8/c0p5YFTVG7KPfpVKe87VMUL5hryACX/cOq5WS
OWNUwECb2ZgpI0zss5Xrxr9zaK2xGEnvDgM8tQRdAm2Ub6qSK0+ARGQ1QokFmQJ4kz4KkD6oq+h/
CXxXNqgdWiaRygkpbNSinYC+SNjI79OWVUS9e1D8tbI40SvoVnSiSnK3+EN6BhadAF41xljulwOv
zFAbVNWHbNaQv13syQqfDIhNQt9y0x4Yh/pCtgsNhCAY+c/CfDNEXS0MSAv1oC1gJyk9KD78gPws
2AJMywGpyXpzaC7beM25+qYxoaqGHYueJTZgmezJRXC/+ghqzxYgb1HLiAxWLLbBc2cAYYUz5C00
OS+zWWfJfYe/Mkft3Dn0y5Gb4CjbvVgD3Sv0BCgieozKAtMOleZHWTFkRaORq12G6Xvv7WAzf309
jkOMnUWTT9dZn0YBDyNoxapet+Jg4maEhozHVkgMeLRC1GkfjUbog00LsBSifz6AMfR/yvWvFoWM
88oRpzwLp6onjqhC9pCPWNUL1gio6BCJLVp8Bvz+iH6IQ8582ifZ74MZog9uUW+nKVEwQ99Ple7P
wInW1mfMFsdkGaIiQziIqIpxGAh52xet40x0cfJTzcTAMzyLPr37UfULP8CIMhNMXFZnhs+vHRpl
uWP4BGJ13uvxMorWFe3y2NcYEZbm6eT0ISdPseQWbpy5Y3/RITGhhiwN4bvDA0kAwbsBaE2DuNCD
VSO+Ggg63Wu7TdYvCVun9u7178oGWctrpx6ihBsG2NiqXr7jNwLUgyfJ+vzf7pk6eljBMwOOALor
XNTiJAqiqMBavUKC0eVfIb6ogN2DFTzv3jOvDFExTe2zrql4CKohooHKFB1yLKjtvfYV8Mn8HQuV
jwS5MAvpnBAojoDsdIKq9J/RwlluhyarynzX165sUXFtbMcJVMiYtz6xDmDjwA0ignYI6zS/7wd/
h0QFN2PW51KLYeZ9tufdk3rsds9Mlvm7gcHgwW9twJtllYpwTT9Paczl5Lm/d4vP4RN5KXRZp8KU
3f9H2pX2No706D+0AnQfX0uHbzuJnfOLkHQ6umXJuvXr96ksdlquaF379swAMw00YIosFsni8VDG
gpjbt3Q+QvlDzqA8T3S7ioHqLIgF1rXZozc8AV2E3GHn94vkcjzcvB+dUGIsXmnlVhtroCQCxv4Q
OiogiTMwxFOGWd2e0GFua9/njaDUJdpZgIUpwM8JfzH/axnoUgCIKB3TZov8Tae2SZddoG5AgdFt
GnfQdDO/m3vO200JMSLLfb/XsXuDXtNkHwEsusXqmO1HT0pH/gWNqLblqbb/5qCmVBkBikLtq+MA
ASpkfMnwrqyB+tciJ8QjNKfqU0JMwNhLrdAPWXM+GcgLpq+qXZGHnIzuZV+sjxw959FiosU0FoO8
LnFmtYcIbnAlequ8CguZYSu828TmzNGUL8a6akMDJdRxbC1FucJK+dezA/xEnjniaQf9+8nVNSrF
KvQQZLBE9RstDHhEB0CHQuVbu3YBwB3ADHLBXnhkGWOLPlHJqK2KGqgR25uAZuOo76qL/t3aTff9
m/Sk85dSzF3qqUgZ05ukaOFN6u+bMJ5J8zS4hmd41kv3HtoBCmWGaYuam91xx21m/diUMmOPo1bp
Te0Cdi+QMoa47GIDNBNgPhULLiADVUI2+vxD6wfUrZKlupyqVHE8mSIebj1pq9uZ5pLhyNOeOWc2
pcXYFjyzY6HGqAiUNP2U3YD86pxm5W/ub9+FWQczpcNYk64rulpPQadKyUfmht7v2s33MlA9/+OF
8/QVPCXF2BNrTIqgO4PU6Kko//eYJsNWZXT+cYObeeGpqgb4S2wVZsvNqRFFl7AaaOOfgZoMtgoT
t8CLm7eMZV7t/6Hz7VMnVxwRryYEzTed6q3zJDdf/EUPo4VddjL8GLAHsWzh2ooIpirUqdFTPcD8
HZWZsNPe+QD6VJ9Y3TYB/4FaORa2Yn/mNZ2gs4QqUKDbNe6Rl+N07rTFY+J9cvRtztBP6TD8aFI1
hK0BOsCf/FWRlkSrwbMWEoq/gcNtOJ1ThAk19oD6SFUzXwY1rCIhH/3m1/i05iH2fFctboiO7QwY
/e5ShtQsdEBhzwi2jB1aR8eGPDyxDw+j4+H1eBesVNXtv+Ll2lrx4GtnywRTNplLnEainLUivmBs
19p587i5D/YN1hbuuxXCHtO+fYZzHmZKjbnH/tgkhjCCmobJdyQSmpf6/TaFuXs1pUAN8eRe9erQ
Q0lh1IN39La1oW2sbhP4uSUGtmhKgYkBDHkQa60CDxdHpsAqo5OjF9kg2iojL7vgHpvFSOfdqYHT
P7rO+zq3v3hWau5pPP0EJj5oBMMaA42GPJh5T5BIlckXDxORR4MJBowow7YMGuo0T6vCrd33wOGx
MdsiOuWDsRxlldeDqX2rg4HFG6eIRK7vtOj2eBQ31t3tg+MxxJiPMBWlc0bNh3LwKJneHlB4uE2D
/saN+8wmn+vg7FdDDT+FRIz8rpIMWPbAJOV4eI6Os7VkeRjlqI9ApYPa9dDA0N5//TtGGLOQq31l
CgKE5UQINklij3aCjiVeX9+sPcASFFMHip2qsU9iKy6k87nF8vI3xRtXyZ26vM3GT4xNeln/EGAf
wYWQ5FJEF7E7eeh6+lq3ewARYCHZmVzg1ff5xebix1MT80MJJjSZ+CtW0iA2SvjdBEbuTHQMDNPo
UndaW/Ts8vBveWTOSi7PxSXJIETEz6otYEuE/Jh6ia2fWvs9xPJekQ5ZtguOFn57wJ980tkP3GGs
aKcedGJq2w7rmUsd++CRaXTi18oORXI+reOe8CLNWV+MPYD/S4mRqKDCGA0KKGnYoEhqD8uR+7Mz
LhqZO9LCI8UIszP0cy+FMvVQXuwku+2abu7lVkHpz9ySHeMIsTAyMjMFZ1YlS6RrsXZIJeovybW7
0ePpB48W4xIR0OZFnIKl0WuB4xmHgDVT7OpwH2FMgpejma0pm5OzYtxj1Wl5BjRHjJsABUhxs611
wUO8XtBXAVr2NuclylV2uOBcdKoCPwVKkesNLGfRvyOtiTImhSEKYqIg43BYeWhA63bbHv1Uf1PD
RDryHzIMd6KqFAC8U2nexiKNSqRN8aZ/8G4WjxnGvyc1IFKlAMygy60k4QsdEdz6xHgC5t1tuc06
rAk/jJdvxFoYKwvPENHN3N8p2dJHFS/qm30pTqVGXfPkcC5W0QQlPRwn3e5yB0iy8L2Ky1P0eW/y
53BYD+8bqqCHIJPfOV7vNG71WK7EY//ekdi+OM1f9G1OuGIrSkJan42zj3v1Muak2Bfod8y5yEPf
VvSHYqtYnAVoSrrbiLGykgBIyrCExlGANcl7iRz7qYnsZKksQ08+oVd91T6krs9TwlnNmNBlbC4a
AlS9SEH3ghz/W/l4V97d39Y9euq3OGNMbYG+vlirQGHj7zCSZsPSck6IxwNj+bT8EgylCAqKlzrS
g0jyxT1vLoze+GsuNOxYwzQvdtYBmplNGatqUKdnS21OzornjOjn3frp6yO4LeyfMeP1ZzLC1sZm
CINRaYB9UXnZrvNsXlmQJwjGpXUA6+0CFYL4eLjjdU/yfps5SL2vM70x8NuZzUWhn3mFXIuGtemB
JTSShh9XnIfKAbCKuw3goo6fx6fbZzDT2X5NibHrBayT0FIRJWQFfNmObHCJj7pDPPv4kC82bw7u
gOu4GJBzOX1r3+XSW8rEWHofc3/JpYUC7Ly37jF6NN3M/g2Y4J3THh5CRwCUs72Mjq7dOMflHlvb
7cCzVp+3JcA7R8YRYJtNLLYXfIT3gAwex5f9NP/X0mXMf9OaAzaZ4sd78pt3y2eSxdMf/zELZjaa
VgWB1pyeElfYZ4viIyUAvY4fHYGHz3/72rNDYf9G4D/WeMqSP140mQr8jnOUvK9krnspVL4fldDl
f/3LlPIkWmjHRrF8aqqA8ssLvG8roM4u7xsEMYu6AV+tEUI4Y1c/t/WZ1zrCXLFO8gfDpNqN7VO2
QhJs0/C2NO9akXxZei+PA1ks3a9/eRDMnRoMI28FESz1xOb8tMI7ZOZK9QUaAxMdv41HQ1KS5P68
WLuH7UAebOe+Idvlu/15bDb2wqH4V2sldkpeVMf5BCYPe/s2fGdG/m8j+GNzfRRKaPcfwc/mrSGo
gMaOt/NXFyIT9zeQ0m9T43359Q35d79FaU3uRK+c5bgt8OHOAydq/hkjXSnt93tu8sthUEkXI8Iv
o5uHJK6214B52hHeriWZR4fxfUBvOAtVCjovHrAoCNkdBPttdwpcFaWcJXDqnzauSI5PSx40DefK
f6eIJgwGSVVKGTUnyMHwzAnvgrB9s4bZF51A7cnTpvW80DnFKH/k5Pm0wor2B7J0V9pi/RQSGyib
n4O9Dhxelee7deiWTjN31FfltKx78PfiOLuHz8NhWZLXU0m8zZlkLmrvngfw17ONhVO+A5R+QGcE
xBmR07O/Fve97R7dtbo5prs1uYuch6+YLFfr38vfe5Es7GeF7HYhFvIsTfe2Rsu3I1KdTR8JVlth
zg8eVfIOvrNb7ZwOn/rmacsK1gQ9zpmnkC22dJwPvMQz52ayCdR4lCpsnMCpZbbLU7dvqKMb58F2
7OpdmPcltTHOKSC7FZX0wnY/TqjkhASNuzmWOzqfEVzEgCALw2tEc+xfDUrdsKicB9A3Auqtj7m2
Qf+lFHoqJDI+BpC1zurl4Tm4V1cvi52zKm3zribucmGTI/6Phktkw3XXxQfai+UxXpiYrlzytJVz
Gdk0jRAapt7SQwcYDSe6no3jLbyRsVZbRiuXyvAqh0OQ1ZnRIjezu0hYptm9mEtMFwhOxd13NmfN
prQYe6yFKIeKvd7CakZYZvnLJ0d6lrevyEzeRFOmVKg0J6Zr8KMs6XUNwAD2Lnn4yOz0HU1wXPDM
mcmxazqMbbZSszpbGugY6Lbu3Dfl4wI0ZQCF5cB8FNDJFSJb7j5+XbzbDPKkyARMTRUjMZl+SxG7
Jt8M+J6j0f0Fqvc1e0yEFMbWMEYF2HNSnygZ8X9lUIoUN/A2O7MBIPo7FezrtL731lyflxYaydnv
zfb0spPQ8wt/cFkKQCMOUdO6LGs0xQXYQGWs0t90MK/kXPY5gzqlzui/VCjFEJWUevPwUK1y9/M2
e7NvIDqJINIVhprBOjtx9BNhsHDBdhYmzPV1jFdj7Y6unT/+S0qMTxMMRWmUGKw4/lM8OpWzTpzE
aZZ0Gx13rzGVC2sjJ2yxjghIiPmljcBW4Wikw+ocifgrEc2mQCI1MFhOOMz9LDFQdfxHjKz3SdR+
DDIJzKWv41LbL2wZmcNwHRxv05lpLrimw6R8JD+sfDWy2lOwKc5L1VFaT3CLDbLx8ibDnoF058PH
2wVZY/Eq0felQXgXfKZGdP0NjE6GALGuQnqQA/rYErdemlvJPZYf/1qojEH2Y0HAgBEOcQAUOFoA
gQjuPZr7vxjGumaIMcmxLJdWO3wzRIFIMszKdR6WBCy4HFGrdEstGaMcYaXnkPbgiK49soB+0GLC
CA3Qe9oAjXWEMF8JidATz6XMU1DGLOeicME2YnrPPaAP3emOsAhAUbq7raDz1v/PPWDMcqyGuRAG
QQd/3TwlixTQce8RtyA1M5l6fWKMLWkU0wJyPE5Mve9CG1M4UI3FDtm3AkGmZfteBLSoRevbr+t0
J6yCQ7XklYRnOAVwmK7KMkIToIcxAs26obicBXxC671UQF+4oKXsyPM+ElUIRmGuqDDy1BtrHAOs
nzs9WSS0k570gMIKSOXIqLWkbuQFx+GDS3XGel5RZcSrZqmiZiqUpfW+oy685iSX2Ka35sL6ztyI
CakfTZSVL0dBSW9ERkQMHWiu7Bx5vRUKj8h10v2/sIC+DAKg56Brztrkr7kXreul6pb31sN4n5p0
NgSFTLuAKz8vvy738nILm5qT9WOxwGACevsdjAU74tLidk/NxWlXAmAt+jkb8pyeMGQtmnZpWygJ
ffjbu9/F5rlAaZfoy4EIq8FH+un2ZZ2z5JqEKr+loivSwCa269gm18QgiWPc1sFGk7W/3b4X3ADq
e3TohwpPiDDuIuviDoV+ECndbG/t1UPzGKz1VbnQ3Og+wbAE9VT73F1ueq8jXw3qel/5veDgTwM6
6HjP+7kA/IppxqtYidaXlYHvuXg72RVVsujddl+jzseb2+HKl3EsmWAUjV6BlOMvaKoN4HKPR+uV
96aYNUUTCTNeRUQjRaqFILP7CNZ3JlSmI7xtm7NXaEKDMXdyU4qlOoBGcedvL67q3eOVywl2eXww
xi7RpTgQax8+Kr6L3F/C4oJHyt94wqvzZ4wb+jPl+CKCk9Kt3LPbuOiugdPN+Nva5oLrKSm2UykN
pF6DO+wAo4ZZ3o2yCVzD3Z+9+rHY8fiaSwtcEWOMnDWiyUUVID3pIL2IMCS7lUHMheR46OJ+U9fD
Llinjg574rw2Kzt/15ZnW7C3rqISmDaf2OVqHe4UtMbIGOvwvf162b7etjhzr6mrj2SMQYxP1Ota
aDFW5K+152DT10TLyMIVN4A0W2KDJih/fJYY4Yy8Jw7xeR3WDQVtadh+azIS6nV90M4hJDTY3ftL
uMaUc+3QKCxad7vUxGDQaBcjcaOTeoBLaPC3Cek2lsNbgjqXswYMGRrCET+Y8o8lN6IsKIGAfTCI
A+MWOVqJlIvcyX6Xq7t+GaH58xW5+WNM1A36hh1eG+i8CURznqEqKoC/RMYE5srFt8IWrwilsZPf
WBeUraD9vKGF2es8ocJYvyApdCkPIG7RvnwKdvKKhDAPyWvexE6IMLYvxRC7bMYgAhf9pKOtMcLj
pzuJ5P628sw8xDVgIv8jMsb+NWIpXtQCdICS9iAfFTx4lrcpzFuLCQnG/I2XzMxqqp7wFu3h92u6
PDtfHBozz4ArNhjjp2gYhrjkoDHY6ae0LDbtuvq04wUPuXX2qv3h5fvYJlmuIGwB2fCtYdDufiU8
6F6L9MhtbuZew1NuvvV8QkUPY0MQInDTe4rnnQHt/Rbt6bBR6tQZMQ+6R9f8WStbctcRbjsnecKl
z8RP0lgpl1TFPXp6kzJb2kSnE0JLwW48GNC786pAvV25szBDm+84xox3h78zp1PeszAWcxO0y4G8
nSwgdEa2T9AByFNLeoN+xG+To2SMhSgGBqAOYbJfnMjd7eS1si9fECtpWDH//3ioUiN8ixxrNcw6
HfULzrQoyPOr9BSTjeQt+U2h9Hd+0lGwMheZZf1nZrloQ7n14ZstgkmaXPRKRwNM5PkOOA4x8M7L
O+6GgP/DWP2hyYgyKeMmC0zQRPEmD2GqsLs38r46zpHNlWFwLwxFxW5lOJfvCtdENyJVjPKmSDpk
sjEl7D9Zia1sznaNd5zppUv7lT7LZSI4KpJF2tNl8encvpnzr5rJFzCnqGI3dj0qYXd66XMCUKBg
3W4st/xu0I+JuMl35h6IUtgjmC+4z1d67X4e7R/2GZ8wWIoq9AmI9w3GvVY58bcuaV33eJvJudYf
9IgZuqZijReW0DNMRnHYKKF26eB71DWwfiPYOozF2n2OzSK7aKmuS6KNTv3cxKQ6YSfOpijhzsUY
sE/6c3LEf5cFr74/63UnH8Uwj+qbMeppi0AdGwjSxFZPj4DurZ5v8z6vyqakoDFXUhWJRW0PNDOP
UkCBn4b1iOLeq/3Irf3M3lAT4ZEo6uiSZBd3+oA37kO/p5zkL/rbRr1PD/qqf+gzkmPz3Ns9r9lo
Lq2kYbhOwXEil6sazIGeMQmnCX7anaKv5IluUaPJ/sjees+/9iisBcTYSfejjXXI4aKIea9xGvuy
agt4MBS7TBk7w9nVNMNZPPexmHUIMQb0hV5OiQv0qa2IVWT94sibeZqZEtPA7B9yTLgRnaUiMpOy
w+A4UJ7LvdcDjNcng2MLC40HbDIb8cqyLuqaYeC6sC2VQX7pytyEvlyc3otPdWYHhq2DWrp07e3r
64jXx/lVxGwVx0nPNK+DzwllJuqv/dE/R23V/Q/Arb+ItzSVhoVun7InkxKJXk6oOHcDpwSZqCAY
FP8sNGA19MlO2aZES4no1ZzgZ54v5G4Uw6DHqDPnV8nnSCmoskJTDS9ZByTY/fYx2/oa2OIyLf8G
HwuSxI0XLV23NN1ggscwEhRjiMGYBlyl7YOFtsLe3gvcZPX8PfxDyKRR7MR/md1lGGsqwScgkKJV
+SUhqmt5+VECxuZaxZJbZ/8ubwq7yUm8tu7qHS9lOPtQnfDKvhWVVm4TscQnbCjuZrvqfpe74jnf
jIts9Y5pC6wiXbqxu4wX/p6Xl6Mn98MQqLqOmQfJkH8At42pL6dpMSBDUdIkZOg23AaamSEqnOWE
BnOWqpliFe8ZNHb1XZ7YNDW1hltePCLNS9CzIzi8DNK8wv4hydbkfKksuqEbO1S+tU2Gt/cy2Vnu
HYBFw53gSKvyg7dd+jsIviFJtizn+0kx+DFciEPXb1T32K4IbAyM5EBr+EPTswZcU7DQStNVSzUZ
mYpj2gJNW4XDWnmRaOcOxvT1Q7et3+L1wMmVzcb/KD38LzHWoPpNhjnjCsSeDKSuUIyWsGZAxgB9
yotz5qU4IcUYNKtJB73LZGQrPIMcYtkF1C26I9L7Gp0YWsxt+p0NLqa8UUFP7n+Wl1kCcGuaN4sl
pE1hZYDJQQS8BThhzFyMIWs63f6imIasM9FSgufwkFkajTEwd4smKhqm9vYv2VmGLr+bYJ4zjBoj
ysB0PQb4rzmjxjwwzLhHt7iErijUjRR7XXMzz3PZCrojDAV9C8uIDMY3xL0yigIqjacIW3vGfXXH
TSHNxdhQCUVUVAltJBqrE0onJlmBy3xxsq9dK9j6qgA2sWsXv9udyAX+nDOJU3KMRoy52l0EtaMq
SGOj3SnH+L7hPtNUt+l+HZGu4z4j5oQ4pcm81gZf6yu8fDvs2UMG64DJ/TOwkPVVhkG7beKcHfif
pcYbn511flOyTBCaF00WjSPInoH7hkmxA4arFEA9qB0cvOpQ6ywuO3RxlZvz5uLEu7OLwhXnATcX
w9BnDRpfdAPr5hhTdtYaPzMrkdZxP1LHcEf7PV3wMKZnX4kTKt+3ZXLP8xhhUlAqHW5DST4OAkFW
3MZai5rUx2Qbb4ySl7KZdUJTkswFPNdyinFuMDa46u/x5HhvTrtVneCuXajL5FfocgzMnE+Y0mPu
SS/kItrXQG9XAIs8Kuzf4z7BYjjk2GmI9slLvM1mETWgdqgG8MhMlPSvLUxQ65EfqvALDrxQ9XBe
+w6y2g/6Jub2Ds0Zzykpxso07SBI2NBMy4d0ffFQEt9BXRW5r9x1qqOwQrmUJ096PqxHn9JkFFMs
xz5C8yONQUW72Qfur8YZUTTOuYXLWbdHgyRTkU3TgDivJalVjXm2Yh8hIKopAWn2IbqcZS+wQ/dy
3y++bmvKXNsxtaP/kGM0pRZHMddLkOvogHlPdnpKMvSGuIotPYlbV37dX7BJ4kLsrWG7jzRvhDXV
iYMa6e0v+e75+iHjyZcwxvZ8PudaNwjQWdNw3szfyb3l9T55MIqN/fhVvw9b+/9Rl5s18ROqjLm1
0qZuswJUneDBy0i1pHgishvmpP0iSmzLLUb9wp3BmfCYtXQTskwEgBRymFQVyAKqJScL0TORkyl4
UKUq/fpbMmWuZYX9d1V7AZnWSUY7X4lroyHBHunN99algI7aoUOt54FepJEYtvEWLbKd/LIXvcWr
9Y556wUqdHb7JXqds38VPcW+50HXzEYn0EHkBGQdUZHOHLyfZkmSiwGNTlqkKAHW5bZ4lwdcwBUu
JeawIx8ovcUASqPn9GiwT0lyV9uJx4vvZs3FhCPGmRoqNnL4cdSfmgt5a1fFRiVVRNB5uPwLcCGI
bkKKUSRlqJpCS8GSji2Gzb7ZjXtrgQYO+E1y+4LOJlNACcE/TV2brI23ckzByAaUqdjuzBHwENWD
hILh7s4YyNn7MpeoolareHPZdUtOYDB7S3VdRreoqYrIBTBGMUBc27cgXXvNenTSmpSrzPm8zSCP
CGN5VcsHRugFplBe+wtrkxLUATIOI/Q4flzICSOMro/WBVPlDWiUbvGprCVb4bmquVobLtE/omJ0
vB4t+ZLWoKARp3xAJw+0vHf7ReLdltZ8TDMhxCi5XyiVmiogZC40Gb3rQ47EiP0qowm0cZpnGiHz
UqWz2UO8m2AjUGjAW5fxVhngIBIgXlJvBXh5/0uLSPiauHfpe15sMufvHqFTgow0Q0tVkrwN+9PL
R9AT4BeqDiqk3bJa9ne35Tkb909YY8Rp5Ujsm7EFR6Q9R9hN9eDb1X8OSgpTMaHBGgsMsKs1tbTi
V/IYYg8WUJ2bTeAInJs0myaYEmL8ThZf5HocILbo6yVzc29VAt0XeYIN5zrNW3QDUMiSSPXBYDga
0BXs5/65x0s62QfLg2E/ZycMNtw+m3nTNyHD8NMqgVrHJsg0GjFDW0uRpT8v9NNz8lm72UslEH27
xa7QdiGsv6yQlJv/fL8jjm7yBdR4TR4t7XiRg4uGL4gRpiGPXHnSwiSA0rrN6fzJTegwkS768ora
LAsq0NCOPf/OdNTVa3rfLf+iaXfKEWvTAX4SK34FSmc32If2g79MMD/JCytnA60//LAZ1fGcxnFz
ARXlGJ50pKxKR/S40PzzhmlChjFMYujH2FoMMv5v5QDw0UX223KxAsUT7lO32CHbyDkn6ih+OJIJ
QcaRnLOiCvQMBFuaHTvv6mWwUNZ7tJSuNjzMUZ4MGSMoJmInNQFoWcsEWKo90dyt+iJyWOJRYQyg
FmFPs0GvsrwTGtQ0AyIejZ0JbC2O6Ob8vK5qsgbsHVTdvudLJ1cp18Y2FcOsR8Ur2LR3xcEqnBgV
DGMhudhm5xMd1ZmN6dvh21+FaxPaLNKLYWqYFkxB20sP4cEP71q3eRbpi9XnJsvosbAqMqXF6GTt
G3lqVUjHnb/83cbR7W6BWiIwBXu3Rvepdc+R61xsM6XHqOQgYv8lmrh7WmwL3JfIFWxxpd3nm9TH
exL1oa+zb/OmgWfDEJ3WT1G8FEVEp9eGsTT9qIlTapofdh5W+Kr2A3ZitjY6uo9fAk935qKrKTXG
30RKlkhAbOxPqTPsC/QRLwK8kNbjwHPVc/d7SojxOJdzECe6nvcnRxmdiysT9KIsv3xXB6Ym59yo
HvzQk4kEGdeCxTAXKarA00u+NQAirr4rGRJ+rctTEB5PjG9J9CjsJCq8DWAu22djE63qtyVGVxtu
Mn/OmEzE9z1aO73jQSANxQBSwVNQAgNdcLj1wtk84pQG814YqjCN0g40njr7ZZPs3xQ0vTrRIzCm
C2If8bp+un1S37mfGyelMjd6DEygJLewHptDZSfux0dJVgBhUUL3pDrx4DZbW9wcA2dp9zsbANv3
2uqTm6CmF+rWRzDX3A+zRPEleoq7wksCO1j1A7GXy8D7XLa8ZrvZeGQqZMb3XMqLcmlGsDzYL4BR
PuiOjppTjDIzr/jKUxnGkGh+WotlCUoJcaI9krOYcP/kFVlntjAhAjdocQR9UnjLMgbE7Io0LS8S
7rX6Xh9S2W1e2w+dyFu8lx4UNNAvnWN1ONrdBk9rb0ChAXLl5Sdmj3DyEYxxqfuLdDZCfMSTs7ts
wzvJ85r3krSrh+cMLRI8qLvZnOaUacbCJOf2Uhkx6BXOE5D1S7v8tbftex5fs47dVICehdkSTWNl
mw1DpRRYcIZFhSfD7VYAS+ANPcy7mwkNRnRFEkfDOaU0svfMwMC25erOVnpcY+J+d45t3rNwNoWH
HSn/MMXIzqqtSy9GICi+vRlEXicB6oUPDw8jKe1gnS0Oq1PolIFTrMvj1/L+/HGPGqL9aAPnuXUD
NEjZx3vYPp4iUz5/WIHJZzG2PE3MUk9LFU5DX/SbYXXb0s3WEyZcszWaNDxrRlbg5+ULCRbqcY1t
zPf3HG8+e+P/8PBteyZOImsNqbyYIOJkpa06F+AwQSs5nMwJClPOhmRYmqoAUvI6PkG3nmmmWGJx
etm8ibp97oji2veW81XY6W+HOyA46yOm9JiD8UXlXLWKD6ZeBkwgWwhonzBn4KweVg+Gfec+vyJd
Z2t2ulzXi4FkOVkGB2ByfN7m+zuSZRXEwIQX5pNlRTNU5jvOiV/qudkNp5cXtNKMwL8HLPO4xEBS
D/gUsiXue4yZoXZxROJ78RWgmAgUM470eV/BYh62ctlUOsoKGFJS9EVEDIzO/37I7NCzXPVuATiN
o/j8dXlLftkXbLz76rAye2xdXmfqbG/sRBoaEys0ddg2ZdtDGs4O29vIIVkDolol+BRBtAGPgm26
gBPGv1/priN96/JEIf0Mz3V098kAFjRUOkLK+O0u1sNW9evuJIQk3crrdpu5KlZUbKJt7Vp4ENQL
GTN/vJzdz0t2TZZx4L5+acdOA1mN+DgAc7U1ScrflfbzmoGMqWsiUtO6DlyB62uWGbHsiwYqnrSv
UAD+0PoiEmUvH9C09ZXbj+3uiJr1820l/+lwrokyIhUVpdV9Q0LGeFE+Vp5/OCIsWd6mMSc/VVZl
C/3DpvkDtRMLGTpBLw0qv8FN3NDRFphZwuTobTIzgRba0Sd0GA1NszqqygJ0Grv2InT3XZ4lbBQu
sLSIl7z4blG+tg3XtJjDkpLBiK0zaHXrfHuyMnIoUX00nDBxldULLsYamIbYnW03G9OuHX0tYwmU
e35YLYLQid9HDAJijXq0tdzYd4z7DjBiGsbXYU12DvfJThX01scyh9z0iZoODerNCklXpbvDkjrD
lVc6WRcL3+Ycw5xGTU+BuS0XcdRSNEfQ06Y2c4dNs1yGfr73rqXPBLp+3IyWoEL69Jw7jD8HQFMw
bGEnAKflP8+/XRNj4t3SGMqw676lR7eVb3wPS44qTkA7Z9qmUqPGYeLI4WnOaH4CkXInLVA25JUo
5+8givEYupcN/NL176dBV3dD9l2tPQS/3fevavN0+/rxKDBiaiqsKU16UEAXths7xdKkEC8OL2qb
icTpcfzhhJHU0OjGRQC86knzDi+pDdfsma/tU+ZxA2VqL35emz+UmLgn8DGj0KffHB2iRQx8C0Qa
mHbmN5XOX9A/lKhsJ6dfiWKsWCUoVW4MtDIExh1RjzrwSDBiFjjlhjdIOVN1uJIim8UbyqzQYgtS
fKruS/TW2PvsEDj2bZWYiYGvqTAWOQ7VpLV0VGs0LNH6CB3x1ccOYrRgGE7CcWRcjhiLjI28oejT
0wKChoulFsMn7bBe/p3k8PKlwD+iKouMMdVFIag07JzAS/AtuId/LjAdJDiJSHgdFjMvNYhvQoox
pV3eG2UifZNC5gBzeuGz78SesA8whrzIKrR8cQ5sVuUnFBkzUemBHBQ5ql7xqnc+kl2/HtGyEnhA
Y7tNadZaTAgx1sLwq7xSE2RaS/elNwj2ZKU2r4uZWoIf93dCg7UUQnuJYivpUWp9SXGb0jVHXDwm
GAOhneWL4RfIcG5SugCPJCtUL3idWzMgHNdawBgHSRm1RmggqvzlgibOt/C4q2x0wyDaAPbHWrQl
LNu5ADqvQAOM/Km+0vkQ1TM991Vv8Ads1bxLVmtt1QWcQ6T83RAw+8RtJD08lyW0ZaeuRzxysUOG
C+k4g5V5xT77xLX6uqkzFUSe2pzs3nw7RcyCGUpnZ975KgYpRBK6+/UDwSDnQsRuk9/pgnvpOSf9
begmBhqgoH6aWN+GzCLiDphfgD4olq/Zav9on1cAC3zgReYzJJEBAngaSsIGdpYxymWlfYVtjg0m
AUeAado1hsXOR07UMWdhaAkJ/2iKZIosX0YfpJFPOyAytFVLTuG1G/gCDDKlbki+fN6M3UzCGeUV
DINRJAEFM/SMQyiTXBWGHLq8qbDxD4+pHXqDWwcBaRBh05FkZ06+MB+ymvDAqtQZ03ZFmvEPgpxH
Wq7CmJZfrSMg9dRvzdihX/AS7mDLsYiBCPsS8P526Bh258l36rG335Njv1c3GHDdYuUY1bzASxfG
HSd6mukdvJYM41Zkrb1oGS09UQQKCU+HBF+juR0w17yjuXf3/l5b8cqiM10BlKqGdhSEVJiaYTxM
rlWXMo9gwRRQpPuykz1mwAMXbYMGsPqM9bEj+VpwNKCyDdye4pmw54o64220TDL6i498tbiQF8CU
kZaI4t1+XRDjLV+cn3k4KXPxCBw3bbVAFKxaOtOElfhF2/gq2NXIZSU5zQLvBqKtBaD8Bh7v3SBT
H8aYR1WX6HZj2YIN0xjDfUmbvk0MlBnw5DI2HkbtZaw/ig+XDQBP98KicN3lPVoziWu/AlbykRsq
U/nd+ACWXQSV57CmdY4ab08JkQOg2jfJDgm8/ToviQK0mz23N53eI5aoIaIXku5/ECU2T9SPehYW
ionsnbweXMALIGW1v0OFMfh1O4SYKUTo6pQSc6MrzRDjiOYJk2WPfoUULnD0SqTmFIpmEZxy9EaO
NhBxXOEtxgI/OSBAubaXxkniz3XMBBtXH8MENJdaThpM48IXgmkH+61csqXr21pb38BZ3fOy6nPu
Yco8E9zk2UWNzdygZ3uG831+bZEKdTgS5jHFaHAiotqf5vQssU5rl5GxsQEUEa92+SpeXT4pKk9h
ONHKWDROTv6btO/sbRxZuv5FAhjE9LUZRIkKluQg+wsxHttMYhKTyF//ntZz75ru4ahf7N3BArNY
gKWqrq6ueOpVWUiWracmd0JM+rNojaNG7hmgW4IkKizg1syvBV+Jgh6Djac3ffOGKqWBwYqtReDr
UH+HolTcZ35i0u8nTcYiF36M+YMYNIW9ArURj3Qy3QZk6kOIbv0OcwjoK/e57fOTMlcERUdvNQae
WHy8SlCRZi2jHntasMDMNFZbXmDLo8B4FkNRIZnfhf1j6saWYZ63pvFxX3ZTlk8b8cDojSg0vSFc
KA9EfjevC97ZTCr/P99H0wRs0Mgd82Mhl+oeHFh0B26xq8mr6b/f5+H29jGGDEtsMEQvaUg1izff
aUTkXFKwAF3qH6uVtJjbCigdkrVhfqposGn3XGs9cSw/6DEWZJjXmIeZgZ5xpAlMJBQrNHupy2DR
YbOrhg57AdXcRw6XE+ZaoZ2HaD7BtIZ+89hGXAbYWheinNsjnM2fm0WzSeFq/q7WMkYUeaHMxHuk
YFkX8PJQ39Qwxffz2PRZhI3Cft8/Bmg9DK2Oc2ITkyDqj+8zEjyLmEocUrF/9LzNrUaBVMrj+fdj
bpIl+b1u7XWyJq8YAzAze3W8bDJgOn8gFcGxHPKkTEd8MuofGxGWGWP/CvoLNk53iACmERBjeyXx
8XCQKzxOa0wNk2OUkXR3/NIPX57x+OHxkDanUiIjeejsNdFmddJeU5RshH34cF2mh3YnuulHgIxF
zuF56jEGQJmIWhk8HWqnf56tEuuRmvaQ/cWhi2A3u2H5mDmPVw9h0mJhrzurQANQDW/naCy/Pp45
ajzhSgJSxABGgqBgx/PtSEZqPGjF0IhDPtwyTZ6+mAEabAY804zMFjlAu3n5iynnThE1+M1Yf4P3
SGV81y4ZerrwYICJ27RwdQzSri+P0vP7Lt87pLTW2oW8Xg7pw4X0y2Nm8gC8pgU++gGMss+Va12m
52p49E7XiASYl3jo7c174TipeYjM0rIbqygBV2evJCAOATVnh8Qlr0XvljhmreRYDtSqjQRfzYdA
latyeHx+3hTrt4q897kZkMXMXKA5O3jADvQW+w7pGo0Y7wDn3LnHwFy1q2D4WEEM8h7KDb39tjOc
92pzJcvPyFzYMeKmi5kfj4DF3HOv+aQ5+z4BFqVQaZImlQxK2zvpi7f4423+NMCyLQHL19qd9br6
dVx17tcKwNKvgNF5igk3gJ96NLBtFKgSGITSpFvvxUj8w9yo4lgZIH7FUU3hjM7qy/HxJZUwmVnb
HSBQjk1KNM6rMYHygArlHBALIgqxGFlgTj1Su0uGvK6I6zaTzBB1JafcpBvsdYh3syfkgWKyMlYY
vlq5buM+u5zbPmFggYgiY1YH01aCygIGyHqUpgE2V6BDYDM3o1VpwaB/7TnKNVVQHJNhoQJKPbno
ygAugcBKUGhI3y528MpP/0+4Mz/oMFkRXzmHfdqBzsyF5dzs3q+YGTSHhQ3tJce9y7u0U64N8tfI
LVMTZgBA/uellYOg7NtSER+1DLY63C0XuC0AzLFX5v2T+jNDqEE70KeMaWhD+AMwUT+rUhk1CRw1
pyL969ocuOg/f4YGP0kwhtjX++zaXc545FaDR+z1anvsOY/bhCL8pMHY2qCMhlmpgQ0KqlKaS7Lu
LZsjqonkxE8izJ2SItjzsAYj3ozMX7fIa972SvHM1oRX8JMO4/7PBFRO8wp0njcyGtmyA2+khXfo
jE32+zovmgs99Grfn47qwfqflOrG4MjmGVg1Mgw5vl/BpcoI9uke7xOYqDH+EBGbc47kFmnKFhQU
IB7FTmSGrut+8E6CIyc2+RoUQ1q2Cg4i+WX8wlgyrzlsIrv7kw3mmofxLK0HtCrADwVm7QKiWkGr
erLnDTdOADr+pETds9GRKHGOiG8OSsNuc2rM0+ktNN1dbr7vNk6Bbr8r2rF3eIb3nIP68yH4SZe5
/EIRXCqFXn7x9PbQYoudbcfkiXMz/zTPlAiajgzESLCWzIXJYrWO/EuODixkiGGY4dGR4fU+JxPo
FT+JMJdmMEppVonZzVI+HXZ0d5Z7OASbprYO630yWEYBCLyAwsZwKHPYmzPBdAi8Jv8igXK4bg5I
xK8rgGc40QL7KSBS8bAmL3a+RP/+E4rf2utXMKAZUzdl7n2YyPL8kMEthT/SomImacZFgKCf9adn
7FsgzpI8aCZgs1/srclT2r8Ywn/Ole1Fr/TKCMIM5EosCcN27M7bW//KVH2TYG7gda6i9ZVG1xZQ
zHPzBWDp8ZxzgBNFlZ9iYy6fUQMWr6txgBvLcZxP6WHxsLZpH2hsPvNgMrhnxNy4qxZqWl9AaIht
B2fniDikxcXN3DWyIliShFVZvP67P/3sn/wxr28rnC9doUCIg9c4pvF4X///YiW/z4h5d5U2k7M+
rcDRKdluMJbwiIwiCd1ii9UGHFr0p/6Mln6ywpiSBAW/WMohPWtzxcRW7KATyyT2MULZy7B4D8BE
z+ZPcoxRyeN55QtzaIbnpcTa4LiWy4fWXHzW7gHe5QoTCAa6zngP21/8pX9Eyvas9kI1T7MZ2EwD
U3lbQRV1VK8ql1O+nH5Av8kwfnOO3QwK5jiQc8iJsFR3lttxU+B/lg1/iJDFa+rTProYIdV36+RU
JkrsCG6xpRjL4Y7FAi3dvKCDxxRjMpQ+7JK+LPtH9UlBNOcssZp4bi3QcwqsUJMnQu5RMcZDVsVa
yxWoSAbMMCvYVKcVxm/2e85RTdQ3f8qRsRtiKBdYGQw6UEPYDOTDUK5fYMOeawDuhjtoxHtPFcZo
xFo5GALAAB+fsQHv7faWPH6S38hEIaYysVSah73Ae04Uxo4YAA+K1AAUE4L1jZvKwZuy47wnPFuv
MAYk9pH7agpox8lCYe2RLJFdQ88/hgs83ebd44nsys9DY+xHlVRSJ+pgyQO5N9ALnQP2STsLO0PR
Evf6a//xIXC2c0+ae0nSkc8DgO38FryOvAB0dlbw76EpWkPyE8Bb7ttgafJGj77PaCKwFDNfaXGj
ZfKMtqq3t90SGRusM2kwMmhiDIx3o+mN/cPojwgyqnjFGJMoRiBIgQ0x3k8De9PRbd6SCHpV79Fh
FPCsSILSNhCcggVn3ct9sU2Uw6ALIy4YzSvUS6rNzjexWfovTB6sxRUw+FzjAfjwPM2bNIIjYozi
NVpfqe0sRaXgjLQBkuW8xMS0PfqmcPNzRloWNMEs12KwUyCHtINZ/6TmCMkDzBzybN9kimJEi3mn
WrkHEqCPgzGceFe4yPoDO/eD51xw7s0tZzfiqD7/9/jlY7RQFvePfyLd/OP4b/Z29PWgEtrmTJ3l
Z6zSpWX2t8R1HsvFcoFM63owO8veblMrdVxEeTzWJvKNP6kzr5Sm93UtGZCgh06KYXkWMfRxwawJ
0IHN6h04I+6He3wSPG6fIkcRbxZyxLaRzbIkAOLSo7bTlwqymRzdmPanR7rBXNqLOMySOqecWUgi
w/vcIeapkUHuLHPVu/8iYfxTksw1vrTAqQJYFU1lAQ7Scf7P+Fm2Yq6s/X2dmc5ojXhjbrFiZHMt
03GLYfhszRQXr+Zqv69fOWQ414vtZb4oc61IqAijKxFea1QafGzCMiWNF2hxDDkLbNcZZX1uaKTs
WYKtuP5qV56e2jf0PPLsH++RYutZ10jMxbSkpFLyXJJ67ShrvPYa0rSYzLaT04obDk/mUr5Pi00K
94BcAvAOTgvZImJV2Jh3ORoboSUVr2902osZkWKuc1VKTarEuFWISmhQ8gkYAjgVtul+eXve+NF0
cmpEjXnwBT0eJMUHYxZy+BsntVEQXh4qa/G6slc9OboIG7yP+0o57X8iW4TJwbkO2G/G5kvtVa0L
EVGlDCCQXXF8XCJukJYE2w5NFzMEX1/dLRPHITv9CHyTpYc8sldFKM8KXbqRPZ12GNYE/J8NZ9vE
blU42+aX0ZECnUKCi3LJjGPMJuoK1Lh8U2dil6hptLN0qXt0XNfr+PFtsyRXE/Qft1veWP1fbsg3
LUaHYjmpA2UALe8ZUOO03h9hy/wC67vXsJ02HOL7ov2L0n4TZNSoDOZYZUSDWhoJwmwCV0i1FshL
7dUthxZXexiXUU6NSlU1+toKixMagDfUSfWdl4W9/WXDS7Utl8Md/eKfzuM3d8w71OptHF+pV4wX
lqRQGdSwF78uCy7e31/e8m9KzAtUpkJVFDOYtuf6t0Zk3I7lInMHeOAvAOgcsKsW894c9v7yzH4T
ZZ4iLaz+k+Ss7NryQpTq9TVZoDG+Mc0PZbkPrI9nLs4EVcG/yxSdRD8vY12H89agPubFsrBZbqO5
O3QQVdZ10XD4+4t3/l/+NIE1N6GWpimNMd6MnW8tyRy5cPMW6fJaLWQqqntcMSamjjrMRYU0KLQc
a0dd50O6cCLvDclHZEbA33ptu6JpHl0LAAluZO3PT7zU1nTW7h9To7FjODDpWnrRbm8xmmweI4I8
CRlWiOu5sqWyu8cwY2namYb9DReqsBhjQld25iLw1becF0PlkWHsiy4HcnfpQEZPiBGiVfXUm/Lv
FMv0zhH+i/bJw+2uyDLT8TOWvxeL9etqhXjlaNtkGTq+9fv3C/ohT+hyMvb52vzwEcyuVjbC2ibn
hdHTiaPRATAmaqb6VezTrLMFPIxiiZGIGdyGPccsTft233rNmKUILdtXnyYDcvTnm7M3wTH3Lm+2
nVqcewfMWCRNzHI9oKHtsCwtn1CQovtsTCdSRsJizE8bSLVUXcFGQpDU25/Qq0FBLw7oEyY1rurW
NqMHYMIc9x4XXmraa/1HhGy5NC4U3xBo5LYB1co0bOG3uQpqjnPMMevaTV9GnkeiV0l8pbkiILJQ
Hwve6qKlIAn2xTxigoxXWuGYdI0tn+b9FRFpjFSY91bSuQ04WIcHoOkTiXytgOF5jDkxME/lb2Xj
EYtNcQ2F4VajU1d+R8Q97IDSId6w7qsLlxBjcepQKPqahrv5wn/Fcw+4TvfIVYz7vqLGNrjGwjXR
5SsU49krMDBpbIXX6Hg29zff8D5HE21iY88QoyY/n8J2JgWRMqPa8bzZiHjyU4DwLbA9xUXN9mi6
Mpb7cqTIeafYHqVE0TvRyCBEL8SqUKy+CR73PPN032sCtO9PtgJAM9ZY50BLbxGWQl526emrfAGI
K0IKLm7VbZHVHTt181BH+hfWcpeJGTT+6lhvHtrwN7vH5SHafD6edwf0DPUy+fwkxKzQZAnYAWPt
HZNj77o8yXJcYY1NnsUVotOMXr2L5Z3eds7jQ5viHJH60ZZnk+MM827DLRIYsd3L0XAuKdsz1ylC
4ruAn6GgUpzD5LwCbP5MieJAARgrjdhULKbb6AUZzpbA0cq/JB7/McdsIi1u/P8UQhzsMUGB2zAP
xPy1Qm0dd4/ngnLuwC00HoluCP5rSLwNKtD+A9Al7l9snuN5u/gjCm2NLE+l4pb1CwsJpd0ydmrv
N6w+bfXlNb1yLBabjbueC2XQr9CEaPVZ8jF/eRrAOBtKkcpBSWvbFvpY6XOCPtqFTU8GFbHn/1Fw
jOkIr+cOryV4wdjS2yPymVgjfys/eOk7L53EYYzNkGVtIgqtCFpe9yW9XrZfnKszMaT7w7yzmbGm
ic5xRn3X9NcGvbeJuVg6m/nCgT4cggVqs2Rro9sda+rRfcRRQS5xJiApZuiNvVTgLrdPyOU/vjmW
N9+IpdWZQ2H7zV7fmf2LtXe/judNnMN2eP+jiWJzZ3UTq4OONgLYDguQZnBV0Qtxxh8Or9NFxm9H
8jYCMbpul0wWsVyHnmT0Cz1Wmimd0NLFocJTFyYSQWgV51caTJa5WbgqyR/7nkOCY5hkxh/oQ02P
hAQ9HQiNo5W2cHmmgpOL0titkGJmxEpQgcJpk24F840USAwBTm8xW3JuMscqsf1hjTyvG7UFpc4E
buw6IMnisHjYXg4oa3NIifcjlVtsPjr+IGmSroNNf7SsTiUDGqzJL6QTQ46ny1GAOZO4OM/Kpo4G
cISILgcQFSKGOafKy0lxAdDrp+skz4RCP/fIVHYmRlGtHfaVBOQTQS3BgM4WC+1Ro6+Awc+DWJyO
G2TA7xtYbynpN8UZyVAKRF8L6DtvuM9OYj+q1ieyJTZK2jRl0WDw+v6hTfqII3rMbfKvs7CKM5yZ
Qryrazwl7/e/Px15jQgwd6nGmsszZrig6ZiBcN7eEXmhJHcm5HWLgtXe+3daOCLIvJOZrCV641MJ
kuVy4TtoKSK+3R/u8zV5rUZUmAdSL9LsmkfUtx4sIDvwTPZkZmH0eWqhRmoQBudzaJT0Kqn7aHEm
t7w8x8rxdI11lIHH+h+P/eRhrp52jn8iJl6bF9M9Ij3D42ky1P/mifWUu0HWw46mqMP1O45GwxYk
T8V8rmGJrxWvHDZpwkfEpJ8CVAQjk6T/I2Ztzo7w27V4/EyauxEJpp5wVhPDiG6pxrkpHl6QakeU
yPORJ2AF4byMqMx/MtKc2yqNZEjtbL0BDPvzioF1YkdL9LcEhX1fqbnEGGtQBl3fyzqIWafTZZ0S
rzPnaJt05q+CviuXbtU4HIr05/8RNY7YY81DmUkAvgBFuiwuXxCkaAmqFq6y5Gk777gYuwDAeviz
tNsVlWxMsaBfaKGg7rtGxQKxobHsMIb3fJ87nhIyRmKGzoosr+ktnl/ILMFgBrfuw5MfYyjkyCha
gyphtow2V88wr2iu/aLOXYx/OSo/nSj5Pi3WVW+Gq1oaBqg9b5BchwiB+mQdgCOAPyj/0OFVQFw2
BKsiOaKcrpOOSDMvciIls7g3oChYTYmEMzZtIVnZmcax2AWkf/jdOe1qWMmbIIEL7br3D3K6WWBE
nTUnSZm3KW3m9N7Sz8pRoKF73X7mjllzlJR11edDH0j5AAHLxAcI5RYLdaX1yj1GvIzodJZkxBFj
VyKpNrp4TnVzQ3vngP2Y4C6sUNwCWC1HepMe24gWY1bmqZwqQggf4GKdGhu1JjzMNQEsKmbIUIfh
UOPcuj+89zzAWiFq+i30Bb4HcNyWB1QjUL/HAjiufea81Kwnr6iKP6t7UGvMTUkCW1wAHppz76br
SSMBMoZEA0NNSdPXzeq8BlDpl+wpKQmwrXcLBOovrg/FY4qxKtfGF4RIA73b7OjZMt5mD/dPiecX
sl78kMiUKZBwdqmNTFNLfqP/VSdb5Fv3rvx4nxxHJ1h/XteBlSz7lCFANYvbjKgHnifNOyR2YqOJ
ul6qqdDQgkYOn7RP30aYYO8vnEeTXpc7byaLNJyrRqVpBQhtsBdpGe3ui4r3dcYwFLEsyTrNGnsq
EIiq5f2v8yzpDbt25NmeJaPIKgmfb8xuZV3prrnfw6pcmh7PRZ+2OioiqblBt5kxNjtS0KZUxojh
9M/GwhptoK/y9pVQn+HPk/gmwbiA/kyVcj0DCUf0pIczkbjmhccEcxrVgGHY1IfXgn7gzaZ5iy25
sKWXHlszsccALUnIF3FOaPoN+maKsda6nnQXuQdJ6e2M5VTrB/t1Zbr3iUzHHnNBoABUgLpihzDE
QQ/Ftmio35diI+gG/hiaVmqC4SAMyeEZ4vgPkwZgRI9xH8ROTms6B/g4/MbmY1NewW7eZ2n6RR2R
YPRNvrRR2RotPSoMtaOXa4dBgiWyjci34WFNeCWBaW8MiNyyIRuARzMYgkrVz/OBoiw1Zkqiigwu
BTegXtlbaOmR5/9eHTHAEDnZRo69Pa+LbFI1R+QZ5e9VP2ubEOR3wR4uCiDm7wt0OgkzIsDo/ixU
9Vb0gVolk3C9Cc2dE1vN05IchA+0410XR0wmnZ94KZjpLOaILKP/ELYW9IN6fbxaA0mfogWaXasa
Xi2Hv0mVHNFRf0Z2mXGdCamOzRPPzxpOTbf6XflyX4RcXpigh/b51VoJXjzLX80C9KCg9qy8fnDI
0JP4ww6OWKGqMjLq2G50Ced0a0d5iACvfLg1EqJudOx5DFGdvkeJCnVECTWj7qylYChuAVxTVyZx
ks9gEShLXmh1q9f8nZTENkhJih6W6gD189CZqX4mEhDq5tHiEiB7nocEWMsUly90hO2HtddiDC57
CkdFpn2KfwQrsZ1TWVRXVS/SdSjWuSAEXXYZyQ7HIxcgm6MpksAYkyJph8TwsazDK1oP5asUtsPV
lvv/SVP+xFyQ63DIYirUjWAWr1W0PQMbo9eQovNtreCFjZMP9Eh+zB0zOs1Xuzkw4tKvKCHRwyrg
vWTTZn9EgrliATZ/aVWMI8LMKTBeEg8vGQHqsrb6JdtHizuww2OJuWuJkgWCdqYStLpfWFBFs8Od
dbUvxDU591ri0WJuWxsA5VmPQOvZosCkuQ2wYivfbt6awdSPJF+u14XdOOpOuWCwHfuXOW8qh/5N
aUe3PbqoqdJUUMrMqt+3NqzwfXXkMcj2BTVpWXRGQm3w6eSvlpEN8+VIS9StaIRv5a7nrlTHNS1u
pE817451YRuErsDvi3KDLsfZFB/LK3lsPgPiFK4/N4EW6CqP9zmd9ru/1ZRtD8I2UHS5XG/0ctLZ
IYBck7XqZMgScSjdf9cktoRRRAqW/jRQGuqW9Cb2F60L9/eZ0K7P7a8c29MsjnM33YQxYo55svNc
zYt5hGue28/zr3pVnMmKO+dz39+RbsnTkTKejahq5gP8HUxHz37PzesqbbFU7L70JqOvESeMNbm2
+lDE9HY7h6/7X+ZqAHOZ9XKWZ22N3x+GcDbIAnYDjUBIMPEmKDiqzdYVGvlyvSZUUMmv+Dj8+t9s
AltGkDM1koUeEtr4C0dzUo7N45wy22ija0kZzamU0ASWoMD8CoSq+wfBOWK2x0bpZ2JQ5GDAX2IU
oOJstuREBUAS/ukhiW3T9lpH1fS06Va0NbdeZ5FTnU3ArKHvcH80Tft1e1gUCu/mT0aO38rLttsA
wFoylJre/NVJ38NjLzrrgzewOB06jqhQ9Rvdw3nRYhYoBYMAUhSdNzqFvgBuItL4QEo2ue1kVF53
DPXtCRmRA75D1EUJlefZutTElAjkiKwlCmRcd48nQKqcI1riLMBQzgx2rLkQ7PVKj4UbPw/+MeTF
HjyLyS7pTWZqfWmonbk41cZH0H1Z8NECJtOI3yfFlgskMfcDuYHoekB0v5SbsiUm1szxrD/nyrL9
Pdm1kvRGQkzQrTaqqT8kZos6EoZ7eguS8+QHbrMjzy9nJ+CERBbO6RwkNReZS5ugtd01sUmS1z40
DfY0EiETZBuKEGMhLs6pU6wcC5i2xw/lA4UdWq/i+eYcw8S27yidLAxlDe1LUFiJnlvsc2itFiD0
PYC4LkSvV7bg3LeFN2fgzu2SmZc7iZI88M+gKTdAeDicye8aeDrAh+G8GjzeGKORN7I0n8WA4zZq
Evmk4hn16VZDBd0MQBfVjTk78lFGbZtJBgWBxthg5swOyebVxMaA1TFyLC5I3nT6fESOsfKNlusN
tt7RhDYdL9sn3qO+nP+OsOTCsNxVTNyju+c8jX85rG8emcNqCkE0UorNPOw8Z+nMzOGABX9fXAtP
lfpPpfimwxxW1aet3M6oLD0gKO6WvoX+YQobdAHOP8DOuARpcHuPION11cAbLEIfBC9oy6PDUJjW
oyiH1GXFu4JnBbPVFkf1p4Obby4ZYy9gQKWRdajksweSzqbrsKXlwT9KlkDOgbkvPd7Omb9Y/W+S
jAtYCmUddgIOECggFdEf1hSPDEhMHM6mn8x/yLBhWwjYs+FCI4Dn83rTm4ODvEW+6SO6oIo7G8hR
lhvPozfTqGayIsVYACofHecte5z/ShLiO7/yxubwxbt0bMwWJEKdzSmMPoZIAk9xHMwhu0uyQs37
+LRtljI8A16bCdX1O6rJxm2zQvTneg4tSTXLx+KyMOJwxbNcbLym+VhaprXUlGBLj0RO8wUqjM+d
vlAdpHUtzivD0w3GhuRGEnQoAsEQe5j7il7uq97trb8nLsZ0tL4cZIlyM1HWSVph/xrW07xTXKQr
xg8is8as8TpdosfkDIwk67zgbknmypMxJkU9L6LkCg6Ldbp9zyzYkGq9flnjOXB57Z2TsbaGFbCY
7sCKHNbZL7GgRyqKGH2KFUCmMjvFSmsKoXhfqpNNzIqK7abAGMRWBRZPGqPiZaj2dJzZgt1o33MT
uE+wycb2U7Ue0LoaOI0XOOr2IwBSpG5zSlJTd2BMnjnUTCl11EBAHhtxcnTthJ8c/qZsyJgAc2Si
H/VDGaI65G2cd+dTXdYubfZE2SuDgnw8z5z7BCezrWOCjO0XtTRTuxS1IgC8eHO7cKMHl7fzkH6D
vQpjGoyxv17ruSFEoHE6OdYVwD5xyYlkJ1MKIxIsyHRSX7pYpgeDXfXH+KX8jdp9UJkf3BVXU2/l
mBANnEZGvm3EVo/oPD1a2P2Vbz2geeRM1tRPdFX7+f7pcNSN3XWrX5urHF1BrLIxT2vzLPpk8IBd
l4qE1DBqn2wGQwwaEXi9Ai2BaxiZFWuiA7HqAl72swJbWXnpsSlFGNOj3s9YeBJafLsI9OSIxC9n
Eu4zAErel9lksW5MhF6xEZFAvHTXVgKRi3Py4EE19lv2GtnSa2WQaFkryIh34O3L9QWsjSy5k/u3
9Bur7uMfQB+e0Q/ogjpSldkAI5Eg57F5LxcEoZm4IIPtuiKnfYV7hswzVnUzBVl/sAti9sYCKLb6
SBNqPbjkWL9Jt1ubS6g7iqomSzoNs0ecyZI4G8qOnh8YO4n/MYLxlvQvPJtxC8n/kOKIFnPRejSf
p34FWs8eljq+FQ+aG++uAamsC3CurKNvo0HsaKoOANbw0HCTrNOCHf0ARlmTBCNOnYgfYJ3efADI
wet34aFqPD9k6pKPhcroqxqkuZwWoOMBnKN4CY7378PknRuxwWhjnsyu/vWCz58RuwjLxrLdCxcc
dyq/MuaBUcImzHOgHYiQFTqB3pYkWrTm3Fq/ZBh3NBsiLjuO8zaZjhhTpFIdqeIQ5Hnp56BIUwQn
x5nZlUOOR+58DI8z5kG+RvNOwu4EisGDgVwDVMzV/HD/iCZfrzEzzCM81/qreEYumXo1mKnDesE5
kV44hnHSHRxTYZ7hrhCHAMVlUCnQuTpAHbCq11vYTys3cHimgt6OP64vfDQ01Og6RkgYYmqeYQZH
kUGsptsHbBFVQRcGkSM5qlh3yLCJPcM34rkgzkGG9rqcrpa2nRN0HqNw9a/E980Rm9yrrmfF1weN
cuRsMuvqDRfzwSQh3NyP6/9Hz/a0tR0RZAxQEEqJpAQSHf3BeNHpXbbm1hldiV881iZbmrURJcYE
pWcBC2ATSBFXCRmA8KHC2PmA9gLvQUBZF/Y1Ogoe6H6oNu8icxSFzfXlelHp2OsNbHLLfxgW6+PK
/VKWusk7Pvpe3NMUxkQButtIhhZ0vG5l3JYED3vR3CtoZ7uvk9MOyEiajGmKIimpSgPSfE6QO0fz
lXPFrJthLhaLLe7a197lQT9zVYWxUoVa59cygapYF0u5NX1dHdmSltmzZK14kpw0iSP+GGslh1Kg
hzUugtXSQXN5m59mCqw8t/mXd7kZGzIf1DKLddh4AYmAdjnbnr3q9/arQz6x5K4X4R3bnHFu2plY
xOkVMizf5BfMBM1lUtvkycYCyjP+hiYUfb7YI/kNU1Nys7aTz/S3UNm+4OIazyPxAurPlY0VgsHW
2TQLOSVlRIb9q/Cyf+Z1pU6/OiOSjH3xgdmYCSI10accRvPwCqv5Bfz8Z+5Bcu442yd8TjFHWFYK
RGtTXMyiJjN7/uJ+3L94k44UmmyxjE7GvlaBuXfwWHV9kHS0iy6Grcuf55vm4vv7zCVLakFSWxXf
L20LiLgU/r9xegvDg/f5mPY8R4wwFyzC+H7rGyCEzmTTSg7BKtgMgqk25LLZo0y+VR6vnF7rv1iQ
b+aYu6a1l3MsyqCpAE6YCDb226Fi+1snq7AkHx/cUfCpOFpTZeiXIEJuOiPMedL1rU9VAhuqZ+/Z
Ln1S0AxfI29ZPxXYQtq98OfkKA9/PAGqoetow0ai6gYtNfIZJfSS14YfDXQCHojGM6K4oWhKy+sF
Kz96kjju/mxKgsk5zjmHLHPPwsvQGpEUD3AhofxibL48mW7juTLXYir0ob7HIfOQyzW2i0gxSFnq
W05kJ7OwTsE5oLP95RPVyAf75ZWuj/bJ02q1QpvgicYc8C1QKvr4AAqWuX1FkLOHBeA8itP6NZI9
FdJI9gGy44me45dtZFeBqdli5xcwDnirmrl0mGe+EQBQJdAzBmubfCPJJFiahfklP+SeanNOdvKB
GjHFWJxu3qqldAZTcAlP2OOCKH8rQoBnk9cLPAknhyVU/+guc1/8IWx1taekgB+iL04yUPaDxPbX
LsVEcV0TsKA1UTtMZ2M+mzpsWJWDnvzGQ6DMTRxNmtrRr2EtlBYGyllIIGXrbfDkxjHM27scPs0D
wh0zufmA99SaMU71TKtFSQY5WtIcrNBZHpbhTs9MpKui2HJhFH1Tl9wCUAJQ4+OK7tDZP/Nc1ck3
+ptrNskodHIoJhF0C0fQ2W/YO+r4a3mBkWgUA+lmoo9/F9+MSFKvdnRthirW+3MPzv2EOOVKiMkM
zsHCjrB/wFVeG27pnXOybMox8EPMSMxA0Jsv4BWIKQoUK8GLsFMHIAMfvDTPdBw/YpCxWPP4EktD
S+mhtzk+9jvXBQwix/pwDL/GGJ+kiK65ooEIqo0pwBdR0+QmhjmmV2MMD3LoUtzUAd106TmGowim
jYcMiJk8IAOeidMYq9PM8HbOKnDzDEcRWyKuJACyOJ1U5ojtlv+9c+80xuikndaiJ9WnZfbOjNca
hklgdZBKFbcCQI+r5dceNRbfVG2uy8h5NDXGwih+UwmzC8SZYP2AFe3lAx2Ww8yAmc3I/2bGNca8
xHM1wMWmtC7EO22kzBQ+CtSjsZSRKNa/C9a+VZ7NohZZVmtZQh/pt2qRPAUbQNcdgbnTkdmal4aZ
drP+eTZ0xn5EWZgWXQ6TtYHNct4zhKKZB3TI6Oh6/9JDHnHGeDoYpOyTGSBRaMdfuBsQ60KCvGkf
nv7rjMm4Xg1JzwNqhq1kf9VQsEA3oYVAnoenz6XE2I2mk3SpuUD/MRdzy/8BtGaNLL7HtfOTscVI
coz10JIgkeN5OKDSg0YT4AlR+GL4LbwGE5691RnjIWXFeRbL0HXvVG1akrkFAYiMxB1CnWxRGDks
rIPvz/MsS1vIrl+EOYEzFtkzWzNMf53VpOit4kJUUq3hLX14YbQ1WvP+rb51vt0xXjpjQWaakftx
DzVBFgZzfaopezNAEViRDeyrpV+aPmBinQ5dlFJkB6bu4kUN4EvQeIcPb8PVJcbINKKUJmqJW9+v
HKc0jR7bhoFKO1uidIE9cfeZn871fusTu5M1GbDlWRagT8gcbrACZwls3M3hRSfYxmQsPzjUqNKw
otbnWCCgyrqEJfCM9paNpLSDdoY7KFv5RsZ018KNdpn5EW8+EOZwqE3dlTE1RoUHZNfy1gA1zIKQ
zIrMlx7eCTdCnUoYjskwj99wzlu0cKQ3p2FGEiDpuf07r/gzqRZjKoyWZmEWZZ1y83/QDR8BeAuw
3igzcSvXk93KY0qMAvZlLCatD34uqNvVA5ZYYRjZpF2BiB++ELMYWKDIO6upCGlE9PajRv7rWcn8
PlToWZ2sVqAr3UMKbocA6YOnhDxSzFOn6EMGXAyQolnXk2UgfdGR6jRPQe3543z637SQbc/XRGQv
LvTg/EV4lAeipii40jJAzANdmGwlGguRefAuwI8O9Aqc9YsSg0+eg3FQHTsD0BgYEMWwSrScm4JH
yWtLDf24/i0bywUFmfQHxz+EeQ+TUGrDmt48a2PVNQF1LF7GP1/IGSAz+vHMcUAnu1P0uW4gulOw
t5sFjg3TmRLNCmxvlzH2Cm39LzwO5yzp7/7Tfn2TYa5GYNTNTG8z2C9MJGFKGhhnT7TOwvPGOHTY
2zAXB7HW6RVEHBLsAyx6iYBQRyC4+wxNPr4jud0OcnTttBCV+kAGQ3h3HQqPc3WvQNBGNo++OUgL
eLzk6+T04ZgktdojkoWCDUD6GSTRBQz8kbeN7KQrZdMsBZTIIryr1n0eJ1tIxwSZWyG37UzvOsrj
eVcCgNbd9wsOCd550f8/4qnr58O5aQrwdBrWSUmMfQxviTZZWh+8/Svi9CP6jxKyMyvnuZoIQgtd
fz7BZFkqSvXApHExLs/himrzHW2/jRuPuFJ0IVClqKTxoyWYu9DMS3Jx54/a6uuovdJNl/8fuy55
3DGv6UyRVIDvgOiwewYSPk0xx1bhJevkEWAYvD7BSfjgsXIwz2pQ51F2Fqk2npz2GPsW3DwsO0Kx
9uX/sfZdy40jy7ZfxAh481pwNIIokZR9QbRaI4BwhHdff1bxnD2CqjGsG7Pvnof90BFKZiFrVdqV
n19fXMrzZZfk+9sxACLUIUrDCsRREolXG77mWrf6ExdAFn0SQ5bAJW3C3xIYgxzrbNAqxUAqGZRT
/aPqqFsrltzU48bfixrNJDEuXSslSmhAKRyg+hJj2giTRqsNhss5ULVUhVLRLioqOvrPDCzf+3nH
pCjLm6BRcI0V71R8mIf+rSrRz7MLP27b/VKB74ckxkEYKm21yg0Vknave/fj1LwcTOev3wSRPui/
U6snKtczXrhrmJkRBdEwNVpcYT5YIESX8hKa00lDruZ5RS5W2VsGGFCd0n46Fn7h/d/g4ycPvJb8
PdTARNDN6LIioMPv58GexzETE+Ui0B7xYHuiC3vJ22jf/8L+BC4h25UPjAGVH9IY+A+LHPvFh1a4
pmgvWOaEG/7LdGvyEZLYPYB8JL1ua3v7Vd0bLubjCgukGesdQq3bn3kp9NEkKC6BOkDUtasZzODt
3KlFm/eRgOrZzpecUkGFGl61AInrL3NDV9hwJFIwYXT/IZH5yI0wnocBSw9O6QMqtroOkkykg9GM
NL48wq9+5idaFnzdHxKZ2zl2qzicgligpUhftoMTpatCuoW7rnXJk/ghieL67DTzNJvAzJrAijrk
Z/fTZEufL2urXZunT7yDEmWFs9DGyXullIUHQ5NEyQTLCXh5YMI/BVcXSUaYl8KgVDK4HYx4ugMH
ioPl3TrBCxlbtDqKrAza6kvPeDNQrv9IX0zPiger362xJgQ8xlb0XBysbH+0O17acKkX/ccvZD5C
F2V9hWVC+IXtFoUJkPz7sLep8hoHBG84GotYxl2mEJVuKTQ+QKPX8RrSl+Dzx49gvk+ZKEkWCTgm
cBCrBJOuqEm4Bom57hY97z+MfPY9mAc8jkPzUpk5tEXU3R2lt+zkPH2VH7zwfqnS9UMj5unupwmu
XQSN2q1tr80GbNGo1gaP/k4lMokwBVi4iW+i3R8erYeltD42PMAgVs96sra4VeOloOfH72HedinB
S6x19DPb9ofyNn1odk5EUBQ2pMN8IM0Z7QKTk8BZivnmUtlulFUdSHUqUqk7f7w/P0oluNwi+0HZ
eOHdgDQBdhpFzkhAuY++unr3Gdrjrv3gQdsi0Hx/dbYtJdbDaDAN/IwRRURkQbDDPnAH7KfEGvZP
DoxSh/2GhbE0aX14SU0tLQW8z7juQWx3hzUSE9ypsGVMmynFRA5SGynVqr0KcpEWT2UihkiLD9YK
cxaYtLCgXJhztzRdD+uWggykJWDQES5dAQUvZHSS7cWa1iH52LtRQVT0xNynKbnYcFIL77gdPOse
RDtWewaHEUVYGtSjZG9Yycu/KV79sDYGyor6MpmRhjsHPH1F9QoDUdhKxn+3FrzKH3IYELkUptIJ
AU4A6SDBWp1d5VM5o4Fyurg8y+W8HwoDI5iPS3NRp4dt06WHTojh8jsaULXryOOB1jIMy7ImmIYo
qbrAKKYPYgC1YFLPrh3EBAkEAf2u9JP9m0syE8So1ctDb0Z1RdWib1+ybd23CEB5W8xSRyg8p299
GNBDMq1RgwBiWqux3fFe3gUgq7sjvzcA3ZysG/8a1Kc+N4+waCLfktmRzVgxwq5rIXnArqUXbFEP
P2MyDVaKu8nd7bT4qM2EMT5yq4FTQTQpEkhObZ0B6QFuIDayHLmF7oXQbX6iVwuaOVJp0UVYFwG9
ZOLvRDRfq85b5fFie97pMdCm6oGqKgWkrPZwPN4wVYtWEHQmcJ6npWzPD21YKDMrMFpSe9d0y5b+
CmzwAysFpl3bzcpef9IukPP+8fG2VS41xv2QysCUIeVl2p/pGXZWujfuWld6be7t4ulrZX9GHncn
7lJ2/odAxrvKjEysCh0CMdwu2rXftuT41X4ARLi7jMVFwJrZIgMhdZ0LRqZSWdh0814SdxOSFORd
R27qbIlQ7odaDIgIU4zG+QyiCrtx6erEc2lhQNUkmpU4q0N23k1W9fg1Pa2Pufel064aDjxTCX88
hTNlGXzB1pTINKn90BDtYmm/n3nNWUvx71zJ67/PLpwBNoesbCCita5rRRGIriaMSH+twQdoffIo
U5a9CqRkDASdgigazJXIEnVV95ivOGnbqiC9f/kr8bOn39F62yT2sd0jHNzRWh/nJJcvxUwucykG
vY3FooHc6G73Wp2Qq5G3iPGtI/rrOBdwIZuhSTNRzHUQwqE61yuISkh6Eu9RCT9+cq74IiLPRDC3
IAnCqjAMiChsf9+96A7Gu47r1OOl0pajt5kg5g4YpZCqrTIiaK/WyNllJPlCwQSzZrS9TnIqg4iH
ymnt5OQ4BWaZ3dVjjwiYPPHafZeugixqgi7DZrBrhUmAnfVICFRtonmaIrHkkthc74QeGnvbZElC
oCLi/xSWGrxOkrAWGoPeNvcQdE6AftfKs74ee/RnYGyV8w154pijldVLPI4XiEuI/f4+kb0HNt2U
3D+tuc00i9HZXDUGSFbjCo94TVVDeOi/7k8u6Hu9YK2AKQN5Za7/tfi1vo+SjctS5EQNNf3fo9Ss
IYMzhCD0FHqDsz2DYyripRmuYc+Nj8eGYKkcTHES6rjfZyJ/JNN2JTpnLIDeGrut42Ek7S9yF5D7
LaFsNZq2fbSR5frUDqDX+hWC5cLmfN0lEJidOBumSUa1KkV64kLmVPXO8w4R+Eh/v1kjugS/rEZy
/9XgqTaXybg1q1GO1bTGGexeXyPkT8nL/VZaB9yF4ktO2lwOg6W6rIUh2sFwF08hoauWHDO2Np5H
0K+8gltvxX8BVUsuA8vS2y9L6J4QRZq51Bj9OhTOsJkgQPiwAncreQWdGGbmLgMZSgt1BN4nXPIS
5+IoCM+exqzDe1HXEAe3prsbYiteW48BhqE2t21l+bJ8q8UcZ6BfLl1NTUU/HNFNh7nD239/8e2b
K8I8SFKQnkGltIIi9iBZ0VH0tNet8oH11utwzx0RWvR65+KYxylsJC026OXH7svUtgtlPbqh5Yzu
W7nZNu9r7hDyEoceDP/7BBkozeLeQD8/FERVNbexYARbTigZoPdA2cktWsrtieG0RHN4Z7t8F75F
M8g6SkkoGWkknp5HDw8k1sMlPdF4ps8xEbanuroYtXwpcKTNsbdBcYBqOCcmWoxlZ2eoU0Vn1l7W
fTFOWCQBl4KSEIJC2aIjeQfjDhQE2P7164iNrJ/cb7dUoJ5/O7aVWu7O44CN2ThAu3VW+HJIMXk8
R3qp0vlDCgMd+SSpVZfDQp7t9zQmWMcaPgjkSSAo9Ic23b/DczjpX/zzQfrbMNia1mAMhVyZOM+2
IiIJNlNGGwuQ7kaB8Ivz8RYTKzKY+VEEUNAGwhK+xFOllYOaiad2tGzhSaTFlfvLg2W4PGK2pdZI
bS6KAZOuaaROM1ORPjK2EG7OGL1z2v12FB1uX9QiAs/UYpDEkNIGDP05bOPVTpxqLVs2GKk47vqi
HzYTwoCH1g+9VLcQYhslEX5r62P2wgFg+lL8YQszEQxIdEoxpUmFz9PDFtahc6pJaRkb/V20to3G
JRC5eqo35LF3Oc9Bhy8jsXfa1Q4mlYsO15kOvLYheQ48dMKT/ONwQMnRjl0V7EDa6fyKSaPN1ik3
2oW0Gzi83M6NRaT8PgT2omtZXrTqGIunwiBJv54mC1mXkXxpGec95Zmozlx2s1RhoyuYaC7ZkYnh
w3X0uN4+bcuCcOnM6Ke7ddSMk6CmrZ6dRxw1TRH4/iYGf1RHvLu7t+2WS3y31Ok1v3zs+MR5NWXI
akKaP5wJ1tjFlvIavPBYuRaDdFnVZYTpoCbQJPZKtGEjt/EF9mqF97JdesFGPuTr4aDQfZoV4jtU
VZBllz8Toj3dvizLD9FMOHNZznGnBUpeinAfwBjr7zVrDzfz0CDNUzmDRWu4a1s5/Cu8/hbLciQU
qVg2WHQjntRina/vrSG0lB2K73RvwL8qE84O+FrXmj22QyA2coC956gkPPudeyHYrGN2NlLhOy53
1aKFagryLaAcQ2sHc56qDO6AYKwoYLuSo1mI/Q7YqV1vtscvcE/e/nrLL9G3NPYYz1JQtNlYi8iz
0NJNuB0+6CBjUtioNnNkLSL3TBbjspiZWUyqDM18Pw5trXcUCa2WpfvUvB8TbHzweE/FYtcEpqb/
c5Ysj2xcBbk6VdBOJp2bS9bdFoyhzuBIJuoY9ud0vK0h59Nd20lmZhJXRXCZ5F48ub2XrxX3KHAW
53I/FwNf5yyZVmkPCdXKHh8aUHYmWI6x2fFmy5YxeXZyTJCTR7EitzlOzkbG6uyglIhhOfRU8/mm
KTj9gcgzSYyD0tSYcFfrQURe5dWmIeJJJKfy6WJtjDvvl2Ul+/UxdY5w+3jdGMu4ORPN+iut2idS
30DJ3bv/7p7GkmBJGrHSdUSE67ryNQ+2eHeAgeopyYpAaaAtzlUVLaEk56d8R2fEj2NDjvG2/bh8
3LbKxRz8/BYwiBKJeiQXJmQKHkJjNDH1ztk3K2vlWXWxTS1+PmnREfw+WDaf1Mp9rkcqzPQZ3CuR
ha7qySs39YfBi+euV+qG9bB5pLj6z3mqF3AXINnvUnR+7t7Qu+LnrnlQD38dTlgY1z4N61WENpLL
RutRyOEFltRMb/0QeiSzuy9dGqUaRGpLmP2v9qmbg5Ht9fpRKWskKv6cr8q5Nyz9hB5W1SWNcUMb
9He7783GJDUy2Lsenoa71T5QsOJIXAyRZl+VAZ+0as+mPLT0pop77K4dr41KygmryHnhrcw7TgZ/
pDoyBWOCrNKpXMqz/5rfjZYButsLwaiV6IGD621wnBdPASMMJjCw6xJVENO2d7yD5hkzA1CqpGha
FOL65HfUxj5qS9tXuLDcUI3qdMuEGDgS0SidBSZ0Bje44oH1DqRZ8UuBNzJ3rP/WXhkgagJRxC5v
CItTy9+5H6VqFYVn3NvoXYyt878hLdZmIKQwIHSh1HuaAHPdwTtEQHUmpoUXch0gzXPbTq/u7o1z
ZJffFfWoqJczfVGe7cs22tcxZoM2m32OJdwrlTSeBSdxl1qRD8LE1P/k9k5elxbc+gWMpxNmQaxp
7Yhn2vV3WKTh72vr40yS7YbybDvpelsQyX17OnJnkzguiMrAUJgNRt6FgCHfRtdm/cJ7wJbIOObf
8frvM5wLOhFbGcUO37FzfXQ0yW7hXp560zEd9Ncgajv2H7lldd4WjYLe7856ODxkXou+xacITC/g
cfAmT9jfdw6WGafW+nnoveHhtgUspjSxYVGj0RDavQXmyp7rRl+Vo0CRarXGmGu6Gew6sdWzu0pJ
vzGftxU2Ke8eeYmdxfLsXDBzhYcuMhsxvAoWHlWSnwnGAl59YcSI/rZ9E0ofA9g8sFz0CudSmbtc
hqkplqCkOSEl97r3s0MSWmKGniuFc7UW3cK5JOYWZ+dGA58OlWSiG1qx8sbqcJZb2RF9/e32V1zs
FpwJY5tmQIvcKpcEwnYYVAlLN3mP9topi+x2Y110vDmls8a6o8y+d+5la5s7a1xsTSe8d4/WKtnb
PP8dzG0WIgTel4oqXUX26pCOxCq2lOvmtr6LkfRcDnN3xTAvh8ycoC+Gjfb70jpgkZCnWw7Z4m2j
U7yxxauiLuHFXCaTe2mbSxeVE3QbWuvDjZGFR1vvNmus27rxTPTakzKDjVJJ/s9Ed81R9t7AGPdo
WLyXmjogtz4U4zRk8RRq+Fg4QHPv+wkmdtHXGZm0+fGTX76jn+OWNAZk4u5SalEAaQG2z8fWdtt5
v4rtI8f6lty8+QdiEMU8d03ehKJ4kpLN6oDS7BRZwYo3F7w0RqLNxTAQoram1OUGtb1ndOns0aWz
OZCHF6wQxzDtccfnE+Z9KwZJpkGM6zil32rX2LYKeoAndOHuSzdS0aXJzaos+a4z/dh+hKFPU8wJ
Qxy4dkw336GRHis80CfAsfMlH07TMBujqYokqqzvIU5qJMogoDtdprVO07ixNX30kf20RTU7hu/B
zeAsecpziQw6NeJlFV1EGV7jrgpIuELtHsEkMmGPj6u729ot2uJMORagimhq254aCU5RyS0Vh/h8
W8QiHs1EMHhUad0KZPGSeFq1pPTVF/CytNbZRePybTnLL9lMELXPGSDlk5DG5w669JadPlysqiJ0
2nLH5e7iWQQDSk0Y6V1wxvfZdQGBl729x+LWZP94pBwz3BLMop3P1GJAaSWvmnhYKXir9N/Fmwg+
/0y0E8FG8oTLrsezPAaaoqhrFP1qDjv3fT+REuaA0i2G4LnRA08tBp5K4WJiDB6HWNjgspnsi6c/
rbaACV5ljt6WP0B9dn4MLAng970YjUozhn53Eg9byX6iL+9t61vMPM0urca0R12Kc2Wcc4hBQlnx
Xv339/0GzfpY43jnoBT4ZO0i77bIxa6CuUgGJ7pklXdCAssAT6BfIZSVnKhy4/tdERMEQ//lQWoM
VvRG1cqmAHHPryuibFDWR6vEbZU4cMT2l0R6OTRiDBFRTPq/BLQrWJ3Es4jllxGlWp1O3uqqySBS
OGa9lICwFRFV4OFt3Libvx7OloeHERQ9FnY88vNnix7nTCYDTliKpzRRqOEWY0jovbsb71dgaOf5
flen609j/1aNgaahGaSorKkYulG9dyZSuK2MDjq0zfC6WigY3JLFAFNW9Z2RIXo4gUtdPARkyw36
ls3hWxsGjs5SpYpRqVPoQ2zy6peOP0TgZJV95TXbF97Xmu/FLIP7t0wGl7A2pgL9OLRCuvG1kkgT
Ed1Jf4UFOSJfzXkbl/H2WxiDTZPUaFGTQkEqzD9vbt+mxTSx9rfRaexC7qHt4ziRoYvufqCr+HDY
5GuaDUcL3AUrsyyOuEX3eSaOwaPCUPpgUiFuBW/itXeKY7qrnsH4YXMELUG6juIopdBV0MfI2IXQ
R3k6og0Cw5528PaQ2aBqwXQbR8rSCzWXwljCgIb6JGshBaUEE0l9hTiygxVjHG0WW0PnchgjiNOy
l8cScq5rQEBJcdqgNRRTob9+YUk0ry9ysU9zJo59qBJpAot6BnFgaLHdEP7Eyd3rpEXziD8+ollB
J3va1U8O9dv4UKjkwRnvKuyhxODoOvcfyxew4tw+6sUky/w3MZaTYctuGdX0gw62f8IcNsGGTXTr
AJFBWflp3nHunbKEXXOBzFumDnoio8YuwfuQvGQkyju8g+wLFYbe8ffk7B8uVuqeNocD2NAHK35G
jk+1QLCdmejpdETHycm9hdoZj8ttCRHmP4x5mwp1WEnVBT/suUIbiMlnpVvCt7kA5iEa8/bSDgU9
atevrVQgsve//HfiG+81Wkx/zGUxr1FnDnkt0HuKblEMtyEDktubE2hRhbff8YuGdegFhrKfy4DX
+8U7Rfrvs1BAafpB7aiNy9inbd6nzm17XcxGzhVjAEjK0qger19p9/oeYZ/uQXfuYK0xtmjz0xLL
n8w0JRPbxDBkzmjTCW0z5pjZOO3AD/f+nttgJHFML7MxdcoBvaUXV9e/RTGKgTY2GtQcogTv2f9Q
TonLQbvFBpq5BAZVJ7XByHAKCcWxc9D6TskAOF9nGbi/lWAA1aTk6noIETa9zdhMuUHbDL8ldNHl
n6nC9oQOU6HIsdlRK3Pd0T9F+7/Ib9p3hKHKr3G9jj3e5/kHoPxbNbavbAJ/yyBMLd6KV98FXx4Q
ynuA40ony3h5iMWqy1w/BiQDyei0QYR+IDU4XR5DEm7TCL3mBBU6DzvsrGNRki+QVq8eaHPvJ8cW
FzOMc/kMFtIxlHiSIH/00EcAqELvJnxz3otIzYH1Y+diGETU1UYPpgbmgsGMmoR+Q6sYHJv8Byj8
/nAMFKYGmALiErogOYH1wCRpQQgYk8y1C6+xtl+Y83r8OoPZnXMXlnyyuXIMdhTwoKv2ArkwFyCv
8dathY/6gyeGd4YMbozDfwBxZxuPrybx21/NWmnQKxbjq4E11qM9LRzdlmKquW4MlGTiEKXSGbqB
sN7HBrULiX7xFOOdH4MlmhYkRUGfsAtJHxTUJa6TVTzrWHZH/rYOlmpXraqkNWSYIOxcdTcfyRZN
9NMdnDDTwvWODvdbq90pO2mHkQHOKXI0ZKl3tVxdAfEBKTtX3IVb0yrds7sDTR5HzvKb/K0jgyYo
4EqtOOEkd6gvDg3pV7S1wUaGCfSHH1mDGjV/yd3iYMLMRlgS3skcBMFsoR1lvEJH0JVkDgulMJ3w
+8G7e3Mi5zqbUHPDB86VYOcshUIdUTCm5zpMtrtBwx8YE46rB9ruDrZhbo2c9x0ZhEn6adQvMs4X
DRNYyimvsXC6ttD0/kZ59kMX/VZYtnv7o/LeI5amN5X0AjkHKInhVVD44a09/eWB7uTOwcw470gX
pRmiYKiyIiLO1BTGrTPjbBUkVEV/cpG4QQ8AKe0X1dtCQzTDEo52S0c6l/fHkTaGktKwBCxmW6T0
anJCw7Y9ykS17gV3a2GSzkR7Ci+zsuSFYTxXl1SZenwqEw5JaRF1I5bXwmjd9l1H23jBu/ZL1jkX
wdxGNS7PolyLsE7b3n/07pEDzovO0VwA+3hPZiipKQQgE0VdfzRLIKrFOJCDEQzsouHIW0LQuTjG
NFaXrmxWZxyZUZEuRAf4XxwBi52ncwmMMbRqNGAaAhJQy0U97YNk1AMCAdxto+PKYV5sUEl1QdtB
DuLtV7AeRtbJ0x/h+mDAniOK/mTW85mrxLza0XlMkXy6qmQDGFNX9MB4hqvEy3MtBkxzScxT3VZl
hGWdEwUn9PCJNei1lYYif0S2YGW1+UzlS87BXCLzcBt6d6mQ6sDnKolygkPHf9E415TNpFyaIkrU
HiJa2jYH3xHeOPLIL+hcePx6vv2tOPbN7gTKi1KO9fOAAxyd6OwaInfLLgcR2Nz7pRrNvKfagNch
BrfPdm3xKPEXU12zj8ICeJpnVQkDpwmB11fNUqwTASbcOefTPXbOcs1uMdM/l8fcWaVNEqOjqGC/
iq/C14VUmz0aOTNP6a0J0zfr7UUkT2VEHo+fXJtffj3+RnE2bFfrSZn6kQq3eyzAobR3vAu85FPN
9WMv8FCOqSTgWmGyoD7UWNWek+zhfo1FmWgC5pggD5k05hJ3YzBKaUQt5NUfwG/nngz74JHBe/rk
+BWLWYK5YsztrYscOzllmDsosuV1/Vt9+7x9nxYdw5kENnifOvDOY3MulPHxAMrrM8HQ6vFABzNQ
1Udjm3fssUpyxyt8cjCXjeBzdZgmMcYhnr1Hbq8gD2fZES9R7pJSaPHXn2319y7aIJ2LYl13UlQr
TcEZhnwLt+j0D27Z34bOTntFaWCoq/AK7khQYS8E2DQ/QucN7B6/HKve8J5IDhayg50y+JsHPaau
RfVwfjjySHl5KMXOeCWiXqXoY6F2fsFDnzjZuiY+OYdEDonSgXS7TfAa824z9xyZl79IkkEGeQA1
SezwndaRTdcS/8Iq1fUjGlv+y+vMbs0RuiHTpgI3AI6G74r2qcQ2VRV7kDeAqk8eVHEeS3ZRTqD2
ahlL1/umuv579Bk+Jg/J6bIBVv1/uAgMgBSaFGblQMXZ8NZe/WfBezXdWLTCCwkOqBedsbrvNqTw
Lh8bxetVMIFn84rGSIG4+4OnnDxnu73Or3E5wTjPCxu3l8ZZHnMdGvboOXn1/QBV2IuzNmPnkbdE
gOMaGEywUGZNMyny9dsFD5c7xOm8ssdi4XoGx2yc3hkXVORpPALKbUStoKV+Q+nniGw6721ZTGvO
RTGhQpKVxajkuGZoeQKFFYJk5FFDbJJ8MO4IuXvDsgmsPMHCE7pdhUc6wwMXg3FJ0GwbhZIIRUFU
4KZ2tfY8y0EDEUIJ2njAiSau9LM3XHw2QO/UuFOTEeJaCxlj5Kix/3YgmEB88MjLXf4LftdxfDmm
jwWlN+cOZC2SC8wPm/FQ0kzXBl2H/ITkaFBR7OBMvuCNc/TkOQzsFh2woZxXK5liJ0rPmROhFZ2X
J+baKIMpo7bSsaqG2ih8/Wkte09orLC5jzjPNWGX4ojIOZ7FEnIq9xW9FQgATykKtYF92DREsQlq
j5ZjrZOVxcsK8MzFZDIPHVgjp0SG6FfapuJ+bLBJCq/CsKbrOb3hMXA9jQxYPHFn3WMugNS71d1n
2hNu6mWphjOzG5OBHLCXJVXaXe0GiaVugymdzYlme8Cr8HavYlSHmisHwDkxI9sYtJLFwpQuEBpt
Gts+b6uvLZi/bwvhuOwmgz6DoSmxTC+E/f6yvv2nFwsm80NjsEVs9HMS0JyL6w+bfYgWLXQzBQ5H
DA/CTMZP6VZSUJsqxDz7KnI7+wFB3O+HO5APoQHX5pwXL5FkMgjSBFNV6fSj7BDEue9+f9hvDhjq
XHn3jTV4YATimAH3/jFxzmgkWlJeU1cYXq02k40SL1oySLF20IrbObL1hPl7yl7F+X70dt0Aa5MB
mEkRxkSoqG10dvcywcixQ5yn3W0hOtsUFGj/0W6X3uEFdE+43SBNODz8fhldy1q9cR/cRU8FI9vA
eQN5W7Zx0KiHFvQoK4BKg0piTfYHsAN5CLQKQnf8ggnsmdcdvmyjM5lM+rEd+zwI4kA65Rth8u7H
uzfQFjgXu95Td+x4BO8Mr9F5OT6eyVR+pqfPaT/IZguZdrTxi86aiPIpbi/ghaUb2yinIsdeFvFq
JpC570Hf4tAnk7qAoUIkVIAD7DKzbktZDFhnQpjbHocyuJ0kCFEs4SE4/KsoZPbnmeutX7Q8NjT8
ecp6ZCeT052GjzG+o1yKT1b1RBcT3FZokYrImIlk7rfcZ6tzI0MkRk9T0k6vvy0r9/UNKEqsqnAf
udZIdfjjXs8EMvc6Mdsqks6hjHXXn+uv53/VkD5TiM1l6NNYKcIZhreDu1BjLePF8t4kG7nctc0z
h2X3+VsZNoFRJaGALXq4zQnpLWwLQVfPHolPDT20D/BLfv2C2C1dFsXrhOfdaTa5Ea2iWl6JkLx7
RZsYbbvZPJA7g7yFmEHkEVYtR+MzPRkEwahaPagCPhr4SkEPiYWy2GT2oJ28BtNi2AYZfnCPdhGa
ZyIZAKkqGUR0ggYFd5h533fH1K69yJZiIiJiBX1HQit5NvpKeI8C55KzKY/KuMgpCm4SSHSefT96
8JO1C5cTjTO2d6d7dxb2z2MR5JqXFuDcDJ0BlzBJtEuS4Sp+nGgCrvFvX3XuR2TQRTk3VZrTp8dH
Z6HrgjXAeyC0BoVdcDxPZdn9mn0+Bld0IzuHeQ+L2b3Xj6Z1ecC6R97I/j9cAniJYBkzFeE6FDBr
bZvOsRjLYiJDo3fEjxOMcvOAt3QbY3HMIxbc8Vzx5bBH+ZbIfCOxBrnFSCXu0s17t8GUEByvzqdl
Il4aYNnZm8livld1bjGW30AWpijsd+Sk3AOQ5TeILVMHs9WPn5+3DWSRqAtjAH8fJ/PNAkXMw1KL
Ac32R3vAyEvW2iG4wcoBeyw2RNqQOzI4v7DHfH1E/fwrIukjDT3W00NC8EZx4lgq7s+X4vvnMC+F
2ReKmNTQ307WY0+yTXa0edmcf7DTv4VcL83MhJoyD9BxC50vybp4USuXrDG9+YymhNuHy1Hmasoz
OdhJrDfTBcqoH9ieRpcMqBzcWpz5mn2+qz3NRBRKFWZhFsnId++1mA66bu2erDukjW7rspzI+DaU
a6lpJilL82gqchwaiv/4D+3tiLHE3rZ53smyt/z9dZSfXmSHtdtxVEDQbnWMjkELFuR1eHw8C4TH
9f8PT/m3KMZ/LIZUSs4xNX7/2vc9WlALKTHBec+e0l14Qlaox7hAeo8ekpiHzVSRG7YuMbjSt0YW
CPWZXr1X993dgNOFRpIEne9bykxHKUN59rL8zn1rzOBLp4f1pFOZrfWsbWs0dG3hrqwedp/cSZJ/
eHu+ZTHQchnbMk4K2OaO9u26KzSJbjww0zkIIMGWz1GNd9kY5OjLvhxjE9LsKCDiY/O8/uI5YDzg
YKnFVNFopRDD86cdbYhBcy2WtRW7FGwmCg87uLKYTJR6EaZhEOnN9l3NqmLsVA3d1YkXQ/HeU5ZQ
bGwCrdCuXwnbtzXPf/8gJ4xJv731NqiqeF+JqxbjVZpjnkVaQo1ehItnIDZEExHtTrgNV4t8JTNg
vCb6ZnDVmlGaC9eH5NUvNu8fK4IYHw4dhpk8DFagNAfyjsIa0U7Lyzkv+nSqgTWCgiqAvpBRUZWB
x7JykREg1M6E3g7Os0It+Q/cmP19BiA1eZCzekzhmJuIQEDJ0RDhc+SN5SxnlGdiGHBUgMGBStV4
hjOs+0iUI7i+/ZUWJziNmQwGAjvjHNSJCVWw3MKltVN00HU74ww2/9iPvMLmjtQtAuBMIgOAQxIG
WBae048jeY2NOpWZIKF7neXkvWT0Q9z6UAwAnttGjxMzk5HHrmz6pYa7KsU6yTVYWngnSU/qliwG
/owpzHpFwUm2kGO7ka2hdIowjfdmcozvajWze0W3TkwKVsSe4sKuT0f0jvL2f/IM7+qJzESoRa73
RQYRzyill08dSUerNFwumnM+zxWqZnKkpOyNOISc0du9at57tl0NJEfzSMk7tGXn6dvqrm7cTJRp
VNklUPF1wBOJBZcOvIqe0G5fbt5vMSU2k0SVnklKg1WZtQYklc6rvb/yZ1+HsB14uNbumVeFXX4+
ZvIYlJjqYBK7AocoXzfq+pg1OejWQ4NNEm8YI8AWNF7Sb9E/nElkMCMpp6HByhj5dH7WVphNQ+PU
o3nKXhLy797GmSgGLC4ptgzUMg4zoR6vjj1eaOHELA2qMJjMozufOXi46MTMBDKIUV6C87jSIFDw
tPedv3dR8Jru69/YiPr/0CPw50ka4POQFBMrTSRJYeOgLjADFWPZcGeyZD25OlEeo9LupG2T2cYL
R7U/geOnMMaf6atO6cSkxK0GbfdgI7GDfQ3mI2om+B/nhVzIRP8URjWf3QJz1ZUZNl9BGGXXm+6q
iET2Bp1NdUtLQjxxf4LvT3HMi1/WStVNPcTV1V1jj5a0LekGYVv3784WuqcHusnF5hzon27GT6HM
zYvyc5YOIMlCbx9Clt7EWrR6dMEZhd1504rrj/4JLD/FMddOjFem2LcVjAXkXxrJfwno6Fvf1oln
I8x9y6vuHPZ5C/DqbRcsm8qDgL12lnVbykJC56cqzC0bK9D9KzpUwQSwYCW5cwkxETHuldZqRXgC
PPOgn//n2/xTHvM260bcaKsa8mx571enZEUmH4kqLnxwzJANT8YJ5D2VdP1E2V/VE8/g/gSnH2qw
lNEF3v5JK/F1MC+M8TsBNwsuzW/QwSlOFh10jjyOfbOByQqTNFNBT81/Pv+K3P4h56Et57tcmVhn
KNGFSS0WLRTC2PcuPim9ra3c9LlAxM9jQlvwdH8eHvMur9Sznk0GZD379grNdMGmw/jbdfkX59wW
/Kefohhg0COwKhgBDm5lEmwZax8iyOGlaRYShz+lMHgQZReluRiQ8uy/ts/vo2OSqdi2dqXRiO7o
WBp5w9qO+9Xbzt+t9v7Otso95RZZ2//CJfj5Wxjc0M6XHr3h1PDPGmm9v5KNnBIw6fHKBAvptp+C
GORIhNRopxEvJt1obffxRrdM3co1YnNbUThYeF2/PDPOVozDugk7JA/Jzi46YtyNvxPelArvoVQo
6s+kTLWoyH1PzRLDn7bhmVhpuD8Rz4s19AA/c4D3z+Drx/Gx1MZ5FWBDuYDv9DqEjkqqO3Auhmi8
ctTHLvL5BQl6qW4AL7sCq5YwAhFdcIZocY7K7R3KnLpliw8mBtA4t24hc/9TN8YHEEqpFlJ6knhU
gnc0YYHCGAxIBw8LSjZ3aNrhvpa8d0xhMEVvgyYse6hnA473Psn8fmNxfVIODisMnIR1aQTNBCnY
477NRoJsVJMRsnpSPSAlKgA8WOZ4GgqDLPU4mmknw0qm/bPxWKKG1HJzNAsR2c/PxUBGFV2aoO9r
6mm/2hNSUQO4kPwkcm6bPO/wGMCYcilsepOiJGgOdznnr/OgnqUgzoqoEroOWmTPF40Y23Nh1cYG
q5ovrvlmrm/rwpPGMgHm2IttqtX1zDpbeDZd6bOViLSu+Ru8ODeXnQDE9i7dlGWIokuhUQdzBb92
yze8ZLxs3cJk+g9LYPmF27E6q6Drl08aivmv/0Paly23ruTYfhEjOA+vHEWNtiXZsl8Y9vY2Z1Li
TH79Xem+0VtKsZUV3XXqnDoVO0JgZgJIJLCwoFZgWjLMHcpPtemHS35fFc7gXWC+YFtiRIYsp0FT
D18KtZbGM+4TCfWHDYZjAGgV46mSbzQQXLSA2ovm0WpBXVVsGM6Ycb8olPMQi7RNc3KVZY0jT9aB
szLdVibmM4V1kpT7EAKEpG0FOYTEYIpsvIsyF8lEhFiMFQnEMTxw9wrlOIR6GnMJQ68ApXndGOga
fVG20weyYCFqYsxMGCsYoFmYxG7AM5M8wIBW2Jy/dHNPpDDLz6xVUS5E1+Q85xWI6a3Xk7ZzbdHp
WwdVoslxFo3CehyRn3u0idRjpRLLMVXJW/ZVERDfr6azyXsgbRgwXataWOAzWCw05nxQlj+mewnD
TM67USSbGXXmObBAIZLaP2iNsB87sXmHDM47SQRvFk+j/9JySKo+HREct4T8h3uWa4th1f/DWv7J
oFIdnSG0Y9T0xHmthjcHuQeT3fo2b7//hFApjoueV8MUQMiJwDNry88toIG2gAItC0zhZfl+Yqb3
avFPHBXeaGkv8fWIKGC1wYjBjVXbZNwva+tYUiinpKqFpE6gAzu8nnkzwKywx4c/U30ivv7fKihn
1DWingoVfj/F1CPJFrZodQOohyHmt3L7aLMoR3QpuyEYhl8FqD8Nd0J7Ef4D9GfzbVjF9hKb/doa
MZKFjMf7SY6MVc4HUP9WScU2o5YHctVCvLvDlF0Pw5GZaV/WQVFOKS5AFC0rZIUnXNBACO8OYG17
CsGu94493S8xt+KHZVez73XMAuMVEear0j6CS+W+abQJT6LITNbpNnvn/8q71i+cFE1N+2TBAhZK
M8sE5EEXBRDuyyJgnrCKq+eRrgCuLl4qEaEoeowyHyngj7CydhkKVuF25wurF87CYKT1m4q5ZGcz
CzEEoV3X661z7Lw9awNmrgKFl3le4DUFcxYVatezXOG1sAkRLjTWabKTyDRAcnnGMDvMvca0t34x
JLa6DVh3wszGKwJ23ZBFBUNKaOxHM3RZeCkNnPbu8tG9BWtuufyRElN5YnjnuTv1RhLlANBOHk7n
CJIqFyO+k4PhpCD7Bbdha+pW5T42lLnQDzB9xRCwo+g50qi7rswuMi4DaHGKTqfNpXA60ZxCPIIl
QBVeOksG3L2ettxmUM3OO6LOwOzbmbmPABvgQeKIsQ6ypFCfMIbDUMkBh/BoKW6/hkUTm/ECwZjG
e7kPmmhMm5x2PcubkxuIclBYtC7yErhheOG3k+9Kr/k+zTktEIwDspFOtxL9ix+Z4tszy4Bmprfr
hoChb9hcnofjpVxRziVqMVwkCLJHDAa9fPKk2lq9ZuZORW/NZHJm/tnh36SNEFlvSYysubTkCQeD
rpnCE8txzWCfbz+IMqFEMIom40TjUDvhdpO58bK2PsIFZ2rbLDO7beKU6IZn4bTIr97t99U2UKcc
9FGghDy2IYtN4yVdQ6P3rDOdcQ5XW63yVNSht0ZdC6FiHFaJ3zqjYXW9a2xlsz6At7GwycT6ZVKy
XMPjlak02KEIU0W+nFVywOKy/5TsvjYTN7cUFaPOJctRT6XNTCSxhFJeIuozLplyLNWufA4TGbeE
U+ixb7gPrwweKA1dVmUZlkKTFwzoj2zKSxocTrxzOEQWEoonFt75l+7hVi1uhVDWoQIiZZwrCHk9
7f667kq3SPceWpGFzswXpbdx0ZkM2O7ORw9YuIh2T5jpid6+z+12Ky3zJwTJzxglbC6XsYtpDRgk
z3pT/WbZH30iOYorTxHGGEARKPhEG4jUry/S1tuha/TUo6v44G2XABlMy6VgTQ46tJchKJ4en8NM
yIY9UnTd0OGoFbBV337AFIeKWFVBgCT95HadqSymRf9+Hs1sUe64d1bNd+YReSOPJhoJL1JT9p0R
4AYq/Lg2QbPEO5flxTKsaBu+n83htbJEhvHORIwGb4BRU5MUjK3HWm9XGV/O+lCUhUyavMhILtkC
Hw1oYEEO8r7GaR9RAGad7QxAD5cAbnWAfwFVQmR8KzSssyCp414+IKwRbOCjUG2+2MFu+9mbpdM6
Gm7F/efj85zpsLwVSsXGahEFAvhJZTgMKDXmgWEO49/A9t3NaQUyqe/vcmH33eKCyUvLJcYuPau5
aZzN59fH3zF3zjeLp2xP54SOay74DpkQmJbLzI6fw+fgyTfHU+Gob/IXd3gs8t5r3a6cMiURvF5j
cmnlA2YofZwxmt6vQpcVIhJFoez1ZlmUuYSJWGelAiG2sftQ/75MGfhJkHp+fryW+7DlZi00dCCq
C22oxE4+6F60e3mSltz3YwEs5aTB02N81gLegIRpx380eD5JNgCygMfK9npY9qcMNBQ9w9nMAIKx
LIxp10TdEHmNZtZIx7zkpmzE7qHzEZBcMih7czA50vuyesHgIs9SrD2/An1CgQGIks9Y9Oy2Xsmn
LJKTQV+fKwMxjpzw9ZH2/IsFQuh846fW0xtpGdwe99EycpBrYpzpDH/D7eop08zDtoiTFKvvTvGn
uoRlDovBfIHPdZ7e1qW/Rd9xxCrezbm+mz2nDBEPGvwx2XPST2W7O2Vx8FUOUGhwChOu9uXP+EV2
HMyPzNzvrLVc7TdlktJYq0ULNgRSxAyRQH/N9r45PTtO/vQprwkNjmX8b6qIt/tM2agsaZ02aTjl
2nEL+wDnB0JZ03nXWPo8U96DJI0XZAQyyHXRHWOqESdFqAs4UZjPl7DyPYzjQF8tWDwXsT2arJr9
DOHUrUDykrwKF8o41BphgkDQjoAu0IcOvYAkSbXB545cduEVFp5yzBzprGu9WicVEJYo8gGrCrGo
ym7OriD72VZcf2uH1XP2QTD8rDTiXFx0s7OUpWpTXmoYQCujKgYW+XRx8brF8FZaxstf1NxBAWk6
n8djtUmxy4b/rOw0X3cyR94yHP68+VwtnTJasYkwIyLHh6SoE2/czh8wMgl+Ml6v1xKGMi5LG/V4
/j+oXsxfoVeiKcu9JGouKClEX5xXoEAAEy69akQ8yoOvh+UnZlIDt6pFWY2IQUDl+cxjoZPVFXBN
/P59WQOv80zS+4zwn7U2mstGicDoFAQTFHmDgFw3O6SKgRkniHH0pDM87wyK8mZtNJeNXmHohlTB
D+mbyxI8AqbpAa+OdgnCmlo4sa0xbpqZWt6tRCrgLKM0jdMGEhVkQj9cL/UXj+8ylu+hGW3qqcn1
rIeEs+0qi9AUtmSgLR4ICEZYmZz5q+ufKuqUA4glpZKUAsfV2fqyNkXLPvxe2U8YN8h52SJ3OZuz
WTyl8/HClVjKC0RGnohCCrGEgZkwfyFEcX3dNs0/5rq38TjClEP3e8GCe7Osnqa1ySRNz8YSgl9P
ZLKA6wow+vLIgZv8z9rBO2y55+zCyqzEYunqfTLwVnMoq0+arO7lHqJBN/2kWgKhNYV/XwPv44Du
bI/0ybPOmhJPvNhdWHu10dRFnY96gkQdhPIEtI+zPYDC2PdAx7IVAQ9gqC5riZSrSaI0M+QWrma1
UnsLZEgLUlJhEt3MvW2vLxGa6KZRKj2NdFE+RO/RXvxWUQzg3jE/gUmo+4vjebB/NK/NYGDGLZ9K
0JdorezSLbr3Nu1rtRbsLx+0Z4358oIra70V0ey5VU1E2GtH894Ds4pJb3n69X/bYZreJgl7YWqJ
vYqOAPIpEyw74EyWrMiRXx6Lmqmx3+grTWrTYCaZCoZm4snBDsB/uv5gmmZsQV2PoG6Euv6wTOS+
AHMrkvJGHYALGV8oeEac3WynNFveR2FuAYYpw+5XIINHRdp459Z1bj5e7C/k59E5Uw4pSUKlyhos
NsUEc83krYazX9yDZLfeJTABVAMAjyS7AfeCHa3s1X6xt97f3xAtTNY7JrqwTIkIfPRBVHgSyZcq
OvO4BVRMr/ri8JjwBa/DwIbFT2t+P149Kyijs806f66jsca+p6A6bR2kqFywrfixJ+Sm+OedNMRo
a+QXMGL3E2lDOMrHH8BaLOWl1ChtizGRcal+/UmZ8x0FxlZSXqmWSqnHVA/5kMBsTTAAgTbNebwA
RvyO+ey38fswNTHma8DzKeHKxZSGCaz/kQV8NIeaCGf2rYd3UfOC2dcXY8GbxZFhOmSH7tTF4DWV
R9UN1ONkD67eD3zQhnFiGDDWYq18yX/AS8KQMB/ZXYmgnihcF2iRNEFJeEu1eMd7ensTQLZH5jza
zKB19kF/JYxS/ypK6kDIdRntMSdCFUJ6fF+OmJjNpNtl7Rx1LfNDE6r1iGWt4sKeVrI96bbNjLNY
66E0vMDcwCwSNBLwnAD7HjBF7Wtw0EIc2z/9wgDhw6tuPdbJ+UDS0PBMVyWMO/utMV3rRGLAmcqR
Avi8ne1gynClP/0KYfjim1mPI3HvvQL+tzAaQ18pHVf2aaIgLrY3dqYj3aSbFvp7mZJmL4l/y6Lh
9BcdrIRhGCu/aCUAYcsTk+tq/s10JYOs9mrrxsqQQbAf/L6LPzrMrvEMj7DPc3bmvTKOibVzlF2V
UyPoYwBZxmJjS6jQu6I/OPn7tmW100mz0eDVsqj7FRXb4sKLHHnz2htSjvjYbVrn7Nu15R5eMLPM
wNDvNaZbtOstOn2XPz9gUWJCfuffUFefQV22gxFEYVBBMTF+mXTaBb7b+uKKheeY4WNDOHElh3Ii
aSy3bRKEMIBVZ1/gipGYRCdzsUKSAQUJUGcW1vOzzSIjmelZuJVLuRSh77JAGrG+19PmpLntZnre
Hon6WMz4fs57kSq8qqu8LIp0u3bXdhcp6DPlUC9RAitNdcQDn3uNffmEUAHh0jdriCK5LWlDlzBQ
TBVRcpF4gzo8pQiDUuOJRPMsmJjv9yn85Rnh2Ox1ei2EOrmujTJO70rld7z0R/2ZbsFHvcp/NqcY
IAOkEuxx/R8Q+M2Z4rVY6uBkuVSD80TEbho7iknrIkheneDQmLXtgc7CwcglqAwj/pp9hV/LpW4H
uWwnrh9z4tI0E/Q8hO4BrFhr5whmHubdOhdt/ZN2F6s0tdIFokhWeQKWS3pL18vuCFojlqDZ7My1
ICoo6fJUiVoiiMzQATWhi8wmaAMxzMME3EdhkySQH/yfdRPYlFu3nch6I7dkHzH/JCMoNevnm93e
Omvf1+uiPHZlnLusxjsFYir7pHsaCo8aEBHnVfQSJqZts3byt2nl0cIoxz0lYatIIiQia3raKEga
nrgFfzEnw1b/WPbilZDgjUv87T2jU+h4XDqT9VZkAJVZ6Jtnfc/s/Xi9A5QTkKTL0I0Svgf5fzd3
Sm94wVA+qTdZl+PcicpokFNILh6lXupEKxDNtEPeQxBXmBvjJIKnzg2Rqd2zbHAuQruWRB2q3HG6
kbSQNO0Rc3KZhdHBbgcHAGgTvBzJX5pQJsblP+e/r6VSB2uIY64Nl0E5JIY5pnbu8Q0yJhPm4j0T
mg0RSb9vVuab/CatTLJKpuABySuIdDdR16L/pRoVBVy9AngcSmCHTMGMXMWwz4tLZQcmRpZiFInV
LvIARGSj93jRs979+gOorU6qgeOGDB9Q1PblFRUr/t2w1usWeT/ckqbmvVk8gD7R85Sw9nvulDUC
F8PKBU2gRw7wRgG5U6QhCQfKjN3mtXwJn6PMPB77twhlFoZWzdCpGIjq/8mjzjfPAcpsNchbJWdE
dpFgqXYHRubSOr8Bp4bc3+iul71prBXwgpVO5I3Aby+k/wU8HWNAJVGWMRbKEDX6iR/2fEqocbRD
BvAxL5uR9ty7yrIheeVx0X89P8uTSYZSMc56RsFv5FJXW15pUQCIuoaHHFgf0fl6wqBi4fA1QeFe
ZF8+/CnAq7ecPpbNZsH5Pxhu/vgLZpBrtyunnv8YkAzyHBFfEC6UN/QSfaEx5fn1JC9Pq3r5Hbrj
gnHocy9lAvnUFIBD8CT/zX5fvx7OaI7NgVo59OlTfBBtJLPHVe6Sl/JzvYo85f3xEn8bbimLvhFI
LXHMijjMOg5aBqygkGP0026w4wXfOdwx9z+X+2C7Xzpm9PqbW0cNExXMBnSQKcChjz9l7s6XRai8
oaLBQkTt8PYKHidV6PX8wh043q5wEbrJNyc4ymrC3eRapr6zhA1/OPIoET8zMUgzkc2NcMrapowz
8BqGcEm0EtH6+7IjefazM3AOwP2g710wVkuun5uNxzJVSdIFYHsFIJ2ptI/e6jzHV0NwCHXL3ZTb
8152ElfTzAzJ761jdQ4qxla+Y+zyfVqakkvtcnXWEyUSIbcW/OatWmHEKjg3a0ta4E1lHzY8ssOZ
a3q16x0K2/VCL0FQkET+PnMMFeCgwsss6enxbty/636/CtPnsBFomacTDnrXBEUkS8C8aX+klfGs
WMsjq/XrPld5K+Qu0VCC9kjnIQRv13wBj6KZp9XZ7iJHfUo9IGP1Jy1wlNHk0Tjtwr0he/yDRjtx
Yt0ld9pGvgQoR1EVFEnA/7lVdeMydplYqFiuFKCStPvakRnoSW0XAeCwy2hgnPp9QocSSJk5f1Gq
KO+U4DBUi6YBsK77bjfaZnKq7TY/TA4GcOLRLi4Ycu8vsVu5NE1w0Z2LADseHFbpz+qUbksTgxIK
M/0I3Lc0JsAIlK9IfGQ8PWMixJ7lwWet7N9Ga5S261mZYeagHhxKxeRrs+HNxuGe8ydcGfAij5X4
HnlNFqvKmiyAt1bQ6AphG7ZGw8sRd1jJXvCcPBXrwBnNxEGx3JKXYDgEpgh8vqE3ASP8nnek8APg
9f7n8XfcXyLUd1BvUQHo97IUuAANV156MUvNEddWasd27P4kToMByivWjJH7tg1KJqXResRhwIge
cgc7K0GGNazd7M/BjVMMqNuY/YcsmZ+quxBXy/HtebHIHO3zc7Q/jwghWGEDUWXasWqKDCiZJJBg
jfLkRngJ62CsOXSgu68hXv/TodtFp3wrW+lS9/pNL5jLzKkRrMoLY9l8JJi9srwIps2CoAtEFPUp
Blh+EKiRbwHI9NbMz3rfgMkcVkeGam7h15wBnLlI3UbIo7JCh5l1G0isCAIGeEpYPSWsiZO2umgJ
R9Ko+Uv70aXIP6g75edTtDOnOy6QsdKYbUn37zkDTOn/xNKojS7VyqbKUw4JCDvFGuXEXF9c1UXk
wGJRnzMwQ1TA/C7hHyIuzdv9TIfeKJMSsjpSXHvuFq606I/px4HYlYlqKtj9nb38Vu6QbkVd8wvq
1a9ai4W5un9Uk0VffQilY+l55IcpxYe8rjCW7vztuh8fm9VqtTiDpKLeFVA91dqNfw/1xWyPTn4Q
yDvh8o47pWDnLoht3akZPA/e8SjioMfkdlswQUSO2raH7WlmsCkAY46tMLF7VwSL1XdJWHBZpH6z
O2BIhqyjZmQoBv0oiOo2UPhAjY5cYkW7i5mcREtfRlZmuyB1szLcoQ4KvoX5tJPtbJHazvllmbqf
2udC8xW7cY1FHzJjyPvyvoHmGok0a/F4pgq0hgRFlfCdlBbH1sPsH/0peEfxQrZ7TN5q/ezIh4yb
/H7riTwZVgfEvKrQiJshLwQtNIriiA72ENM6fvqv/wBrd1e3wKokQ9dAGIbcKaCytwdcxmTGwyUq
j2f/1Igmn6zUA+fxq2rE+49xeUh3yqQjVyIDoq7ilX/X8ZckeZ8L8XA5hmQGD/rdQoSlKG71ZrcJ
ast4ahdn2X4s9L4rzLgVSl3T2tDzKDBA6GY4iMcv9yvZZ5OdrQRvspYNqueuY2keei/2im8l3YIh
nuSEbw0ISHx02WkK+pNFgZ4WEje1pFa6XB3FZeJvuNOu9fKLmTUWkir25GSRqcYmb05/z+AER5nF
KbzKw0RURrT0S7FAf4eKihsUGNB04Teaunr9XTouQkuRXh2lXf+j/Sm3l23jR64AWG54yNcuJm3C
q1iTm25DU9soXrIFRTMu0WNmvlnogATnGQ+SQ0BNeOsVZOHHheKJbrxLGHmY+5exgbEqV19KXTaX
8yBJVYgvFXaVWyPKIRTVE4DTuh25gR+4wlbeZSArb1lnNaOf15LpGl6fqsEFWYrqaCxEKw6tAVcA
EgQnDNkTzdhFJGlLfrkqLOU9sOpl6ZQrySfv1cc6M+MAsQOgmoX/kzQV6PVbm1SnoookPamP/HLD
7ZLD5PKfOwDHVStfNKTmDN/XEISY9dYCyJ37MFgzswqrcT7P5sX9yfwF2CYUYJ1Cl4nOndslnSRt
8MTQoNfU15VFX4JKtm6O4HP1D8leCc36XfP2Op57O80WXx7vxj0qD/pgQG0lFZbMS795uyvNTYVo
UDKtbY4jNPMJHbGyLRbWZTMmpnE8f/zo22cFbj92Beuo+PlKdxKnNeuF4osMju/7FDv5FEPUkaTk
DQFzrW4PRhFy8PTVVX0creLQqiaGKZXW5LX2eEoPox85hl0yYs77KgwlkxzH1fKrNilBOvsr0wAC
6LxuUbaQbNwIDlJ2pMdnLRHSZacAJ/3jrf99tVJOA02lsiCogqGIgkxF+20w6DEwkfWxX46W7LR/
LyavmGe7XVycxs6ewpX0NZiZKVi821kx/ilZvd85vD+gLDVs0z0rmTL7SYhFkCPFhG1Rp8d8cpUq
c5JSt8fKzvzBFmz5b4Q+gwkFjwoJeEf3Yyv39V3q96BeeUGjHyDMlrRDKOHIC0z9MBlPopnIEWkW
3Gk8gCzodqY9q9EHunEpy/YoFObFuxyFLx5DFxzDqt0GXlOzzmaBUpbMA1VhK+sVspmaK1urDtnW
wbysMpaW3kfr+CDJQIoXd6yKFvNbjRmEodK7rmqPq3wyJ2AA/W6HEZQv425EeWsKcdHkZre2z0th
U7EeqsQErlXGQD87Mm0CGtAQMeJfboXHnaBrrRz2x7C3m9Po8IkjeeXfugDweYM8+rgOgWPRrd5e
CMw8Oh3M4J6VkeZB0Ej6+zX6wTANpTyds0t3KBP/NEEbmq9gh96zfl3uH5vGHWSXiEIYqODEkUvl
aRxiq7ZCN8VVh94e1avWuqcv9WX/qi/DhWAXNudoTow+7IsvWIZX+udt60cLEVNvDFaAc7fjqLST
XD46Q0QJjpK6LxV0U6Yx/vgw7Ix9WZn1cvBr62LJh2Ctc2YVmt0yX6/fe39cRctYYDiJO/8MVAFu
TU3HEwGNKSoN1m7LsUiHQOMBIkLZxgQhLEFw7DDfsANwev3W2hNMYB8hE8MciX6XcvwVrito7hUE
GVgDEn5decc2yeO+0QrhsIFUYLJk7ySi8imYLoZGoW/D81Igi/2DYKbOZAJDcpQc/PeTZHpH84dZ
g7zzT//1QdANlAWBb6IHInZakGQXNeAx9A5Q3NI6fGw+wOeWWpPVur13sbNt5a0W+/12C87Q9O2x
Wt6lBYh40lrL67wswAlQ4fw4NKWmV9gPvTKj07SKvWErLwTUXffgHGaoHp1qhDAN1BV4PuBGRGhL
RQIIeNOMU2rA4U54CgGQ+vfxamhHRv8+pdmTGl4KKW4AqP7WQU+B/IrfrXTFY8R95Ba7cVm3y6Bz
t0YrXZJuxDI+hFVkj3bLOBTGNtFhZa6N4eXC4fcFO7CNjfD+eJfuCIqobfrNTV/ZQKOMmLLV4fcJ
1EbD3/1WXna+GcVWyZBFv2ZoUVQwYkj9WTsbEBVsvmJH2SSM64O1VdTVdY4DRRrJ74s/kasbpsjq
PGAJIH9+tVfxmLatQlSKcIBr4JLWMfXVbtfIlZKZZPjrlXE6DCX+Rb9dSZyCqOh5DUuqnRpd2CCj
wzB0/BWaf/CyckZ32LJnmxDLe6TSVOCWTJpU5TmWiU4W1eI+F/rLN2Nd5KgpEfAxuG8RY0iqTFNF
pJxapwNpbt3wm2IvWOWyAzltgibvVc+IgWcM9EYUpRVJHA+aXAB1XrynK80BIaK4YmHWWDIoxTA6
Tce4GcjgL6DfMqNty9qwu+AExBMovWok9yHhIUPZTpRpfMNlAlE9vCctvJY8oP1GkyVnJh64kUPt
FtpCRJlTASwP8V6SP/3Ql7z0qTKDLSszT37pTgWuVkTtGZeeg6qIsSJA8wPGI3j2PK5+m7rY42lS
MEMdv53XJjIl/ZpJRcHaJ8pG5FKpzjXpdzzkg/2ClhXZldCQXbyw3vMzHuDmQKhrUi0KoZoiCFqF
L+5XakkY7MUIwmbs/UYE+YQrJxMqyKolHID+6nITrgK7c3qfZ1yTM77/WsZvKHYlIwFmTsUIWvkQ
v7Re9mrYLNqMWQGIm1CqReCk0QU9LQnFgAdz10EyBTtEGuyxx2L9PNGHq+9HA+O5lHP8fP2TPJXe
NIIE6rGEuehL569WQEVfeiCITQAHQLLlhIP25WUw/y4Nj3DrPRbFWgzlTLSxLLoBbDcHWxndvrXK
w+PfnwsqgBJRDFlGrgNoAuLNrnYrS/OowzxeKC2hhIvNv7UtMvuuZ27jGyHUkTTFeOmyHkIi++wY
6//jEqjT4LWLchlb/HqJh4louSiRKuhYZUXBd4UBBEU3q6DOIkziLq0LQOWBdnx9fi18xRUWmKXH
mgYz60eujoRy7P0k9XBaWA+JXXJQbh3Ons3Ys1m3eyWDcuk4D76ME6zl9VWDDN5CvAL+pwZMeOvn
/2Aa56zjupJH9PxKzQw1bsCtiDXFC3+jvQAWiobJ1Wlrr48/j5fGkkS5+3I6V32cohdJfM5c2V9P
wMCwcqOs3SPfcLUaOUrLRG+wmsSvzXi9ZLUiMq2S8vNjNbWgucHxbFbhtvAPB/R5yqX5/Hir5hXN
AGAFWCkwM1JSplQvqkZRCHNIEZjl3zayjyULpTQnBHABBWxQqKihSeB2r7qy1RK9RDvCaOne6Ah4
GYUAWlaMOGLOUV6LoY3m3I5wAmgu0b14EbiGF+4eb9acXl0LoCwmqEONayYIQI7053IUT3+S5cgy
y7lY5VoIZSZB2TfjwEMIn5nJU21Kz6Wv7oRlaNcLFqkea8coQ0kuqLurA2SJnrAOFqXPCufnBYDC
REOeEllTyuujBg+s74BWqQlDJmJT9pMJMdHjU7lLmxOnDJpPVE/xQkFVn1pFo3ZJWgUSmUV3kuzq
rVgp1mCdMUPt9VmCi2n/Nw89UIsCdichEYXMJ6UIEx+OTYnhTAfwtW/McFkO3rDsttaCzwkF4Tfn
ttawY53WXTvR70KvxFKqMZZBEnCJDpLdk63wZrLHAMEzEEn2zzMwOT8/GWgDMqte6CiKKMChsKLb
+0wo2emrD6B2Gsx6UaeV+ADs9OTiCnx9bewUlOfm09PLi7Dd/0RO5Pyw8Kx3neC/Cyd5bpSUSa2M
suyiC/qcPyfkOoTkJLfyowoQ6RlY5eXWcgQcd3BItgpa8FuTueq519xvlv3/S6dOW+nEOGlESH/F
LIDTyhVSK/BBgum9L1E03V9ID2Xhscofs7HGtVjqtNGCJDRqDbEBICr6d7EEewlphntsPXO++VoK
daRDfJb5sIIUXrV3BMWJSbahD0rPx2LuAD70EVL3pVY3LZd1kFNjzjEGEG36l3ajZDbqIs/fDB/6
W6yiX6vXi6JutbRJG07JIEzGZAAkyTJTWgRPxssXADYfvZO8BTbCdYJMGLDibpWrT6VAQMlnKz6j
H7bBYN3iL2Cbob3/WR4/j8gfMy5ehVx6d98I6lgMjUM+XaHpCjHEQlVSvf+vEO/0S1GsIU2lewTD
OSzIUYCYWX4aBdQ+Mewqd8w/f1Kg90HTUy3OToNiXG0njg71Xy6+Ae3uzRCssz9n7+fnm+nz5p0P
iiASGG9lBTf57SUuiWFWjjmSQLUjPp/XA/oKD6UXudFb5bu1V5uhH/wpPMlaxjtg4uzSBuraZ2gR
MbW7Tbv6CEqLkiEv0ynDR0i7bC0B2pDt8016NDYXSAvdaHV54lgy5y5kSZB4REfouQVo7Hbh514v
db67oD32VFuFP/m9bI6VvTz3DkMn7vAQxEiuRVEmL/acpOZaKR9QTZt85a3wI0u4eMbHjwa2UIRM
AXKXuhuCKvrxxs5FNteCqcPtdMBbpekM+rp17MAu0BeSLFmuZkYIsASSCFw2CkjQo9uNLAZ5TLqm
4w8rQ3FqL/gT4PrcMZgcZhyNIpMoEyeGHgBgCW6lRLF+kaZCGUAxK5rCZOedYxqVqfjJZjRl3X19
vHMzd9OtPPpuUgstFhR5OMhe1uyVye4W4+jCCAllGjD/i/ELfy9itHmM6C/JPJuVm7vDKhj4fQ0l
GF0Ggg4ZFUpDg0ZV2zbSAHqKLN4KPPJX5Usu+d/IGip3EL1oyXCyM/cTgF0SAi7Uwkkmh0obBIOo
gSSq7Q9N5m5UFY3bRmTpJ2c67usFQxhR/Fu7R88QVAZYDEJJTUNgVaEQ8rKV+4OB2VOB52oj4xok
p/RAwO9r7Oo5d+HOvVyPELBSzI519917LXy9RJ6+OnJGPH0+9VCck1EP+gM/LvR4dLt6VVrDuTLb
97D1qnbXrnTwdQBeMWIMW/HJJPO+t7zbD6D8SnMWkipTouEAHIXbHdoUWZ7Uab3aap52iiu5H5hs
aJMJt6O97bJFYw0eacxSSxb96F0LAXQVYZQsq780IUig3ZpnGIx5O2opdBWokcbKasSvo8kB4lGd
ksRTk8Ss5ZfLqakbU5qsYNoa7UtjtcE7w25nT/zqQ6inySUtyymPy+Gg7DrUk7H/wksN0BXaGQQv
R3I4w4m8aInVheCg6ddT+iJUbjNZddrazcWdEF/vIiG0ANt8/Gmz6gKL1mTSxSSolDnXSQJ4FAoh
B6kr0W5++R6bVZR/PhZCPPqdwiuI5mG5BHlKqYQuNaMiJDiHYhA4syxiSw/42FbRm1YGzdpIWM0j
s/sNiIoOKBlA/Dz58ysLK4a06/M2GTAitEiWUj2ln2OUFAz3P7t3V1KovRsMKcg04YK9S1t5HfRy
uDpLUeSWSmPsH++gfB/BQZU1RTJ4RAXArVGy9JYvqrjBFqqd3bkYg74UPdHjveDIuRiBfoK2uMMf
O/H5JbCN4670wvVb6o+u8dG6oX92Wlfwerf4iT4VzapbH//snH3sEvK3x986k026/VbquCV5kGT1
DA+QiJFZgqNBUM0h2ITn51QUTf2yCMKXZsOi8LpryPq19qstouKK4JJIsQpmogN33sT8RxnsO8nX
i50Cxv786SzAyzxe6Oz5XwmkYowy1QUQs2XDQeviEe/yoXLKtqt8VY8VxpXxayJ3JqQBug4uChV2
Si2uEosmD+NqOJROv2xc0SueBJv7o+7J6RY/5Vp1C69ePF7grN1eCaUW2HGDinbfAv6T64NVEkix
da5KeV3VkWJGpRSaaYqm8cdC5+56qPq/pVIPqrwsar2IsFSxL51hoTSY/zDsqkVfulWBZ5wjBmbX
O1zO8hrz5/nfgv8fZ1e226i2bb8IiX7B61qAcRfHiUlTLyippOj7nq+/g5Lu2THmmruPtLWrVA+e
rG62Y445LxQJTa8orgQtzSv1ScSUliEzNa5bUYb/x/P4R8zcGADbEjd13l80/XHIHiNdYy2/C1wq
ki/vvU19SoRnbs0xEKefvblBGE6jomMRyH999ioTV4yExoPYgLe9RGeklmkdbMQiMKCMt0o/stq1
Gh5OQuoZwA8bsvBYpe969VGQLffhcX/Efi9nHFPlNW99yasE/vWfj5tdb6Hk2jSS8JQS1/TCTdWc
6/CiycbQbROTNEyLrMxQon3YaLTGHBv9X0MBoLJ+yJ/ddC7Q067mcPR56qEHKckOETHrvGQkX2No
m/b59hwA8wWqDYXPv5r+h23ipLRt5RJWw5XfxMFWm3eVi6m/uf+K/o/j/kfMzAS6qpeCoa2CEuYs
WX5Fvw0Ckuc6OVUKJhWEhgKXB+jzXjNi3DUFF0KTAf2G/5EQm89OPYdBRcFeiFomBsLKG1/bg5k1
Czi50MS27i8togg58lnqWgqXnZt+LaG2rDgxzeV/t3t27Xvw97QC38AqRJkVBodIfyiK8D3XH/XQ
Tr18P/Lv0viU8Luwtt2mMUKu2nHaodC5/2LRMmi7FYAKeZXMR0gGml/3SjZAvZCi/5CDdpIj90af
q8KhTRJM0rt/B6ZLO79pPwVOPsWPm1bVuhz6BaJT76FSHyW+phFmlwdWkO0SMV4RtmQrAJJFDxOi
buGml0/DkEixz1y84A8v+6z8Ld9ptCnIpvu8v6olQQg/p+Ae4Ggizw7U5ZROE/NuuPRFYSCNQGuu
cVCEs8csOGnymra+TchiHpGGiRsowMuAos40wxDFtey20nAZM7KJGqfrEysZW6Y1O0nf67mwk4I/
elqZ91e5ZIt+ip0ZQU+oJfAJkeESiGdS7YLiLYqs+yKWrscPEfNBraPSo9rPqcOlrd669lSWgL37
VhDLVIsuZbRmXZfODRBSAeiBqX6izN48F7gFuLm54VL7gBFHCPvIWWxsrWtsv1yrbN0KU4Fahq8s
wFkWyRy7iDafPvR9HokSZEJKqxU/pF+ZSEm0YjduFdm1nPkT08B0GHiQw6Etl/wayVueseHp/kHd
RjPXQmaqvG5jJR5CEb6/LBZMlF1+x2UDv3IdFgDXEINJZzwB5nZi2LhWF3okDHwbSghSexQ5tE94
Pz2Q5b05coZXUW5st9mbGHxxw0ui7MnwNSCDkPucoXjoDpJD269/+8G37E5NfqmW26K8FTPDg6Xp
mo4Va9tye3+vv3e291kXBArpRmic7HEYz7VdGa1KM9FQvX+dsbyWNDuAxFO6qisgqSRbX9tGSmFG
3itKkIwPeStVVxAmC2k+yIOBQLqe4AbPu2OxKM6Peh0ri+Kj1Pp2lZtl+9xL6OvomueU36Sa1VU8
7UC9qqNfX+aZ5yHR4m5qftu0TEg/wvTDlzqaoF3JXylN3+om9OwiDYgeHkxc0v868D/sStdqmtpX
4nBpBsE1tbIAi0+Opto2Cr/v3/yFIuCkLTAWbuoSQov4TA1KmaBVBFSAF7mEie6Z0FteZpLhWVee
RtXMi1Or+jTinktPYZiYo2TnnDuj4VQN/oTKPvTD34n2RcSznL6rzZsqMa7xrKxeuSALauDnZ84b
RDwBI7YHVxYvrRyJlqCOZk2KYKcrWvToD3Vg3N+Wv5jOa8sO+wcgPjoueRil+SSAElYpiYgMUjv0
RHAgZAP1y+fnp8w+Hw+vr6/v7+8PDx87Z5qQh1pNzL7uy184FshHHkeY3gWU+rQfP25A7qtqpwuj
cvEPCUBD6qa3FKtiydHbBJt6L4FyXXpKNqOtbgUzO6kmv0FRId6FTmPf/5SFqF/DBLap5A+VxQMA
e/0pge5paqzHKjgEctBc1YXpemZqcu+VvZr7vvUFNAkta4jBRbQBAWhwLUvwQxKUDVEv/M5/x8RW
GyXxB4yBssuVzMICzACS0I6GXkAio2tzZiwHXgoljH1TgTFD92wDNqk3FEy/ZUzewqwv0DGsAsoX
6pgQKWED8aDhv827LkhDujwHFhP8ocfy8XLCZCNQ27KB6QH9tLZTiz69WBRq5al6tG2b2TvT3NAQ
i8fInRW7uhAQXn/N7OH7Y5dyfJarF0IDM2uNygFLQ3AJbcYK8M7HyCbtVluEbxXbldA5OBE3WtD7
HluAgPOF/Ro+i9iUXqXD+JCicvtSA2H97D3fv8ALmb1robN0AB+ECMH9AvsOKuFfx5N1OoHE6OQz
bpoq9zltOpBymkSzbflgYN+fQbL0IaKaZZ+Vx4b+64FvujB9EJpvEKXoGGs4u3tlGqve0FcqmjGa
p6NVHuLAOryKlm5uRiCMhW8gA6I/w47kKyHEdKZzrfZT8Eyr+MAiCZwIwaNgiCw76s9luykixP9W
Lb3d3/aFLBNWCRpZ0GKAFZCfhxG93hRZwNd4YQnaNVrd6Ubqqo+9d3RfScDCJ38fDS/3hd56paia
gbNrglzhv3lLJ+lDrgt6T7vk0+xL08k3a7CdpXdzJWJymn5o5jTQ+7RzXYIRGPJOx9sJrcDkWEtf
Xz0m26CPWbFFqxJnL3Xko0aKPdCx9SA97RimpD6U+8gRnkQjs3BB7fS41kD8V/3NboqsAxeAWiCS
KKgJXq9SFYoBEIEKqwSQtN37TDcL9ukbvjHxeOQ0sTIwDzyhbXZXbKpjh2lP0x4kG4/y1hOG+Nmh
AVojZVOCGSEE+WQIJM/09Q3+lm/Q9oxpbq+D4bFur2zjI7et0fLuMn9bmCBW41Z5FBZvxo8Fza6+
mpRJwJGSTLMgvLOTndaA3TdsR3jVE0Mf0JcgSEfv98xbJqhq1mAmJJfakJm0dx+5p9wCRyNaSkc7
+uUbo+3tqo3wWlkl1fYZ8A0+rTf1JsIhuk8i9oEHNYL70K3b1Un27DgnMDjaLJEPm6gqr48z1Nog
1eJAA0J/QC/Tr3JLrPEgmtTDKFzmvt5/hQupMWzFD3GzNwJxSTymoXZpzPZQoWptERN5IKqbHxn6
/cONP3FgrY49W4DxX8udvRTPrXy5lLBMFV299TZ7CAALamlpvhbbdtM+uOb9hS7o0wlBgxACsQQS
GDPXaCwDrQrjXru4m9CQ7HqPg7V4u1hxwdbEzAyYpBUCsqYQAzfQ7rfeWQf/Xs7I+/3VLFRzgV36
sZxZfBpriBOKrtMubylagH0rOrtb/ck7qoeJKiGlBCYSSc331UbI6Yfn11PSUXcBVYSuI5d4fT1V
uPJZrAzapT4UOxUzD2OjNGWDbIbn6LfyeH+Z0+WbCwPTOLIXMiCfZN7ozoduAUp1X79IhRnIFBoK
RTQvpeMqbc6CNztxmv9H0mw/vVrys9EL9YuOOZFM8T2GmfSSETXPqtkJTFxx6SYVdrswFdRL0kTf
rs1ufwW+sXpMUv2SHsJn9Vk0xv9q5/4jYF7tr7NBGNxJgHrkbMHinrwDb8krl30p3lBkBBpAMCk6
lMhMj6qep5NWLXTA/fiPYid+lX/Cp9QUn1Z7SpfOB14CsChEQ5A3Z+9tElduSN1haDZm/T6Fv0lN
kSWPaefT8YOsbN6icvopbZbjqCO1DRS30ZGeowJPxYJmmHQLJoc9eeAjVv6SQiomdC3CXzB8kyv0
n0XOLHnYcJorChCrn+pT+Cx/Cd/NGsH+koL6KWNmXPUsJ0IQtTocWr+l3YfyoJ3KP5lVrzFkLF1x
DKH+C0AHZcEcdiAELjo0kxQcmVGFkTidsxUfBwPDYKuDYAKqGDv3dcVCogj4RNS9wRoGKijE4tea
KebblNNqCOR3oGUHQHK0lX0D++mjKgx4NIjnE2AAJJCy5qzZd59rvUNLgerVF8z2Nq1rrx/AmAm+
iox6Z0pM35I+q426fX0QjQQDrGIn3BT/WpcABzEVz4ApAV/LvGdw0MpEGAlYCgk/Wq64LUphN/7h
6s66v8G3B6pPg36xtxoozFCzud7fUi2qqslBzMjr+Q5+6O9i9IidpMD55WLPr7jS069daUgwf+gC
shiIEATcopkbNEiRGvB5JF5iDko46srUyFylNEWpkdj9hck3bwJpeBWKTEKgDy96XozCAOEmHEZJ
uXDjg1Ds+HyvhdtcpwQji13u1XW/gsDWwyMPmIn3PPaPCtisRQdeGiPSpv/ivY/GJu5zHrPREVDB
xp/f5UeW2br23JWML86Btx/6gDau5XpGUxk1Zp8ASV9WZpzQ5jWKad2aagHHPEENzOmjveStIHRu
jClWCRMKvxL8/dKNzZGbsk7SKaJMfc01i2rAZBSCNGKYN5wZB2Fh+2LumUUzuCs3Z0ky2DoAIES7
yETtd31zZKWXFBesQhe0vAgbsY9AIiSJ+bbqscmgVUk2pIrSs6IPa4X+paNVJgAg3D4dNM1zUGrH
lYUXIisG+A1wEgLlXJfy0U5JHQn00MfEt5ps5wHdHR5Hbxdqp1SPWAGi6o7xgu1zbPSp8qkP+3G0
qpJ66qPQ+EzNf4meHWmm1AaYSsBlL/GfoDgmtcuQdm7idy9hrUKbiGl78S3dKfKZ18aJo9ftrFI7
SPjb/Tt868f/vcHgnMN0elkBqdn1HqtyoMClQDou5MVHxE8loJoxhtgVuWfnVT0YJSiLjaiUQJmi
VOc6VnkjGopnT00aQxRcjSm6a3RJ+ieZVih7WcZqKSHgAZASiRa6ItMWI8y397/7FgAyYe10INPg
z04o75k/Kflip46eFjug+Y23uigkDyKnbv04LjAxvGFtD8p8ye0tPcdbg0ucW0oSVivbd+vJAMer
gHIWweCUSZ4rtzaTqjwsR/eSh0lGayE7h3iyctlRTNClBU4yUutHn7yscvvcJl8gWkPkjnHTMliO
5r6g7KpSwZe85yTZxu1A5N0JVstvutoInK7eAY6puN+yuFK3uIVrT2KxZgFsa8D3zjms1SiTeLTU
ek7Y6JrJcygXdS4PxuOs9TdVALKZoq0qewSJ/070udZSfUKbcMwNTfJdU++Kes2dvIktZPRtA6MO
Rm1RRjZ9dofltk4DNaw8p4xkZNrCimECp8IUoitWKWWD1QBSaER1oW10jx9ZGFapBeLccKsNGA9y
/2beJgnwNTruJGwPSL4wiOT6RXkhH+QN4D+O8Kz5LImOwx++wnw/xmebEHEWaEk7Mw1MyT0Jsll5
FqA5mVxQPjnF2W/xIEpMzu0kNGP0E6I69jW0GyXcZYpJhL0iGbr+QhxPZoRb28fJPb22nfhyzO7G
rAfkN5DnuP7yRFFaL0s63KgXV6W+h3hXOiTnhjwUsk6r+i3rvod9OG4SdY0a/S/Rzo1sRJ+oUOH/
YNm9lj1Indh6Y+45ovYA5eEa3tPAARpH/XzXoJOitSP5sVYs3jVAFPcRn/mn7kU2h95Qwr3AwDwi
UulRuSSa0YFjgZtI69dg2beO2nS0Pz5ybpCaQiF+kXlOD71y4qpNL5kS2XlHBXXD+iSY8j55Hd8k
zyZnDlq/NMC+p6wc09/C0Gyr0DSAVziBWCf8xvVWSSlmujaK5jlVF5nZeShe0sLsvY2bMdX9rrlD
m2+K5j3FLBRJPvjD75I3VGFDgAvqFSqkG+QYQEIRHgqEI3xuxq0hc5tx2CnhQxybofuYgXCjNLnI
bnQqxKZylr5QIXWf9ac63JZVBMwbC7lvWT2jq5o2wrHZjfU70WnvMS/YBs/R0FA+3aFReeV1qQt3
9GrxM70vc0krJ4HsOeqxUq2BK2jVPwXeUW9B8x2Er0VBUzuJXrusgdGmefCePoaZHSnG6B+82lKV
V7E3hi/V23rckwxkeLYj4JWCxtark+qi86x8grahae94oolmrkJmQfdIVEuSKfnlylvSOnG0LdIT
UIY+1N1wUEEaOB7TfB8DVxrQlttiukOOwnH2kpZGTsyi34M5lpzzN69YcXgXLDgKTSoA+nDRkFtR
5h4vOvU8nlM9p44stWDAxhfeFvybrQGwVkzFYKPVbDhm9UaIzA6cLSw1Ym+nakwdjnK18jlLZunq
cyan7kfyPE71zOsq13OGYyLTiFhVZHQoovs8zfyXGlyVsinzkaGJ5YroW3f8eiNm6quJxX5MZM5z
MPgpSdB5WeZMrwhVVKtKaZmCWDFOV2TehvzwjeH9Q9mjyWViob5ebuONklyWnu/U/AMHyxOO/dH3
NFrlwFOktJdyM6oGClq4nQCnudXwHP1hq2trlNS3ID18ifQXvy1O+bX5QNckzMVCbiTfyTSloyKq
GA9KI/aboiUC64YqPVQk1i6Z0D16NV/vU93rjSwZeqr6gviWqY3OBj6ODLEQsq+cc9eg3otfiM5J
MGeLPMhiyOxqdK5PgqTyA6dxJbsMQkMnJQOUvSKbvLL8pjUrbpuGreFnTyH3EpcHvbQiArjy530b
fVtvQbF7ak+euikA31JnilzNZWlQ0ZroqJsIkCbhlVjDEcoqkpnobkXFRsbwPTqhB825L/kWIDRJ
1iEcFhYQRmXmq7TAYoiV7seOWjykulV6e6LaWYQJJI6k/g7JEZxKLtot+IdaNSttGg3Cv+Xipc8z
w08FBn8GQNO3DpTmQ+wyLQ92EJVSrmaS8uVrG6/1VwLAm/TS7JPl6ysuyLHMwe+KHFFNJKeHGrLC
rqqA4olFMynDlMl95q84+NMJzIwc6nzwRNC4iiTuPDvBpcD4BnwZOyUgEYcqW3m301W79/MzMxKI
XQmcOn5eGB7I8NJ9EWmXP7QaW0vsL/jLyEKgXwdgpImLbd51R8rEzSSMuXeGeNx54VEedkJJjm5z
KJxilM0ue88Hu2XwLQxOdi/379tCgILYGeAHzN+ccvvazK9KMLu1cX3Xd0ph6q8MMZR8oHFntfER
pPk0KTf8Wu/K7X25Fjl7XPGgca7Q6r4z+jmLxIbGkoAGrHfQhn1zSDLdX+G0gOuTBOQcVJcy4dGu
h4kb17cTDcY9qtMkcCS/iw2/GSvKZzzjOhKx+5L+HtWNKER6fzkrkCqc7WVWVF4vkDB0snQ/qGev
HVkvo9dM/EZGR/loWzNOMVIH3LndQdVOem2Nxx5mp6loKu6jtQrugjs6kXQg8Qt1Dzbf+WBVUudh
KHJx6NTcsetZloss4Z6Us2txI83TbXLSUJIcaPUoObr6WKJJPUear6ckXdma27oSsoggr0NqFkhf
5E1m7ynn+6TM8jp0Svkrzy9tea64RylR2OCbXkBVt942oaP0hoRasbxzdXhnkS02IhUz8/4xLV2/
SWEAf4naD4zN9YWIsqLvBL4DTApDJ1mrN2Dtl8IauNxstENSxAachLX4ZUkoiH7BqjzB5EH1ey1U
iSofBORB5MS+ptlyW/HbrnkX6nYPFNKIEC/UVzzhhQwIQGMTEAJAbh5LnT2zoXADDLzBro7yb3nY
DgTclQniDbmiyXMPZ7wKTKExtTVY8NKDUxSMikAxdMqOzdwssWvyEEF46BC1HY9CfIyiBL0udTmu
6K7JrsyfGxEmlwYuFv6cLVBqOn4gmh8hweFTXgqgvFaMzJJyFn+KmI71h7PqQjdziRJGjl8JVNAw
+RV8yN0XmMm5Fz59HySK6axVdAjRYr8Cd1y6MT9Fz5wh1ZN0uENF5Gi5Qh5I2nMsjAVAknKCcBek
LSwOk2Tz798G5lRNvUugBIY5uF7v6PvCyOtV5NRDiIbZiysVhi95LOxzvMdk7YreWlmk/NGig8Iv
cEI3FBRu1kb+mGGNaFcVrAw9B7TGuI/dKIxPXFBytGlIZHjwVW2hyYEMC9Gqi6E2gVFzJTrHtTE1
I2DsraZSv0g4SPsm4AJQp4vi2k2YFNTNZUO5CYludFChRf56Z2oQIeTJKOA4kn2jIO2KVj2qSQ9V
hq7mHVpT+WoTrXGSLd4/bBG4KqYxJEinXUvlM2WQ5EGJHD2pDG+obL145kaWpBfkuqXSahCh99q+
4g30/PLemhc0PdX5otFDN9VGdR6TBMRr8TXvivko5hiQk7XBkcs0tFBrcfwYyr4TuQF/Ssds3Cia
m7Ah797/9V1E/gJ1NyA0QVDy10f/8fYUyYvyPq9jpwkidNvuJcXoClPG+Iz8131Jf+mGZuu8EjXT
JFyf6m4kVbEjHtFzuX0jsVW75mvzFjAZiJXYQhPmLo8YARF+cgojOtjeSV2tRk9i5p8xjUWApfw7
uWH2+lo3kcYoiBMH6enKyESBDmNEY/LvDSDgzP+ImU79x8YWWhYnYRclTjKG6FLeyaPhi/sR06DW
cp0LcRQwzP+Imju3YuH5fKNBlPQsbkYwXL9q75g5ohkcwcATpMACqwfLzfP4vHKi08282Up4PWjk
JiAm+JsU+bFGX+LCtgzyxAHczETC/WNwqmNofYcnDAwPDQ3gks6oHtW9h9zHHvZjzflaME4AS//z
AbOnowxqAAxhmjgln2IQs6rHphcNqXV/nQvZFGzwDzEzv8KTMyD38yzBQBfVfWw6o6C5aGopzTWL
E+3qIpY7NbVXpC7YpiupM2WoalWpyDoWR05f5W/Qx2+ayJDfeoZM8LZk0o6Zw+f5vtAFWwGZmMMp
AJWP+agzmbwneuAwqBOHixBR9oX3CaORbtxmGmjXBtym6cSeyWm2Bii9bQSAgcItBhaSBw4Swfn1
e0EFx0OhqImduCn8U1j3uQBT7MkN83JOABhLKUbtecq9vXh8NNS0j7NSOeRZVmcMrOXJi++F7VfE
6VX71eMWNKcgyLlPPEHFs6W24UDOoWulj0aSAgTZpSDnpcGHKhmPnjKCUSQoq1xFWaLTf3MSvGar
jzJQR/oJeHeEuPc/pT7wAqPpwzI6tlXcpyxLVdgGWanTzrh/EIuPGqCpiQ97mrY3h7yJWasoRV7E
DnIKNdcaWkUFD0QJ7pnorDsoKF1rDFM8Y79j6PRFj+v9D7iZ2oI4Tvr5AbNgAsihNIxBgOIMod0o
PMCkTaDSJNpVHpUkFhWU/NZEq7cweSBHkcTyK6rsuQYkPvWfknvzX7DLcf0EZtRECaiePBfqEXWX
/+IzAXpWUH6Eyw8mqOt706EFdsjDMXZG/jv44O3wwPkyDcTSChqj7Sy1pK1GES6xwmtYqbxx7kMC
THbL9DJmPdz0aOu6JgqWkcjKaNv22xIDcjCphmDW22Xla5fetIxCOtC+wG0iRrv+2gapcm7shdjJ
BrtQ902B8WqY4N6hRgDorvTddIFZI8vfhgJto7cB01rdXSD2+DiqopRZbDXpRR+Y2qGv7XUInwYA
HRKjLDjarZXfl3QBoimE9IjspyDu+ls5vwy6IdRjB/X91vAaNTeKZHCpji03UVhVaRwnmV2W3Bqt
0EJwM2EGgViZWnNAfHMtOS4zt4hUGbuk8p5d9RJo0qRhfFCSIl8x00veAEqQBJVj8NfDiF6Lyknh
KeUYQLVLggzSp2YwQz17QcFnx0fFWuFk0ZLAvRWB7UMyCDQ11+I4eJpBA0YXh0/Q8CToVtjQumJu
fVEHMCSawWs0GoO/ZsBuAHh4yz/Fzuykq/mBGxZN4hQqVYtHohwbfq9ZeKBctM/7zbBGJX6L55ok
TlYEEDIVcPDZEfZKUQm+PybO0CIbAYwRdatPEbD1ijbiK8oi2qMPvyg0ucFoK0YsHjYV8H493Irj
H2HYufJK1LXgZuOLUDdXCUA0qFVfbz1fCFzQcBy8JF9vd90A0IJQK88iVylHkLD6eyErPMZzScAa
YHdXAs2lRAFmw4LvRkXiCimKWYkiIq4fKSKGY3JVQdXwjQyo88k2R3aStEn7ehN751KrzKBeU+TT
wuZeGoSCPmqaxYSZ59cLl4UEeKIWkjuF9sW54lNDHwEXCM2oTVjJZ6xSX9v6gK5+6iWWomLQ5BQV
5iYa7kcBJT3fivVTkT70wYsWG7zLyL+mksCcDFyXKW+DOAyphutv5IZaCYVESJ3ajRknbb2qBTvG
UV9D2ixUiiAIsbc+JSpVwEWuBRVFo2p5JKVOfCifuS0GxrKJvBM0rE+/SypW7L7CX8oOXsmb3bpu
TNsaswpTB9ydviX/mdo3nr7Hh8fooNLXnErMqcL/h/VeePFXcmeGBhMVKm0MxdRpfyMiiOR96n+k
ZKNkOcgzgo1catRVjmDr4vvnitu7+JzciCOzRxNRs89yM1uburbw/q6+aNLEP4IFbpRVFwFo6qBc
PvULYPY7n+DW91Twv6t+lTZkUR5Aa7yC6VvT/K1recMQB6TKIW/o0UhpT9ygWzBvPvc4c2DsGU9Z
jjnkITXbgjG7o8ZXsncr+nL/BtwygE5X+8d3zJ5f0qL52NdxA/YgJAHPvoTSMK0wmhJdkM37pjIO
KcCtGHTiPHef5/NaInYpKXwlf2bGq7SVCqGY9p0C2Or6rDwgfslCcC9nLpYPHl4rMM7e5/11L9U8
fsqdcxAFQwO+iQDrbtigULTbI9xmsWv64wZDQu8Lm85ypuKuZM3NqtwFseZjjRrZt0JEw/rRHV56
73sVIrOULLoSNTOliRbJ2SBhWdIJwwN15GTQI9zuqw5BLi3lh/BXB7Di0V3LbS9rrn/u0bzEonge
nAofL3oQ7AyTrTPGH/kXftxF38DojJHBgYAlM4tnUV3J3Cz4SFdLnukwXJ+ui0fsLi+dVQGgutDq
eyauOseLOmtKaoOuEhCKOa9G2amcrHpAdyrcfkI/KlYioO1BxDACDmP7yFTliazyQ3zllYbxmqWH
D8hUJigX6uUawm66MrdX6p+PmamrtBFivxdwzmF+bH2zR1zDsYiz0BAfA8GzTwxuLUO2fIv/ETnT
WFP4C5oZ7LOkHITQqoeIym9AGAurpCILrj1O9B9JM50kimMZ6inukpUaaHAE++mJja59/1EuVepA
WInayMQuD1DZbAs7Ps6FKJdT58XKaHjyjeoY9LROKNtNamdidu3sZ9YBDbVidhfgOFC6P0TPtlLn
iOfFZFK6htV8o/6G/tHUGqnWblM7HRn7Ex+zzy4H+3FUMeP+wpeN/g/ps+1Vm66L0hoLL39XZo4p
qwqM6oVJL7yx0xuztM4dPSPlbqwRvi4rCVTrgQhFHgeN99dGL5A4H/MeEc7EoHlG1lrKDBVM6yGm
CARPmvZSgWGxjtEitYWWKmNwqYYrD2cBW6EhZASTAfCwKLXPgXFEjrsh5cvE6VsaahvAburq6JlA
ceH5suE7iawhNPhoM8pbfRMdy1NZgPFXtlRtmx6E7zExkVKr92Fgp2staUuaDDwEyDBBkaK8MLsW
Xei1YhfxiaMLNfpFM+QviiGF6DAH50e9BlVciGNlMPzincngZOPnAJcBOaZC1RXkgPvBHpM4pUAp
ndGuvrl/4f7OapgrK+w6njRkAVA7e2nSgExVq9apo6Jb8bPNacY9Jh7VUYh8Ed7dgvLfVd6zqqN5
vou2pW8BYj4GrP7d9xs+N0howDKPiRHLOw9lIHEXvYoHEMqKjyDWc6Hs/3iJCRvjd+f7n75oT39+
+uxI3E6K6sZvYLpVA4xUrOiYmgEbceRL9Plw4TYtaGZ3p7Wx0bfMH/DLtOkyEMxvhq6YWbUgGojr
EehAV2XkoAsU1R4jaI3HjMlMAdvnpqZIaRVfwaZy3JAOrSkCzc1+xxWtDoG8bZSVY1wKmq8+aea0
w4f1/bbHJ9WWMZjA1X5bW/Vxk6K19nf+R7bRi5pYGMy6aZj4dP8cpGm5N1fox3bMrhCmJgBUK4yw
d1v1HH28yX9OwRPZq9vkELByDyrD2vzDKoPtEnCtKtsHgXknJjH8uyUawYoWWQqXZegvfZoijI6I
v9nJH9ECD1qoeiiSzJH9ISq2IWnA7Ve7UvLWggTvpQ6mDhgpGIqSuWKQPjdjwr8MtZa8ZZIeeyv2
ZElvgEZCATm6AiDP34P78TUD4AQK4qnMaWofs+arLGWRnPyual55bku+p/cPY7rzs7NAWR8VQRn5
CjS2zlx2vSdho1Qkc4hE5K0WCIgPkL8wCKcrTCq0hMZlvJYfuaXRB3AHdP3T7HAgpKCFrm2HOAiR
kDd15oixoSq0xJAE1SgzW3oq0a+5EYYn2SiOpbqXBJvkNCrhm2krG70UrWC2HQDwACeC7GzeNCwN
/iAqeZM5nK0KR7GkHZhiDgVa9wfQLbPG4LeVbKaaKTbWmNP8N1kJJZZuHpSoSIB+R2ELIPzrbZB9
TyS+UmTO52cELobkV3apWWEFn/fPeAGHqUGOjvEIyHyQG+OQp6I08j5WCgAcxUKr8VL4Ba1xmwqk
ouWCJip6WRQWeUjGlB4bR1N5ifSGFUqwtu0LlgokXUifg4SJKMLNolXSotaS4uxBv5ztnN0zZ+wA
W6dwUr5eVnoel3Q+KEMAlwHLkUpgHa+3uGx9cIcoQ4aQFI4JXIB9mVA1ZcpD4WIUDUnha9M1p2wh
ukB3FTp04Imi03IeXSADxgkNz2dO9z+kXVdv60iT/UUEmMNrMynLCrRkvxCOzDnz1++hF7tXorgi
8C3uDAzMxbjYqbq66tQ5dArpuayTCFsx/CIVbDCpJ3FHpJpzdECHzo3i2GZfz2Ly/mhRRgcbhwuL
jdBDhvz16LKrmcy3cfLxDbZNX1BOor7jFjgmLWZtFJKYPHEVggAKjP1N46VESUAatrMDQXHNzK6D
QAOUIwZqqw2dHjx0VeVvFM4DuJvuAvYSpxx/kVqojau0WzQF4SGygDtDSpiN04S0QhS2cV/tlBVe
87ioCyOSKN7i6jiV9efbe+ouA5RiUHpiGYBsx2yTIeRGcltJUytxVV/UmRTT22sJuhbSWKWyT/YN
n0OtWFAdvDRQoK8YVfxsrpkhAk8LqLQPMi7wfD7/qqn4GA1T+B6UNBAG8iPPOmDTcygEOZbCp6ak
Q/QcJGc7UTJbVy1XzrLRGskGg73eczMJ4L980/3aQ+4B7ZMIzsFRj3LD/abPKoeXgzb2LO363unx
cttr5RLMSOA9w0SQ/aBIP+ihu5oMUogvQtQTFKoO6somjbbZDIRZNShh3pCrgs7gAbI7p1OsnlII
DsSQ7VqtVupp7j3xeO/hwAwCUijG4NvH9x64naOMU2z7zGRvceOg+2gZuC9uOxP4PN5392a4+6lx
7USQURqzzxUt6E64K4CJBY+pGvVrLprTu5tIyN1bG3kfJ8lw8QSw5jRap6ZLCXw5xW+62W630OZR
lz9fKKq1q1Ylm/43eBFmoLITJ+Pe/ijKY5AQbujBviaapUe2xueQg0Z2kn95udDIBIoIqND6olak
mvHzj27+3vQoyJPZQJaCwbRkG3z6ywT7QBBnbDwGkvc2RvvccVIngluxz4DXZxX6QOcoCiduTlhA
YzCq00O5QBgtINW0NqQ+E+ocQZ7qB3nMerVD49D3FrJ1gjZXjHzMlQzWEBkPxXB0KozmjM5Ep+by
ijqD+YG05RL8oKSjdlL2WYqXRpgJfCdXaOhZxDU19NaOog+bzfme6mpYE0C8UJiR9Mp1yZwbfExu
KfTQKj/0quDnmB6u6xug0WKKAgd/oEemvJHJCqpdABTMWJpyIJgXXpAG1gE8tO5Ptpg1slS0NnVu
UVlqQXRXcKQothk66J979ikXcmtoNG9cAeFXL4Uh0J/j7caRmqcJ14Jzj/4Kw9lk7Jy5kccqioov
7FyhBuGb4NhA24vCCcb7+otRwdmorsT1zEN56lghJAU0BvESYIqjmcy5jAt7HgMMFXANUGhsx7v9
+RxO7D0EgMxQr4AaAspx94uVhkVZsV7kWKGYX3Iv32RoWyCuF+nP7UycKDRGAbWM4eDJ8Vckv3lN
yZLf+HWPTuG4SFasw+xtIbgqsffJgX81i2oDzL4zx2oiKzU0Y/2zOVqwlm9dl5PRNLo1QD/paw7B
D2hP/yyJuSS4bKEGZ+9CvGlPM9HuX5PM6OK/Mz1yV0yOimrZwPT1Squvov7aqB3o8gSiGcZS0fEJ
n+fB/yPfkDskXvOaSCpNLU1kCYvFOtW035nM7MTuvfuiYSPcLIBEcYovlJljeZ6yEHtbrwV6k7WM
FuWlWhRz3eqT5uBkhlcVMJdj0IPPpGDGiRzHCpDEZ3WvElRRXgTlGpC6GTcwdbmCcoQBbgXoJRS9
R0NjITRdtjzacqtVJquFgwnlSCyTdunvy5dYE2y1sEkZ4oJ1UIiD5J4NZlL+o8lykryh/Pd8q08A
PoAbvPme0e0BPD6TZRTrWFqlM9etz6u+wW3bX5AgOKo9E2MO0et4p90aGxbiZl1bJxeCulDQk9yb
2bHe0Mz6Q0AiSdh26UwUM4FPw8BYdDMJaMYeJD7vbVFtSUdZELpDWXPbE4bRu+/v9WuI3NR3s+Dm
QK5TUdudvVFO3bddoaY92Gv8ZV2uGckK1m5toEsd+luevUB+wOsBZQ+10OU0jl/X3p6hr5GyZMt1
o9MAsFErKdYlgdLaeBPY0kzc8/eAfJj9mxkZvS06N+xt0I67FmgJM6IYKHqAaYYgvPx2VuqOeWd9
rSSl/nPe743jhjLDnXo6aNftenHiP7095FDVha1/S9ogSrnILs+34vTR+Pd9Y5b8mJPSHgLcrsWC
Tho9AJcCvZ9Q4QbmUVr5wjJZQVkKmYglq4WHTtxmZ7RjtB/lkYrVDl3T7svzD5pION1tIWF03yA3
4nlNgSUV5G1pvzEUpC+VBWenWlMqlpAYSUEaDrknOtdy4A5TjdMk5SeXt3LtkNCebd6duGOBCEHC
Hm909FKO2crpTmyzmI5cCIfKK7BCmP2FffFU+tqA/8m2oRJMz5zYqavw1uLoWupiVolKN3EtKV+g
bbwrjFCLu3ek5kFi959MNwoR3EB4LiGdeX9iK2R4a6HDdGe8wUUqG2n8Kd+5ADsqerMLSaxJ7h5N
DpJv9jr4B8NeVc4z3zCEYQ9nBKqtQN4PUJ+/pPyNh6o6MY+UpMKSl2Yvgt2A5la+89E4asYivxv7
SxTYTdaWSEgXqjBXkpxI7v3BuKE+hvgGV9HIawm1WMdhDPudKZDsNwESiyQA4qlqYMzc+5MeEpON
XA+a0Qats/v5rnvXwXbqXCuiIsMpXoNej2wXqJcD6619kcdtr3ocuKjespQ4lEZLIEt5nZnwqZju
9iNGcXGfKrTbRr1rVdIJDB6KvGD8jdwSOdG6Q+Aeuq7QmMTTeFTlliye+CL6U59/w0QxFsTEA0uN
iOtiUEa6n4gg7ZmwL/ENKIUaUagxJXnj1HgX7yzLiowA7LruwO4+q5o4Ofghk4zGPMDKx+3LbSHI
YGUQ4fFUaC+hI4FS7YVZ6/qHoH4nn3M6u5N3FIKc/7U3WnEPBP9ZK8BetdLaTX6OXwK93EiLZCtq
7ke+4Hb9ijJ34EFI1RDU59WnA17yuSWfOmPoJYJ0Ad6raPkanfPcySs2CgvPoupTSGveQcp1JiGs
s5KUXRRsnG9qxc3BxSej3Furo9vPcwW/zWtYdTnVuL5v3a9BKBN9IMM9eMXLPF52qgRWXNHTX4BC
JR00DtSdtZPR5p8T69Rd1nNiXFPeFVhrQeARdA4CuvcbT0mDUokAvLS81HTLc16tY/ZN4tZum8zB
vCZy2gPhHTL50J8EHda4DTiAAFMfcjTSe43uQdy+23oElB/qDlotgsr8J3cnHAvYjwdYJ3gcRkPL
oyznAsqzksrRBf7LkQjH6inw7IpiVOILUJ1eoVPJb5n9ZJvI11zIWoi8ilbzUJl7fA/GRl4dsysg
14t+bLz0R/OMMliWeQ6aUZXSFMMFQx8aEPUKMxfY4JsfrHDIxMAAI4AH737ILYQEuLDjfKsuVxSn
liB41Tv3Re6/n/ur4feM7ACugo5JQKahmjsuprM84L+lQIVWUKVaC94/JHz4aultc27hsWh+4H3t
ucWJ+QOZNWQwQG0NqCA99hsMpD+CFkh7Vt2Xq86Y05eZ2px3BkYeOC/8zo4rGEh2/TrW2B+Q5OQE
8R5RNOU8T6Y5PaCBoQy6Gki2j5YqixEClDzs8WhlKC5orY37FXRcnk/bRDkFiWnwOcC3g44InV73
O4KJopwtMj+yXgsdALFSk4gPauN6kxFmgzd1T441UOUvMRQH4lgvX6H5vjotnn/FYGS8XW4/YvTi
dAFwcuoKHwHaF53vWyjPfT63MDGbA7EQNgZi06En536YDVtJTFOggZdpcXH3S88DdW52cGZ24cRA
BiI7xCqgyYBawvAZN7FZHtth2iUYSF5HrxJdygaT53P9FlMR2J2V0WBqheFdvhwQSsq+rlfcxvYg
3BpdQ2bbJVeuNwEFJsVcLPZY/EM7083YRndilfO526cu+i7UQILc+G/RH3xwvzhnpsB7aDnb1D7h
RBDhQigZaQ/kIcahR554CnQg0ZMJ0H0FuQ0/OHbtWw5pW7YiqXuYe48/7BE4RBhCB8tAyAhm/PvF
qyU2zBIxiS2v86EtFILzwzHRY+OpYcDObJQHRzyyNVpCHpy1LUSQY4spJM2vFbBKGVFRm57dahX9
9XzzP+xKGEMQPaQlFTRtKCNXksRSV0ge8EE1nJVTf9Z58f3cwmNRcDAxAB/QjI9c/7hUmTKhXzNM
DZwigBUuakL19crYqi8Yzgu7XlNzm/EhLAXCAccLEAswLAOePlorLs18Lwj5FOVvOKxlrVHAgwMN
LhLJ7NVGQzD8fISPT/+RxdGKoQ4vtgHFpRaafdafDvHMWvXUH9+oSd/p6qEi3ws1+NJmwecTqzck
/XCpgR9lYMi835aJZ3uB73iZhdeN9q6sbQrM38RhtY/SVHzte67e8HDsMFCAKWQklgGGw2Pj3p7j
JaJst01m8WaCYjconAVXRXt3+tPOZJQfYsuRpdHL3Y8UpBklWKq871DUThVNTt0cy8fccIbpvXHJ
gk+xcT0YiQjfqTG/EBViybZ2eL4/5syMrzCRCtjcZkCFpEM11fGRiFb0AOzpb8LZ84znxh6DkWHm
0G+HIoMMh/V3q98MCnGiEOB4ZNj+4rv8bkTvSrGrlh+1eYLCV63/B+YG0nkaYiE8aGpHgxMh0lim
wF1awL1KZO19ZIlR8NoFdF0nRxNBBD8Tpz7mtTBAWII/YRFIwrHcrxpt82nhOU1uobrWEfDPpaFB
g8pzLyFrhUZZ/gyFt0STbHBNn0rqGP70cxHlY9559A2jnVN7UY8nYJlb4FqonC3UYNOIlK6qpgAK
tIL2fJKnPNrtiEdznEpSbWdKm1u54SzCdTi3hlNu5Pb3jzwmXbgyl4hFbmXeEueaaFtDzghdvLWB
tuBepHM+t0mHkPsuqhvN38hjCkUQsIlT5VasbAXRrK8Ui93jR4fMXikFYLNkLhU4u21GMYovpUJQ
ctg2XLJlKK2PAD+9oHUyMvyvlCV8vU+iikQQzowBDCQMFajcG6AywuyReYiWMHiAidGDgaQNIuvR
nVs2ARCIVFRYjHOMWi0E04EEWnpbLZuF3xx6fa7G/oiYxy1IDxQSAGXj7P/l0m58AmL4DgQkdmG1
+RV06qwVXgSkJKMBpu7vZCJt43XTkH4lGxwSRc9370Q8g+ZY+CMwZvHoDh2dFZquOT9UlMJKq6sP
VhBNrE9RSmR+xs7ElSHSoAaFJh0imgfeH4D9IplJotLy/WPPLcAfnG+xkcDK2c5UZ/5op0bb94+B
HwBDVGfk8b2LnEhWUcidW7QO3jPjEzgjyXBWnnXe+tDOIR8rFtkXFcyzJDadfayq+vGU/6yvGdEC
0swMfCr+wOcgF0UDTwmPPzq/fdYpgt2IJcgdVDcyKCPK9HjjraX2Fyu7CEll9so6KJdCv2AhCYh8
O6XxO/k3vObBjDN5TEdir91+zOhoO73n100ul7hUwRex/mz0GjBX0hsg6yKoeBCocII0W5cIerq0
9VzqZsKXQXURewCBJnpd6VGIwhSpWFNpV1m5SEFHQOHANJTys6McLpnxDgDSEa/iAWmIAO/+Esqb
iLMrajDT54RZUCyYPJeeqdSkiHQfXM0LKIhIEnF6nW/MDGBq0DegZaT+kJuLC+Ilfl2BEtt9e37W
HimmQdOA/i52UP0cfo6uCjzm/UqK2BZUiEQ82pTemXWuc1+BJi1C9LE5JugbulRtsk3Pak2iM9w+
BEUivZBirQnWAINXZsdoafFtg49JBye2n+h2/x2w/cxF/kdZfj+H9986msMoDJKAcejWKtC8i3Na
au+oGgzIgR79m55+jtfpTlBPoYpI4vv5RD3yb4wmarRNkWX05CTrWzxZ30N12+nIWYI7Wvsckqfn
rULeLx55+xBMRrXU3eVjxv4jEhv20S6OrB4K6Xh+jZJSlMK3sZwJLcK0JiQBtNUiwA+DHL2zjuFo
ApQ8bfyZMTtM6XjKb62OTkfEKaXMC0prle2uExCfheBoUhYRmjqfzy/3eA7vxzeK0lih53mvwPiM
iBh77b1TwXCm92gVKwG/0NUNstSfLDLYkamoOQHfOXqG1yq8NZnLUz/2oozmevjWm+sPJD+tmDF2
C873eMNdeDCv94tjCFMu/FGmlthwzje64bUDygaaPsuP+njj30/G6FRCLZSDdhE+wMm+GbASQzCP
3wQVDwbjt8BPB+Bn6Mzd+pPnCz3/cITAnoMbdfiqm2FTnpOwNENh2IT5MtzTy/uS+iqXviGS9OOD
k4CGtff2jiOhCaZdCvi053vgERU0zDuYnZCOHMQLxntccDyF7WWns2C+C8kW0rDnYOWQ4w//bR6X
4clEr6Cgsp/87nvxq+bqXFH+sXNr+AJAk8BIMZDYjHkyKBCH8nYUddbr+rrfeutPzsh2e5SqPHJM
16Zp7vRTR1arj2K5s1YhhJAA+j3MKaUOy/tw6m6+YrT8TFiyic2GmAdWrfMLCF9IUnkzJ27qwGE5
wfIw6AEDF36/2oAepBIoljrL63W7kPSQUfTn6/kYYA219H8WRkc6L+xEdPMMLGQR+HEgMMZxOLiB
6TCSJkDFQOzmpOeEx9jx3uTo5DKd3yrgiexADfa63aJYkJB1d7het++uuj9n2zOueA2M0ceWLHuy
tJcOOXPrZaSahOi6lTDEcle47Yjysjj5ZKXHOzTHWr+x+q09n5wpz8px6PFASybaQ8cZQp4aCrQR
DlsDcutGOPj9e8rrXiTPLPOkHTAZ4u0AuCyUzu+X2bf73o+GM5UiFz6kPmUEV7QIAEX5+3xEU7t2
KKyjhQZAL7CG3VtKbS6tOyXo0C+tNEQQ0DAosg2pkQH9fxka08sXDeYuHA6pEr3Z7LqkQR1zfW5i
ctb+jWVM3YscT5FWvN9ZUgBFSGcT4WHABBcnnavVzUzaGGBcV4Kj4DbtrIpv8cCKcQ7jpEfLkbt8
PqKp436zOg9kvFAxpDoJhuwGbyoFdf5kjst+aixQp0OIC9c5dBTdb4BKZvmEDvPOqsFYyoQAjzo7
CJE8H8cfGHrsHG+tjAKhRmobNothBakiiMTjcXLd7ml9b7yki5oc2/XxWKtvtf72wbPkgyYa+jOe
f8JkLHj7CSPXCexEbfM5NmCqXcEbBVph0MkYxv6Iq8oEmQx3iMnmQ0+00wI4ilCdcR1TS4n0u4I2
HlYGvmF0pDsWnYN/+79qARJPYiIHMxQT0yv5z8Lg2W8iAcg3iY7fYoBFAMyCq4nOa8rMIfT+j5X8
Z2XsMISIlYoQVjx/EZHXbTKgE/bLI8gyPevYvHzxBIRxBLIs2g7R3jCX6MGY8Y8zQ/3jTbkZqtT4
Ck3L+Ihy8I/Kj2CFjvF8v0yZQBEPb7//5lUenQumbrNKcjqcC3RvF7Fg2Jm8zJQ5vPjESxrFQmB6
QPONtAYahe5XLQx8nqvYugfepQS3TAKULZrPtWWwJfqGheZ0vpI+UnUx11w2kd28Mzyurg10OqJQ
wjBHctcUP7xgXbzTL1kNfhszgzT4S/L5fEqnQgsEifTQrYlL7S+SvFk1msn9kkuK3ooAYupinQco
wK+OeCe/B/5M9maYtrHDgR308qMFlcYj+X5a4y6Ls6Jhe0sG/18Vniom1VKO0FfKPyhcuoqyuZ6d
ycfercnRSvplnCRRwfV47K07kLkCLgT983dOOxuORaIKFJOEm8MM/W31h4GiNiQiQ4GehnEuoGHj
ABLWcm/1gaGERtbSBJybWsRdPPAZ0puqgrDTHEprov7AIGT4Z3W4im+W0qkgLK9kdm/VYCYSSVzr
ABFLvFpXv4yqRC/eCwMKgOhqs4vne2hyXW8Mj9xoHtYZzaYwzCov3ophSRi80cmby5n5CoSTz41N
Baa3oxxtokSyQXsYD8acQ0M5RPhJEzNsD3PYkkfiVrxgBmQfDS8AZYtxtSNAY60TcUJvbbeFujaQ
RVrU58yidBNdjKpn0JrFqF+doX8cIriIapGav75erQ8zl9TkgMG2MSjx4aCOe2uZzOa8RlF6C5l6
TjbKBeeqsTpbWZlcxBsz43ktkopXOpiJwQu07zLSwBHERFFl5bVk547I5BMZPJH0IHqPXIw0XM03
m7WoGA/IMpe2GLJcUvrR0c/7z3dImL7vP5fL4xLkKoZDzeKSH298CWA2lMyQo0MZVR69pLKqiqsK
tLMW3bMWJaSqwM15uUeJPmxApNtRfEc9cNAjuh9aAr2mLK/8xkJEg5tYVJVPZo2bmMT75U+8+LpA
Khz4uUFD8bSwbOIuPlagaTtImnN5flYm8i/3nzKaZSAMUil0gsZ65Qi3B/kHYQw84AAhikwgpZf0
0ry8oUduV+xPh2wOp/qIYxrNxHCf3yyyTElR3AUwL1vX7he9/+qeIaBDB10mOYqbrwu/F8nbbgcW
beK+/6Ja/3z806v9byVGHrEP+EIMSqxE2l2icp9JM7XyiV18P78jz1eCP0xyeAww1XKtNq4Gr/ZD
91XpkBcdOmHLzUpdLL5lXZlxuRPO/t7y6LjKFd1IeRI2CCwLUE/ReJFqiqNFEIoNQeQigew/NF1m
nwsvYbyO0tlu42EX399x9x8wuln7Uqb7JsDccuQa7N5RjHG1M7dYLgmvmTptrNLVCR5xLsqciM3u
7D6EmW7fBsxgd10jNAPPV2icf47+RbfJSnX1BfWyQLPs8300kdy/Nzp6KkWU5EdsAqONKlREa7X3
7Wd9OgeHc7JaLk1Bv4RIXseENt4QHJKKGUrwYF6ci0wnLqX7Dxk9mDqhiRPvz7dk+nCcG/39vTwr
BIq/eDmJ6tnXjma8JtFm8wZNzx18OAH6AG8n83tmC86d7r8tenO6WaXKkiTG5qcWr1fwXWSIrUTV
WNpauXa144+kb3QJXf5QQLNWB0U7zJzu2Q8Yjv/NB1Rt3UWRi1Vht6UGJjJEd7g/MAkeWbbETBcv
EAq46PoKMxBuD64584J+vJnvF2Pk3rpOFqKagn0X7YV2s5ZTiwG1iR2rfjbzjnzknLt3pX+94zdj
9WWlapXBlWZ6hJLeltf3S51dvujMaqeyuEi0uU0/O70j5wbm+rSCbkpjAZUgGIy2dE8OqYe4AO/K
I+BOm02kwXGv0NF/+YaKp3ic6+ufSCPfT/HIzUmBTXkeO5x2kBqsB6AC0Ar0Kt9goYM1fO160NV4
uVwqTQaFhM51ZFC2hUL6PiWAqGPpF4uZZf9j0Hri+v6K/jdrEcRR5uT18FHbRt8j14i7HenPo/lF
4Pi8F/h8B7t9jgz079nwxO7fHrmx2ysuFQWDXfAnbiOilZutIaHX1taOx/a4IdQBWwEoO7xLZ47a
zE7/c8o3lm0w69gBDcscmNqRrzK6NFl7JaR9gt5IalZ/7m8nYBN3yz6Gu+V5kbhRCnu5ds0+ttwG
8SAxGwMluhcM8eQY2syiTrzZ7k2OozZQkFJBCJOpZm9tUzC8lb3g9/a6m/Obj1mMe0sjtxVG/3OD
Db1a2229AZHxfh9rkeoQe2O+IOUWi2TH6Sdso/WcKtDcUo6cVqm0RaIMJ0qMzLIwbXTcR7ka9ksq
mLutJspQ9yMdxV+BbKdprsBWZ2q+R664ojJioPyEgS6PL5L6JZ/eEvgxzfo9gN5gPbNtucE9PJwY
MGJzECASBVCO3d8QchcWvh8jSuK362uF1GamGsdge5TPXqOaLjI6h6VrlGvuiKoFJDBBGazGh+Gy
Wsj9gNmbBXJOQEYwJzefNFr9zPHkvPTxSd2BhyKYuoUrJ0upB37UNr7IDim6k4q3wMxUTC77jdnR
sqM1MMoiDksBeipNVFP5LfJS1c5MiLo9P7x/KKpnkz5a9QQCfmGt4N4QSHeoIfCCMgmCf1b9jNEF
iqXHv8z6nGMXLHGqdztWQ/EXKjqoE7FG/rq5cIDx0iALqslPXpIju7xUxpu/E1Y6SIK0A9oE2C21
Ebu5SRrm/tmXj248NnTZluejBhKy7K4KaItiuLn6/PSbDFtxALRDj2ZcEcnsOPMUeQibkJGShogF
2Sgbp1/S+x0Qaejq0NHDsohRPFs7n4tstn3scS9A0o9WRAlSguizGteX+owtasg7olRCh5pflsvK
pnKVtqMd1JhITEuh9nxLMEN8fD+xdxbHhaYsrpnGd+PO0iiWBD++r/pQMz9QGjbjjKlH73pvahSq
d+CpCiAN2iFUp01hv17L6noLLizELK6WzZyqYSs/jAt1WXiYIf81RtgxdVLmdYtxgX7cywj6XbWZ
0zSBnsR44LwGmKgCGsNRztsr0O3X9SjEgl5jaLp/f3cWoCXoyaXbyxXZqYd+ThdqwkcBOT+otoHb
FYK74/qTgppd65dOjzms9AaAsc/9sV+IWmEA55ssiWr5ekN+fXUu3pu4hYGm59EYAZogtC2M+5jt
AC8KqhI6y69WXaOnkghqol1RAtIF3lep/AJhA4nTuaTi4z1xb3YUZtYs67JeBrPInOr47RSCzI0P
9aHl8935yKUg3BsavZr9LJdqF93q1iuSbLG2Rz4kWJ/Bk4eeP2VdqJ+Fuff0QmWQbQzBK71fbnR2
vfI0C3TDppUY4qI2V6va3GXGqVTxzyoxTjShSYfe2zkgy9T2BsUR0mVDlzHIR+6vT7GE/lAquD10
jE/xOsssxTOCxp3Z4hMPDUzKjZnBLd9ElwxfZEreYLuxq+qQQeTI/AqJqeu7oVD1ewp1dVEai9Pi
I9BC8/mCTLlC5APhinmIgmG/35tmszRKIy7uLcd21FLZ2xzwaP6a4iK0Q8ozxiYeDlBtYKELDjkw
kCQKo9e7YvuoQiaoC8Qbap2CJA9bgMLj4Sipn6jRXWSsok2oLbInuTmHhXpM8N4bHy0maxd5XoVI
8DrhQnxNRQQ7ErK87G8Bt5VnCEDKWeKJKb9/O+DRykKmWamdCANmNi1aeNOFJKkeBf7jnCMdqqGX
TDo8X9ApD4IGJGjRDKRmeIqMAh2micOaC5naki5w+aA0ToyM13hlW1t2tMSd/tzexKzemRsFO1Ue
UZnT0rXFr3wNPXHg3GQilSpeHNe0yxlWjYndemds+Pubg8KHvVCGBcbGqxJldLGW5ddsXzozdbrJ
OURkMCB5UbJFY/K9HaUuRV9OysZqaeh1ikKwlRtIM7h2J+hVllPLxo8YwoPBOqpcxRT4jpq7xoed
MbpZcVCgmAB+tQFRO7rGgVAVocSk1JbXQszOFNKByZJaRRf2mHxmn1xDos/nKylORA53JkejjjyR
SWsbJnnaTPO36pNiPnlPTb01HRMm07yAeMzSbd9oLHOrCek2iw8peGxjs1W2of0adfsScEoBnLc/
gVKC73Ult2rbbRP7yOP/hooj9M1oLJ5w6N5BXSC2httrEYSKMtWTzTA2q5Q0p37FoSpZfvtgzV3F
tJqVFzf8EoWvuDmKlco1S6GAbr0NaRu9lZbeKvNrcJyUKohdxW7zfFoeWQkFUA2wcFZoakJvnzDy
G3VboUaSo2TCp+v+VDAqZVT8PuiGlqrEXVUtiJx1TgY3+0uMFuwLJDmff8HE5Xz3ASMngsRDF3Kx
h7RHo/EdiX479xcl6qg2K3Fm50/0F2CwPDrx0RyCoOtvj9ycMI5OS7bEZWSxmSGQdFNr6YbTDH9f
G7kRm+FyLbuqa/TryLKNHoK2W061jQhP2JP03qo5pJ3NHTVzb0zFgHdfNXIyYdpSNdPhq0BveRVs
sgVsdoDPUvqVAlFf4a0r11RTa8aXTrgbcOpAzw905VB0Hue5IjEVQScctlbci9iitBpXCI6QUs7Q
tudfn6/yxIHnIDMPyKyM3nfIGNz7HBRg5TBpstaSSsp7rfE6JbzY2jO7eaJ8IHMMtKnBWQvwN8Ad
92YEJXFZWwZMXwqTQSvTCG1NaV0NVE1pTXLJ6lFeRZUeKmJNpHnQBe8aNWwkle9OYr4qCnDX5dQi
dXWGM57PwNRJQ1+dAjASzho6XEYOyJcdpgt6qbV8dEG1Rh5teCElh8z9YcGFgWIlGIXxli40m1Kz
zHTomYM28TSFHOLNB4yPeuR7cMiAjkevYPgy3hv9qjmfATn8LlBZWYDXFUpy7FtNk6hb47/M5eAm
TjpYAAbANLBYYHIa3W9sVkOpPcdzKgd2Hdkiu9G2wcLY94Tei/tm470US3+1eD7tEyA0jPrG6mhL
lE0PPicWwKV1aYRATJBglxHO2BvnY2T+lGTTGJsvSQWstVmu2q2lznzA1Ov47gNGjwLMBcJTfngd
4x5gDFD61Fr7wTqAaJ1m7tWpGUbhG6rpgL1BrG90rXYJTYlORyMCRf+ZgEJF+xr35z5adMpSkucO
28SNCnF2KLbg9YD+qPHzWESoEBct01tupHLX6iMAjALJtxcial+Xy67W0R4L6sSfUx5gpHPTOmd9
+PsbXy65VCY3EqyX2RYcnPCbHBp/iAIJq44D2bxegdglWEiuyp7dbOfqz/fVRIkWzEyAbUOyRhoE
Gkf3VhgEYpCWHaBVkpFtXYbIzi+AAGsXL9nQ3jjCvq8XTkk6esbyxCLfGR4PPG8k8DW1eE/5C5ZZ
OSJh5Y3E1yRhVTeZeb1NvBHRSQOtEYBSBehAju4mJUsrSs7xrCi5Tf3JK795e1bmRMcn4Oh4GQ1p
AVmCIi7E7+7XMsMLkSkV3A4cee3URheu/rf4224YA2z3qmBk5L03ao1W+41sNh+MsT2bgDb0avqB
Wzrb1PrmDW0OK93cbPSPbsnoPGSblpde3bytVr+HGU82tQK8BDJ+CD+DOWisaSbFNd34CdtZYXoA
XaWSaUqATpsSgjMImp/vs4myEKREboyN9lmOplZa8mBsvd2LH6EGunWLSMdy8WWaOrqiQSBJgXOd
vTSzDnvi9XNnerTTaoWrAMFkOos1M4RFHvk01t+v20EFMHxVzNUHtRRmPNiUt7yzOdpwTZHGdinA
ZkSyV4lc/eWW2aWv/oz7mHqs80BgQwAelEkAKo3shHxZUH2NaU2QAIu1RBXx5gClNL3EA7ZA/GUb
pS5fIy3bU0vp5Vs4g/biPCfnM1EKw+refMboTqxt3+7cBp8BwngGPL67EpPLrvqrzu8pq/5Er2WL
5j1wvi5PDPoJhZntNeye0UMMEHT8EdFiAbqB0RLzdpFgFnDyuuSn8HeFfHy+ff/AtI8G8Lhg0Z39
iEDt/R7F1LZoLcA53uslp/Ub/lVeAbsvAk4QaigXmLkeLLNck0zrhNKIov0OIgEgV6NeajQwllAP
6pA6mTvF00P/92WjexlP4IyO2rK1PIku1oEjyDtBDk/Pxz/lP//eVv89/D9s980tVTZKyTFpDiM2
+0ZRtfRSJslv4bCNgc6lePvc2uSQ0PIGuPsgCz3OrzodmheqDJPt+u4pk/+LtO/ajRzZtvwiAvTm
NejSSkqlKPdCSKoSXdD7+Pq7WIPpyqQ4SUzd08BBoRuonWEYsWPvZcC3l9Yu/bUQ09l4MSBJqZUu
9tvBe25HM4UJBJb1vnD+4IIO6RYURFUy33Zn9Klvj23xi1UuBjdfL3HgmPAn8qu4OzoSuGa5+xi5
SN6t0rLfROyRzbexpeisrFXXps/gxy7+G3teMlczSe/Kthu8TlU2PfwrjU9eZfbtES7ulYsgs+yN
b7gBGkXYkEH+u/EtbXgRIicOU+sfwoB2gkI8dsoPN7mhhohPJw2DVxSBqTefgeR0xbnG8/t2nKUH
D3KGv4FmWyVlCbRUxHHwdKG20wyMbcWvCHZQTjKQt0OAh5MIBbVY/JZizSygvtd1aFH5iuyU2rAN
RPnZGNKVHTxF/bGUF79qto0kBYB4g8dSMjQyn8RaT5yQVgBLNsCghGGZnMZO/qw4XVqBEy68tzEd
6HyARwjupjJ9WRdfTgp7EF/hwIyui+bUi5FdlqeRPSuZuIeP90retgCNR4cHdAMRr2BQROfF6CHj
8PIvUZv1awBmIkutSGYANU5qGOmxX3IDet+OvjRQc4Fkx/CtpiaToH64UtNcvM8ncYyph4Z7dv7l
KEpnwLwGSODyOw1efUG2qGTn3TGWPjTZiQcY6cBZhxmvK5tvShnnyzwJmU2NNV1GD+96tsNQ7Hi/
C3gAPngzR6n4yN0VJH3wX8KVOspSPRVSlqidwckWjcK5TEQ2Dl2QiSnzLOFFgLDJp9ui4Z2R+qVd
OQMXEjLcojDjQaNQQa48S1qkRGWVn6GfEW+b1hysGii4YST0ce11I/ILhxEQ1GC9KlBikFFsv56/
NqnlJimQ+BtwLTkaA/NVu25QEHYgcSzohJaNGJol8+XBoaLGfZaD7L+O+dBxLq9ng0qC6XFIkhCf
hJlLoQIp2U7l8t+DFDbJU5vB3BA8CV0OCB8AAG/mMnzmHzU1qAE8qkrUIiKaF/SgN1qk2mohG7md
p6jg/kpo4vMOHOU4HUVWPY9MXVb40arkjs/uhzBVJtsxsJbtiVaaOVkLNCsRpQbCCwaMIaBe3KH7
ZSVZz0vbRFY5anEpz17FrkjUQ67lA93LYy4GxyqMKs5SQ86XSCqIBe+yHB2VPSQWxPg+zRqletVy
rcsfujiqjO3QADfpVjWVCtsX1QhoUdZT2TEGKgkwKB/Haiemqj91E0RfPYoCX4Km0vuS4GS0Dp5w
EobDOR0jWh9DRQk1s5q0oUmllJCezasoxnvPkCF/bqhy1DwMTQz4fjNwuXQ3Ur/pTJkVI0gaYwof
vMjnEmjyiJRvbcUXpXAjVPoQQeCp5BMvl2mXfSlKCkw7GUY5ij6RKY+QmEr8nAvv0CmQi5Oa9oa8
0QZI9J+0sg3BLhsriSNiI5a5TWuNjliAaoiYqfdpnr5n0K5S7Qilg/qr0cWg+pLrNg2gY8VqLtu0
uWz0u4DjlPgZ2jZhbIfgw9KnPInFpCRVDU4dvA3SWL3rOk2JPBgxBCC0oRsEOr2RDAU6P1VnoDwf
BK02GXSrmfAY5H3LLIo/lw0plRb/XxgZ/MMNuPnafRF0wb6uUCL5poEQ0X5Xd1QJ77i2VZU3/DUF
gBKp1nfvjdQ0DYzsMuOJMjqOZICtoWiXbUpzyy8hzWyLaW7gFxmxNtw1FReGdjvGouoGOY3iQysa
IRzDRNlPlANKNVy09yufz44cRWnMxTGi4y8F13wvMbnlSNp1+WCPUZ4FNp/7dZmadZUriamXYAZD
CKvOxuopgM+hFMNDxeizc1EUGjtkWgnrESoOlDNlDkSpjZQlomSrGiZJIAXKFr2F39IE2wZOqxl0
u7NMsFuuktJ9mfMZJi/sGwW+qchthM+uaBJ9IKBNGhzp6j4tt2naC+UDtAioBqDvWI7jxo+4mj8r
+gDwDDPUSn8Pek2LP1leFYobjJxaowWiRp3d+dQYTVGMutAR1CCRsFTSIN8xFXpJ+DbacieEowr5
ikJseZfWFc2g3VIKxheXpbBG4IM2UCwG57ffBoo9oQM/yyC8D6si5O6EKhMSm6ZB2dicHg25I0Qi
X1Sk4znKrAC0FP27zzLOhnALexkg8hPA/6gfft++ahb4mfDlnQRHQOgVcarM6qq0jNJ8aMBZQsmn
Jb5v6ztg/uiZHroNe+VKt37Wt6ol7FPdVI813DTcYbA0tJkCV693Dbjmhf0cOnjcxae1K2Mh3QF0
BbI9sI/TdEGZ/vtF1hHkAwA/Ucd7fqlWZt+VqDMLCZQqMIVEHHw4YjKIAEYDV66ks0t9DVhFQvlV
gWokBMbF69AGK3HACj2P1wgRT0x/HGowjcdPbVclriE4kWwO34PbFyaK8s1d9BRGK9nHQtqOTA8F
mqnTCQLk7L6UxbJKEjzvPKrQ3mJdOhKxBEG38Ls13riw8DCCWQx6G8gDFBHkoOvR8gqORoAv+T8P
XRSsAEh8r18Lsivc2/ttAXc5Wbr+jTSN+mJJ6xZ6oBKf8iiRdBC0gegFmf7U2oMVbFQXVowmuooE
ja2oIztAzhQXqhjt02h93/4liyt8+Utm8xtRLVMbBb8E1fzpRxxB93IfwH+qrcMuBo9tpfC2VC65
GvqsXFI0+Ngz6f8EnHSTra4jqIhN4+vswDRNOCGuVEh+GiJgRS8HOfuCYjzWpaDFwgJo9vlp3Lm7
wDIhm7labpvOiVnKehVo9jKJeq1tBxzL4L44FtsXjrw1U6s7WmsJ69JWRcfPQNYHa9Ef3EclTgu9
A4rVy0kQme9hZVcv7DFBx9onE1ertX7FK4fk0jGkCoBsyGi2oOExWzga+7lY1QPvOQpnCo8cM3cn
cc3fbC3IbKVUpPxKSRGEbmGFeDDwVZho7hvWyrZfeMlBeufvYGYLRTWuHkQBZyosSfIX+gaz4+fY
OIX3wAhCmGIPaw7crDS2G90ONSKvfQVLG0XVcNugMG+ggzs7APrcwAU+9oIHWkzjkwQmmxAfo47+
eueZyRoxYWm36CiTQhYUzwBlLleulqWu9748elwubPN6L6S8c3tCl2rcIOT/DTEbUKmpqcI4afTY
2U+gF/bx7oBJuK32EPp9hKULMY6wdMvIHdqUJySBv1biTzfR/Mu7jD87x/KE02HvhiHqnlKBgWO9
P0V27upW5Cb9bqJ+4XDZcDhbfFv5tUZ6W5vg2bfBC0OfUh2owYIOd7qab1oOb/bbQ5xGcGuEs0+j
LvBZ9pWGUn7gQFkWxlJbvSid2i+f/iEQmkUqxApBZ55b1SpVqMhMioEJC6dGt9F858yR5e3tKNLS
iuF5j5o1sBwTk/v6DoxoNKS57gNpKRHcA8LraL5Wr9YrEJfQLkpNARym/i0ybbsgsJod92evfjDX
juxpX85n9fJXzFauTLQ0rmIO8jfFKVSOnLrv10R8lhbuMsRs4WgkANkPNXHAlnKSaCPwQSOpWqgM
Smslo6m++GM06L8Bjwzpa8BCrue0iSQxh9PvVF1QXtONsAc6P/5MtxAVpYBtfq4s4UKFBn4j/4X7
URkqez2EqyvkPvCUAoobMI3BAuNzm5uo6R6gZmJ7b/79yxcSNnjfnE8tWTV2WvsNs5Jrn0ZBKrMQ
vdTxWGqQMCpOvG4F6E70YHkq9UfU2lyy6lu+dIHg+cujVgRrBABVrmdaZl2C6l3OvKjBORMb+y72
8EVqkQd8IzGU45C9d/pTmXwCy0/KMPoehsIy/N9RCo8I4/v2SiwWsP6o5kpQfwZYdvYxVSnLAFKf
YLKBwzUEhteCCyiKTgTF0kv3drSFDQ1ELu4t4M0w+rnAUmYIPgfPBt7LVD11JE5/VvTIyfg2tmJ+
TJ3b0RbOVpTKYIGLfBlZ8dysTaqmwn0HAZQxVkora6LABub+7XaQpdwfpU1AjwCmh8zjH6LSRUYu
Na0e8yGkTygHcSq08triTmgxfQ2APcqTwkDibggaNo1NA8jxGZWV67qlrmrbLNXcUaJBYoeLGja8
cz4BILNBkggo+6Z36nMw4U3anVbtcydmW2gRgDHM9aZxSCoyrsGBlxo0k6gOTg/08lU0+653tUYp
VeOy5b0u+BjEc05fokbGDUBk9pFGcE7rH8I62YWJfG6ibhtzvltOGs2vLUBuaWPq0aYEU6b5KMPc
UoJvhQEZtMa0Xbg4kIACHSYJKKCC2nH9IxlTqZjIQE/Ix+MrQJrve2Qcw9fg4CVMkQXnUAq9AwwK
PuZgeT6vbJSF8+Yy+ryqOgYw8kM1h3lDvWsfe42k2gvPOYN0imqQbas1/8kFySGYvGBJFFSoUZ/4
UZvO9a7rBBVtgIGMWmwOgWH7kW+PyR2PGo8cHoEP3PFPqWiLQMWvDHfhfoQWB1AjeGtMsk6zgyVW
+agNG25SWqrt18Gx8tGlnA0BZyAWOlAC7dsBl6gtVwFnFzIbMzboSsB7Qwl8J3C2TW/mHY6yxBo+
24QRnZoVMI5F9xUEblHcccI9J1kqXs6q28tuFdko7MmDYQZrHZmFM18FxweFaGh2T/7f1xsPJidc
w6UQ4UNR/F2HoMBHnay0thZDAE2AXBqYJBiIXYeoGj82qg4fYEo4g7CN4Q3P1FuZ4oVHFuqGf4PM
1hTeqW2jolwH/l9lidA6jXapiytbNS2HOcUh2yoHp1dNuGVgQzUujoDyHO74fXaMnLXq1vL+his4
uHZwLYBu2PWQ0VvvxEAreC/Q5K+4jWyx3lZ9YnP0Gxa5au/E3O82cuBERLJVrMrCO0zFeSdCDxoN
th/gCS3PhlhiJe/1A0eG9jUifMubvEoSCuA0Iyg6kTATnDxkhCueafxwey2WmnyqDGFS8LjQSsU1
dz36lrJUz0KshR+fW/W1QLHebZ/1wAxD2DXIZwnNIbnmYdDp1iEsHaymvZegqnT7Z0xH5ixvBKYT
j1E4pvDgEk1H7sXth0SnUCOq8p6oEol/KJ8rw4q2dWjJMEAdVzDc0x7+GQyVTEmeZP3mimaaXjO5
RwXfE3QA9vEdSTIK5Csv7GkP3woyuyTGshSHuEMQo3YH9Rna8wLu9e719rwt5V2YuP/GMr8wk66s
RZnjsH9GzdSMt6Z7TuN9GJ505UgHu0MOJmxvx1ycvinHk+AjCgDAbGT5oAkojoeCB9s9464LVv76
P/7JP2bu798/H1KTlGAU8LnoSUGgjqTm5ejE81ohOgGv0oxEActGksUZ+xD6Kj1zMFWQCXozWWnF
qBCg+2Cgfk/kACbfTj8W1I4VH5KfvYHKjp21iXEYoGiHGywWkBv7TYu3MoNnq0J4vYRrduFDd9JO
ey75NaS0fQ/Rke/JUDHcCChWsoDoPThEZsYaQ4RA3JjEJKp7IXMFpesbs8D7FbL6HGosZlakyj3f
ITmxU4nKz7mQ6bI1Qj8W+tpK1ECabMyql5zK6M2luSTvSoVHwqPL/nCW87prnNvLt7xlLuZ3dt7V
XZ4aaMKi9NPUKHJpGyg9ofbJzDGEJcLtYEtlGZSy/9ssfx7hFx8230tjyXWx4FUHwXJqWEzQLXOi
jf7bEc3mnj3CjvluPOgQSwv37VMMvsTKL1jKly5/wXQCX/yClpfB+C2n7co/6Bx8d9GWulekQ0nt
gj2gEzcUGz3TLVo5fPkqq4bVqZkl+6cxdJIGSgv6g0HXON5LN+Dlj5reHBc/KswVND5VnA60tnEI
8cyk/ou4ijlaus0vw8xu87Fu0MgtEAYK5rF00EK7M1wJ9cy0XvlqFzN3oNTkiYgDkbj5m8xgk7+w
gIVW0BmfqM7SHiQNOBakOFxjAGz5g7wJibihu/jUf8IGtpz6Gqul9oUKBDbc398xm9mkCLMcRHXB
SzureWjgY7nXDxkjNvrLL7e31lJZf8I8oo0yyVX+cGHkQzq0Y54JHg9zVxesSaFDZ8wyTsHrzv+q
7wsYXJw3K0GXXh+XQWdr6rMyHUc1F7xwiwytJpk6TXEFeIql33deVTh0zVJj8S6T4NmhTfDqHwhu
MQh9+AkXAmqr4i7PrLa2xXAlA1j8Ii5izPKQICjqtBAQAwan/EnNbD7zcjxxybjGV1u8v2Dyg5sL
bzfQl66/PaxZptTghno6dX36qah7Pl/JMKYr8McVpkuTLSwS6R/I4CZnvTTg6ejluV3CzACMqOBQ
qIR/UIZttKbruRZtNnVjGLRUyhGt8t0BaPd7fyq2JSB/Fyv1vcXz5GJc0yJeHFs8a5JA7BBJp1aD
dDh8KGO76z7BQ7y9y5d2A4B9GlLjCTo0R6GK1RiEDVIoL/pOAigkNhEwfm85D2lw9V/uw8tYs0Hl
qL/2WVuJHrvnkVgYEeGELwmELiM38/tqV6zV7pY24GXAaT0vZlFtI0UbDQRMwLiIs42kvNLft+dv
aUtchJgXRnUG4QnJR4gWeq42O7x3++xZF6xwpRay+Hi6DDRLJooeEmtKgEBKCYGgQDdD9uxDir76
YFgzqJIP8rk9l2FLhkjd3h7kYiZzGXz2atCHPOhonoleaMCjy8LiwWBcQK/lBJzKms/o6lBniYQP
XaS6EzHUunJoY+Z0GxQPXL0rDlH+yPjBpI0TtZt61Th2eb9MeheQ2oB7xPTfL/aLXMtlKtJa9FI4
Ok6VHkuHEqi8qYr74Yk6SgbIWGDrhQVEkuqwVRDuUgFUkyAyAkf1P7ZA1/HFOud8fKMoyjVm1Zwz
yEhYg6nYUr4TYpdXD7W8HWTLeDCilUfUUo8GIjR/Q88+FU4cq6bB49VTvpxkozhsi8+zOsAtCaqO
DkztM7M0E8gUbbWTvIFCEN2Je5EnIv7hXM6VD8wEkrJxb++8pQvx788CMvV6RmIFNhtogcANAZZ8
KPKDcnA7wNL3C14JkNVAn07gk+sAAVcWg99XgtejyuoWodUXBPT24AkF2JUEeYmFBgIaKIRTRQbk
qdn5N+aQDAjkAbmoJXz6FrRWd+hTniaLo///QeHyQA8YWhqqNpeDHMaKJkEvCB7wTX3SbXwjtwax
tvsusaqqJIAiQkxkJehiYR0EGUVC/5UXfrh/FL7Gd2Oh4yEO5XsGROJo1w/Ksw8gr52c9/l+Lbdf
witDFRpUZWRMQPPOG4udJHVsBGZwkhSvDsfepRopHTOw5MfbE7qYgKLpDAlhvGt59AGut0k5VAng
5r4A7+P3nvvNads++KXW28wu3Co2xdDiebuqzOgt7velsHJJL23Sy+jTV3JxLnFyPRp+PkVX923u
yh9l8JLo2yq4V1AhXuUeLxxD4MuhRATuNyrBc+n7Iarxn8ZIhFZcwkwRTmkGKdmrlNmgdACTjpqR
XR2zZJN+1aV9lqkN9VtAwzfKFqaSQ/CdBZMs9tvtNVj4VZOVMagyaIwACzy7AGsG8ad8IrgZeNCz
MoKc+1pzf+kLvYoxu+faMe1UMUMMrpadnksdmZMPau317WaojnFwHDgrrHSzyHsnL++F6n/9C2Z3
HzxAxJYlQFfkI5pfnVsxvNRr2R6QnQncvvGDfVcCh+83pO4HRzbSbVmvIPEWZxrCC9Aa0GS8RWbb
Deo89dAO/OiNUvc++JrJxfHKYi7INcOY+iLGLJXWtbzQSoaZHt3RjQ/hNtzW9jts7/CP25DhEYWm
7R9N6t25JWvV4KXeA8KjpQmIzJ8v6/qLAkgYBuYDYBxwUfoMQOPjTGgwbhLTBXzEm+SbIC6wCd3T
mh/YwoV2GXje8xsboIFUA+iVFjb06p3WfvTZK1VXmgtrUWbfip6zvO8q7KImjVLTKNuHOtU3LEb5
jW855/aH+f+YTEDYBQO4I9i4XU9mEf7fyWzNxjoe7zOndiObkUeC2YSmebuFQtbp15qm5dI2xcMP
2Ddw8ief5+uw8cArI/S7gF5Rd0nwKAIKf3tgfw662esSb6L/IsyTe0Ea4gpVLTRoST+a+hEmvWBG
3j9hc8Jk+dk4GsfBbMhXag7Yt1CVt0R72ELUHS2W3y+E2zWuYgomKu0mJ5F+rZa/JJdw9ftmy8zR
RgmyCL8PkE7UF1H1o07s5G5+9B/8yQDMvoM8XOJUbupQG6VcsO04JzORdNyeqaWb+OqXzLZAqvcG
wDUMtJpgI5uQ6ngHTffI7sb4Xzbb5ZrMDkhVqwQw0NETTjHkepp0DFnfhlZHAP2C5jdUtpEl9ntI
xKxkOH+SwVv7YdqRF/dwgtMkNdQ/sd+fGGJDdYmE25Qg7SBY9IE8fLVOYXek2fw+vEDLi4BbmZn0
GFj1fhWLtnhdoZkjCFMTH5KEs98jy7Uk+SGb+NcVKBmb/KRbfXUnS+dUECwANVqdJFC23K6s9kKl
F85rf+POsiEY47R6QxFXdGGr+Fr/9g0C4u/G+l/GmY65i/nuol7qgwRxEtI4/M5SGPQOe/JrJczS
aalByQAyhxp6+nOdsg6uHmKp9jzCKF/3sNRzYaHHxxZ7BjEMVtD+3cpra/FzuYw4GxgDh0oSekQs
i4dMAQVGNnuKciIo+t0hPBrKnb+GTVt6w+vI6EB6EMFiRwvyejI5XlZLeQDg9thZKP29RzAt3Boq
acFdsVdmdGmDXMaavXQi1IV1MRnxbGvJ8bXXQdnX2NGyV33EF+wA8NrAiEQdX4GAbOV6VHo4+kbZ
C0Dy87rZuqV2MPAVCrt065LHyUTXqR3zOzvqEPpwT3vp6Vm+ezasvMZRuLaq0+c2Px5gTwNxFSi1
ASA0f6zWjGWCjFEf49fgpJnCzmzcydT3Gx//yqaVFiqEGPjfYLOzv9eo3wfVtJx75ny+O++t27v6
zsHWfXw0zI7Q/cPTb/vF/ijNl8odPGpuqG1YwXn9vbkE9dfxW/jJ81pXlDleoh/0hBocegFNJ2f7
MUmtyqA61pyBiAj+xk4R29Ay2JDf81wwCb+M2j7J1Pw5UjN+q6BL58Y80+66PJqoZ0Xvgm6l3df4
H4nawFg5wRZTFl2HnA9YtwryltkJxrEoLBjnT3UFy3c1nsiwGuateGPhbjS2p/zzm7PgXrFtiW6u
IV+Wlk43AIFABwfIj7mdUZkVetjnqMDXzGbCpyQ8jZwTkkIZVy6stUDThr04P/U4lUIfxX6v07x3
uS3MqDsVmNBiTWh6MZ2/HNJsPmNVyjEklFG0jMA/EPlIizawXb2FOlFA6IN1Jkke9H1hchz5tXle
OW+WvrxJkXfqmUAddb6cKRiGAU0RvqgCk2pHRfotx5D0jiJw7b7/SCqDddeV6DiSutgJgZ3I7On2
j1jcU6gPTERc4O9BHL+e7SYrfKonjeBlgTsZIhgfL7XjNvCfgYBq8Ha32520N5w6wpqDk7BwgUFV
HWJSwKfiOJxnwnrKSRqrACRsdwmBjXfd22zEfENlZ3OSHlqyku4tLTfcojSUXaZJB2H3eqhDolM5
muZ7L4E9PZCX6ntyUoLPA0ErJDMNq9xnprR93mxuT/KU08+OWANFOjw0Jik8ULeuA5cDzh+pEgFI
7R0jey+Dr6Y/UFjugMUhxRbUUVbeANNIbgWcfUKKmIE8iUKbF38J+VETKkvV14B/C58pHtoCDxlN
UJxxIF0PKhWhBJaXiJF2x7GzmRkxoF9XFA2W8EdXUWbbU1bzuggjRGG1Gezuo1Oy4W2o232JRgCj
IHWDO3GT9s98Ya9sl6XK4FRJQIkOGGoR18T1ACM1lCOjw2mrZ7Dn0M+GcMhTOwUhNCPl0FoVV5Lh
NwSmR86ktbdmrLgwdBwOUICaWFTIWudqDlEhC2nHGhE4UvGkfU1QjMR2Be2Of/UjsgEKobZ9mz3c
3qsLRjHXYWfryuSQy6DdKnpZdVLHwBIzAOyOhqP3m6ojOrTzC80xLPyENPxQHnnUORRLPnTPRgI5
2ZXs5OcZgR8jgqKO8aORPrdb64K+TvCWFZH+bSMS7lcasQtvkeu/f/ahoIQu9bSFlRugk0TVtnIU
migtmgrbZ9UZtH2Tr49GbJXjNmfHplvbYz8/1Ov4s8lGEWLo0ml84kjyl+GhVp78xPLTx8T/YB+J
eq/1pvYrh+4MsKy3F3ohtb6OPfu0Cm3spFLB2CkFG9zp6oJw+cPwUtabCphpW67XWglTAn19LCGi
DLQeOhfAM84peq3YjIkCuS9PShoK5CbfpRrRWgqartar8jnxRf7c1lFnlR1jitlnoQKP+woqL0Qu
ecAMu1SRRmco9WjP0qQoIALdD58J68ePnE/Zr1wLytS+PVE/D7rrXz17FjAIJYiGCoRQJYcQz1Q3
EjDcSbhXhtqMdboSbWFHgBozYXgn3OcPVRFBaAo9ByXPi5QXudzq8VPaOrcH9PM6gr0gPBOBm560
ROZ0u5bqvZSN3YSBgelVTc2xrLdcmFha8SxRq6epmedrJZCfyQ7KXQCyTtLlIP/MvVs1ozXaVpYB
EkmqGMo89GPoQm4ldVzIKRBFRE8FWikQ+fvz/rjIHbNeTgM/CkVPrQH1p7u6IpF8bEOYRlDf6boy
JnXFLL11ovS1om6bnlII6inx15qe00LzBT9FkhQIN6IiDWrI9fUR1EmrJl0qev6xeIKknqXYUFou
9rVl64TZmUyklVxuoQWNkBP6G9w4XBrzkgAX6mPLK2jVjaecQOAZFo2yJdwN5l1iKf+Qv6EKDdr/
pLwvQAlo9l3g0aRpUU8BIoDRgA1EY/GL/xDN1IRWhwC/YdK+qviXj/1L7N7ewAsvN3QjMbNAHEH1
DGT067mNRpXzOSQfXpgT9LEgULjxt81eg7YdzOsae/e73AKC7+HpuL0deuEIu4w8t9AC+TelgVhI
ntAlJle4PDT9eqA4bQahuTWNnLVxirMUhBNZn3Mcxsl/F1Z5J1nbYJea4Bz795Utg4Too4DYuElI
yrV+2uKndDHHfx4OF59SozM59RPELqAAQ1o3s4K9BGanyYe2yUGiZY/5NdOXfyj5XC3uPFtukMG3
iYbAWmElH7JJ75XhoJj8ExIMumZiv3QLoq4EMx2UBkFJ1GZbKWtQXNONAQiVYT90ZmeQX4HiFIYF
nHQffrB6DRKzdMBfBJwrkYpMMOBa3+HaBZgfKi0iZFws9QAhBWXXHz78lx3FG2Tt9b4WdbaTUOge
mnJAVKid8ZlZt9A+/6eRQZxExXMOtufzI57rxbZJYgl4G/G54eStJDCrgaSkInqlRHRum/L6u5B9
1z70nBwx3nD+pq9XroBpvWY5hgK6IyCeuEUF6HRfHw00TPKCjzLJ681hSz/bbeBgPtdyp6kzcCPK
fBELyDeBdoook4+e/D5YrSu8l6/5Fm38tQL+ggYG7ns8XCcxBaguz5/ofsiFaQiBQGBnB+e1iRy1
3w0jeCjmidsI6HLbCSmsHPS/J3UlG1k47q5CT7nRxSEw1ExJcgWhEzBwDDOKHqSdD9fQz1UZ4KXL
6yrU7DqJK4GnnIRQe0A+TiftnCP/M+UvdDVXIRgLXwNIJHhcqeqEIPyDVr4YViuqQW5IuQSd8OxJ
NJ10A5XH2uIdO3/D+lm374yll9xVuOnnXIQbpdHXRh9Ds+Dye9ReA7vOTP/A37fnjWIpTxt2Xom4
uD/lCWoNaAsPLOt1REUXyiLJWgmWJTHpd51ki/ox/oxO0PAh8kNXPfLsUGer5lmL+wW2T2A/gnsM
jdDruC38aYQ+6UXPgoImwysiNu8g/OX1Z9R0TmvruID/mspHOKDhbQ4tcnn2fGv0pB3DpgDmI7UL
3koM028ji/IUVMPEDqhugQeMOTgURUT6IiehdBI05EZhb3ejJ9B9yHYUqtZ1vmmAzygOiQgjjHMv
mHJlqu8SHL9Gi+9+UbQ41qyDFr9rAQ0AY+pAowA9m6ywAKC5V1rRe4Z+Guk228TsNjzOLTy+IFab
PYp7q9ZQyoWi0u39sSDwg4m7CD3/2PpSSdIA18F4EuE+X1mN5Z86yyBKRKQXvrLtN5TFTDkib2/u
XXeEmdyassHiB48cXUTzCvQ2ZO3Xe2UIwL0yRNy8EoG3Y5CbvgAlXtA2T/0/PLOn58B/oWYzrfoR
ILwMoZ4t6xUUmoAkHBGOPHKnzUZeAaIsmEZiclHwMybrMzx1ZtFQGNOCKsGtp7zWH/yzth+s7km6
S+wnzXQPAjSEQhKeKu98ljyvgnHkS7Y5wMZ8dz7Bl/T2Si8UUK5+y2yhtWHEkcrpQEqDDwpNLkeR
sdzyWjFh6buH5ii0FgBrg93XrInUKaWWjDqTvEZ5jA2SZm5gD8jaMjtKvNsjWkqKoU75N9YslRm5
QfQhsofD2wJvxTjDMv0z8jh7dA7ZB7zod5vC/DZXoi6Vxa6izk7UDo2IOu5FyZuq85CUPfg7ddc9
wYngwT4cKhhPfjBmhhvFrH/dHvDSZQVBIzzYVWgaAO16/Z1EfpOxNlHxCNDNrgtIf477t9shlnYJ
dBlQaxSBSlH+vGUvLqiKRRC2qzE4OgIva0BCtz3E6S5cqeYt0L2mFwXUVFAyngpAs90oNoGupRyG
0oPpNT4HL2D4PtRQ5Og2BJbjX9igeK1+wbaTsz+lmoSjK6zMpro0nZe/YZYg1oocQp1Rl7xcgQIl
EZOaKm4mMePFKMPSa5J8hBKiov1WfUNtrbz1QeqWuVA7DgEDY88ouya1m36EzmFJyxFSnwmSDKIW
Cf8ppjIwM3mHfg8pS65WTCmAeCMoHn4GeqwQU5SQAiX7oqqcUkf1U82uuPaTgQ1yN4ZtAXvsirVv
gMq3WyYMbWmlBqd4mlirT5CxpQ9iXnWoJjRiUZrQhS1zU8pUCRkFwEYB/hyOb3GuVShjCkWx4eS0
BkVdM4AFD2P9mCgS3RRUY5uwUINfooJ2rNnKCuT2syYTCEu7ZqdnIrelBbQbCRUKrTMLkbYZWO2U
7+2sAluSgPEPVHMWVh887SueqH3f+ib4tMlniqmqyWSu1pHbu3Txxvi7dHAfuf4S/oezL22SU0e7
/Csd9zs9iJ033u6IYcu99iqX/YUobyCBBEiAEL9+Tnq6p+10hXNm4kb43rrpSoGWR89ynnM0ndF/
CamMZ/Y0RMAf+48xyDOdLrF29aHM46qo6iu5sneqAD9vWbiLv45pokAZgWroc30M0vrxlmXVPdkQ
0De0ebvxrxzEd8pxGA7FXfQ547T/BuZH46iImSixO/P6mM3FCfo1AzBDXfLq34IC763rQRyaBW2a
Wt0mu3JbvP+2AdKOKHecWTYuDofv0dIEC/eevTmbrfu1u29ePPTwyMTeYU+FLhir1Glabsw12Nr5
my8jKvc/I1/eIFXn8H71qfccvzp92iSu3DjdsZs3ar674g68awHgW4C2GTbVv0RfoF0TdLSL8BAL
v8bmNM2o518pLLxv6X4aw/t12/DeONS3MYYsTgdwgIA0qs4evpVFdZyhBLTfPn7fhruX6Gpo+u7L
Ac3oEcCdETGeP//JlFvuahlSrd7zgWKYPx/As+Py2xr99N0XHtuErG7onr/bPOf75xrYvD9///sH
/KcBLjyn0F8YGGswQMS25aYG5u+1m1Ft81BpC/tkde+7KUji7qjHK07bD2/zT+92cTUNYHDl/YCh
u/x0+nRbAEiV6AFQHNBNHo/D7uZm7yTZY8gSaKr/+bXf9cbPCNR/r9nFqVsq1rOqtr1zR8DJfP+E
eCTxcvTu7B7aw6b//uEjf7rZPwPccb91IRH85+HfP/T/Gf4SMGqR3nY1w6vPr+R4ew4AygyKoub2
cQQwccOu7KJ3x0PABr8f4Snw7xdTvYDfmhAKk9oAiHiCxoOfjbl52oMO52t5jdDzPc/058Eu5jZe
NKtW47vPkElv9mHaPmzJxysTeL4DLvcO1g4WBcxMSLtfnAsxN9VYTq33fELm8GAX6fb+6/aatPGP
vOdvowB7g+wWgatmX3qgOBeRH8JCUpmW34vPQyJK3Auf48Pt7uOc1w+RzG5SUCY/z89NdiWj8J6H
CAzemecK0rN4gl/NShtO3IW6mvfMgs+DeTPdE7fejJP/eSbfwarCr/9pmIt3tFxXtIFyYb1ez1az
Tuc7BjDTkHx+gvw2zoOXJEfrPkr0MR3ToAF7KYV0iwVJF5C3TSgG/PmB3t09gG0AOEoAdri8D/va
GWzHhN6z/cm6bfUmmHadk6G5IbhSdn9/oABKZzHCRizvr/MbOqCk7qLafx6zKCjcz3a5FSKfm21/
jYvNdd/brShJnenRwBVxCfizqsrqOcdQXa6gTGQ9rsXqpu3u0wn6S/0j+mm/VecySpuQ+/Z7Dqr2
J3Cp8js0DNMM3I7Pf57i9woNKAWDrih0kbUFhdqvr15yKyZVja2VnXR6kscuQcU9lR/aAz/6+zqA
SPi1E/uOYjR28U9jXlzPkY+k6thiTDgayH6AJSv5hDvmscA2SzZfkmM+Dmm+PXPw3mcvV174vQVA
PxCQJQAiAdl6YS7U6J1JCGBvrce+jQu3fY3qBxdsPovIQU/Glh687Bu4XxZ297X8+Lt37M+jX9yx
Hp3XzovM+dVPmbyLP4Q2unKTiKXfQX+4vfKuZ5f80mjBKwjOEF6kri8zdGtULsSigffM0aky7iA6
KVNRh1nDZrRsR9nCsrH+8udB373Lfx70wgeaqBGqh3sLn/3ltTwBZZWcblWy+6bv7u4+dMejm96k
2236cs1cvOMgoZ0fpXv476BDCy5OcTOwkgWK+8/Od/CHaL2ZMlDKLNf0XM/PfzGpvwxzcWI6r2qb
ESIFyLas/WZlEebUoiw1JURX/jyX72VbgLqGJwu2PxASX4bsFSQI/XUe/GfkIpMzZe7D5m6TyqQ+
Cy4erhyN87H75cVwuWE0nAuoneCSubhlmtUedOtX+llEbZXVE15s0vV05Zb5PfF6HgaadtB+OF+n
l61i2o+EL6tofl5umxuSuVt+Qlr8G1i1NjT1Tx/G3MtUFs/3V14v/u00XAx8cfZ86jMBshn9XAU3
pTxYj+PO5TtaFwCczuNb6HzlJq3T4Ih+mK5o6uJz/NZ6OQSe2/ijo8DxmPEHCEmfhmcz7Rr6AdQR
rZO2x3ojy0TNaJxQGWoLVl49dbddm87H+JmwDxFP6wyqkbK9XfqNP6SKgrVr2z8Gw50kYyLRO2Yl
bCveIDR4r+KichDnetseHbh7CnwmO3KSaSfjaYPyIXR+qsSPcu0CKeKM0Dtdzo31p8HnCXp2UAcf
rQ8gGkFewMvrk/eZqatd5+ej9NtW+WkNzxfqT3FOXFLUiaNwfvbRa/8C3VN3BB/2kYBzDw8T3vtW
rur8mtjcb9f0jwX0IMqJGjVYOC/vjaY2c3heQFLUtyFyVSVEVq/YzGtjXFivuUPdHfIT+vngbdCY
1h+ca2f6/W34n7e4uIDA9GqiocIxg1pBJm6hBDa/NNgiyXAo367Yj99s1cWMXWx5bQbhz+Q8VoI+
Pr/bum3u39+USZ+QdCj0gaSP8f+zAtd5UKBTEAPDeQPl/a+bg5tgUKPdYNBRTcVUtm1iSLPknd5J
DjDQMkK2travkUn9Xuj7MS78V7SfAjXqXUws7xiHdCeWjrFP9opWMgeNKjeCkjPUV9mJC2LIZRN8
pc6x/2bfyiiDrkTiTXd/nvTfcikXj3Ex54A0GmELps+FeFFYqFBLvHKZU9RzhlseXhOe/lEv/e0w
oojz7/e+OIzM71ZvGTHf3lCMdeLHKNlStpNeNn7p/CRcoSDRgZktDe6g9c53TbjtvpBvM+TQEGLn
9lcCgF/34c+zcHU1LkI/VdOpC6HDg63XtdtmevBJWn+u+qc45ZD/2U2vmh4bTAmEtIKssQ7UPPz5
EX6P7LESIYgT4OpBuQXF1V83IjS7oEvU+/pZBQcaIEd8J+5iNx0hHd5/9EuRLFtfJO1u8CGugW4O
lsQPhH5Y3MJAAAt9mehL8ZHL1YnLNq4+Bd7OvwqBec+Unu/BM88knPDL7L9BdcxzRICHlEmwZwsW
MLgX3i4YN9Wyaem+8T+p+M53H/88O78nAjAo2AnOJBZuCP22iwVyEVUqK4AcYQ3DTR/UuqTrAv7x
gd4x99MS2GDb2UunIBBTtyB0FcSf5HQFlHoZCqD/EAIVEdroIE5qI7y92LuNVYbKn9D/9OptXrFD
IpZEHxFYbroN39ApBYjMbJsCHRqn8gGgpyw4CaA8ULfHP3+ekLN5+OkY/fYoF/NhAe0FoP1qP9tA
nLuNThr7Bjjrkl9558sY4HIgcmEfXbAjzI2FgSR4CCn5upR30dAnoJ3LfekXI0/5wZ2gZj5+MpMo
/vyWF9bpt8EvnLyKrjOIC237eeyeureSP672ns5bSjIyFoF1Jbl2cZv+NtqFS05sKxotg+VtUMwJ
nqjW0E2aMi5vOaTA/vxmV+f14rhDjMpeOh8dkmJn55UqBnsroKIHLhyWjrD+Wz9frjJf/Fity20D
vAU4D0gAGpMfAf9PrhCh0oSrg9VEOXSONtDnKRhYryEXAmAk+XyNfObdtzyzDcFUQHkJCMxfjdrE
bHCXAiX/zLzcb1N/3LJd7G4Hcwcnsm6/q3gjceOS8suV6X1vLZFjtpE2BFEMoLW/Drw2QwgxY3SG
uVNdvgST0ZvFQUUNsmZO4vLafDJ05i8Q1mQ7Yodmyy2DDrm2+8hX+b0hXG9U6HX3LWBqt2vndDlM
w1tvWLf985O+d5BRCEeTkesEXnwJQ164XXdtiQelqphwG9Zk02VuJNI/D3OZLvuxuc+eBhAkAZTi
L6PreS6VRjkDXJ0yQ50oZXcg0Lzj90HOvurNCJ0DK/fzY1jQnb/RGd/ZxYBSGShI75ss3kG1Av46
LawrduxHnHa5I39+rssd0hGndF08V+h8C3i7nYtR0XxBWqeqPoUaYYwr0n9Zz//xZfmv6lt397+/
X/3zv/HzF8gYSgqOt4sf//k/JzXKt5a+ib8lk/z2Nv2t+/63x/FtpGqkX9R/n7/s//zyP3/9Ed/1
r7Gyt/Htlx9y0PaP5n76Js3DNzW144+nwFOd/+b/7Yd/+/bjW55M/+0ff33pJjGev62C6N5f//po
9/Uff6Ep+KdNcP7+f31488bxe8+Cjt++/u1ARfW147/94rc3Nf7jL/J3oPpxsYLAEFl2YO4x//rb
+RMr+jv24znJeEakn+GEsL6ik2P9j78C+++gJXLQnouu/HMNEm6j6qbzR16Mj3BFQzICiQcc+r/+
PQG/LMt/lulvYuJ3HRWjwi//csvhso/wFcAZoNgH5j4QLf56ijlpRtsbA4LGjqyz7W0gqyvH790R
wEYGMilUUlFG/XUEpZpBAjFBkkEmcg23dnVN3P3aCBcbPO4nxL49RuBDSvEO4aj+f97BA2kQUoRA
R12Cw8haqYBZPiKHMLN8bzsweWWEy9QOEixo+QZSl0RYbSi0X3gBVW/Xg8tKXIjQblxOQB/Yjyso
Vz7QyrPIwZZDL/Bm1Zg6TSROAsXh3OnD9hSVqvHSGkw47LAM6G9PVWWb9VVCsYpvh0VIsil9ai9H
27IZz0jb9M4V23dhYkGfBpZTpHBRjIi8KA4vvIiha5YhGEKSxCs52uPXKG72XmcjxPOujHRey5+M
2Y+RziJmENxDswP+49fdZHlEIVS0SAKv6amMJDvM4Xovar5mP53kfx2Unw/G+wO5YDlA/t/Fmv86
0NqKgFOB8NSbgoyjyuNqtJrH+vXPw/w+c6CqBoNQSEIs+2/nbwnaLjIEAq6gy87c2T5jP6KPiwi2
lm6ujHWONH+dO/DgEag04Q8AGy5dExo2o3dGYydTtOwEKwbWJQt4bx11qMMrfuXlrYOFQrsmuokh
Sh3i3z8KDT/5QU0glBcttZcsHPWM4MV2syo8xFaXDNFbOD/Iah/xI9Qxrrl9UEv6/T1BnoBmKojP
YYdc7kbtoYW7F9JNBsefnkIyQ0PXgE0gTLtoqm6Fjhc37UwbfnUg4LKvAOl6cPXc5aNaBg809jXt
tmeO71vWAVieNkEv6rTuSmCHwFtivfYQ8NrMfm9zqJ1a4sDI1D+b2MFu8Sc2PpWGko/lquJPZRQA
TqkiDofe8YeSZiRopyGx+FQBjucG2mRe1UsrZZA8OLJ+hZ8QCfxtsInMn9tei6AIK0c/B320hKkc
SJC3vooe/Ilr9VCNoYcAaPDWZc/t0nYPVa/tzyMgtndQTVYQInBLKA7rwFr3dh8qNDrRmD64U/UN
VwN81MUWU5xUS9xHSWXGHv1YUIx61CqgzmGKICS2j5dqeBxWLbsd8tyyML2lvlJTjXe+qLsdd2qx
5WHV5t7IyQB4lYGgi4JSg9zMU+CeIEur5nTgcY/iRhh1dhLNnYV0BHRM7WLpSP+ZUQsdGOu09ihB
gPxhAR/zoLK+dAZ+4tLMb2U0dYehGlxkKQb7Hgxu0R2RDmiHgfo8RmtZp9YcoHmx4hNjGXQLulsn
7maORrPRnh6rpQWEig3g4E+CRnXLSVmq0ocqULNVpaRUS5AyNTbTRjn15Ce8CUOTuazTj0BfQR9E
0aj5GK/xnsHebf1uKZEplu797Kn4Ed2Rg7shFbopOEScQZGVYNu54QsY78ujJeNhTHk5gVmYQiV1
j8V0CgXV+2yJynk/dZXhiQ0gDPqoeyaeNE5Nbg1NsBTCgfk4TnEDXRPHqUP/COX6drNGgfXSO+vc
J+jlU/kcsMnDrg5kfQfalDAdFBuiImBBz5KRdvI0jfOaK8sCq8HoSrpz+rLuHqbR2H2xlCaeDhxT
eRvX0bDTZYzLQwijzVODveNuNL4uQNmX8GaCRN8Alr2n0aNtPjnVepCjCLJF9dpsfQWFKyjMOl1U
VKYDBygEaXWBFGDY7gc91ww57xmtaklHUVe/1U2l2JcZaq4kL5dytLbGj1v9GNg+e1OdFXcHFwxy
u1asArIucdcGqeGx/xQ0QtLj6AoFNhBqAFyA5C37NKwj68fMm1SMVCou9I0XmgEkW2xsoVBCZGjt
hLQRgHYdkR8EEJZeAcClztzSHQvhmfix9nhT+MabVQJXf3xzWg8KG9akt4hh5B20hYOPtef13x2i
vS2zuVNQZkVbJuX0Fg1A5vkVVThcSxvNGfFaKEBROkwaTCTlvFUmsp5VyRwnEZrbIRinp/prN8XR
Q1nO1EJHl1g/SBe5wyTs2/UNqtlOl/oQlS4gWe3vldND2GCB1UWncDm+Bm4dvRkzECTbl8ndII8z
3s0Tw3NYPoUWuhz4ngaSWG+hql2yEYpa+VRZ6OISEC9os95ZKisHLU2t0xpGbgZvY6uO3mo+dKKv
37jk4kgEW78wGpTRRnMOfXb4r4NJPV7bCP4sh9Wp7Ev6bKisoJ+uLLnxOagzMpCMejS3W5t/1+MQ
ZU3v6vhhhi8cbOy4b/2DPYnFua1DqkhO3J6arPHluB4BgrPBtW9VxgY0ZYmHLXJPK2oZpVjuS8vT
w0kCyDm98MnXpcgGu/UGmo1o2M+QuJFofISJLkpWg/SXLs7yhOeGZIAT6TebLXP/cQx5nE7cg+lA
2q0OinFmxjpAmF2ABN+CH5ZIzuaNGIjeOCX0sTeQv+6+BpBTN+ipcOSeDxIyW5Ox1jxsY+ols62s
h9oOeVXYsaDPa4kypJiQezBM9Pu4J3UFMGtVZUM0mpeod4P1SBS1T5ZZl+lpkHbjoMFHiLvRYvVm
QkbzMyTqIuj6xsBBFEGz9i7Uw2tAZ9topKlYqv7QykoimTsiF78D06iWOfCz0OxO6Gp6/Qi0KEOH
hU1pV4Tj6nh34egp/jqWgx4KjzoTvQcSkuc2n+z9xHhHPrUQnxBZRP3Bu9PwH48Daef7iunV25JB
O+XW0VWdoXuhuiGeCB5EPzkAgQfA3KHztJxLyG2MFi67wSxB9RYAiy9vQm8CZnFqzRIVbFpJtV30
YNCohn4xsKEGejmEcq7AJ9HHFQgtiFulSznLnXGs7pH3c9zj5Iy0PVT+5M9ZZHfxXVtpJ84Xx/B+
b6AFUqVoBjYsIWM18XQqpRpUUloxo2llAtDcqdZGGtOO1uZg+St0I1jflQ9zjNOynRuws2xxN8gt
Wss7fiPjDpSEgAt/4JVT84QFZtFFSeZxu2rCP1SWXl9XGICwqDwK/kIrMiyDtZ13QxsQnJLAV3XS
OEg/VLac7saVzuGR9/WC/pYZUmFFoxY5JJ2J3QdvXAVmdtGbHpQbb9VIgestkRx+dBtlIxooIfvO
HDBOTBHqRgZexQbilOZMvb7AHUkkFNkTv/ZhwcKVdJt6XemStGvo7qQ9E3Js4kCPKCJ3pXjwOi/s
c4jC24+Aolhio0CMWqNGIuPwBj3+1YOF+EQU+owGXOv6AWaasKy252mAhtsysdemqWJ9w62WpaES
w83QW150pJWyweInWzkdOgcBVOEEjFvJWdTZJKsNuSA2QMov4T0DQbRhy362mzbtVrhWy5mX4JO1
tID6OHOkoXmrdNPmwqU9ElrN4uXugMD+M5pySc71agdZ5fb21vPbqTnyUjN/C2y51WREMgJ1naGK
LfAqxIORdzXxFfRdyzfhmAHQak+zFz0CCZctso2jm4CsjB/kEsUijcADBU7nUlQ7Vtr4Cjmv/usa
2xrp6QqyMDPEgxvYWtmQbaUEVAMqdAmIvWoaBklFPda5yxUYJkm5TjOKwl0zpNHKZcYtURVo0l/h
QfXmKVJCzY9gD04JpWwfVefWIwXiD10hp2f79U3trc2m1HFdVGM7oE0nANAap58nw2SDVHJdlu0C
9aYcErNoru+qIDo2pLXVd2i7QHBgVkOmB+pvVGtZAndtw8YkLBWf72euhyYvZ6eJt5Mfjjd1LOyP
fFj6BoZk6nNrnc2Bq37xkmiMPbRyhvZioP6lvPZV9yxE0bLjjkpUZ8jRGZWE10u9+WibsXNOceM5
kOaZ4vYzw+UKx8CKq51oAkjydI0O0PKrgztWrvxuMWEXvYF4uqpeYlv0maPWGAm1KQg/llUpi9rt
17ztgOrwB8v+aC1eFKXIsKj7xXUEsIwcRR6Hkwj5hoghtxhrbqUDqyOniEqQ19WmXpddP8NdRHkf
Zeq9Bzavz9xp4AxyR1gfEUZNK7quemM9Al0fhYlYKWpVmHvzNrKyMV+dUJTDZyI7Aq0zNFNMmd1S
yBz5TQ0TMg59l04yruFrLTzMuiYiPPNpH+eO2xnwIM/gCQertvsE2mDECby3zd4Yq9xZhHY8ga6Q
FR1xY8xpW8cVS0JvGL4Lr4EHDVBGsrBmZ5rmME08EUa4Xi7AjQFlwVVau8YMTRF2dbVlMStvF2q3
T70qRrjyCkmhBHQ6OAD24o78dvVHBQhQE5s1gR+5rpm7VmDtlc0a3muHDaAeXVV0Ew1MgC3a9W8m
2yCG8vj0vaV++4wjF23CvokOKob4kxUp6zupcLJSmGaz03Zc6j1wXoN9WJceVWfY/+pL4PXg21vX
3nqe3MZdEgaNX2jMMYLuB/iodkFWahYoMDF/fuljDyXDLmYAVixjm0vfUixBmAXZsbFpjqp17CgH
R4Ig6Th0zqaUS7nu6LqaatdaIBBKieL2hmsxzClEoTTbWYEOnZ1kQyWOURt06B/Bpn2lMhRtOrVL
r/NxnTpxbKZVH7racc0OZrHeIagqWzANuTbNCdPmC24DJtJm5WAuXWrb2VfDOe6iCuLESox1EbRz
uGXVWaHQ7gPgPYAy1g/R4oXIiwUOuzOsHT4PoZpPLtKCmzJsQOzTxdOSOENTdsfJovrVnkfg/0Ox
6MnJxBSMMJvVuIS5Xls2HDsnrsP9WPaMP40iAvPziPVEB6PbN68uguImhS8yPyxz695bS6k+RYrY
S14vwXoA6nk8zH7rvS3cATSs8rgtTitIJhsc41HWD0EJMi9ckx7t0JVkmYM1V0bng2cvN004iq3y
ZqnPsUkDOtsh8EEUN8svvaDTrWVJoXZIODafvcoboDtbZqMv4r5YDSmbE6A460egkGSYOaN0GQJV
CyGhUewDG4kzpy6uXYBoZF23CShpaoQxuH/GpFROnFmBBK9WFwy4AlTYH12mdbBjMfz4UfnwGWIQ
Y5i2wY9xPBe0gVaXWVj70JOlym0bQu4TeMFA1insaBPPdfWJ+ZX/BEkm8LKIMlrQ5tPS+04q+0US
hKxitZtbH7movF0CZSdIGpQfHdmHyM2R4RA5VN7Ua4dhl74a+tyr9fwhDnr6vQXXOXzyJV42sVeb
m2A2iMvHQC4bUHxJk4mAjrem85xN4wcEbFaeb/Y1SujZCtL8tcCR81ECBe4t5Tr4EijHOjXzAOkm
XtniHi5p93GawcEN10shkl1R90Y/UFlBVN1UPQpTo49Is7cCZ+f6nr8J5kWh+N60R+xoYIs6jxV4
9OEeEtHkSXvtYyngJvjIbkCbitrQy/RaorLFHtbvMDRkz2Ide0UZ1Hpn4L8Dp7oK8UHJqa83+Dbv
pqndpkelD+1IiGTdLygsNbmWQ7fTa0jOrB1Kk4RJxCIlivgfo4Fb227pkaOyFjXVqassXBmtW65L
Hnro14Vj16lsgD14sawmLhxEkq9BPXrdzlHWua10CMSeOn2UxW0p42QGfu7eotHy0ZIVfwgGUqW+
VS2H1jLtUcuyw6YjIbnpooBvZ+M2D7Icw9weIj8VYdvdonASb4Mmnilg0BCvU4j3eBaMgf40TT7P
xnNr2JYtWK8Mm8Cfirq2mzDvbQtaXrhQrEQveABobonyeQiWaLMSx8oCWZLvuFDgfw8OJAGpWrdV
vQC0scQTcOWxO2ZCz2rPjbc8xb5h9zUascEp7S9lkFPKewmFOmvNZqTgH6dWB5t1VotIl2Dm0N2g
BtS+TomMReehYa2cVJB0E9EF0RYuntB0KG3jf0PdgdfthIZrGxqF2sQMYbpieF8Ihi33lhPVCJMH
efSmGeDoXhpwyxi68TXsmk9M7yaoNuCXVMz5S2uY02wa2A/0aPptVbi9iTONiQCxZ+DMR0FiCZ25
UfrfQNHT5bjpxafJV+lII/ZQKuLOp36dQGkG5/k5Mk34yKeOQ2q5C6fmyxrF/QcjLW8urDWy2ztM
B47P0s8GGvELurOg1Nziz5Vbt2QNApbqc24QfsAS2RvP6VCWpGy0zVGgy/Ctox6BMUZeNJMuAouC
UktClkAC/GGbxo6zmKDqmdaybIqhnnEdjcP8ZS6DKQfL051HGDSYVY9IKiGWno/TjKMTWraTQtzR
u1NgAvwWGGSmDHc0kCdOvb7GovReS2X0A5JgiCVj5otDhNNFkK5UoF8WQ4MQup4cV2YrajW5pit9
LOOVFdKlYR4TUdKiRzEJeKYWmyCXRk3g+AjrwU8tSsKjP4dWm4L2sLoPpIHgVI8KE7xf7LwEgdgy
P5arTPoX6+hXIeMbm/T2TnUoXhVNg0BNHe22h1Yut76OZipXSJgZ+1s5BRbJLQi4pYLouvBLuR60
hE5qMqKnrd5qIdVb6HFvY4edlw1TR83WjARDa+UanGx7lveO1ZPbpcXCxY095U3MdWZzquEPkbG8
8ToaD+jfBIIutQU4ME49VWi/nN7CSM6nNXLMgzfH9Lgab4WVBceJ3Pub+r7B9tuacoT+j/Tgj29C
6U+vKxVhuLdHvsDadkN3Qk7ewD3sEDQtUE/bgeTZE4ifhuAFsaHe60jo3GkgnrSFdtf4tYdTOQJV
FfFs7rE1EqLtKYuQncrWkngj0ifN/DLCD/7cdgHWQQYIHfNmdOs2q0EnBnfbRkx2ArGfiLdSMjpB
iH6Z5gRu53CqdQTrC5fNc1MGhePnmJMaVNxI9aNtdI6BVppcGI7BG7sqYeiADW9ct+2KaB5DlXYK
sUUiAHP67Eya0k2rwmnn1C2AACV8/bdmYsGmBuTkzQLerc9CqOPsyxVc+AWCB1Tx6RDf4ljeN5DS
BEeDd+YhWPxyF8vJ84tYUVAuCvjJcRHCHzr1zehAcaHs44z1lXzt6eylUik0LrcxLz9IhDxx6kyR
XpIOS/YC0fAhRKWIKffB7cIwK2cGfBPH8xc2FDPKTLIIbpM7O8pktC41oLath8SgqwN5KisTfUVC
8xuaFO/LuqFQE18i59b4tCPFWuuyzauwbB/d0Zs2VDr0u9s2poefUMLxjCwo8AloR4DzzhiAHQ1r
mI+jUFdrMijQq0AbujNvVR9xO0XYs7x4ZQhasjJq2IG4QBQm09QSd+esvQ3mntWa5jTSSvLc48EE
ylgPzDsQfueSQY64Nk0uCUdpcrStuXxaWiXHLIQw6lzUPprnwchjlyCXjsMmUbRv1KYRrXu06OhA
sYhXJt7WHPn9mxooS5NU0l8GVBQM/UKQHJ/TxuL0yDwB1FrpVSbcusYwa4NSdPCm14poCGM7dZCB
3nba9J1Ym/uKDNFTH3B7Tifs7OMUTniOsK/sZhfrxrJS6SPJUoFUsg/YnROHVpghZz8h9Y8pg3KX
GvQbr5V20sEdhrcZabr164hAq72b4ffuBGzgshWhAyZH1TvOPam6AFyKjSBP1tnb3VZgxFPbGMpn
6TiiuwbCuPxWloF6nEjjI28+2OTbSt26WASB3nLsC0hqqcX9X6Sdx5LjyJJFf2hgFtDAFqDMZGpV
VRtYSWit8fVzULN4SZBGWr1ZtHUv2tIZAY8Id7/XrxctI5fhqCXsO/O1KoMKtCw2xCbhndY13sTI
cb96qn2l3fW5HpFGVfYEr1aEj4R1/X2m1h3ds/KAYGEtTP4vY/B+Zai1VYwp0WPVBab1a4fB4fqw
FXnaa7eqnjG2xai99wxNgFXqZZV1sDqyODJhqvDPrcLBdkOc+D2dMkJGfwroGDFkP32v2jEe13HZ
JsF66qQeB/Kpnzqt5EfvYUU5gLvZkKAeJt5qMrT6QAcbF7MZlznvLi1IZj58x1jsrWFQlS/SJFVv
CVRGkDVerN9aGkWPSUoHR8Zd0Ww7uDDrxDAa8mCrDtLbnHLhSzMyStlN8lhVDqHe2n+ShszVEV6L
NFTg1TWK2QKBxY1t+lrkBFNhdY7f2MluyOI6dhkmHOyzNNYktqbLt7Efl19TfdTvvFYq9gzC7V+E
KiJe16RLHO+3XRTSUyohZxnZv0LTGW29klcAnVQOBgLQxEW5O5eAY2Txu5YZ+et2Q2Qx7iDzIvU2
RmjpI/KColqHbUJqJir8GUzZfqMq+NAFyasno4i0Uo3AK5mNURd8xXxaN83QkmgU0S0spGZX54Z5
p5n12N6OdM3zlnka3emaPZYMDGz6pti3UZYBGfCp77WmzBgk23YR8ste3ClOpUySf0ufCQhhyhjh
g+Z5FPj44iH1M1KKhFmElnCKDGBo1fpR4PEjA58C/Qhq5QR5VewEmOFzOT+6fmPheXTWxpVrcbq/
AfTJkVtnSsW4NHvS1mElDwSY2aS81mmUPXRmRiSIRMyMXJG9bQZqo/E2MhPehay0SM96aGfRjSx3
5hc5VsJbqU/r8aHKm5aJZ4NaMvk4kG98O+rDVdrnJRKM4BE/YrnMwk1VTUn/URRgFk5p90G4rQqV
x7YKzXzdSV4PVEfV5qnou+k2QLwsfsqA51iZ1fjJo9zo1lMYKk12k0RjLq3SzJSQCC7Eg/D9qXRE
StlIj8tUrDMxCZI6xVAIdJiDcUefufmhirkU7kuNoaznnsMDvuRtiKPExh6bNrsZGln7QcTJDum6
XFQ7sK63vG4n8JxEbUynTmtz2iqpZTWryPcj5bUkFEMYANlNtGzGqcVeKw0uwJFvgBIY1uggw8x1
nRid9J57Q7mLTJ5UJw2T8QcfTr4LzTqKv8Us21HSUJFeAEUTwJUuDiYKd6b60jeWNBcdvXoVyzUF
AT2q+mjGnrp9k9p+vJv8oqi2fq1Pr5Eedglz/4bhrRnVcFWMvnoYKVc/gaJH37KmrHbwk9Jqb6ZN
Ee+CKlN/yAM0UJTxqVGmKN4jNJjU0QvzpUraLos4n1YUJuyXVBAO3CWN1CfPTe6ZvptayURu3DHu
agOFoWA2RFXbFBIzPxFEI6bxR4LvkuybvmgAa1LuR1e1k3oftMQQPwpAHIZYGZkcPNdeCv/VsH0V
edJRo6SvW1X/1nVRGq68Icze6n6wiZFriyo66DoK7VlI2XwzdbYUPDVeUwB9hXH9lTnh6b4QU7DT
glyF+B0l03tIk+mfoR7il0AvqCtpXu9JfDsDoj51DlE6URkOlUs5phCHpkcy5D7WpUA8B8GIh0f4
lnmr82Tv03SUw5sIlJmcNGD3ndFS2u9IsDb3ctyXE3mkbTyFCvew25dN+mj5Zv2ikvZrjiF1RXjj
NUbx5PvofRx6RcmYqZH7Xw0CodrpIIx+lSIRqiQ49fi9jK3CdFsflVzXr3hcXIV3e7iVJh+ysqz5
Q73KhxahNj9Rp32ie2X+UU5Rf5+EhiAb9+PkIxMwEBwh181roxvV62jQ1+9oRiFR7A/zG2sqq2A1
2ZLCvBq1jXVnnMgh3LSMFYpJRZseKOglT/x2SV6h6tpoP+OxrW47GqseZYPARNHK6b0ox+AOVjF9
DkDuK3lKuhuDsongc4IcGI5eSaO/nSdwZ86oJhbCw2USmcNzFDUgn6aolKcoa5VfmijsYIUSeLeJ
k9pSvobEgNQ+R3gRDtCjuas5L/tKj9oDmJv5TS5a65YGHp2yeiVoa8pKL972lWC0lGmE6kbRIvHU
5Uq3VUKDKbxpSE+kVyfcsF3LhWQ2ZRvsWnJiUMu0lndKq5FkhZndlOup9+21DjjxhydLXjFHm14O
T4+S73VbVXeo+geP+RDriK95UpY7BvW/fJVJEeRHRqcU7XOplMpjHbYhSrTdcE9XofJFrhr5YAyy
vi4L/lQJeu+5WVjr6TosgRATpS82Y52PeImWpWhCC6Nbq50UWTdAP8MHlaJsQ+QsJicdi+a2UgP/
ztQL8120RgTMoLT3Rd/au9CPwTsTMGjyFdmngA8wlhGTAvz/4ix5666A8h9VLZWqxOMH+Ya68VNZ
PKhhG1HISRprlXKdfLSC4F7gmuuKMdCD03iBkv7xfGK/Q9hbXn7jW0odrLyE+3hHkJ7EbtBHYp/0
cL8jue6/qVnoZw6F0Zqo3rcr9TEIvaLeQeHLbqJGM3aDTZzr6MmQ49FCSp9H+A3AmVEZ/RaKN31V
ah1kRIC0VTvKleNbOYlG3AUggOyFlhbevldbjcmSdqj+VjmGW09oXrVSm6hqnEyKk2eflsDQgcgi
P/fUMImkqLoxOVDpsk0AqZi0iJ5h1w9V6y2dvFxfG11rlus6CiG5dWkKrTxSp2zv2Yj+rNLWLJiQ
QUBbuQkY4S5L/Cl5HcNpcDop7Q8KcZ3tjDG33CbnSbuF8tfK22RKs0fdIsgZPZSUqLzKtU96Izzi
lvnDbbyaoPqBOqflf+umUuGgVPoMboEirPy08+/asJaylTpmTfeOhH6/tf2xHhyvlJgw3SqTRtXZ
opDGES9JIqVJXplck5Jb14biBEC6U8Jwe2MsttwX8aM3mDF9IH4TPwdtBizPp7hF0W56A2336/tQ
0KNB/VD1d+Cf/mshhZyrvo3ufdmgSA1Rz4dRQpwebcxMIoUlqedcTGxY60pEz6thksrBGYeg+ll1
cZ+6Rt503/RI59LyyiB9rPPGHlYx+FbiUvjO1xaoRPbMiHXAyzFLb5GuQQGYO/yhbYbqSQ7HMHIU
kYFYdGm9sT2JfMVq4s6d2sKeY/pE20Q5yknrQNHTXWtxD7tM0hTPAGcUfkv+Vu74uubtRx6b7qYx
jPahLzv4jUlZqf6m0q00dgYqC6kTegbqgbLW5o9qpCl3QyYF6i3cunzYq0ZIicuqRP4oNVkMuNNx
VED6Q3KNsnrwK03nbPTZNiK+uZWZj/Xdq+L+pWogUjrtpPeHym6nel0gcG27tPGUyqaw4Xc6cpF0
eyrXyrtB5P0hKSEDCTxdBXbQSvl7m3tTwtuReIi7F0O81vSYRlF9GLWbPg4r+yMZRHXI9GmInYDP
om4qLS1TZvlKRYk8ewTqJZL4IerYoA1hgowOWZ/VBpipZWRPoBDB+AKTIKm+EPZUNVSzEiG0Koj/
0OZhSdvUVrvgkVTe6pCdTdSVWidG6oqOzinE6HKLsQrAuLpTGhZawx00nGeugRjmksh5P8YiZaQk
IwlMuR1AC3uUC9RRfIXaV3AL6rx/yopMhoCflxuRNmfSKUeAmSZcy2kXeeBDNZiunQPXqEMjGZTW
CQBiCn2HKFS0Qyy4StwUYtybWvjau8ZE3FVsKsEvS+Gn7CptKGoAiNyKyBZlKlP84iG4Ha16+LCn
ODQ2oW1UzKYIQHydjsfQ/7Ctyvrlj5MS77M+p4wEO7FiHmkSD7GrF7l8x5xvQhvZ6scvTaYh0Dlk
6vfS6moJMlhmfQtgNjU0RBVpBZrvW78C4AubKx78hRJqb5auBJ2aq0uqgImCKH2ImtHP1zK8jN6x
zbGYdnFk2U+UMKGBKL4VvnRpJYr72BP0wjRjhDL4qPVF95BqqGEGcjf8FLyrv9W8DEa3ixXundxW
Zj+PrAF1Jll7GUtJTkDZw9DbzeEZuioBpaUN9WyDKZRMI40OcNEyheYlSxarULGbLxXZ5C3tZXG1
z+vOM1ctF/XoRB1g8qpPlfmm9juqB2nj22JVaKUfuwp9IPF6mjxq37Ev1e9qO2g/gowA31WTwOMx
4WltbpDJy4092Pnw1MQS82b/pxmmrM2qjis8jNV8JXVa98dqa7VxAirQz3GbWVvZaKPDOPj9dyVq
SmqwQny9TLc9ZfXOfcjwPv52tovlBNi8l7s6aJGJU+pnxtPepRxc25z2l62cIdqCRQoLIJSRVpq2
4HKLIvKksYlA45XAFdJzaAfoJN2D5Rbale7SM1xXG2lZG3q9jqyttWBew88qkjqlojsFZGzCe41z
7+nyas7smW0in4CIJusR1oIJrauFNLQxJtTiqTBfs2lNEf+yiVMWtCXQBVLhl+n0NfxV2/lMFg5y
uDBBqQFK96sS0T4mywloslNwTSzaOuEGWwIpal5z27TkE3HFrEQp1AtzuCSF50SU9fpQkCLsjOFn
at2E9lU68vytj0nXbBlKjnBEYJEbc4vH59b4vGDEAjxbjYbrCcVIFAflm6zahvZdFN75/roD7jWu
kK9Pv9hMe4bDpqAtbIgld13xATVtuHFoHz4rebvrsmajXhNuOPW8eVIV6TYsa5O5Qwu3KKykDSuD
EFq2H4b2vbGuDKBdjoNR0IKW8Tg6C2Aiz21VxztXUz81hwqdVK1u3VJm3kj+EemGW41BiEw7fN9C
ctTuu1K/1yTG1Bb3YWRe6c488Re6DOjGIOViStU83fH4R8h5Cq3bniheqUj+BcWqFc3ziK6I20vy
o1JGK6CEK/JnSxGeeeV8PCEbspibYZfDuIzEhnsZyBTJI/u+Kj+Knmig1vqnWsoPY6as2964B5Cj
RqnT1k0Dz+NgqW6txoesnHa1798V/vB8+Yye+x78KlS16CCYOxUWrUJVPYJa0cHjeM2PvNBuBTGY
Hmml0+V3ltG6/mA5Uta+2UryINFInaXqDyTHrjQxnP0g9NoZ8xRvNIoWH8RUQOv8Ac5smUK51BGb
shkTV/orKh27mBIM7J+fl1d+cp3Pn+OTyfknfbqdlGoEwM8wWXmbQqfiIZjICNjWVv0uv6ZxeXKs
FsYWbceD7sNw7jHWwY7hwQbINEknLq/o5ILACCfL1OfeTQbNLc4uhMgxajPVdMSorwENtkUMyZZY
8LKZk2udVnt0nRC3mlvgbGNxgn1TahqpUT2idusRFYQ/DMKhNpLWb9Nk5u+XjZ2uyWZIj7C42Q3E
eZcD5Qok0aRGNz1HCsVWJljy1e4dL77y4J76H2b+ikWpKvrKS7mavPGVrplszzHl9ybapGDlGQwB
2MntF7PQr7Q7nboegQSS3ICOJu/v8pLtpS5o7NKnnIZVRwvbfed163hIn2J7WnfZdMXemS/G46jh
ErLg38vTFYYWpT76RRGA+NEZ8n0yNM/ZmDha5l9pBT+xZCkMWqT1kcXhHcbiUEkzSpVFhukEtfnE
/5nv/K4CgYtUaxU04oonLtrcFWgxzBU35wCDfkpa1I6PsKiGqoWJxxFu3Vp7kfU/PX0gmQD9M9dp
9yXr+vU/uuNsUTNxEZvuTX15xNoyTWNfYDGPNFcPq3Wr//bGa6L7J05voeJFQGOoHGV61Rbrosw0
KjaSw0413A+IWFQeOfmVJ/DMl8KGxbfSiGKEtrj3AbIKS/NNgjLpYJHEa9WNmXyM7ZXzu+xkn78R
CwEhgt7DbEZ9ETV3jTpaMjJwDkwf+aAKOC+lWTI3ZFCj27HV/3hqz5xjn1pT0WW7eKTdqgK9WSuR
N1zxzpNzZxFKG9RKLUp9BDjzLf3pyu/rMrEHU9adSNF6iAPg7Vaqqa+q1iX7qVEoRGhtdiXiOd1o
VRP09TKthcYJOn+PjWot1RyQDkD3Bs2W6qcipo0XHzzj9bJrni5OZS4MLkOPHkzCZQ+lP+rlVDUQ
+XI2uysYWhTqtyl8iyJ0ryocnlsUvqkxmtLUsLtYVKp2fSjbFAPipHikd3NPyyO8v/7QKdLu8rpO
rmaSIG4SRbAwgz7aed2fPlrsq1E3+Rn6gUm8yr33uixX5OwujOR11vwEFLxs7/TwqTovFl3TBjAS
/nJsL5BjtVCjwHTQ0KhuGVidrEAN85tBSrsrt8np/YUpm8kzDCxFve+vltmnpYW14Wt6HdMp1Fnx
Xqb+54TdmK6G0cgDB0DCuPEZIXgLMv5uAoxfiRdmdz9KYgj78JT5FkDu4cRjhm6MISm0JuG2DUpC
q1p5TYf2JE9amFhsZiFbLaNRYainoZzt8k4aV/qYt/sK0pdbjmCvqpz9iiX01vsseVBbUf7r2zf/
gnn4B/kaj99fIcNPe5wmnhdoHb9Apkzsph0TRo2c1338kpjllffozKmgQU5nOhM1gnlm/LHrwBIe
KeUR5SVNsJKlG2HfpShDZfX/045ybKeSOvoUUd/gToV4J995oNphzRCTa2pb5zwErVRdtQmU59rH
saHSS2K/lUFiy1x+Kgv/Z2ReE7I4c9xotuOZY8wteh4nsVAQw3NLyIoqyGhOrXaurgyMJdCvKsfM
u79w9yNLC18caGu1gpxdazW6bsLHCccLfjeSBosxdaWKOkX7vYZ7alyb47tUQ+QRxCcUnQeA4hT/
MW/CJyeMWnpwodWQb8qvof8A/KeJXVk/9spWAK5pISrsN2LYFvSpVc9BdQDsb+2NHjtT/v3y9fZX
aup0G/7zWxbboEVN6IWz8/BbxnzrN/e5+OYhUaDqB5oQDX0bDi+Jd+tFHSDp2og343jlSTzjVkQE
hgLLzMC5lk+i3DEV3KjYjqISMhXfggcLDsXlhZ45jAZTGpGImR0YnuTxnreQROmHpoZL/8sfJdc3
8Hd/0zi3Lo3g303Nsh0q1wxjSkkrj02Vfl9qRawaDiDRRxeOT0WtM8U++enFRXvF1ul5ITI0CGRm
RS8FweRjW0yAK0skPfBiVdqWpfVTjRU6je2v/7p7mCERQvGGewxa2bGZsYMoNDIH0zGb7hAMKQg0
jOR8XJN9XimM/H3Bjz1yvloQExHA1Ob/df5/Oh22JtVl0aHPKUW9aT0VVP33vqJK/UfSFGW0USMw
lDXVcetDU5shAvCbeK2kMO5HlypcuKdR03hPaMw279B17H8nAiLtgdYD+PAm4Fy6ylOdILeZABQ2
oGnJn9GjtWllTKH+rtAo+SiqxL7BZYaGOLTvXougoo1lUI2MUhVTQbaaGg0QU4KwejONyX+twyb6
CpjR7KNsaH97ZtTs6VlAbffylziNf/4WNlFzIbTjlV6cV71IRtTaIIak5Y8QeZ/I+lUiWTyV91G0
N5UracFpFDlnihblRcXEl5eyZQSwKpyJhm9hTTtV9Z7A7hy57e40XjJ18v75dUbUfdahpaRJTmzN
N8WnT89sBfD42rbIF2UHFVpd7TfmRN/+NR2n0yuHv85sHzQ5TBrGlsruil51tR7FtpPlX1XtNjKu
fKVzf5+slzIaB4BobhEQFza9hn5OE9M45T8aMO6pN98vO8LphYZy9ycTi72SIqmjwQETgh4bsEmH
0+Ka7aqBOX/Z0pnFQKGiDsfgABKWpfrYBGM9Muvc4o6pwW1RSVGvmTizmCMTC69upq7vadmy6LSU
klUaD4xByEW/m2jUX9e5GF4vL+nMsweeiKMxKwzXBo849rQ8gyLbWpntQFBzDLW4KWIUM5MefQm4
I2jxwGB5Rc7gWYsG1wroAsmz25wmaJP+AlmJni7/ntNzZgDt0LJt0hJjI/F2/HPsaoqS0JQ8R860
Z03z6Qet6Pyud9EUfLEm+UpSc/pFWTftFMAH5jzfahGA+HFhSEorJODf0DtEtfmnn5rpykV++jTN
0jCknlQT5jr34sUFj/ByH2qYo3Xfw1xANTc3kppf+ZKnO4cVZKXpzuW1oIx2vHNxQafwEAa+W9Ty
z6bIth4dtoNk0glUMc1Srq3t5U91blno/pmUSoSYw4ljg1PLIG9JpoHUzF+zgv7Z0HRl49oFdXog
mDpqMpjBhMarMmP62AotOLFf+Tb4h9lFbthm4TaTC8QY/PjZ1Hv5Sgh2mnrO5iwuKgZ5n2bViSeZ
jVUirxJYnqN6XyBdruOa89cOO5Vr0tAT2TGCa/Kbpx/v2OziFMK7QlsD6oUbtcMNVLSNKM0bC7mH
YWg2XAhXCj6nn44bX0V2lBSXdP6vduyn5wXRgowmxSB0Ybre1CWy2vHY3xaKdKV8fMYOTyXxH/pE
4NDqwkU0T69Lmdn1PM6xo9PR04pDnHy57IengcD8Hv/HyCIkoxlsHBOCV3cI+9iVfQjODJZHhced
CAUT708wVC+XTZ7qPYHH/L0z8EzmyCwj9S4sekiHA5LtSvgU9MpGo1FqqMRPWfafhriDFSw+IONS
wEMzXYuvhAcn7mKTsgvU9TgPMijV7MWfvl9LU3nSzS2+vehKp+nNn3Zm6t9LtZVdGTRqlZTZ+HZ5
zSffcraJEBlp2vzeWov7Zehp9IiMPHSrSCnXho4qEPdyuPZ7jsVlU8pJeQRbhHRYswzuZXX+LZ/W
x7g4HeqCHLqjv0EvwwkyyNTTu5egJhO/t8kA7flAl9dtkMxb7aZw2xC3TqMNk/D2Untfeb9Nc6/3
V54L5eS9mH8Y853BXITOfy82YarGPi41I3SnjAIvBTCG67l2VsPthW2W3sVjHhouPFPo7qFktM0u
zxX9MUgUaS3CqvV2aWj5wU3FJTQ6xJHqCmqi8tTDg+xWVTcWdIFLg3RrIV2muXIMydml7594vUxL
9UtrhjD2gCGjdnV5z0/uWVuo3AekawIM6wRpTDylGyRRRW5BueZAAjWtit4rXDF1YieHvrH7L+xR
YuPgUuUDFjn+xHE1dXJtQHyyg+RGab76oYKyw0ZoVwL3M24LpA4yQYjLgVmmu2FCUwPqRKxrLO85
mT/Rf9n6knXl9T23fXMRnddQ4YAsZ3/zvaeA1yhiEMA3Wf/VdRtD/VUEV66681Z0pucC+80M4uNN
C0MhB22ooGUq9s30a0IJwR8ew+7X5W9zbs80MgKQP2IWLu9jM1HS8Ax6duhGvBJbKdRTRH+0MER4
KsqvBEfK/KGPslwcb04PeIlId07OekR9Hqn0OHKVoBfvKEfYnZMFkfw0jAKa5ghLFL1ASRE/6qw3
Nxk0QebX+9MhhclrPtJCXaRuNxH5bEH4YM+bovZ+1cghvE6Bn/w00djeIZMAkXXsLPOrFuXy93/f
L6ocyOBSSqVCvsByypbz2AsvdFttXHkBdHY739neP/OG2KnPZhZHJlO8mJouZiC80c6/8xvh6nFM
I+b75fWcczNjnpJqgLaDyM7Pz6fr19ZKFLc0ifWkJuh/Nmjah2zF5TOJrvpzMgIuwMsWzzxo2CHk
ooaDb4vFvVrbkcqHHCKXbIR+JNFJd3y8H0NWN/Q7iGzdU0u6EuqdWeX/Jb0kP+Q+f9/4T6uUPEsq
SfmhXvZoEZa9m5IHjFa68/r0Shx0zdQiRGE6cTSUMUWKOH8vaPmCbQvH+EugXbnEzxzcoyUtthE5
2EZXM+xAXF35NTO2mnDXTv8sS0rVG+VTgnLmKhF/LPxDhKLSKljX7Jy1auXq3qP5HPmxzWWn0E5v
BiadgPPCKkQzzVyYUbsqj6J27sWLPnqjIoB8uWzgzHbNGBPy5XOdDcjn2M8Lr4gDI29jFyGHP2GT
bnKEOGDsXnmCzjj3DPWi7MTtRla7OLcCActAMiCUIqpwoLAGJoHgWPYLiIs2ofHKUTqNTaHDzbCB
PI81mCPj41VVCOfFYxbHLrK9EfoWcoBA2V5kXJIbU0E0rkVEsVoH2b87H3Y1Cp5EEBpyqMd2pzLI
PKmgxYKmeleN9VVeS6igyuvLH+3cgwH5U6YGQ90CLfjFVzPqwdbTKmNifULUVQQUPJ9s601D/w0x
ALCBJmSW2Y3qb7v8HSGAwXqpkOLsvhfFrTZT99dD+0Dl9vLPOuOsFOsETByiY7gyi12nC77UQ3rU
OOJbOi7pk782Pu2cG+FFfFIaBhGNWFwi9lQOZZJjweLZH2nXqh8aIG1UQeprJIhzB8Pi8Ze5iedn
eZFf+Ais++gQIJ/jFzuajFd+rO+RMr3iqufNzAWfObXQl7HZ5Gu1anExun4+uQY4rh4bjqU+XP4y
56xwT/G4wBwmb1ksRvECG+IEtPe+PuizRtcUoxNxZSlnPj+oCnGzDI6F7vfC+cu4LISakX+abbvT
6Qjk+12JmM+sgyUw4H6uJBlcJsfnq538Vk0q1jF53TtKK5saypJIzH+tDUB0ndkSfH/gb2NZgSuH
Jmsj1YTc3tgrub2ZGrACa7xyXM68iEdWFs48Ip09dRFWuhENEioELZqlzHCgKn4lmTy3bQgjw28B
goLIufj8yBbLo1WECa138V6ijUdDSsRrwu1lLzupQszbxsHngBI5nUQwaqUwAa8JEtfTKvolEYEA
Cb8ZbeSGdTayKJtV2/75b2xCUIVoTRVneeM2XuWNvolNBGHXYUdEvC/kpyqncpU+Ipt22dqZ+wdd
+7nSApY/A5TH/kflWzdyFb1C1TJuBXl22pkro+XhhBRrdlce/3OfjXofBQ6LEi3zBI6tlZ5FW4ZO
J5Q/WTeCue+ypa+V+kr2cc4N5wIO8uoMSwJEOLbS6ug/2BKKBCI3tnPtLUoLp0frAcHNK1HA2QV9
MjX/lE/hZqjRSWsbmFIr+zWh5zxxGG84ripjrL5d/lLnLiNwUO46gg2+2GJVYZeHLBpTqAXurdF8
QKTqijNcM7FYDZOhOr/wMFEVg/08+VVECdH3ny8v5Pzn+c9CZpf8tGfBCEt9srFi9ZIzkRNooGDP
qvRfPK3A0zNHE3oT4PjijkDFR0wZvSUoVWkvMymms73dpATIuMZ3qmRdq9+duyw+2VuOvR4t1HF8
jyGJdkFrZF0FuZt3vun4SvnV81CSDv1tkMeby7t51uo8e4PaNoWeZYjSJ75e+2GZuFOe3IAtFslv
RR4cunRSVXZb64q55XAgdnN+pv5jb/ahT19P6TMTZTLsoZfrjohnScizyZpAkPal1x9SKuw6YkTR
+vIyT6mVC7sL99dkpF2YL5EAl05bJFW08mlU0XXbNqwWakdejy7CSJu23qPCfdn42Uvy05oX58Lw
Zq37FNugJngOmoBikB7HxL+T9Z7ewPTfg5ujPV6cEG1A6TPI57UqB19GFrVGe5F25MurOnsOP61q
9qxPXxKder+tZs8ZbTSH9eZbX7e02/gRJMproyj+EgkXBSHDYuoInTxE1HBEj40lTeJ3tUYJv9ER
nw1apLpK82c213hD7zXa5a2jIWGGOoYq9gLtq+i7Zxhu53/p8iv3z+wpJz/FsrWZYADncZkgdgoc
r7ZoyCHC+ndqIbXQ0ieeWP6Vt+Hs/n6ys/AaFXk9avosWVLQI5wUV2rQMJm+oQn5X8SpuB7VUIq8
cCwXQaRfUvJAfQv/lEbbUXPExpAIv2Lk3LYRAcEFh6J6hsekinkMVY+mKFJGll8c9MQ7tI31/u9e
SeBjA/1AYrCWfXRm0UkBFIzEjSMjezXEmOwrVB8PgWKr73oaf1w2dy6xNmwyL2g/REDMMTl2zKCb
hQfDESFURJa7Zk8dNu++GoR8400rIdNp3iX9qvY2l+3Of3bphORic+zFN6Mx8dhszlCMrvUFj5MU
HtBf0rZxPQpH5Hr9aDU3QfI+tDkqqVcZcfMfPjYMOZS5y7ZCTZO4b2G4tKexCVWGQ/jI3CJh1pgH
KRi+SLWKSAuQhpO21geS39NH0xfjqolGza3j8NlX1W+97L+rVhXfS8Y4beMO2Q2fDpkrucppFMLv
Y2egMPCcimUCmUiiluZeJqdUX5vio8++XN760xfz+O8v7r0srZmNEMgk2fI2lt5NBUGzpyTd6taq
8Nt/PjXHxhbupUWZhsYai/GSlfADxD+RbUI66PKSzryOODC3GZkQc7q0JRtBqZsOZJHCATR2RzPf
9fibqr5J2eCU+iFW3sr+tu42iLQp8TUsXz7zvWaQCXoeg8FmPObYlTOzy5NSbXRHkb/K8SrxZm1b
9E3/mLoLy6mqkdXU+7Xdv3lxvfHsu6vFAO30NM3nCN7C3OMB0L9wagnVXGvocGr609cIw8SIaZXh
TcO0aIWGAOmhRWq3izjGhsuAKTfLN4OynlrkwFe99qgUbh3sSkLe0UPevmfQxrajTXh46RH0EHMD
dOyWerDpLY2h6KiZRi9atRuZqjlYlZPV32kuWsXSXVN8S7XfdfViWw+avY1GsfWhUoBwJOlLa95k
2bVq55l47HjpC28OQ9ObsoSl09yOvBuK2tQiGYoTaLS0rqCbrsboWUf35bLHnTlERzu++OjRMEhS
0mO2GzdtD0rOPr6QqeNs/oFE/EqscuUDLwcwI+AcW7WPuRytz4Ymf5HcxAPiMJ2ryIw0Gn8JdCAv
L/H0wTva2SXPISyaDkW7TkfawnD9ArljeJghQ0sum1GU0xt5fgTIUCj/zE0fx+fHG0eEPlrsjMyr
RW+SHs2XLPlt6zdy+2SakoOI9hSjtfXRVzEiMhtF/UX93ul1A1Gv3pEoTBbqXT9sa2TUJKm4Ev3+
fXIXT8bRD1yE/F5K4wbaomwEqjqNdRMhtJppKeY48yi7tL+TUWYWvLI2/ccp/JYX8IFTp2FuQjbY
7hgiDWU/Qa+j5+LBQpOxMu+V2vh+eR9PSW8oCJBo6NCFVZPy4+ISoFohxrFmH/1JWUmma8dvYbAv
A1eBYxShG6aZzxYlcqA8u/ygXt4Ov9AKubJbZ73m069YnEeFWRJm7PErBJ0EmverhOvJcMMrx+/c
hX+02MX5ExZaRYnX605f2epzNsliZvvot4M+VXRAodDa5hNBlKdQvUR2ct22XutE8zydWg2tKwnL
mfCevTdkmhwhNtMltdx7YU8FGpe6k5RPTBIKqr2qJeiJp45pr1r7i5l/FXx/MmP++a4P6CTbX/sK
3tDrZS/4e9WfOOunX7LYf/pdVFWt+SV1N6G5tmuh9GbxLGZ+YyPMjwyxjAScpDyI+lmIzf+Sdl47
kuNKt34iAfLmVkpT3nS1q7oR2sp7r6c/n/rgn85kaacwew8wg5kpdIVIBslgxIq1gvlhnD7pkr9D
07Ejax3Hk6t2NzXljsbeZ0brxVCljXpLS9ZXiL54a5bHy9+8EoMus7d0/JoGnKEi/hyuqMFyhskA
GPzVV9HmeZW00K0b/TiCF/H72WvBkYCCV9qNw2fVW1myhRwDLgnx4oSgyiz6aDYQskFcpGubAlbA
/idMtemGx75/DS1j/GtJWJfA9mEDrrEEAoJ3Cj0o4aGFPMrszI0xbVkStoaasWh+gqVAk3c+N/ec
kztNn/RuI4YX1diX7t/TMYm3EoS1tjWFnIJR5e9sCExU/jW9KTu4FaPnTor3KkdloHiz9KDIR1W7
CaJb3SEq+pw6X7Xys2XP/MfbMN1TDqex9zF3Mi+u9gU6QtCCO88bjra63EsGkUY4SrB/tvHJk9/U
Uh/kBB9sSv7DGELiW1tQ6Vo8y5GIT1T9MMozmRxrB7XlW+L/qGuE5dDDOs5Ov4M/a+OwXPf8kw8S
zo051KuRbjbDzc35UEylp8iw6Th3Tah6CN2Q0blt5KehNV0r+vfXOyWqpa+E+YASX3CTTM2kIco4
KFC2IF8l3ft9um/TcgOQsDZE7FjUKZYy0jsIr9QkIJUtLoTRkGJPQjHDRV0QHYEJbltoN6UDf9Y/
+vReQsDIDZslE2CZ3k43BrwWqC9cJ0v2hfy7LfaxojswxWHGMRPDaT4G2q5wlM9aa+7UsfCcwnjx
g+EaKtY7B1ZlyJuezUF5jHT9YPTJRop+fVZOvkWIKbrEgXfPYPa7JSliHBHGks37AmoOeHG1wavl
7AadwC7b2AIrO+BsDpafn+wAv6KLMAeehKxEfJ1awyGa833R/vvCsW3QGsEAOfIoHQt+nQJBUKJl
eEl8A4Gy57Qb1YD1CTyxIJynSo+4p5wzkMx5CKwvo3bdZFfJ8EUbn7PiBtSirt4NxZYLvcdwno9L
2DRglYIQTVRCQeuTMn/xJf+YyjdS/lSjCdKCKgPrt5XdWl0ybYFhmfSUUzc6XzKj5RFtToxUN9kX
vo4Ke4tEu7Pxhl4mTAgcQKr9NSNMaI0kzmQtZhCi8srhGKIjlUPu9qGg1w3i5Y2jeInqL5kTZpKg
X4UPj1sqKZ6U7CDF9wDEo+AXKkkkPmBp5mb0ivynoiMKPWxEHJenFALC8ylN4yxV2pRjV2tCGCzl
R5i57/vU/m822z9TasnKuRn06Ei5pYyxND407WNsfp39D5fncTkn/vM00l11bqKI5FDuRlYtmSVX
HqDfljYsbM2V8DxLilaGkwILXRgetZG37hjcLHIIlweyeLE4EDA24EBoDKRvRfDyoKLl3pZZkqbW
YGdFFcq+V6oWHMytZG5hNNaiZGKApTxKzkaDteJ82gJUE4wmZmXQvemn30aoXuXtVVWMnhnDm+48
yjOEVSMxiZXS6HmUreZojy9Oh6raT0d/kLWfhfVT0lChfHLafNcUxU4fbiXrm23WXtKqGzHd2nF3
9sFL0Hdybi96Wikyotxdido8qvFEQqZof2gOPaf8IAGUn0Wfoc3Ob8NpjjxpkB/tsEs3vmNllc4+
Q1glEl28MmFedMOKRIRqtjJvjK6/TmD6gosFJdugjbc64JejQHCNM6PCyRRkqo3+JEazeZ+TyBry
ya2jfA9M1Oug6JO1T7a1yfq2bM53VgkR/+TUVLh7zmdcL0YtN0cc0hhqt7mJU1g6JYDdO/shtR7z
qf6tm9mH2pSuL2+Etactx/w/hm3hcAp6LU2Z5eUt+bEbXhX19x/2RvtjUV+3MTCfGQ6/2wpRsc7Y
uAP+QP3fD5qwcMnFyO9yCFZXKD76K4bbjmW2D22n2qFZI98pPhwVPcRWbpoPg6c78UuYZnDKDnPo
od+hEskB4FKsrfNt5fRhMv5+kLD2odo1JDaZDJO2/ax/HcA59fnGEbeCvrPPrIhrbZpV709Yibnr
evQ7oukz3eNcezvN/lbDCRvmLrlTq4DaWPbmBDLvHMXD6aWM2x0MwkX7VXXIoKbuPH/d8Id1R1wq
60vbtCPm4Zo8L7NyYk2K7tM43abatZYeevqORhSmJkDht5nuwZx32exaWo45+WtWPff/ZKbRyEG5
2h0ckoyLfGTI4y7at+DA6mZnw1pb+N/6GKKumt5KqkSWB6zdhX88lT5AnKxaHlxuMenJ1r5ttr5v
Wfh3nkqfFzGRvNwb4kkEmqsKJWbF1IfdopqatD0y2k/ITDfJ6zRvuMh7Vgd6o5a+sv+zJziiVAQp
YhFMRxyNVyRTlGhwQ+VQlugS3kTlp95+MYx7SNbDsSMleY/0B5rQv+JxFynPZrlJcLFM/6XxCy5r
zmam9PGyPMbXvJuv63Q+oJHqdtEnVfKS7vOkq2Q1PlYTX7RxV68l3U8nQ4R6QD5mjAqtxGRbW4Kb
u9QvD6Z/71MQy3gulT+dEPaQjXTDf7DqyCTZFuzUnzvy5A6UuJ5rq9UMd05fnVR2jfwrZNquVX0y
7etqbDzLepF0aWOwoqPRUAhdD30DhAoqwYkQ//TyQMuiZINjka8h2fcGMAnGnaZ8rvsPRbFxAIu5
Gwz8YQ4Bv63K8JwJcYlWI+3dozvo9R0Qwg7uX9XpXCcx9lq6hUMS7/JlMIsZyrBgfN8RxRlwgufk
BaAEzmW/9oopKSDiRx6pIfKBKeg4W3N0HdR5uhEWrwzSpL0QVguafSAXFAaJdmu16Ngk3ghHgMuW
63Yka78iQxPfIAivuJdPslVzkErBoQFATP9z+J+4Td0VCFFDxs31/aZXIKvRboX8T9nKfP/JHp1u
SSaU3hKqtsvF6ZBOPD8xA3hoF2lD2jVrIEEmwkyoBOahO1MR0mC8/xr4n5ocgvIvqnWkpjKpL0hP
2ubx8njf5TnE71gm5GTAbTI6cufzHWbsu7bqH1J0vrInzkm9vIdbws/vrMjLlD0yOa4d3TnSRnbj
3ZYRJkI4m5sZxPyk8gE6IuneYAcuWGl0GpAczeVkD+P6vlaNjX264s5nsy8c0D6qUkYMyyqpvHAf
lzc1BB5peJD6K2l8vTzDq6a4Gykm09v1juGn8Z1OrRx2DoTpZLSOpbpP62in9jvf3zgQFp9551M0
YYFtAwpris5rJ4WlBzVFjNF5nFvQqV/mrVTKugngtjArAjwQX6mxrPd5teDHQ7R+/0j1/k6Dr5dn
7F1Q+8cnQRL/nxEhmgjrEHlCk1eL3NDKRmFIbvaSFnRfs95J96Yd61dBMssv+ZjGh7Qsh7sWgFRP
V4MUXSeopW7lH8SHs/hBwrFehWi/RbrMqNWdJXt1CETB3hn+rYWSYvjsRNcVvPCds0N5KjK8Wtn6
ADEB8v8/wOKapFoHgF9IDqhtos9WxgdYMWKZipdJew0NPfke7cwCjQJUmJya2jkF+x+6sRHdvbtL
RevCekiTPhmIvtKGJB/D9mGGdFWNvoOIH4Yvsn1I60NTb4x43c/+DliYcVTpqj6vGbDmv6XJh6m8
z/Tfl91sdWM6f00IWdWikmekpTBBFVauf4Bty+zHfgbMsIUb3xrM8vOTM1bPUD5IC+ZPi6eHonuT
HPmgbnYfrR6kJ+MRTnIn0bQEwn2stLw8UUHVjwO6qzyFYMu2nI1jewkZ3581f2dPOLYLJ08MY5m9
cX5CykB3HkzzbsyPEYCS9oYyzuXFWptCWnFpd4JHb2HkPZ9CU6tS9HqdxCvL52j4FsRUIbbyJhs2
/myDk2VCGlHJhh4byG9TkUYEG61AMt6XR7IWYZyMRAxMVep4g1lhJUu1j+qg7bt2J/dD4iraxh5a
cwgSiiB8dER46Zg6nzMAEDpi9NT0wBgE9SGjPjF97VAf7YzbwT9eHtbq5J0YE3aTkhrm2CsYG/xh
bwbPMY3Adf/9spHVuTsxsnzEyQr5HEQEZxixuH3U/j4zD6hiI2m4deKtjobiMrwWxtLIJ7ib3eYB
SuTcpCW4keLH2A/uhN6zoezrSt3b4UtKuVRBj3XOva7eTdpjOH6rtwhHV4f79yv+kEScDBcQVR9J
JV+Rx3S2fBuNGw1l7i2exTUrMCUT1kO5wANGcBPH4So1E6D40P7oyc6xH6RxZ29lUddmlCh3eX1T
tzccYUZNaNwaRApTrwlQYHJeG+CiQ7wBrfiTihVPJdh/YB/g0bCoCZw7yAT/gOwsVhSZ+mGXVouM
RVrYVwlUbmhfoldHOWRO632Q2N29bc/lXo6HqbgfTauBzspO7erXINGtBwSuCBzVm+MQud8gVX/J
TYqmGABb4HCFkcvVAYr8AqV3O2vbu77XRvmYZsZIgFDrpb7TtTzYIrZenUYIEmkWXACfYmN6FSJi
PTXgsaXKeRgi1VNo3W6DZP/vNxoJpH/MCPFx2iCk1JrM4+RrvasNCClahQvzxmPcpVf/my3BM/SE
lLvUY6vPX+30Nk/u0/Kh2wKyrgYxRE7wQ5Ec096laAMk5hqNJfRMI/7VQYdRyZ2LpCYPZx3h2/oJ
WsZdAZNevQX6XNtgkKUtVOQW3i9yVqS5qkhdxJpVirrL/X2mAJGBQu3fkmcuYRpJJwZJ8yKPJOFK
LksFSnyLEVZ10B3K2Pqdloa+8UBeC4VhBbdJqWAJEP35DvM7PZTAovNeLJrbCJBukIcb99bqfKH2
sHCGwb4g5jDNPuyqeaZfEUnkZDeOb7VSu+ZIQ/9YbXVhrg0HoS5AHnT0ka8R5gwZpqKaJm6UBBEx
u3ju0w3ig1UDC1u0Dt0UvA5C5G47vSGlKYMxFtBvdx23Py5vn3UD1M9RKeT8FlsgnSAeA0enBRJe
wZ9kuhA6C7f0I95VlBbXQpSARD9rD7m9sOpFrWZVHaP9Njb+UYn2jkoyINshhqoZn4N4EfG5WzRx
oXj7b0b31/Ay+pMrsC8D2mNTWi6tKv9GX5qnB+oG6GTN3U7HJtwZSpOi/B0ytkB9hadnp417yTYO
k7ERIS3nmHg3gTanjAidMW90wRMolVh2PANcqS3FRzjrx1iT7xi+1H385IyBCfV0eifDGnB5BleH
B4AJajwIpRyxmzkzHb31e8xOPQxhSqXtkthCql77nEs/L5tadxPudjpRTTrsxLoslOhZbi69WH2p
eaZ/ZxWPkwkt3rWq/SqqK8N4ltSPVr9xgSx79N3ELswSpF0hoxZxeTrkswRyjNBE+FMFnZP/rMD3
2slRHw6XR7i62UwyynDO/5HsOXfHQu9Dq1IxVbW8shqlvvKDeKtuumVEeG7D6ZNzyWMENrfPgy9/
tGCCvjyO1Snj3EN6a4kvRRkxabIcJB85lSap+1UF0XUJYS7Y6Ct7eKvqrU7mtYcIFIn/WBMGpMm8
tYeCHYbyOIG03O3JfLrIvsEK8sXvnQfF+HJ5fKtpTZq8AIoDg6GrZJmAk3MDiUYpiyRMouH0PMyZ
h2rgJ1SCP+cyEnn0lxg5yrF5ieSO9lVzpp3a6bvOLvcWEumXv2V9rv9+ihBL+X08pWnFEeYYg1dJ
RFEPiNh2RrtPxw1TKxMNcIRWvQWswEtZOGIapMvRrcVz0GbalQ2S4bvQuDKtbBfYbwggXx7YljVh
WaPObnvkUtl3vJfN+VMVfB0DlQIETybnxsyvLptbOcjoiDQZGGRFXEJCnNiUtTGrA4174EGOpN86
6afRfkAteePAXDmnEeWguYD4l4Z4kT1GH2spqrOlqY5iWf3RHGCzuMn1KyVFf0vl9VxupG3X5lEh
ZasuvUgQ0AoDs7MORLjPqZnOT2Plhfl4q+7RqN/3bbPRZrniixCjkohGWwhCEJG9T5bMOpCXds4G
geaRO8pF6g8fyQLXT6wn81/j0QgcMLhoGUHcRTFOGNscFKOfIP/pxTDad5LttlQWBvbZv/eNEzOi
XkbdqKXRLmZ8Quy4uS8bzy9V+pY2zv+1Gw4ZGIdqGP3jwMmEHVY5RteWM42dc1mDuoWiGLadXK1u
p1R/lsYmerajSfvhV2Z7mHIa2MPY7EJXDxGh3th+a37KzFKUYynZE8KnIMSsIEKqck2Mb5H8BgVn
Oi+46BuD/nKncaOtHNyqn54YFPb73PhVVJgYLKAp6VKEzT+hP+yqRewN2ZsSbuz3tRcbWOO/AxSC
Tim01axFIogn+F1pN2BrWphfljgX3siDJHNgU7Zxqm+XfWlrmMv1fHJ1gIPKxj5kmLRtPVcFB01o
fi5C+yg581OFDtyQb0JFl6EIIczZUIUY1PBHX2tyLfVK9ddY7kf0m/XrwLmznGtLf3TaT112qIwU
4fbrwd94bq2eCTbULUBGFl1R4arshnYugoJpbuUAgoKr1tIOve3J9B4NW2wj7zBDf84D3qeoA9Hh
TnPt+eQmwej3UsTkamYpk6KOmv0wTABFMj2jZcP/oQdxSW/toN7ANPgiIcK9GyyUoUkAO1ziYXZ9
ebXXRk/1HIEkass804QDyhnQETBynZn3bSQMIMiKj3FzsKXkWGXz8bKxdziZZfgn1sSMXhFrQVtG
Bvmp/LFTkF2v6gpU9zOHlxcW+m7I4l1eq/dVeCiVnepZ12b0sYzvOKTRXUd0IX4ad9JOiTc+bCXk
5LuWcvQiIAG093xZJCS4SKkxCyPlyaQqH7kaNiZ67foGq0lfLW9VG5aRcxNO4oe11C67OYmsZDf1
CVCgyRqu0ZisIlSVnfbl8myvHiCnJpdPOtnJetcmKqEncedCCFh967tP5rwfFMrrX0bEgBENlF4v
21ydSPYQk4U/6SJxKASKQRLXjDIdHNQcm7vB38LdrU4k+qvkk3iNOyKYSfGVZAaKgQ57cyent9b4
QVKPzvB8eSCr+4I3v0EZWUGyT1guu9DqyiyWfRHkT4km3VRh9TLZsB133UOIZPxlc6vzhsKHCT+Q
xstKMCe3wdBm4J89raua28YsnDtz3qJLWH6JeMrigf8YEfyhjEkMhj1GDGPcOUmFrEiyq9SN+2Pd
7WCGpDrObscRzt0uJe7K4wRWhF7PnutBoZ+yvI6G8EqCTXhO9KuudG4H45flbIUE/8E07x4CFBJO
YnusiZIRcscOMXKn7droVZFQl6vVQx/63thlx8x4G4rxGChb5Z81p1yYscC9wVVliAXqvqJIbOdA
+Oaojh+7oCG/Kc/JfdUrCKgGbbPx0llbSpK44J+ABdELKBxY5GwNCaQVyRQoFv3ueuZ2CH9d9snV
YO/UyOK0p+fHODfyEGKklxzHHUsIzgNpnxpMbbyILY/HmQxYHjvPo+Ug7BH9/B8/QNgVBdU9Kc34
gEDKDnp+tObXwH/Qp2PbBPuuflblj7b2m2ryZbtrm/F03MI+aepWszONxTTiAp2Go22Ou8sW1mKs
hcqDIxJIJi+f85mtAyXQmmZiu8MDqyl7pf8US0dduuqgQU7pIb1sbs07SQ4hSrtgAcndnJszZh+a
25AjU1HuFGfw4haejvitkKL9ZUNrM3dqSAiRm9LIAzArkO+X+Us35x+1fN4Yy5rnU5FcMMjc1e9o
9iLdTzW7J4IK2682+eTqKf9vHvanJpZRnvi9Ibdplf15WQyfuC0tetJ5U3pd4LXVU7XFHb26OCcD
EpzcSRy5inwWZ0pulLpH5gICOjt2x60gZ8uQ4NajFKtdnzBzsX+j2J/69L5uPljhRpyztj6kiamB
0JjynrxpjGd7Nn2bPZvahdtLr2VZXQ1BvnE/r3maCRwTMV2Vv8WHqB/KxqxbHA12EqPN7Ssd3RRK
/OmyP6/l0f4IVC9c6xCIigVVuY2tvEOAEd0R6a2rtKMqabTZyN4EzewwhnCwftfgQK6m+uB0wT5g
S9ll4KWdveH3q6cxwgOw5cMyb8ginEErzYHiXsaRP7e0qUf96CYj9Vi9AFtfoM/ueEVU0TIfuXTr
eMW81Su9HEpi+HD6AcK2MJ0qzax8yXcRNuTdIbFuc5TwQAgEmbzvioL3knd5/tdc9tSksDcMf4iD
MqA279TjIWq/N9GxGLTd3H6/bGcNcsc6/51cYW8YuTNF1kKYOBljBN957pYD3JZWfRO0kJzRGrWz
2u/anByHId/HagQ5z7/uolleR6cfIQROOkIF9rBMcJP5bqqSvkcj0/41Gz8q8/sU3qPV4iX6sen+
iwQcMn1/9ECXIq0wy7Y2hQnFeo5UJb4KLJSgCv9OjV9aexeb3+N+d3my10LrU3PCXFcFUZlEsccL
wvlLPlX7Xjfpgye7uOThFOf3ZXOrPkSzJgkGomvERM5P86iNYsduoHZE5Wo3VbuifJhl6Ha2KGBW
h8XDTqP2vCikCHbCaC46PcJOlb0sm6KvjqMS7Ozq3t5KI6yagpRuIZsGEybe52WdhWYdVxwFsoLO
35Um7TIEAfxv0b+Vf19cciln0aBskn0W68PRZI8t6Hoih3bfGhDKPPfJo2wOnqXcNe3Gbl+7Ok6N
LVHTyb2rREkZhBbG8r7Jj32syIjt6dCsdWhjX3aKLVNCAJYkc6VnCqa04cGafqTSE9H6ho01x4M5
jQhPhRgasIownIa6ahHjEGVXuUlXeOBNXCSWXOe/Gs2JJSHsosvGmZ0CS0FLE6hGb5n/0Pevl6ds
7fg/HY7g33HV63KRY8TQI7qOPzRV5CrGUVE+ZlPlNuNjVe0vW1ydQMQPUdsh1/yOqYvLJkBijGz9
GD7oxaGUr6P0I5x7/5sVwesmQNXdWGGlzBHBUwLpbU7nm0hRH9PQ37rEl5UQ7tCFtJ4XG+PhQBKO
2hCMhBLb5M8hCd3XtMUNEOuZVep2UKCl0rWOaCnXj3ET0Cjqq4pn2PXGN6y8PfgEWCbgsyCNJW7p
sQTwUS6fAOuaau37elca1z38gbL1o99E160cVUv5Eeg/iTXojYWNpjZj0czLiyAzetidpAPydR91
c7yiHeA2C8ytBpYlCBEnmImlW2apuIL8PN90s1KPnaaxmoD69oNp78nQX/aXlaNjgdgtAuVQ48Oi
e24hb5p0qjXqY6H0VgYP2TS6cbqRk96yIfiknkaylVXYmAfos+y3xJLuFHs8XB7Jyv46G4mwNkOU
GFpQ4gl1XNDd76XVdaS9KHBR/S924K4/n7EZ9l8Fsnc4tvXeLeRHABFdXHrbIOm1aSMnQHadfyxM
/+eGVKqMlVbzrJ5rgFVuV09lArmd4uwkKWtIohe5oe6zrnL2Pjnx63AYh+sRGANcO1p+pdPCABDK
tJb0ZYisjl0NxzkM4wPWul+048iRW4dVDuum4yMLWMckIKNxhrg5mxKAvy27zrrqqGSAQyoabZ+k
peoa0jx+8YdZfo2DJrhzonJ6G4PU8p+TTtVe9Q4OnSKUyAcPshUc7VQxf/pRMj9ZqUpvqGT3+bEs
y3wABRYMsTeP6Igda7+1+junTqTqoDWJEh6VIAi/1EY/fJHqStNgLizC13KylciVAh+VNLtV+ysK
g/lhiOvY2bjv1g4WoFFA/XiZg/cS7ru55BrMFFKmft7uWuNYE76W+tVY3ZX6PrM/XHaqtbU+taae
r3UQd9EUq1izqoGaNK1qbejaJDcum1nbI6dmBJdqkhn3mTCjQKSXPSf+h777UW0WwJa5EY8tqH1A
yBGjQsu5jPYk9Kl9I3Q0GBm9pvpRajs1O2r6YxIio1LeSvERIJFTPZnmxiN67U1Jw/hfs8voT8wO
LfpYvAfI8Gk/e2iHiuxDiiaN2e8No3dl/bGR9i0ECVvI7nf8e8SVC3GvyvFJ6QnY5rlhu5pbCWBW
5qFn90Mv3uZ+PACPCvpPXdLcmMG0t3kQLKIjIw03ifHMVXo9h8XNpFnHyyu8ckOdfYowB21tp9Rl
+BR9UEwIkY2dZJSAl9vA64rkWi22+H5WAikGzg21QEhlSyRL8E0/j/RsyLy0MF+KFEEau0w8I/Mf
Oqn4TX3hqpmal1K3f14e6Bo6/NSwSJZgZEoySEqPWFoxX/tySrBjZ5bXSnp7L5s9dCVlnsS38dxY
xU0SSv6tbKUR/bVlE/72J02WvDYxFZLrWf8kq1N8FWc2Epc6pHQq/f9++xomxvi5D6jLu7EeVjfh
0Bs3kyynT3LMhZwHxQa+dM2FiUop+ADkMhDDFDwpDuamDfsRhJPU954Pql22G4NTQX9FpSXZ13Xy
kYzMk5Ee5yrRXGXcEuFYOYnAkoC+W7BHYDyEIwJc4yxpkZwREGRfNC08Oo312VS2MGsrJxEyqkvy
h2wDIbF4vA7xaBoVqzcNs2tS06D3rQuPGfCKy37yrn1/2ZwUMxQVPI68gMjON2ejDFTE7CnzKvV1
5IGpw6u+q5VdNt/08ieo8WCHDMMrrRrdlG4GWXtMo+swuJI1T+X/Xf6a97O7JKx5vUPFxd1iCqGQ
nMazhP8suPUMNNtVN+VeOv7rUx5SYgO5AlDjeJNIcdOFvaWNAAzQGiHXG+1G401VP49b3aPvg9Nz
M8JRQ9CiVU2BmQzeg0F/mJxkY7beH2aLBaJtE6oeCI6F4NRIp0jJDCwUWref5E/5vAPXf0xn+Kmu
Ly/M2mC0RTlch1MCSXQhejTN2WdlYCtF1q59avOIYm+bZRsDWnFGKqIaiDSMgHsTRY+swLDQ+8KM
OX0yEEcNleyzM+S0p6QvTgP+nladVOqRt65hHlm0MAO3NaKXVn3Ru/jeVz6OVulJ2mZX6Psre2mP
MinjIPYD/7xw8FDt0/RarjIvyB3EWTW46SJrfiRx60IAsy9n6H6m72OfHdIGQJTxcnn6V2qd5/YF
Z4oDyejNts4oSjiHvurdapJQlFXCh9n/XTfRYZJ0GrQI78etlNqal1FO4vZatCHZN+cHRFEAS5nz
hjXhBRv192q2W2IVf7ydk616z/tjj2H+tSVCRqKBjuAwwpY2twBoIVIZb7Xo1t5Cd62OiXY3ahcL
MbmYJoSEj1SzSRhAM5OryAW9MYduekjbt1w6bizdquuc2Fq21knYNfZ60yUWtnhLEiL/khVC5CvT
Lzzd+j6Tb470QwEKafx42fDKGHkZgSjjfIB2RKxmqI4dNZZe5ODVfge55Ko5FyX9g/GNtSnCsmqL
Vz/uQQaRv87HKA11lsddiTiy2lA+O6rqUS4heW86t/339U1wzmA6sWKAIhWjybKdKjWYKmw1R1O5
n9GjbkbFnbuN+VspB50bEvZcqU21mY4Y6rLbJLyfy+Oo/VTt/UjO0urcPr+lBCKrn4vi2m72XfJ8
ef3eR46Y1ymtcTtDcCimbnLDSQNiw9zzjQFAFK3waE0PS3nSesmb0oPsO9lq21jZf2c2hftX45hX
Mx2bs54enPigZP6Vpd0Y7VaBa2twwqGCPpoRlyPdZxoanFA7MqjJ7ZIfiuHvWr33IvkQ2a+XJ/T9
k/VsQnUhM0HMMSErwuByixTYTdvsZv1tbnTe3N4Y19f/3hoXGfpphDH0cS9b5mTbT6Pc0+yi8A4v
or1GC29S30kk3pJqPFTdAMKi27g91zbhqUVh8Qyji5BMRvlTUspjM36TMhqUbfMQhZkrbUZRq9ZU
HpRUPxZKNmHLg3qLw6RmfO1Y7Kbcgq4GuP9U7NSAZpvNN/OfntnzRzOpdbQQift5NyuisN+ctOGs
dKibOioN0TD7F7VlH4YpbeD+LJF1O05J6txCSwxVdVKHymclA2pnS6V+ncq+FT3MQ2D/9pNC+T02
eXEjRWZwPaWTdUCFOvpoBwNY1KZI65d5nsejlVflkywhfmdOqv41H6r6WDilniDwV/q+h+au/BaN
bfRmKjGsMUMpmV/IReYL4XOuyq46jlW/q9IEKawqsnvtaA6S/jIkcec8Jk5exNyjS/Y50Pqyv3aC
DAb/LIntr2pnSzmkympf77t0mjsopDLnV1n44PPbwAiKve9LurZ3JlkZj3Uix5Y3NaT/YONAbHif
91VZHYIKEuNrydJ7+4PqhE3k+pEyjte6n1mWF/VNltzIVNWZuC6ogGNq4zEOdad99KM0aK/NtAqu
WsecMOGM2WtIL/HjUJEmdafBhj4mt9PGm1V78nelLVEmhY2NPnXDRit4mAO0YdMsHa1jpun+3lfr
MPTyIbDu4qKyCg+nIvcGRJbnjcElCWlMqk8/23mR/0tLk560soeh6CkcfKW9nmK5hacnt5zajaQp
fSkGx3xU1XKM9iPg83t1kvzRNcJ0RAihcqTeNSM9f+01I4LzxikHw5vmWTkAxdG+kwIw7ecUbvX6
0IYxH2w0TbvXZ/A7hziViTnbJCwfrVnPu49zMRadlzllXu0dK3Oa67Zs5e+y0k1H2Q9R+zCmOCAH
V8fWcFvHtf0a6gFylzHEyUd5bibKdjRffCJjHVVenBXtcz+UMNV1BZhXp7XgdrJUKf8xlMbwsw/N
6msxDfK9zpP8qjIC67aTkgwgetBb1g7eOTtzQ9mcr520lD4mTpN9cMa+6nbAi62dloXVrd4FcQAv
naW+lGlWH/xKneZ9OxW0dTdDkHwulLp6qgstNV3fGZorO+5pamxocISwcu79b0YWjT+KSmpsj5rq
fKToL8OXbtEvsotHx6SvJ4ZqjhIoLX4ITOXfsjlOrsxY0j5XSucYu9T2i1+kuxrdo0MXkt6wyGY6
xgfrWxAa6gwayi+eo9ooj7VtqNVeCS3rsYJcDx2PRJ5jt48ccg6dHFjBHk2wgTSN5sffbElRu2Pd
4Zp4N7dTYnb5cBiMcAFJKFF+n2atP6Bxkw6tO8sBVQ+Tt9i9NCaTfMjZrN/NSUkCN8l6pdx4YL67
aOCs0QxbAw7Jy52X7PnR7w/q0HedIgHV8BAvXCgSQ1P1Yvnejp/J9ly+aN49zRZr6BgCDuTN/C6W
DSMjb1Ifa5LzrcnostTfLht4d1djgI4LCJDQouUNqJ4Ppy8aCzE45EZyMPMUW/r2oSk+xxMakAit
ZM1VOWyRyGyZFGYwzQZySSoXSjC9pcAU4MAv8MoUoPi33jY8Z4sE413iQRijEKSr3dz2OYUXdxwf
bPWgqQWZgePleXwXXAk2hDekPwdzZoXYCAni/ODgDPAhjrtK34g81hyCtBGpVioVuIQQeQDJhyQ/
wk5dfky1zKvLDYdYn6y/BoRAw0zaac6KxcD4QkpRUZ43iRS3xrA4yEn01BqTFictJuwwOCBS5M76
lo9tmBDbqAolJi27TFMTmq4efJadjXVYnyZaP9QlYUIn9PkY/FE1eyTbGUPcuBDK1/UH1fxw2afe
Y5kWp7JBHNDOQtOzuNh6C+Uq4MlFeC/ZBRV8XPVudm77zot1yzWtx1Cq3aqDBbTZydWGR69OIR2n
AE1hjoF88nyESpCYCUIRkmv591X2aDcbldHVHXPy+wVHC/q+j7uM3y9NdIxr/X6yXXm+T7faxrfG
IXhbZWqBMS27v6hTN1OufHkL7fI+gcM6LQhua2kWp5VB2Pw0w4/zMLJOI4zUpkHDqhvED7XmadN1
aexi/6H615XYxSQYAx3EJIeBJvif2VRt1RPgIRP10MrupHzUwTFWxtVlF1ybvFMzghNkEWFcpGJG
Vl+t/0faeTXJjQNb+hcxgt68snx7I7XMC6OlGdF7z1+/H7Vxr6rQ3GKMNmKepkOVBJAAEpl5zoHa
yez+vW5gwQsAf1DO1Smf0BgiGFCHIkC7CBheWX9WKKCU21E/Dc7bdSsLuxUrePHcvwBtj/Ce0aIZ
kVFNkpvou4yKRlDF1JSDldBgYbJIXZhIFpC0pTVE8DToRC2tzdDJjJzPjvUsBytMZR9GQX4WCQ+A
LAb03JQOLndkMPOB08EabHTpIe5vY3Onef91vTHB/MzUZLBwOL8l986O5s4HQlP1WUBIByTnRddW
fn9ezouH3vz75FkRPDNMi76LyyFIneyHaZ8Hm0b7pVSvfXPTB0Rs2yBcMfTBrwRDwlz5jofP+QUy
YPkETP4mtL7ryU6u/uuSo6oCmRudgjTw8U4W3FdLMzmtsh46CvVXE27bbq0LZmEcFwbsywlLm0gx
RyA3G8N6nLw9qMGCrse12vjCslDyYrkNigA8xAXPjT2ifKOZrZT3iYdiunpsunyDGM2wdhwvOPG5
KVNM1AxOrikDpqDb0/NDW9909srNsjQaomaN7NqMexeP4yQP9L5tNBZF/6kXrp3dejUQKSoL8YqX
fdjxLP+5pXn1zrZLppo8aE0s5UgiRhmV0jWWooXpIkfIotDeRZVdrGc1fd/Fem0Em5TnRvxZN3dR
tVJ4XXAxTIDAgNR15jMTfBhshmc3HpQqifavrbs8p9wyeslRR75+CC/aAa0/9wtwa1nC3rft3smt
wgk2krSNtE3kb037cVrDUy0sCcUymgzRRVU1gDmXS9KGmhqaUxtu0HBTpE9h+vn6KNZ+X1jyTm2z
IFX4/SLe1+lTU/y6/vsfZ4n6N6lF/fd77MMJHAa9o9WVT+dTpDZHx2sebH0iJ5HTzFUOwVoLw6K5
ucWHnj44KcTF56geJieCP6Ucd2adw7C5D9n1vrRyUH7ckxT/wBAyNDakKoaydTKhRNh6MRj/RyWo
6Y7Z98VTq9b7on+/PoPzYXV5x2AKnTOTUj5NTGKdMS4NGhZ0TKGW6DzHmTw890l9O41xdcy7Otyo
Y/9Dq8fhNiYHct32R+9QoEdjGqEMQrVA7ArtfW2QKpvphCtr41nZrl4DGc0Hvjg6nbuLUIDOTwqq
l/7tR6WZZObMB2O0O0syXMdqbuMi/NJY46ajsmaRsfqLQfHWpJbGAcHQLk1GWhsGUG0AnSmfIrtw
m7XGnaUV4/aEiIKaPZkIwUBnqWn0G7NhlOg9RcidbAfnidYhOSJT2pPC2l4f0cdTlRzO3LXEKQTu
WBfiwS6NKscu6YD2sqeJwnr53K69QD8+3ubSI2cdXAQ6RC7i+6lQ87awRx/S0vCL5W1kqJW74+Aj
OO3DcvzUgYQv0dUwkfCsD9eH93FTX5oWgoaiGRTUvjGtWsNpUACKmzAxvEz/uVv9coiWkDxSkqYf
GiWAeNhOXDP+EmTFvlmrsX50jovBiNdG5YV9NOc0N5NCQzW9ZFCkvNTO4CLR9OYrKHRWPUlPZ+XA
+ugimJ1DIsji6D8W75Gir8lR6ozNS2AGiQ5V/ub954rcPH9kD7hz4eH62FJd+p3UzTZKx+yOveH8
CyD+sZHG4kjcsb/uFIsD+mNMVK/oHC0mVsFYoP1ryLuJY8LXVxzv40v4ckRiw5EVGDyRNYzo0p2n
bzvzLoLOPEu1faXe1MpuKn6q0tfrA1v09rOBCV4YRJMzKh42nVDNtlUS3RvdqPMwzqUdwOM10NPa
PAoHcCp72WDlKBLJ2nPgPZUdzYUrMK41E/MtcxZWBk4UTJYfslT2DyIyOjRcy18JXT/qNsxLNXPf
0xY291PPH3FmBNClofcG4zCcewmx0vI+192mdQft6CUnI/xkIQLqyy7S9aXxqCcgyFy1WXnSfmz6
E75iXtyzr3AyrYA6g68YkILUXDUYXBWS7/g9GB5TxKd7b2si1NmtHc+LTnM2eiHoDSq0qIoau2P0
qpoo/Rwhxt9Sr7num4sbAjMO3ShzKVVsB66nFlIWDzuSTp5OZxyKCdeeRynVA28QzL15srKVau0G
5tbrxj/GXCCJaB2j5c62uYaEVx1YZGNUVGzHpX2jW9I2IfXVD9p3M7dOfrvmUPOleRmZnJvTRXDA
YNllPqqokyXEd9a/xaBsfc/V65cCDHSVVdsg36dZf+qDldt8aS3/jJPZvvQhM5TrUfUxnCHCVmrm
yQ+rvaXS4A2r6/UpXbzVdRRxeF0SX3641ZO2HtosxJZNOcbttMm12wmRj2Q7UgIzimE3//+q1h5i
JTnyrWAPVqjPFvfM+TcI1zsNBk2W9HyDZEXeJ1K0/W1qZjyqprzbZDJ8O73kTweo88abIlSrx3So
Dg3vrxW+0f/HZACf+b9FKvFxqiCGRmKED5FNesaabdceI+un1OxjY+/rbg7bQs8kkWwb1o6v+Qj8
4GwaGVeIQOemQmHNSy0KoWnLOSL98UGTSvAZ3koEsOhWYFwM3pP6zBZ76Vbq6DgpBPdMc/gdCs5Y
+8eZOTNWrCyd9cC3kCOihE+/hXCdRNKgSXlRzXGGcdOa+TFowZKNP1b8dmm+wIhxCFl0G32QO7GS
IlTsaA4JO47YwbPfMktK53YHeeO1ifrZg4ksalKPxuv+x1DkX+vaei51D66qVPvsNbq2cjotHo1w
tgJcI29G9kE4grtE4mKq6GOJ63Tnad4LTZfHZipRcURdzguf9TbdGUO685OViOF3Wk70Hh5pJIRx
3bnPVljaGHkEDca7TVw8VeZwCCv9RzLGbtq8TEqzVfzgXzRo5jxuRx2vK741EbdQX6mn2ogJ1FTX
dL5dX6F504qfxLrY5HVN/hMxN6NVlyUF/PmBjB5U95xq4wGCFtfzhoccdL4Xr3HsLPn3uUUhbiqQ
oBnHCYtFNJUoGerbWk6+heRNjNUWnyUvP7cleLkiNdOg9tiKiaadPnSt4q3oV26gpfvu3Mi8B85i
icqQglpxMDJyBEdR6YY+VHc3XsDjZ3d9tZYeJeemBAfKk6YNIGSNNzXNwnW2QwLRCr97sb9VUcAb
/dYt2pVjf9kkAhi09HMaiT1SUV+EcWcyOtkrsRRtqlg9jY7stqbz4JmwCqaPsTStCBEsnRuW/hs1
DrMMfJuXcyqllTEGCoegpoMPsOyH0F+LkZaWbR4PeKk5ByV2VOSFHELB3nB9m9ZYPKVj19OFzIFh
bMOkgOPGbxASrukWWrnMl5wSNSv0Isjg81IXDqCqSLlJ5Q4Bk/Ex1vYNomX931wiUBFyhTi6TmlI
iMHkZuiz0OiRbG3fpenBDz6HzmfT3l93x8WRQJKlUhW0qRYLt+FkDWPCTYJv2OFr23ZvUQWErp9W
vH7xwqcTxYKsilz0BzwJWEnPl4eREM+5N4KdGd/22X6saNZ5ko1druw03gjmndJ9+ovxndkVjqpg
UNqgD6b5+Mj2ThydtPIlT6WVWVw6gs9HJ/h65IeTn85aaoGlF5tKs/6djR4dOs02apFZ+7BolW2Z
ZSstF8t2afKhuAf/jbizjT4rtZpaP5Rj6SZM7dvOMrfjJD16UuZmirQ3zV/X53NpV7OZ/8ei2C3r
NWnYaaBgwdH6Gzt6cNq1Ru7F2/3chOCSPG700vQxYdsevAnsrF3gP/n9l8LcUF5S0Vv0mpUNvXRE
/kb+KJST4dQQNptnFEY9RQZu0lFKNr7Bb7oZ4n6r0dUUVsNNo6d3cj+erk/milVxMunSGGIgl4x0
eJwKdEWe1OCtkp5q/ViVm3KtY2tpr58NUsxdOprTxoBgaP+NwBzeBhrw6OAvdsK5DWG/oTiam76K
DT2ukXV1DT1wVTLa1bgdG9QyV8ytDUnYeGNqx2MpY84K3hOAKNmwW5Ug+n2NCAGWicPP1f+5X0cs
C2ix35Q1d+imhcU83Ctq539Dl9T8GYIy2Du5kr0OuR0/WENTTZux8qVHqruUxfrY7++CMkluG8OG
Xf669yyMfWbnVpEihYqZbPHlBWtngMgbXq8kYE6ef1Nbg2t3q2wVc1VVHPz8OufBCv+LI+J8kMml
GbQjR9b3pXEn2aX65KfGbTL0PNkq5zB2ar8lfLkfIHl3gyifVoa5cOLMfDqgVuHFALIvHAf0ZwIN
sgj2Jw2AKVx5XBbXJ3LpxMEEaotwYhg0xwnXuT+VXmP4xGS5ees0x6He2fkmsb7pgQzk8DD0PIZX
Ks1Li0eNEZLUmfP8A9lnYmppo+dzxCndJeZBIu4EMX99XAvHi3luw7x0kEqR6VhqMs7qcguPzuBv
p/TeCz/DoQvDSPsXoQQKFJQgwcHNkaYwizRQ+2ar8R4NlRs9uCmG73a4ElMuzhpdrTz98HwwsJcj
Sks9DIIJE7aCy//s0/uxWXlcwh634PFznDwztlMHFjl7mmioxhjhBCCFYfl5Vq/9Ychx94bGVQFv
qad+T+rMOXlhJD1YWdTcRKmS7iIQbEcvl4OTH1XNN33w5Pcyyr2jrPjTPpIMn1eFmWuHvPO9PSIB
7Q2d2p3uTlY2fYtH6BhNf0hCtxt0uYAV2a626Ri1902YyNuxNotNWLfqfT1a0mNVekODlNc4HUql
9N/VSEnuzbQtnr2iHu70KGyeEqlqeW0GBbSccerAndbW/taX1R/2FMOsn+m1pyJiWTSf2jYMd3rT
hQ+GVRn1NjRC2OMKKqQwjwQWRKYTiltvjQnzGBPXv3TF5J8Uo1R2jkeg47atrR+DYsgLUs5ldRdq
2vxlXnTqEB3aqmWbIXSuBzA7O3m/L02j2stZ76QHIAbtkSxjfwLMEPobeQq0z34y2Te9WQ8Q0gyZ
Fu48PRkLV09l/U4tZO/o9w4d3UUt17XbMon7HiXBrUGfFmBlM5WOXZuE8AoYnbOPzC48pJNjfk2b
IL0h+yh9iujv/j55tvdYF72+k5RAawEX6VrihlRD9S3q0Tp9hXKsfNEm1aGsPZi3Sdoq721Sqf/q
eSg/9VYS7XLaygmYwUclWynLky9pbPYl5PN58k/mGcNNhArHW6R03SnPlIkm9zG955+394Ftg5JJ
LO3ek0aFwooWnOxBje7V0Ci3VT6FhVuS7v3ilKr53Ge+E6HXXmkFaEE76fde6vvJAdYL9ZSrdfMc
R1q5B0LrNJtI08YbGr7671YXyNR6K5LFNpLshx4kb+Xq0G8/2eDIHhKvjAqkKuYzHAGeVz9Os5c8
m8x8GxVBcWrzsvzm62bguKVS9e96F9E4mijjZNyoQdJ8jeiP3EdTUtx4rax9ytpC805oVYfQmKrT
s9JrGeiV0dhInmQ9G1bpnRqlNuRDp3uavyvb0lNcMyPvutGjeOwOSV0Pz0nRjZ07JI531xtSCixS
ao9eWEjgIYYy/wGqMPikMS+BW0Kp/eorRp1tM6tLPuWRPryq8EB+dwoor/3EkRs3KqLsU6Z15buR
kFEA9GiCDgjioPyS94nz7Dl+bYIX0jQEGvT01u4Hfze1EFIked1/UstRrVxfqvJfQ9cPO4WC4ifV
DEHfJTbFIjdVcyjr09AJXrXYQ6kwNILe9QnOP6mjKu1zr9UCV87lhJ5/b+jftMrvTx4ADMfNetO8
7QvVe/C1hg2cy8bALqKZMUiL7rbvY/nbSOeTq8alzqeDo0mhDs+th7TigQ3PlzGcSi+UODrMKh6R
H52qG72S4qcxmtrcRRmrPJW2Ge8zoyFfZkxBRfbBGACeRfE/9HX1nwvLaU+pnTgUtkkCPma80TLg
lMG2qPLq3be94IHTsN1KVTr+sFK13E86lHNalw2BW1sF7EHTOPq3YRcSujqj6R1KPUpfB47rvRzV
audiyD+BlSr3NHrE93qRRy+SNwZHM9AMtkMMgYttBs3O15D/AODU7SGwjL8BrJFcfQzaHQQ71hF+
HGgvTd/otlU1WiT9FJWeENie/b0+WujX6mW/C6NM3+VdbPSHwjQrZ2OnujG5cB7UjttDktls1aBO
Ah5lFdVho4BP2u1gQNzBRtJoGwuczs5U4uSTHWmkSLJ6kCaOMKMaN4ADp2LjyHX8C00LgN9DXjZv
Ze54u1Grim+W7jXHLkjiPaQx9TfNlxrQOoCrKqltdpVVFVttnvQgk6YvutLKv3o9tl3LivNnGgOs
O79x6ls0faaTgiMifCAFa4o8S6UACE3/3HJC9BgAlkJ1EIRTp71M4V6mFqFY31Tni0w9eTI3UuHG
415f00FajObmdsGZ94RksmC2ogcqV+ZaslQfSqQrkmqtsXIx6jmzMH/BWS7PbwvVh0eHom47fi+U
f2ZFEAeEkqmREAp/OknypDdrDBWLIaQuwxrhkCungWx+qZ9ZLWsrageJoCGeWx/Dk9Ht2zR0EVEL
g+MQfvH0f6Jy5S2+FKiQ1bPoVCSnQsh1aTOsA3jW5/J17j2Eodub+6Y49PW9t/aoWwq7zg0JU4r8
3Oh0c1VZqj611VfNP7Vr2qhLfnFuYv6Es/mLSq8KwnnVJus0pAb07Np/L42bJLh4ydHjNXO0X1rI
aWTT1bn+5vS3/XiwnJ1jrNSk54BafCsh6AHiHYYW80Mbt1Kntax0c8l2su96O7lpwhiJ3BDRa3V7
PbZfWpIzU2JPRmVZdZEmjMazX239CXlXZa219yPtBnTH5zaElxf40ylzAmxAn7qBLpMQEX7fSd5a
XgUllHSn0lkYdCYyO+CYNXjTUgijMsWNo+E4IiU68GJr5O8WTQLXR78y0WL7kG3FpVfPnRSVv3O0
t74ls3DjrzVDLfmkQRMPz0vk4XgaXnqM2SU1rDS8PNXqV1x9CqrPfzGKOfMKowl6GaJoH1FQ7Y01
r5nU2ZWl24AygZvWztY6KBd9hSOC7n8bdgRRzatXI5IXMc9bzbtRpX/LDnq5lRLDmgnhhJCNsYz6
AROt/ep0IRCJrbym7bpmY/772RGRx1Vn6zZPZjv/Vca7OH8cipe/WZE/M/XhxQzjWNEzjIJwrTS+
2Pl3L9301Vr9YNGzzlZEeCqHihr4poGdDKkq7XPUreSF16ZKuI2kkgeSpzNVZbor0UWtjTflPyuJ
zKfD2RiE8zSKVQgwC8bQ1DdR+6VyXmPv+fpyrEzT70v3bMUdL6MbvMIESPsgQSWo+os7YVaooTOV
fB0h2KVLjXIL7jelRpUqNyGap9zY8n/WlprnibANGB7k045YppeBwJdOwy4fU5pZ+idbem6Ne58G
dnPlVFyKB84tCZuwJG4OMgBKm1E+6MHRr2xXN5/hK8//exfsPCYToVHIp+eUz+W8qUrhlVmEpU6B
1uBh0vdd/zdrDyaKPnxyr/SZX5qoBlTWFI9Ce1PcG07uNunf7PU/BgxhDEnW5KYdzKd79xmQuBnc
5t7BXIMtLe5EOqgASNN7zXRdDsOSw6ys2zkHZx16fy+VsRutXdRLtyH0yOAwKANBCS7EgXkxAYft
qa0FQMpTfx+bowuloBLtrm/HpSKeeW5IcDD05Cs9bWZDdVPckVSKbzKSGjurqesnEJ/epurgue5M
8/sgK/XWnIx9YobaBlL0tYh7ydm5l3/7IdVjVQhOkkab8kll61rxXlYH4PQvvnzboH84KCtZx6Vj
6NyUUNPICrUkr4KpuaE31J57lISuz+yyBZj2ZjQYCDfhHNISVBWiOXXa1Icif9C6lc206CFk8P/n
94X7wMmgFKwGfr/M/onaaOtnZEsca6eFawz4v7m4xBiYpx2gI0JHev4FZ8QRqWlBuLixOxNVTYPH
j7Q3fGhgyVk1k0Wrl+WqPiJacX5Hw/LDSO5vqlsyY50bwVuuQZoW9s6xVR5azyHxtTIXS+/D8w8U
nBh0Wju181y00hfbfArMmzTYBTlyxjdlcdTWmi8Wp/5sPoQDgJyj4cBdRmWRglgdNq5ZjEALjz4J
outOtHTUnA9MCF4yJwI6MjKwiIZJ7XMjPcjyygmw6KezRgR9CdQtRD/tpcyAEYKGi0i9C2KF8Hut
+ru4rf9YEOH3YZY4OT0d9AkgsJLUn2prnyVfk/pOgl7k+nytDMYRtrXnmFVfqgwmCItjHoV3iP8d
r5tYXpL/nS/xhV5r6jhE3sxhY7aHXOvJq2VuYiUry7I2aYJLl11c6YrHyo9AiCHFsDKYAOOt3r32
UbIya2tDmv9+FpONBaSvcA5ybTb61sw/pybYbntl3pb36J95E85DT1ZCy6mZNz86yjSBVvX92N+X
JgEUYmPKwdH21xdq+WpzAJOj1QD7gvjWK6Ix7nW95ToJ78L0xhseE3qPVeUL3EotrGO6qysbKsEu
L8W/2bdzZxa5dw34njCj2TDF5KcxHdQ3WRtsZBL9wZrw0+KynRkRZrTTs1Ey553r2IfIOlRpTUv+
SulscUOd2RBumTILJ2MysDHAN5PNpAbtivOtWRCCQri4ilCSsMBcup6Ub7q1ptpFz6PwB7zL+q0V
c+neOXJWZp7SdZXZ0aeII9VNU0QmoZ02NxZ8bTDdjC9UTt7p/jr9hQ/OErigaVVAeh+67uO+juxm
oIBq+M+prQHu+dTXJbns4q6rrU02yM/V8GNq3uiL3+nSf2YX5qUCmRqB6owatj7kCSQEzyqFsaeR
EkN4b43yUe8k4x/opOI7286Vz9dHvOSUTDWK3wAcZPqxLyd7CHtl5m3GKQNXiRHByB4nf1zZXkuH
47kR4VrE9hAWOkYC7WdoUdA5JkbBU/JT3b5dH878S2Loc25J2GMQu41+1xIeFwM0pXCFATDaqBSJ
tObbdUtrEyfsNG4SM6EQQ7zovPv+0YpfLWt33cTSRpgR8BDbwhHCC+ZybVS1LOuwp7Us896tEKEv
6s8FFUnZ7Z13TdqX/o/rBpfH9L8GxWYoO2npJq4xqObazhzoV0A/PKUIet3M8iL9MaNejqvIDaVS
s3mR4r2Z7XR9myWvmv4XB9XZ7ImPfiODMr4tsaJVX9Po0BUrmealg/D89+e/n93CFkD1AcU1niQD
So6oVEdrt9Li+s+3IdwUQF7F53EX1Qn8lQp9ytZr1YybaHirZJ1iInXQUzhSJloDCy9uVPpdgTQA
wQdhezkmv8ktclZYdJS70AOPEu0zv3f7ViFu3l/3gsX5O7MleIEK379hVMxfAARUMumZXzkLPtLE
zofpmQXhHZTZY6ZXAxZKOjKjm6J6zf2XSt9k5aGlQEzsHN0o/h4yfnBdmyxbeVEuBjSW8VvXgR6W
DwGN18Mb2Xp4oBQoUPelVjd+1kOJgnMV2TngaC+j9DeUL4llpo8mIKh8M/cg3Cvg+6DR1v1qZc4X
NzhwDZAKEN18YOm3VL8va0/ji7rXSN3V/U3jrBxaaybmzX+2LbTUGcsw0elmjqyHuIVPLYsesmqN
kHxxb5yNRDjoOX07O5wwU3dJc2tYfU4wotxEQ2huayO6sZ0kAI3u3+plvvbKW9wlZ7aFc7lv2tDo
4Bvd1FoOt9K+il/z4AAvDvCXv9gjfyyJrNtRVHe2X2EpaAy30mW3Uf//PELc8ZaWW1aVYyHRCUeL
vUrDj56ulCYWt/rZMISt7gxKQfsKbtcpb1DDqsPr9WlaXBBbg7UJfBTdg7NPnvlcFkVodZXUomBH
dWUDXv9tBKOk90QR7Lql38VxMcAgsuWdwMEC7EAYSpwoUaLNQA7oAVxPu+26X4kHBeKDhIpdk+96
7Wil30bvvjCeKMldt740TmJDkE86Gl7ALS7H6ZlSFqHezTxG9XsV0Fs+fKe57HEwPmlxvbKRl3YY
6FMwTWAT9A9ylFCKAr6YG/1UXYbv5zaNfgya7Rr5Jshuu3hbN/9eH92iQahfAHTAz2mIzD8SqsVq
4TWkaez8dqy/1bBV2MNDYPebyfM/Tem4RdV+ZUqXjisuUVtmUekEFUvSFs8+K1OAkcQ6DHbozHS3
4yoP1KIRqL9ot6CHGY70y3Vz7KEltchbutLrfe1NpzKQD7VvrqzYYkMJTO9otwHKI48pXN9Vr860
f/PrIUzux+pxgtw6qOoHWNV29LrugzJ4QnH5ZYxqKH3fry/f0iYHrgz/FGAgm6Tw5SBNZ8rM0iHI
L5FtlYa7Lv/nuoHFWYSum2IElWDyqJcGYlUvB1njOrW86TBX7gpJ3vu+veIR8wX1YYefmREuMFlD
MNma4xLVAp6l0qWb7tvoVf8L4DNsg3+GI2xmJVfgoqUPdOMR04X04cTpe6mA31urSS3uqzNDwksl
tD2zLSDQ2eQqWhjOu04bZ/La6I+ttc3y8Fjbf1HSs2njMjk8KKuLVHpF3zpyVZKs9+Obcfoqm0el
+ovqKhLqlOwJsAxVvLYkDSadSCJh40TRxhogqeCKXEuELnn0uRHhrDfjCS6iDCMwUj/JZvvsZC/X
XXrNgnAwaFqW5ihfsmfQ+VKGRyNZWYrFGJTanTEj2BTOHiFWieUx9PuKXVnbX+QcrNDtqL5K7eco
eIYhPriX7kmmTX/zwjuzKr5cAmLPxJgf/H080R7z1lSWW9jbVQmP2XXFvXpuRzjw/EruByii4o1S
mtkhVMfnbvhSTc6TOf1MwfO5Vvzj+ootHULnFkWfyGItj3M2U2wATJj1UNqX+D8rrvJwOTciuEWq
1qpfeQyrcw6wyLpoiMNBqq1RUi6ddOdmZu88C5tyq+61wcJMwQssGUY3NX80/bGQV4AWi51554aE
k1sfFcjOZ2weytIbf3yfPBbs3iteUAlFXQ7FDEMloPqLkh4wXwj4SCqDFBczAE7kR7U6X4dJJ980
mfXQrSqRzMstOCAmnJlwEyqqD0JPnpH3A/33mLDKh3J+JheTGwatm0YaSJmSZM2NpWXb3vg6+F/V
Yo1JYWEJqSiatgmCBYiqSOJgdq2ShiqXiAwjUJ8fIro05O/GGkH2gtdfmBHuRMC/vh5bmGkamsCb
4bHRy19NJm+vb66F7XxhRrgSm3Yqu3DGUiZ1dI9sFLBsN34eLOe+yj2XXpSVq37hZrR4B1NFA3n7
sZYWKZJcRjVXfWSWb7qa74L2V+CBO+9fcSl6in84YX/4izGe2RRuY0mXeqNs1PnI2lbTaxU/u65W
hG7UrJTMF9eMdwJxLaIcwOYud3dRV6kfzob6EaZOO9h3U3pTTv4Kj8iaGWE82lD5Vi9jZmgOpfkU
1fskOF6fsvlLP2wyxDh5+qBQS8R0OZLGKxFEpHl+0/X06oc7pyKLA0gndZu/qNGgtUePCLTMMxOl
cKE4kAMTlGFqCPptax61oUWE1r0+nsUpo1GEX0OVHAqny/HUqQZMwrDJwgClg71jpEfT8Fdu/qW9
pMi02hKKM20iNNH3B1Xy0aYA06EcvIBUeKRDWqePW6dzAL0MJBLDfGWllkamABGEPJHQ7wOkLurN
AMwM/JdBgx6cU6Xl1nK6fh9q08rwlg6+c0vCiTRNlgkwgeEFDhIWrX6Xdc7Jh3uQm+b035dLpd5O
4yZsIx8ewlCdeIkTkxQtBrSsZdjkInM3Vs5KPnnJy1WTd+gssscrTvDy0mqdJA/JxDhxhlzPAbHb
wL41LXeM9tcHtDR355aEex99zAmENwPKpD3MHq5p/eicXae9XjezENzCGfpnQLOznIUXiqTKPn/F
jDE9Wr1zyPM1PY/lkcxknWwl4wPHPiI2aBVqJJbS7NcIRNz5YrW7fk1jcMmryST/rxXhiAtjRSuD
OWvaFk95exqhJBkO1+dqyQRMNiR2QDfPNOeXcxWmqdP2M/i9GR8G402ColauV267NRvCsVMNfcVd
hw1b3+v+116BwWxN+HLp1KF26kCojyAgOP7LcQyJGkMlxm0AevFHkQZ3nYZEmxbtExhIjdJ2bfhj
V47TpVt8xhPMeTGawcUYyMirqEd7CZtdAcj2IeLALtPchYh3YxY7EJiIdV9frqW9em5SWK6uUBO/
kNmrZWo90PexUfv0Z1cou9Sx952VrhyrayMUVk6v6EzzTGZ1zIt80+jDu1dI9Snp6q95J3+TnVl3
KnQeUvrBViZ3eUH/TK7g+yiLxkNSMLmThaCVXJC4gpKl26L98D7k3jc5V+4RAVhpY1ja1+QcoTUm
D8hNKVzDyLGoYyHNZ2F/y7NBG2J3CjeV9+v6Mi4lzOijQkIHWApAcLHvQwfIOIBu5/xQzXs5Njdj
Ym6R/z2UUnSbxt8aOz0Z4BANfzz6RvvzuvlFL5oTWWRQoTQQ2YDNrusqqJAJ3vOfTZziOOFe9Tuu
tPdUilYWcnFKz4wJh75myKEHKxhJGbj1CvMtnuKTUyPhIv1NVM3P/e+whDPAAIkXmRXDGgMA1bJ9
a2UWcaF1bIf8MWrkbRU0rj2ttsaujXD++9l9k/FJ0ORhN4iKo5pUm8hoXQNUB1xZ98M4bmiXe/I7
6GAi+ei1zWtamI9WiAyV1CSHMm5dZZWpcnGJTRnyoBnFDhXT5TeBpk2qvp23D5nrJNg78KbrW6gO
3DWSuMWNemZJGH1vVbBgBIxeH77rmpsmx4RiiBJtPT9D+WPFdRfvkjNrwomUjzAQaPO4QhhM5PGr
R55UQTH1+gZZsyIcPkEfG5KRzJ5k0I+6A/npEo2tGFk8XM+GMv/9zG20xmgDZZyXqG2+ak5zF7Tm
tvPeQMPtdDPchcF7Rq/u9ZEt1aZntZH/cQxRSSHqgqgsZquDkey1MDzBWLlRumzXWc2R6JnySrSF
FOOl67R9IBU723+XJf8pCU7Xv2RljkU986aUTA+035yGVrd6oMKNGR4KaU1mZykYRNWBhwGEgTAm
Cye6ldSF4cS8eXzL2PeReQSwfvibkfwxoV4uJB3PIdT3nHB1599EVkAzafDmTdOKmcVj5mwk2qWZ
XGtyuxkZiT76p6ou7pXuRcls2kDMFc9cKjbSA4dWsA4Egy4gYdIQfKwlLXCICuGkQ9FtMl4SqOK0
N0v/Okz71ns0ejfTO8gfdvUa4nTVujCfAaFqrVcMVCW3lOvPZnAT2Ju+uIXjN2l/gMhmP0LD3qm0
WfW764u5eJydDV2Y5drqy7aa38h5CENZtJnMgx+2Wz/9nDmuvgbPW8pQXsy0cDv6flAEKa+8TTA9
GN2uoM3V6A5TWBFXvWjSS6Juh2ilKr7oSHOH47whtA/YRslJetnJsVl4wSmrUMWkhpvZ0qFliNdn
c/Eamgm9APjrZCsFR+pGIx09ldeyEaDgS5wqtfoh4YUx6V+5tlaOlKWBzf3pDvI68PmIZcgx93VD
0nMCfs2q3SpO/mlKp9uovhm6k2p8vj62pRIHNU8ZaIUBPxKyCpcb0s/RwJQNzNGpph/quLhr6jLf
Go0/nCBEMg+tqf1swrJ2B7vNt9oAh3/hTa+pWaxxwi8dphzqtAfofM0HPlg1bbSBKCvZRIlzo7fl
Ri+t+2T1lbXgrlS+5kcv0gTIk4rEhE3kd6qtdSQRwxc7ey+65xy23hGRHJPq/K6WkOSyVnzo46pi
k9QY7bEaEi1i+VWy1SDMPWxG6UapX0O7giP4lPdrdFdrdua/n93HltpGqEr+H86uazdynlk+kQCJ
VLyVNMk527s3wiYrBypLT3+KPvg/z9DEELvAYm8MTItks0l2V1chpb44QT88LtXWWW9b8/W816is
8B1zZKXJJtDpuxiNVUD81EXTlvFo6qiMP52389Uj+KzBPQFy1T1HdE6WJlA66PloisdpvK/0W6bi
7f+6uU9NCLErsZrV87iJ2fkZOwejDeMacIb3VVUF+HqGo+dEJ9B6+1AyE+EnPQhLtIVjhefmPm69
B90dFDlrqQUozJjIs3F9FPEuZmRJlEZIyA9t0GevJv3rkMvZPCGHCH48LoYirPqQNEs3fyTfneeO
bmlU+3l0W6El6Pyqy7zr2I5wcSVzBQzehNSXXYZxUfixA0IlFINMxXhk84XSE4o/SByBNU2I60OP
i1tjIzPVerek/lNMJDg/EAkTF55ymClOPc2ToNy/j/ZJi06IaqlwPRysxu/mJx2Kn4lTcvIXv62v
Pe/dtLP7ng7bPLvXx26PAsfTQGioGy3YtGrECKZ6Fkgc3gIimvOWo3wD6g3hmwaonKGVH1dWu7iM
1uGyTY0dZdZ2ge8vq6p6KTMHLRG4PnKAcBthCuoaHA+Tg8Vsu7X5tjgRiGLKFeKiQV0UXeFni2GC
12SAfmMFZffYN83R8dfZmS5iiIRsvGEtuA7yUkO6enA5o1Y2ds8Rkkh3Vj2aKpE22feiTmJDZNYE
NEJEw0VQiEYeGdOz4D3hR7keaut84ab11az1v6t0UPkIb9M9rc9QSM9BgZiYcEUUXE/XY4F07hy7
/KKotZBJ6PRwosMVertCZ13ClnlI45Tou512gDKqVof/+Bfj8AUTnB+coVAwjs6dThtWXG3m0Qvb
Sd9rurd1dCBpLWurDVD2TidceQCnJU9jEysSVZINaGH3QayMK3oClnQ69AqxZi0j3OGs+OeUuD4B
h9X5HSgJJQByfRQeQIOBJtFTC8UYz4yOEbK20cZMDsy4nEGQVL2dtyI5pk6sCFtqrhID9IuYxdE5
tDNabNmt527O25A8KCiMcKoc7COku4TJ6to1XdsO1aHKmrc5mg38OPaMwOmNZdd7eQ4lhikPixpE
3HPWzzdAmiF5Y0zWRVcO92O/Loovku0UuK4FXkCesBZrZDSNJhMAQFCjkndUEvzSvYl07W7wJtQq
5lAxfJmnwkXB44kXHYHLnK4kHTuUtfmTpjEiiKWU3ZUHoq9Nwmr2bUztbIubwm0fr84NCK+vM1dz
IAqRKxz2Y5LF/YIFgMypgf0KjNbpV0SWm8xjBEKKubGnHi3CJdWD2C7NJ80DRU6fDy1I3ue8Si6B
4YLTpVmOMqWBJvOD42Tt00xzEFX1mmP+cMeYhuCzXQccbWV+obOlSjb5il/yu97unmovNcImajjb
WdUvm3i1y2di9xbnsTGe9N7U3lnVsZ2XaeTFiiK2L/qlDLPEXK+S1CxRCYmixI/Bi3Y3xO2sAip9
fWZi7XExw3Ud9xpblDHIZzy8yVgVgUvQ70Wcu8r61aOMkBst2DnpdlaBGCUpZ1gEQQA/THhdXpj/
bLTNaXDwWhmWjefe0zishtfKeUrGHxC8S5GDsa9NpXyjbH/jMEBlFhTtoMsUtt5UkMWCjEQRTAnI
VQ2u7JLf2q2pAAPIghVUKEHlgbHxF8qpc00F+PLSGUjoYvBA5XZIm++Z+2Y72/NbSbZvAXaBrrXN
I4qYs5rqlg7o7SkC0502ZC4OtpeHSWf6Bf0Wz6bifJPO3ZE1cjqodSRjlrWw1q8gECdkUzh3bFbM
nNwIaPEBRuZ4FGGBSJLPseNBe3Aup1/TbM93rjM+11lfK8rMcgeEdAbKc6jOorXodDgZIDztxF/n
dTQBc/qzW4CsuVw9P55RGdwQ52JEZ2qjoonmSy/GHdOj2GzQMkIHp+Aartk7kV1iFu3+eR0e5+Yi
zkA+4Ofas97uDdVbRZIVQCcAYPqgXAK3Lwrqp8McIOBXAkUHH+mf0bc+00DPwyjd9LnvZG+0CGJY
tW/cZnfeN2U3gmO7wtU/I6AUnFyM0+36XerM+2lR9YXJ3J+/kTCZqFt9yaW2/dSTAkSnvDW76Q5s
2i+s5Ljh2l4Vtw+ZWx6bEnw/r2Og3nADDtwY6lOxvXetwtfL4h829LEZ4WiMs4WtbQIzEZqKm/lu
zt+8sg6i5XcC9szzCyQL+cASQbTHQ8w3RZw6z/Z31dRjp6FVw3vwMs/3rPs2ehwgMG2rEv1E5g82
gj3UjihozMR4bzBtZC3llx7gOHvD95pHsmLlNhq776IX9IJr5vUQ/1jqoHT3NH/vmpvEaVC52bnj
pW7+bjXml81jse4rO0wrFQePzJmOv0/wV5t1NLdi3AdAGZ3p/rhsW+eedj/7VHHz+MBkixEAJx7Y
a/BaxSkkBB7aup2RWJiJliSAce2KBdUMTh7r9/k9s5cwMaif99WmqHH4Ft8bCjqgoGC/LHqRzy+V
C8rROdDt+zlWRHjpzfT40wQ3H0hDUebFJLDyEmxUmPwNUkNtFlLvKSu3dhaO+b6GBltchtXft2BR
9FvCPPBS4FoS3xCMIemBTBREg8F1jtypH5nBpJLMk4XfYyP85D56x+dd41VoMMQFwPjW977V75xy
S5OnydqX0S1RASRkF4Fjc0L0ZWyx4nSBOdvKAtf2TXozo1nOU72OZN6Lp74OZQBkflHhPR3WsGiW
bdSItjQf0XF4aNeHBMR0pvGjULFuSOIGjssPHDHQbcjpnZpCY2xWpiZMpdmjHbdo5wQfcX0bg2uR
BmgIOx+lJOt1Yk1YrykjcaHNsAa9lJWB8xH9+Wli+jbxS/M7eHYBeVEERkmsPzEprFmGRuTKGmGS
tHSj90M41de6yjEkC3ZiRAg365RlUcsvU/FU+qy4QMER0+qDaX1kiisVka4Y9hN6ZpHqQ5HldMXK
KjMLc+FzWDym82FKb/qKokkvtOKNWT2lmRkk4++u+p3aV9G6d2gbTqbtU33rgoo8PfTxto2K0Bg2
6KwK5mIA0+YWN4oc6njJ7eT9/SGIasnn5wpTg/g4VCTF77fAKHgALxntzmE/J83dOL/Pe5eEV5Qr
LXzaEm5jrYsenZXfUiL2s7bCTntNkQ71ej9PDvqyadNtQ688Y0Pqux7sTEsVMPLgWW9Fmewa1REk
C79HXwMR6dOFgnJZNOk6vsbDNKOwGkMENrBy3e/GA4jJ/Wh6G9p5Z1l3VRlO8z9UHGAebXM2xcsM
fe+n5kFeTbuZX00jdjd7T2QFRKS+mBPFASjdX59mxGZebY00r0thpure0nYK42ZfsepfNvGRESEg
WqaWzIA1YSq17x14sYd0Y6uIgmWxieOyeF+FAwYqYV8ZwzwVOS9LJ/bPIjqsBYQiD60Dstn8sq5f
55fzziqbN/T1Qu4PSSNAmYXl0Xsd+N54wb5bNpq7t9zH9R+OYN46/D8T4tI0ZIJcewMTLbsu4m/M
3miVYnfLRwHVcvS3Itkk5ppAH7/2VJtwfKz7xXzVs6tW1U0mNYHKia0jTYhOU2FdkpEY7epgFOP8
CBT0kl+h6np+LWSVR/DwfdoQgtRiQesCMiPwr/Zt/W4i594FmvWHpN+H8b7AsWgNpcKmfFh456An
Ci9IMW3Imn4wawCpAqs9xPF7iuQR/XF+WLKTAuWm/0wIp21k6G6JVDxYWqPNpO1xCbfCrLpZvQ3p
FO9v1WiERfKWuEjMAaY8yK7Hxn5KvwMefX44/DeEmzYW6XM4wiLlwzJ1hg4bLF38tPBN52VxS98z
LqmqQMRn5pwpYXMaDmsjo4Gpqf5laBdF997MeCjuzg9I9ppHvswgHB+NS7L4aFuzCUoo0H4KFtzu
gJmEZIvhR8N46TA7iEiLl1xz47h0t1jRdeLE9wlTdJzKgt7xFwgu0gAFCzIGfAF1D+Pyxx6fCEWJ
+gIkPLW7TXXViHmgFiYWnWUWASkZ2rnBXnp6KI3emsyTYSFP2EJGJfGL9NmpN0V0MZurP3uvFCnk
Hm/Hvz8/0H8A1Dx68KHwIzbW5m3PItCIfoQp1w3LfjfOm/OLKZlJNNZwHSkoWnkgUTgdWVM6zcxS
CJLZLA16d2vru4T6qL75VhriopWpUl4SHz02+BHTjt4+NoG+RDNHWDoz84usAZb4sA5XGVXUoiRb
+8SOcPaOOprRzdJDsgTi666DBPbsd/9wwJ8YEZ6qTjNYVYVraZCgGcqLAuq9TipOZkn8AH0A0pAc
XgJP4H8/mrDc1taS5nYRoCx61dUD1Kuyy35KNzXv3xwzxbxJou+JOSFcgREH+hw6fK4gv3OW+ikx
/ELbQPfcxVyqukJV1gT3a60BN4EK1ogdttkPIDF9s93PeWiR+3x4P+/rX13CRPEOgQdXSzxCbGFo
uh7Z1eBAk8LpGLIXEDEc/arenjfy1b9hBHVwiFCjJg7uh9PlstYSFdA5Rv0V1WhzCJmW4nX64GiH
83a+blzYoYCRodiL65L4nsrWuNabFHYM4z0Hcy3EzNgrgeTfCPYmZwoSS3Fj/uqHpwaFpSr0qTYg
B4yBRZu22o/eRdd/g5iVUqZNcq05tgSm8NMpBF6kmaoellbTprg1R1G6dfoovjZolm1TD3IYTdnW
v83Ejh8Sw0129uDlT+fnVzpc6Ohy6QpkNMQiTdR6LS31FHBPdt0BclyQe9f5NlshaxU7TrqSR5a4
Rx1t8NLK9LZyYCmfmtDDDY7ZkPmagfLcJ9PraN6bveLaI/XRI4tCSHHNCF3gFBZBwl1Pm5U4ALTe
Rs0/VFmxkqivobaJ1xwOztOhmXNSQU8XhnQnSO3AMjp/HMHOpvvt8B6ZD3r6NHs3wMX/y9r9Z9YU
HAjKullsV3x8BriHwPCl3dnepvI2+qRIa0hDyucARcCDEbegHahhSTM3VnE9rXfG8nZ+MPLtcGRD
OGQMTWucIUkApea8FPWmREWoXztIzaXAxT6Pma8th1HFE6AamXDl0VNHHxcDIxvJGmoAFs7z92hV
cdyprPCE/ZHvR15VWg13kJReJtnjAD3zXKULKvV2hEmQNLnIS5qCtzdtWUerBxvM8qs1811ATkEO
kCDbdX6lpCHjyJBwvuRe1UcG38gzcuqm9itm1x7drK3PVKpRkpBhG6BaoQ4xAGwVQVdaNBTe6sS4
GE4bq7od07B3Hsf6BriFvA6d8u+9HOo9gNBaqBigYCDMYJbQeHTzFMmS7Mox7grrrfz7Ww7KMUcm
hLlLwbmZTQuS/nl115O7dnxmdbAut2T4+2MMdR8EJJzQKFuLzZ1sQN3DGQEzcaO7Qn/MWOC6gYlj
Jlv2591BtnFPTAnTBuCZ6zQ2ps0t3nvtzYYIdlA3i98N1wZ7MbLrOBoULwaJr5+YFKax0EwTRL0Y
HTLUk/G26rvWu6pU5WP+K6fPIV47+5xDIayPS96ti4uBecbvZfwB3bvIe2DJQ5HuI6LwPemIQH3G
UzW8LCPGoWHqEmj+oXSM3OMILEbaQcTwig6K1ZJEIggNfNoRIlE+jYTmPezE6y2xwqh5GlWYK/4T
4rRh0rCHUAcB+Ejwh6p3k5pEAKRHBFBM/Z2qMmdyAyA2A28b8nPiY466eBc7K5p7oRYGSXnyuFq1
otVfagIJM17sBqRRhBfmiWFNGDTfp7/r5sFGL8z5XSNbb56R+58B4bRLeoPMa1UiwVTe64jUJL91
iodEpQUsW+5jM4JbtRkbcW5jHEl3WKsXh/lZpPAoyXHAFab+G4ngUUncxcmcYyRu/aKl3zwIqUNq
M19yv1BxEUpXBXLcrku59IeoyO3m5mR0Okr2Vnpl9k3QlUyxLCoLwmByXN3qmgNVoG5EkQFpVFpx
0gU5GgL/+9FNoO0blAU8gL+05Dk1n+gCIt9JsSJSG8D08BYu1BHExFUcrRXLZwCv6vlW00K3vqLl
+3n3lZ3MKB3/Z4K799EwijbucrOBiWa5gaTq4IUmYJPNNdMglcwgyarqJpLFYuICa4tyKPLiYkIW
mDZoBVHUGJJly+wuJNAcLpZQs68QnxmYbs+PT+rUR+aE8fUQ7wDDDMy57dVk7FPnxaHh0u4bFZZY
vlaf4xKC5TS6oB9aYWiYv9vZjiEzayqeQdKxoNbPG7E4+EQ4xlzmlWgVQY2PNk9T85wmBzMG4vUx
y/7hzkE+DYnihGyYhrJkCPz6sh/LJ9zhiyYYgcC0FS0I0kk7MiQkH2LiAr8LaGtgJ69aUfvowoQe
oMIFpBHaQ/ofHCzoPRE9TgdUPgO7A1yc+iaqWq0b6gM6dBW3aWnEOTIjeJrRZ5mRxDBD9HtNe2Na
eN6TpdczAJ+xxJz9HFfb061aZ3ZWRRx7xFaowmnJpZvlIU3J3kimS326masK8DRSMb/yOkVRQDaH
FJcAzkDK/wm2ezAz07WC683ubZ0XvpXtJw2418P5Mcr8AUAnfgYhO+iKhINJP9K1c+EPtbEj0Z9x
uV0cVQ5UgmFEGubTiMgvCN79AcwbMDI0ATBqIXGvI+eb6ew8KzAAmKgeMm/XqRQWZe5xbFV09YUC
FcGtdtVlCh3O5u+b0jAsB24BTwehnJi7aMm4NmsD9+hnzR4C08m6HUXjJguYk9ugBh10r1T4pHS9
Pm2KiQsAJLrc5TZZ/aN0IFL9bRi2511C7vZHNoSJY9MICq8VNgz7kHSGP7UWwFV3RX+3ImPZRWGt
bXSyOW9VdixSvL5B/IcuDCCFT/faTFcD9QcYjXoor/iACmcj6Pk0Bn2Z3t1ZEyFh0zXptdZHSCwu
pbE7/wGyWM/VGzilD54SIra8KDSXDgU+wMTFoqAbhk0XeYWvFS+kUlwzpJubV4qQZkaqWeerfHQH
0Es6jJ434HXepuGaVRsIXjMf4sS4NVmqTlCpyxwZE8LkWldFNDPU/PTmbjHDfnrOXYXLSOfO47qD
AAxzPrHT8Whx4hRVMcFjWAVqDs133B94ZgLkio69xFIcL1JX+bQmKl4xm/UAmWFAS2o+Ju63tX2L
vfW+rPRLvXJxcqI1xVSheKXR5MgoOR1iETONxAaGWAIZyq9Q4z/kJNElh6ZotLbgriZmCsuygW56
gmGZ2TtdNX+dfGr5XvVsqdoo5Mv1aUkYC8o3c9Jxjxh09Op0vu0FNL0fR9T3vv3DpkIDOwodFg5R
8b0JKbeY9vaMPADgQU5/A6X70X0CgnyMVAqxMjf/wI+jlG5wRrbTBbJzd0lpiQVawQiQN9OGDXgb
kpfzA5LtXND/oJ8Rj1ueXju1UutWBXrNBe8o50dG32fggFl029mKR7RshdCmhgYDNDqBFFAIwUM3
THGbYN5i7WqIDzq5KaZLUt8PtqJOLj2bjy0JvqADSDEkPV8ho9mtrXeZ9cCV0YqCWKkZQmNEm0bN
dgQtG3PX/W6st3+YUIwQKBtkJb5IOg+tu669xycUrLaeZoYx2/SIHPH7eTtS9ziyw19JRyHX1bQC
9WQdM+peZtalmW21TnE2y+KS+WmCCkWFfLYhgpxiKPP4unhI6s77DDS9MX1fUJ8iy42u0kqVeiMg
NhbwQzbKfIKbOO5CJiPCoErUuswlsI33BLT7JFXctKXuiMSuC2AmUA6WYKdc0oFkFpwkX/cowjbp
kzZtuubWUuUNpQPij1SMB5cqMQYWQ9zVcUbgjYV2sNt31xt/eQXY9Vqm2GEqS4Lft0WULlELSxO5
BwucWb5SLhgW55vzfveBdxNzetD8/W9IwsUGL2EgXiMDQ2Lu9TrWPrXbYKyy56YzH9p8uEr1Bvyl
T6R5qdLkDv1vvpaum8n9ZuJ9tjTtZrXTwGHZwRxVbEKqSeCH3tGmGAqL2SbDt4HdtvM2jXmtJ2Gr
PZyfAlkCAulgSPXhZoeTQPCemHkTMUZgY9z5ezG8j2OwZgedXSxNMP0+b0p2SoMgDjTwuFpZrlj2
MJfMmFxQ4AX5fFsbt6BA8M8bkM7YkQFhxnKqNUvOYIDZRZjRq6UPC0a3479kH48HIpxmDqnH0h5g
x0q/p+XqW8a9kf88Pxbprj4aCx/r0eqj9R8wTW5jGUo/y9/mJg5yI0Fv/IOrKmFL5w3NjCZUNVyI
YAvn5hSPeAEusNU2oLF8mztfh0yJqiQp9bQjK0KQh3jGhKQ3InCCrWNnmz7ygcIa9Ds32pru0/np
k4b7I2P870fTp8fFRA0Ockv16wig7w64861nPCVx0LV7liquUooZFB/RlaMBFL18HJRvQ72bG8Cw
nmIVp7f0mMR9jYP2PmhxTgdlNDVEoOoVj2bN3a0GKIjt/jrqncP5uZPu0yMzQkiwUtQhInCKBQnU
r1OIcJPX8wakj1jQyP83ECG+M0rL3ASVQ7CSd3PQfdbuJ+/FNB8Ie02AWIL6lFurYr10Rx0ZFWL9
nIzQtM9h1GoQ25EXwv0wzNPEx+U4pM5vKFFtk+phsHFD9b7NaRJow2utV08jWqVZVoP0eXo+PxFS
tzn6JCFgaYMeW02MTxqzCc+yx6ZBT8RDq+3Om5EtKDrmgD/j7Adgljj1m7Lpy7HubeRCSJiC2ahc
V8UdRDaQIwuWsKBenNttmbqwML7Oejg794bzBkK18+NQWRFWMMowWZQ5iInFnxkEEXHu9/P33ns/
b0a2zVAbs3hTB5p7xcSyPdVdNjMMpkR+A6UYy9yukCA4b4TPuXjzODIiJpVd0ugJaWGEoWWnjB89
FnrZPYiguuyyq7OwGVWcxbL4e2xR2NY6iT30rsOizcBZHAwEO4D4S3U1/c4rVUlLMYeO4BCuN4xk
mWBMq5/yIZzHZ6oIuYbUGzwO70JBAzhOwRv6XjPbZUBOyGq7JwfNl/t5IVuHrW9g78z9fHKn3dy1
S5iC4evCtYu3qWZI/2UbL/0Fbokrq5y2dF57BSBMFme4hgS0JLhWhiPMs0cGM9E5AN4dNeQ6UjBC
REhU/chsv1fJmsqm+diWMM0tUIRaCdm+oGGTj5p/sLa/TBVKSjbRx0aEicaxHbsLh9lXC2AJsRHW
xXhTauAR/qcSOLLRBIUwPK5BfnAaqXA1cZMunnEwGKEFpuKk+nF+20kX58gAH+vxvSBzY88pYSA2
0AgI2DkdUj8aX2pzY1QqYUVZ3AVBiQP1A3C8UZHmbXDNRU9nkxcsvzfTLzZtzw9GtvrHvy8MhiWD
6cQRxetlTYKYdmHiPPWzqmdENmXHVvjfj6asQhEmKtH+F9TZYbR2kY6W0DEoXLyGHv9hPKDzQNMB
ziqk7U8tFVNZQ5YZ59RiZgHrtnSItsRRxA3ponwa+bibHA/HikbS6TASoWHMdXbJqOrLlO0XB5hT
SuDKwP8Lw6igpFTPGY4pyvYr1OEqv5ofsn9BixxZcYWERuVYyHgSjIPE29J4n0Htcn41JLy6eORw
CToX70OgyoVxDIOF+LLAgo3KQmUe8A61h9t03oEGy40OTfuKHZr3uyaGXg72K15C579APpH/fcAX
Yl9Ny1pAqHn6Kwla14/s57p7m8fDeTPSbfQ5TpECJdZTCMh1GKdhJL6Ls6F49FRXF+km8jgNO+fy
hADLqWtHC+1AfYLHfAVunvbRSg96dai7TaZCKclOebCv/2dIjAmkXuIsQeoEGScyXU/T86Ltzf6t
LfemqlIi3UpHtoQX3VRnVbE4sJWhFLOCZKJJFWepYjTi0tRkNrvFxbSRMvG7HOWLK3e4Yn1o5t8L
W1HnlxmD6CLkVpDrRFZIOOfW2DOLgUeGOa+3KSHB4FiHYW33neGB0mH2+7ZRFJKle4yrrQIAwluy
xFZG2kdpGhW4J9VpEFHdR3mE0hSUULcRO1iun0Z/cHHzM3aTkysnD3uVWob0LXb8BXyRj+Kh5raj
kY74gri+IXO4xqE1bZviOomvW7aLs4cIb5PzG05uE4kGnj2HVoCYCQIKpe9TaLQEJZoRJhNlm7u0
udPay8TuwESIbvY699G1rTDLF1C8c3+whwL8wGkihJOscN2qrGyY9Sqq/W7ytUMOGLIIw6yVh6rj
YFLg73YMTVWBk2UUt2Myre+6u+r4MhQ6x2H6F6AMGPeQDgMJDdpahCDLkKOovJV3cOm1X/VvzH1v
lCyPso16ZEQ882bkvc3JQ6OT2w0QTtVRxVLMrSy+8YIIuPnR5+SJT0wrB8FO3KclnmaJX8e/BjCt
5N7vqrlTNlzIwvWRKTHXYpiLO6VpXAZzXITQRrlK5yQk86TIQavMCNf4IVvrvCUwE7UPHX0tWorN
qCLQkZ1wx2MR7u+kWpe+jJIyMLWNm1zY7i0uVdmkWBzp8n8ujghXKZbVGTUdQ8FrxHcY9R0VWFI1
DiGIRLpR6pUBC1Z+P5XIf8GG6fnJv5RhPVD+gZyaR0zxSpK7es2aFqzJWty+ZI531xoaJHnnS3S0
7jrS789HDOnEfZoTLyB5mWbWGsGrR2vYzcZ8v+JEOG9C6macKYGrsYFFSXAz24isMS5homt+UbSg
5slmir/9tQ2HyxpC9wC4SbxHTkP8YHexxbSmhA7SEpn+Eun6HRotMic0q6pIN+etSRqMgS2zuK42
Enyc0fPUHFR/IzqaoNEyy8zPNMRS6ypCYX5wUPoNmjX33SHZG8UdbfstREwUp4vkGD8xL+wpfSQZ
pJtbzKi51ZBaBhXbGHoA7VL9VtcUFxTZUXZijZ85R8dnh/6hPE9hjdKHHk+xtd+Al9N3kpeB4pxB
cuIq6v9hQ58YFbabtYBityeY4aS5beIJdy/V1ZvwWRLOyhMT3G+PxhVTty61AuPStPvI2nbuhiZx
aOrXVvSWa5u00vz2Ny21bZZskvQ1yQYOicSLN3CAh0svJ/uXHn9b2JM7RioH40+bL99mW1CB+dAK
FckZ0PpWMlAjloCsvZQgGBh/WOt2atxd2T6ZawjnAzhY1Q0n2ah4awBvCMZ2JAbFtI6+mBEzuEpt
NPsZfbHr66zfnt85kkP0oykfUGCkPxyxT73QdDpTB6QPHaE7Z/5Fiu0Sd8Fc7WaVOKMkYJ+YEjyI
Ac7k2jVMJUZYaECA7r1qt6jIJSXx88SK4EToTe891sGKm+9mctuBG/78jEkXBXf1/80YH+aRl0Lm
rSZNCgMZAUP2czpuk1QBM5aBMIAhRMUbYFPyte8jSVpQMY/oNXBSfYPmGeiubcr8Zx6FqXFF0ROU
b4sUwmi6KkUsiy0nloW4rdECXGqUdzmweyi41mWoZz+RSAATdNqE4JZVPoWlJtGbBqZHVIORiBGu
yIaXRQUdkVTtB78A6Sy6dgcQS/Z+vwx+Vg5oVsQtIvzrVQTq+dOoOE7dzZac4yar9a6273Tj3Z5/
nTfx0WcvxIxjG2K+vRt7azJ02KDN9GQN7CKLFj8DwL5DS1fe07Cn723xZhuPuIcz+6qck43horzr
+nqOrkMrOaSjvV1KSALYzyTSoXP2K0XrLXAr/mhVd/Nk3WboFj//3ZJ9evLZ4lmajolhdfjsEa9A
Um8n48VLQ61ShFTJmYmzGvBFHXcQZNSFjRqbSdR0C+C4i72aL6nnld9jeAeY2UyaXGJX4PLQV3Zb
YzISMBKfH+TXMAFefNDP4oICZvgvpFFTwUo0jKcABhSPtX5ZFYrRfY0S/8+7z01YaEUTRleOTdpG
GX6/Q63FY3GQ6fnW09/Oj0ICJoEZYKWQKkOqHbZOgxGvaFoQwAP3QvrQguIz3+p0N0OlLI4BzL21
1pCNvuNd9QF7sky/DwJo1TbbVRWxZMOFTi0w49DEAvOE4DN90hjZQjBcVv+pc/uqX7TdMhAFOO2j
de90R4GaGBrTYGIA+gglmNPhrro+aI2O6DTZ9pr4GtAl70ZS2pdLTcbc14sekMKerVDJqWkHVZUC
LYBrabQ0NNK0vjPwrL5Fob5L0VbpdXZIp4hspq4dZ6inD2Xla5CGrP2e5clT5Azd07TWmEGq5+6e
RJnqsOLL82U8ALmBjwG5GEcMfWwoC9vMWpSszBjPlwbyp4VXgFNdc12fkfJqaQvc5wp0mmXaP2BX
MJu4K4NNFRBTYMZOZ1MzZg8CEdiBdfEe25dRuhujV6vcnfdRqWscWRFcAwoXY2bxDhO3e8jz0GhB
cmE8n7fx9RYDQBW62EwbKqIcsn06kqED1L6hIwfjNndksK4Tj+7saMXxUfuuFikOD1nw4O2lULSG
MrMrlgE7RrXYGDCkFphmryU+SX6cH5DUAlJVuAFwIYgv4SOqwTSa8OPJsbeeGYFDQtH4I52yIwvC
NWZhqJQ2OSzM9f0IAunpUc8uvbzzPZWQ8NdAj8XxOLEJeLEN/CcsTjRCTZIAiJutN4BA6mwfJZtq
8i0Xko6b8/Mm4SI8MfYFC95GcVtxWHbLwpJcT8uuZBs33xjx3ja3Mw3r7rZMwzrau1Slnivz9KOB
evx9c3QzhPYIoAJ8oDq7apEK9/axStVNFjCOTQhPvybxoshYYWIowmE+gDUAIR46AJm31dygUwmC
S3LFfDpxsuAxj9UT39VzledmBXBOEDfbrr/T1zeS7d3udkmg+/DHpYfC/N5oE0r6kHrTf3SWIiMm
2weITjhCAd/D7ZBP+dGURsyOs4FivCVoTtC7449EEZ6kFhwOb4JGNCDHggV9bZqc2Bx5RDvfKK/1
VMXJJUlOIFRgFkHIxfnTxQ3QMk1n0HHBqWWhnnRZLg+Gt9fy67jf1HYYe7nPOiAk8E+R6pftvCPD
4mbInTHuxxGGgUr3tJ1Bf2b9jbE8d82F8fcAxZNBihp12YK93/BBNnG97ZYfzUoutCQNz+9v1YjE
Lcaqwl44ajsBgZq93hbVJe6/kf1T7/fAjymsyTb08fwJu20A3qPLdT4mFO2d711/kU3fzg9IFobR
KqbzPmwHEDshODaNBTrdHp0/bmSi1tmmf9KRaP5UQy0lmeN1A7oYFeuIbBKRJ+OM7cD0ua7g8rOW
0NTjCI4yf+x78JYHmv5cG/7iXUwqUiTJFBqcp/2j9RMNx8L4QJVo1JoNW72HrBgx7aemt9dt4YDa
8PxMSkKjAX4BpLa5mCBamE9DRaxDlncCn0GQQu/SWNKbuL4DYvpGM5qLht4kOt26Fq6D561KqHhx
cfo0+6U0MA+4IliIH+ns7dFaBfEVJ4zTF7qQvabZF13z1MbJ5Zh0Ic5xEDmYXrBA6yJbISflPJtZ
sjcHMzANxeuTSlYZHwa3Qo8/bhAiEqSNs7F2KjivW6OzQRvi/CKxap0EhZdmL3hNrt9cr/AOKR2m
fWYuedgO/TT5Dekh89qvkc/WPHmt2ka/qyKSRaE+9Vaxj7p8AIPyNPcX1UxnaIsuNg0dkjS/h2yM
p5Bo5fy7AHvznyQCE3FnzsvsT6lNfjpjax2qackvl9gd5gBn9foweK0Bp9Dzb1HH0gPaXLotAGpd
eaVVg3ed62OtKLp+feBiydCUBpwEnkwQRjv1lCLrDTNpUOM3ugs8FTT6e6mvi0jVVfWhDSDc7tEp
jvoab3ZCI7Vw88XDd+xZYqL293+kneeO3MiyrZ+IAL35y7LtndRq6Q8haUb03vPpz5e694yq2EQR
rbP3HswGBCgqk5GRkREr1uqqTN4EQdDdsaf9r7CV6qOst5BVmHEx/LAzvb3Php4WhtzFxS4e4vq6
t4bqOYlzKrsNhH6fq1CPH8tEan8UjjStbMmSs8ALZICUF5zAc2fxW1lHNoQ+tDVK4UEyJ3Vnls5V
UVTVlaZRBRpt23PHXO8+fsEjjgUeVdyPyPLOvgWPV6r5v/uj9RM0ha5l7i4f0KWPfWpgFsMb3W9s
CUffQHBC2SSXCtcL5U308YISg78k64J0kf8zD+RS2ZVtKNpRtlnu2ja+z7TWbbtq5UpfSFcgaCDK
8VoUBA6zl06WdmXUxz11aLvfhhKHdthc3rCFG4kHIRSBTLTpSE3Nboc+QA6vq1iIOm4qKMTRtG5V
iDA7t1K0FVsLH4cutGEC9RGKNvMuYSfrRdJ5dKKD3O2yb9Xw0OS7aE00a2HPsEJlgk0TCj0zH4sN
J1TtUVjJvpr2XbTWuFj7+2dPqWDspi4R3WF7yFxZ2vlDtrJPaxZmXz2SI7NJVVaQqfGV2UXHvDhe
/urLX+LPHokAcZJol0WQlNPIGsrM3zsahDDDF5MS7McHuhBvsSm7CTFjwXVzbsfolCLoUuykytNk
DK5vf2+0eycKVnZsIe84syN29GQ9KErVIxCulIHJx7G7q/svUvv18pYtVOnP1zI7KbHpqfXQYWPy
nyMPYHi6y6zI9ftjM92p1VOYXcnO9/EvItrZ0mbuZkIjKoW2cGcdWc9605bypshvtLVPtbaFc6cL
8rFxWpbn2S9G8VD5g6vF28t7uGZj5nZjPnmp2mCj8p8n+5j3G5DMayna4umhWMi0Io9YuHbOfaG1
1dDXazasdMCgG1sH0rHRFZU1S/48wi0QvlbJS+2htglCt00+MXV6eZkLPQ5cReTcqMBT0JlzkuV1
CWQ6x+3bcq9ZT126B7qwH8qNlzquDPRPHm6TjxPLGkhqiuybA0epfZYRW2Y8jZVikZqmR0b54Fux
623V7S6vbSF1OLUyByxUTmpDwYUVo3rLiq0+3dld4cY1EWTvpW+XjS35i0Dei7ExQWE788mpUOLc
lkEVJdW2qpAesqiVPv+FDUgYFG4mXbzaz92lJ8txSgd3CbNfmX/bQLSydosvLkPjwkO4kux8DtfN
+yrqwwF3EHCFQKD/KNevkf0vub3zx8gcrTvYgRVNE0aa4pNH7zz8m4KXcWphvlOkKGOUcnqlsnDp
TJrttbfG97yUjgAtANgMg7xo1Zx/jXS0ONM98JtGuZWHbdt97ay9Fl+N/etffHadRzilICBlv5XA
Tm4MKG1TOGn57KZ8nLytX1156ufLJpZuDMElAuryt+b3/ES2edPJzQTyRkm+FtI1759t3u1G89mz
9rZziNVflrzPrZVS78LdjlVUqthFBQ342RYaQeuZtHQJ5AhKqKhlh96x5CGWrwFTxPeePXgwxEQ4
vGs01+YnR0napFbTGDCB2e5yrXQ9m2k2ZmAG4F/KDlgGiFoJ1FSPrvYU/7i8uwv+fmZ9luZ1cSxL
NjgNcK2Dm9n3SrmyvsV9ZMCGWQ7aJua8yZVYXd1QNWd5BOxY+jUMz1JwF6xdFgvBAQN/zMzW0QRa
E1YOZjT/FpHFLjga3v4vturExCwLm1TJLv04Bc8IVW9fgwH2P122sLYI8bFOTpNUwXOsib2iBOHm
zq+gQ7WsWOkHLlX7GdzhwcWTizLx/NkKU1UsQS4GFgPdtSLkaRcwNqC5WXbPgxt7sG/De1zkn4f2
s7eG+lqoOJ1ZF/5yskaUc7tIknG4tIsOtWO9yF15I+iyfM0EkcU8+JDiiPXh8tYuRMQzs7M7MEwi
n8cUi56059q7TYy7QfmqVd+0tQnL99+Qd6AFh4qOMDi9tVn+kNY99ICyFdFMlQM3bsv71JTcRA5W
4tP7fRTNBSj1ECvgDfjuTdC0ZZONZkz3rnb19q4YXvpy3PTalYx+BaK+H8fZCqQJtlAO5hTMC/JD
kZpJUVjxhk6ypHyOg2ep/nr5Iy3t3YmJeendaM3M8XJMFMA4K/1Na81tPW4vG3kf8X4jZrisbK5h
JD/OHXCE5rvvBySpS6vfmVG97ddyiPchDws2I4W8nelzzktlqS6ZmRwiX251biFdGequ06Dh6l4v
L2TBDPLromzCWIBw7vOF4GVp57TAB9L2s+HcaAMS8J9aZeVNuGQFzDvcdjSyqG+Ib3ZyXg1pNJXY
87GSeAyPlN5zIrf3/STVV4rsScfLa3p/TG1eHH+siV9zYi22jGiSNDTZs7CMXb34PmTJJ9X/ak/q
cWx+XTa24G6wuEKkwDmCdVubBfQoKgKvLHFnJ/ehUfg+AJ0yi5fLRhbczRafiCFTUL3QRZ2vCDBy
k1uCpWwAd2G4pDLWEzel/c9lMwvh4DfPti1EtoElzsLOGDipUgo8mOXt4+ktgAcoChn92ubKHvAv
haK1oUmacPz088zFxsupeAEsUaErn2WywSSlTuDDJasVdj25su6NDIrI3iPgSL6eFfDkdgOm+DeW
3bVbpw96t1RssmreyMwdSFRn6o3eSz1001PdX/W9pL+mXk0qEspdcYwKLZ62nUY0lVOzCQ5tn6A1
0BFZb+uqb2+pIFf3pTL67U1hhfqjOZmct2mc9mozBjemmsrf1DG3b4bQrq9a3CtkeCwlMOuTrtA8
jGMJiiHfMX+lcj7sJ90ef4TSaDzltZe+BHSyvhSx3d7oTjzsDWw8FTaojyLL1GCbDk53rSem+daV
AexO8Rgo7tD2zbhVfCm7z0MAzZOc1P5mrOTuu2D0rPcQoOVXrTkRtqveSh/7rGqmG7qsvffogCx9
YNTF7jY9VImNO2RBfmUZwfhatFWwt8IOJtBcgR+AgqZ5CEINrQDPhu5867cjA0CTGkgPiZrJb3E5
eU95U4f0TyyjvEo7Kdoi+IZyTqdn9Ya6VZDdZEWcX/MZNX+nOfH4r1qqeQprWpx+gq6o4J0NYfg+
q+vwV92UibqXrCrjTWxZbcy73G/fVL1vvuaTj6ZMF9jRD8QatF3ltzrSGlmi3epBTfmtMT3Jvezy
79/Q1MRkwZRnAZMA8HF+skIuqkAq4UpW02mjw/2gSs1hiuRDCDWz16X/RtJa42rpMFOSEFrXDoRs
86KI4fmWnqWcMi3em4CP2uHjEDsWdWJhFtSLLLHyRrCl+kjHSsno9tnV5W1bW4PY1pMQ24xKq4+/
IwX+VYf3g/p02cBCgglFkcZtgd4VLYp5LGrAq+ZZM1LcyFXpm9VZ1tcs8PtqU9oZ5VEHAsx96jk+
pzA1u8ltAi9Ut02spv9Uvhbx/cL6pgj7rtxe/mVLS4dslPwMejtK9bOAn/je0Ps6wIi+/SwpnWsG
K42GhcuSlf8xIH7Ayd7aVRPn6m9io159jVVoHEFgGGNxnakrltaWMnN+I7TTyBLSihXtDNAXxapm
1NLtaPEm5eENhTddgPO1hE5IfBbYBCLVVrVeHTgOA2PliywaobFIPokt+t3nRnQrCYseffWNZD91
9T5pt4a2YmLpm8DD+p+J2cvQAbJqehFdunr4FhvmNmqBZGc9Hcw1dsu1xczcS87bvOglFlOPR6W6
rsnI11AIC/mRTUWHDAncAwif2X6F3ah2xD2BQsj2sA7u04P5EkCsrHsfp3KFDuHE1GzfhlxO41Gi
ROkV4RGx0yzx90azbeS7IPh41ndmarZxg2L5Xewx2poP3rYxwy0Mq0n+qsswuUvm5nIQWLo2YNGE
1BihGtDsM2Oln3dt7bCFfbEJ69AtAjTyjshQuQZ6ydGaUyy634m5WUiolVgfMwlzY+q5Ybcd5V9e
53bJ6+VVLfkeeSYFFlVX33dSYTlrjcQAMhIgfgAgwQa0oUxr3EwrVuaasWPmy2Y4ksxGsE3ZwaOp
P5trzMlLG3aykvmgXTpVUxn/lj4tDPPQa3FF2V+5m6DEo1nkRS+XN27N3MzNwxF58zph4zTtZ2L9
ZM5uUzA5FERfLttZ6GbA3EfOQM+e/jAQ/vNQV3GcKq9lRL7j3k2NjWM8t+qLMlL5CLdBvm/G9cbh
kq8LyAY4dxTsYEI9t+kEcKz7OWAKLc/ERJ92k7ftS9sX6U6p7jt6OJKzAopYilAOLPwsUXYsmtTn
Jskfe83q4RqQer3dSdqjEbcebA2ZfFXY5Rs8HGutqkWLv7kA4AUTgtbnFs220esyJuzmY2LRblNQ
G477UPmmxp4UbEq99JJDOrTpSiFt4QoGNKWZlk0xBM7h2ZOLT5zFZk9bJQuMq7y9s7zycNlnFo7b
/yNhNEFm0ZGarUxK0EHXWyrfchynO2OCV9Ks6gEshvXvX1jiHcwsgiNGQWdrmQrHpBBMlIpyCiLq
U2sdCrXcXTaytGFMngvOGGZS3pXUlckOqrgSxG7m6A6MYWlryiMLruCcWpg5nzUhBSNrI1kRPfno
MZL3inZM09t8/Is8XSB76Y8CjYDUSny6k0wvzoZstEeBqVQYIm2dTRH8vLxbC4GJ/iOtKEDrwIvm
KOK4j6xCKzQIQpRrtb/O9N1o/8qNtWf8wsCVaK+CvYE13uK/s09vJGk7hiKlaKIw3zut3x2zzqkm
18oM099aTmDfhXIa3PtO0ObbKk/L+75Pkpdw0sLrJFXT/OAx3h25ZdnqO9X0khdRKr9VowHiXhVl
dlDkBhScdd/XnhvlTF/tzDAcVQoHofGSONDHbGiCmFdRXZcVzx5FylayQLGK81oF6wMPDUcyRW97
3kv2xtj3KhoEvNwMeTf2mbfR61q66hthsGzGnar2+sEY2/5QdaW9ufwx359kzDOzArMxTdJ3MqIo
hfZhXNBWhK6k3DdW7L/ZI4CRzKs+LrqOKYHmBLwDAH0eDgcnUqIsor+YtN3oWkoWXgWFabuM66zx
gyytii8n2L4cTeVFfH4IKM9IeZ8wahuMRX2T22bxpEaN/cMuNEo4l3fw/XEQU1IEVcMGfgtB/rkt
chvHrDsmSIviodRoJaFr3I0HvZBWPtWiIQs0F3p/pqbOiT581SytLO5oMwNuHEOF92p4jxrPrtbL
58treh8QWdMfU/NZIq/Qc3lqMDWacPzV2cPYFl8vm1j8RHC30Mi0NeddYC/1lDNXYKLv/G3qaY8x
GnxBPK7cVAtvfpYCJJs+H7hZVnX+edrQoYqXjPRX+n07PYfJjRS9+uqVwYh3iHRmeTOhkR7dFwlw
zE+X17i0jbAYCGVtrhaKrOe2ZUmyujA2aBAj1Zy22SYN95ctLO2iLYDfpFCAFd/VfVoj90xi7yYs
XtF6m9SnvzlLIsrbEBsJMsJ5P2f047yaKsY3+/gopwgXTMeQLOryOhZ2ijSQBg5fSedK0c53yjby
MixsBfqPUdm08Y75kRULC6cHjDzVAoEwkPnfuYW0ZGww8IJsk2V3XnAflneW86tXVx6MC+sQE16I
BDAByAznLBggkpk1cRZnmx6BR/3NXFO9WfjeBE4EprndaXrMY2hWt83IDE+2KWDW7eOtmj1o7Yri
4sKNZAIu4FOIahS+e75TauLpJiWubFMqByX91NuH3Pqim1ey8ewZKKYw1Hv54y8uCpSGEAgA5K6K
x8JJyqLEINX9HoNddGsYr4H1NWag7P9mY7aoMZb9NrexMWUPXvtAyToKXy6bWPz2f5YxFwiohqkG
2o0JfRr3ipIcR6YEPm6CkQhOCP8wyzULKFavZyUsEtlGYng1NC1q9PFfrOLUxCxe1qEVUN7BRDJV
rsO4c7fyOnn/9CPFphSAjzmkdfOQZRod1F1llW3MPHT17FP0RmOVEsfWpFMz/Li8YUu+TLIKSZiA
gKEmdu5auJyTtFWTIYD1MHbIJzNNLdNTM+EfPIyeeZDXZMuWnJkFIjXEjAAU9bNI1kZB7hR5R5wx
Q9ZznUbf2zUi3qVYdmpDeOLJgam0SuJVhg0pc8NfXf1F9rdRsOIIC1tnUf0U+udUo+jnnxsJetUb
Kqnn0jJuJDNy0+DFZA4ycFzFvEEzqpxW4o7wrFkmDKSTTABuJlrU6uyI9rWKwOQ48q2cl0m60dEP
MDdaA+hiXCMbW/hIzGvwRHZ0roN3Yjy23mXk4nK2qdoRCnFel/qnclhryryzIkgDTGZlBZciV+fs
KMkyUznkaEAPm5gZpm2hZK4VHi57+JqRWfAsC8VpvAEjhgfAG34xLfsLsTXBSyAYaHFo4CPzHFdW
+sEcBogJIpVau7bt/WJzeRnvXPq3BWzQsxWj37OLs2mLglE5Wt5D6Wyzcms7z0ribOSVeLCwWyQY
jHoj0y3q+uLPT06Ol1cFaXRBJbxskGFlkmn84n84KWMQH5lfKiR8ddK/2VqkOg+MSihYZYH2pLXd
1siQ3/NX4ujSUk6tqOdLGZPeayNPWAE/acryQQnbB81awyctmtHYL578Oq/E2ansBt6M5sQgXpcY
t82g3VmAR9S0/bgbo4pMhiaQQ2ICb7aaSVLNyhAtCurdFkCzUnNpIF12sndXDx8GXhpyGkpWCvnT
uRE1LzMenCagUMPY9064Yy7z0PtgeZLoeZD6bRCsUfC8i6Izk7MYENlFaQ0NzYo01Jmp3oXFd99r
tjGTdnqy16sDTFeXFyn+xrMwSl7A+1qU/kB1wARxvkhrys3CaGjU2nZNzm7BUVPs4G04mJP93Hnp
8bK59yhYYU/0ERTYiik8zbw98CBZboUyV0+ZsU12hUnb/pBHm9z6HMevivIUBG+Of33Z7NIqGYXU
UREihQAxeL5KcuQ+TCuK1lp17Qf0Z0TL+KYeHDfvVvibFkITxScajTQwmKRy5l6TxclU5pgyVfkq
1bzbNomhMSp/tU7zdHlVS6ZEk0QGncWVMX+s6lle90aHtxhmJ7u1UrR3djA2t0VdSm7jj38RqRia
dKg90XESlZnzXexVu1Y8QQFdqeaOfit01lTLPgz6xkPASQtsPCnruxekA3wD76HEBau+tY0t33Kn
JHsKlYTJ0yzfj1n2dnkfl7wDjLRYm7jd58+k0qq6pBICDHZn/JuMw0FFhXnyq9qN7Hhfm2ssYmv2
ZrlSPdRgqQLsFWn4Sw4aREmH64EKfC2VT2b14fTl94b+Wd7siI9ZbpVJzIbaGUy70idkevf5Ggvj
QuC3AC6T7NM1IU+eJbJZPjpw4LGGIVavSu2p6YwdiLuP3/tnVmY756dtFUeivj8E6l6uvLe2Ke+0
6acfViv9n6X1UAsUcEGSGUqD576uTWMUTdFIJO6ek95hlExyg7Xgu3DDUJyj7M5/KOjOr36dyevK
g3UIgihlG8hf5PCLV0du5tVPZYik60q8WDRn4eRA3UDqz/UKxyEAXSBmn+upuLbi20T7p+rLnflv
QV+8W6N+Ed9ifrPAa0ASQGLDLs5iLqz0rVx3ZByx4/yUEggds3AFPLwUAEnPNB5PpGnwYJ1/JA4R
2u01sZYq0ZXcZtu2H7/xEmGqyli5J5f8gfzJ4pEmKtLzp2GoAM/LLBolkXUESwgS+liryUrZ4T3l
Ckf11Mrs8jD1MM0cocHWJHr6jzQZ5rU3aNUjDFfjZ0WaLCbHzeJAUyWhNmnVN1FBNcTNqsh5UJ2+
ezHTndqvEda/7/nOftbsMDjhaHiByeIl+HuS/sCEhzltfCNAV2ubl9pGDw712j2w5K00jbhqYPvS
1d+ZxEnyrUC5a03QEW6KqrkKTe1qCttbLxmOI0fRq9rrWK8+nvGJPtV/JmdJcpebo5f5mISXw210
0x3sn423BXC1o5OYhSvncemECNQuRXodpoD5bE6bFFOWCI4AxfEeNRjJh/Lz5Ztt8YAw9ow+qXi7
zkEiqm9kzlgJC+CQw+tOTpXoMGhKGbhRYXjfm6Ar/mYPKTdB+8HLj0rz+ZnsxrHTfYEearLw0Fry
WyYX13lBycFS75oRMsF0TZVmcZWizgkfF8yZ80gTlNNgRExFbCyaAvokw5qY3ei5w/yFsVJ1WMxf
+VgiqGHwHfZOtaIYkVTubq9JGIntXZ07z/L3UfxzsFxJuy+9F0vd69ZKaFiMPxwDDoIuMJuzbQ3o
a0+xLtqoteUiHfMIRm/vISZz2WGWUhPqhf9rZo6Mqe3RV1tx6OTK3/nNq0SzoMz3wTihcbwSUpc+
G+VbvhdlI5hbZkvyDUlB3VMkegNQotqz/3HK3tpIzRBARxMfLq9sMYgxCKfzyKFtwNvj3DF9p7Np
8vG1zFa7D6vn3LYQpM77Q2L4e3VKvg6TgWzFQ2SuzbgsLvTE8iyseA2KNrWBz4RJ+tbLX6ZYeyoo
zm5oaO0vr3LJTagl0vAgcaY+NkvDrLLLPD/CVFwasVsY+i+nSa9prK0Jbi3FLlqmhBSLGrwyZy8M
Gw1lwIGJSdruX/PSCVxtlc53cd8giOARxZXLtzv/YlE7pH3WYCOzABAjiJ5HIOh1FbrGlffhonPw
1qfEQ8QSU6DnpqDJGad+ottsNo2tXDeO5id3JJvF4OpIGQBR76Lads1eje/1xgie1UBtb2zA7B+v
01BphCqPVzlDzvNDYYRFazsSPySums/k04y1qdE2g0V2JU4vLhk4laigiabjvDsQGUqQ2CVRkzT4
WrMj342RW/bq4JvX9f9MjvoapNpGzbNHhefQZTd9/2V5tBKq2W8KRe8oZwytN/qCXGdD923Xm1DE
51sfjssse75s6H08wxB4Nbqe4jU5zxC1rjdazaE/4dW3mfltSH03yY48yOmMrKzp/dE7NyXWfJKv
QO9VaIOOKWVEVc/ZOTnJ4tqFvmZklol1hlGXimjpoGTi1z8cqXPjD0sEgDKm98E1Q1WIWblZDGHa
o5IHn1J+zNyNmXTH1Er2mrRWClpYCngjUgRmsghY88bhqJBUFgpV9ay2vtOVP1geAdkv/JVrZsXO
nIkZkd4ccdYJX0tHNyikfS0NO89YwxkvmoHtSdzO5CFzCLjkdKNUlya7NnrdRrZz23XMHJ6v1vt4
sFLosjBlTQkJEoH5O84vKyJVAtl/aBZuau9saxNHd3Yebu3qm1kEe5uZoOnDcyoiKIHAoPaigHqz
Z65nhnUQeSFW7ST5BDfUq1qQ9sgSCm3MABkMu6W+s7t8fBfihBg5MwULJfRKcx/pND9K2inMGf2R
9532Ixn7w0RGPqIZdNnS+8orjvjH0txLvDD362HAUmN/ZrCFnGQnecZuGr4ZKrnerlzrza8ZnKUj
SZN7QLkwGNSla/VkjPdRz4zbl9Cyd7X0Zq0Bxhf3Es4z5vMEBmR+s7SW3hpDHecbBdjiGDwN6riV
PbezVlLk9+82dvI/O7QSzuNglRdy4ZksLFI0KtdfdGfaeNFGMt5S54strUnavE9EFJYEqRBOybq0
2T5aU9AHfkUYKc0bdSxcDfbry66xcLKhkBIUtnQBRFp1vqChTCg0MNO7KWxVdke5j3ZxA3ULuk1r
vOhLi6F2bAI5Fuds/iKko5ZIiWrRTvcL1zAeV1Oq3wn8eVUGYT0x90wEAUE4T3TaCgxu5XGKB6PO
3MIzbqzUaPbSGD0EsvSQ1rpx7an9rSJJ17ZdXUlq/rksp7tC9X144DmFdfBID0knbe6ucyRwPImM
zJe1buVEvqdO5boG9C36/+Qp7Mn5vvdVB4QpDnJmg8x9oaRHORCE8fK26NBHG4BER95GHn76k7GN
FF8w7a2UGxe+POQCTFhTK6NgNm8b1IVHB3KUBB7g2u8s16+eIbY6fNi9MMLQLFI5AGjm5zJN0jIt
Rp9AQB7m1fLBhHp/VTtvId2j7cHjmKedBWxmnky3UZkpWoyZfIh3WfvZGgU2thmOUynodNrtiPCU
UiB7aNRruebiPvKsFNbJKeYjjqSBpRYa2NYjOLGGZjMUyk0SrEECFk6PQJj/Z0ZEwNMMLKtgYWox
E+b0dxLzvgnWhNcXorZoCeogKsld4Ts5N2GXyAmlEsHNrJ51777L3iDWaYZnu37T9WPrreQuC+UG
RJRO7Ilge7KkZmxsbwyjfDOV27y6j0c3pPitbPvpWpe+OZrb9J+l7vhxj6SIr/EMAWJFOnNulFnc
PC0A8tGfkB9GLb8efOMhlN4+boXeFcNfMr6vzqs2UEwCtkxQcTSScVc141VZ1VtgvivX0ZJTaGiK
ArUCY/euDN1HdlCSD+EUjKho9b/k/h9fh06AUFXwQXTiZumyGjEQ0Jk1zi1/UoxrDU2BZGUNS+cH
iJ0Y9QIihPOdfxCPieycxilehxxIVpmCZMRdvRuWfJuePUhBwKfcdrOb1Dft3KEewk6ZNy2jJpCY
KP1THGwz79+q36b5Sh4r3Gh2FYEPEbNrsD9QMxerPvHtpKsq5tEZctbg5LTawVX7pyZ/DO3QTaLQ
Lde0sxZ2kYFD0ZSVgayRQJ/bk8bOKHnZ5Js4E9O69s/O53LR1DXw4ILHib4lqBFxkVOrO7eTaUrh
BaEsUslKup56FZrlzlij6lyyQhOWGiT7xxU52z07Ltm9ZMwRGbkZEJReG9Fc8AYGgHliQJcLfHxe
LlNbC7a1gL9fqnaFTCk1phv6Salv4e1X/cO4hlJbtCealOSnMDnMG27gU4y+kdk1Kx+uW2c4UIl3
TeeXZv0gZ4GdzzrQN/7o+DERzkTYDyY2R+Z+n21i32VlH5PicDE1R8vvkRlfY3T6/XfM3ZxlKYI5
iuLtPInQWy3IobrNNz7FB4ghkvAqlO8aMmK0MbvP6uja0yPCPn74PWkP3fQQrMXzJVc5/QXquUPG
xtANZabnG9WbpGsUv9QHvTR+fjgMCkrl/5Y5i1GVFitsJMuMYnkn8W8kkK4sCMcum1l4xfxuwQHO
B7TCANb5WkZHHiHbFoeLNKIp7I0yoCsSPpT5GoPiUrgQzb7/b+l3QnUSnoxqCsMgVfJNok3HVIeP
xIl2U28+f3xBzKrRdqJjQp1ztm9JrJRRS/1r41N7thz/x1CFdzIZL2xJa9nEwubRKIVWRfDN4/ez
zQPbmCaajy01Km7a1n+cRvNgVSlyHPY+jpujrD0qwGuTUoXK/F5VXkyzuvVrwy21H1Ucryx9Kbs5
/T3zLW5Knt11y++ZDO9L3ik7vVKujSK7juLgsaaykYCDtMhX6TYFkIisuOzCBQSnINJF8KuA8JqH
nL5Tx7hvACdmteOmytWgbJAVTNRwk0pkdV8vf+gFf7KJ1wIAB0CIEdpzz51MvxpTeMpQHUPa2TiM
yfepW4lnazZmJ93w8jhxvKDYVGHmTt4hG/1tuTo0uOhGJyuZuaxfFoOs1KxEjw9281VirijZBtHu
8n6tWRFR7eT8BYXDRGzLWkwk4HzAClc8+1T702UryztmCiINRJEh4D+3YitTZOGGxSZBjF1hgD4J
aT7tLxtZXsp/RuY6AQFkOvJUiU8v3WX6Q2odo3EztCtoiEV3pm7A4BLTee90uMrM8qLBYsOkWiPt
aK4KrbxtYdlmTF/d9Ip3UPu1Ys/S9onCCyMm5DoAsc+3L4msGBJYhrJtO6Ly6dzKaXZwGuXz5Q1c
uMFgYaECSMjH0Bw1WMZlpIxFiS+Y6h3ywofc+3HZgni4zW5piPOEsBjM1IIF6nwhQV+3aqWRHFp2
mMKlBjFAHPTMl9fZt36MWuKin67Ev/c2IehlzhcSfETwtHmhfUolo3F0Uqwm3HbOV13bee11r39r
5c1HF4chqKHFjA4Bbx73Q0/R2jonzSnat8H86lVXfvtaqdfT2tDm++90Zmge0Oscaqqk585Uqjcr
JmSvyceL43j+mZD8NmkX85aDEXZeIKv1bsqbxiTLGG6m5tHMDlLwpfKPZX9TqDd+vQLmXPpCp+bE
wT6JQbmfRW3VYi4pxs0oX8GpfPDCb9JwbKI18M+iLSb/QCECZaJXdW6rm9CQ56RxGcqvjR0ddWN6
yrVqJ1WtS2dpJRd4f3DFBLsA6sEax79n/m5ITeTn4qbo+9S1rH1vf/aK3WW3ex/2hA2IZ2EzQJxt
ziyQR5095j0azG3+rzE+l9FtMAIDWXkcL/kcCG3mXEkMaYrM9k1RUHPULGFFeTK9kIrI0+VlvI+r
CIATVHke/I4Ms61q5bLIijIqNnm2NQu0OH/6+oMWXaVos8ZrYM0lLzg1Jn7MicelZR60LWxCG3vS
3TC+MqwnwyhcS76q115cSy4AmhJMG/g8EF6zqw862z4zAjauRHsjqQ5CAM4I1hgGFq0IOQnuJMEf
ONu9oMoNysZJgQjV0+jAbuY8S9YaG+uSp3GF/2dktmt22UtEWoxMHM78qg5/Tsq1rKyJvC1+HHoM
5IvUYlDnPf84WVHUVhxixo6Nm5SB3SNPU2hL/eGb1Zp3qu+lK0do0SLiz7RJ6aSAvT63GBhBZsge
96uX/iOu2NralNKV1BfbJj9cdvPFPfzPFJCAc1OQ6TV1lOe4w3iE6q7sC9cxSOtWzCz6w4mZ2XE1
PaNs2x4zXrIzu69t8FyEr5dXsrhpJvIllBdRR51D0BCU0CugNsVGVZ+6aN8Y17LjAR7ZmGsIvsXF
EHxkIM9Eh3kRJmC2vtdSFtPX4b4YtU0EwmdAlPzyghY/zYkZ8ecnQSFJe9tEzbLYxG1KbWwzhLtR
Md0m/4tQKqZd/nc5YmNP7DAimqiQ7PN8QH5Ya+3XbPL/5vOfmJidVGpjPuI4mOj8ZyN8CJ2HaVip
Ky5//j+rmJ2ZWnfa0hCODGnVPvBv2vhQQlkR6OjMrD6phbvOE5KTLZun9lBx9HWpY6zNAuZSezEz
MB0k45vZ2tvGSnfdpG9Ls42gpOmO8eT83/ZznjWYFkNdcIH9Dq+t+qnTD169VtBc8fK5ho6aQEtg
F9hIKmdrBQ9y47jWGnxmxcfnUNXSzHvE5DCi+Fun2XX23lCvrbWizqJvMIAE7okqCNK75x6uyWMQ
KANW+uInmh/luOuSp8TzN1a8ls8t7hpwYkg+GFMjrTs3FehWDXFzQaCTP2nlLkn/tdZi6WJmcmJC
pEYn5zXyk0azPVZjZq929mNQvsfOprNf7F51AdRcDkLLW/dnPbMgZHVSkvc6b7BKgvIobLfBMDAR
6/bGj9x4vWxrbWGzKFH7fieXOXsXVMaR3k03fDGAfijaV7W469S/yIUZVPjvS80CBp3yuPJ1rKmZ
/iOxxtClY7lHPuXq8qoW6l1kkn8MzWf+gScX9N7ZwsbfVd4nI9tatA+n6Di029w85iHRPTh68hp4
WCzgXZA6sTu7cydlgL6YQdaNV8WvnRNdOcMnwxM2mUxzoo1CNbqs/iZtPjE6q0Xl3lQHfozRtq/2
qfpUlD1Krge1/tojzJz2Py9v7spxm7fhQEeXsSyOW9YCH2YmtGqK50SyVla1tpWzIwc3rzF1KWbk
/KcRbYrm2oIXbnSOQb8ZHbdey2zXliX+/OSI+0kRSIOGPW+8s5r7PP+kli+Xd27pAXXqlbOD3ZVJ
UTrCxNS/DOMPbVy5jxegB+duPwu6g+35ZtRhwB6a12mUnhUncgsleIJpBwEU4ybMHoqECYHUXDtx
Imm95PmzQFLZailHIaZNPX/V0vY2SvwbyxqvEz28rhx5MxUZRNTmzhjklXi5HMPIP9FEYeDqdzA4
+XIZY66t1hCcI0nfJPJPOQoOQTrtFQRm0iq6Y/J2pVqx6CtcbeBdec69Q7hrDAgMSSRO3P+Q9qW9
ceNMt79IACWKWr5K6m63t3iJ7SRfhGyjfd8o/fp7mBd30k0TTYwfJIMAY8ClIovFYi3nMFACdMuu
Nm3Avuiad5UXwYkY6WCDurL38xVrOmbzvvK8sF+yTzOgjyv6O/V1E+XKZcQsKFKz6LhAKfL8ADj9
SGfMSCIuGAVwZhH602EEfhvZAqt5K+bg8mFQK/dXnHRr2wDuHwDnjvPWvBrohfHehibahj3VvYt1
ekmOBLm/OOEDBE3FM6kxSHU98pvR/mSQa9v+/b8pJTkRjIsZTSUq7ev03bUPNdDr+K2Z3fl5dFmQ
TinJlYi+1MluIGgESpd3n8cvfgy4rKemvuXWR9wK6jeiBxaBFLPFx5wcMJ/EdlVgRj9MM+/YpG+E
sjCv1tBxUyAdocDCf5KkfI59XUlXaCE7FZGHxsgh8EGBnXIumDkDm7YFgrOMHLnh38B9Pua9czen
qe6wqe6bU1mSkkAQrBtSw4twqzikSbQ0j9N2hYzNzjeCJLWBt+Z94AicihSfdLKudpW0XZlBvaH8
p/JujOkfPoInJQYmrw7UWmUv4uEMAEr0AKEudi6qn+aRlwDzCLdi78YYsP1mebfx2uwtK/ISHUq3
8iI6FSf5kqpxaTsNENchpnTtY5laARC7vQTFMv/Wa3Zt9XtyHM2hUJrLiZKyS0nL0W2p2ELjzuOH
uUHaEB0Njg5NTOX+T7WTPAptMJs2IkcVNsu3goQkfShWTaQsfsU7y0fuHTyKKJYBVex8v1AamRKn
ww3TeM393MZPiLg0V7ZOhORCapD0es3YI8Bq41uc/l036B6ByoUSAyEgfRAD65KBI2HUZaBmQuMR
ZqTM9OtAeJDrEOSUB/dfIe/aoJHkAlcHhyt01/XbNn7O/PSYIZnLfwzGc56Zjx5w3y57X+XSoUsM
pUyBziz39tZoJPDAo4000fqt9x9s3Win0pBPfr+0NZzU62yIEDtznCvPzz6lBerkSWPs4vUjeQ0g
CHqozKONilJpj5x0zoB9DF1Q7yyDxDWqIJvG6y7V1cbUxvCvIFtKe04uL62CQRBp8Shr3/5vbEfj
UtUr91eI5OcIIk83KyGElZh0LAMPQ/7TS5ZqjqfSnTLkwUEG5GJKVfJvtTGMq0chZhV9vEmZhmkF
YjTGs3DzedAW5dWCJ99lq1NETEAvwpwQEE3RYPmugaVmeYp+9gZzITsAw9szoDqCvokM//WyINXz
WSCLYXIMaFsYvZW8TwHkD6dyfHRrsWlnr9XBKLd9DPrMst+uRvs3qtH3DPmpfHVuc6Yrr6v0RJ8O
OhXFxCr+Pfd9zkaWesnRrGJP3RRRkNPszKXwg6loRhDJWHVEUkBEXdZZcaTRgI72UpS+MX0gN6hZ
9VSvsYnaUxlPJSBcfywrRi0vy1CgDlhoWxVJ3z9Yu3IWe97Y4FQTCkHOaj9UM/qBIG288cBxdG2s
YJMyuPGAZJN7YyIECK0t/47BXXQOOXMRZAmwnPP/DtgjPgk9r5hax5igXOdtV4tUnELvmf1k3XOR
FBFwh7HqaxA7vsZvKlzAmTDJr02ospLWgTCecPTMGGwNLcBLBUa6/ri81IpLAZJQqMTzDC8o+azU
HTIu/oDQql9nMNClyRyUWWZE5mocuzVj+770zQAAMb9H3ny+LFvhg85kC1M7CevAsjcB9wjFK2Nz
QszLuFbUjnRn68gVVOfkVEfplK458oNDi+pLsg73LoKdrj7Qtgc1CkBhm6vLSqkWFBwEmGUBiBoa
KSRh6bj1Vsmh1DSAQ7ejFoCyiMNfQdzDkAKtf2UlQIKbfs5fSD9Vmge3aknReuYBMhKDR0AilJaU
A8B14gZ697a2D/KtHx/YOHRRxkBMtW180shTLS3GgpiAc6ACJ/hcHibf5sQuoG2HUcZ5evWH6ym+
MpO7bNQcCVWojHmRf0XJ83BbU9kss+ETbM7iwGRzuDbpFzY6YWHFb8XUH9Gj+HNtreNKPvA0PpMt
3Zb1wJD+ReYLr7n8YQYtd8LMT0bTh8VcBu3musHMjIfLhqTaSoH8CQQJExkU+SXi5Z3XLqJMPeGv
Q0IjfjGzIloTjQdQXNFob/4rxzrfQlQ/hzmnkOPFS3RXR02NwaXuwSj2nrW7rJJSFKWirxTQZ2jN
PRflGlMxUQZn0wDBMMmqA5C0OjDf9OYVs2883ZCCUpyAxsAawsXJTUYxayv2p7QykSS76jbHBFwM
umTWqlnv/co3ozKL79oSLHmX9RSnTHqUALIKmSGgZgNPQu4woJ2FOcoVUU9bfRLQPMDSJToKC6Vy
JzLEz0+cZ17UNCYLZPDc/THOxU2cZSGi7WdERkc37QNquNFltVQiXUDRCuIq8LfL3WFztXTeJvof
F/OzYYR+8tXdjsPyuUJxR/sQV/nRU2HS5dBMVgzGcLSduOhoSedfdg4IV3REEvq9NNIgXm4y9p97
VUFaiRcYqvRIt2GQ4XxJ2zSbSS5EGua25+Z4vY3Zflqc/eVlVIwRQo4l5j0IFhKYoedytqlbh07c
7tYCXkz6nGQokQHRBA3WkZX8RAEGr37Di1ilG9FQLSrQXEXDHY4Dk/HycpKjubzFWSeolIGeeldl
L8R9nZzrxH2qaYaWhA/c8X+gVDAQImDYpQsCw29JPhhYUzO1nidMLU6VtUsxe9KDrVKzrorUOo46
Xs//J0uufHs8RctIgXW1i18pcHirOK5DdFG99Em2y+rmaI28C0jrf/JI8npZuOoiFIiHaC0DLue7
2ipKPPMwEdxOfjnDkz75uPfRZBT4RhLWraYrQidMOhvbhuGd3ISwmf70k4M1llGZv3XdjoPl/LJe
4lfJruxULymg6LcB07mil202X63yO/A4PvD7UehEByWy6Zg2OD8LCRkTr/Xx+we/ejbT+YdVGdFH
RPhovwCXAdAUJREt6anfoKQEMNGoBHQiATHZZQkqfy96IQVrjYs5ZvlAx+O85Eh0hS4ZQ1YH6wAM
YN3MjMr7ngqR7mkgQlKvFzle6r907rEqI2vzMCxGw4p/qn5e1ki57Sca0fNtAf7R2rEawixuBCZw
Q2xTs/HKNXMxXQxoG/Q4y33ayCJnrtUjdbMmaBzC4HQWJuWLmQ8fkoNZSJxKAPPJewOWDpwW0d7j
eelyIIiDdwV6qSPTHHR5B+UO+YCuhadD1CYHwwbJi3Jg8D8+6Xejc51nERt/s7YISP2Zxk//fYsE
cAL6tNEP8G5K298A9lu7eNW069uIDI6hSy+oduivAEw2ndvA2m1eVXoQ4CzfXSjRudepzmfrZEgn
J0URdKhzyFidvZ8/UnaPSPfyOqni6FM1pHPTkokgxQ4Ry3yb5kArO7ZTZA8aP6lTRDowDHjs1kQh
pafDvuqKPZiYg2rsNdas8vwAYUAMjX5PPDPFZ5xEfa5h+eMinIAgO/KC1H8p0BVZOD9r/5/Ly6ZU
6ESSWNYTSbk/rYhtIakFLrsDTN3KOZSDJuJSJnpO9RH6nkjpMO+0tguWbc62R+YZwdLh3kzNyLGL
l9kco9QfsXErCltOZG/jHNRNti/L/L7vuO5jVPHD6cdIF8Vqs8Fac6jMPf91wfBbtjX7EtBGbpNe
c9sO4EIOmJ6N0uoDfVMCXOP/76snnbUUT73JFr1mSXbH+Y8OGFjLDoASK3iuzef/aWflqeo6jb0R
c8ZI/brpsU4AYVmjdWrSwaBoDMiTzp1j1uvWuFhNDLL2VhXYUxKAqviyLiqXe7puUiRUz07nZKLZ
ka0PphVa8+M4PFnFbbVeVbobSydLOnvl3JkbH8Qe8eW2npygz0GyPg+7OU8f8tkHsd+sUU+Z9BDI
RoBEwxsWXv78fPTd2Kyd6KfDrE58LFda7bGOX9wqOeagQw7ADsLCguXPje9fk25t9/95ffHcw3sP
QQ2q2vITevbilDboWwqTJoU7+7k0Ho5jyJaDPV/nuttApS7E2Q6K2MguI61+rm7ZLbnvgEc49FLj
3jYRybMRqaQsHMEUUgAEbk2d3UqGgKzl1WVNFeZ6Jlryd6Xdj0NfQtPKvMvbXdm91rFGhMJ5QwS6
L+kfrjU5q107bZxx0cmRd4/5FBn2Lvf38XwzUk0jglIX0HVhigJJQHC+ni/jvBYmy1ws4+xcWet1
2rzmy+fLy6XU5USEdPBKw0mKOIOIOtvl010HQD6AmG38ytdh/YqFl14gGOH6q4xkE1u/+LxosTGA
F62y67X9xhM00f+4rI8i4EV+H8UiweCCFgrpoLlF3aebC4vzGejvUMEZdRSaqk35K+Fd+bWwMp+b
EyQQ42Hmt95wrOLovysB3BIgSuAQCQyG830Hdoo1b6LallSEo3kNSKaIfytNqKPakBMpciLWbSdK
2gWR+2R/Ge2wsm7q/G3cDpd1UXhb8HP+q4uc/rTjajLSDLrkPgASAbTPb8p8b+RvPr2vt8fLwlR7
IybekV8WwK/yfIY3YeQc8BVo3Fl7C9kmZwiWrU13LkbgNKunMjT4clT6IQmNeFLEa0x46sCti9LO
Eg3beLMSXaVatXQo6OBF7QL7DzZ9bgbMS+fKAlBnmAIIG5zL4O9tDhaSSXnjP9rpD49Wx8vrp/IG
gCMTLewYuQV85rnEEaHvAn4ylAE48AXnLrCMJ1YmAVuNIGOaqWKdMCmw6Cg6GUpTxMD1DqzL4cqv
hy3fryYgsTXXn1gp2fec6iU5UtH54RVi2Gnm9wRQbqB4CuJ8V1XREI9oBX8wEIRfXkqVKZ6KlBxr
vxTzOo+IiNFmdV3U/pcRA8bUTnU1VpWRwEaQFwcSPnpBJSOZNzxOEgOnmKOL0SpeO/fVR2+mezSz
qzjVhNbqdfxXmAzi3IzV2rgWhLVJerWUNcYupyvwPh0zuw4Md/ttOXwKPIPoBkVUvupES3lMOyX5
4uSi5bthXjB1Lzyxgi27AySxZttMzXpaklVOMeZvZ6HiYrXfU9PuAzKwsCnWW7flu4rQKCfpJ+59
JU4cNd6LQdpDPljB6CyfrPZzwm1UecC4BrqlDxiUgJIEeBYyE+96cKhR0tbF2eROcjUMcNjZ+E+3
9Rp/rTyVSH3+AdEV5FHnLsAc0BJLDbhQh3we4ueRfurrw/YrWd8+oI4FUDtTQEa+G65d/G42ug3+
s8jtcMWD0HcxhKgriyu1QRQA2mYBTCiXAsBcX6WdDSnEKR7xLWEBhqUYwC5V2VyPpu5SUDWSoIPt
rzzJerZm2+DKEE7hWWsFPfm1pd8aDn7yyd6jEHO3mevnmLy4Qx86pQ45W3lIToRLXq7gxlwWyQyH
Ssobjz1XJH4u0m3vYmU/sHknkiTn1lJzA3EQlrUprtCusebfJt04hFIZXwxZApaBYj793A5bvsz2
UEOZLP3V08ir99mAkXwd6o/STf8VI4cnbZFVrC8ghgyYl2mbkItZko8c3RMhklX4oz9bWS+C7OW5
W67K4SlPjh/YkRMR0t4bTZmARhh6mAwKgMvIStGurHGOqsUCXjLedPDFoAmX9iSpiimmDYQ03S24
FvruNtUxLiifjij8wAEJCD/g653ve9aSsnA5QdDj/ZzWz0nqBuBgwIzl/QQ/wfPAyp+96gPlEaCz
/5Uq/MhJ/goPl9UH5wsuNpAGjCR00AN9eYMU9gyF8PRHEyjoGOV+kg6FdJxN+FWbWy8Fxesko8mP
iTN0d4y6nI3C7aGnyzaRlTcRe8tx3LI6mzMOOJ+G+QuTzJGzFkejXiOPDQHNf17WTGEVZ8Ik63Z5
YlrpAmFVeT3xHrFHsCyaSply9U4UkswbfCYbNWc8uTf0xGzWi1U+FZhGTY1fl3VRBDhnukiObRkM
MrT4Cxp6/oJh3707IgPld1Hv+XfrRF+AXr5zcp356ZZQ/PzE/JzN8uelEvuFcqOD1oaqATymxkWI
b5eC4DPdpJPleVMCFFbolgDIoPLA2zzq2oh0ekjHaEIKj5cJ9Mg5vUEHPmYIfCiiY+lWxGhnmoif
nyxXCuqZBmyGsAb34Iy33rjnvSXOU8DGKmw0NqFeN0AWAr8SzyL5Jhors2L+AO/drk1Eh5su0xES
qcIGKPSvCPkWYkPviR5rZC3SYFoC37zlLARgiwsgZV4EkxmiPOjoxKq9xF+p0sFN/dkYzQZSy44F
A32sqq8tv51THiRcc341a+hK55fyrBg6kclyACy/rAfP0F3k6pP7VxnxBSc20Rhz0w6+kIC3nbcE
PNkt+aEqBPA/QJwPS3112VXoVk86sxlKaXyrIBAAuhi827aHbCnCKYsW+u2yJPWp+quadHCX2q/6
ikASIJzXCRknM6hNTYO36t49M0Hp6HZ2PYxTJgKhFX2ckZO99fW3EWN+M/lW59FqBbMOcklnFNIx
xhwU+pNt6EXN1yn+pk2j6dZNClfMbgZKOcfvH/30u7EuV4AQextbtr+8Pbqlk4s+I4gR5k0Yd5vY
mPrZA2JpSADuCGzT9M6po9q6Zjo8LOWFCARVINwytIe+z3Pi8o8tuEBvSaKsIkeKFI1r/HTRmn9Z
PeUu/SvpXb6zNzNSTRMkrT1Gi/omaIeP2PeJBOnJ2bjuNBHhzntAwbrzT7AmJTpIIuWVcSJD9nVe
N+Q9xR6x8qsDXu/kHmVqXo6Yk0fPqWbJlK5BAJK76IsG0rzkGkxjcTtMyeIsWY/ULAPTi/hwO2Wf
WuNweXOUJn4iSXINxM+nqbDFqR2eCIsY2fmtzjOoDeCvNpJnoImVNdsCbRYDMcO8M+i4q62d2Y5B
Z4ZNv4ApBLjR6H17LaqvzRwuk+aE6b5AchTA50N4OULLofnl0J8oc15eReXdcbKKkqPYSn+LKy40
rF+T5ck3QZPxEE+fOYuqAZwMra4JWmMgvlQmZlsd2zUY8sIEaGwuCeMtXBKAf6XhrCtX6ERJh8tZ
emubTGGLSJkZYr++ZOuXubhmOhhSnSTpiFFMqyzuICQtBrpWbzIjDc0hcPhP7mkOmNL7AREYzasA
iETq8/yy77YVCK8Y7wyJ92aMIIlwfozsYdD15ipP14kY+XRZWTkkIke1ud8xGzIvt06syagqTftE
hHS4Rm82J1c8nhbvOR3/We3jZdPWqSAdHZZ3DnB5sVJWnQekSCIyHWj8z/8mRDo/q915yyzWyZod
MIpVmN8/0OTL/yREvmWrvs9HPJXxNMM9lFu7zWCBm+mA2DTrJb+c+5nm9iASeKb7ktrfsuRQfgBF
Chv+r/F6UizceejE9ETYgwHvkM2v2dyFfXNbZLcmRukuL5rSs53IEuZ3EhUbmZUWbgdZSfs9Bi3P
1pWvJKegsyW70fejrqv2zKm+XpaqvGxPpErnZhxNp9zEiylZvtntiwGY67l39qVpoqrkeEFdFDp6
SY1HkFEnm3SOF0/c72MLfP808OMdsKUCQ9fJobMP6Ty5Tt2bXKhmrUePR9XypsV114mQTtPYbzbB
dQf78Pcuf6rLH9oWa40IOcnf1Z6xTsmf1fpcTg/+8GRnGsemFoFWcVFMRJwqO7aSLh0RB2ndpiDN
r4r4Bc1Dl+1MeePQvzKkzZgcK+amBxlZub5k1Rhk3N4XPA7atvla27oGZKVZox4P1C0gBiMdcH6Y
up6h/4nignMxvwBYscCf9nOfRV17neZHossaK00a1WUbXaEY9rCl+7SPt8JfXYjLyFd7vfa6Y9qE
lXe8vIbKfTqRInkIVpRIwNcrDg69Rb8M4W+poREhDPZd4glzNGBjhR7oqD1ft6UvLadKkFwtMVVG
rsxiNwBt0OLRkBxslwdb8fYBnU4ESv6nnyyjoAZ0Kr3VunUQl4TxxFCnIKsO1UW5fCeiJDPfvLbI
+bahicIvHrc6DbPEvSm5ZjxPaQonUiRDt2DTQzJBilMePAok54eK3DNdZ7qCUEI0iP3dKNnzOEB5
5z7ELFsSYdCwJH3gpPddu+PN64w57OwGgyZZfDMPT2sOkIO9/6EHjSumkoCAIlA2JVuxAbG5OCIR
jww55bds/ebo3IbSHk9kSKtJUSm3GXKh4tGU0qiqfrjj93HbmfGvzt51uklS5eadiJNWdTCSkfQx
VLLtL2z9aVqfHf9Gm4VQBpIuEMwBgYnUv4w/6K0la2qxd8PKw7n7kcYaG1Ra+okAadUWO7Wz1oWA
fjwU1TUgmQBucvncqhws3uhATxQ+HYXh883H0KiRegk8Hl2b+qlNx2ufoR1km3J2PWKw5D4hIAaw
7EHHGKraIrSNeegdQu/uOzJXi9ec+TWHw3CeXPcR3Uncuil0z1jVClKgjFNMnluYL5IMAXQ9Rtul
VBwvK4qB8JOwDcx39HB5FRWWIBj+gJmAOV4PpabzVRyAMWxkHnjSCeZBAdYSkwA4bDqoInEQJad+
JkW6N2a/c/nkQAqG2h/aFiioXbkHxP3zgLy1g8T1ZaUUaweOGwr0CYERA2Dpc6XSsSxtjwsm9ind
Nf3wk448dAyiyVMrxVBkHcFzDTJOOfx3AZcMeACwXM95+6We0cdu9g++Dk1D1S6P3KaAFYexwebE
Z5yE5W7mVMxOwT8dezXbeV2RPxEn/bIVSb7L6HRbxe19kTtvDZoAg3lz7uKkogEZty7gcecfi4Hp
UGVU+2mBOFk0foFCRAYQmGcL88Md6KFF4+TiN1tQj44ZuIh3QxAopUHu6ADYlCIF3g9G7LHeMo5d
yt0E1IFVFXK+96frmPX479sKWtRW15evytGC7u6vLCmYsjNnzh0bslZAslbpVT3nwZCFZLsft4jS
xxVwAr2xu2y0lsKvnEmVrNYBY3oz8BLwBFUh8Fm4m99ZZjN8i2NvvfPGjH4yY4f9jhfutftknMCc
WTokPibEnB+XtaxRV7DMDoVOTo6+OfdzOPQDanctnUyQeRq++TMdEme3ZAkcy4i+ax6UFm2v4iJL
XtLaXsuoM8Z0n8Uz0+RtFe4as1g4kWgVxJit3EBKzWYxDAGAvDGQqtHnyT8CkDC1D4t7V8+abkHV
yTwVJgXfSwLLNSYIw0SsZQWL0ZPfJgaZnyYjK79e3jedLGnb1swomq6ALJo8jfaxNQ9xEX5EhOhT
Raey7cq2b7UU4xATjlvJ/uH1AyjftYRWSi0Qzgkedkxgy9Prk9/k2dLDyRC2HoqFBCglIJep6zpS
jUGjsQqc3mAzRXuanM+wyqmwpj+rlTXButo/kvpnNZW3FgbzprX81ZtuaNp5yKriagNnTFJkD5cX
0xQbIl9GVHCc4mZgDpP9aVGS0eyp2DBwD+zAHPNGfGPZMx8zDl2Zg0ma2c+k98qAkOyGs8z46ubl
U2VOzg4IKYZmc1WO7fRzhFs4ce8Va81sE750pmmwgPig2O7ZGJrFdeV/vqy6ysNAbxNzZLicQEVw
LqrGmHs6FHkVYvAIAw9TEodxjfeOuRYxXj2DMeoKrUqJACkCGyraBHEdn0skXr0UVEjM6e/R3C2o
unfblaOroejESA47Bq3sYrYQUzT3cR618d2Uw7x0WAFq6wXlG0qBDm4hX+zlyV5NS1lkQ1dUYVK4
+X5umyD389t8XT/701tal3d9OYUdyd4mx9jX5XZk1pfLW6i0FnTuCjQNVzS7nX/BnAzVbDNcTaMN
JoZX2HLAm0Of/ap0XTRKh30iSYrZQEgJbi1xCfYji/ziS5pOQcFJkOLNk03LsY0XTRZIFYvCOsGn
A+h/3BCSbkayzj0VFyACYh5UBV+jfrJ1jQwqT2eLsAXtYsA+emeSa2aD4LHGCnZRXrxwTNGSLbq8
S8oIwraJmPwBsyiR+2/Rq+ranYFAlyRAG7rm6+vk7fvt1gPGHxggTDdydaPBqmZk0Nv8lSk5kiSL
wXHiQ6YFyqMGdITwZO33md7TeN9Z0eZ8SrtwhaMzvnRWWAKGoiHRWB2d5ug3uhBcwfCNYVWUozAU
LWCY5KPi14N4tONrluYm8QNm/475Y5sHRhws1rMTB1uyM8Fk039ixQ1tohiDrd31NO3a5WuZ7Zp8
f3lLVMaFrt7/o00ByZ70njLjyuipOVThNPM5ICJAHdtm0AxhqRyRjY5HUMHDtoCtdX48fd4gSC+n
KmTk9zZ8aR0XIHgeBuk/0F2Jyxqgs76N3CKSfueCpmIYOLOXCp3XRx/7vWUPnm6IWnVS4OzQFgjS
UED3SM57yLxmwjBOFdYru3JZd+c25pVhDppgTay8fB8DdRWvJQCjCAiWc1WWomyS0kcv1jLUfhZs
i0k+zcC4u+5JV0W0H8njPFnTdbWOxAnXKq3fLpuGUk8qdgvlQYo/5x8A3qZscyZ8gNEdk/kriQ+V
brtUzhSTef+KED8/uTi6lq542UFEV6U4Arebs8u2KJkJmt88wBTuPqARYEnwrMeq4s+5ONoVdPB6
IW62Qrvy71LOdmu2PV0Wo9TqRIx07U4dGhfGDtYOKD7gU7t9H9TGmzN89o1jq232Fb/tnZ2cSJPs
xEoya7MXSMPDfiy/bMCRSqsX3L1p+zZ6u6YhgfebdEfgLwaX9fwT/V4SLd2FZBvivlmxnm16sMj1
3O9S/642wqo7JGXkdeWhJ9dO2weD/TP2dqn9Ne2P8fSQ6XD4Vf4F726B5u4yzOZKG8s6dLYyD2tg
5KJ7+6ptoix59TfNY011IhCwAS4S5PJ4d0gnwl/KbjXBAwGmb/PQc3PvDelujanGTJXXJOjfMGVs
gVkKVZJzO02YMw9LLy6JFRA6u2pJ2T/G3E9FsMZWHu/9bIp3wJIdn0qErG4416iV4k1QpaPmxlZp
DPY2YOQLgAXk9s6/xMzHyY2LGaa87H36ra4CYugarVXH5VSGZMAFuvK6dBOXQxJtblBYV1YJ0Mpm
D7QB5wMNvBioRvYLnGpiE6WlnQARissQCvUbrofJyoN8yj/gOE9lyBFHZXAEo5ARexgtAvejebSG
9IdbDR/J/pxKkgwSpQbXSGpcd+Xnobl3xk98uyP5p+z58kFX7tDJokluuvKWDh3d2KG4eE4GOyjB
H21HIFjb7AOibo1bUdocXvR4kCGef8eH2bPRGUtTDPywGy8/lNajo4NKUPkLoKn+fxF/DuDJvWOt
tO+WTqzb8rYtv6whMvuw0o2BqWKrUymSV7Iyq6DTAkVGMGJb0xAAweLyxqiWCh2eGHIG+yoBmOD5
8WRFi5QjMxGK0FuGcdMKTae6VLgqDvmTCSfwrkhSScfT55g+G1B8RFEEecXDhnHMCm8eq00C3h7G
uojyZXdZLaUDPJUpXSxOXZgOvCD8ebIFdn07Jj1GaW9ItV/WcEjugZ2BlrnLQsVaSZeZJ0hyCaME
dH7yHWKMSd6jKx7vBDQ/zwKurPqdr6is9j+oDv3gT0rhXBgDdq7I96GaizlByQ2xpJxqd8Ys5sRQ
m8YUpOPNwVrsZtcBI94vDwB/C/vSmmvgJyni5H2xVkHh/0Pz7a5Cimgarmx+67vPIzk63lMy1WAi
LSMXeDu6rs/36yI+1Qc7NvafgQj93MZI5q/tVuFTy2GXLU9m9RWPt5ngjcJ/X96Bd+cFwLuCkRR+
mQD2Qn6CDj6wb4fUKcFICr74brPHoCg3He/puzMjpPhMpFzhYd7tMwbeW6fOUJ7AnPt2PTTDC/ct
kMLVzst/VwdUlBaQ7CkqSHJOb6ZjXPgbogWSJt8rpMs2Kwkvi3jnmKGLwPFC3h9VKlNuEKlHg5bI
eiCh235d6fO4AeqaB2aSBHX2ypzdZWmqlUNGFc84THFYrowMQOt2LTbWo0yV9a/MTG69tH/1Ex2i
n8IMEKCL6VyC2StfrsKaYBbLqqRB9EPom7sOjwMi28uaqERYzMQcnnCa756JhC8T93GkwrSdnBAY
pSM8jQ4G693BwYCfjaON9yhA8t+lp/sMg8bACKhCs0QIvnym9Rgm7MmwabhRTWH53YUGWQymAGwQ
W9CfSoc0i6vZX0sba+YhifCPYUbV9jDx18vLppLiAP0G4BkMqUtfGMjJtbmyBcmvhon0DX/M6Q9M
Kt21tQcGxU3jjN9no6EQkMWRjxJHFOmJc1GdnThV7UJUD8RmPl3PFNWYK7+5Muwbk4V82zlIluTL
19y9QdPSf9cTD3uU8BiKMgCNORfuT8ApbeeqBhB3E6buwfWOeE8GKGloBKnsEOxJMEB0TmN2WYoQ
PAq6Wn+FIDR4heAxv+eJ/XhZF7UIhLuoR1pAOZV0sRrSpzbgC0EcmxzbYcHM5Nz+vCxDZReiixhv
L7wTMEF7vl5JCjYNkK3WKGL98JDOcr/2IC0m/5lEDjaBLSGwPFg6HnuSmCkvFt/psVr2TdP5d5Xt
Rpi11+yJwsudSZGCXZQ7FmpmkNK3GNrPepAV2L+qutLUW5RrhneIwPVHLlQePhkzlvvNDDGJ8yUD
O2QZB90QaYf334/FiUX7Vw4uo/NFa52xYfkCOWU9REZ32Pg32lxvqRWkDihR/fsG2YkuLHVQRYqr
6UyuZNpW55fJHAu59rjDqFpYz36Ql95u5nZg0yeCPMF/tkKACJsMPQ4A90HW7FzTmsfZyEfwtsB3
AZesCbJxCWL6GusG8RRbdyZIHLkTN+igKd+kKwQNtKye3YxaR5R3m5u1b78VgJvW6KVYSR9lKbRS
MBeD43JXwWRgZNykcBJDW7wC1ywak2kKMIcV5KS+o0jKxbalkalSEaRIeB8jtvDeJVQK1wQicj7V
IeUOQM7mYE4jvwa9Q6fJDCtOGzz8H+xnca3IWc5sXvrOc+E6kKO/9qo6DRwTtQDq6jBeVBoheHVB
eg+2OuRuzzfNX0k7LwU0WvHuz8DF6z9SUKL0VLNySoVO5EjGkRLDduZshi+M3UNmJqHlVlExbPvL
xq66IP1TfaS7mMcpMlUV9Im3OiqKDSCJ+8HdOWvYOtfgVudA9u2MaMDw5rTdZPS/NvmItxKGHWEh
CKSZXDeogSIspsnr0McYgWkUO2u1d6bVPF1WUxFDnYqRBxZiezJLo4SYJMUzKP620O7ZJk00WuZV
0+qMUSlNXMQihYgiolQMyXjHjcXboBTMgrTNDbF/ZNnvZB6iFK+fy6opLmagPKMKhHoQs23ZIE1j
IOgWgmo0qx+Mit663ffLEpSmeCJBMsWOrH1S+ZDg5nNYJ3OwmeMTGCo0pqhUhDFgJIB9B4G7tGpj
Vq/VDPqdcPCSR+LyZ5rpxufE4Tx7Lv95mYOhycEL1AdNwPnhbTL876phMHYeP8Wir6r57CLZYbeB
91zXO2Bduvad+5sAkL+uxsPldVS5DjDwAFZYhDiWjFFf20MXsxUg6rn3KUcuql5+ZtMuJpvGdagc
PRXMbVDTAyy+dKR7Vi2mlaElKafuHbqiI944QbwWge+Xh9kzg6zSXWWmUjckIHxsoO+CZuh8ZUsw
JdaLbddAl6RvdsKPDljkvrklvWlHdldPgxNudvrZ6d2nbOFLwIrUPPb2Qq7jqjsyu6f7duyqIDHp
y+VVf19dwKajGwVhsahAAa78/NNQ/0LeERQZYdcNAUtpsDh24Myopiw8P1pNvGcLoKWMbgpYXoQm
OmZYfVdg4mNG2/rcLUHH/vl/pF3Zkpy6sv0iIpBADK8MNfQ8u+0XwnbbiFEgRvH1d+F7z9lVNFHE
9n1oPzpLIpVKZa5ci9VbA22f6mH4WbjO8fxlOLR0WbqB/0dDypFQl60doFeKpf/OqmYvyGs5+Zq4
rYrg8k6snWObAbeJy9+FNvrC+ytba9E5z0uf1EV6qPXc9DODj7fCyK2/MYUFIntywZu4PMumkzRR
6WJxQk63rkJTetRfLHt4vryiz+BN2LBhBUhedDg+gY3Q8LQKfc5KJ0iB2hl/7dvktul/qejDGIaj
w1vusU730ct9JskYMtCjBxrVoS3TkY2Ef+2DgqEc+4o+OGNLxLSsGBkSFeGpORDPaHwQHsb1DrIT
ESB5yn3p+EbAXDtzYGCHKiquTpCxL98x4KlNLBnDg2jsRd0P296V1eQnW/i41YWd2Fm8ZJza5poj
NJTt+9d2fOjLo84wboX2mHtLql01/EUuByJHMHfNYRr9lfMDmyBKatHAcWAdcIujuq5pg9dIshEm
147DqZl5e0/Sb7Nt04ZAFRQEQw+DLbwWgxbOFiZsLRYj9OAzzYGRLpvfOAdF4XYJztx4F/HbQoLx
2j64+q4tQ76lwb26ohNjiw/FdSmaIk9xvZm6V9fXNNk3oKy8fObWkpvTFS0ifdbEDZBsWJGSO83u
/BKDhFzctMkr7f/Gwf9Zz1K1scfw3ZDHMBWTr5VzGLNHSV/qLS3S1WN0YmVxP1jukI0NgxXXObrV
F1XdA2veDxuX/+ohQkkDfoA3GEavFt4W532aFHjsxUYcuN0vnSaotn6xG5A4aMmOGLrvqK1EdM0h
ZiotF8I0eBYtI36SClpIGw6BLD5089pLZRw6W/Rwf0bkl2nVqZlFgtgS8OVoLsxoKJe/dhnrgXlu
kjYNe2arZxOTgdEO5NQl8wAR6YqgIm7/HVfyECiXxBjic/pc85ESEPHkUK19GzuSzGCmxrUBmZZw
NcWBdHKlsH8UanKfekvmFQoOxHlOo9R9HC2w8vRF1Hyt8b+gGwvkxnteQ4m35SLOdrFm9i2aTeDP
8HiLftejHFBQC3A3NSBxTWuQcFNDz3YDH40yHIbBbHZ2k1sgrZ2MoJF29VBF9QSB0jSXuddVre3b
I6t2NXALRdxizrUxRZl7I+8q11PoC965siWTZ1lj+aFBGvRd6VmbeIkNCKMHfhK8qkZzQkrd1HHn
m2lFraust42A2rH+PNT9mN52prIeCC/cMQTpwhCH9kjzexAfdwFwy7HlcRNzaGYODBNmbfXojVfu
aN/yAs9FPx0M+57IQh55LO3dmPYI2pETI+WpG6fQsfrUfh3SOm69ruvzPZGt2BWmU5W71G0bdBsT
c7gGKnL8Huk87fxh1CpIDdEq30gY1g7hqQstYr6chgnyfTgeBbpmTXTXRU82aktO9nI5en1uCSJj
QBNqJiVGmQDSVOfnsEl1k5O5jqnG+1IcQJqX6jtVv4KU1qvS68g+Gtrhss3VU3hicnHRjE7f2KWG
wosEDLmiNUcVpHqMq+nrZTure4i+I/rRgK3hzJ8vzW3qqS9z2GlHeRiA/Rd1+poa1lPVDRufa30b
/7G17HyPqoRw71xxnqwDcX7o6rE1E185380qnKawySCVvqUFs/LImGHV6BtZqKdjfmQRqYHwiCUA
wqgFurdx/SCGWzn+jPl3JfyU7RQObPKCc+5hqpVWrSdokGTvbf7j8jZ/juTnv4KebzOmkJyo5fgV
fQakY/QsVRaU+uhHPBiqLzzxk2bj3frZgWDRYDMqeSYWXq67ZJhrTXhbQpWA+VWt7czEOQ7RlpmV
Gi/s4EGCbrKFruayMRcNvVXlk8BNOFjPpguN357LQ8vdK8tAs7ig2eBzA4+8NpHHREAcC5zczr93
rflXWDODMh5rGEE839+IAKNMMuT0Rf2WuL8yrjxDYle1r1rxvVd3GCNW01arZnWLT4ya50b1Ispj
aeKjjmw6pMR6b3m3E9LcyAJWzg0WN3cdUE7HzNmyAqGjRxgJkKmCgh3MgsWddF8K3PzFvQPdCxkW
zW0RbYGFP8eF2SY6h/OW4h5cHBso53RuJ+E+TfFLNhkoy++iSAFL+OvywVjdwxM7i4MRua5QuY21
yeZK5D/aIiTD42UT82c4zzTOl7LwDQkJHcBUsJRWPk668EYQiF+2sLVZC0dwaGMzXmIRGdDUiNrH
LHEebXD4Yq5mw9RqIDnZr3k/Tx4gReWk6KpgMaVzr9kfWmN50wjysMiLyM1AIq8Bnc6/Xx1O1IzO
hxQIdBnOTbpG3Y2Dg2ovbU1I7tyr5K7sk52xxauy5gondpbjaANvDKVz2OGkvIZsTdhaeTDl8Uas
2DKz9Owx781Oh5kO5CIuxo14IYOq2IKdfx5MgcAIIpFtQTN2Jtxd2AHEq0p0BxXQKhkm9E2GyNxR
UPQpb8xao7jF0BXqV06t3SV60oeGVOU3Zyj6a9rMCpCDBP7n8odcXfnJL6LnH9I2pIlEGr/Iifpn
EZGPxjYDWzxftrLmoafrXhw3UjZTpSLsrz18cdsKqnUYQK0fATvg+oTk7B3988sWV9fl4KWMktic
XiwsxlWSVZyiCJwkTrRLa51dCaPP0GTMtwjC12IJpqZmTA2wk0gHz7cQ+m5tLGZTXWfcyEg8JKXl
X17NarhHW2r2Hoi8Qur83AaPsrSddHQCanDxxxLD9AeqH9p+B9424j5Qi3tttzHnsxbBsH0Aw6Pu
iSRpYVPTXMgqjCj/sjH2bNL6+aSOhWmGVtlufK3P1Q0QsKCQPUPdYG2J6bIzt5ZTQku09gpv0oKp
jz1ifZX0thyuSvl6eTdXF3ZibVHesIuhnYoC1jjqXQ70xvUWlYfGE1t8OavnHfckck2UaHHqF2FS
m2TelPO6FNNB1NzuDLcIEiAv20bzU5sEg/oCFLev6vE2yu1dlKoNz1lbK34A6l+AZc3ec+44RSEq
SGLhGuJ4h0bFz87hQQH0ve4mG9/wcz0HgRr1U7QzIaD7CZc3OZlbJXODPWmaW5TI+T4qnC5oFWhh
3Umhyc44fbn8JddOOUCABPcQLCKrPV9d1buVm+iA/8YWBLdkkTd+XA9R2FXk12VLaxFshueBqWAW
xFyy02kllAhcrRDoLxr9u66mQULnmNiQu2pM57uwVHPPkngAcAvtSTwHkZdubPBqWm1b2GAdTCqz
dvb5alnSW/GY2SiGl5FnGAPauc+1643lN6buk+y+Mu8taz/V7e7y2ld32ULVB0KwqB8tMerEsTsz
HiwkS9p3zYSkEF7xZbzxNlkpwRNkEoAOo/ZtY2hzEW4sGRWUAUvq25R7Uu2FeBjTR6tA7WfPrYPe
3FC6mxLTH5BnkK+oOlxe5doXdoAuMOFPgMgtwx1mi5wSqMgZmHTfO8NuRty2D8y5MdLjMCaebcuN
u3ct6qG7BjYoE0cH6z7/ng6+JmlyrHh0vk8ED5OHAmD2BkRU9hjEzRbp68oBRSDAs28OSOiOLkIB
rUWF2ax6hn479XWtTAcqcZKDVtlMk9BAkWnftk4TbaxyBRmAqx+9GyDXwGoLPNb5MkVKu7woYLdU
u9G8H5jXux3mi3s8fKGpcusyv3N+O+ijoUEREPavidjn8SpgRDGvislCHN9z+xHYWLShBdVRQa+G
5KdZP/L447LvrAX6ExvGEtWkbBYxS8JG45qPlHZeAWWDUf+ZsuwGiIQDeurf2lh9RX3Tox05VtkW
/eiKM539gkVwQBkHqbGDXyCgCOyCL61p7sC2c221Y8CAslNJuhWP5hO5eEShWfZHPAIDgZ8ATnVu
ZN1ETOFrVTxZe40N8r2b4miWABzaJ47y7WOta6zYUQaZVy9idhzfkNjMDnYlemPX5aZ+lbrOsDUm
tJKSgaXXQFOUAb+N5/H5J7fGXoxiLjCwlO21ydlVyRYKatUEzhIGEECX8Um6p7eKTNkKwRi8Wsea
ouoLVMZlr1q5uwkGrWeByfnF8OmN36nanTqG10JRHGgdQ8XvRibUc3m08SnXLKHSN3PSITZ8Apha
Is0zGiPCJ+mAam8cCPeKiceY/o0d5HigrjDI3HI9/y5O7pgN7gB8l0K/JvpPva4PzYhIm7ItnpbV
I2miJ46GI+gEUSU5t0U1ozK5nc30enfR8Ip6jKfzA8kzSKnca+LV6q47dlX0r9zaAD+vHcVTy4v8
si+pTLhEVqKrW7u+JeWREs1nxp3NX8l0uOwka1kBgPYzSsjGU+eT6FJq8rhQuhB+5Zo3pqBPqn9x
+yqMY7Gr0tZrjeFW17MbR3OuGhJ9vWx+ba1A8UJCwZ7LxX++wkntIela1kFYbr613TfFuEeFAbVo
BwJs+juc9bqNt1iq1leMTMSa6+6YNlqcbm1UBo9irHjM2MuIQU9NkWAkbeZnVnxjkQGTK1BcrQyf
RR+FuTV2sJapQHYKz0r0yoHAWV4oRsSJ3bc4LaK5cSrk8kdnaNBkVsB/Hxw3dNy9G+1ysNClKAPu
si3yubXXILGgxDqzdSDxXY4GSTeJmg5y6f6QHgkaUS2AAab2myM2WNohV0czuoXm0b//0gDugo7h
DzBhCekH8jiu+XzBYAY9vclaWUDEp61u3QLU611yZ6fR9z5z240m/lpownQMOAowuoCq/fJeM2SZ
J7QVvlkb0CkuPdtCsgvkj46Bj8srXEmQwASB1ip4fIGDXo65RpUpdVtgNq5nPyEOsgenXdDiXei2
8miDJP+ytbWviPcEgC0whRLuny7FydHp8gg87y6eFEh9nv9IWFMInehZSJx6PzQPvav7fRftYrQh
L5te2dMzy4vQqAmo3QzzY6aJHoYo9dsSsKU83hn2Ft/pWhSGKVxes9ol3HWR42pqwthLgfjQTsaV
iV4sbv4brsWBUckwK0yvqPhOOE+Txa+nwdo3+lZ1dHWxNkV4QrESh3YRLcopqSkvsdhJ+wYIWaM1
XtU+NegyX97UlUiI0RD0GsACaKD9vFhp56BpjDOJNJd0V9LpQ4Rq36rJT61sD1oxHvNoS2xjBZI2
S0HhQkUvC4+n5ZvFrGwbtL+wmSVHBr4XdkXivcwPeHuWzoFPQWF/YdpN6e5o+gqxKA/Kucy+7/41
iy7yajwoQKKC29uEsun5XdsZ7sg1hd+RorqQ7U3jxWa3jozQir928y1xjtUv+o81thgh6EdVJ2i0
Y6chTNDqX1BrCMbR9KqtkLcWEFDMwP6i4jZzSJ4vK8qpGrpuwqNfb32gK9Bs6Z5KUl1zI3saXfl4
2YNWDwuCD8UoGObo0Gg5t9foo57grSh84irA+CrIcuyyTvfM6hZEOGDyjZKnqHxLHJDcJS+Xja/k
s6hU/WObntuGgDfRJZrmwC3GwIqnN4Rv4VbnE7B4LwA2Ccwgah9gM13WLyD1VXEnApVkrjmhAxQA
0xWywOR4eSVr9zPQXjOWD6OsM2blfCmsw7C72aKZ20hX7JOYm95kFvFj4cRu0LMx3/NO3Ka2BeMA
0TTKTD0eKySGMXsFvXp77EWhNpL5PxfVcvXAjf4Rd8Gc3xIwUCgkDWmHjytRye9z4g1Qsq7ZB+Yy
r019nmVHADa/u4nlVUzuzU764FY/JMWDdKxDxlovQu80tZLryLH2nGqA1G91+Na3jhk2+DtQoTKX
Myt906WxcuEFZQ8x+fSqy97TyAOUBFzFr6lZHc3knTSGR63hhRb5Lk2lJ/WtaY81R4F7gCUbzxEk
t4tQig9CkgxtOT8xMKiTmGQ8AIwMZHojN1L1dUt49zh/xhX/pJondzDqd3XezU/Y1KQHh/BD0+eh
ldv7yy65FrHQqUXnnaESjLH1c48cdUNLMagKZR9gUarmkGQfCUaKzS2qgtUIMoOn8RwAd9KnMmWp
MMbVphiOFnUU0ZBD52fHdNkikdD6195R9hfSEXIouF3dNHZDbhxLkmuzrECqR9x4K6LNoXjp9O5c
fgGQFZOgywItRJqpwWapikZ6fXITiY9O+03b0AZtMt3X5T7fOmdrW31qcZHbKF7Jxp1FM9Pya637
OUVdWN0Pxlajf+1uOLWzeORFRaSLpoMdjeY7rQbqzB19bWyOkNqGUgrfCB9r2cWpuYUHDQZPxmTA
Rubt+yTBAlA9D8mTrgUiEp5wd5f9lbA53H/6cGgaoM8/M1ctM4spLVK7NHDHogQCcGYhx1HuG6C9
mhBHxrqSLa2NMAaoeqegVv2mV5I+aMxVxlVrFz16lRUZd1ZmQNijQ6Ek3pmTUo9UCd32jckw8gdE
n3pfDaVpH5IoG79nBPMFPlOxEfIpRhiMnTi7bmq3HQKKoVEJfv5e8HBkmrzKdaGFyey2RkkjUPx0
OvlwW7050GbIVKAXrpYEPU9L22/GyLljWp0CNkic6sGITf2lpiR/Z3oBOi6NOBOy/EaPdd9MSIRR
RNGmx64YDOStygVHG6bo8Buc7q63I4N5ua7F34lMqgBVT/ls1MZQBaqrh7BLW/0bZhdw1k09sTAZ
VMTc2jFe06t4gGyw11ZDm/tFMzC+bwoAAwBinFklSG7Oc1n6wa0piD3bvKOT51Yj8B3pWNYITWC6
vxoy7oK7ME6dDwFFDl91tvs7iytyLAw32aNKoAI3xzDWFUD14HpqQdbn1QKb7MVNqtIAin2dD/wg
lAc73Sx+1ZXqbq3JFQ24LNOoA6lsBzoNKLOw34Ubtd9J0irHz+JG/uwaUj4LKEdFHquVE7SO5v7O
Gbb3yRZ2fAcZDT31Y5ULDEeY040JcuOwlxmEFAiu/XJwnX1fRnTEnHt7LNouvZqGoTyi0EWPeosy
eD1WQ+LRkkPuVjbwME0CRnnFmEJ3vGTCCanWJ3EAAscSdHR9dKvTSpMHVRI7DjKqa7dFB9/1lKDi
nUoFEEwEvKDpSzXVdTBAdk08VmPKry2pDNOvq6nG+M5Y17NMmWhYOGY83qV8aO40NpFnU47JBBA0
RNk9aghKHirWl1XYDaSLb7VWGjfjQJvQQBL8A0Pv9R4EGwCoVvCMYuOJsRre50kP9NkQUY3lxLGU
LbyngKJxCoq1iO55fUuHr1lyZ2RemR4M8VtOgTJuLGdzAH4lIOBVgxoPxj5nHvdFXBV969ZNhswA
k8I3mBO7Y/FHBvUPcL7sKcypod+hC35dF4nX5EDBm2IjKK2EQLBmAcsPRBnYvJd9hFLTp4JbnQBI
g3jU37ObbjBxKnXwP2xJ8a1Ed6TC6GfiH6Tiy/CXV41ZKBt5gcgaMDKgZB2BXSLDaKNLc1RibWlk
15guSKuNOL9mGFNPmGLEABv7RNJBtJw1pNVQ2+oA+L2rCgv91IOKXiIj2fCmtf1EVQXshBT6HYjy
50lJpQbE6xqo6agxUUerTXFF9LHLPfDcgkQJ4asLpphkpTd11rBFb7OSeaGT6QAIg9oO2NkX1ltD
Nck0wLoJJehG73CRRcc82dLAXEkHQBWIKX0TTwKAGZZmUIp0Kl4hHSBtKNkBUhS4sV/srafiWnoP
qATyVewkKgBL71TWWBlVnGDeD3v1XqNPi2KcwjiR3wKTDoFUK8av4GmmgOQezMjyFC65b1Hf9bWX
x3F2U8bEvuZN7x54bPEwiqr4mieDFhIz71G0aKwsCrJ2QF80t0AXTmXPt0Z01opS2C3A/OkM/QX+
99wp3D4pmd5B0rqyUC3gk8fzMsynb9woPcK/YYiG5kFhkg23X/OGU7OLz5Q1ZUFlCrMdG8KqeDGU
2udbkoDzb1/kNOBXMS0Ar2YozTIZbXOjUb2O5LhHnTo2+H0WdxssClsmZnc8fU8IiYMdw0RRZPjC
EX+kbfLv3yxzjxpNIfCXzhXocxuy1u0+b6Al5ejVU9lo3+Mo30FdYCN3nzPKT7t1YmZREOiSXFqt
AzOQT6/ye4HxBJ7cpq6Xu6HRfyms/eWccyXyYVlYEqZaLfD9LlygqFE9LFgDwnvFAyHa+3Syw3Y0
r2gbBXahNm6TVXMgupiHW+fu2sJcOlm11RHk7xGqrWTKQ1ZbGIUAr5fBb6stuaSVWGuiB/1fawu/
wAjGqKUK1qR2Pw2NR+lHk922bMfRoSm3gtHap8OgBkYIcYLB9LTwEDMDBScfZlkX65dph669H4ff
efriDlFQdx+judViX9tMkEEA4OQCCYcS1blLmsaIunmc1UDbYTZSRJU35ebodVnqK24rv7O6H5e9
ZSVgoDqAHBbD8XM+tPh8BR+FK2aeBiEAFRut+zhme4rs2LtsZ21lSA8NvNvBg/yJYshRyk5w1oCt
bcJ+ugbBqIcRGi6RHG7Nfa6bQi8N0RekEEtMrRGB3WDKAaCy5bvQdcDRXhVwfVV0UFv12jUHsTBE
9n+mlrBaK8mQRxGg1DHGReXdYNUBnSzfxunLne9FE7Rb9CtrqSs+2D8mFy6SdCWYbEaYtCGxV1ev
LvI2fSxCU8segEL1xDxii27XLHWh73PX9YeIbmCMVpKBGTYFXn0XSQdaSuduilZlL9MJO5xDLjUB
fbWrydtW048OINOX/WbL1BwQTi6CXOupoc3cQPVYH5yaBRoS13bMMLa3ceWshRZA8jFsASU2fNHF
STBG5UpHAX6a9mUYQacgoJp41sYhTO0idHItHEexcQWtXXOnNhfhzI5Ti/cpbOZQti+lgQrh8+X9
WzvfNjgHTNQhga5YHoYIuD6zUcAtViwC42IOTnsA7pwNAt3VvfvHyvIclBhF66cBuOSpc1Gs0N6S
zL2b4buaDeGj2Nz38ZYY2trRO1nYssYv2opYUwbAtcW/WPmDE/2m4zFpwil/4MWz1f+6vI+rfniy
wsUtnrYJ1ZPZHI9unRGEZeEk3zbJ+lf94cSKce7tCUM30Zj3UdroXAwpCuoZNzZO71p8PN25+Uec
HCmBvg8ZXBjBxLVHxwPpPqT5yJKfFgv/YtNm7jqA5RzE/cVyurRrbSKwaT2aAqneBkZygG6SG71d
trPqfid2FitKG7dDMxorMmZ367KfTqX7A0l3We5+ZZF5VWXZ30SLE5OLaGGXA0unCSaLFoXRKOD8
qVHgz0QLkf3k/VaTe9X9MKqMUTsANdDVOv9mKm6cnNpzcIo1L+/vKiDR+uSRZVstg1XnABRiHukD
ednyWE1Rr6hewFCTf2HFrZbvMK/sl25Yo570F1/txNTiSJUoydmjAVNKu9Ez6tGiC/P8KkZtJMtu
2FZfefVsnZhbOKORGFx35byFer3LeHQdD1t64p81KcA0gYLDf3dv4YhF4haJ2c27p76V1pOCpDgf
PUddtaD3n3YY1wO5YV4d2vQAaTjfSl4H98lqHxQo2xrt5fL+rqYKp79m4aPAi4Ik3sSvgTJWJ6/R
zfNsIEb7JvYq69pFCkZ1DB5f8zLc5ML40/FZPnsAAYFuIPgwML+4yFM0CyJRTqPAfeDQrxlozGk9
3GkdchOS7ZUrvKmUwSi/lW6O4etoS7Vw3T6KMuD9QJ4CYPv5ienREx0SDZMeHbGOhtFDwSz3yu5V
t3rPLAzwTWLst4i+m5Z8N/WN6LDW/wNGFiP+6OPPpHWL1Quj64Eixer74ctQWkFEZaCcmQq9fotc
ekSZN6zGDK4xhjHL3lG9DSOrvZHFpjTJWug4/SmLYwZALURmWmxE6WLInYe6+wsvM72ODxvuNq9p
+cVPDS12vMUA+zyOhVTNRvqbvRkOxAMqrxEvVt9By3Ffo/qSom3At3pIa9WWWexkHlDFdAaYKs8/
NmAFWV+72O7YEJ5RATLyYeiPBQlTCEFk6T1Xd8VfYDDPbM6X0sk1Opk4WV0NmzUK+XVIE2XkgZUW
A4AjyfgVIxXD0+UdXrvmTlc5p0QnFvmUVEVPYBHElal2nVUgZBAeH31Dv03zrUr1HB0+f87/7CmG
Jc6tRaRWKa3wOe1SXCWiOVSAtNvur8trWrtv/lnTZyzDJAFentekxs4XUY1sBAJ5yXPhYpnTVlNz
NSRChg2DbChgOe4SYJNTYokOckg+4xDgmXxdf2Rm7lX2i2P9AGY3F8pLzHcR3XflxvlYP4f/Nb1E
2zSjxjJHwXRbj7uB7oquCwoIhCV/Qakwi0r9wTIh+nzqbthyxMAUhaVCvPFoJ5VP41uqDx4xrvI0
sCd/2pRHXj38JzYXp8GeprwkAjYtlA4ye5frqA+j1p/uNHZtgZ40Ci0tSMj3y+6zNhRxttbFmUh6
R+tyArtl0fvSPcr2jlkI7pB7vAGiU9faAFU9LnYd9SJr64ysflMAyoFpmkWfjMUNS9AJBPIQ+Phc
yNduSB+TYfAH/pZrW9xSq6fxxNL8S07Ofjv2OditYUlEeVBxHhgYE660Mry8n2sLQv0Y3mMAfgoW
23MzgvQjgDuYVcw1jD/YaYrBvhhxtDTNbxnpNp6/q9aA3IQWBP7MZRvOqWVBNB2jQhrFoH9kACHK
/UKrH8EP6V9e2Nr+YXbwv6YW/mlUNAfRD0xxDSPJmdGi+Yxx76Cy2P6ypT8F1mXgPDW12EOblbzv
C5gS5XVDv1H3waruuvqGVz8z6KlO33TyRqID7b+I7Ak0VO6WoOtaTD35AX+0yk58BU1Yq0FLGamP
+CiKK925mSUmHfpQJFvdp7Ur6dTUIs/p68hsXCDk/Wayf2f8LSsTT1h9UGlwHCBSezPf2N7VD4lC
JeCRwH59Yl/XUkvLmj7ChyzZEeji167iQd3/xSQHkLb/mFlkTYbD0UMzYQZZ5HUrzN0EE8nIDsD2
bQiCrewh5qrBhWgBCI25yMUeQqL1/z6X7Q5NmEemGwx6ASWM2H5IUVULmBwxytY3ciOfWHkRgcwN
Y4IOOrQoKs5bfeon4MjnRcGFz0SiPRldYfsFmJ82Ptjs7ovjgKYhOrGzLh5IpRbHYaqNSBQGHsag
D7G6QE/AFgJGoW8OKhw5BIGI3Ji3pmvrAjM/KveQrYTs6WJdtehRMaxn2BumCgyMQOddD7JcaNN1
DKwE7ABdiDChppcx7WiAd9C245C1yb6dUk/GAypXQxBZQzhZ9osuiOc4OSqpGTiYsqAqXT+jWXA5
aKxEQgbBNATBmVAGFZPzT6FGSFCNFUCNZdNAzxPZSOrl6UfRPl62s+ZrDKOv+MOsyyeZQrsvNVSx
0I8f2z2D6mTEjzEQiCDOMduDjXP8/zO3iLqCyEm3p9lc/Cpc7hH3Lu3vefRaDr23Se+/9gwAtTVg
gZC7BXZ8OWBbVHUyNrqFMeYhyKEz57ZempGgoYD6eg07TuJWbI1lrn25mb4boA6EpE9dxJh2bOT5
gGEHGbRG7pf5r1K9DPrWnNxKUP9DE/4fO4uABMJfdBcIjhFzDj0IgCyPaaZHJj+vNtGP80tteWQR
WWcRDYPiBbD0xniU0kxgyyYPo/mgjaBi6z0Q5HVtD2r5HQbuRbUD7RIYbffOVql19TPaQK3Ng65z
G3PeipO4VFh2ahVq/OOkrf4zq7/ZbEd70FtCOgq8Bt0+HzfOxVrIODW5cFTeRmPZWPiKViP9aXKf
C0PbiLarH/BkVYs4yC1DDayHCa3mNzUDWSPYSHuZ3LIs/9Jvck+uFUBwxP+7i39IAk92kVp5Uzkt
dtGuhw/J722oleQ8vkcN7KoyumctdnYuCpWt+d78FczpzPriUnOF26rKxWp5c8zqsE5HIBmftO4j
it8cfiOqZ+KE0nipzI2ccu1FcGZ5cVASjdJSObAMrYpAk+DwafkNs9J7aYnXpsp3anjC4Ntei/sg
S5+V8Ub6Lfa8zc1f1EIyw1JiqLD5Wf2RR49ANAat6xfpff9HkqGc8Bb70mxp/a7GInAYQ+IEwHiy
vGqVivWxNGGVk6Bsn+3mIRp2abnhyGt3CAhu/2NlyQI6gxuFxmCFmbjTO9yuu4kcKPtGG08OL5dv
kJXsAUUBHePBGMmEAM7i1CS2KjH0j1DkOhi8yfZW9aZc7VnqpYfxK2h4UC9nfKNDsmF0+VQ3MXH0
v5PuvQhE/8qi6xQPSs5QL72x48Szyo3rfw6oi4A7w/Ew1gDKD2SCi9MChjk3BgAPORJ5rEAyReVR
9Vst+BXvODOyOBissIqoNWBkGh9avNJzFxQNyMHYxqW/tZiF7yeaQ4AomO04P7gcUAuPPOffizAB
wAiA3/xG/TNNeX5HlDUUNKFmASfMfTN/Qz/OmULFQDRabX2c1X3D4BKudxRTPhFauBSoaqHDVBXd
T/2veni242fW/vtXABb0j5X5hjoJ11OGjlKuwYpmo1Cae7UTWlFYd19jo0YLf8Ph1u5YkDkTjPVb
uCP05blCpztu6GzOLu5l/GMwauhUv1ns0Z4OZAiHDjQEG36xcgGiQGvbGI4HngYVk/MVAnTsmPmc
DOashYwr2GzsUADs7NzUZrKxvrUTbCMKAmCLlAxQwnNb0G8VNHJm3CkEiEV2dMkrF+/OOHqs/TkZ
oUQEvhyo1rwE7gHaKiRMgO8sApWqrTxOB1hkACxqbeRrJjgapiigGFH6f5lavu/Rc8hYnc2mtMHP
xuyg0S8GxvIn4Wz1MdZXhSeUC4169AQXqVgT06gaYyZ81cr8o8S0+A+nIto7kNrVc2PTCDrLIo+v
AcLPb/Jpsm8sRSHUQIjLj1CEx/uOmpMgICkvSAcRaF73gW4U/Ub+tnInAd5AiTtDfdFuWux+xcax
wXgEMM1ox6K4ajUPTPRejtEwQ3AQvn29/AnWfHnW3sIkLHJ+013E0tjqqr5qYI+3tZcJsL58HZGO
W/qDk/zFyAoQU5gfgcYNWEeXzQ3NlKIz5rVNtSRfRspVSO3qVoKwNgA47Q6CCskBi9/AdKw9o23w
ZszMHHgqfjqvPDcwHpoCWcykFb05pa6eAOUgz1MyUuIbfd5+HSwjO1CzYL9r1rnfMb3ah03fGak3
oudzNMuGvePEx8qz2sJ5ctKMZXtNmMMQWHXPeSh7K/vCuAb6estoAvDokN/xZKDeQUhMth42KzcT
9F9QL0Y/EjWJpZ5ZH3PI1StISYMt9k7E4iYvDYBh7H8f6MA2AvAl+n7gCFqC3jG06IBnOqtQC/dy
zHjo9Bm1bzf7YQwbbr8S5hBNEb/tmbCCfhozLEsuzGSeh6s9DLRWCupszZUcUUT9H9LOq0dqrtnC
v8iSc7h1u9PkADMDNxYM4Jyzf/15jHQ+uj1WW/BywU1LU64da1etWqvfJ5l/ZD4uL/ylyBaTtMTR
bk8f+xxQZAplmRdoOdJ0+kuM9py0ttQEdpxs2j7aRdaXLHvxlJcwXSEVWOrRPjU8xxj1eROJtYJh
FW7JAkh9JTih9aC53+S4tYuOhpsrq9hDFxtYyBg/lMZb4H0Zs7tqrbdgqbp79imz26WvEcZpdD5F
EMqNBs1WJ1HfThxN/BYa1UYpD3Jy440OjeIehCVgY9N/4JuELhsxTSD/oLrmLdWG4tJ9pQCQdiHK
CLV739dtMVs55ZaiBG5RtgxtrBPV5uxYlY1aTlx9QnqTJOt2sfzNTfbmtJDLXThclegP6cYqrfRU
WZxFwxMFJFqUtJGBS5228Uko5OZ8ShdNiOnsi6zeylbsaPpjLj/Kcu/4/VWlbgEOXF7XCxfImc3p
IjyxqRrQnasmuE2BnpsxpuN/+DZVCrQ4poUMCD+gm8sWF1fRqZuzu7UfOq831MlkuRWzXabuk3E/
ISUk45BLtR3kR8u7JRtcF+iIPObWy+UPWHZ5IllgBfFknk0uD4w8bmNaIUXxNs+cqn4ya6rn4xbE
SMqRfdna0rucEf6fufmjKgqKKHclZjUU/Y0iHzLrbmiPTbEREpSBaehz9ZdcPFBwTvQffamu2V9e
VX/szzZtBu8Cjeu4641HZIXU4DWnx07cDMFnXzn0qDJ74YrNpfvm1OVZlNAF3A3yNMKy/Oi3P8Xx
Tm1+XR7WpRvg1MQsqM7bNh57kVH16c7PQFGJ0k4DBGElB3S0ymlmV26AhdAHSWKao2kCgslxjhAT
OsnqRgVQ/Ghd0bsotqZtld8Dd2+sztmSKXKrMBQBMlY+KJBZZaK6g9flm174mqWONoKlirYK3XL9
uAZ8W4h0aV+f2Kzp24GBY7Y81Foz4ZruaZtIqMunN7zHt2H43haHyxO2dKbCNE7+hLONx8k8CJFa
UXehLeAeazQEkFNDpVVMjVXY6qsaCbShErlRektMb3TBpGc3CZsudgqvT1YKJYvDe/Il0wFxcubB
t6uKrSIiVO73j9X4ngVvNciAIaI2Oq5dmovja8EgBg+bCqn9bHxNTfFKaBtABo1IrLiGoDrwUL9l
lvEmxACGLo/ygjXCIpg/aMmDFmhObSUGENmYWVhACZm8mnndHuTALOmHzqPH1h3K42VzCxsdJLxB
CyCHqfZB+cn32sAsLPo2xHA07aaIQHNJMmKNtbrGPrnkGcU6NOY1aBCQDj2ftAD1VQthoWIjKfne
L9Nt2rbHPjAOdVOthFxTymF2DwNpoNmAVzs6efNyStN1FB0rTJlhfUiMfu8ba9R8SwNHSwiFTzae
9IGpxfUFsdAVdGrDmmcywiY/0LZCSmU0fl6eoaVtB2MEuqccKLQuzEOZgqRbnpddAfYF5LPYXAOo
2Fqte8xFYy/W5V0kF+hr5jvJNX+s2J7W9nwgDahmCfwROSbvcj5nVG2a0DfGYiO7w7Z2x21WxxCO
tTu9KG873eeer+xEgOgs0fbp4Icr2ZCFjT5NIskr4KCw+M1u+rJJa1rrxWKTdzp9If0AdUDX3lHm
8bdqKCS2aDTS9rLTSzN7YnN+3UOTwaJspYKLCXkl46vIYyiNIYq+bGZpO0wst/LE1kF30ewMS2jh
EwxXnjqmrL3Y9e+FpB20sTzoirS7bGrp6YNSDZeRyflFJDPfeqUVq6NGOi7r5E0KnFJtVccD3Ulr
vxOJQFubwknal4ioom29/X80P3PV7EGLeQXmq6Y3tjBS09ARdLsuV8GWBMKw4TC/7z1hsIvQ+25o
4Y1rlt9XPmIhiqKvUEFWEnQEmfnZMU4z4whMQSs29Hw86ChQk1vpd5ZbfJMG+Sp0lX0DeLvxLc/m
+FgJ0pcmm0aCiQAFDB/dtef7KDXLwSwto9jwLrrtqv4JvtQnwRPfitH6ctnRpeV7Yur3cXJyNw5D
boJlMTFV5/RUD2lyH7a6v9FLdS0Xu3TMmpQ5AQAwrnCfnXslD7WpgO/n8iAhypPuS6dq75e9+Z0I
mJ9AFngIA8jqJOs7m7YEZsNxiOR80lQrVEcsrsfhRxMd4lix0+rNr/Vr3fs85Ee3fy6kH6GVb4r4
Vsh3yXgw0r06AMbc5t4efa1OWbk8P84qwt486UiZmLCPz2kgq17z1Kyl41uiew59ribxNoP8HlpP
lwdh0Q6alKjAT6STc9mV3mqVlpognD5osmsUJcKO4hVseqsyA4uWcIlest8KwLPz3hfy0u0ClP7o
W0fG8AmWnsG975Nvlx36uHBoFfqd4Z6ABxAAnS8cq0dF03TJM9VdrCMKXcNl4bprrexLzrATSKb/
JrWdx6tVI2hV6fPCaPM+viYsFW6zUqbHF5yjN3TVSh3k48absriU2GgSnbKrs5UqufCXjC4ph9Jw
iZ+avdYYGz1bY5JaGjtYtCfeT4W+1HnbMrwpShSnPL5745C4P+T47fLcTIfx+YbDDRrL8YVuHaLb
87lB+rQd9IRG5USDotF2E4gg/GtozexQParNz8vWlr35Y236/eS0kiQ3UOIIa0GnbUcR8tbYcC6b
mM7WDw5Bb2FJqkZdZb5LC0sZvDHjfSQ2yp0Qm1sp+2L1T4b8Io8N9CUNT8BijUftstEPGHQlNgtd
q3kAdsKhana+th+gGeqTfaADRiHtmK91CS0sv0kil7sNxmjy7dMXnYyk2fuh1fYKuaeqQG5hJ4yi
E62qTi1YAexFe4iuTl0L1myRu32XDV5D2BtriaNnPc28AnmJcCMP4esQ6p/a7EUTYidyH+lweUfj
/ppmkdJSnAIerssTK8kfZ/bsY6bfT1yuOrLi7hSDW9ajgFZcXsN5HDgRV6Bdm69pk123QDisUdjG
3W3fDyvH2MJg8CAkn8zlR6fgvFNH7qFeDrO+gDbQ/MS7zYNYv602URWvRXAf42BZpdZJGRfibOi5
Z8Oe5VIQUJYrN9mAOF6Laqqdj+JDYXjvmt7cR0VkrCAJFjYmEEuYA4A4U7+ZlwK0GlFNuaxLFvB4
A3Ltuk6L7eX5Wxg++AkAa9Nnxb6cP2y6QAvMUJZhOcw+5cNTnO6Hv8eVTHSL7Aooi2Bmne/9UTOj
wo20cgMZgdNDYALBLtTI3t/ry2KHKviEcYNzcj5aQRO3Xhdjp4BNHDZzVzkUwdEUdpdHbOFGm56B
OtfLRCU4r5qUKQ9S2hzLjSfc6OmTXBxGpBLX+j2W5oWdjS6iSNAFY+75trJg0OsLQy3Z2w0Nfuah
qa1d0Kl/nelgzFjKE1iO9lBjdtFEnppQEWTMkhF5jUfDLWz6eE1yZP8waCd2ZlfMkMDLnfnYcRNl
508qBIb+GYqw1M6GlbzDwql/5tI0sicHUhBpSmg2mBqgFdCRqu00y8kKGLOl9qXU3+MSkes1gqOF
/PT5QE6r5sSqUKfK2JZYHUH9wLZnyT8HCcIyDqLMNtQjjHk8kutaBkl/hKjs8vAuHBQABxCBA+Q5
lddmR1NpVWUapm5JPSXcgNMBIf33E0gjpkE9kjtH+iB4nJDX0PupYJUijDIAizO+hPFzMK7ECUuO
EPLQD6OYPJbn3BCtHDV5lgbVJihqGoE2HWHc5aFa2FgEbn8szN7B6EOMkAFiIbeOWhXbQgXY7V+8
4EjlKJoUTsXZYiiUXOlgSq02cYvYMGUuaU1Wc+Eu4rz+Y2F2PAh9I/ZFjoXOegjirZDCigda2bVT
ZaXQtGSJzhcSlNC/g6CbZuxkYSt9z7KGZHMzJNdlTf6JIOJHFji1e7g8MWuGZhNTN4kflBmGLFZY
JyGnyXOWuhIohbXy50KTDV3WskEKQp3uPm1miwI+pMRdUaG31yHk9lZkd7oAW+G7NjhwPNfdu6q+
j9Udr3VFK20g4I25sg6XVvrJJ+hTquRkXIukbMRh4BNGcOat/qhmK/n5hXsKzgRq+zqhw4SGPjcg
iFkaIRZdbWpJtjvCltK1Zam06ca/PHELB+6poXlp3RSGqolMPBEHIN+w2V+rwdX0OuZlrKk7xV9J
R6zZk88dyzJBaj0de014SHOnVAnBdom2kQQ7T34Za4tl6cA4Gcf5FWlq4KW0mnEckXgQaTr/7tUP
l0dwzcT0+8laqGqlUpFdZ6pg4+5fEukuXkNeLK+GCdBNdkviDXZuoivCKEgDvJiwBsVN4219Zd+v
iREtLmqVOhiNOkCp5mIKVKAMYWxwpA9FkNOJba0VYhcswBUGhwVRMciVOXotiko3LuSh2OgE4DYg
HQcq8WolKpq2/+y1SmmNZlv4fLj05m8K1YjGOrTUAhm70hH0fRm9UVYYUUXMm3t/DSG65BJZJR4V
JtWFD7iiIlb1sfTJ4OmxOD7rdfF58K3y7xMjpGH+GJmdeLRepEhSkfzsgtJGPeGq1lUuDP1weSUv
jNwEuZCmisxUKpkdOkXoSmGKzPSGRjd/V7QGYBsUCe00ze6L0jKfXLUoPgVxoa0YXjgUSMqhf8Pj
jBeaNttCdeu7jQnkYhOIR8/cNtZDqe+l8LaIvlY1jCCPl/1cuKzOzM1ueNXDfUOd2uwGfduI20jI
t2FREu056IasLMeFBYJqB81oOvBXEgsz3zzVypvEaokti2ObRJsYVMlldxZOhzMLM3eMONZQKetx
JwdAkkabKnxSk9us6p3LhpbG7dSV6feTk87vIEBF/pxAVXysusxOPQTmi2spg5EZtOdlY2tezdZ8
riPUm4lduWlGobhP/KjfNkLhPeaj9Simtbzi28IpzgabqkgInk0n4LlvA2Jz+aBhrrUe0+RYBj+s
dmUlLA3fRLinUi6GhGAO5myLqE8GeSw3Ffq2mt01hy4Ca/Tc/n2XBh0aJ4ZmvriyC6gzwpAZHpCH
CcUHo3XUxhn8J79dCVSWlvcfW0TM5+NmNm0IEBFbdf8cdFfmP6Q4KDhBI8WtN3X3zeKFwfP7Xm8U
jgavpFb5GtIDLworqZqF8h49JijssEXJ1XygSutqvxgJ2dlCnuP2Tlwljqfblfgi1291vDX7G1BY
o/Xr8hJfWnMnVuexVwKHmVxNvpnZjzzWXuVS3ppV+vbfrMyel10WW3nS4Rth5D6iRSKJsyvFXOND
XLo8aCeeCk2Umai2ny8E10ohF1JxxhB/ZfGhS57GLLLb0h47BvL7ZZ9+xyKzSx7Y6x9rszNP9lW0
ygKsUR7Wvw5NpF1HRozSRaK5Izh8RYGEfCwfasnTNlpaZTcG0M0jAIBqKwpxsEGuvDr6YaI7XVmb
2zrKf1z+xMXJBTb5O508KdGcj4cSxGrdWTpfmDx00V1MO7H49A8moDdC30MjyTQ30ZqxZ0YJg6CN
CBO3Ef33VW4nrrsSfvyOy+ajPdG4If5JfEB27tyXIFPSIdEH7rBI3rb1a8P7oPFlJwytXVe8y4Zl
F22z6XOgKWJ7WyuDanfFuKuaL6P5EPvlUZDUK5IP95roOrm1pgK7dAidfp9y/n2db8iFG9J3m0Wv
tXqbrAG3ltb26d+f7J9cfJkaqpGqcsjJHEJKchzr1jH8qzB8cFvgdis5sKWVc2pttpMQZBBCGRwD
LVpfh3JKDrxoawDQpdv11MZs/+iNOXZFzojB8hZGnxReepEjDysLdAF5I1MIBZ4+0U9SgJ5NjAfT
fp/EuDLKL51n0Jd5LIG3ZsYR7g29ulLJiRZrD7Il306NzmarspTCdDVWa9d+jqNPWsxr6fYf+vZw
jZB14pEm7J+D2gKjaRNI+7GSR9ugSOhza1/G9O+FMM/NzO4/MzFdMSqYKKSkxsyxBkRgxhGercFG
kdJWlZX7fHnKTvyaTRlds1Un/l4ZQ406JEgX0CS8Cm4SJXS6SXokhvY7AyptFWt8EUsr/3RMZzMn
+yDbFZExdcXHoPkSNfuyv7p8Zi4FYacmZptLkI1sFCOJeKKPn1pTtgfU6yuj/FTSL0FlYCUBt3Qy
AX2eqn0QfHzA0RWjoAWVizk9Fn4OYfc9RaLkskeLg6bwXoNgg+7fObah89wWlRXu96AwXwPY9KRM
vzV9bcXMUpKc1r0/dmYrUaKJryhj7PhJ8LkqPgeNddSHGIqFYaMMr/0o7OW2ea6Cbut1k0BgsDGH
+PNlZ5deiqcfMVudqpFIQSdOV96g3Deuj7JVtQ1j9UbQvSuKJFsNPYsM85fNro3xbGG2kazB+I3Z
qFRsMj52LgHD0o+Xraw5N1ubSpDVIDyxUsYbEzf6zwo67QoAkm9xdO1SBr5sb/GgPJnR2SUgZnpU
+MZkT936rgPEKbVeafX6Byu0XLE0J6qZuQRzGvsimum8GlPlRuz3mud0za0irUS5iyE8/aXgLCnr
kTWdxVuBZ9CTODkTZC+lKtvBVfnL0B1DvofowIidvv02rKnILh4mJzanuOEkLvDqSjGGHJvoNEXh
r15r7G54tcK7epXncCkEQe0ZlDE9h2AxZu5B7W2QDmb3aeZtmd42/m2p3tf5izI+gkT8+xk7tTVz
q5GFcWgybKmxb/v6NncdFUUuoVtZ72s+TfvhZPggWQoyHVGqjd/E26w3EVn6EegytAU1ffbKhihl
+588myNTEUtpitKbRjG/z7yfRvs5gPfHElcGcGldTHV/cGDQ6nOZnjuG3K7YCQb1RM2A5zO+07ur
EQZWt76W8/1lj5ZOplNTs7nq1bjPGh1TKES52TfROGrez/9mYjZNaQbKlNczkY4EG0zwIOTvRf/3
YN4JlPG/IZu/ha1KjRJXmtZc0KjbUIQhVqrQBwgoXd5LlituLju1uPYAGpA5o5mXDMb5FOl1boJk
m55nvfwy0uu6GfXeKbvhWoxTGjGUV3o8V2wunbewcxAuUoqbMuznNi3Vl7yyo9CbZPDQTSd6jbaD
E6vPl31btgN8X6H2BxZt5psH95JKg0S5sdLuiFh7iI6nJXibfFhZfNMfmr8LAW8SAdOoM6HDzh0C
0RBW1cggFu23KgcgqNByve+jLYRISrqV1sR6F/fVib3ZhZXkqdfJPfbk8ZB1tiI7Xv3FkG7T/K/R
xlQnJAgfJulaA72Zc8fkRJDiOgirTSYRHG67+tZFFEw+/u08YQXeAJnQkOzwHJOUqJEmD2OM7nlI
E9oNKNyyd4S1p97HQQP3REp/ErcnrT+X+ZBVK6T/XqWeXTrIGSP8leSwYj7ka32UH4+ic0Oz2elM
zwcRo1A/Ut6hKk94I1ffL4/Ykglg0ioZWvKbH/oWJROovdCaFUv6ppJ+6e17tsbfs2Ji3l3bW01U
yyMm5OEYakdF3KO0e9mLKVo83zbTREwoepIpILKnGTu593KhGMRaMkmVBch01JTmvWwlZbPkxamJ
2bXgKaHYjyDmAZ9BnpV7B6hZtkWT/vVrCk8UUSQxBAGG9AHqqsR1ndWcaFmnfYv8hOCYZqFbwEJP
XVebu1STV1bAxyMHi6oC6JlCokor3fnYqQOc4jBPEjMANIi9u9HS921Ld9fR9xW7Lu1krVr08TQ9
s6jMMtxuAZ140043LN3tWbHti+ArCow3o96uNXh9vJQwBQsgdBskDknSnzsnN2YUuNOlBHnLdeTV
T3pCUk8o9E995z41Yutk+vD58mJcaK4/NzpbKpVYwMUqclsY3vjQ5tAzJOa7GY4by/g6GAaylcFu
KM0YsJfwqGfVHQIqe9H4LMauY6ntVaoZuzzyVl4Niwv4ZChm81wAI3LdhK+S6nHnNuVdDxQ484sV
7xdHnLORVLLCrTxvqVPNoGnMnn2S9F/1WrVVhBzQ34TMY+wPlSHYlwd76SzmkTKlx+lw/0B5XYuQ
IoYmXsXJl1pJd6ZUPCbjr7RVrul8Xwk3Fn07MSafr6bC0j2DIi7ZlAoRmzQ6RNVRtBBNua7qo2Su
cZUsztiJOeXcXOmVgVaWDOXounbXop2jiZs+WKvVrHk1e4o3gi4Krcse6WvLFpRvfuAI4jcpfG3N
a0P4cXm+Fvf+iU+TzycndYtAvRWQHaJvRLb7QHaK+ofXp8eYfN9/szS7PCshLQNxCqX09FcWUeqU
7aj6lJp/D4hht3OyAE6lEwZVrnOPaI5UjVCyCNkU1SZ3e1f3se1X0eGyO4tX3ImZ2SzR2ElUlXMx
5HUkOm4WSAc4D5TtZSvLa+GPM7PpSQNVrMwGZ/Tqhsa9nWK8td0xr/e6sCnML5eNLa8FCOsBDaHY
LM6id61PR8sVWN/wK2+EhuhGr2ylMGw//XtaYCYJ7ipzKrhMseH5JBV6LymuzujJAay0+pNSvBq9
AMnTU5RKGylfWXtLpxLvfTob6bkBVjcfRmWkqucT7aalZkflXYlUR5Y/Du1buUbRuDSIIKIVWvho
K/qg4p6qzWCGKSFv5tGs2ZaefC/LYbBPc+0BEq360+U5W1qGU0ESEit4/8Gvnw/kBJtRk9qbeFnC
bSJ7d4PX7y6bWBg88Ew4A4QYqa35XGWaV5pjCCTVEh6D9jZU4PDIHZ3shRmsLPeFHNfUY86jgd4R
atXz91aZcZNlORPlh/Cvju9WLjjoL9p5MOwCshiGAmOx2A3kwManVFsDiPE2YbxmkSutl7Rn0bUB
k/C86BFmZjJoUQT0UqbYr4Wh/8Xwhmgr1Z04ojoXRZ9SV+i2ouJlRyFQkvc6M/VNCw/0c5ub/ie3
JojwBqqwUSrUOzMMNJ4+pnDTKWV719RSR4uBlrEiciUq3mnhr96iuFc2WiXlb2D6TX/TS7kA903W
fxcFQXuqCtO4K2PLhZEy8Q/AC/ufQaMnyl3vqnAcG1OcFo+i/kvv66xylNiXj/nYC9vOG+PjKPpG
AkNnBNWjGvnhjZaTk7KpW2mirbW1PDhDP+gGqAM17exIzyx5Dy+6SmfXmKj+NpRyhF0r0aiA2XZ+
t43Rmdkartv+apveqmzfCP1gY4WNpWxcRFKOg6T016EkJDdVnHSfzGjMXyqh+Ez/9gOm2kOfpQZA
bXEcW7s2LLghfTmZtKZkZRe0Xfy1MWpzM0p5/NSQ7D54lSXRxiDDG5n2pP8BFARlvlX1qGuB/or6
XtViZauHYniU4lTexhKvWh3JySs2jQCPQFkdhbItrrS2NY8DMIyWvFXvb+tWaOr3yG0k7woGvxic
ZpKbSNfrQbYt1NJQrjq/l+lAYMhtdgLkd00q0tATl4iUUAnOn9UyCAleIy5qRNVfkryEU0ewrF3f
ukAECkNvbFOtxK/9EMIo1CDEoTuq5YEMlEI33NEDTudmkbfeczNWtfkcx30zbFraa17Trk4OuQp/
9kYfk2gHG9PwQzQ8gDUlTf/bRIjaz0gOWbIjpa6e7cdCxaZcav4rsomFeaV6hfWJyDs5DNAoyK6d
FK5yO8IiZtmwidG8kUpNfdPLuZFeUcpRVdR8ZHGbFqKf2ZlFqdFWUjTi7Sy1DFpYgzxnI3ZZu2vS
VH0JEi9ykdRK0yshEcVDwXDtamLtH2WcqzyYItlI7chzP2mtIjktjC63jVL3O4ra8lXlp8XBFWrr
RuniQMaqFyHjIdbeoY678Aki5vEIXp2E99gH0jZz4TJX+9Gzy9xq4aDStM5z8thoj4jIowvQB73k
FKMi/VKCFtabqg2IoVq5d23d690bRRDiZ9HIup/W2ATbwRqjx6HL6gM4bOknbG15Z/ehOV5Haeg6
iacpj0UlCZsggU/CVvB2pxVtBIBU8MqvUFcHsm0kufdFDkMyoXmQm92Dm6bJFVhQgeyoWMePaldZ
z7VceA8JSIMv3VANxk6MFGs/drKbHkZDqG58KTa45bXA2yZ1pD+2eYzkdWcKsXRTi3H+pNHHcS0L
evgr04gQ7W60SCKratVtTS9tLFuPzLZ7rrs03oRhUV/pozE4WpKE24heoWHttF6465CBgnthokpD
LnkWanWWkWhmlXAqsCMcYYTUuk82g2E5QDkQDQo/a8VPFbVS2+fcbOzo6vvgZU6a3Wpi//3yLbXQ
6cf7/ORjZgFZJYp55UXTxRt7kBd8StLECY2vfa84Y+P9yor3wtNufJeYs4Z/qlp72i7eXacfMAsy
YmTZzbSfkl1deBWmjdMUqZNWMmBTFTEj6aCq9VaPfSehGABRz+vKACxdXfhPnmJiL4ZL8TwUEIQi
BKfC1aWX3yNfdfzK3ylp9bWJXzPkVeyyzba1nnlOnPu2lfcrkcjiYiBdYRD38vibZ+EAnSHFZQCu
BiJ8r7nNd7bKVZtepdQ7VjydEhLzSxoI1v9MTZ9y8mjJBPQO6ga0uJAXTmBtxbDYZrTioBY7tC96
sO/9q0ZeCfgXQnF6ZqcnNNw7aD7MhjcSY9UlGUwMyQ2ojd0LUnmHcRRhiEqNTV5GT8Ja8+hS5EVj
C9QqNHFDhjcL7nxPEMa4wWRQBZsOQWZP9qHlO7rxpl7TVVkIJCVUo8g9SjxdlDkvfZv6lZorA5GX
8l57nW2sdR0trY9TA9P4nkwax6BcZCYGmroI6E5Uk7u0c99ixO55EsaFc3mRTLttvkYUOu2gjvyd
355NF5gOLm9gY5u0fS67Fz989fSV3ODikP0xMe+R8QdhyIUOE73SO3pfOVW5/09OzKP71B3VTpex
0JTfzfbQGJ//ocKBmsQkz0E1gCLHnPdFAb8xRJHEAyLwgfggJpIVlS1I0lsq5zetXz+OPvrSRbdW
D1vaT8rEO4aKIL1b89beSInp/BblatNWEhQC38VkS7Qm+OO2ij/14goAdmn10elmIRgGNRkr/Hz1
IWbXVMp0VUXSpyLbxuN3wbgmTrk8X0tWkLuR4OViv5JoOLfS+LwyRYX5CtP7ihZPt7cLhSv973EN
CoDhP3Zme0nLrboLIhFvYIAWM+NQjfFNRsgYp+JKoWhpkaMRbxL9TDtpXkbshRIxWJ9p4vq/ic3x
BqaVw+VRW9qqcDRyb0xvdF6x56M2tKLK1U39RmgMj2az1HCKPnA3qUzZ6B9MTUudJDQ8O/NDvLPK
KI4NawoSKjvor9L0J7JVl20sjhit6pMCH83r2vT7yUE3SHFTWKGAO/1DJGq2K68g2BbH68TAbLw8
3wvaenCrjUcNmW4qWy06O14TJ1ig8GSz0CQKwJj/KFyf+6EHQeFnkT41sonFoUoj0jVaPQyO4IfC
0c+6+iYcC1KhuaIl0sYz1fB5LMTqc9ahoeImUn/IlDG9zUv48rd/P8an3zbbAPVolnALsmTKtAWz
2h8zoVvZyws4wcl/NJYm2iJq97MbpBDDQOlMKG+jUeVpqDxLxZdO9g8RYnx5StEp+Znn4mOr+Suh
7NICOjE8FzcBCG1WwcDAu6G06wx/l0prQmPTt89vx1MT8vnc1mPmS7mu0TWYii91Lh88t9qPhr/J
DdWzo8KDdFl/qHL1y+V5W1q6p3ZnL4ZYKdFUE3EtER6K+HshXBn558smls5gMKuTLi2CrehynbuG
eEJvGi7TRvuTwSNTu9eBjIhvl60sztGJldkCbKDaiLIBK13ww8yPzRrqZfHvcytz9E7Iyt+PjZND
ZNRTTsqMPd7KL0J3E4krq3txInT4QKmX09Q0z5KXgHeMXqYI3JTo2wm9PRSP7Siu5F2XrRgG9LNc
u7w+zuei63zOhw4vhuop67bF8FBGKxf7ogkShVwdBHuwdp+b8CSzbuuO07YYfocvd8DkIb+q/mVV
nZiZzbc5JvxdA0+K8KipET0IB1V/EZOVqvbi4j0xMxswKxbJZiQeqJnhkOQ3kXFsBIR8NpcX7/Sx
H3b/HyvqrODbWUE6xh5WZGMzhjdi+RVGJUs6mv1WWqNGXvQIQB//0LIBRHM+P5BR6r1SBfUmlG6C
kVaVMDqG5Q86EleAyIsJADT4/t/S3CuNRJHJoY1Xw6bJd6Z+reWv0vDqp8cozQiTjnX4mKDZ7K0V
BhfH88Ty7DRtSTV4dRrRyOmDE3hK6huleembuyS86Yu/h95xLUG8NRF+Ar2b79yY1k49BS0JlPW+
RChZfCg7W0CFe+2OXdxZUxw7MRGQTph+PzmCCCrCJHSZuQCO8kqV7M763vrHy0tx8Zw7MTItnxMj
kV7WjRUyaYLm2lL/RM7osoFp/8/X+lRogkNGnGBwszd0lLcJzNjMzcjbuR78zejFt1lvbby82qdG
ufImXFrup+ZmS8GrFWB3Oeaa0LVj1ds15W+mwTXM8Zpbs8kRzbJG0xI7lvkt8a9ovhpi0rGHJtxd
Hr+lVXDq0GyCrKbTurrGkEZtGA60zN/L3RqX+ALjhQKd0NQCPmWcP2Kbq6SBDXo6XtOtJ2Sk5q+9
+LVUj7AZNuG16D8Jqg0/W6DehPKnKN24/kpQvTSgp18wO+BFlx6rruYL6uQ+Hp7JbNpk10kG2VYY
/MO1SIWBjUUzJjmXWRRkiFEymj3nbzDcy8KPItkpa+mcpWk7NTHtu5N9JZRVKwuTiSGTHtMQaV7d
3dWQ6F1eHYtJz1M7s3UYIX2TNyl2amtvxd8aYUuLp5f9UjSa5FLHHzaJdd+vKXIvHLgsE0VGVgx6
zQ8CESOKogQEWJXKwpak720DxTAkhNJz71IbbFb2wMKmPjM329RtFsQx1SxyJF75UKSpo9bhrgUC
SgS1MqAL5+GZqdnSGAnJzE6fwpk22ZZ1dOVV+vbynK15M1saZSsYylBjok3uR+l1kJ7N8Tn9h7gM
R2DyNhHwYKpm937RqZaejVxTffdMcUALjmm9Mi1LL7RTG3PgmoQSVVrn3FCDGTvgfx3LQ5LJkr7U
RmbLXrGtYYBC0QeiteHx8iAuvY7PbM/ulQG5DkvrsC2qb2G+7aKrOD9kwctYbCv/s6cdauV5KI5d
7qjio6KvnCALp9WZ9dmKjBRfVYue0U08deOLP0r0ZyPfs91MfMnyNXaWNWvzRWnFfhxNMRy8FZLy
U20R3E5bW0yuqTGvjOv05bP7muc2QczUUKkCGj4/uJQwl1vTxTNtKO60QrgRSXF1tfdQhD7pLvdL
llICr6WnLnLvTTVANOHt8icsHJ1nXzC7CbLEFCwpwtuwp2Jimp1E4a2UIA8q1lrOFgf2xNnZJoHX
J2nEFGebQLv2BW+Xq9qVYrV2JMd0of34F8dIinPDQnk/jxxFb/TjFDrvjVYc4TocM4qp+8smlh36
Y2J2tsQBoulCjwmJSnVv2Hk0kmK4idp9GL1cNrV4B0xADbq1Jy722aIUKYQHpYapIT4gxCgq1+jS
qfI2SJ9yvVjZb8vbHco3QDCTwN+c1JRFUHSyGHOcIU5cgf3L9KliP9rh0N7GWmVr4EZl3dvqgbeJ
JdnOkNFutHcgNSsR8+IQn3zJbOv7vtRXYztFmAA6OyR0UlrpaCcqnc5fOWDXTM1mU5Q7q9Z9nBYM
BA11gFl15JRlY4ftT7hS1sZ4oawnIyLwvzGexRJ5CCe5lmNuEF57BEkbeqknAmMPRqBPlv5Au4Id
rNFvLN6GJnRN/0falW23jSvbL+JanEm8gpNkSZ6n5IWrbcec55lffzfU93QkiEe8nZvYTtJJuzAU
qgqFqr3Bp448C19xJMyy3hU1hPpdQifkKUy9fEDzgFSs4f0u2pUTSWwkJyGZplXoblMhKUD+K0KH
Qi9Q0Vi5fywLAcILSLtN1C9xFiUymzbRxKy1hhbhiVm6cWO6obhGbbG8av+I4T1v0ozCnBgQM6K7
XrBz/x7QQgNZye2sSeF8rImW1HBMc6xYstGm75bcx7kdkH/PbolIkqHi/L1mCneiTNS9TBLaYSy4
nnYrNtGn0OfVW57Ev6ReCZ3rdmttUpzdytLWJImPpfOTb31ySPQMmIA0cK9LYUfzwo0SPHix5n3U
BHBnSTMak4QT7tVpECqOWuqBrU7RH4WSJ1LYXE9UOhpJiCIV2KIIZEm4wnkyCK58sMKhUOn6fBat
PVFxi2cv4WgpOZdUpFmkSMzq6QbIhWQ8FQGr9a8WqkHuBFRI//+kcSHArHYhMk3QiLFud4rfN7Qq
G+Ap9xIq+hQRjI+DHtGMkGLFBi4qx8k0uePbJSqqO1i2op6eygzNgSjqyWcvlRXr+gzZN+L1A1hG
YGaA50QnBreeqtF3bR7haOUm6qJakNUWEZ1kwUmQARTnxs5MYg1KurkudmkbAb+HPn7UVwIGmVP+
KlIDQBNA+dvxlmRWWD8F0jbIPsJyonW8xlW5eEE4Fcc5sAIoWr3YQ5wRAgRNuzXymBbixlfuteEl
ityss/LkD3TnVCZ38voSiJdpCplBCwJidZvXKR21W4QGovFgrlUILF3AZQbCbzDIQR1G7PxgjCMa
0k2tQCIoekE7gtJ6jYB8Z0BjZc+grAFxOJq2Eaw93x9ZZy816Ldg/uwPla8LJQT3fs5SyLH5V1G+
VLhXCmAYNCucD0XYTm1CO71EPWltF1rn9Znigb+YEtK5fhnbYq64urCGG80mfW1snHa3VRPkigDt
npEblf3HXH+Px5UTtBQcoWQC1FEon8A7LyejrkEcW0+QIYRoyppILtAmHHq8X6edg4K4W1DPDivA
OdLi+TkRyhmmPjNmcQxKhEhG8RKPg2eEnV2iajeKChe9iVavom66+lGK0S7WvpVkPqjSSyoKVAFC
Wg78WFWZ97Wfe9fP9bIangyMM1yiHnRjD9Q6SxkBSCu8yd2m7710+lS1iOYAzCgPBsrBuu11uYsb
DQYvhhwK/jW+4CKPcQlGeTLWY8w3mtFuZDPAU/Xaa9yyIcF7ImwWyi4uMnaoFM1QeYdD3deTBYY7
C93uToveMQ09OsCrfFbDwu4NVJLO4crSLnly9pT5H9GcDVMH5L8Is2Gd3t9EVbUF6ceKKi+v4m8R
nA3JB4ZrnWDzCKpywU4JE5LQEhn/P9ms32K4E1PmqCtLkbGxomS0GxI7qd44A4Cbr4tZdG0nC8ad
ETzSdUbDXJsZbbXZNYtHAuOf7OMOlJGbbq17cm3xeM1vgWdSTNifVLKb4aDre338uj6jFRXgC83i
2B9IyQJUoXgelbvVMG7x+wMUUkPvNIqxeHRSwPsiXJzZFPK7tn6qyOb6+BetFlhvgA+ExhhAEJ77
KFDFFEba4JS2YrIfEp0qUvyklc+6Wm5qPd3141obNfuOFw7gRCKnA1WmixWRIVGftjoI3lFtIGy0
4gsAFdentrj7J4K43R+IGKAOAIJC865rNPBeoqxoDZxncTaoqEVTEXur511NMsxCDD5kmIABDiZL
x604AZ4qFN9FQA23s7iyX0tRqGSi5gdEZKgR4Nul1K7w/SKr2aQ2jfpmSrZO8HiwYrsXtQIAhwg+
wY+CqrxzrRAKH5woOpYu0FO7bgcapxW8J3oigk0e1lQoVu4Qi8v4WyBfVxO2RRllAwRWhWfKt3Xt
tMUv0XyW1mCO1gRx99ZAMEFoWrGZCSCsaG1AmiXJhyxZZF55tVo6uYoB0Gww9zHYCPb3JxewoElJ
ZZg9SoVktPb2jkzW3u+XJODhHjXPDGka5/dcQgkoSUJydKrgCcSaSzQW/EHRJEpQMH40N4EHV+cC
SbWRlFnyIYEkvRUMqGqzQ0SywrDifhadOMpagDUPcBDzopEtbvvYrwbANxDp1UiROP6lG/s+eU7k
11izw+SmX0tpMRXmzJCGYAGITbi0woFziuDXTRaOFSjsR/2lAERJdleqHi5Zphkiu3VnrhmKBWuE
qz7eTwEMDtI5Pkspy8B60yUAPYtV1nsjAWYxitZ7+KV07V14QS8AUKAg1YubB+qH2Rk40bw0KqMe
zano4CSia5bTX7Mqrij34mxORHBGPI96WD4NIqSmomAPttvhrl9DeFmwdSYwjMAdAmOH5mBui/Sq
i5WohJBZwd0wQGMyppO4eGi47iiWtA+CcFMAQjbyGLyTDaRMadBqxkCGbkYwYuDFplc9xadAEslR
e5MeyvDpusylPULCEeqOhnwUPXNzA0ZGGSd9BzxmM3Nzv9ymRr1iU5cCf0zrtwwueTZrIYr3E8hI
SmAMgHVWQS95zhrj3Lq1ZzRozXbYumHw7xOdqCgCdg1BVRH8B2+XSF5GxBxqIPPd+v6vaHwq1ujH
F1UDlWUotcahukhWiCOYMSc881pt+VwRiQbKp5HGMLOv17dpSc/BOvePHM6Ih3mEFq0WcorSShTQ
qN9K7UqEv1QchRJuWUeeANW8qEo+P66CEaUj2AehfVnxMMd+ufGB9lHPCigdRDXYgP9u9mqxzPeF
FG5BxvaDDIA+zOcge7w+22NGnTOKGAogU9FDg4cbPgckqbniS8kIIPJ0DFLaEKN5HYowuDfSsfyc
1BzdlvFQGqBn0LXE7pvcvA2TULeUDv2M4OaK8w2+eeHliYHW/grOaT+azWCAQ04PChrN833ASIcj
oRw9QA5W+zIM2hcN6JU16qTLQaRioEX3+ahqXwAYJm/tJCPxC+rg14gMUmmHwOh6iPxEggLXdASL
G9BJ5fiu6NgNwi8nEywVfeQWyVR8D6EwBRSNDqITABXrXsorBDKV1Mk3MrA3/qB4BMsHODLGwEnA
sXO+k8AOKgLRhLbg9X2fSrUnCvneD4I/ML54ugdwE+gxMWzOvmtjkOllPDPoOuOuBDDLhFdgqoHn
8bo6LNlFMEIhcYV3UBPAN9x85koaeiNjp4yArIB0KZJEk17ZldFXT3XQTHQOCtmSU2mgOsDDHRn1
Js/XB7EQsBGkyRlzNrwnnhPP1zT0xzIFnhBwIgvE18pTXCYUyM/98DIG04rFXLAqZ7I4g6n6Ya9O
E2QJ5IbUnha2B3BapoawEl4vykFKBKEO4usLrtG4xxmcA6xrFMrmwyTjjVATAClFdIAfzLqWv1xf
wwVnA4A05MOg6ThKPA1EPiYR+pMxLwKK20FBGeSwdrNfMJRnItiUT2KOvgVM3wSAYGsAX1oMDmwi
TXbbr1HDL4tBUglxFHwnHxIEkSkVE1N9tf6oM3QU+0+x8Ov6ai2AzTI8ud9CODXIglBrYqYGlXFM
VKBHaEzec3ErSS9K6mnARSl7vOLddiisWtONhasXhCMqBVIKqtD4xsI5FNI8OaJW6w3o3zZDkwE8
/zbRb/TQbtBkf32yC2EwAYK7iI5IUItjVc/3LetB3zvVTOXLYevHqieN4088A+yKoN+ram6Js7rV
lOH1utgjWAPnaSCXFeYi5EcfByd3EFqGEAZ9yQGXYhYvcEZA4czcmcybxpSoMqG5P44+Au1brNon
c5JpKMdvML12pgE0BpUnef0zAa+72gybElB5qdyvpHSXlA0JfISeDCoPrYrna5OizlesNKyN3Ea7
AY/qRTHejMbb9aVY2oFTKdzJiWYz79BzjcPZlMOtCkhS4J6aidJQUY/mrZg3yWMiEi8w/Mwqx+H+
uvgl2wB+UBV9s4AogZE/n2TpBwIaiXCi4rHxWrm4VbQ/uCygr+u3CC6ISvs4U3R2aDUxeujF7DEO
B4vVf12fydJ24dywvlLELhqPkaNOTTIbXY47SU1QQTO7cjlvSTatiDGWTiijb8Y9Dm2LCr9ileH3
tawWIIcJpaqgKcHRATyGNthiltSa24ea7pp9NT6ZXdnflmma2Clw4/CPBAySRmLUTtQQw0am8dgC
xAcAxYUtarUwWXUYJ/eg4FUOAI9AChac4XdyG4cj9UVx3Pu9Md+osZ8B8lqOA1oRv3prfQKMrVDK
WtrqbbQfmnp+IOpQPjcxmW96PJTbfVvOJo0yHdgeBTiqAqqUZRxbCK1RTgvwm/5T0dKgdwq5KDZC
LhE7GEP/3hzkCh5eNgYXJKw5sGvV3lOqkcRUbswa2aDwvu4BFS1Klb8Vcn+bFIK8NQTNkcpZcfPS
mNx5KAneuMl0B4zh2VM1Qd1rFW4mNEy7Amx9eYJCvBG184BCU5XNNDfz61TrUkYHIy7vlRnJdQpI
kNanExB8HPRy9s9jOkpeV2XJDyGIJAAdRDoeLAWQCq/YyMU4yAQDtQSXA6Zb/rImE6HJUwOXKJTG
GXvwTZe3HZg7tirSP694F/cBlJR3o10Ko3krmV2cA6Zi+vdsNwqehH+PgnNLKfKP5aBhFAOZ92Ni
AI+p864foSVbZOqABEVvIcjqeXbyAeF0o/Y1rLIpgbUuxLW7DGCNSldIi49CLND3Zm5LfS2ruRTk
mUBoBduvjMph/q2IECBFKg2SI7m0lyOrEALUiObIOm5KcS3XtBR8ncriUhdZF4+Z0WMZS6MC4EuX
Zi5g3Z7btKofGyL8AacBtu1kbpyni3DOha6AvHBORxqlLWomJ2FvRtGvJEwPkxGWNhA8ckfMgZZS
GUP9fX1Tl+wivgEwY1BXqCEtdG7hiwnwMWmLAUhVj8uQQgrHn4YPX2jWilGXLCOQvJBVQ9KYdfKe
S1LHqogRCMKVqf5bnva9RSoU4LYKHro18EWIKAmvNeCeXJ/gkvaciuV2NC7KwldYaq2qDZZpjQxb
TRAj5EjgrFFFM1/Fxy2nsrjdzOu60WIBiwlkPprm2NByc302y9v1zyLyPIVoyRWaGHKsyLzVAeU+
DLs6+bguY+kMnMyCh9IyO5HMfosVC/LvqBYo7iEovgju2qpfaf1ak8QZLaAaAE6brVeL3r9i6i11
eFJMZ2pWwpgVHeC5tWH1lWnMMCOzDhxjdguS2PNsV8MTQKVW/MHanJiOnNx1ctRV9W2CHRKziHZk
pGEJTE2nalbu34tyAHmGamv0mqr8VaALSKvIzCoqbWgXuV1rh1I1qSGtaNyyHOTAkWLFNYDXhqqf
AEhUsgQUEuF9910DpErVnNH//gOtY4/l/yuH04W6QEOKYmDdJDl1iV7tRc1/jVPzBg5tDfJnbU5c
WBtk1dSkBnLHGvE/dCR/aIBSkKZOTToUxuP/b2KcQkxooKqaARMToHVZQGs9cUr52Q/XfNeSfwZT
4D8ryJtyeUrSToWgZMyp0Y0OEFapSF5nZbKaKLnP6hLw8dVKPndNKlvrE33HNSTU0BsO+xrfDKlo
l/oepLB0koCukiGOdMM2c6+v6OJxPpko50nEcDBEkKThnt/LNm53NJK6pySvECULVlus9dyvaQvn
QaKu7tEAB3GpNlHF3+o9gMXALLNGjrgoB8DuYKNCBfAFkcYwFbk0TcjI66TYhT5qVNBKJCCjpedr
1J+LK3giiptSpiekB4Ige6FBNPeXPm5Q2gHCgdyq9T8oRifIROKVE1DvgKvhnGInm0OZ5TBUmgK2
66n4ywjTm0qWgacF91ir44rBWnrZOBXI1zhrBnD+ehFeBRfrrViqN3rU7JpA3ObdO+gU73RNp1II
Nc1EHJN0e105Fz00rsESmH4lgieO8/NQjWkBKmHsYiqUdlwpwGL88DV/JapZ1JUTKdwGFplcdG0M
KSJDGe76rRjGbpfgwqkVKwd88YKD8g/gWeFSi5wTZ1dMZB7qIIMsoXXkPrUTOULwbctA76tVagb2
GChU/YMuZoJkOa7QQKxkmezzdZQ7vcrSAe9E1eS7oz6UVALNly60K3mcRfv1Ww5PvDKFwuBnAnvE
SQgIxH4iUT3kHe1NL/Z7S6s/NaI611WEbc5FmHgikstaj6aca4ICkSk2jIQ2ot8+s5rqZyzlyOus
7N+aNM6xzmbJAG+xkCorqXwKhEedHEL1KUTHrroCg7C2mJxjHfRcV3MRsvS+cmbBnnK3nRHavwLt
pQK8Y7LagbwmkfOuSSmwijJIlKbYbbXejkngDLNkBzjZ/pi9pNF4p3drHJrs217bQu5MSGjH6s0C
YgMwYmVVipcnbSWQXKoZJYjtAAqI9ne8r3CLKecGrEuELGgk7MP+ta7e22anBLYkb+ICOQUw6Lrz
nFI/fjDFkOrANNd2RrdVSpDFRtZ1nV00ayeD4da5jrKmn1JMuNcfs25yymSHHPWKkMVVPRHCrWqq
DLE2VJhxktwo9QjckT8As8PjpYx+IRXV+hesdwa2Km17ZBsFLKHUfzWqT8WcAjRnZfcW1+tEEDPg
J2FRoiqokq4gCHVLtEDjZaC8SvqK7boUogK9U0QCWkayHLww50Jq9KsBFIsZEnWwhD7yik7F5Ub6
19tyLoazIHiDDpREwd6bstw7uSn6zhS1qX1dwy5d2rkUTt0FFAABEQaTMWfZzuLXOo1o5X8M2s8/
kQPkbVZ7jHccTo45llqc6oh91BZU7qa6qYlRUmVoPUD2rTFrX5onTApYH6gcAT4jmBXOd0hmCMqj
ivx9BzUIpycFHbiGHQIUARjYuMnj1K4o3uUZOpfIbVYWKnoSpCL8mT7f4o5DWxI8XF/BRbU7gvHp
ILzRCKfbvTEWBjjQcYiU9CPPB/UN7S++5ydkDfDmMk4FKZWKekZWu42nIC6YSkthHqVJxftDUtwA
wqtvUWaBzHj1A2871yd16SYhCnRRpgbsKV2WOQM3i1XTdaMGayvd1PWbpD9L8RYMyZMCa7SygAsh
1bkwztBFohwUwgxhcmpL6kHRAJ4RUdF0+xrdFU+178xrxFGLS3kyP27TpgF06FGkIwxPe6p0EZ2B
s434o/c3q5ChS2up6OhuIXgI0XWeqQhlDn5fCAa2raCjoNCRIDXfV4Bw6e2u3mVv17duIeJndZS/
5XE6n0eGWsYG5OXJS6vSVLzNyp+4YVikOAgTHUfX7KyGrBispbON7C0K9xCd4qWSU86xHIUwSQGu
hwjDjwEqT0D740ghoUm5kcUXU91en+fSuQN0GeCSgUGCujc2oBOfAr6POZkqCGzRpF3/NIrX0f+6
LmLheVsVT2TwCcZKk0u5rQX2hl4/zflsd91f4O/+qbLMxSTdS6W6KzUw3ZuDV6E3KpnfUGe44nAW
qp7OR8GZzTiNQgwDMx2G0iq1j8rPH7KxcCU/tyKw4g0BwuW9IERe3XfAF09XimiWDsvpKnAKlRSS
lqExiMWxxKnKks7q2yzttfjeGFdyk0tadCqKc0cFEoaV0WCqIvLTdVnTwLCV7ktpXAR0SbMx+j8x
PqcSOUtXaEpsNDMkJtNzXHlA/g6KjArghmj7l8YInFC0avHf58bPt5QzeWMNpzczqaPxUiDjpq75
9bWF5AycmUla0zBilyafQwpYUtCC9rTJo32vFI6i+K85qjfnXHu8fmSWjN3pcnJmQGj8skRJL8yA
0lNtfFKTlhotkKXDX3G8jf79zZ+tI+7hhoRiYZQJnRuBua3iBn1huHlk30Pb48JPc2Jn0sv1WS3b
mt9iOCXBi3QvGewEtHO88ZvpoLaqI8rVSgS7FPSdzobTCsBABGKjQIzYPOYDc0rsVdgyYn1zfT7/
xaT8nhCnHkrlTzFwuVEqhoT8mLaOFr3psy0bnjKgK8xl10TNmkMbj7wrocWifwIWOFozUKLGGGbO
98wcG6mY1QCgk6k2/MoSdfT0ZI63eP828cqY+f2jUKrN29yrld3XXXGj4jXXqeNMcK8vw6Jhw6Mz
QLsAgQXO3vORCGGZJGaCkQjiL7BFDbVbCrsCiTBxLZ5ak8QpECvQisMMkkwSWIXh5OVzIb4HVegU
ZbLiLxaP/smsOC0KkARQuzJELjN10QeFHvNKnVA8VNJMi9By/iZFr9fXcTGCQ93hPwvJqRO8s2DM
OtRJMzyQMQqdI4IsINYtv7b77oFMuKN3a3rEduc864CzfyKUMzWk8qMOBB3AsyofDFQDitoubd7S
WXIaKXDzukVzAtIuDyhzrclNslYBubalzBKexB9KqneRUWOZMxA7h/EzA4nBNUZVHSNaeRk8tj9f
myoX6/ij1kdJg6kadWdHwwyZEDbHL1WiWzX5kSkgyCiHXaslXiXrPwxwI4gA1u7HYS/23wIK52E7
t6n4SaTQwhuMp4yCF0f+Y1XHu7YprJSssaYeM6GXg2Z4hQjOwPjD6WGlTMCvbcG4pEl7ODxrAH+M
Gm7m+BbHHKymJoqb+/ERZMX68DyQG118M7o1KIJFfwQGv/8MglMSqZr7GhsFdHtBB5/M8BOX0whE
MJPdiRUwUBt77DRjRTUX3cWJUG67IjlLijSE0KSmSoWZ402yXGOIQ2/R4gH4Z278dboDwb3ZaxBT
dokB7J60mtCqr88oig8lMHfV4wtIWKVHKRzywTKGsL1puihsaJxF3S9VilWVJv5EPkRwz+4AYE8O
YpuZLQ1yok4P8+i3P4o+qfZS3/hoajO05hHAQp07gYQsdOUhIXZBcHNqo1HoaFuWpKMhwHLB/GKm
1U0Qa+0GBSTKrjAqZJYqQXoYgaT6VNRdhIQTmLM2fliab1kz+DdJHaAAvRj8zp66Elk7ZZhvc4Ok
XiyMxGvypnAaX0ssZMj9QxY3ho0EWW1PaPF7qQUNNw2dBNFNisKgO7CiG38B8c88ZN1cdrQxTBlt
+kVv6K6vqfmNEo6Jq/mGaOeo9ARnILr3h7JRfkRt0t0XjRRlNkGPOl7Q5tye2yx8FuJep2mYmfdt
2k8GVdQagH36PEsbsFRrOWofJ/1TxLLtwipgnbtGJ6KImJTgW65IOG5MggczVKwZgDplxDYdIfWr
OffTMxgGqntzHMO7Bq2YN2afSNsKPThOOvTid1TJ/UNR1OIP8FyRLVgu8B19s87ccjKw6fMktdsa
afSbIAFOG1AgA8VGXt18AW5EewirSS8BeynmXz4oelywO3W+FaCuYiOZWZnB3aW1etPFk6RTOWxJ
7ibmhB7Q2vc1QNH5STdSJLLliZqxLD1OYxM8qL4csl6P1L9tQLN1j+sfiF31ysx+GnXgN7SIgzLC
wteCCShug2xENVfvRT9pb0BAKxyI3jKwGtGMHWAQTN96o6tWMYNU3rvunRb9IVg8VR0A0WjU4Lz8
lEKbAdgBpuC2UGk7VQddnU3H74a/stj8TOpub+QYtVZM2+uSl0MdgiTKsRgNCBbnPiKqFHAqjRna
DqXG9ZUmsQqTgIC3Ut1a6QP0jAowx3gKp2IKqAlBwv28KPKV+9uinTgZBe+d27owRaSsLaSTbwFs
5qnCds68Kh7s6/NddIkngjhj2wPrV0BeHHDcVdfRvEt6Wsb+XhOFH11k0n5eY0RcDDxQka2wei3T
RFbxfIGFNCGAV4qBdzrsFOkI4FMbTxJMUhsgYrT78RAbzr+fJaOSYOx++OTbLFS02XTpBJli/cH4
3wbtTQcho9m9aWuP4MvzQ4IDBPEmMIP4+00QgkIMlRigIxKfgxGwFDstPcDY2iaqtgzVjcAcJEkr
E1xyX0BmRhkyGBOkC97rnkRB2bc56CXmnGoArg3byClx67m+jotiUDQLYAkRgvg6pKCbsqr3EdQU
86ZOYL2Fg9x+X5fB4mo+BtFOZHBxN64UClFkyAiMsnKlGu3fFTjcVhZs6YCdSmEzPQkF/WlSukqC
lH6oARZYgVY3sQbZrsdgJbZfVggFd128diFrz3fARXpexoIAUdpQO/Og0QFG1Kxmq2qKrVa1Os2R
vghr0wYP0tpxO27J7+XEw5uJNwIA4SPjpktop+aWE/DxBaiYs8xy46fsUNJba7N72NnfxN6s1e8c
zfJvWaYsAfULbfsotkc8CpJtLogaDaEYqgiusrQHq3FAH26PtkAFigoXp7BCG7TWlo5PXBKt1hmt
wZYsn8ZUpKUl2AP1HcPW7G5lB444ahfjkjW87qDZX7p4xBDSQBwEkwy0cti4eru3UfVtNRjXTH+P
y7AiC8GlNbmD/feoEju3Atu3DNu0yhXLe4FjhKu0iDYpNDMDQemyXEYa4IiR9BmpOW2jlEqBXRMK
G6U/Na5062+EbKfTDiv0EtKnr7VFkfkTwIvnLkO9GPcFeD5GKoQUdEHyg2lY+fbnXWEhmlSAs0qj
re+Wm8/eSmlOoTkT/QZWgrX2RgJUOO7IA3ub1WXLCF+Qa8XF+vwwVtnc9EoV69S27Z1tH+zdAb9z
2YfrUne7pRS/HFzXxe/olnot3XoeffTw5T8/cFfOP+gj9fDXW/z6iH+Hf+uwv8cXi31Y+GGzL5ZF
bevhwd7gY7eBLJt9waeFD/ZP2D9lf7C/dq8Pr7uvXWmX+NNuh4+vHftfMM7dikYcWxvP9BR9xaKI
OiNogyJLhN8SLczFMc1MqtGC/vxbOZW71jbo5EQ08noX5ep2Zv0a3MoyFcd/mm9Sb9gNtKOvpS3S
7y/TClzDnm6ElbFJF+qCk8PYTcDwJwILTucMZiqPdVYIaWjt3jOa0IAt9eeb5VgPK3WhF4inOKOA
SFChDjoavCHrXBtCYDX4Wk5CS/ZqG5vuefvGTin247qjOSLwny/3uSDONA6KPCZT5APdl2ZHkwUk
U2i37ij4k4JJss8MP3fv7/aBOIc7l25HNnHv/lOle5VWtuaUjuZ80nuEqRQvN/TNc56szcPX126N
e+vCkbArOdDFFRQygecZS3S+MN2IXnC5QfKp/IxVC91ruJH1N9P78DH+SFc8/cUuQP2giwQFHNh0
bAS330CekfpZKELr3f1wt7/uP53bp2DVNF/WiLDaHRB84fUJBMzGxUubUCpdOGeR9apR7DWle6wu
tZzNilYd33RPN5vNB/ER6L7ArczQe88XT/bltJBxvbFgXg7u++HvHy6sygHGhX38bSiYsWAWw2P2
Y4v/zj6PPxyHOjnd7y2YjYfN98PG3j3AOHy9bq7r5YVjwFDBga4zuiLWQytybjSrWk31iw7Mi1Zj
wehFR4tlbda6I49vYdyaAFUM7aDAR0JOgvfX4lBkSTZh8Zk1g63FpB26csqWdhhQdRISfyAVQkzA
3TBqhWRZFYF5MaG73evOPvx0vTccnzdnZYsldnO4mM6JJM58inkg+SSEpN3hgG2DbfqDjUGfsYTI
HszIYD8/16GoIEXcRDMTYNvvB/cX9aAO1mbF1l4CFUABTuVwE5H6rAiTAnIOP39+PD8/BwhTnmF4
WLAy4/f4E0Q7e8faPH2X1tP300DZz++JTjRkv6w8uR1rXPmlRVkBaiVMGGSZB3us0ZYInk4JmsKO
y/YOLhk+Eo5ys4GjvL7Ml6nT4/R/C2Ou6CQ2Hwx4Qa1iwuD+4fgf4eUx1Q1z0NdFXbgAdtQA4W0C
7v3obLjLqIi0yNQSkJyyqINFG1t27Nn5ZyHAMRxYk7m8licy5fPpBSQZu6ZqIRPl5RRfAHmHr6+Y
bYII9Jf35t3v7/d7Z2UTL7O73GQ5x9pVvRyKCQTDAhbUdZ+9H9btmlFZPO+nS8oZWiOQ5LKO2PTs
g0EJrOe9B019WVOTywcxbjqch9KjtJbQbApB77a79XCzWdGOi/vMUTt0hOjs6mReFLQrcZELyfT3
Tu0M+g7eccd24fxL5/NoKq0NOwMr9a7Lx/9ELHf8E8XPslmCWKYfCX3vrPdXNMvCHUxWa7P7CyJC
95HCU7Koo0XUQb03gL0e71QpxYUSP7H+K47piFN2YQVOBsY5JhMExDPgHP4+LVAi+3D8goPDDg/z
qHCV7LCyL/iKH3v8ejxMx+Abq4VjvHKG2Xm5Miq+AFqo/KoTz0bFRoYB/e292SjYWNglwDl60rUR
KEyl+REAXwDVV0C7QBzDrUtRkFRTa7R2MsHHewq7qrBbyBtmf2vdMDNpP7hrQc0xb3UmGO2kGiA2
CO62KKM8PjecWMo2zoU4NBU4pILeBTSgmZVZPf2F3810xNeARVMOxkAxFG9/bz1uH72t42BI398P
X4i4ti5sDy45O9yFHl5fdw+bjn4HuIt/rcavF7lGGXEAkHeAP4vwHpVH54avEnQt7gQxAYEYnd/9
74Yqm/kj/Qi2xTZ+LGntJc+TPXyskV1cOhQ0ShBwg6PiAC30SACeCxZS9MmPaFBl3usO/vT5mbkU
rMHTRBFVbdb25TKwQkyFUBPigEsCVBJOoB+qLZpFZYHq3vwZbdKtO29+KZ5wU75G1gdYNiyd4hnD
AjzVWtzOjPiZSrBwDk4a0RYwFBGknM910ENd0HsDol9k7723k9d0Owye5CXb3Gs21YpNuLgXypw8
zllXudaJcgl5vSs9Se/9u2w9Jpbf2PL9ftjLe8MWPWPlyP8XoaiLR4cFy6AwQocTva/VToiHAELT
1DIC+2f0MO/7zWcD7pLvfAcL6OKd5aVaCzD5O/Dfc/0tlosWIp9EYICCWCJb0+ND9i1aAJu2InE3
/Hib7Gz7gkKW1TJ6Zj0udhSbisQVsDrQeHw+2U7EmZnZZGdCqxvtU/YmzzxU3639fB+ndLoLscZI
HtH4RdzpznXrenHpPM75RDoXrVSkmSsVgNt00uiM2odXOBwgU/mO4Mlva5DDx+aiy7nieQB3XRl5
bE57iyxCoQkgiWi8r76rVxnmLN3pW8kbH4v38QYoWlYF5kG6ZiIWBSOwxcHBBQLZZ05wk/h9VwoQ
nGUOSiEcdNBUXr7THlM67CfXdMnDsBm92FnNfjFd5ad8KpmzioLh+7Kvsu3F3Kh8U7rqfUtpsG8C
W6cmfWk2ufegbLX7tb09ttieiQbCB9i1NdA5IukErK1zzerBKwRI9Aw5nREJzmBD7hSKtiHbdwF7
6Ea7xGl32YNqBUjVAtL89X7wgCcP65XT7L65gw7sfEe9vZ293Cq2Mg3sl3TlziWz6fNjPJ5y3FNR
8X5RQT03TaoUHSgUbf11pIYDclJHuf1ZIgZC4Z/X7qOb3sq2IY1vtYf0kWwzG2bAE54LR9uuHIaL
UAPkATDsKOZmlfe4BZ4vGEHrgFiUamiNriHTqKGy49ul0wTeJFMBazh/rUi8MOecRE47AoLSqxRs
JFYtuNGrgLJDq7LyXbCvcBzUT+3/kJdmzolb8bNJctFMC2YalGFDZHeTC4cyg8BfxBot8T3KQI5F
pcxGY9T/cPYdu80zTbNXRIA5bIdJlKhkOW8IR+acefWnxsCPx6II87zfxhsDak7q6emurrL/Hujt
q0iEJjAuZ03A1EpY8eupFRh56rJBDvTOKA8+UYi6VY7pHSgI9N6KvmUDQANkpmM3O3wLZk8Oic4S
9ZCSt574739/zG0GZvYxs0sNZfpaanKoUo/IB0q0xU0cCUglXWievTemZ4ECpdRzVAZ4IufE+8/g
oZn92aqjWYAv6wmTMSIXmZL6UFm8mdyDQOau2XCbyX4A1YCVEAisGM0BPF3bdpPp2gq28dYp4jNU
sA2hGo6cx01LQeUj6AwbJKKaj1oiHeDhTrjzTdUJ3qcDe5RsX08D09Qcbu2g0dWe7cEryze7AfiJ
soPl2swT0j2L3609HWsCkIy0Z15Ltw5xytcc4m3chnCN48BCgyQ31Gznm5AdOzliIFamR65gRE5q
9qZmYukZBNKCHX3798q+U3XwGxnDR6u3Dfl74y2cgusPmG28UJNTwUN/MX36WcxmCgnnqt+N+/yp
WuN2MPzdsBO/eVMkgF1lu/heBMuSzm4PDcqJHgFR99oX3VxPmBIaxKKJD+dSYWdflCRTEbcd4qxA
0HsTHfFMAlfcv01ENRooRZLRishjfI9IxNc/WWilrnzBTfhDP4DS5IKzDlvw57X8K9YT1YGJFQkf
0IU4gtQHiEf/1JPV2OPW710bmo20FKMk4SG4qUuXxFWgtEDKhBS70En1J/6Dt1SNeCu3221KZja4
2YUSpxl4hmXYRAHint2yuvjSYj6/1GOoV8jope/Zmsml+QSHDbpaEOXQIOva0SpNyRQdi1BZfh2O
6G8pUVbCfd9tfFvRUP+cTLM3Ruyq1FjbTAt+lRMkvE7QD0UXU55dLapcDVyoNokeb6KWDJfM0nRg
7cwaLKc6g7Kw9jXJ+rT3rWEi9W6t5rk43b/sz98NbBQWgjjAPkSczoojV7hOVWPSc7s3nYmC/jj9
8veRXnCiV2OeY0/CoYvaQKRPk5wATk/irfIMoeH3WC8/BgzeCMzB9J6K/VpkedsKgzMLsiIEK+g8
k+DOrle6CXm0m0w+6kWu8FlZ03O6FR1hX+FKM4FDyUi7+XusC/7zyuJ8fqOmxiECGk5nR118zTeD
ER3HvX/XbRKS7gcd3lvPzqwVPkDsSdmuqqXcZBiuRzyf6yziPDaUYT9wmKN28fH2LR8jI3bV+9E3
p40Sk0wv7/nDxKx4qdsn6cw09S6/3NTABXHsCXToduey0QZvNT38GjXSomv92BvDlt/hFWEI93/P
+Q8bxPVVCQZbPAwVlM+hdDE/z4nXygyfVLEu2uGTiLsJY3TzvYCn0o4xIRrjaO5giHDagH8YE/Hu
n8Fl7Azb8N57Lj/FlT2wcMbwPZQhmOpMI2afuTTQ4EySlAA3553FO87Kt77ZaUBV8BbiBSs2ip7o
a6+E22qlyCMqR1EU+TAUKX6S0r9mvwIpIddpWawLF/Blj7YEaIf4ktvaYYIre6xdMPStBGm3iW5q
kwd/ERICgHL8HL9fNiMvULh6KGM4k85gH4aQdEQEsEUl2OCuemThRZldY6FCv7bZbl8FMA0SO6rK
QZVNZvFhnsUiuIgxx8itkHDjm/yL57aWZqOL/g4N9istXjdYEVT9IeYF0lZUabGqKn+9uQUxGao+
ZmgsDF9iVc+Nc4S0kqrLdnSSDUUP8Ex+brYy0eziO9MLXXuAig8QRuEa0u02IYFvQccN8p6U6/eG
hq2OaqHmop9v4XW0gko+yTaAp0P04hi+/324bmsMM2MzF5pXoLHPUxgLgEDfVJ/pNtYVXfxgjcgc
7DUm48UthZgbgSdSH6gwzs6OyJal7zFwIvy5QgSaOO+h7u/RjpXiGcSfPKt2wCKpHvzjWl/NbVRA
Z/Wf5dmO0qop8D05iPUqsUDX/+277Ef1GNnKypvip6V/5q6uDM1mNNPi0KsCGALfhHbJH63JRg4N
8bVI5M90L93hbaFXB/AjyofqYU3lfOE2xjgBBaOdZ1DdnJNd1gpT8WKBBd3nd81RPYkFMh6lLni6
pvt69Jqfxl3vyMjjPa1sJTqDNwP/ZXl2hiQtyLWAbqXmWZXIkZkIZ8uGoJD8A6Ico1WR0Kh34Xtk
d5m++qCiv/6XdepRfjmrkIEqXYBqgV4+AvDob44cCP4ee6PYMnZorQZaSw4KeAK8FxBiIvE+206d
kIDiqoFvlM/pG97zh2nDAPnXWuhobPXibY1ic/EC+G1wtq3iRFJ9PoXBXuegXHmaNqduh16Jk2Aj
Kcu6qy749l2EcYGzXcSrCJUXdmYwSlJJ7lJcu945OgL1DzfUbaEwxpvCp3e3snfo02O+ejJYeSnq
AOoFc38/yrk48BH8fatDiCBI9faQWWACNEtDPrYOdHC/w/v2oq5dcbdPIh7X2z+7s0F2kxIwRQi7
GeBnh+aEisawjcgn6/LIAXHw86tFoqVj8svkvEPG670mDjTMa+JMrrATjFLXDppemKFTf7AfPFHc
cSPh1N5NK7fcUuTye7RzWoio7sUaSg2xHj9qrngeDM3yEC/3L83Os5JtdzeSNZt0Am8XFgIEGgVU
8XOHz7VyOEhJG+vTc38o9diNT9NW0MM150Mvjhs7NFAADoeKec3etl2kxFIQwU6N7PZ0QSrfCrfF
U1aYPrrRdqNTXqIHCB8hYnP+3rszADK2K67QH3SXIgBkccO+lXoaP2XNgFhF7+3wLjEkC0QKG/nR
gi6R3u3l59AKsKlUq3YfRlJv9L8/YCkyv/qA2dgHKVRz2ccHDMYeAOSPcFc5X7ErO9FBQNJWzsh2
jftr1ebM/wl8ODRy2cP/7YOOoESlHSNLtsNz9iTtkVdkbHSQc2YIrObKaGk1aL7SCqUahh4C1did
HVlR9qWaoaMtFZqvNGUjdZkvadvft7vVlMnSrYI0OBwvqMLxrp+VpuIBT8yxnBCvbKtOByG3wX9W
qt4h4vUbwkVGZa0Mb8kTKgqknRCNQrZrHuj3VcGNvCLE+l2iEemI/PtLTZpsw+6Ec2pUJn8H45u1
Y7oYNgDfDugXqHCgPjWb1UyMgynM6fVy1izRzu+mDaURdRrTHQ0FUTFxQZGDruS1cGlhvIoAaB6t
6MqICWfZmmLo0piN0EKX4t5MPgs3vBu39wyqYsNGsipkp5QtnrdHnmQH32J2Z/rqWItdfqxcbyqk
ilBQhi4fYib0vGHT/YoeZHArsEMn00wCtrHzyiNBb5Sm91rbo4lmNPK457eCJZnwlxN5SrENuq1v
NChfMREBZ9qbZ/p6sB/tNW7LhecAWJ/pbofMmQwak1lYBVERBmQCDNzLY8Gb/oPwzr6MBi/vRR/v
wJXdd+uuAVBXUaiAFitSkfPiupIyY+XlMk3X1Y/tG7jd3wUj+MzRhwi0fAVY9CcI6J+avbpbk8Nb
KIRBTYuShoJREF8hUxf/aw2QAtVKtEjF+g6LgJwdygH2uK2cGvl4TWceQh15URe04gfmtSK5WdiR
ixw5GilNf8XJ3DRUYOwAKIJREQ0VkM+bIzm4mmZaPHyLcHwNdeG5Ni9Ibdmtef9BoR3h3Udam0je
05wteKNEI3QLkmzzi29NpmAqp8xWzZW1uT0pv78JKM3r+WFHzu97mvvpIaZDehPkOWbznrDkNBoF
kNohZmLHbNYc7k8DzfXZQDqT0p2Cdwmw4rma5FCixy3XwkSvnuM3Ua8ywLG6RzSRWr4rHEjZ6yIJ
3rYt5qreQurt+5t9Xc1/UDdw8xEKhISwPcE3OXcTI8in1KGNEp2DuAh6tm11y74hfR0/5nayywJ9
2g7fQ23xZGXWbwN9tGfS6jGcMnLZc0hslAmhojYoXecHbpfaENAyWAaQNAnt6mjnmSIyrLRGLiQZ
r03O71ZOaUEhApO8nTnh3X3m+OjkeaJdRcU31toODtyZexXQUVSh+ejz7xEvm9dohxOlRLuROqwy
tRSTqUd94MgGun9HmSEx0QfNnA6hHjr+vWaDB6s3aGbXO+TO/5BFxwT8+oKZN1YYNmWGCFrQg8VZ
0iW4D6CAYYjb0i52ZQSUhq5sdf+Ffa6Itn4D3975IHPEow63rACkkULP4S8/FAZgHuQrjJ/ZePv8
janJcCdWJvR1DQn90CRdzWPfBq+wCCwVCxEfbLSfotkviyk3Tn3NYcHZs3zmHARU/Ln+SoFR2MiX
RjGYBw94Nx08ssaqV1k6WDjfCJqplg+ga9ejDVI6A6KUIHDOnrHhjkFngRLE8BsDC22wETQj9Px9
9QG9OGYNGjx4ZVICuVnAIRajMAUCHXO6U6zuGRJvhIVgRUTGU0bqk2TLl9Z4Q3v3Wri8tL7ojJTp
HYfxzuGUmRT6ah6g/gVZJnMggk885Osnu7XiT2Qm4tXlXTM4c9wyVOV8NoPByG2/M8fbdrvGJ1Bz
n75ZCGWQtVQXv2RQQZcZkuYIXG9g/GKutZVW8qhjgnrLUi4aCSG8QuSAnFzy9DTpBNB6Uyab9W7M
2wc1orhfpmfLGqU96F0HmBaObWrUd4zOHFD3sv09fcuXTqGbZDD9S29kD6LrA1Hyt/daCGSvPmCu
6J2p4MeeGC7R1Vfu4h/yR87ABR1dvpjX+sSdt5AqJ9V+rbC+kNjEFqY6pwLwLLSYe32Mcr/3/MxD
6Rh51BItVd/MMUQpu7CyHY/nrquYPaxPpnwItquoHfrj88sRBMyQ2ANTCJ7As0nn+rxWy9pPdXQz
dRrBmN14D+2E2ImNyG598vccL90QiEXRbSSDoRwqZ7NILZWTqkMmF8pm+mQhk6D7W/+r2gRP/rl4
x9YW7tSC8J88fAf8FqBTmRM//f0NC7kMPBlEdFOi1wkKn3MGBSGUQGei4hvGLfslvpS0wItuNT2+
l/R2B6YKE2KUa03VS7sLQSHSC1B3o72Ms9dKEDFNxvCADA3WaPJv3itvTogI09zyv7IDUJlHDblW
JzqvOZHbrJGoofSFWwleGpoSsyWuPH8SSlrYRU2CHUmlENnxXbC1qyuLuzBECbVzWUaghYoTkjbX
O7lJMq5MmhIBz0ikexT7DPYx3XqusgcbJjL1+/Qz09Ndsl0NNG+3MSwj6KCIPby55xlHzoMWl1ih
kBw5/Kv3hiZFFzjJi4Zinmfkzx0O7qbvgfzfpkfxEHyt+s3bSYYeLZJIoIbXkGC4Sc0xKV5gIm7+
8lCfWTQOP2gAKPX2Z7KXjD2UfwJDsZ+4DfEdkJ2jGbJANTLTVRT40d++mim8vZoRdypIciD0ROA5
Jw8uoMeqiTmu5qiFBbiSTe6CnrbYeRufRyEKScLMhpNbO1q3IS8ifZTVNVrlRFlstgPCtABSBiQ3
On9uH7G5TQHqfQbrTNvcgoone19vVg7zbTBARbWhbQkAO0CQczh51/clFLe8RB9tFLUTwuv5nbJL
jt4J0KzvzCdxSHjARhhjDfK8cFdS05SrA40NIISaDVYU4saLYzhu7iJdxK1oMmb0Lp7fpUOHhLce
O+gTbzdjShD5CjpIw+x+zZ/+AJyv/ff1N8zi3YgNQZmk4RukDwEYIA/XNa20hjxhA7N9l9ey3gv7
/GrM9BL/FW8GYRJ0UYD7InDafY5uGsNzoeuGYGGbEe7M2ONTC3zMo3DfvKys9G18cD3UmQNlII2X
iDyGWj2DXc8JVaN7QpsxmJfoQuvNXWytba6FYwRgOUtVO1BSRe3+erQNdLSrMcR2rkDW4DnF+4SO
tJJAS4D4R0kv9uzdwKBDbWWkC6foyixdhF+THDFChB5YFTAkG/HtZrB8QqrdoLfP5aXcrZYdb2M+
wAL+jXLutjmmHKaSR5BZE98Gjg7jQ9nmgHMTkdT2cB8/Qw7CCO4uwrbSk8igTPHR2uWxtLN+fwX9
yl+Dzoe2aLwAcz0hb0LiPdRA9eCimV+8A7IhNMAUJWl3u2FtWy1PNiB0Mn1EafNyHOQE1LiCjjIa
TjpD2rSHVGfeUrzYPELTpash0OKRpdK//2dwdh+3aBjla476SJtLLM8e7v0zAPyTzqHx5X+B0WF1
QXNCX0ssWiRme7gFIaw/enCQrT58NFjHlCgWNjHhLyFwXcV50NfkqxYqjtc2ZxtYzcD2Lvs4qoMl
fse73gSQzM7d5FA6gCJYkrN24dE5m7vB34OczWkiNZWsdDDI2v5d+hC6sTOYhc7e/X0yF/fov7n8
iW5/7VGpCAO5r2CmsxSrjUhtSRhOt7Il16zM7pUoC0ZOKOnsfUyGf/ZcPsf1JTh/j2Vlyn5ut19j
QUnYa5IeViLXs0H08lQbENCz1rzLQhL6ai/81MB+2Wk5sfGjAXbEMwdn1uwqE4Thz0D+nP8e0MKu
+wlwAcZGFh4QytkF4XFaUwSdioIhh1eUWujptwaQai3QrhzlldnLl9jIN39bXYgCYJUSoiEMUJEU
mK0WzTsHYemhqGRm90g966kVIfmmuYlTy8DlZxshe1TsQj/3REN2WnNXH3G3S4meewxZkyA0r6Ad
99p1sjWvQU8nRRBA0rv4keuIb0acjkCAhNvQ9sAQIgDAse9M30ovEHD9ewoWHlTX9un3/VriMpn4
WhOA1G23k8UZiSW+cIfR4knyoO4/Ffvtc8Xgrc++Mjg/hy07VeC6g0HvVeJIDy7tx27HEc2U9i0S
f9+oq6yN8TbOpIrteCqzKDRQdMz1GCN2ZCppwDJXBnOJTuWhu0SKIbvg1unIZGuvnB4bpacL0qrX
WUijg2MEywvxc6Q2kU+/tt2lZRn4TYu04qVD4O4+57oyATQqgv7g0O1C0CJJSEiVRntK3wNTxRZE
bkhYm4LbKgI+gz5vQHcMmU91lt0Uem/I1QYPSc2zpJbw+1F/T3W8J/mTlhnCuXRCF2lVZ83rLmRI
kGHE9YUQTAPt4by802lSFfQFkrotKvTKRrt8ofHmA1NQIRwD+MxmN/1O2xTPvWas3SxLmxtUO2Ba
BFkYtMDn/isqU5VjNEx++KbdQ3xAJpMrG3hq+sjMIErq0GmjWmvoutu+XJqTQVMwco30zT43K7eD
D15JJDnVzhhNcR8YvCMY2W60EoPCslUjAHCU5Bm0G43MNt62umqudNsvYNKvP2IW7YdKIVUiO9LH
FR6SOFnv2s4z6n2IrmRtr5LyM/5yeRIfC0NduWp/Bnh9pV/bnu+2slLB9grb2HBgBxRfX1FeffmQ
tuoRoSGRz+hue03P+X1zmN7lEKTwOmd6byue5vbRcf0VM9cKsZVMkHl8BSBhLyXk+gZSvKcPbvfI
fKsb8a6JUbH72ya/4GrQuot+eRw3xIk/AIpf7lQIQwinTizSKBAQOZbQ7rYbUMUpx/tIIR8sCb7l
+6eKMJpemeC9NFBgBUquxR6UD+0uWoNvL8ASkQnGzgdejQPyUpm5d7mRlDjwxBSP+h6EnmRwVceM
7dhGzxFYVdD+yWA/9GRqyQNjr/aB3C4BzCNFigMBUSe4n2vvJ4bdKKecjCMv7eLeAILN6shwDvfT
uUlIyVhv/Grr9gKql2a/UdpAUnQBCzkVUt5IpQTOAFKTdosqbhMRiBbhodsCknkESx4A1MVGABld
NaLMnOpAv0JPHfHgah/5bUB4/TH89QzEE9Q9kxofA68LBF/U4ZXgw9M1p8jC+rPPyh2wsKDlC/XD
ylW7EN5c257de62ahVycwXb3HH+PW4PzzZKIp/blQ/2c7AGPtGbTu7JCorNi5/Qxvvocvn2FX3/C
zAu16D4qKroWualdhOcO3QPCXrLRXK4PJrM/8+dijSngFsGIHBYQE5BoQ5oamb3rGW8BIOr9Kkdq
p7FH2mpY7+F6j3VtxqdhzdjC+ADTgOgLdjju+fn17nmgD8pyBSqBh9oOnkRwPbp8S9jLKX4OTD/a
IHau1y7zhT11ZXTmXnkmSDM1hVEQadn+hiMq9EE39UvxpOz5DX+UoGwPBoZ0x9GU7d8ebuFeQb0B
/kSl/U48wFjX06to01B4qZqi8cKzy33kqFsfSuHv/MnXh3P2GBqSE77ET+ElstfySEs7Gg1eEFZD
uZQDWH72IB7QtdnXRYmLU8/uwa2NThyJM9oEqbM6QhMt7WGNXd9WQWCXmHDzT5m9GkvdRrC41FFy
AbYRUGD0U17PQNdUSdYw+IjSTAIzOqUPqss6PCSGtrRTgYMqzf8Qwl7bnN9lqE3kjASblatcQCFI
O7ykOxGd9ClYPfH809Wjss109r8nDa8Nz5YbDOGhNgQV0t3n5NQZtML2Iu14ZGhVRzHR/mRpj9xj
t/d0yVjZaQsHWWHhw1XkywAinTeioFWZUpBA+9Z7YLfFRabmeKtU0QE0ru3qRVu4p0BniwIXkPTX
axqm3Qh6kRGpSMjNoSbNvGmdAdAR8vyr41rwGUiw/7M12z/MFEcgLIctoI/TQ7pXPwOLYsh5iz/q
qDbs2Xd2RVtv4X1Nk/r/bM4ODpeXI99zsJmbAao7OW7GwKC0XMI+ODRkq65mt9dGOduxDMvRDkGU
ARXcux/sY+yjjDQ6QMIaGhg+OT3Zts5aMWmhN/BqnHON4TztJLkZME5ICtUmSmYQqtDFS7aLjJNy
rkH1+PcmvW1Tk8BgQjsv0OIPnzR/39SJOEW8FuaIsCWLObwPRvpWkwoV7rIm9vhRPd3Rs5nt3PgI
mo/HC3MfbItXcJnaf3/J7RLjSwAgBZsdhw9BQeV6C8ddoZVFlQB9vGEaWz2zoCbmXxqJyIYIDpfO
jj9WAozbNiKYRNYEo6e8ncBzXptstD4e1AH689MxcAerc6AzoXOvuSt+gPx4zRXRUOnqVTGzNjs3
IJj1sINhrbEQU28AO7a5XbWbDmhnHhDdrcznzQam5jSZRpKgSQM06HpwCh5QLZuWuS5wIAhoQAA0
kR8MmAy9XLfbTvobHpZrFd/bBzPMIh2F6w0vddwus2X0pIr3qqFH8smJjur+Xv7kHbT7bVkkwNCD
Vxs6zhQTruzjW2T3j1kAklCNoy9m8Xq0Y+YrQVV02D1HVIA7w6e8FOo9YpnYVva5Wz3Km3KnOWtM
ILfUADPDsz0kFUyfFWmLvWq/DjA8HTO3x/a1hEtO4q/CLeGpUJRrENhEpHxitmYLyPDbCECw5KzG
6/Q+m28yqs3wf/Mw22QypIJ8VsbnNLUpbZQLsJ47GVwo/KXIjdoaTHRcbko3PMZPOgTFVvbcgnXQ
ZqMAjxI8uGPFWcQeBYovpxCc1+UH9VVxKUVyrXsnLSS4IVBEMqYtzxFmr1poJFuxvbDfr2zPdkAZ
VWPZlrANBvHv9LFyk5OwAxpNxbC1Qp90oSTFA/u0Ypb+7GzCwU0kA1OCjYcc6OyYQfcKqd8CZpmd
DNYbzlV2004zma/aGKEoQNjdat35dqSA6lBEKQiZADmQZ1dTwPXhoHR5Qas4VrsND/khf8DabpCW
Qigbo72q3Sj3KwOlb93rgVKr4JkGWz1yQvMQwwuahEugWagXeGmhQPeS7ZDa3qNPzYAI0uff1m4f
/khA/bY2cyNxM9QgQSpRRxk3qQlCr0fKd6Qcum21iR3tAWRfZmc2aJMT7OouNIrVzDI9KTfjpe0M
VCUeLV6zt78c5Xkopk2BRC+o2Gm+R3bKfbXxgXN0YHYbDYR7iZzV5b09RHiWIMuLBUb1F2Lc+LBf
OZguQZGhgzPTx7MEDvgzOE3yrRwB75c62RPKpNvMHo3Y8QDdXvMftyApih1HGImmU6SbgRW6Np4V
bMomcQqpvGMeoq9gcGJ7PJXPoiVfZPJWfCPRZUI+yFRt9CWtFYZ+KoKzSUcJEoMHCwUkgOcV0YRN
6kwUsLXbLWUKGM8I2UksQuEIyBHW8TajkZnRg/r03xF4GPgvy+rMdU2xNvk+tSwd00NybCzAD81T
Zg0NmdBWQQ9V/d7tq5JIay+yhQXHg5QHehht6wCxzBY8SZmu5iHoDBk/aIejBJ69CWaL5OZqPos6
o9n0ItxR0bgCtB+YAOiX/NpacSjLSR5whS7ux61/Nx5ChHiM4zsprLVrj5Jb1whlh3/W5sGskkOv
KWDYQk/cAF0PhRtY4R5vTcu3J1uyq9X39UJAB4tgDkbfE0qyaES/Hp/KTEoPgUl6dCZjPCToVv6s
zNHynoJXxlol36c/N59OFVQKGCTEIoA9uzbnN1HC90lbQC3H5ND4iTd8+MCeJI8+3t1ijSPmNi8t
Ad8O5CAuV4BC+Lk9yFbXGSRrsEctYQPaWVPUISe1Yx7A+tS/oK9B5++hk7YvbM+MKxK/p9/x6h5a
WNXfH3GDs6rkIW1l+MXBR+4xNFmAyjYZOp7AqCHyenlk7gfQiTTGyo2wsHdpXAGZTFalCerZRYsW
nDKJJ9hVUG3b9CnazF75E2LME3cojeiJdSBHQJta0K+ILresJOVuFWu39hGzaC/w8oyLWqxAY3Eu
Z3kxkMq82X+nOiSgZIciDTxUmbNH1jr77/X2cWUS6LU323G/J+GHCvjXAR4FpYBOHOxHLtR+bO4u
REvNcFJjUqFej8xkhiToE295d9GT/MSSfsMfWl0zHgQ7NdLVvbBwABDpIU0NuD1A8fNGw1TO6nRI
R5S77+rHGnokEI5yyxODYvBJPNSrj/KFO/nK3sxJ49bM1D6HPWajnkeT3YdbITeSpwKtVZwT2dE2
Pkn6Gn5WWAi4UAuD8AVo8MC4MYexTmPUSUIL5BnIv0Qwt3Dgu0KgZX5wBrJmVnv2TWGrgFYECR6V
RNvIQaRvphuo6DrDbjQzG2qs5oV3y0uGzq+/98TCwxnf9O/rlNnBKNJJkdMSXyefq8DkdjwgL50O
JfbcGq3s4Jms8f23yaUo4cok9RG/tqEo5XJR9zCpXJ5Dc3LAZ/vK68HR5XTa4u+RNCCiG1oCqv5/
m14d7ewESpNW1SUP0+23cj89d8d3hGE2tFm2p9Qe9HiN52zhQYvphUoZZeZCj99NUx1HMYdijLH6
RnAPiHgUkOR7NEvziL77p97wLxzyNA7UBCHDs5Kg/+kAnx14tE+i7I9LDeX3ubdVNM8PKrlFgt5M
ACABmZD5g3NwOx7Qccl67glnKceQaAeG1HbbAWic6y+BKYCjVSXDjjPBMHxQjT4nm+Z5xKJ0j5Pt
kXNhePvAXHFQt+l1gL2pSo4KUSskAeavhDjyQ0Bu8L3xI9JIk1G9o38Cj6+v1o7BxekErnQCTMBs
N/Lhv2dBYRwYd9DF0m5QxI/X21KII6ZKJeDc0QP1Ch3N4X2QDamycPVnRDj9vRNvk/mwhu5fEHxT
WhiU6K+tKbKcBZHfoRZU4bQrFJ2pkO7lObcpb4r8mduKgh40sCox7qRvpc9xs9bFvxA5ygqkZ2jk
CKTdnBpB7IaM9zsorVfPKdIdAV5l0da7G9EcZK6MdsEHqkADgHQQhFbgaJmFjmES+21Yeehc0EW9
u/QiKHnJCIG2x3DXOIKVIqGU3Wmgu0dh9KQ5mt1m6HOTCYR8awCA/v6cJTfw+3PmDTNy7sVZxWip
nrmqLaOa4pvx3tsgtxDshG14WQWCLIQ9VwZnoaXfj2WRRxh/CPZf8MWh1+zcbBSYGh49sGIU9ufK
EG/qNBJi538zLs/8+tSnntDFsNjrDRQtCZgStpF1QqcuCiW8HRt/21ty6lf2Zpdr0Pa9mpaw1xiN
K7hTp2skRs09O4o6+5aD/RXqjMYBSxwgrYO99j+49qsPmB2oLKhyuc5/PqDe17yFPSZbH/72CZeq
pxAWMtRg7vqvo0YwqcFZUXeBZ9GcgiOMWkjZxoioRp0zqieUTu7ecZLRvI8HUQBvetqiZ+PUQmxu
rRZ560GoCCDOkoKeIA0+a+avOA1dq73SVNjE/Ctl7gzNj5cI/fmhCa48C7QJJIOnfOihPHb+74og
sA5KVbSuIO2PP7MUi6gygcT3baXXuL5APnQAPQ/MovTo7ztdeBRwltG0m95v4tVmv9uXGmpfyCOh
CwqNWLRl59p5+r08MEJeVzq/B3UZWIVVJ9af8ufcia0137VsjKJIQEOHVuw5oGkQvFYMG8wzg3zo
tNF0GimkzmSinrRZdU03bwQ6tF/WZts4SBR/kjUMrTTlrb9lSHBMjDAk8vFF3GXRyrG9BbnOzM02
ETpeSo5DURdv3soogFCAwoSSoOUHGSP978NyW56a2ZKvV03mIgAVW9jqt635PuxiG30BzxQ7zljD
cTUbdHPnzMzNdigntuCwokNrnltzfFN2HcicADsTQezhXxq7ejivnsmbSurM5iy5iuyT2nM5bKrn
dBMYtBY26oELwRwhBV1BA4rOwUZ8xVqZvRY83Xh8alsExTGtf0GMY+aBe3SS1WMF29yH9hm/Wd6e
R9GxtQakr7e5s7qcN6/Jmb3ZTpXClo0LupzingGwqEeoQnnQSvC3I+dF6TEbPdmremb/vY9uwpaZ
3dmWbfpRS5kSdsE5ZqkReb+TbPb/o/9geXw0eEeXFBQaZvsngeRRwGkdPNyWt9uvdA9WEKDZUhAc
VWb3FjpvwbbdoUvq7+HdBic/4/tnd7aHtEwQIjFCqwrlnpCpKqPnVu+VyQE0lCXk4bzWly4s+hzU
AjgZlFXYPrOV7CZgWLMQvpxGZ5pbm0fOGfXj3bMH1QDaV6MceGcfPnzJZHwBAwLxLTvYhWDf1O4f
VnOp1A1cPVowfkgtUzwRkEXSXJSSySMujzOxAg05Gl3DzYS4VCTSGa3ceY8SYOmyIKqZTi275qCW
Ti+6W9AnBmYAJAJnOysQUQKqR7ZCObtTN8UJUaFuykcUKdiVaGVxjL8s0f//egKHLDQx0gGWSrOD
2jreWpm2MprbiIzOI0IiAOsp4dsPUvCXjVhNxdpTZPi/jwEamHhi2ArAHbKjumD2nFD+CMihJzkY
HxSHXwmxl60jQJDgk9CdPU/fQusqLdsBqzhu+dToBL3AA07nbOzgu94Gr4ZEAsaEeTOgbOcaWouN
1d6s20IQnQNArwHA5NEoNuc4arMw4OIcTbzyvn5T7/wUwPcQGY7xQ7HQvP0mTER4rUz/ngVWrfgI
La1bWYalWw8KmNBGp5uK6nxeL3XB+8hLtmGtp8jPW8URjb2WtGc/G1SgCtAn8dr/cKdfWZxtLoUf
W63OYPHn1Q+K0f6kAQvagIatWqs+3DaFUYXfX8ObvezSYpBBvBBAhd2Wz4HRmpHBJCAbv4y28rni
GRfOJ9iyOGB5kcnGjM5uuCmtE7aCWiNuOIwH4iopwV4e0GIn76eXFWMLThFPVcCHYQplvDm8Ywjl
svDBeYzHknZkzQl0gWAshCDPW0QiG0d3xR516zO3d2Vvdt3EnphNAp8CsgNg9Fm0KbO4hR4FpKeM
ViONKZzpxVOQ3A2/pfsV69TF/2V9dukMfl/KUwbrrZ7TB8ThvbNYFN9Vg73kn5UefK0YXLjFkREF
4w34pgA4mKsy8AxfTgyfQxl7D+B3v5VtyTyejqgHFBuInNkJ2aIVuEUq4n9oZKQyxL9szw7IVFUK
32iwnZ87gnqA7h1juzO/W4WslUSXVvW3qdmqQuSeT/qgqMGcnrnBsdkwe+a8VvRdcnMYEIRlWWQY
0fI7s9IoDQ+wc0mtTGCyaUArg1o+mF6cavMSWPmztufvg7txFyGYid/jcWXz3vKY/czovw+YeYEq
ndpBY+kHABM7nmVgk1R7gMgT+wnwFanMwAL0HfhUbgtKXEuBtlBgD8f/R9p19datM9tfJEC9vKru
4l3cy4sQ24l67/r1d9EX50SbFjbx+SBAEsRARiSHQ3JmzVqG+QTCfofhWmS0tC8jwayhpAASAaTZ
LiNuUkfVHPE1wCu4vCDuIqPWHUME3oBwGcibyO5AJsh7rLVeeymCRvCvYWoT5RzEr5oRhtH9Mm95
HO48YFOEwwobOCp/oG5Bpv2vQZqBpQ+aGILvMPgW7JrK/J2bItZ9Bo5ysnnkO8DcxJjbtRC8tEji
yOJSoYxV1ikCLMY3vNX99h/SPfcGmp2jxKpXfgdlUYOjdmmqov9SaclsuuEWqN9dbmeeASwUBpeg
tRpSGhvxWb67PsKv5/x370HHFPjwUCulS/kK6oStqsGVjXt1p+2lZ7BBoMH8jB5EzC3vltYzXNlK
cR/nN7wtvLLKhKs3Brgu0hvIlwKlQx1zoTGmfKdj4KqHJIAVf4bAVR+jM2enDrpPtywY5+oZvjRI
LWoX6+C9R2WEtGEiLTuYz6+i2dxPmwJk7z+Z3sXgqOtQU+HKWvuwVTi876joi0tMHoVo0G4+E74m
Uvw5++eP8i5wWrzUE9Sl+f+9FAjAKm6FAFxBRANYQ2qnjn4oQANnxu3U873sz+y2+/cZ91PNAa78
PjiXnhzgWnF97N878mBVUciSgvkTCAo6bZVrsy8kUg3EaAFKGyc7DN4Ih1bMHAJs6NznkfPGnmUR
fnwHxhDDYFVBEQh8vd8wX1KVjE2f4ymgida4r3bCHWdFjroFied82237XQZBg/FV+GSJXq1tYqBI
dQO8mjyPEhi5ZS3ixVgXhP5kIhfw0Y2hNRdsUmxjubX8jXwPSNIulHGd6pivaOJH1DYGGNoAvwoA
pZhvys9kvK+iaRbwirY10Ffap8aLNMcUJac8+I6OsEyIkZnX4ZV7FJDQyIiCxha5SfrRpatjq/sp
zEr3IO9LXe1FMmz/vnFna9ri5uY2k83wqpXjDgoOYC2EMCjRfKfiZDELfGJwuJDyXnNHeHnQUYyT
NzfljX+DUq7N2/weLzxGoFz1ZtxYgScDqxzgR1TUmGZU9bN2JPmf+QU4d+k9RibvGO3aZ3Xb3pZ3
amAKv5mwmZWLI9qbgJnURIV0olCnOxR5B20qNWQRD8ZxAKv+c7IpN9Gh3qWPgtVA1WsbnH3H/210
m+SdGZy/gRawlZbmqcghNWHDG8R87xZH9N6AmzF/xyEIIGOzCQvWxYrE+ks3lqAHgmsdXtCEfYy6
WE2DMI9ZLzV4RnO4l4v4vcHlSjqKO8PFPa/wGgmHUgyc8E7bIiXTWEjMsALIV+H122cApmQApsoj
B05Nutrzessl+M95dK9WFnIIruT1+BRwFW06QLJCkLknXo6AzUFFQ9ny4IKVDz/wOeDsgZMldGT4
Fpn6Dnma/YEf9cYKnuoP1RHQXXFSPZRdfmtOvonBwy3sJgZd88p5fGmUWvJIMUCJTYy2HxOaBDVz
3tQ3EU6sxgUr73HaMDb099B1YY8ma+xKkQgFwt5TudUht57dcqaABOfNs4GCYXsQDrfXLX7fUpcG
qSA9ZQX0SlMY1O6l5xYtEyA+fsjZMiHfL4+XdqiLzcjPbdxNsBNva8CAb3r0S7ggXXiAFznFdnJR
rdKd/Ov150cuK7O48kq5tE9FrEANfLkhCzk4PrLy8rF149fMQcTaj5CzItcNDV7Mb6Pt8c94Fk8i
hNOidx9LzMq5ruTHLr+FOp8KPo8lv8W3BE+dg8wyOLjREQXtNJCuxu/NS/nEefHxPjwMVuyxuD9W
LgSX1qkzw1AmRUnISkw71fE9PTUNII0EdFOStnj9I3nlbvUNMzNFHIkKI2gXxWUA734kJA0qmnHZ
OHFiizCivuV2C5qNU/0sHEsn2xafFe71rPLs92ANNlvcswScUyhS0te8yRArTskMctkcXzToKGXO
vsWlWrZm0FQS+gnfBRfCI8KpORVmvcsZadC1iV58AWqIl/cfY6ikMZnxBdwGIPPKOWRO+46uBi8F
5Xrx4T805+G5fmM20qycG7CLorQEZDKSsFSgVDS5q3MOC4za7Bs00qA19AadzWB7X4F/dZMlFvNk
JP8lvbhLk1SYlIJ5HhIfQ+Wtfitsgs5Wz30LpL1gca8qKAfinXjkzvyGyedLvPW7ZfQgA8QCCkX6
wSQq5RRKrY/sgzfeiI/AEcY22GM2OI48JJdBRHBfe8P+6X+Ompjiv1apHTzr/TjFAdegKzUPzX4f
/0H/L5pFTOHzuqGVvAJx47+WqN2a52qTRDLGlwGWe2xfcuSwOadA0x1EYluPyTNK4uC1+aRWstb9
UhN62IO83FHB86xyXnooAmz9e9791WyYSiYrB8PFAKm4IKtj1PcaDEofYArIDjNviYPZvTQPwcwU
11upeYP3EM8v9CngGvmtoA/8ISrRFRZuSu32pfHEV1wfDvpJAcqKsXJrnqmhRxIXVYJVoGtZ0DWr
jDkLWrAOBnfSfW8DVN7exC9Q272TZaeDemD7C9RKrCsEyy7lMVGuSkmQwK7wkTjhU25H0FwWQeqt
AdJmiUf5DUlX3iNt8j8ZMdDsYAAhrHQG9cYNVbHTp1TDGbsrb4TPBtKYCEH8I+Blwe8b7jD/SsEA
LbG4PtYuacA5YlnRPYg6C42yzeNq4EFyDRc6jW5oVYDTHfkzpJQ+KtfYdhumhO1KnRZuBPwcGrSh
bw3y1svQzqVKLw8VNE67X3rnVL0z7sCbKXnpLgJlOWpZIMABt7b0ypjhtdC+tEutrZDXsaDWxO5u
8LQTd4fj7VB0VntondZqX1kCoCtveAyU8IkAqg1cJo3Tlmph0Pguai3jY5JN4zm8F+6yQ0Ik+kZr
AF8ohzIWvy9sXjMZY125ChM2fjRjgFMG3ajUHPNx2Ax1BdONBvYefufngLHNznQGL9lGv08PUmlm
J+YzY+3eAFIygNKRVkfbBBWPpCKvEmXGFLeg6kQe2fTvg+1reDDYIjQkltKxdmFKpi4I8aAbgT9j
hCVQKkj4HZX35HdxmE7gSp9c2VXOicu/Ba8hG0W16kh/R/ltXadBKjoyStImhSwnRCW0Y755ffSt
Ys9ey9WYtDBHvTKEfm5TKBJiUtEdJUDKzYoOkFGypDuiMq3dpIfsB5T7RH8eWVyUwNHuiCzF5SYV
6xGYYjFuUdIHRTWEkTeKOdrjfhBATIpXvPLWQT8EBMu345nhu2v3oaVp6rVRjkaaQ9Sixa1E+RCd
vEAWKiHS4yd05xm3kHr3AqDIfCdnBsOVAxzRl0h4IPmFBAK1bQQxHMRRgOlphyuDfxDcBkQLOOnO
KL8rO3mT3sbe9eF+AZYpR4ZNdE5Brha4DRqTZwhjIvQRbLYPpAhcoGe5xM0vgMgl7p8OaSEZncxF
FWSnHvGDm9Ac9tKZ3eZBNue1D6H8rEoAwRpSfIhySq2nZJ+GZqZaYmvr0KsBUnPzC3q1lck95I/S
NmQxj61ErItpoFa9GOvEGAoyDS6EeUF08NKMVr+JbeNOuGud0NSQcrauz/133LwOeCLABUA7gCgd
dN6XXh7pZQIJrRSutstvDjhv+3N8hpDGA3wc1F8m2Pjd7pOzb2M8935gW8Aeg4gRiOl1hTqOBjXn
xXjKWquqIeWebNBG8CeCMGR2U2/yTa5bZ/FeJ9lWsOBtprvr1r9K/vRikyrJ10UOfbZUpM60KQim
sMX7KjdDi9+pOxVbXZ0goEsIpZOtchjcY7x7PUMlDjzE9xAgt9O94lVuDq5FMIszSYJWgLnAJ/z9
Jjqkl/xQ15LaoHB1euGcYCeBO7S4TZ/RWge+hvgZ7LXObcKbyrnaBzbg9uh4uz4ta3eTL75FIt+G
Rnp6MyZ1mUuZAe0ycEDJOwnkyCFhW+uRZwFT0FkyRdz9rttcy2hc2KT23ZT6fa3qsPkegBL4Znzm
z9OZf6nsV9CgAAaJiGuHO3mPWd8wmURXDpcL49QOGAwpNoy8JwkN0udSOP5kJR4HwaYBsiqCGYHD
V2dmlFY3HuG1/Geeqd0egMXCLxOY5TYztNMUs9glCSq+zcdN9SCfoJRmqwcNGXiRWW1eDbhL21SQ
byfceCcJ8y2dBHdGJR0X3/c7FYhP1RZ2/Jk/GZbkyWCKSJ7vIdJq/oCuA3Fn+QnU3u/zth5UH58g
HiQBLtY6d7M5upz1tfVyN3spPW0ngTbiuq+tzzvEqSB8qUKmm37xj708NUGPeQd9G1yrQVztzP5F
AjeKhrxOuY8hUoCXPwhFfetnRwyEsVCCgGmCGLyMt0KeDnHEj1/ZFcGuNhNC3ztmff+RP5Xmb1Qg
HiYTRPNW+qQza5dr5xs0wdB0AMEmAwClS+NqX9dJNcO4RLiFDBNl21P2C3oBlnKL070Gr1FvFa81
1LuJaPqWMfVrB9zSPOXyQxVFmTqSsYOC5GN8SQ4xuoZLK4BKAoSLkl9EpD47fV43uxpUNQhCEF4Q
AmakchJaJA0g8EchpAbH+m2PTKV2ykErWm6TzQCaHwklciVBhEMXNZpqYgccIeGjzCQp+R5owGwA
JlmoJkgg0KRruF1TiEBWopQqIqK9uPz9COGqAh6n2kYCiPfwEljdO2jQro//6yC7POgu7VLRVWii
RJ9UrK5mPui79GY+N8586t1bcEnh3zrIYnT4Zw0k+OaD4uDO8dx4HKCOilM77SZ+Eiwg7XEGFjcF
9unwzCTdIF9w7Qspv9SLou5KiXzhKfTCB/DxQa5PB98VvmBfAhIILoSdbop3EDMJQUzXs069ryoU
/QVI6eCiDyETQtJ3uTPkZOrKQQTwUTud1FcA773aBsWGWQMNZbX7UjFRYt8W1gcuoeYf6MjxbmJz
bor4xIIPrvirjMLd32+h/DUNAoAiBXwL6s9I6wPC8fvNgDSB/4kwidiE2y/+VM2aEG8qW46doFiB
dV98At3uXah9FacKPgGF4QydQCJE2dXte21n74opfU6gRCmffY50DqEODz4UwFqGV+nuA33YbrFN
rcFObFbD8dcGubJIBuXI8oyNlfD4KvEQ3aGz+Q3kZMnOtz9yM/LEU4Ei5vOAevXk4snL2kYrl5TL
OaGcNAubwujJsujeewcf3IT3qCHPt0BOvc7oLI1vkbLRbrSTf9TIIrFYmb8HbyADJBDtoV6vIbVB
uegsGElXDSGowrgbuZ1saUpe0A/0GHPpm+Bj4lO0p7TMcsD3BCvM4mVGKDVI6KKuyUrS8VWpAjlb
1htfMhPB6yF5C1Iv0VJnAE4QTYH8uR6yvh8UsElK9DyKtQiVVAlC7iYuFwky2JDuFNGuswlRmnEa
rdog7BlI4+IXTy3nmFWzUZQYV6oG+0r0xL7clOXv6wNZwUdhJAsr1JEXt3qdtgOsRIRYdUIfQpHc
Vf54amTdEvy6R2K+tmUiD1krD+jLY4EevqcSLj+ATMMCReOXSDEXGby2TaYXFQ094xx9cFK54bvK
rNuCsXJrZ9xyvJSTKpnQD72P8eah1/ZP0fjcRk89M6/4PfVFRkWkpwz0L6IuSI0qCzOh6BK8k7rk
c+b1z0ycHFA2m1IT3PTyR48XZdQBo9RJ0U4WAfbOQJqeVw30CNQwBu/dZ6kLhwjdcXKbMxRJGR+n
U3m5XFPbKPAx5cNsVtF+1j3QohkKatc8FLBZYMd1PwZaFRFBg/gk5cei0TZ+QKYi1yezzNFLyhVb
Oc8ZUIbV6INb6z9mKEceZWEAVApm4v65LU/djMuz7Oqpbk1oZZwtLW6c63uHNTDKc6dW8Kuwh0U+
m61Wh86VPglW0Y4Vw2dZhiifDUK1lIWGzKD2mChHANrNMmbBu1bnD1UjPOsEkk2kPFbWkjISGqDk
fTBqN8nzEB+DKbYb/9cceQoq2I3KIpFe3Yvo4tEhWwBeK5qUKC27TvUJTj5SXL3SvaGByvxh6gT3
Bwulo2yDNjDwGmvUQiXtJM5FAjtKM1mzvA1nwem4xLluZTWQLaxQq5Tpcq3F6OMAJXp5kzdT6gYt
96q1wOOJYndbBDErP8WySJ1CheSL/VjmgBx0vlt0r5UCDDyPC08X7MQ42V4f32rUWIyPuvWhZzpW
uwrW+mrLCY9xvVOG8HauB7uAyqukR951e6zRUQ6ZZ3MfRzXspc3oZpp0LtXGlPXUidr4OBZiythl
6974r5fQUVFvxVTTInhJLwDBOT7UzZ9K+xy5u+vDWj9x/84jTVwCDGUUlznstIb41iQgTanjnNtD
DfxGzDI0bYyj6uRgX7X4MgOkQuz/cG3JIjVgjVa8PKCaCLFKIKOtOVfU7RLo2S6FjIDGymesLiOa
5bDvgAwGR9OlIUNUM9GYsIxhecgqd0xuhRJ52/o59DfXZ3bVQReWqBNg4DQjn0dYMsSnlsc8ujmy
CHltdolugqbiJ/5CekoJxwnaOamoInND2kY9WccKliLBziBs2M7iQU0HRuV5dbEWpqjQEtdJyZcg
BbCAXbjXxeE1ViYrH9RtrRiMUa2eNQtTVExpYi6HUBgmUQ5QxzFUNM1377LOVCP7XobEBWlhh4om
sQx53a/moRwUUbOd46UihqWdwzeq9KGFXE57nnVLae3rTsKaSiqqJFo4dkWNqawk2WxFozDTGlS4
0GsZcoUVUlZwxGSUaD4mbdbkr5fOX2VFCWFOWFPi8XeKmhEvBid9DLZtFr34eYZe8qb7E0MvKTHQ
Q6VDRyRu7LjybYjyPstIxVwfPbFHP1AX30OTw/SclpdDh5atHCkkAbhqXQYVV6g6SuFyqp0aDtir
fjDjIBxUQAcImK8sUR7FFakijXkNmzx6nCGc7cjFZM8lqLRFmZGoX8G/yPzSGOVWac8VwC6hwyWr
9lK/51VLjm6GzC60R9DTpCjwR6xbzErC9tImtch4p7WQuCcNYsIuj05Zi4ks7Ta+TyRT7Wy5OAT8
Jokd1K789jDpG2HYhe2dFjm1uo8CVh5gbQcvpoAu0XDcJIVSis9plOBtSJpPVUy8cvQZ1UASTWlX
QgoIfB7QaARDCxX+hDIopKiAmVjrvFHNXwV9vr3urWtHx9IEFfaMQEICHnhhS44bs5H3DQ7/mTsL
yZPP//pvpignVY1W11oBG6NuBDPMbhuuckttr3C51RSMmVtfoL8zR/lo24R+lkLg20IgsnhwEHBA
aMqM59C6ESLRA/FltBRQA0pGQ48aDrsuadAtGYdWFvj7UsoZS7R25qqgCPrHDDWWOkoLv5pJPTA/
jPWDyjUvTX4s0tZVIbgcgtyHcT6tXp+WFqndNktyzsctLHb5aIXFxviNwUnHqTR3EWfNk9X1ufsD
50BHBhCY/9+cfRnFW9xD2470PvIBAG7o2eW0wUnboyE8tBKLDH91Xy2MkZ8v8iFlGuQBEpt4FJWS
Mw4RvJGzwP9v+aXbB4Ip9I4sPBXGbVUjRfLUgcOe9V5an+PFN1B7O8jndDRqDFhVTcN/G+W7MMGB
7MgcTrDS8Yfa1OVTo71en2emXWrDl5oWakMDu/WcmFAS5PvbAhRyoltC5YtLM7NUUeiVbQE3g+um
V7fLYsTUdsmznovzCZbLzkl5aACoo9ezXjTrS0t0k3Bxgi45uRMtlpYbZr7gAlJSnHm7aaHmI7Xd
y/WBrIAFcRpBLuIfI9TFfjDqVjNGoAYE4wSZ4FZ8Ngyv5m4y+dhHkLZ5NkSvaY968dGyaDlWg8HC
NHXV56pE5nqkeywJcI1O4c05euBCwNhq3lIhBchpCiMarN1nkDoADhzwSO0bREIp85gPZgKRKB+m
/tAapha5fglAhgRh4najFw5jeteyzQuL9Ona62LaTDks9prXio5anKdkNv0een9ha0p4bTSlyacs
HPiqf4LhF+B20rpLPzYkwUA9XoFZg3/Ko9qJeCBfgn7DGN2qhy7MUBtwbI1kUAvUnnXuo+3MSrtB
CDd1v7I48G+D37vW7kF1x8eOGL4F1WgqhcY4HYmJb/eKxSdQO3GUwjSNQ1L+rjKbDxU3ke8meTzX
HePoWp9SAxqtMojdvyW84lqHhNqIml7B3TTjbeIf8mB7fT7Xp/NfEzQtddDlVdF1MFHlqJlrpT2k
P8kNQs3kn1HQbfKZ4EMumIxCQYdinRR2MO1DJqPFqtdD4QAsMyBH12VqZ/OBkEacDitpEr7i755Q
65taK53Ynw+5InmDeptDRAdviYJxIK4GlYVp6jyEqGw2Rz1eQqnwVI6haaS9OUTdtvNfpeGtqWbG
HlgNKQt7xG0WQboKBSUeejKhxuxJ8+iJA++UhWhmRn8KKtUjdYkoFezrrsIaJrXzsrEfJZ6YFQ3u
ifPf+7QKzVaa3EJ6E/rMGcSSkVRYfZxCDgW0tKgxoapMLWoXypnRzpjZSIQusDg+CnN5iITS03VA
uYTHSJg2Y4DP0CYQPPjQVDYN7hkNuabeQJ1aHdzrU7C6W6CwwAN9AIUcuoNKHqOpixUdLeTV6KVi
dzeGrJoaCR7fgsu/JsBQe7m4fYk3/hzCBPAlg3LEezBOPF12pfEnUWxhiD7qO0XLjBEgXF/1rciH
ilEbmmUyb/KQlXdejWMLU9SBL+ppEfFkGft206u3+vDcCqxzdv1dvTBC+UqutjM/tRiPlgVIkErm
AORRgnYAv7Xi3Gk1RyQZhYZVrmMaprZ/7oPVPxRITzIPDUA/MGd0ucubHvinejQndSNVx0r7ydGw
GC0VA/S+SPSYg9FctDVONv3A05qecXdZXbcvuUckRQGTp4xIeZqNOlm3PNE3YwRahkl1NEGyru+q
VZdfmKECSyWqkx6rMANpCLMr3+sCtHuEoiF2fX9kGFs9vBfGqMMbYu9aUU8wVk25OaXHEgxwU/Cr
KWZGuGQZIuF0EaXVQKjx7IShKD/HgwdWPVNDpS9iVEpZa0QOi4UZpcQBkMRwBB5dP1mQ3Yf85GZV
c399jdbNgLIT9OAokNKQVvAnhxm6okFvKUG2QJpQGrgfReFHDvfXChUo8qSsA9QlQAHYKhvBCB+m
KvLi3GBkHlZPMlAb/jMYKlR0kZYGnW4gxiKVMoee7OeOEm1avNCrwJ5ZCQHW3FEBQq/9Qe4KmAuK
YyiCiq+H5C4L2sIaE7VXkf8KDXXE1GVI9to1oB+A4s3ZryjVQTbIJ8hPVdkgOVI6dw/XfWP9UYyj
Cl19ECQEpcilD8odF7bD4IPto3UUqOJ1ThsC41Qcy2JntDbkpzuACYKRNWYycd/Oyr92v+BGC9/P
g7ma+gRjngV0MwOq4I+sG8jqtXJhgjolp55r01SACQga2xxGUWobFYFWjK1kTKwJcF9IqwcsBSvW
yKiNoOUQc0p7uIzCadux7J7mOvWur9qqVy5GRm0CRY26hm+waEZxqLMc6JoHDd553cjqVXVhhHJ9
0Fno3DRhHMjqmzK3bRAFa1EyGyyYOkIGfTdzm+smWVNHbYR04LO8E2Ey930k1dMddF/erptYDe2L
UVEHlir5KMPqiLkVYL55fcj9wuvUQwTdjp8YkkAzLkqKhO7Ky40Vq+HgyxIHkhdtOAtZHFhijubG
EToRuvx83dbqKQwemX9sUUtVV03aqgb8IVP2SBuMQm1LrS2hrQN8OtdNrXvFX1PUEjUpYDB5CVOC
1N1IwWTF8t2YgYCB74L3vk636GZ3htIXGdO57vJ/7VLrJvMJdGETTKeIGN+BoE8NHoNxYFR4ViPx
YiKpG4aEDiRfIqPTZbtN70o5AmoNoo6KW9aGE4Tu9clcd8a/gyKfswiCc9d3hpBhUGng9KiQ9aUn
NW+yyoKOsuxQQV5Ih16veAxLBNJmJG+/KkJVLrnvipgVdUlU/R7Y/xkTGEAvx5TrXOZHOmwZ4WM0
bEHGKSXgLOyseYByXnI/G39G/qGQW0bsWCGMQGry37VDu+2l4ZFTU3XOYDhqwL0Z/2l8I3D1kTdb
XEiqhPOy8r7vJ9PoocqCJ2fZ+67YQ1FRgqZCr92NcnWeMp5V8r7uUmDTvfysvNXkpk+xxm382PZ7
Rb9ti3AXp0+q+pbUKmObrG9P8IYJEJqD+iwVdSRhKiHmizOvTnkQJ1p9gfZ1qYFC1HbMf00AXxkh
IyKsOpeGDjZNQAYHT43LAY6JL4pRjaCNzKWphU7TvjbS70plvHnXU88LO+Q7FpuF66Y4bnwMTau2
Zb7NIlBWfaT1JutvJ8ETRJy1n3X3WKW3k+zb1zfq6iIubFNxQdYrsVXJmS5Vm1QFFh0yOyjqd7rb
BTbfDf9xSqm4AJEnIRZamAuy31V0lEurgha0whjU6mm7GBQVFRojVtNSgpU+mbeK0n0Knci4rV/3
DVRyL9cs5WOjzCOYiCq0sCGucUjycue0cq+vz+rpAO4CcFbz0PQQKR/UjV5s4yxA7WMsDpwsHdSM
f1Jr7e66mfXb8sIO5YNtWCadLyHGSMMzqoOC5MRQ2xJARBg4fG1zkFfyzbDjGbt63fcXdin/Eyeu
aboZdmug1Oq+2vmzZOLxaPs5lAgTsMQav5o8/ChjUDFVaJvomhtNA976+vhXl3PxGZRfSv6cS0NL
Ylna7Uq53DfAyWUjGnm4mWFq9UqzMEU5Z2Yo5YDXF7QKsk8FjlPHeNyVbjM8g65x85+GRTOuJ03i
5xJ5Uwa1G4SRBVvGZPEy4+q5GkSgkaVCshjtfzq1iLI8qrE2wEmryZOb3wA/lUVmR7yttI813zB2
9+pJsLBGrZXRaUmrjVgrfngT60e134vG0+CHgPnu89Kd2o6xB1kGqRVLGp+Ti4IML4/NANpQ3EGo
RbMujpnkKKojsdJBq/Hr7wjpLh0lDAE2FtEmgZKCOSHTMMftw3XPWEffLGxQlwq/AYIqHzEoPuVv
jWhA02Ba9GaRiaB+SMdjNcQnvm0+amkACFyeHxt/3nKkpFVHp6gWQquu09gpUsm38h7VLqh0Z2Zs
+BzjyFiPgP86F90c5IOxVQkrfGjMzzsOVYy0lI9BBUml6zPCskNdMMDqEpexBrdCTnEj+YVTaY0J
QQiGmfW9opEsKcqvoE+kDg5VLoBbw3A09bFXZ7PJ7K4F5wWo1sZbXmWqmK/eWsEAAM4HMAGAM/LS
XjBoo5/I8KU0sVJtMovuJkORdwwfRhDJ5RsDIGQO7SI5q/Vu1YkXhsnPF7eaIDK4tCCtZpNWedw4
eAOrBWY1aC8sUGdjGmYKDnZM5Qiyunx2S9W3E21TyCzOmdWQ/dVkignU8ei9HIoWx8ZYDHCNPLxT
KicCooLHHUl2op51EK164cIUNWv+KPZ8nhNT1S1aM0y14c0siBkRjWWFmrksCMERQN6cXHRjoPIf
Ac6Zs5q9VsMm0MtgKgUL/DegbzgADIa2HSAqBKTOo5sptgrQNkvNyUidOAFPqsQ4h1ZoiWRQkaKf
jUicgG2X2lxl2idZosFkm5vJQbmbzupDcxTPvgvC2xew5+CKsQ3+4IpxPXasbeqFXfqcFeskj4Wv
lMi81UEYDWRsfBaDfSfYU3x73dZqt+TSGBW5QeSV9LiWkR5Ow4SEfQA5ILAXmuo522VeuTdmE0K9
6WPlBnYC/WIfxCrXP2FtPyy/QLzcDyhpSpEqw33m0e3i/TQhR/Kg17Yq/LpuaLWMtbRE7TwQNebi
EMCSGO8RkrupsyV+ryiAjkibWnUr0LhUrOTFd4VWnItLq9Qm1PU+EHsOM9yYxWHGpfOej80xMJGK
D5/bR/9u35KO9sj+5TsBq9YqsZyJ2pzinER8D5YrqCWGrv+gnuPnxtacCBSVkxdgQW9jW7dlq94q
d5XNvaFleOuBHRTeXVrNBoc4GMPBp7qRXmuXv+X2EevWvhbaNXRwgtoH6ugyTbmbqtOcxBmaAbXx
6EejNTGPrbUApUFli/Q/KAKUly49rM6zNuUnHB65byoTQGyZ5zM7EVYfH0sr1DrX6IRG7zGsoNGV
B8m6lh6g9SqHn1KHyn7KuYbgVPzjzHuD4SoT7zC8m+wTOqO0tE+tdOpzLZ9psJ9KwIA2gccDAKak
RbkRYx5Q7GQX9q0nl4lV4pXJxcMWSKOflLeWH0FO2cU5LaPSCXwkPkIobgcORM5AKWY5q/C4+sBc
mqHfCG3GSVkCr8aTvNbdprmZhyeVU9He/NLEj3yxUaptNd9dn+K1K8LSKvVW4MoRsHLSJStX3C6Z
tf2Q/uGE9LmZuM/rllgeSx09dc8Xea5jfNp0VoTHqb9v/T//yQT9LIi7tMu1AIMRk9kSI9Hypdmd
09y+boa1VDRf46wbodINZNJkl8OLHNedTt/W4qlXnEH4jIV9Idi8mm2v22XMIH3RD8KxF/gQZgPl
pUbdrBduFfH5uo312PpvXKFvw4oeN2VWYpWiAZjVvkK6g3vR9WFfK+J7rN83erS5bnE9Vv61SMWY
yUjqVPZhsa4OPo+LNohCWDetVRsAN4KPERTo3xBJeaM36OIljtGFx8IYkB4x5KL7uD6S1bkTvtSE
gPNS6LnjgQAaUkKlIVaqPXHmxB/8dLJFTrIr9RSgWvff7FEzlwXzlMSkxT6p7mr55CduMt3E+mvm
345qzbjBrTrfYnBUKNb4KE54woYw9TPw99s6acwwYWDyVqPRwggVapOgH1DyhhF/qBx0fVt8ZOD9
rZ8A9GC4HWuxqHCrBnksJjxMFUD5G4CsOO38Po33krjnWkZtaXXuRMLzpoFi5VtqXmubqUx9XJcg
aK9Mw04Ae0jF4idfv/YurFDukMtiyQFGCYztITzVm3mD6tU2O5Sg6YhNFG6hUWZL29ziDpnLZyZk
Rh2RsX4rQkC4GC6+gfKStpM5uU6wBfqPk4R79xMwfZ8vD6ICUpvK7i3F0yBNPz1Djt6SdrMCxj+Z
8Q2r8MPlN1BOhNzomDUB5qEDn5WdDZZyN+4bD3yC79VHeCs5SQnqq0pwru/G9UvxYuyUR6W5OKlN
BbugzNQ5yHiP+3Yjfvqf4ExBbYl3RbN6R5X0BFJzSXN+wCJ8OffE4xf3FF+Wk8SIYF+5PxgZLuL+
zQA8dQzLk6nfdXv/Tjz6sxm8Xx/46qZdjJs62GO1KRWVSCfGoEtDlgbSJpzTsIpADCtfD6HF6LQE
bQ/AcONgqt9jf6+kVhL35lwxXsjkY7/dOP8O5uvoX5gRlcYHKx6ZxCCz0lD7LeElYwihyUt/5pDH
44pH3pYFmV0NRgur5B68sAoVwzrsJ1jtyk/Ol+002fjQG530BxV5w6hxr6/YKtHSYot83fsX9oIy
M7iO5E8nq7I0Da9j7QV/oE9WOyoNdBNf+ffW4u+4m9xrH+XYSm+5m8m7/hWMqPjFx7j4iBY0eYhY
8JtKwF4ZBLeQLUgx/eTcWkwtFZEKEF/3IfGbqs5NX60sBXIdCetKyFpAKuakdU5gCrDCxx+N4DSd
XYUfSuJMSWXGTAHytZTlcvmoSKNwY51pJMpyfWNOGpqZz7xmR31nd40dIvGmlK7WPqEFlBHjWEtG
hRixq3hoQ2CYbech4TCmvwGlZiwYayqpcAJoegEZXNgwRHOYX4bs/0i7st26dWX5RQIkSpSoVw1r
8OzY8ZAXIXYSzfOsr78l455tLZpnETsHeYuBVSLZbDab3VXHfNkz1PpBgHK3mJJMjWS/88VodG7i
flgXLme+0vsxlJ8KbMHkuJDBne3LSZFYveyY/vj7xuwrBpuPGyxedkT5NrmAxG111V3afubE1+0u
cVrd/Tbvvmf74WJ0KGSbz287YSz8uSE+fMMGH90HAd4yMWIl7fzQspAKlLiX1fy++lBKbJD3g3iQ
J+YZeoXqBkFoxcqnPjpa9mVXP0WZb+mSociAuIiHTkpd5ivnUjXv6gh0SBdo3cxGr/+rMhoQMvwz
JM6LmMOYRxO6hV21fEezOSLTDG+tpayDV7w2zMILIXiJ0Xh2eg7Mia5qmblyDaHENWcpipGO51df
vLs+EbgdPKsRWZgJ61u0xJnjGqdL6QaWcTWUipOF1GtHS3KkfmT/v9rDJya3o9n6XFev7HVxUT+n
xMIVLyug82ln+cFqKwMHbJgTCq7VdH6NeyNHl1jdXOY5ms2dIlb0N9Iv7Xs/oaGqMdh0pY5T9cPo
ouwbuisNkFmBfshBJUB8yJcWlasVWsnqvmN/UFYYPPWzOr9BuxJyW/UEatdUV2x37lCPkJpheAg7
K9jlHdURtVV2em0N4XBtzXN4RC8cSDG77rrtYrqK3RiTV9t6/D6wGSpTqU0Pi9UavyO1TqC9kebI
DSnUT/TpQa2sfJ/W9EGfFPtglAR8jkp8V9qxIllQcTICBvP/NsPTy8zBYqE0ALMLwgsFxf7T4uRJ
j2PupYY0onK1lN/xdmYPMgJt8Vnwictl2Ys50giKyNYM5AJOFMUJMtNN/+74/kThIiPFygpQLGFH
1KA5o70bDLso+H1+T4inUAd7mwq5hJVB53TbhbVtpMUMkD55CJe9On5f6D5F0If+jDzeKe1bs1a0
/c1Bt0HlYgZjVXJuJqAG7c+4foq1BHR4l8pw1NOHlMpSIMLl2qBxriWzYgrOa6Apymusvxvotlos
/3+cSN67TGUSBjZAkuo+6G+JfTOppdOXF3PktcjMF6U74s2lkj2BCw8C3V45DUEHApqx0wWsIjvL
lg4UWVYT7JdpcvM4uunH8Kax5p9Wm//NAbeB41YOFI1W0xNw2YTaq1E7sxI7lu4Y6dUknVFRJTva
j/8ZGbdsZjPaTFEwMjshR1NJnIgdKvtVQUyuWZdphJ5gw8fGO7+QoqgICaxVABV00eqHKNwmRqhB
IKgUK+fdPOVO02a7uUjdsezBC1TsozA5zHmLRnP1+TysaBnZqsmNgkKQOvEljAX0jCB1B/n4oMUB
a90PNEnhlFtc+OxrFY+k5+FEW2ILx4UPQWRRRZ0Al6r3Y9b6LfuedDI3KTpwtyCcaVoNs5dyAEhY
/oacRZx6QwaKBbArlJckMCURkbb6Q/6sRasPHndNbVUW4ODibBmryQbfiJlGThb8HJmD+mVPD0BF
9NjjzGuhLoamYXvunEB7+4sJBbn2ig6eAD4BmilGlbASzeQW+QU/68bLcye7oAvnc4PBLVqdU71J
V86MNCJoldmPIVrpEkTtr6T/ZcjopIQmwkAviZoGw0SJ66ljYXpahnTETi90JHEiUAy9TbSU3EFE
UR8S0/8B4U/wdAT9rrLSCNZl+xQVdFeg4vxvVuYTgjuszWpRil7BONoq9iNkp+q5c83h13kU4f61
VaJBUQ6kiLzx2Xpnx3GCtRm0py51iZnABPAWCxJpa8gkpi40hA0Y54SRl1lImQLMHh4C805j6IKn
b2ha9ah1jLq/aNiDF7ZRZQ7JEAjknBpC0BeVFWircACp9qHVOMlE/SKVbKD1m/ndu0VZd/fG74Im
lZa0xQYq7ZsApQmmtU/JXZJJYETufQvDPR7347TMxspuES7FIeuMfTugzFJnuyolTg8O52K6VTUZ
Q5poL21RuZ1rp0Foj/2KSl7t/g/pLoj9eN4AZfPHez+ovLREA0TfTUif2XjnqRh5nQpwPGnfzmMJ
h7O21xps5S9QuZO5sLK8GwzwSYywBFVjF6NBXxvw6p6HEQ4JTx0f7gc8hxxM1ZXJrPWAobi6oZDL
vusr448elntU3+7PYwn2L3hMyWrjiAWhE31qfk0SGzVKitG/xg63BIpL43CjxzLyunWdOSM/QeE2
bjEbJbgQWrS+NIdq6ZxGdkQIzBsAkD9TQRhOoLBzOozZnOM5DQBA09bL0ce4aAZoTB+XBrqMgfIe
tbnTskDyyCPwR+C4JTYKw0DopPLEWHYQmXrYdGgvs+DB1cCZTOPeqiInKa66q4rKypwEhnGCt37P
xlfMIcpCUB+BErVhB9aBpC0PWX5c2lQyro887Jf12gyMOwOLyDSzNgKQhu4L40iJ25n7tPVT+8ka
d6Qu0NtzmJI9XXqn6xkCUllFuGCrbYfK050gSKNjRfAF83ydoZiKsENaHM7bvqiS6gSE8/D52lu8
rOuXKrMfTChzSWwnntqr1s5xr01QWxU5kTY+lAi/JJv8v4CjxxeUaoSi+P10MVF4scwj6dFdgMs0
RbulwnZZ/FwYD61SOoF1hJaUA/nJ82MWbhQUbP4HlfMtSpWRUbUG9NX0Oy30CuIiUN2p9T4snSrH
c7KMU1+8kJ+AnM2iw67IlQXDbNpr9LXYk1tPkmBKOJWouQIxpgld2y+1V7NhBVVYjTBXNe5uJjua
PLWeIW6v6VBTs9HRCt79Hs1QeBmjxmKC96uUcSOIxqmtEvQUpJgmwqHT5czNblbScUFbAULtICRo
XbyJyp/nV0/krbcgnM0oGcrDlmFeK2FDd0pfMrJXIdhluWMjORdEDXbaFoozlE4FaVuQYTzm5KO+
f6ruY/ocVQ9Tt7fRHz5WfpZeR9mbru6X/jBmLgpI49gjMiI3kc/bfgdnP13MVAY9RPg8sIVU+lOh
zh5yDqiqnyRbQ7iCUNVYtaBRL8tfZVI8G6GonmDEOgXR+24miluVu/MrKCrHRVXKJwoXEkV2FWVG
BpSE5p7WetP8xtSLQb2M6n1ALwcLUkzkKk6vNcud+lea/gmWt1ZWzrnOGu/gt1/BWetcqerY9egX
1mPfQi3hWLp9TZ0uskCnjLxlJ8kuCOcW+r5gHYDaC9prTneHyawgUyzgLYtdeVlL8b5jkZ+0o7Ls
oS6KNaA1S1et2VXlloPKkjpKqwgTTCEkWfuTRx28mLkpJKFTB488UBcfoWXfJ072pznMu/gqef4N
bfVbchN72h6H2XMG1Xv1ICN3Fc/BPx/GF0Qjr1P304gPq9lDGkSOvhxTXXJnETkI9IJCQVm11tsY
t66LPs5ZVujoDW+eahU+IgFZxgVdfI3IekNE87yF4nxRPEPKctExnK71VbxbpGALOL9XZAicC8rr
LhvTBQglNFFarXZS2WuS8OTYDoLzLsk05bExACJOjiDEiAx/zH9G6iGB6LRyEbRXmozNSWQF0Cf4
EH02GbI2pzsBcvP5nGirFRg7lfk1mg1kEB8vmPzuJiAiWAUKEBLzDZKBEeHmkMAKIOR60e7avW17
7Xu8f569fgclYC9wA1BwOLnloDbal5XCi1z2Fp6zDKXMaTavQ4xBNarCTyMytoyLeJGc+0IcxPqQ
fdCYDns/nUpmjijmijHMebqNTc9I3szylpKH81YoXLANCuewVaKMK5crHDZY8UzlYIaoKJe104nK
rhGSgTrCgvoQhWje6VhGkvXWUCJnaLP8RlH3Dfos2VMQPvWLo9PyMrXvcuAbbIdGEVu200TwBNIy
DHk8XKHATHsKn81mGGnljDrGVa1n9Cbr3oqe6fROikeldqLFQ3UPw6bQb4mMl0uwzdf0EUNVO3L5
GuV2RGvh/gl1TlSDqsovVtVe2FIZQZYIYyVNhzIe7rq4sJ2Or0+HtpttE/m2aqgcbaY7COjcnzcU
wZlKyJrRQ+iATKjNjUMdNTNtBgg304iBrtRfwF3RsD997LcQqY7Z7jycwPpP4DjXZUagL4hXnWhl
BP2Wwq51ZUIrD2J6Oh3OQ30cTZxDgYAlgktTh1YyUh+n0xeB2r0JbBTijxclGjBGF4QtDoXsl9df
lPshQadN6b+h3s+h3wYXLH+QFwy999xLr3RXdSw0XZz/ItFcbz6IP0sVOzPGxcAHLT2qvn/PVuTB
ZUdgeRnC66qZ/+JCjAkwUA6A9lLognHbcwgpOugK4GmrBDhUew0Po35vX6KDnTqvY+6UlpPO7vlR
fmhUfp33T1jO95BmQHoSdC/uU+6D2yIEEe0e8kpOcDTu4qvlYO+Gy8yZHNu3f+DpMnd+2sef7QHU
droT7tq3G5CldbvZDfzzHyaKYjEfFqgncHXVoRt+ahBhF4M4O8CHBd+VXXUVet07qCyZF1yFvgbu
pbWrzM2Pf8G2dAJLTmGDMFO0ZWUEDlsIWeqDw57PD0xUzXqCwC20ro50qC0gTO+Dpx/QznhT3iQv
7ffYDR4ocsBO+GC8VAgnUY7gXUR+6vz5Hz+BW/S8SmmYhVCKhmCrA4auN+3K8Mrvd/n1+2t1Tffj
c+BipRWPOdSbL2X01aJqpZMp4GJIm4Qh3nkwBcrherrN/zAXfSjmgR3fX8o9mr6CwlF+GA/swd5b
97Pz6/zwRRfPE/jV722SXFODOiIjxvDp7S1zzf3wpnkTSmvDewguVlBm1l2wNcqIbASnPOS+0FuF
qhCcRryHs6FYVeVLCq7pwG+rHSUxsuOZO5keHmnU7loJL1BSoSYuQ5HkjzjyJ9lDgPAM1i0D72gE
uhN4iD0d+FxZlWlBCMZdOlyu9c5JVcOBU0afzl7Xj6V9y1onBEl7Xtws7KaS3X9FBwoqag2Mn+po
ZeP2tDJB2crogT/SS5Z4YXIs7BD54KfzCyyD4fbwaKIpu1WxvgEabZe6vEJH+LvSRN+0TqYrIVI6
JTozmAmGHAtV+NyQIvBoa3S1JfCXu50X7YN75mfH6ZE9anv9MFxO35Tr4s8D/YWoY4ejZNdCB3py
22fZrhJ7zM2ncMNukhZsEApmN4UesDfgDoyrabLL3RptlO6Ebk5n2Ku75cI6np9v0R1njXk0FJKB
JAjJi1O7mmZ0EGlGgknoIFlmTXuF2G4HQdVxytHXEc+3SLD+RP+qT1oZt40o7kJq3IBd4Sb+5SkD
TEh6Xc/YViREp8/vIfh2fnCibWtCHBHMU6aKyxQfc83UBscGZpVE8zw5YVVa4W7SwgzqZXlY++fR
1l/jj+MtGhdyJWHdzvUEtKzrjgVabbtW92c2uGkMToro9TyacO4wNFQFqmAQ4V+bWgsyXv1YdnA5
MUrY2qtJzSQ3KFGiHxrRoIxFBdRHBvXUNsKknKEWWnVuWc4OFKicBbKndsP8NCgvh6K4CEZIVBjx
wWoMZ2l7t9Sgd9voLqH04vxwicgxoAYS1PtwQSAc5I5eMuShPvRNBy4R5ldT5xp2cJnP2X4KpoOW
kV1RZDtrfNBK081VfZ/18xFE4U7NoApAkytI9rkR9CB7MDT1wY+k+JniUYv2FVhxs+s5ZiNIHTI8
sFqSME24w8BegfhYpwZOEG6HpQaJlFDFl2v1izVeabZDutcKUpjRHa2cqbg0VanA9uoveFvcYq6z
uTkmzYA2qtoCM2xTJ8brdKErbjj6ua7s1PJ2sq+1LHPsHhU1u/4v0odkC85tuygLyJTMAO9H5XvX
Jhcme2y1zk/QFjkFtWPMb+eNQxgVbBH5rVcw2k7dOlyoejHkgqLiNUXi0jQ8MzSdsfZ0aJiA3lMH
f1bbOZm6h4RLkf0e50vL/i35mtUUz00+dx/C+0kWqhO+Bkqgnj1dfVSWUo9M/hKkvhXc1cWLquQg
a3qus98Ke5DgC0rEiIUknwmHbuDRltsqNNWaOiI95p88NoiGjOgJt3RCjhRK2dbOTlEfI3vDFV25
tphcWGrEmlZNxtC5bfYQDTsWX8wKJF30HXQjnTKUeCaBq7WZhas0Hug0vK5xW4paalRYKsrR8jZz
OsV+qBsGbU/oosY/hkr24LmuF7eeJ2jcZmoCrTHDeC25K0IYzXUOsvXA8krzWzq2TtpeG7rkVBYj
IscNIbO1CpUbH0q1jCJtEVtacQY1L6TkjOcELfd9rj+M/R+0DoKoTVa/IHL3Nq5suMajrgVlfpzd
JEYydCZFTRBkKVt6Q0C8TkjhGI2vjkeS+cqSuYaCus2ftC8hAXGs9cN50xUcaidfwFlRNI+6EtqY
ad0qX4q2qo52RxrJUSI0ns0wuck14lEJy7WEKx7CYxjGrknvGzN28ZK064y/KOrFkPDshzZjHFwG
7wySzsqnBUtpx6pvkcVl8bMWx49dyXZzAqvVKonxrN//xVw/ESlHtIewTUuGfq0eQ21hRbJD0IZu
KtUDEa8V6nfQ34yr0YdP3hwximmwsUxQWKjgSuZUyvJDlWmlCZwK5u4TgnPrAdGrkax1cGpSHJAY
Bdfwbi07KEJvAjcbUV7Om5/QMmwChR8bNFNwnaenpj7FKCBbleaUwhkUfdcGt028Z5mrF7N3Hkq8
2TZYnKkPhQ0RqBFY1lKqd3NXXduxed8v9r4aUKmpE+WBGDH4tJBRdqY2m+8gka77NY0u+ixPbjuW
598l37SO74vlbL6J2xn2UI2DHeObgjx5ggroj1ytbrIsfQ/GpxwPgCmomEcl2NM0cRYD1G5B+E5M
yFGf/w5BqGezzWdw/rYsaZ+wtWQVAm+DTS80CMsF05Ml004X41CU5kCZx2J8W9LSFiXeqYAThy5T
91aYHkv0XUmrw0XhCQb0CcSttUGHKdZ7zOvA3tWo35tzh5RoYH0Po+KgZ6+mDalGsKnoc+fl7XNL
hrue2s/QnHK0Ir1JZrSY2jLyCOHm2nwUt9glHvAnNcJHqdQh1pWBOLFl+9xC3wE6VaZZsqhCr7SB
4xZVUZReaQgmu5+R++68afBK1NP8jeVgNVdtMEiAcpHnqEL+c0pQ7ldXLlSQduAMdyiKr1JNcoaI
J+8TiPNMZWIGw5xAOy8tfhl0ubPiexDA0sLr53c9GCUeXWyon2jcGdKMURuj1BQbQtdxc3VUu90r
WnNjqxKvtP7QVwfwDxB/dJQ5KPhojhLaKH5tkTXPVC/vcnBeP9eRZ7H0EqR051dM1JyPoxHxKkPo
AcExbsnSAJWLH4XISz4dJgh9aShnKMDJnBnlTQqiSMWsdoz+6vs/tPhN0D6LmyDEXW3P7HPJx4hs
dPst3KoulNRpkeO8acekcBrUD3hjrUeeEUfp4fy4RUu6heKWtKJlxhIDUOkYHrNBA91bf4SoOwjC
ZOT9klHxHa1zX01kQmuRSzXluqyR8dfJwbQk71vCA20zIr6NFVaTlVYAmEDJ9n1sPCslKr5p5ysh
qL864qYaKtlGc7+KFc1D4lsx3g0Nw4lHmYadaHfCq0OrDwwbSJVyiT2mjr1SU5hxG45uBmFHs7Pc
1qZXY/cWa9PDCNlJiedZzZTfOSBWRGUFQybti7DKiCiliVapVX3Wv9sNJATaMskAWtRerZPZC0OZ
kJd4XT8hyWm0ElQBeqtW+V2L1ZYbKgvzm3iEFupAZQ9c64R9GZ1m4n3LwkZV+ZMy10YltnRMKLih
ruPwlw3OX6L2exUaU0n6x6IJokBIIpL+WKqDxPutp+MXcKR9TRNFz2vy+XScTEt0fawBXs3JLk7o
t3RYJAl+4VRuILiNT5IpUcsFDrY30x3K+g9qlnllJOuWF6WCwCf6ORRu1+sFVilbHXmSXenR9zGK
UBR83xIvrS/MCKwK6ouCrri/cDU6cvYEGmzrNeR0/orazu22xaFo9rjr5MGuSPq9BZ05hUWSAiOh
V9tAcSbZUxNtsgagImb6E2KIZB7x6mzfQrL77vyohHscbzI6znmUqPMtmil0Y/HuiqlUMhfRKnrW
C3AfIKZq8jfKwr+aw080LnppwrQ1sjWwCLRrk+EJMznaUeyksjSn0I1sRsXZOiQRVSubMao5zPdT
BP6U6o+tthdT9DxAEvf8FIpX63NQnNWXUVmTbO3OUjowtNrXqfXWBeNtKzN7UVRhbwbFWT0p4i4l
kKlxhzm2vToMUjxGd/edNb6EZLzp5zF2Q/SfXGZmYshWTgiO2g48ndnG2g16av0DSpFULQc4BZWD
UnnT9K60RzuPnbJ9yKo/UqZY4ax+AvLK91Woo+GuBmCp7cf6Z995dvqcq7JeRREdtW1vcLhtjVfY
OlBbkLJ1HrZA6MeHwOtRiusYDt3/VK5nr71d/NwLH5Qr0z9vOUJ/ucHm9vlgD8lslSs2FN9pluws
Yh9zXXaoioPDDQ53IV8oBCmLHjjpT8M3L4hvMJ9+q/x5V3yrQS2Kw24PclNJFCx6jTuZWu6+Fo64
zLFqhX0q/SzylEPgG9fjk/E73xeHOYNelNv8gRQXlTg14bx+KGUaKAP+UmiFZrO4DAIAM3Jta2jI
rL3ZamTDW1fny4G6QeFWTyFdrGur5STNnra3FMo9OYrEl9aDbkEVln4472vczXAg2cPjecsR7o4N
NreiRW4NcaUAO+yMyzkDiFpfgQBl38Tm4TyU0JduoLhVBKUE+MlDQBXKuFfAGUPmBOJpKFgwM1Qc
0u/n4WRrt/59kw+bqqDqswJwmv1aafflWjctc2ay2Vv/vsGgGZJGSJJi9poYR8N93h1C64L9RXsN
CtTw8KfqqOfCk9cpTNvpXcRSFadQcZkpXlO9R1JSNsEjBRpNKN7DUNCIfxxG3Q1VzgiiOto9a6y/
GMeq8cbldVHaazSi+8NSvRTaY1qUD+fXSRg4bIC5Uy9uC/zmGjjESPDZtVsucCRd4IyoizITCA2b
9C9eK7ZD5Y6gnLJ4NtkaqqhofJ2ItQMn4xQM91q91oqpEr671a6/bO/PAfIHUFSoUTSssUrSoUWh
D38OMxqxzk+iDIM7fAooGdigMwbhKVYNN4PAUWdVljISWvtmIJyfmrOOGn0LkL6vQGalUjcgzF8s
DeFXKQuGRAU2MMi16xpVfCh25fZv3dbaTGZMW50cymUfl3dJ8IoabyN87HQkIOdnQo99cldFx1b2
mC8iHDkB5zb2OHZlEa+tsEbmp/TSINeh+UxBqzA5GR7U6iuNOmyQnDbC0Ah81JpBVILIkhvxUldW
W8YALZT8eYrQ3ZDE3kiIX1HDaVsTIomJq+bK7rztiAe7weUGO7URm8w17lxQ4jPHeKY1Qydgsz+V
T+DmcLX5qYBIWMmeaCrLcEnBOb/Tt5lugRMIoUs6oHbhuixuLPoOPSkvti56a18HXtgcAll6RGjL
mzFzXkcJl9AGNTV8APHbhN3XvenQoN5p1tP52RUeQxsgztmoVB2bLgJQZEXHGZdJphS7ldzlPIxk
PB833c1JlHQ0mSq6wkx24NTj9Bzpi6PgdV/re8k9RbZmH3/fgEWpgXf9GmAJ+aNV/qS7QXgM8Jxf
r8RN407td1ML9mOZ8og4EERHN0XfsAmiVs7NlXkOMqgQsXzXjE4IxqR0CtFJoOyZnjt6Ux5INuP/
m6OhJr6BiVYW6yFDA1xmP8367yrvj+en/b9MxecXcT6xatAuOTfo/h6qe7BPjMPtkKHfL7qgoNq3
9L2CtxKz8+1QEkyJirwh5fEJzAVuLTRkaMEwFUv92oT6vjOJM03mrTkb6MCx/EoJHS257/L5YmAT
XuzUI43yo64+6Fl0YdPgsTbfRvZatMRVewIziS4GCw9JI4n2Xan9brPGD8PUqUtNdYYWbx8rY8hY
y4S7hGHhZiBcWEhMO6UzxUCy4W7ojmHyXqNMyFC9cJolqyV2sJ9zxjnYJqgGO1jvnjWBFudDG0x7
tbrXulsDdwrFwrPL43nzEG/+T0DOs4aNmpnGCOuojAD0Q/ahVTW0aE7+eRipFfJOtECH7DCs+yK/
hXpHzUBmkzuhiuKvY5q6ed97IIUeNelrwWplp7ENhT4xBSkX2tiQ2+VmtLJRzUdUBMBVfNUG8T4w
LkxYPK4vffKWIq01Je5QXE251/SDg2dLycC/TjDwtbVVEeWSqsU/MCnmoLd4lEYAXoM2p0V+a5eq
l0ZMvKBmXk5n1yrvGhWSi4W7tN8omL6z6Fad/z2j4ul3cMcJQZt/H9X4jqhbqh2SKyP4R8BGaxTN
bVAmsQNGqnl3fvDCsUNsG7k6lSJo4DzAuJA0TKmOcMy+yYxDWD+mMsrq9bO/LC/KYBk1cMNWeVm0
YWnxDDqjEScwK7wRQN6BQsKEGWjKiYhnB1ct+lokJ5loWCg/1VcVcaTv+VoihVgwKAPDmuYbE5Sw
+bwLp9/np+5ruIwTZIPB7cvJtEPUzRu4UEWgMoTZSOuvZKPgdmQ811kwrYuTR+6AHP18U2cv5wex
fiS/ONtBcDbXIzNgKwogrOJWsXqQSflmeNW1/zqHfDpXXAAzYj20dZu5U32tT79KNDTk90yXPGmI
VwRFBsiygBrA5FDy2RzDOcOK9GR0unCXdpIlF8/WPwA8RUUQz2xWUwBU80PTrO/qUfBAhkBivV+P
GMwW5NpBkMbA7sXXbIUWZIXsdbaCIQRhJcrd4XiXKqC/zKQvnkOqpL8gltg9LkECMfc2SwPJLUI4
0I/uJ03V0XXFzWSRGKNaGhgoCSO0iR9z1Wmt1MllRKVCC6cAgDgWUgYWF4tNVp3PLeg10UD3gw1o
7glA6GPen7fxr8EBpnMDwoVXZmQpdbeCGNmexXfL+JANTzh0nL5vJSsntMANFOdOyzDQssUAFAuu
TLRtFn3unh+M0DY2COsXbMJmVOGalTIAYTRe8vgwQYVwvtGq7615MJKXcpQ8oomct4aOYvhv7Kgv
DAnd1DYQ6rMRWJWPhQ7GErR8N9GvqHo3rB9xcTw/OOH0bdD4waHhcET4j1et+VBnb0olSdoIJw/d
fCuLKmD4/FSqp+EYDgrMbXjuwitdvUkrhNb2q2W8JGBJH9/Pj0do3qtMMzJuoMvjL+PFoM45W8LO
TQYDQoqa01YJyrVlgYMMhjuJGiu387ECTEaPho1OQB1OQXakEuHibAbDnUZLYhI2r4NpduUNmCuO
4Q8aOi1F05+fPVG3cM2by+WX/mB54wtDO2DiNldgjD0/pYKSBOxm22ArCyhCRr4PUa/1BdVzMXoF
Mo9cTF78w3xFi/shcPKrFAKOvv2oVBJQ8dA/MTkPwpTBiGobjbeIUM3hkfz7ao7TMXFuo+mUREsC
/H6kXzXVwbS/2zI6ebGNfA6B21p5bI+KwQBhshuFHkOWOlIeReGpYTMc5qa+5oC5U2Ng8QLxGGDk
9UqK8xMZp5W3pf33fdAUDXNwS6D/Mtdz8tQHqmk/4eBbO/cGEy59SYeHLGARekBYT96mNCr/fcP6
KSJnAEuth0qYo6GqGJ+H6kK1v5+3atHMbUfEGcCSalU+EPy+1h6q4c+oQ8d93g+5LMUrOgoJrjnA
Ai/Ll+rIWdMSdFXBAaqTp42RQ8lhUI9sbBH4Hc4PSWRwWyjO4JSogOBTDXdR6UjjLKmnR881i73/
DWX9is1xqAxmFyYdUMCok2uDi2dZE1xafwMCbhVzJfFBvcwpyNIT2+zsdSgQeoGUhgFytEjW6Cw0
AbTq/QeEi8SbEMU4YQSQGB1Lix57JhpS01SD3Pjj+eEIkSy0W6HPSzXBd3o6HFIhq5do2D6Wsepi
3ibTIVD9QSZcJSiMQeiK+HUl+oXw6UdyfrM2UzrHJEZe1h0sw62p9ZRAktbQl8ZBh7sDxTZ3ztHb
HIQ7s5VVfa/Wxd9rttic9bG508sRT+kuKRa3p83dYmuS24YomADzA8ORiFyixRMchdESFbCXtawj
xHnbF4NntOCpTXoblVMl+Em7Jkg9whowvI295EFItL1wBMJgQPpiwOGeLuJgkcBaYoRKFgRyWAjK
7YpdBaz7i4uAjpvU2p8HDgSeGrfPFNtAyImILPAJusvCofQ6sHLZ9e68UQrH8wnE0+PWczlGlQkg
XW0h+Ks1QfdQ5NWo4jIHFUzJjhbb5gaOO0KQiiznvEQYbcaTA6VRJ0vUA5sQ4WYWxFziwu1sVMdO
t321yC4JopgaCRe0jyDhAvJtbun0Qgu0KWa43iHfZNjfqioCt2N9FaXEM7RfHWh6zs+tyOuj9gAd
QCqucyrfO2bZ/WR0xer16dg4aheFEBeMiwOpQTs74JWofvnfAPndx8xU7xoA2lmJpPCf0FSdpESQ
aA0ONabn82iivY4OTCixQncNdDJc2IHivHrUe1xWjQl8qczEu4FMP1w4g+ABQU2ahdiT3+vWoiZ6
vlqnRiavMP2Zpk6DtnxQ7HcP50fzESXxrgs9wHi6Q5wOXkHONFXcEbKs7RAMHu1D90KudbDfOdPL
eJO64BAj7+w47pYb0/leXJu38918+4ra24N9sEABgrZe//z3iGZ3+zlc6FOPi7pEFT5nXcQpKPEo
/HQeQUA/QVF++jlibkPEZa4TqCl3rr6jN8E1KCfuOs86WDf5Rf+qeMNFdW06UMrBKPOrwu9koYro
QNzic+bakbZGQRnwDXByZtkVi2+CUvFKPFWcH6mAuH0dKYPmC56j1/U99dpJhlLOdkRHJbbpi4IT
MJ0Lz5zAlGUG+yzHHb7vIOOHrjI0kaImxFPLXlY6KvR9ForywZoLZj48uJx+RBZoS220uEElaX8R
0PiYm8xJmn7XEzAhZKEzzHdJBKrC6Nf54Yt8/BaYC3HwGF/jPgfgKSycPj4U6GDtpuN5ENFiWnCu
mon0L54VuClWK7tJTROhtGLtlwDsJXtmvtFF4uEElQXrmQ+qCWToIAHNU3ek/WgYPRhxXC28MyFE
i656N06zw6C1xyHtDjGdH8zqFW277hIWaBPXLkgRSTpWhGO1EZWiWhYcXnzCU1EIUVB8DP6OLnNR
nZuUoZM3PqQHz8+p6MSyPnH4vOdUqC1DhQ0spki+6XHi11r1YwlUbyChU9W/5lhWricKrhg2gWqg
jQQFzpxPN5Yc/RMTWAqCWIdiir7kh6ZEcjCZgjtdL6+ncYhcUiqBSzQiE2gSeXsUxK+iGGvikD+g
IYfRJs0MGgadviXj3ZD/XkZ3anfTv+8jXVsLdEhoWagC1vk0K9oWlDAlcDwme67aY5K8tvF7Wr32
6ruMNkPwvAcsA1w3FMXBuKJwTjYZi37G8Y8ZRUq5H3Yz3rTGnRbdanTHtB0jUE4iz0SWrxTma7a4
nHOdUigxqeBic1Vj92ty75VD+3+kfdly5EiS5K+01Dt6ATjOkel5wBl38CaTLxAmk+k4HPfhgH/9
KGp6u4NgLLFbKyWSUilkhoVf5uZmaqpNYL3eSU9W4yet3zyteJmrq6eD32Lu98R/C/dmCIZqzNwp
bzE05uoHTXaI8ianj/Ea6+K142ddWFr4M6bz0kpmS3j/OBCyq+Q3nrnaGuf4VV9zaWdxGOhoktGa
7RQdkLLKZnCYU+zIbYf0m1ff1JGrP3x/4FdG9ucVcvF0i3j6zzlM5l58dMyWz2UGoan87ns7V7oo
sSuRioCaDzjm1GU2T7RmCWbmEVdvaLjKRnkIShdSYdZZeaX3wk3D+gZkHtwRP743fO0qurS7iGq6
WXS+tDh2ZfuTDltQyFE7+N6EOn/GMpC7tLE4cYPMSJlJsDEETHXUJ2iIe+PW2rZedF8+KNwrXAKq
PN2jb8zdo//A/SvpnstvsDh7LDUlIjHMrlDVm0zIAQivXAOADmHdDHWzXRnw2qQurt5JN7vJGDFg
894IS195lyBXDdlRekJbxcQ9xWNeEiLf1DticrQXGoodmmff4ycrWEsM/R9mfw7YQbGJTv3F7HeJ
SQ0Rw4nLoR6UYRRuc9dQHDNQTrXbgtTN17z2QD6ULXqdizANjUfjL7zRQUT1r6+wmP5RRBCe1HFt
9ukO6FfV2FprpN1XDyp0lODWZQ0yjAtnl7eaUsvlPMrqV9/8trUBcjn3xvD7+6W96lMvzCw8XTbW
FTDdMANwdzv8BHVEVB5LdYT6+Wp4et0WWEFt9G+DFWixizKRjSKOYItCboD1qHQaANq8dVR3DQ7Q
gMFdJCrwrsw+OiPxzGk42nrriUY7SqkVSOxmpNmKP7waM2Mn/etLzetw4RC1No+iQa5xqUDUuYcu
gpS79rSdILZtvIh6Y8knspanm7fHF/8BKigCLCcmYwlelRt7KomKmzO35NssN+5xnv9CYIcW3X+Z
WAyLxJk0TjWCArUgfpO6XAnlDB01dDtJu7hY80dXHcSFucVubXu7k+KZwYgg48IH9HMzJAIhrvYX
duuFmcVu5UaljH2EiTMyZUPboExlD9kRVxq9aq2R8eqQkMSBl0Gkaf/J53mxMSji0HSosDGUFlSo
teFonf9XBOKgcoDMPEjBNBVx8WLijKJhHaJS1N6U3zHxWmTiiBYkkSuBNzdP3dgAq8vm+1m8tv1s
ZS7noB9P+YKTNMVo1JaOxapycDA25MR4s+Igr3mvSxOLW1iqQa5bJxiWlCBlGp9Z6hSgdiLV4/dD
ueZSLu0s7oKkBl8XFOYQQAHEYLXnovXFWDhx6XdrSp1rphY+v1ZLJWs1mMrUwgMrcNWoaON1m+7A
kvfvR3W1Ins5rIWnbIrMACMwng/Spp+cTnWsY7fVfNtVz9Ue8ogeczJX8UW4s87x3WPqPlJv7aE2
n6Wlk7r8DgsPkjc97+Vu3pl94eeFz0UZ8N52dGUvUQAif30/5mvH7dLc4iDUIN2YSgvmwLb+IM3M
O2AOBTMEX3NVV7cmiEGRF1JwCJZJEoXXgkg9Ym6tDgQ5VNrRom9ibbdcnb0LKwtPZdsJy9Ue+aAk
D7k1bCQJArnRfmxzv7Ju6Crn+PxS+LJaF/YWL4miRntANGBU4P6zfpvIFrwQT74lz1AipYNTUVd6
mjx5o57qoAuiI73/C8uHtJc5w4rAMbTYsQOBqnk8YbwSqhYZaJoSzTXW5PyuOq4LI4stSScjlv6c
1KhMPFl9TsBT/P0wrubxIHBjmOg+naFrC4ciMuiTjNH8IpPOdXlTUMCngVN9T7RfzXA2wI5XHakU
ZvLD94avbv8LuwvvEqmKyOL5xLeCQkoEBVwTEdHaq+zqLrmwslglqRnyQSAh69bFSSs/tOmg9rkD
PSRaFaBGY35pvH4/rqun7cLiYsnGsqrtopr3Rbuz0x/JcKTtD33trr5iBayhwCUA6grG+2UdZJAr
WXQqrFSR5KYmCRgvncw6D0qy8hS60uQKExemFgtFM4gumQWeQiPYw++VwRGb5ChC6ajdNI2Tb6k7
7e0fykq17oo7mQVX0OeH2v7MTfY5Sq1aqSeUIykJ5ikLZSQoZIs+djRlVuT1odD7/apd2Y2fzC0G
2RHOTJ7BXKUeculOSTeKdPe9CWVtSIu9CLQbt+o5z9rodxydNo2XD8eeeWAqRW7QV4bfnRY01l62
bpthrxc3bXJuqdfDscUrs3vtSYnxop0M5VA0Ny5Ty0or65LgKJxXHj2RM+Sl7ss3zb1LDsOh28R3
fZBDIHuTHQpUZ3bxY7umrHUluPj0BRbHpIgg5qVn+AJjFERjUMVebP8Y7FMVr1UqVse6uGibWk5Y
osMUoR6a58AnRR3tVxx8ZIf3NEifS8VLtvSGO8Whd5KHKnxbS46uDXZxN1pWCXiojZXvc49rnkZb
p8n9hL6S9On7TbZmaXErMrOcusLAWLXJHaJ9zXYTu2un+yhZuzjmE7G4fy8XcNnGCSAB0dIGlhoV
IvevXbYSUF/L8ipQc9bwVNAtxO6LobRapUbarJIAgRQ9OqObYWRBTQJR7KfRw+CAMXGFpq9ciNqV
YwoOdRwKMPkqgPMuipYxbduKocoMxmniNfBvkOdG6SXtQIzLfWZFTpq51DY2ebWnw1GK92CFmvS9
QU5cfzH4bVIkjjqBoZqGWeSl5eCj7s7lfSYCXnqmwMuHOJO2Ta1o30dgLrZGfwD4EHVttx2fBvC6
dN2b2s9VNNeEelCV7afmbHZyMMaoQwO6ACXhNQ94Zeeo4E5XwGyHUEBd3ihIyJSlJHTEAfCAFOo7
INzIXBvlO32tw//aDF+aWjjbkkPLlamzqeQA6Zs2dglPnQSaANQzqhXPftUYukcNBT2kKlrEPl8k
VHDwERIYY4PtgHwykEH82ikvEj+U/SmtuuD7E3jlZp4N/cvewrH17VQkeIPi1SQ9ySaYfdUH2hqB
6P3v7ayNa+HVoKVJqtaYx6UDLwpSQEt9L/WQiDisTGtrrVJIXTFIFLTdg2IJz5Yv7JOSGlsR6Lh7
VwHhKq22iXidIC1Q1OdE8ddUyK/MItBploWilQ6mzuX1nxdmLWxqg9Rej9ypepwigcxAwIuV3XHl
3v9kZ7EVK4XEWiubvVvY5zE7MuUhWZMMuOIoP5lYbEAiiJ2QGvPWRZqrEu4af6H1gCAGBP0UMqco
Fi+2giqIQYsYk6XF/XNXCG+o4rsiXYkZro7jwsq8Py7SQ4NiSUYiw0oG/0Y6iMastVddXYwLCwuP
n0qxrVYCFur8o6p9Al5JBWnS78/NipGl+I6ml4TigPTuCOBLp2+5pcHzrqDzV+ZqqUhl5fVgaiVG
Ivf6OR5UDxoA3vfjuFZvulx1on5ej6ZByzEqej1YMMQxMQ76lLkchJLdRLwqKQ4z1KyIOR7jsoOe
ERS6Cxdd9F48gHSSy2HE77tsrU4wL9EiKvj0pRZhezGkRWdLmN28f7TK+3o6Ubpn7R5VKSXzh/72
+0m46ib+vWP+lFO82JNpJA9Fqs57MuHhkEDcKHmGrGiUrTR9ra3n4gz3g221lT2f4Sy96Zt6nxcP
349kzcLi2ihralujDAtohomKUO2UlX1/Le//aWkWXsJImIBWGeaK6fKDlaapYwluOb093YyD5NuZ
FYxJ6XTtnY025+9Ht2p84TxiKhTd4hEOhPyQRw2QwG7dn3NxA2W2MbVdLu0LSV2xenUzIuuFqx81
hy9Vh7axDKpJ8eDm8FhR4Sca2rkBeh7RHPhm3Ml/oaeOQLcTxO8AmKpf1BGtUWsr6PcO6EAdfudN
+TAiF9YrhScDjLkyoeqVg3ZpazGhvLPUvM6SwVUOLbqJqZMdqjfzGN0/qnfNe7nSO3WFaQAQr4uh
LVyzFYFeTilgbniXT8mTeZ+dpo/adqq9ObnE9/Ttk35L11yc/P0g9fnnF8e7MlUGfRRYxevU57+H
3NGP2jZmTgyKlRVj11zJxQi/kHIqVSkXI2yh0OkVae0KQNrSO0sLv1+5a/fPpZ15YS/GFOspy7oU
dnJibw2m7WPQy/FpLUG0ZmbhiHslbkjezWZ02bX4LkV2bS1rfw3Ncbkr9NmpXYwFLaTm1M9GpA2K
EWHzkj4UB8Ur9uWLdp8aTrLihq/eeZeTt/DD6KSSh2xepLZ4om+Q+33tvNaR/ASIyk53pI9qrz4M
QOXfsqf/v2Vb+Gf4TdYkDSwT8s6tJ5W0Ti0/fm9jdXgLFz1MmSLJ894wjgToplfF6fbJbqZt5hhS
+SJ2403mQZVFDa215/aKQ9EXDgW3thGPNWyjLl7njnLWUIh3jFkdw/8hA1ZgrsRIV+BUMy4NEnxo
KIQA6rKzPZrQyVV1CsDOVYK3/TlnuyyFdpin5q2XpPdTfSyiTd+H9eRJ9SnNVk7ilQzD/AVAu4iu
AxSml7gKMYL0hhVAW9vAkmcD8/IK2tnAWEFyOYJi6naKDWii+Pka46RizrP5OU76bHpxckqLAm5l
oi86M/bURE0yB03uJuNbaGdL9jkvD039UpKwMZ9s3RnQPyOVPpE/FOXNwBtFd+QxuwU81LGp7BPw
Y/KjVUcbMWSuWT0gSwLxgbxsPBsAyrYanK55Bf+C23VnKiCZUW2IGqNAuR20NoAEy9QeWpGhUPNq
CcmXOg1sA4GiblLhV/lWr3elVPg13xZSGKVboxBOl2+FBab4sBnus/EYEfD0FQ5NqZcXv2iyp2Cw
NBBV5KVnixuWngsVbUAB1N+rajMW5xT6ilMgd4hXiyeQ3snRJjU3lv1UVregd4OkwZ5Nt6CvMZXM
s5qNWd9bXZBnxKmGg27sUnprlAdpeIzNZxsFf3HImn0J0bs625rlXZ6FRfsW8QfUTQr73hw2peGY
UwjN6gLnRx5Appa8txoIKs5cBOhB8RNQkuQvcvujNBPQXEeQWPAz4xhDwk55LNJ7qXwjEwRzInBZ
QILMoJiuCTU1bddKnp28q6XuavSHPJ0gfyBVidujkKIO6Sa3Amw/Ny0fo3oDflvR/e5qN7UPcnRG
GmtoH63sJweDD3i0hnqekD00rwt7dLMhoJrfyu1WQlNFB95DXT0zwh25tEIrewFaKMgTH/y5a/f9
19BpbkmdpV00GWWhZbtvrtOo0eN+BuO4ytbcNkHn9X7isEPrdLIj35AjqGx97LB7maJBdsURXjFv
IBel2bYCWV0ooX++WGqml30zwwTTA1pjXe5mbnFuZCdynu8NCHYWu3cUjp5bv14Z+BUJTVQdLiwv
DqZRTobZ4FL7Ex6ERqFd7YhnSJfmCF3dO9M3j5XfHqZNvDW9yktDyNaCmsdbuwmu+IdPX2Nx0cVD
W3aU42uoLpjGYDryjBDOmAflyyO43x3bMw+Z82L/+n7mv0ZBn4e/uOYgTgRaCBP1MhBJxflrBTaw
qnJ6sja++fsv/N+n8S1uOjnLwZyko36VO/lJc8k+DjKMs/aGsPOjfbvp3bWU0pVC1uexLW64PCaq
3VmY0/wJClzbIqghcewj/+i9dccTC3V3jXJgbZSLqJkR8Oz8id817R3Rw2g8EWnz/YJdu0UvZtKW
FzFyPFVoUWrmo2LQn7K+EXKxrcD92vI3VJw8m41vHVcdM4tBa2yhvQYtaTwZbud+zO+/yhUNvMsJ
/sLkbdtMrey5JI9g8NaGSExQbFMvO0XezywcPXGHW81BmcVpA8sZXB4A7e/t9NS5//6LfNnENgE6
HGBcgm4CgN8Xh4dL8cRkNUIYNTWBatVuDefamkd1uvve0Jf1hSE0hgJaYYDSDg1wn92UzQSrDAg2
IfEGunKjgMyQT9TgeyNfV3hhZXEm1YEINrawAlJVcHsLxGdOmYLpF9jbLXEL6MuieJWveMK1sS1O
aFHx3KR1ytH/edulD5Ue8DVOy/kjPjmBxcAWBxIZS6mVewxMSmV5y7I6f1YlYqQgWpzKo9mn7LfU
p+NKHvPa7kDrkol2e9BtW8uHXpYCJjMIxlEODOUWTWDqE2/2KnlZWbY1O3PAffE4EpoKKuEJE2gj
rvOUMTBCulN/gBKQHqz74q7a68dsq7vtGhLy67NsnlcVGmmo4ugz5clny9QUNreTDNoSW5y6rSk7
z40z+CREX4Y/9yu5K0Odr+MvC3lhcLGQPa37pOlh0Dh2hwSZ4dB29VvzlQdjGO+s02o64ktiYDHC
hWOV9KngZgyDtR6MXukOjqpArt7VggKiGit+7Wvh/rO1P5NbFyvZF6wcQJaExhlPOVvh8F4yp518
1Z3fZyI0zi0Co9jt3rCbps3avXX1IOItAMpXACe/dIFNSlkWqsg5gFWAtA4bPmexdGNtkFe3K4EK
qDa3hmrLIoLRWWZlY1oRbPW/IZ3hGr50qHfVz+jG9BukQ075DQ26NY3d65sVikgoXcyh3lL+obdE
Tw0LdlFYetduAawPIo/9VB+Eq7v1uf+5slfnY/dlr17Ym39+sZi6pLIujkvumiqQLB3ENh3iJiH6
Ez0uOz1efysz+xV/MG+fC4uLYNbsI2bkEkZovdLJqZGnDsDEOThpYHjK5LTnyTNDaYsGkc3v0TVf
q510SFc6/Oew9cuowZWtgHAGM73EADasaq2SzM6IHTTlt9V/fD+t1wd5YWDhAoAs4yAjhS/vRgMo
79KptdRNZeuu6AFP7SsbeBeU8hv0vU0aUtAxJNNQ5ObxhlapC/IBRzUixxb1mVd8m1nEUXhzb+kD
Un1SsvbA+Brmz2ty8XUXDmTIrKyW1fl2M7bGK3+D3pkRxPfV5q5y2o31ngeCe+mO7EZXMbzRnbz7
/2cEzOevYC8CNyJpY8N0zFgutrX8KvW3VuLa1nOBDpvvF+fq4iPBAlFJnOsvWszpoNdJ2sJ/CdS6
ClGdxlEOvzfxNUE8jwbMEaB5QyOubi02+ViYeJ7OHhlc3jrayU/9KdD3oKGdfnQOfdB3HSj03SRo
gu8NX3VbF3YX77U0ajIC/Q5s7ETdapU4oEoNts/Jj+P37y1dn8V/j3AR7EFSQhcdhSXLfk6SJy3x
v//8+YQsjyhQLoC8ADyAoHWBOzHbKgalV40tSfWwRdIjurHHO16ESsFO+Rrc49poLq0t3GBuVCJu
GaxN9nNPg7JbwzytGVhsCMNM9FGZDRjW/UwFMWy+n65rwePMnIXqjg6gzpLOQ1EnsP0NDQcly89W
98oubJMA3Sw2db83dDX+vrBkLQ5qOaKt1sxgKSHy4BZxjIxzlh5z+gtSMQFVCcClrPOKwX7mSYE+
uKJ7kgd0M+hWeYpYu7LjvyJ2cdRAcqpBXRg40y98KVAwqslQ4PtkvxVHsb0OoKLWKQ8ngJSQEOnk
lZfAtSNmWwAAQRnKBoJmEU5qCQHbVt1yl0Y99D4OFcnRXeOXrffnRP+v9/E/6Ed58z97vf2v/8Tf
38sKZRQKnu/Pf/2vc/VR/O2Gvb1/tP85/8N//eLi98KP8vSWf/2lT/8GH/5P43jBv336i190STfd
9h/NdPfR9qz78/PxNeff/L/94d8+/vyUh6n6+Mcf72VfdPOn0aQs/vjnj7a//vEHuqEvNtz8+f/8
4TyAf/xxz5NOfDTsrfj15V99vLXdP/5Q5L9jrUEJQtAzA7YVDQvEP+af6H9Huw6Eg1BsBP23Cn3C
P/5WlOBP/8cfmvl3S0a7IBYMRCJIbmPVWjAszD/S/26pOkQ7oV2gk1mI7o//PfpPi/TvRfsbyB1v
yqTo2n/88T/JuH87LhP8Wyi7zH2Jpgb0GFp7PkdUJGlprSSq6qiaiF8yzc5cXK1oflG0NMb7qgZ3
kZ2Jxh1UtPkOMUBREGwzb3Jwwm5jUct+FdsyoL20PdltV93HZHyt2r7cdlGvnPOxtPeZxOgB4SnQ
1FZXIifYpuWxSECPlwhDOw524+u6qW4rAPOEA6mtYTcmAjCojLa+IVUyqCgGhe91dEKEfWRku7Tp
ukBpS/FjNFMFep+61W5Lu5wA6iP6XknH+8Iuk+OIfx0SsyE2PpYTh7a0eekiffTn+QrUqrplul44
NrQ9PZMNg+VKeQwI/cRRzGgJ8TKtT5jTTDaeKHGih2DogP5enrDxNq1kzTGRXQCgEIpnHbLJIWCV
1Q4pOB4yWpAgV83hnbOxDxqifTRtovpymcjA52nEVTMbAH0GjCCXGKQMSTMclZYOO3jerHIK8LJu
+aCauc9jawC+nlCk9lgbv8jFJP1UJSidKpWdQbSS9RBgTKYdGjbApWWin/+HaBT1Z94jL991BKTN
pVHbP6jSZbsmmar7Fghtb9IGMEW0Gfs9gkN4kxVDMEYoXrVxP22Gsii2MSSDTK8owMneyMXGyqvq
kTctuKwaHb3KRJj7NtZrHYTgLdL0cdsK0IYwfV+aUNHoq0YgNWBLJzTaAeBh5HhclnLqTWUqAa5L
8oI6QkoMp2Zl7JRT1Xq9rv8uaW3sB7T0OCIqxa0YNP1WLVBHMaDrsi17YodWLTWhDe25/SBQUelJ
ZuwMlIECNozFxuS55VAs6qPKJO5FrZKhIqKoYQ3hb6RHrdTTrUj3aiIpD+DNZGA8qpmj5glKC7qI
nGo0Q8jhKFBFFcWJ51XYdpAw46aJ34KIMKYO+qXmiPoFSvkB74zSzcyodeS0Nnca5dqxaCMdiAkl
BpVTkntmxNBqkoOOC1Sc+TbO625T2cifGdwO82GQnwj63x40I+oCDsYmCfDNKPaZwSy/643Bj8tU
eylZH2/A04iktk7VYh/ZBRjg5HYCaKe0BJrW21R5iVkswikdhnc6AEscUaLWjgX1DQ8YB2VrtXpX
Q+Y0iUPKmgh/QEmTF2biA42G53FiArdnTxUeV2pGgNfv8b8T1nIAKa6q+N3IDQSKbHxVGyG7bReP
Pws11h8GwV8ziMe6TGHkpAAIz+iAdmcwfodE0pWzrTWRD71pKeRGPvglunmDIscUdYOhHOt6BH0n
2LY2BpAYsYONpo9g9oxj06km1j/V3BZIhCJ76Ed6/yIZnXhUh6byokHjQVvmgTyOJfhcWsVTJVCl
G0r2gjYt2eeaGT3jqPaHNLXYbR5D8jmyzU0PFnXfUOfdKPKGnEctvWMJy5ypG5NASrLsJur7yNOy
zqqdjI/9qQYvc+/bZTpkTlHW2ZOhjuOGWLw/d2QwP2rgtPaT1Wturhgtga5El7ikjnjsKqPcHSDK
M0o+p5J6RJEkR98kdKRqbzTs4hRndbqP4xyoUDlrwlID2ibqxU+JN9MxrkrxqzZLlqDWheJdVQF8
O2rQLW8tCVRlgtkfSgRNJRufF0rZ1O0KlvO9mnWaw5QpqFj2mEmaDsEbnjamo0t9zndWn0BEMSkn
Ilyp7rPnGkf9VILTBm9AqRC3KB+i6azRPGJRdYurLI4cdawj5vK2xA41teJhLA2t2soyLcI4yloU
V9TRx30TO0ku7VSTcm+ckg6YPbg7Vg+V8JJBZb6VSE+s74y9yPL0Qe2NILe5daC8kRyzKVWvU7F1
szJOw9GIvKiMaOsNkk23BHjJAx1kA91AmhaqVadBDG94J3WHG6tHiZL0kx2AdLx3xgk7KAZm0GVm
i+wWY6mbNOmMvEsHfwDQp8wRgNpa8Y50/A/W5lvTHl5Mxk6aHN8bUmInTkzTPjAKwwBAXFF6d6Bj
temy6m2IyHSUppIeANDGlyWk2aBrofV70pEK7eNU2VQCnjIV7Wmye/IiRQr1KdPyXWwVqkPGqHrI
EnN6TSAh5qcgL0AltEc5tAdhiaOJ8ofK6hd7mE4Zt89WBwfVDM2vrqlR2lP7voRj9OEteJBm5ngS
kgayAyzrluntvjNBqTJp1i1hCkVpmf8soLP+3OHJ4hHAQT1aCIFr20b2jSeQqrHsHs4s7rVtlOJu
lIhl39FIpWdmEc3r8fy+ZSyxQDWYHfqMstrVcQGXEIPh+UZLbPm+gvjGWy5KwNSYhQr5mCTRduBF
jTBfH+HtevY8Rdm4ayxFgBdpql25RRdxZJnlS1+VhealSg8iE7M0topakZ+RUlWBYszazaIj5l6f
Wv1XGTP1bLNcvm3QeZI6IJC3zhrNIKJntDvVSqcdN2n0VA6jnu6TskZLfhS9K5yzXRPhEjPK8Zai
7fheAu1gyEf0jNIWUJTarMytDViiZ3V6/KMGrxDy9hWRfmQSwNOFHo2FLxf61qxxu8AvW/hD10Ns
TBk9A/q411XIl2STPCHwZkp1S0dhvhUquxnQtTAECKsEGDXztjhiiSFs05lTccPF1D+RTH5uS5yo
0WqpmwystBwxUiftKQvKpqI+FCfJoxpJJWQSBj12C4SeppNpMtSAGwQRTmVLzNNR3XipEgv3YEWa
fSTX0dFQWXWKm3S4a2g7bpU2q71YqgUIMK2pcpFjwu1tj9I7viPTHEUegWnMB8s80TpS9jS2pMCm
U+e06LBQ9Ub1Cc2jg4gNEsZMIgoEV1gGIkMbSgF9HYnA7mPIxlTFphzyI7dSxclMZtPdoJmlKw2x
rCClJAwn67XMNzuUucqhySIfaEO0paC3JHNUC2XaAkSh7ty496tQm3FjFfZ0KqMqDgW1AKxplOYh
HaweVwiEtqDWA5UYrsj1zVBLVbdhpqF7Iw67volTg9RuAvKxV2RSM6Q3LIW7qpRbYZlQCoFeS7rP
4hGOq4wMyenQxf8kmhTCNAQJ0AMDEPKDkbpX7uOoGHUnrkwRlIySCJJT5itQRgDvg1dRU4OCJmgK
Mesi1I3UeoQi9++GSL/LziD33I4sz8pBQBrj2gc2rqvyN5tUnezJLK3DTO/sU6MB3N6S3HoShpBS
Dz+VdsjWhYoVM0QkcXkPcvwmBH+FHtRDJu6gnEQd0NsC48EHN+27JpCnJrUQa0GuqczV3NP0sQs6
LPhZl4xnDbFkMOpyFOTUjNGOPqYfVi5MD3QNZNtPuElNI8s2co/OFqxEvRkHIR6LUXT+kL/WyA07
ZlQAuSJjbcwETWc2IrFcpAhV9VDJf5hFljhmkhygZX9PG6Nzqk4a3qDyBFRQ19xANoBuEafcNmhx
ZkZ1apr4Qy1t35ogxCnbHwUTd8movZNMDaVSNje8FOpBR7DELb5lzLyJWKX446RsR5G3jllUmdPW
EjxnbGwbauDuGenowxFmaN9DTM9lj2kxNBuZ+DmC8Bpuk08I0ewuTYMoNtq7aawVexMlJa+2aV/m
0m1pArB9K2XJu4kI9ha1ru7BhJBJD4E/A3wBaBq6lWgLhKqM8lQJ9KMnRpLfRzlJUfYbhdfXnbVD
2ypFczoXZ1ufAFcy7GZAmJtExt4SBrpbzIaiO55K/JbLPZ0Cm8mSFxtNekd7/AoALHajTEeZV2Cw
stNkY1UCr4WY4XbNZS3eSpRJN6YoDYhR9p04aWxIPmStoXhylaWb6E15iiMKMByyPDea2jS+WaHu
U4yKkOGMiRH2iHLGZAzB/4jkhMmk1o/7Oo+doW9in2gMXjivYpTGAMxlUTpAEwYLrCfwP7h7Sb1P
O5W7ikXHYw48EkR4X4xSw0S0xShti4khgsiNsIn60SV9DjaEZkqVm2rC5Zqq1h0TXeEV/UuRg+N1
MPv7HJTevtmDfs0gEXi7kKMG2625K/KO72JCupA3bLiNa/XAtPrGqHvhtwatn2WpIXd1NtVOr6at
V0xqfDRqEfsarwuQ1rI8bFKTbnVVisJStoU/IQQ/m4mlHmNlVIM6NzTI0KJ3e0rN+jbNsb2Fyvm2
b3OOyGI8DnpyCziEctA6Lm15JdgxmoDCk+XCTn0DqjJZAJxlfie68VcPdcENqAq4NymSipITGuEQ
cfdScdBx7LgTtegmS+IxeTRVjiNLqX2nTDx77keWqSCdHIAq4lxuHxrLTvB8yG1t/oDcPNBEwx9Z
Qm+TSC1GdzQKyNk2tvBiBR5BEorh0jhv3FgrXijyVCdF0rDbBioBloXOp9ajlfTSlBbUAXKQYLQR
k3eWUoqdGAQerIxsMqsqbuqhMfGMTOmN4JHtw8PldzoSrEHcyMKtjcoEatsYfzaD8t/UnVuT1Eq2
pP9Qqyd0D70q71n3TUFRvMhgA7pLISl0/fXnU7H7TJEwYJx5mTFrw7bRRSlTCkWs5e7LfdmSFMmy
mwX+fEqV9ZOr3YJYlIl9KIyBGJw6rZPN6Eb2u6mR5qHOvPzN0DA/MjL6utdLCxPqL/lNmjmPLAaK
n17P4rwYXVPuWuWUm3oympPumcP1xVxzPmc8X1AvpOJsLOt3SYiPm6a7ctbyTRsrakIr7eT7koVx
1Y1Sg3coddPj5Lix23l+lIurNn4/GZ+iZZ5RrHbpV1N78r1nzNmJ+NLp8V+1WzaLZvgxTF0zWd8u
IpNUZB/dALY99cVHU2bj1b96P1sygA50f3YwHAUj5uEcB9OtyrzbLO2jDc6DMdVC+kDbmd2akznf
/zk691iX/O+XwNxN+ndbd/VX/cuf+v8IvjNXOvh//Qcg+wG+O+mPxfwauHv5+X+AOwlwh8kuGhTb
oT4AaPsHuPP+DWqN1aaP/JTsbxxMXwN3InAhaSBrsFAH9vtv4M52/03qAUaAZAVgz4OR0p8Ad98D
6C+wncuKwWsL8I6Zzwu+4X8vvSTV41XGWvPWRUeAmX1c2Og2ybokX92bf8DD12AhrdHlZfGch4rC
aBzvDuAS64IotJwybx0TDaGKdLe8ZSY+q06lIZWPtDILSGYbusy7rqNZqVs67dq/Y4cwXapTp+JU
qAy3PduRVbR7e2ilvYs6wKrNIJZ0OTnRiGco9/azGVsmw7d53Babuk2Cep8V/iyeZVELG9Skbcg+
6FLkqa6dqYoNaJi2eZ5H9pXK6eTCTFnqKY77+bMxZNR7Syfoc3IRNGHkd8P7Ic+SYT866WJtrCAZ
2/uMDeqNl2UM/Q5s4d7ZxGufsqwrIvtULIHznm55iQ+GZEPno01jn4UA77696wKb71BlqWmFTe4N
GX6dpmEnRCfkI2UQL/a8NZc29a+SYfDaYqv9AvUvJ68zApOWU/lXF7Blb+t4AAsi5PIhS0zzjlgv
mWzQSInnshR3BshCtzWWeLxRJA2z2XqDF3r26L8vKxzYQrfunPo+Gn2AkKJgU3wDgjnbO40tdXEt
MErFmsfLpuxgJmb+PJqV9zQJI9pRU3vOxsVg6Vkq2d6JSo6f+s5JSSF3c0nfnS580XpE870x/dkq
P4ma42/nNC5furATQChpWKbcaKO0zKMABbLC1k6CbW8gzA7TRuQ+bnuQZATt2m+GKPfdvV0VNMiR
F+sdTbzeLf1IaQ1BEzT9fTrPw/CmKyXXjLyyeSavLdl4zTzjV9jZTg7A5y/nLNX1bd51hnOWdZk+
Mrpnpvss7sZqN3dR9rcodSPDKW3cdAcSbXmHydaq3TTL4ggVziWDVYcFMGJhIl0uNi6TmTGMn6Xd
TqZ9DoImQzLtxItQ51n0Zb3XTkeeUr/ysvelqNWzGDL+E2iFZz8AA3ec94UFljj4lFx3XHpusn0b
USfvDD+I2vu8M+38vrF7nR/Q0k+q2lgTUN4BsJb1Zbql6B6mpqXdBBatyanfAt/Z471o+ip7Wyor
Ka5dlj2r0MvXnw5rAaaLjeO3v5SLmQ7HKbCyfJuIgN8cLZPv59s2lysqVSgapwWePnIHsJigivuT
m0e+98EhYmTezjG9yV75eNg8tU3CXVuSgdVsp4t6HtLBs3dGM5Ytfoo937qyO/7PWCn5UCmARZxd
u6Z7nt3JqbaRl9Zb3hRg01H6etr1HH/Vphoc/r3Rt1ocan8y87cDYxrY/qhpzjZOXxfZO1rCNr8f
AZfKR41BNz6tZcq+oTuilXZZEKTpNvOy7jF1GiM9NWTtzttmZhjqb2yKMx9T674TByaSqy+6M9Kv
RWsGf2mrVu5zUhFuTnFv6r1rmmc0le2eLF35zs6It9yPbuc8xk3q39a9KW6auTgmccngCPMOOK5s
kqbNttYwO2Fm+oe080+F1Tvo8qNsdQfs90vsvrXnfDi6Mc9KV0NoN0W80UPv3wdxXdw3rjA2fSlT
2oAlna7s3IzeDYvs211uGan/4FkVaVfl16aO1lIwndyDKLR56pehgtFIe25/at9SdOC73ATO+KYy
2QmL1Ko/W2VEsz0J76GoyyNzN+3ej92nIQPKqqoEIGcx3ylZfyl50Dd+o4ECHPNoTGN3mBsVnfyq
/1SRwYlOXe4sPSZbERlvjCxAwdT58zZYn0xAYa0N2ZxhSLaNMb2FMDvQpib7LknJI0xH/waAQ7Me
hkNPlLcxM3AedCZYfl/f+lXFzorrlZrCPk5vgwwPztJm2G9ZNkVs6Z1f49mQZ6l6b8amvcnzd5Uz
X9Gbehthxud+nWMQSXPWeMy0Xu6cZiIhALWvFwbUQ7pjxp375Squu2Ifm0t5cKKCFWLrK1sXbGA9
U2LKH7ct3X8Yg8hZii00W+Sebcp9Wvz50S7wJe9F3Hz1u/7oMjUFNrBcY8T4QS1GvWkr8qeaBuIF
pm/1gxzlJgjaNox7+9BDbiyB3Np1v4Vt/mzJ4GSYxbFKLaYhunJ+jnI4QRz1eSzJKIinFdVemcY1
LNyjHWR7zvolxIORLnJq9YwOuGyc7ZySPLQZl6Tfi8Em81kEeHbZurlxYu8c51Vw20fug1DDuElK
Vk8U9E/D4D+ILDHCvkuvdeAeB1l1YZDHt1YasVVPQbmJnewQI33c0W7PJ9Od37N1jhvh5vtWV830
4HYcSgbA4clQwads6LCjdnSaVRtn8MQCA4KAmfdofGAoFo6bfWbnjsWD2a4QRqxFE7YYtQ2biQb/
46gXtiFD+aWxVdNQ7NLFXf21m6HZKa9gMNis3ONYednbWURjyYeMaf7MdkyBwb34fUAWGG/BQrFv
mH2qtonVw3FFk3qstG9+DJoy/hAYSnkbhgOCfGfOChJgnu9acKltXbjyvS8r8+wsefUxibrW3JfJ
TLteAk/sZsXdmtp4G/tufoy9PCrDNrPJT+sbSz52qjeyMMkIDQmjxTF23RjUu4iz4SbBfIl9kHDu
rZiG7nlKtHlsRYJGzLOaXQ2O/5BTKXIk5MOw98gmvevN4KNwG3Dx2MB+uEnrIj+YZlxjHZ8H2rwO
4E8REvdxLEIaU5aLDzV4UN7Qh6Pu6e8W/AsbM56+Bg3JsUFd5w0ua4xWuwAFm9yKMg9JdZ3jTWS6
nQjzqLHSnROhx9h2XgTtYokC2JLHKJ9EVuhbSLERjwUrEXJfiVw8xCUM0NYQFV/aGiNjG2edcVsC
A1JeqdY/9ENl48/aJnelYXaHCA+qTwHDf+jbRxrKPPc3gR8z+NNpvS3iJAOwncqZI5Dg7xD+pWGb
xfWR8BOUqMolR2PuF3tLPk/e3DAwnG6KZCAgpYZq2LsM079pmnkhMTsZJjIPa/Mk0snaKhBOTvg4
Hv4mH2g+2Cs51uAbUbD7FdhyVw6hI2G1kmrxSq91K9GWl7229uTz4VpTNql458PQNStVl66kXeTg
KyNKMWUh0SIQqyvP566Mn7lyf7FV1m8kxGBatGLbdYNZhPiOH/NeVbepI5njqrxDxxZ4gMEjagVI
0Hxsu8jacZxWmyaq1GZppvEACWg/pIWTHh32yqNurOyUws/tI4p0dj5oT8XRdwUI3R6qlRSd7GIg
7aevQjvNvQdIxeWhX2nUaiVUNczqJKbipIp1v23kENEg9229y0q/DsKgjs0bshjE2ev65TaBxy23
BhCT2MVRWf7dyA4/wKwbqpMMhup2mYJ9X8Mfoq8BAEyWHuvR1oYn/UsbLdVU7GXRwVxpagnf+2l+
oa7bDvzBDVRxAngPoqM/oIKZVCHDwCiLzdJ69VXnl2IzqTH5wvHZmaFcCXV/nNrznNBAyJVzt8eR
bGas5B/YeqDkOW/cQyIU8K9M2v64mANRHcbSy43q0nYLa5BhGpdO56jIjX1mLfqttm1jYFDYmI9Z
J7KrNcMLzn60nwOaGhzngIDFxtLwhleDt+i7vAvGd0ogw8XC2vPasHAMBvRmn5QgOTTyxm59k9Kl
GP6ie4T9Wgx/PIhooCGTU1yTkdqzTc9QOlVYrCjCKMw1b7SXyVevxHImzMrZ+gApgba89WLUGHOA
Rslp1bjvjcJMN8MogoOqYtyrvUnK7dCU+QZR0fxJjZbK9kGekEnQwkreeaMh7XPOuGJ79F5glymL
ayj7xX0o9EJm65QHdcsYIHgOOHT5CCjEWF1Rduc+tyfgtRUFWvGgws/+xl7WbLaLNkGL1rhehCFJ
84BzLxPKboUAtLWLnZUyFpiLPDYAX0ZzvzhdlG/sgU29NhqzBniZybjsX3Csgcomvkt4/HE4KhBL
MLaARsaCCLCdpkwPVu+Tf83KPDKF+rEb6vmv1NNFvh/HDOUYZRd2WVoVN0CRxkmzU1/3SQ/7MKTv
Ii9JIRYr8wpE270d0hYRxwrnBbKx9kPvRjcOu/idC/e9s6AiOfPj9K37ggyuGGG9ooXk4XXbLrOd
v2W/qCfm7rprxJ/DgxEJBhVr+Tazi+YkZju/dt2yettOTbdf1JTutIi7g+FU9TGyrDbeswepbV71
SA1KwUCYktZ4k69QaTIHot7VK4jaLKzm3h/ZnJrpr2WYvINbCUoMCKyk3SZF1PXwS8C2ydwMW5vE
JYQ0HPaHyWqGk6gGW1+LJDL2K7JxlpWnoU48zzg25Vjv7ZaZE0kgG67H88prqkDVENR97b7zOjSm
UUWPncW8tb2rLQ7xpVs7SBPiveAL55qkkWjyYGqJXrwpmsp/F0fz8jULDL9lvlAsd6Vo72gWoVpR
CaHqKwbmkYcC+8G8MfLNpI0+uIoyykIo/FpcSVllHDjS4Wkxe8ms9vKXbjN3qyuq+EMxGvm9h0M/
FiHQe/yoVmxgsRvEdujbZnLucVCcNq0/LTurwaptjIr0c1Mv867sHbWfk9Rp92NpJHpfNZ49bGrX
WhckLeXV6I++EZLkyUSqrvzTjMd22HjFsIFv13cIPp1P3ty7b+ZxXs5F13l5KPqOEdO0d+admDPU
UzHNBBRxK4eY9BO8qyfLjp/sOG+e3SLWYdU69l+m3Tc7d46jE1bt6blS+GGHbVeUj/3YmcHGqybU
GkteB19dtqJHIfwvZTxx6pK/7G0SqxvsDU+eoWLYUutpjiVTRVam7L9bof0tdDOG8mSw0GtOyZpW
Dz19lZCtfurgpfZGmwBL51Cyu6YR8ep2nI5oonS958oJPixmubV0hMNe29tbw+27Jw638tSN2C73
y6SPrdFg2Uq4jbI201gVb4IsxnnJLtJHJAn5rQNxEg5KI1So5ZXPYzlHGM1h/TZPGE15ed/R67QU
Cq3Is89Fh8JyKPrU/ntGwvOxKI2SBzv7nxAATmflKnXIqqo+iTZI3Z0ftDCIXZ6jKU+RTTyQbOeX
jG/45XTqB9N9A4JuDUdl6epJDzx0KJDcvh5zYaQhnTMoOBugdwXsK4o9iTXwtX2e5gerSZp0M+s8
fcgs2p9dlFveBwhzlFXgM2WytRbVxRkkgC6OEEmLuS90hyJIybG5zt1x8TfE0k72KemS6mNRzc1H
YZTL20n0aFam2kDlpkfqUu5eYrQ3o1NhMzfkeelc5fk87stMJk+Jpyh+OEPFcmypOL9SnBF9UfsJ
XIGRGumN1Ym432Im1d5BL5nPIFEM8Wp3jK/81I6emtJ/5PwWnBzIMz6PvS9IVKmCxmVlzd1HJH7W
eUwqWu/oBctyi4H/LoWq/uZcGJLTaBg+oejmoHDQ89q3ad5noFWJnSWbBnjluCQNgkCdquFsyKXZ
JaYYH1Nt+Lu0dFvqx8BMnnoli3NWmKW5aSM3/qhVDYjgIn2gR4oGA1xhGpVdnHpbVk+DZ5XuPllM
kDRD+6AA+ZxMcN1+hwICM78igcCV/NmwqQNJJA6IlS7N9MPkFBwwbV+DOiRBBe4ky8SaNlbrmuoc
dYGG2R6T9m/+NUW/O1BqmHmhnnViRFfowSJMm40sV/mOro1folyOqC0SK4j6QvkOlf2M2Sze+85b
aSIb4GTix3gnbRZvgOgpjO0yK9cTi7/PXjAmd8VJrLS0T1LG5ziumB4JiC4uTmnkihJH7LHltA69
qOwZ0y7BGJZj0VlTnm6AAVV9V8YZN8Mys0XMYQIBXF4VwTAy+aLmEYjJ9pWx7P2SbI+wnsq4u/eW
AChmDib1XDku90rZAb9ilOT8bcwM8vdqDaqp39oWk60IAxy7eAuZyONvtZL6qJOeU8jIipkPOI2N
nd90bmA1n7B0A24pI9DUf2AbsCpukqUzYJ++bNPiOskM4peqxo9qnAMwBTyK0RAT6i/GAB+mqFHP
hmvzCyw34zZ9w3FsRb18ZRiJ2+3HTvAMPBXz5Tx74meCemzyXefGpndAwN8Ab41twI3q85avpDub
3695TqCsSlX1ncEIjQU9lJvlVdM2Zfdc+MDcSCCipX4rrP5FtmnH2aHDWgK3BqdlUSY06vlNOSP+
wkJCZn1Okjlo6PXQ5/0ThX+n30FnRe1brFcXhRGkX68HWhzpQy8cv9m0UvHbyg6G7dCOtVvcBi9f
lQS/3jsB+RnNBqpydRwgFPA2azt2lIHPMF3JKakDMCwbiA7yFZu50VAV4/pezVecCoePb1n9OFEg
4UmQ9iht2s4prw0PIUbbTs67lFQeulSJW4Fr7vPKX8pHJxpGL/yXsJIKaA3uqUb26oeVwIyPwy7r
1J0zVmZ9knXnPv+aKPhec86MCjaUq2UTLzpGSnhlfK8pzsYY6+PUZtVadnNXTXbKrF05eFNISlKb
7m2zL/VvhP4X88tclH9LeJXnkioFA+NdUBMU07DdFE+h5xvqGaRuYO6e1fClpb3bWv3inp25a9BB
Dgaq06KvDGM/A7KglMibh2IsM7UJBuHuMovAiWoS5X62G/dDAz04bt1kpDVuFsVhT6hrhcZ00Gg6
PGN44zdmsg/MxjzrGvXjNvCy9nex5+vHf6XTXr9ewBwDmY8Sy2h4n+/v6WJYyuT4mEN64JS1Xben
GLXgtrPd6b4dnfHG9scKn4q4efzDpxmYts2ctAROYIzAXZ/2q5m7hldtSKt5CQeUjNciL7wTCHHy
JXEVDUQA2/S74aqLscL1WVK0SqJJV/LNZLbw+0u2Vdr1QwmM1JZFdLs4Q4Xc1QgwG4OWDZsokNdl
3vh3pE6ocyXbIASrRy0letkZexKVRsRVOAb8blZ2ve73D0EixuHzraleBFJc3Iqqaa284UAnpdqa
7mVZTgQUtpSLrcioDX5939cnenkx51u2H0Qb79P3NyGYI0xdO7MPh6CkuUoKZfebYIqd06+vc/ml
YPng1HxzNey0GAGDsnz9fOdhyTLeqZqXswNZF2BFxa6tkwH/zrLmbPj15S4XMpcj58WzbNhQMP91
tOH15arZTCv2ozpULwdPiiyr288zINBBRjmbftHNKwjFwQCIvFBjbX/9AcgXv7izJmsKAtdyXOhT
79v//2pFp6OVTjkcUEh93/RPjFLhm5M5jvZgG434jprDGXZGF+Mv6yZd/hwtRW2A8TSYmPc+Goct
cDCIiYZAvO0QMUQ41PkS618r9+LQlhk5IpG2HfTYE3k9YY6MkHnneEzpMRZrOU6Mc/o0xMlcA/1W
qMpnUVviqBBgJFu31+z93ygYfDY4aOEM1hrUsaGTLF1WLei/Q1BOaUzdBxnPTnpVUchat5AOntoa
hTfPR8JahL4vxomHGHSTWb+lt+BAhaWBCWyyiUNXD4JfLCvBne/6qCr3k0jXo3eM+LMejDrf5XXk
XjXMUT3EwczfkqHtumE72n6PesNA3D0Kdz2Js4RqwBpKPjyDLulBYwbEr5J2/DFWk4r2aWbKc9l2
AMGO9hFjyzz4KuyEA5x7nFIDRDAKZwTBUfRUBVFBZZIkCQI8vTz4xqw5TC2Hj+AWEQyUBfJeXKeI
Iklo8geKEI1EbTkmSKv6L27hUEXXQdIbb6bMjvRprgeO+653A8AJZTM5Ui8yLfc1yubi2k5BkpDA
NxWhYAElFROvKOm3uS25UeA0KYYxGfcygrhZjlEXG/qky4kDumRgCu7upR5xmzxIz1PtGNM+tTVQ
KqKnSRy1OYryamI0AQvjtAG+xr0Rp9Th5Tf0qcNFeriYbFt3+KuEU5ymwREe7+Um+HxpH8q7ZdHU
fNiFGp+cpHJIuns9Beq5WzINT6OmCKR5DPZIVv0ny25ZNZmA15iNsbmNtK7KXaRyJhwiQ35Eg3vT
4frJsVJl863pMT7AC5iRuvStSpvGbKh5sIMTGs2AeBBk86tZ59bDHOcmSQySEadtVFYLZuWNqn53
7F0IDtZIC48G22d8ymfC/GWc7tWrGiA9VLaJRjpldmbaxPCHD3xH9inpRIYgzzS5zWTPI/j1JnG5
+a6RGhyzBCai/HVxRv5+l7JG+sOIiQlieAP2d8T6LISa7vabMOe7qbnXmorLUomBbgQhkj9xulzt
mb+/DtQTtrmgh2HlyOzKNinzeXlXhreo2uchTgfzN9vfup2/PlbQLQChmVxYkn6CnuP7K4LkOoPO
6jZ0bMN/lwRm+SUTdtugjA1IX7Eqn1a5WISQV9Fi1u81r+HXX9/cH06cAFmN5wQC0xVkJJdhiyNv
0VTmkK9LkuLcPEcjQQaT/SWYW17qX1/rhwXEtUg497AKQYxh+heTrEkfVw4y2iVE3J1/ct3VS99J
Cv4iGGqF2lJOn7+pG/78uh5uzp5jB5QKLyXOq4W7BLNlVCXjbGKU03090xwB4PkPTCEhK7Hd+XMZ
z6ysX1+VF/Li8VqCQULTd6VjUzI6lwldnEWV10XYBIEIFXdCdN15dkRLvshcoAa0nNr7nPr59NVN
a/Oza+ih2FiZ7D52CaPYO0POzWerzpB2Ixdxr3KIvXmroqB48MvBfqsqv7wOJkDHMEXt8C6ADv5Y
ppbQ2zqSku4X0I0TcJjBF9NUjVsrHoaPjAusqpk0mM7EBbj11hqD+aPtDuhljcxosms2TZifxqs/
jToymsNCwjkTHLqS95Ppc4rMaRun7+tAlppIcqdh1BGPOr+0DzimcH5gR0O+FbEDNOJiKP3opIGq
+i8BbrwWSka5qDPCYceH5aoG44jmhc00cTLdh21vYJ7rvLTvQav4++oF8zFsyv2bkhZc3jvDzG+I
C9yZb4Wuo79yPzbhVZdRC/LBvSiTu05qhYCnL0taUasr+Z1VUlucZ9joxYySoeyQDnqRRbGdF9B+
N0gpsZhLF4f9pRoz466DoX8zveAzSdwuYQGV+jnTCOAB/QJx17ml5ouglAEKnjm7g0xOBzdH9orv
HtIasxq+FoXN5AbzcDHn8SyZ4ezWmNrrzs0Akt3c0VvVqt451qqaAR4NN3pKk6ry93PZB0e8Fe33
nUrHd67kwN9iHu5ibFEzWlm1sUNoTJLJFJc72aGeXZe2RhB3hD+W3gbdPCfTnDkIfyX5yO1Vl6Mn
D9ToXn3bql1Au5YXIzLy629YDeFZVfesknF9VIHkqFZxSpn07echaGR8JVIsDK5T3Urn2gdJfD/h
Br71pbeO4cxL4G3zojOeDWiTRwelC6COI6LlA8qU/KoyjboEmDQawGyqz4M7B5gizcGo90UwReVG
LMx53WQVuPC+LXXX7NBhlOVNOnYzvpqT55hbF42NsUH5x2L+pkBZ2pmPXFU6VgevlADJxcyJBirN
aFvY8o6UEGPrw83alAEr5bUMxNbzNB1+/eb/+N67VLUmke4OQ/XoE7/f1iskcYGesiaMA8CPEBwx
R7Ou1VJ9ernQHw16/99ISf8fHPJez8D/s0h0n1aX893rP/imErXNf7vS8wXz0+Qdeag3/qMStcS/
XWSSRIdj4kQEytqx/zPe7Yt/g4zQ5OJcSluN3/R/q0Td4N9oTTkxJM02BmiYz/9HvXr/7RT/NnT/
8/Hui4NWEMVOVc5JK32OArxSv18UNnO/IKJusvOmVSvkMryCUCZO3ga1rU+vbso/135dyVw0VVzL
55ClgaSr4j5cHnjsK1gj6zTd0dI6n/q+7LyQDBRnO5YmHJ1rVPWGIbglDd2qyH8jTf3pxT0swbjN
lGz2+na8Om2FE+usis1k1zigI5WRq0MbNPbWGaIaEJtLaxmVZ2/Mpt+duNb3B+637w0mQL0oHT7B
WoC8urTdDUbDzpjslJ3ODEyaKZJ7BlyzWo23INz+AE3rVFfM2ScHdtckjHNm3a069wBOR/RTv34O
5ir9fVXgfftAgGEUd9wOPtn3HwgASuSIbpJdVkUD0xB1cl4yVx9Zkss+Wpr6axlYrQwlJNa2ZsJ1
b6EteSCI3vwzk2B//SgQ1S5JoXSmmOxdrL8lMlumAGuI0NnI2FsrePs0abDOFklfhL2RlPfGiJ5o
bzhN/cyaEV8iS/XIrdo4oOFhdunag14AIMXivvof3CrcZxz4es9c37gL8wOEp6mVzBPTDkbiXOGW
7R8cMUy7pVzmjddKd9dWSXcAkWivoE1xdomielORo7L984dGMAtVuQPCt+4Y3z80CQCeRBE8e+K0
012TKqZtGXy4TfvOOPlF429nF3cEtCxtfo0bJBQx0x3DR98r5G8+y4+bBhkxtksZCcxI+7Y2EK8W
dBCIPqi6ON9VXWZ9bgsn30+Zrw86Rurx66+9Pv+Lpfr6Uj9YxEfMISHLzXeWaLpVRmH058aIog9M
Cc/3fWH6+z++4Hp32a+xEAz8F7O4V98tNQPYGdUhbsO0YiOZpj+UwNgQwRpzYOJ6f7PC1pf/4gvy
3lg27IiN6v/Sl7tyS8sQWuDsMqpoq3PUzsviAi8wNA0u4n70cwrSX3/HC8ubl7eOiwLBk2PPwr4M
SUHNYqTMuzF6VBblPprl9FwWhv7gAF/tXTVVe16FYNNTEWNeH/NawY/693lZWwdT40QaWn3gvl2G
CUu8X3+2H9cWWwFdGKlgiHt+AOnZsYomRdi7wyHXOlSNktupIP3DbpzftUI/ri0p4EYws+JIgA+4
2HuYxwUur531Ubt43CvwlogPhqK3GLaL78e/sbf/2Vdz8H+i7fL5jpehfBidLB2+LdmO4jpZVQZY
xvZiOnlKBLs/v4trQhvfbe1r7QtwAvKL/RQQaCeHwN8hDSq2cLPFfhqn3+XvXfjurosJJxqaybWF
BaK49J7Lnc5P0dfyiuYB7gylY8znXkjo/2xUKGGRIuL0ULfzde16JgPKAW4HZT37J9QRwX2TzuN7
aE21m8wqGHetBjn79d348R1jtQsqXosPiyb34ryD8DdxyohyYC2TzF/t+aG5zkqztZEp6xG8hork
d86HP3va4DaObePIxxO/2CRxK4jMuppRk5LH/XXCOGaElvWTW6b/jU+//oK/udalhVUjrYWMzz7f
JYF2rlI5PBRJ4R2NZZL/g9eT9Dj2DGmiPA0uFhaD+CjQ+WMXT3nNiGwc74xhmPdO0/wuyemnC+v1
tS7u4Ogq5FiyBV2OmuKcNAatix2nRzMW5k7aGU7EeF0QkCR740m5kbuE6TSVfeg7eXIWcF8oz6po
W4+9unbH2f8zZO5l4Xs47gW8Y9K1xcWEFZMbch4S0O+BwvZoIzveKS29Nz3jSE/jaEW/WcY/2bZZ
x9g9QV9KW+IW9f25WwulvaUiaGlxG/+TBt35Mg8+L9owadfDayMY3+shqe6r0ZUPUjv9dGKu08FP
A4MmJoCtSHwch8VjmmAFk39zrPxsPwWFRZm0bgaUKd9/vDEOWG/JUO4gJ8Y384JKhIGjxnjH9kp/
7TF3+etl/5P3esUnPWbOXCnEZU3fjyg2R39CcRqjXcBMhROD2IX8Sfv8l86Cqd1kzEE8/Pqy67r7
/sjGBFHY4BUmX/MHOixn8GqcS13uchYdQ01ztGsmq96LVtZ3mCzhxmCZxQYzJqyb0Wn+Zhn85GXn
8vQRLzua85I98apCsRomhwGOyp0lq2RLuC5Bs0phXIKA6jeU+c8uZQHEAhxQmXCWfP9E3ZqauNAj
h7FfG9uuHjrGtjs/LNWI1dev7+rPHiZ0HweIjTRgHX78rqjERtWrey8vdgD4PhPlhb83hDQQh0jm
xNNoYuZ8dP/8C7p0vTAQDEpy9l5cdLC7JRpUGu/QAyd/dZEfYXyzzFd9Ln7nZLmu/otVw1Ao95Kp
ULSUl/OYuUSjMjKvh/Q/s08ILhjkZhwI2UCCSS0dzjad1tSNJP/66xv7swtDjLxUOhj8uRfbKMt1
jNjPje1/cXZeTXLbzBr+RaxiDrcz5ITVSivJVrxhSbLMnDN//Xmg7+LsYFnDWt/YrpJLGIBAo9H9
Bt2O5q+5Fndfy1iPzwZpDw29QQ9S180+iaR37/m0ERHIDVSHG45Uy1Sl5c1NCutVgiCJYnrxU95E
/65dYp8gd5WUgY0puD/TreEYjYIG0YAMXg7IwGanZtIUv+f/+hBpi/MlW9f6cxOX+cdm0Jeda3dz
PE/VVU3jdc81f7tlG1tpDNRyBC2l7x5LLitkT8gnoxFkMKTCHQ+flx8SrT+Oh+jFi+8pfs6zg586
VjTGw4gER4gEFy/f/qEXHudrrg5nJYYyGKt/lWit7SzrH87u7dZlYAepcdAzSA2qUockKbJyHlBq
Cjot1UcfQbrhKZtrez476YxxkTGXZQDswLUOrkud/Jh1ypK9gRo4Xx0aSbDjLTV+o6tzRCU9Vtt/
8ipsK38yUu+zkxreExyYGi8Yy5wSHrD9AjCoAdEM+NxS3y8TremjqeWl4ieRoX7XakrpxyZe3ECr
vcjciUQbicefnptBiIU5bXjSQrfmYOnlOiVB06s5PMi5BmVo1n6O9ImfuVp4HNd+DEpVxd17SZEL
cZUCBx8zP6HCpEF9KpY3saIhsa0r7U7I2qjeUIdnj1v0xZAKlSEmOspcyeTFSYDEq37srVX/WGmD
CnFHsy6IySFUoCM30ufg9PVpGs4LIgXHMrO9nZLay9vBAxphUUiy6WDRC73dj4WhLSaUiiiwtclB
xKooj321RtdirM2dO2/rk/BIphLKlA2LesztWEA0YTWOaGJRale6g7YY7cNoQCpPMqQVDrRw0k9W
N6uIMDVweYALGv1hmifXt+3VfbAbLHnytVCxArIcuL9Flezsmpf3F8VdKqnod5rWyzbiuNZ5XPcR
amcpn6Vq9Mwf46R9BCZI0x04FNJ+7V4usDmoWBVSctAqhnQyo84dVXMKo2CYOZuUy4Tkioo5wKHF
DfLr5HIY18LZ+/IibksBgQLu/w8rxXVbUadZiTOCHODOK6JfLeU4VILuh/OtydEmJLcDgINqoHRx
RaZexXVH2Ekqw75aa9YeMSEYAzeMrWObllYAaGL31SF2rTw3w8MrBooUNT/58OtrvOZaZcagLrzq
g75E9SVMEbq2LWX96IEgOdH0D1HCNIkF1YwAKk/ive2+tcDEHWpCDu0BqBa3292rkQ8LxY+owAc/
meYcXRyEGN/Zed9/4NOOX5x2ih8sIs21T6LiCkmxAsReKg/AFfS3mVFk30xHj/z7n+Rl6utx8YC2
IOnGfEK+YTWbpyb8JT68YWKUNLflG8VzphP4UgQYcdt+7NOiOPfJ5AYDZdmd4TdjH2rQKnGPi5Da
9e26DNoM6S5k/M6GQYP+6HIq8AR/HKdu+qbQx+uPkZanPztwsm/LtXNafw1jM6iU2ti5jbeiHyre
pBmGhv6nI0UkzeubsWkRO+qjZLlo44AbRuR+diNrL7JsLrpn06ahHgnOUtoMPPAKvJJnzkGWWZel
Nc1vI6Wzczep6ULX3k59dZiMi1Zq8btwnPVv9z/6Rt5Bg8hzhc0qYg26PFMjqe04J+/ITeGA0YS/
AbcOf8/tNFycOk6vug2YbWrb6Mf9gbeWGKAubRPHRbnNFn/+LOFpwoqSftGxxO5KLgCD5gRv9IMR
DmVwf6StKdKKA8AqmnTuH/uDZyPZlUB1aowEBVMNEhU3h7izWr/T4Q9ZyaIdFsAgAcyoPR+erY+L
XgrZMThWlP1EEHw2srJCdB/FHNdEXx6AC6CtO4KdcGH/IkmEFER1mIe2eUvKk5/UIgXrdX/uW6ts
s7qGjfkIngnSKuN8Wdk8gdIA4QXLj5VFhRWY/AuS6T8ksDaXBrBO6oWMJ9bi2VxjBem8iBdAAHcf
4cQ1tElZFwdNGBpDX7zYdpDZ09wPXdHuHqLNWYr8maIoaDwZ5ZNA4M4cBBsD9GigiBcAAyqEYy4G
UKidyCDOo3yD2M+Gkm7Hssxn9Csx7lNctFtdu7WOowF5C1Bmf+o0x96Jilv3pE3TBRwTCYgjm/lR
c0F9VGuSIMxJi9vVdd/WSBMch7npj0mmhoAPocm/ftcwlIhIPO8odN5+yybjAmznMkEnHv/OCIFJ
1HWRgkPFId85nGK95PUkzBJj4ZbCwpbWU3CLPLIoeoRU3E56RJNyAc+5M4pkAyTq2Fy4rqgSOwQ7
ygK3M8r6rOmRfoDICkP5knhtfxkKLFMhVTX1BUrc46im7TcNFC/U3Uo7eU0trB7X4azDGriQE06+
MdYGGjIaXSo9THzTQALH0a16JyRvfXK6gTTt0ZGioi3lfdA3sqzPmzRYXTVBk7e0QOtY0OXVxD1C
DVrP6P8af93/5BtBEpAAdEqb+hfHSMr3l9mpEMJpMaTUvfIRxskXo0/Wz0uoIAu8sMEVBT1Hpy3L
18+WXrXAYhtgHmiC3n4ZpeshSJY00PUE2oupopSIuUpy8TBZ8TXTSc7qWs07g27lGlRqMC6i96uD
K5Uic4cYTRS3PDkGq+6/qGHEy2p0YudIDbanKTVmp1Uzi7da34/vFK2clsOK4M8poU27ZzK0Eb34
LUBAKa0SweTnz2DqUAyBVQWlHaknU6uWJwd2mY9407jTpRLbXDpttKZM6sywOjgT0sEecuxGFQNX
YOrbagOjq4+/GYVdaEFDj+Vcwin5rcR5+lDHCPSTFusoi9/faBu7G1QAb0vwIvTmZHLHbNZRPw8I
R9NyMkGtV8Z1sofkmkfavw0MMUwGxmHnsbERtKmNMW/SbsERkr62NvNIRi8lCxINsqeRRuNVSQb3
6qh2fhnqLP58f44bhwmMLRhZXVyIrlxTcWYzrEsLtacEBEMQ4c5wsnsk3WO/+zXU5vyY4fS4c1Fs
7CKuCE4QxTGBOpXm6FkCVlvSUOEOXlAMmKxzbqiwrWYr+3B/ei+Wk2eLyj1PU9ty9D/2FM+vehQ0
qpW3fBakClLovNO6s1oRJEtTUXxo8c3O1F6eVvYq9xFQYaq4BkPexggNgX4MJzKEUM2hu1KRsILI
EKaYaSq0yzNtufaQdoJOhZhV1S1E2tQrggblx50DtDF1wZVRuRWhtwPuuv0l3YS+FsbHil+pa300
1Q5r5fyEo4pbtcXp/jK/uBrFrHULspFoCumu+OLPMqq0IWxFKmMVKEioB80uFvuIsh7Scv9lIKAe
YiCQ9mLSzwYqEE9Ck3NQfJe4cw01iPYlgvE7B1/oIt4GH543bFC2JvaiDqXG22EqVesHRHxQ0x/a
+mxBmvStxdQfY5iU35uOxq2S2cPVgxj9GbwY3Pt4Nr/BTLaQ5R71k4Ot8sEMY1J1r+hcZOGV6veI
T8TO9n5xesXvJPOh8U0HCJrQ7e/0ojn3wjpRkL2byweUfuOfXRaFX9xQ9dJjbbXtt2oBTO22hbKz
Ri8OsRjaUOk4EqB5HUkbHUVRZNJdGhWVg3NHO3v2p7nXzOugZN3fr/7oIAxJvTCZQczZlT76vHqZ
PZmK6KAuCGnl6XwMNSX5/PpR6GL96eE54mlwu5boFVdmaaRsrVCvrljEDW+Gut5rx2+cFJpLNF7Q
/eLIeOLae7aB13pIUVpZQh+rbfuCxj7gMrAm11fPxfxTreK5rnJZS3NJPLAyrjOFvhf17qVslPTk
4uW088DY2AK8oXgYezzLmY40ijIoA7WrXvSqkgKSZ2+csLfJ/bYe9kx/XwxlU8kRLAWPDpnHM/x2
2ezaQWzN8iw/WuY2mE0j+ZLFa0n5rYh+3V878VfdJB42dSXOk0r11KBVJg01mbWK8vXEUEg4PLSa
GQZtZsVk3ogSd2gmPC2h9TdCZfrO3bExRxzteMnwxudQm9K12PZDhqo3QIEpc5OnvAwj3wRhGKQI
xO3sj42hbHIqi4c+J4sE/nY560iN3AghD99SZ/eY9hBMaAAuzpvBS7MlePWC0tej4QdSz7WIGreD
jbbdRJAKPV/h4dMemZ37xkZZB1l6M8e0EWGDL5YQSxnMPMpfG6YQsaVepLokhXSM5DQSodWyLjS0
Utve/Z5gbfJQRMXCGQec8vppYoFFRY9rFyq5WPPnJxuhLNUdEReEZhCPh66f4VB4ffzRRI3VRfBW
c994eVx8IXKOX++PvfU9eXoD/qAKyPtEGjuxRtQOR9vz84Kcv2gdJzBGqigozuyB9l4EMBYU2JiH
chWpBeCb22mG4EwRQ0WDD/04ZOzVdXwYFLv7dn9CIqRLhxA5HPG8A64Mk1saBTm+aCoAefgelGKs
pxAgmRejfAdAS79Ec2e/fps4pPkgh2EmwKKTrhgLJAFEdd31i6QGzRsDvKRLrlw85Dd37pmtqYGy
Bw9Hd/glJi6bQPKqyuD6SEB48PDT4pLSpEU6BbkC3J0m5GAu91dTpqlDTienJD/gs3GF8t+3H20o
qYIJOKDv9NR9DuNSodSYLzn2eks0fsT+Z7IOiGms/tIYmH+HiIo9KN6qHTMjMwPPrvAeQpn40/3f
tbFt+VkekCWeATQ5pTA0Kq3RMX88SZB5+a5yxY8+EnjLGSTo+v7VY9H7F+tOEVlnzNslsHAoWuYy
8ujUVeANKsPx0SKGrW4Ue1bq4mdLm/cP0A9+BPhRHWbETSRoYydEeBDXjLYbi1OMQcyBGK5VR1cV
6nMYn3xGoOtD5xXV7/8wSb4laFJwT8Ta25GHCoklF8laH4qtdmjGsLnUIHvhUY3N3p4SC/ZilmTg
fDrBTJdnmSGCZemRzREtwFQ2ZqddW7OYztlkalfbbYQoxRieGxPspe6kyynCtej19xhK5UQi3jcU
zWQoa7pqMc1OzfWXBbgT+jbmQ44bnW+h2Pv1/tJufVRgMxTkeNm9NJCOJghYS9K4UNsd5WlMFvc4
0HU+hWaKbGaaWrxm9fJgpln2aiwyZU0LhBmmsOKYyOSYVu8BmHmt60eW+U+nt9MJWzjjTIdl3eFB
bBxIop8opwIQAi0qgv+zO6wxvWaJht4l8fDyw2rTYByz6qc9Td7Ol3sZBen+a6Jsy4AAF6WkYAKQ
h29r6vopCtHHKnFK35pa84Bwuv3YL+NeRvxyZoxHp1GEGhIeGa022FWGL5zi+P3U/W5DFzfBIXma
G3OP3rY1EKUUJEjg8kIlkUJthcqc1dcWntsgYC5qREwtQWj4jbN3kWyOxNvrz2FHJkK6s6BDGvOU
4xtt55p+YC9a2CwVqCiVrXK+v/m3huLO4pHvkC56cr811ep0gd1v+/GYL1eaChmwRgiDSe/tFd22
hiIhFRcC9zFlm9stCBFLlEJr2zfCFEWDDrW3WVGwUkPZO3j1rKAP8BrTSYbpfIkj/2y3Q7GkwLzm
tm81KS5usCqxP9MRZxoQ6/x5f6yN/S7KbHTyxbSAot2ONaih1cELsn18Qb4CmZ2fxkgb/FUZ8ecC
arITnV9maaBCwfgxL9GzlEmWuYOOaqlNtu85XRik6ugFqZMnry0xEfj5VHSfQWRxsqRJeYVpLFSd
bcoPdCoL5DP5TG2HG1tfXSA8wP25v4ov6jLSgNKWx5qh4zuyDzVE1w6aqbgBRQ50+PvVfJdMRhJ0
XlnvrKU4sbcXHWGX6wUyDiI/0CFvP92KE9vceqzlAE3+bb927ilu+vGMHlZyyimfItA/O1dIR+a1
KJfp8/05b+0cyJnUPUglUFSSYjLPwKFJE9P20QsJ6W1omKuP04yOcPkDqK/2WjQVS4xPHnBb4Iuw
UeTAXI0cPGPh/Kmt9Q3lS5ye0M+3HtzCxfn0/tzEBnmxtEhvgdwSDXa5btjwPs2MjrnNWGcdlSma
r7lTLRc11NIde+mtrcORcCB82kxPleJy6QxTEa+N7U8q6gFFbmC+tk4dHmZu+5H7O32fN9V/uOUE
z0bcO1w71Edvt06PXVHnphyQZulwJlur3kcXCQLX3GpoXqbqq58xCPoyjEXjkKqMnOSaLqFZT5hk
3Rf1abQRfOssU7kipRfvPHdfVrrZKJSyHPYJiSao5du5lVgETJggcP2Yioczijbk5rEd1/DBpI3/
zkHs+dOMNGqgAte4zFrbB22CpO3CA2Nn2lvRjs3DzwHzhliIlPbyXM3CcTSYNnLwdGYtrA6d2NhJ
jrZ2EMT9P3BHXi2edDIg5MfW2o6WnzsRMvm2kR2y2BhRTlgQRcedwu+S0tm5eV+mnQLaSBeY3gy5
p4xVMBu3Bd2PKaBRzwVuzwqGm4liX9aUJk2/IFsRIc5w9WKs6+6fza24Ix4S6BIAQaPefvt9l4Kr
sW0My7fcuHjK0rIxeTgmDmL2RjH2B5yg8Dy8P+bWh+SFSneXpxoiOlKsQ7ZGKTpjsXyQRhGad2hZ
OUhDPdwfZSvqPB9FurZCANlJi3o/fqLqECxKNx760VuPCRZc/uuHojoPYIA8Q6ehd7uIk9Go7ppo
lq/2BhgwVB6OcQTOv6zxeLk/lPbyQUankqueLwafUpMhPOuc55Hbq5bf2qhj4iSYCeVMK3S/ZkZS
pleELvJ/9d4qPy5g/ZLDmDnTN1dwHO//kK2PSOMLhr2QBiBBuJ1zUqLQDDWFjWNAlBj73nkb4yT9
5f4oW7eySBBplgKOJjG9HWXqZ8Cz2FL7xYKcoBBVV/5pusL46bWTgvJXP+LJwdusR81mKFBtbp3x
v1zNZAWCxg+p3pNZ2TlMQ69aMtsvkG71Q6v0xkM05hlC/Ys7CpvXEh+W+/PeikJggf6nYAAEWVrd
fJiLJkOZxkcObEE0uFu/Nqv2oZ/z9DHS1Y8dgPF1Z8ytUAAYDU0ildsToMftWpeVjvZdMth+Wan2
+05VUDetiOKROYRBn8Dw3BlwawsJLDHUMYvQ82erP8vMFQXB/zbpbZ83LgotZlS9m9A++X5/Kbfi
gCvijIr2AJeHFG1QeKsxv+W2XFRPeAviTz0hNXWYIsf6dH+orRWkXOmBVEddgKz5dgUNvSqMcSKM
23EI8dZSdOi2+HG4NbD9duZL3h/vj9yYnFk9H1C/HbDSY22BcoYweZONb3B79nxjwIDQHlwMeJrG
O5relKEV17lvmzr77k6tHdheGB3tfkh2LrGtX8PtTBUe5AylSFs6rHartJit8tJCsq75ngIh644i
li3HRLGK32tqd8TEpu2MYHVKTT0lAOkfFyQJFyi6CrtsWdGs29llG9/fAs1DSi8yUM2U16gzBux3
SexR61uDuacQ2rf24zJXzutD4s1I8gFy5ljFoZV3iz7otP4EexQNiZ3n2PZ8yFBEM5gZSZeNhmCu
aqD/44c0yS9mu5Bt5uHkd1Gyl3FtDgW2UIdVzBtal47OapXVOAwqH7RM+0NGj+Whzpq/V2Oud7Ku
jZNDgKexAhSHkCC/vqYUY5jUoh7gtCYKSJPunFTQbRfHzZygwU/+9e8E4Dc0OAh0NNZN6VMNKDjV
BjgDPD2h2uDaYBwXrVQRnXOb+JhXWfYJnXLw9vcP7OY04Yu5FFggGsiVW23yemcuyaYthB4fgbMs
7ylO8LTM1vCd2VrrzpHcuD5pNtK4F/Uclw7ZbXxIm6UtcYrj5aWlExWWCuujdkB6hyNRHt1ywG02
Wty3U2LiCOIhP3F/vuLES/HpZnyxwZ5F+HQcUHwiIvqTaWKHkymoZ+e6+9C3wPjRUdSO1oKs7v1B
N5JpmrpwKchOaDrIOYOrRjM+OrmD83lXX2LH0Y9ZhRxo2HjxpQu7/Ip5BBrsQ6nvBICt6ZITkcYT
a7gBxJ8/m+6S1m3uEFd8KOHxmasoxOwrMY7JUrXv1mxowHg2r8ZZ0b0mPaFcRveTjy3FN+AbGbc0
hzR1KQvyVij8HsXGRyLpnlzJVjygQCIwOVQqeM3fzg9V0RwlPaqeqx3BOx6t/rig2HMaVVfdWcqt
k/J8KCnKLaOtjRY+6SiispRuk2qXXMNBbqnxocJL1Dvd3zQv6e4CBMBimeI+pQYq1X+cKFY6Kne8
LsNQ+d1MNlYlKDsPfrjGRX1U2w7v83QZxzeVoUD0wkWTbCLFIlRJzPYLUoLZu7Eb7HfGpDhf7/+4
jUSJHaVi0ylKNRATb9fdNZYmR3TB8XG3Hx4ReP41RU1zvT/IxsflRuH6/lN+olh/O4ipNkPtYM/g
hxOEvtBS0vOcYSZUJ84eO3lrsW/GkiomyYJE7BCiImQvrVMdvXZ1NF+xy+WXHnvd76QBZPSkJJpT
BKDos2/21KHyV0dNphyz2Fbcg0NfwQmKGW2mvlbs9vLaxRB6Q3SBKFBz98kxBIF8dQiBw/h2qiBv
qLTzES9ILYinxt15p778uDwsuIzgN1HPIeO/XXdcXDPVTXPLHxVLfzel9nqtvbV/dVCkvEzCIN75
IkmRUlN8bYwYvzueqCRoJ3euq2tsY/p8zPJ5gedYl39302T4Oq2G1wKIeDnxeCP1oidLD1E6WW0P
F4UWHrK8PZdAp+k1ykPNfFqwTfJf+9kYii4ZkZ8HGw+L27UMmzA30ryxfMcr87dZnKqXNcQbldfL
5/8wEq8JQVJyxaC3Iwns9Zx0OIiOntIDlB6EnBJi7/WMK+T9oV7eKvz9pEakCyQrL6gCalUBGc9D
03fCMr1EXfKNUNafnDlNyfazCZnSbI+f8DL83oxpSt+sWRREPDrGnCxl9FU3wufL1ptjMtfxKcmm
YmeOW4fg2Rzl7Yl1Wz/RxGE8xOt4HejNKYoNb+dUb86KC1qU2HlzylJ0a+usRhlawPjHCbNKD0e/
vB5tbPvW+aLYbnS+/+U2x6NKA5uNlBZO3e0mmabcxioAzcEY48KP2kJPwdVn69AU1C4jq9urGogQ
fZtu8dXoR1KOIb0EeH073tAXeUKFlJ0Ck+2kWrgBhujJPUEqj4+6jvWcotj5WW+NdOfy2Jqp4GqS
btH6evEosdsunbrUM30r66NLi54yIq59CWJUba/aony7v7AbVTDIqvTKua2JKLyDbmfatKPegCa3
fB3TnCs4G3ydrB43pRQdWsPKB5y8I9wf11j56RrlVy1T94p+W1MGrSooMbbQNpPiNjfp0mrOzNu7
drKgsVIHSzRXsa4dihPXRcn28D0vL2jmjFcA+5aysyE//BTEYccKeo6v6FHzBgX+r1o4aCcl2TUv
2Zwag1EJEnpD8uuoyRN7aGrqGGiH1YGK3QZcFLS8BnvO31SaHu3sno0uA6PxRsd/htCNwMXt5zT0
dsbEBuV2xxOYrGhUT9gAp1RRB/2AvWZ9RXbYPmoYDT2hadadCy9Wj4adeTsXiBhIPkHcVLSKYTuB
zBJx6lkGr4MK7WkzWiTTTnjBKol/9Krmj41A9jTQuC8wdZR+Z9jt/SzKui5QKfJQaTPl2ZBnkT5Y
/tD2HiXkttM/ThZuVD2eTb+MQVH+sRaEFXInMd8j0D6c50kZ9wpymzsMWIMgvyGxIHNv7aQzkFqu
LX/2suGCk1P8LcyHv6Icd7H7B3hzJFFZALPmQlyQPjgsVAoBIelI0bvGx3AZvMfBVLrrSm1jZ223
hiKfFyeUUiNt8ttP2qh2tCgqQ+mLuVwS9AOOzpC2pyXJ927qzaFE9AUdSqIuE+nxyjC7KSEqpTzA
jjFc6q9rlqUYjo/Jr/sLKDaivFEF8oTcA8QLur63s8rz3m1XSzP9CJOwH/qQcL+Y8R7ZcyMQoKMD
zBUcqAAnSWvXrlqvDTTjfQyF28AeWuebO7cjXk/6x36Ilp1Jbawf+k8Cwgv5jGqtNJyONcioKabp
50sN+SuzHRggoftDQV58r/G1OZawzQESybtZPulm101mUSZsC8gfgVbpzkNvmT8Nb80+3f9UG7cy
9zHPN97mApIofaq+pHPoOORS+VAb5mmwjOiDrUUZ2MxhbQ0Eid0EvKKnYCTbTju7fyuymOCyRUWW
z0gb93ajdFam191CTjCpTnqaUrN92yU9F3Xk1X85sz6ceifFZSMiLj2U6VgHXoWo2f0l2FpscSjY
RQgloapy+yPmCtXPdiZb7hWzV4+YCNYPqQu7BPxB3e3Elq1NKzRV/1fYo0R6OxgtaX1Sw4KnTuaR
ZqX0FQ6ThbB6C1048/FtU5ad19Xm/J4NKbbAs2tjjpfR7Rf8Xz1z7K+dVsxBr8XuU6glewqYm7sJ
Mh/qrQ7JngzINOZKjfOG5+Jcleil8txqzjPkpMDKhNw7Re7sUzg77WfFnrSdtGtrbHQLXNEcEhe2
NE26G1PVEDD8qkjw/iYfCSJdK46e3RoBZc0pGKLiRxLV+c4n3VpfNg9XEx1WCmuetL5rv46UZk2/
bB31jPdMfqirxnqEZlOdX79V4Y/DB/vDOralGIRRoZKtNpVou+r/KZ3Mel/YeXeG8WLtTGprn5oa
dXVSdQ9tWOmNpRhWiuRdRV+R4OqP3Wi+H+cWwuKiCokd5+f9iW0lWUjP0uKHyU3XVi7wzGCG01xg
Y6hrxT8w2q6vcZNab+ZQL3961Gn/XiDk+UoF0yxRJutDsUQzqjPJXgdjo/wD0ZZwKKr9YvJSOEi8
UR/slvzS5bVwUFpleawrcOtrq32r67WmKm9jKme20bUMQXN62JuzybDwWOoMSTDhgorQ6R4oUQQG
6U4lREJDgH0Eqk5moIWVZQ3hxPWdKeirePAGfVVFkqOLyBnGGVYampPdTnVk4yK/GVSKVnWOzmFI
eVeQdPABdnT86YGc71wDW3tN4HcM/FxIMeUKYhF6YTJNie0ntf55cBLrvPZefrTU9FEL1fLD/a0m
jqO8kNQrRBGcASnv3B7XRdEnuHGa7athpR3UJNJxzrOnd4k2FpdIrecgSif1YMTU/qawSN7fH34r
WlgWGwC0ECQPGQVseenogJwBj5WgWRl2CUIRrR4dLSxF/kO0oMNB1gLNA7SQ+LrPAv8KOqEzBTq3
ruIZn6+4DHjxN0+pZu4l55ufEDoJFSfvDyHzdigrzOoCkVHbb6eEXk4Z6U/NMGk+yny5b9fVHkpn
cxWfjSdtTPQa6w6vEcCltYI3MbSTI0+4NfAUd69jszk1uuZCY4lmo/z6cTF1mTsKen7UTeEb6hT5
fEgbYcKel8341jKTV2uNomtAMQ0KHmEIroyY/LPvZhcU7OKeaj80budYDAn+cyHuSF4avpo1LQ0l
Jv9sqKbzkoEpgXJYcUBNtGHwu6Ycd6rIW0eOAhOdd6rIVEWkjdh1o9amHCjfULxOyMm7wyELNe8h
1yP1bMUkgHnthW8qfIB/6N7c7aFHNn+AgEGKOi/So9JthhPB0iFij+tNj63HIc1M42iMo/e7wHkO
7wfOO0bnuGEqUe5rbrKnAbC1XVFnpQ/GVYrqjnSnVCZCyCR4IsINGOZ5dV1MBzd2jb/mNUnD4/0Q
szlbQTFitVGukGGRcEbz0goZTe8Q6XewbH5a0dL04x6ZKjvBw0+nYvHo1Jr9drXmvV7NViJGp4BS
Ny0rCkLSnqITqJWDRTjXvLhID+pUfhvUVPlLs8L+pE983Gys+2NbdN1OwNt8TwgxfypfwnNUrjHO
Dl7e7QxKyNOG9ddozv2JQnx1cavRuzRIpj06Cm5uotQBKhWuB9WUeq+bsXVpCgsDvjTf3JYZQYbS
wYhf6CtTw3pq8hBBzCjc9y7Zikt0OxF5FfoV8Epvj26eIguSqgDRLbX718w77RTXeGRjgtwHVCr2
yPabs/pzkQCMpFcjb+Eyd5OwXyy/E1aa60znyV6XvdLL1tYVGQC1NhjdJIO3k1KizsvmgYdvo0ez
gbt5u7xtc4QtT8u0tsmhQ4asDjjoCKzyRNYif3Dy+T/gGLmeAbrTpEHlB/WO25+BCrA7JRqVtlBb
o68qN81hnKYSVy8n96toxnDSHuqT6lbGwSzy6mLU+GHdP8Vb3/f5b5CDppo2SdaB20yweD0ra9w+
al2hX7JByw4qUPjL/fG2PjARCmszcCdsKWnp7WE2bSeiZGxW1XSprF6/eBgS/HV/lK1ISKkB8V74
NYwjXdxTTNWShqPlTxhq/Ar7xiywoM/HBIvBcNyDtGyFIpwMqcVDr0HBSFpDbXD6pVzJXxUjbaGX
4s/+gFNbHh/d2MBzqdcSCAWl3QtnaxSj9yq2m7Mlb0CPlGCAauHtPjLbaczxWKO0YE3uqS665bIC
V4LIME87yCuxcHJay7YUPCIEMUCT3Q6VTYtdrvRu/NVSi+igZb13xAS29HuQnEGCFKuf4YC3U1vY
HPVPZ1inv/Ji06BHnA7ACYkKvTdfKzv7u4JudlZRY3ijTEgE9r2p7oy5tagU4SgE/8GWyO3vyuQx
+qc4Flfz8LaN1PUTdrP9BarprkHU1qEQCS1ld0OjDid/QB1+W+SgKZa3aXWqajV7O2lVtHP0trap
eLEBgwIY9MLYdMxbc0BBGMlBWij/WmVXTj5+xNN5SUrTh/aUPPSoq4EUyqcdrNnmYnq8dQWOgIMn
XdbmgHO0BePNn4d4vHZxrh9CVuMhaqM93ZHtoSAvkAGhpyXrSnlaA2QP6TAftbgiWJz+R4ffc4Ai
wp6//cZIvCexh0Ksn5tYDjLtNOMdhfe67+AUfEQkJnwYJ9fKD6Y9GOdXBzQk1Ol+QwGmeCiHmC7S
xtmoUtvvlyjxe1NTUGR1l7dxxuvy/lAbNwJDAW9ii9Bnk0m4tgkVykipkUTVoPxOsXc4GLoefx/a
xgFQW+yBU7eKMvS7RABF4Za8SroSHDcyzHKicgiyqrRPU6GofzdkGV/71Cgf+yi07Gua1Ll7mt3W
hLO44s2tzNPytS/CYq8CsnEW/xghURQHKMJj7DbCuXlkkDdTBBpMO/00esMadFA1f99f5K29Q40f
iic1FroL0tXfrjxk9Ta0/KVYvEc4Gd73PE1/1Uox7Zz6rZHgClGB4NVMNJNWN6+8Ds/B2fRdL24v
htvY78uIHMdWdyXdNofibnBRzqWfJde0FpU68wxJzHfGeg0iL4yv2QCbe3CiZCdt2fhKomOBEbM4
EmC2br+SbbcDjFLchEYjmU9xkjvnBPXl4/2vtJEnkpZxCdDLEsI/0oPOHFzAJQIxxGO5D6a6coNl
WnjszLh1u+NU/PKU7qcZZtZ1wEH1dH/0jeUUKh1cCKjiM0fpy7Wuk4cVNVe0Trr6CcOk6Vx6wxTo
2rSXwWwtJyIkoseFXxaWpbfLya3UW9pK1ylpde3iNuMQNFFm7izn9iiYTIPCBeEsjxI2WV/T2zVJ
EaryQq6iP7qQ6V6/4Xl/g0AVQQxCmZyieD0maw2NlgiHNaAB48qzf1Tfjk764/UfCDIM0Z97G5l8
adVKPJx7dGgoyXem+U4tF/0yL3FyzHBu31m6rZ2IqB9KBWik8xqThirKkiZPR4pZarl2MKLaOGih
El+U2PlqKHlsHnBWUS/tMCfn0epIdF8/VRQG4VwSo0XP+naDFEoKFwu7RR9msHqG1fmpMitqmrGx
Lp/vD7W1SxgDI1bkmSkrSpVTNSyzokBEwDehSQjZ+QWxicbT850pbS3p83H02yllNY7ycOM43Es3
fHN6I7mui9tAekzzU+Os/XksaiuIlSo8zBPmw/enuXW6YTnCJVdFQVqOLX1a21PfcQOsU5k/6jha
/OWo63KwQu3v14+EkabILyGkvBCwm9eVdkqi05kbsuyCIa73Me54vqOXa++s6UaiznwQDiHJFJhA
8W2fFfpmb8bAseMqR4Mi/8cbTPXB6tXsRwTS4QG9s+KdNRvjfzjwdCto7HrCrEvujHXgJ/IUSU1/
STPjEPd0S8Yy7C8eEAT//lJuzU+g2im5IP7IFpXmZ2h1uxqQJ9sk1p1jYreRHxtOeGp7q36Pbrzy
r6dme6WejYwMZwJEgBlQWDVKo7a6Xo9KHNPvzHT9XKAefiydNTtwPRgB+prtTrIpLhbpkQdCloIP
sk38Sy6tKYndLzYJOxh+3bqOyPwc9Dls/dKIunM1L/qh6ss2SOJ+2DkUW2cfriOdESHahv7u7fqO
0BOalVPnM15z9OY5xjneK5udwL01DPmtqN9RhHsh7dUUZpoUtejFZ4X5o8Jg4VwjrrmTo2xtFpIH
IclKx4IZ3U6mjeGVRCHiZKvZvK+KzDrXXaGcnVopQXBb9TENlWrnLGzOjJuILYqr6gt/rb42Ot1M
mBmdwtyfdLjo4+r98/pTwD2E+BvK7tTo5K9UKbFHdwmJGV2lDVNN/QHFzu7o5Ut3SPKiPgxVMuyE
lo2ZiXtPIICh4b/Q70XvWq3URYENYQ3DeHBStX7Tzv/H2Zntxo0sW/uJCHAebjlUabIs2Zbd7Rui
3XZznmc+/f+lDv5zVBRRhN3Y8L4w4KhMZkbGsNaKZP79XiRmBMSY2B+U4WZtSRwxOzqnhm8rnfSr
Xoz8Ramt9ffPucBNgncXngQcw+XRiAuNRkUGj9+qTenGjKQldZth0A9O4F6lGiFvMbOPUhsYs81q
CoiRiRAl85kX+qlUk/ymVKQfxTDHH5wkfsiBan3s2/E76IXkxija9fb6Sdl55FB5pMkkFOsRJ9ys
U6lBSxRhJOTYIue+7Br0ZfXMnN1WmXXr4ITsGkOSV3C9eIO2LdcGxepWT0T/h5zqSQ57K1CNgj6y
PNTVHPzBythRPiH0XSLAyy84dlG0AL60/Kqpf+Ehm88MIGXOwZocpQF7B1+BNcAUFpQC0Ty7tGRm
UZqpk8NZ4eX+7JRZhTyBdtiw3pHOA1pL8UmQd3EeWxJGPsnU9Bq+ldwiYVkvavww1mUXJIs13uQV
lD4/n1YyLou6mId6nfUyIs1/SqjZR1475Q38SBMhb//6Tu+8Rhb6WcC3uJjAuDZuVEHrX1oHmD8q
z+v3rI2HO2fMQTb30mQ7H8SgLBTgNDlLPDMr6uYg8t55fMHBcFlfi7uQ3y+3v0qbZsqzFgQGKcCH
YioGYEa17KYtLOp2Ug9D7Z1nA3w+SirgNamXbUNtJTHCQaPGQTU3tm+rvpLOizG0nsmJ+4Z84Oyp
UdL9wXEmYxfgNAL5d+obMrxkSyoAG2aduXxVJ+bYOko+fC/IZ/7gmlKnpjJnM8QNCNXlhraAn3Ok
pPEJKgLdbqiG1n+ZmhfleWhaWT9dPz17twfFXjiuYpQOIIVLa6MeLWkUcXpiQNvZU27XSFfrjbX8
AX2DfBN5BoBFnJKtQxgQhJFIoOCOrfVHq1XsfxsEf/67vpq9w4gigqA8v9alN6uJetNpwxAXJ1Mj
vkfNXnkKYQh6caIOzAyfk6Mkac+n6tQbRfmBys1W+IoZzpEDmBBBBKc1T1oBvC7N+uE0lGF2cNF2
TVHQIa6mMUp54PJL0bIeFWZoAO4wa/W2LNYSpYIoPFV2fFTjE3d2E+CirP5/pjZ3Wmt1fGmDSyV2
z4LepH9hzv3fPWM1kXieHXdalTWI9bZ3i9SqD3ooe0cSEB/iaOAEcbibXLrqU0M1aIP5eqcbzxlM
lBNupT+IBPe2k1SMcIk6Jp9QuJm3qVhOCj2lYC6yJWpvlnBh4jrQxQf0xafT9VP5SjXZ7ic8Y0Gu
e81oN58ujSqw9E1k+p2MzKqnNlP40aGLO98kYQg4oAxhkbmxkQEKHe0lVBlqBSxpjigzP5prxAwV
xm1UjWsupvI3yP/5rJbN9HPqdak6+LF7uw/tHdAA/Ceyqs237yA75Yom+gN6Ub8sFVgQwMB/AK5h
qAcVNSBRIl3ULnc/iuvQzhTI9UOrhIGld/9UciPdRMr6J+5UUCcJJkEqUUW/tESUPhuTCoQSgWKm
W5hFiwZCLitMLM0QjD4QKdg9VVTuFAXpLTI18fdvTpU6lnOtZEKXzmji7w5Vw5s0l9UvWZibB3Ce
vXdQSKJQSECjAO3VS1My/Iu4LwSaBsZpoJIF+wyi6Z7n1n6arGm+k8xYerl+ksW/+e4g89IzI0QM
AdxWKJWljHX4NlzNto8fZqO2XDxtXboNmtd+3Y1H4Lldg0Qo5FKvSJLNfoYMX7CLakbzjiHraIQo
zo/Ggv8zdhoDMyrtqI+0u6mvysgcDGH3clPbsZWcRaYRFzHY8DHXeuNFkYrhNK5ajixKk8hejyre
EZBu99K9MbtxEAYE2J7hTTjcSVa9Nslr+mX1EfdvfzN5qkDF0PHYNgUKzZTUWEg9lKQdJKGGwlxb
Aw1qDwZMMnqki+ijXz8xexdCqGkrr2kcDuVyQ7M260bAQHQ2Y9187JZCC6JJtz6g/Z4cPJB7mwhk
FPYAcRMt3I2pSGbkyExryjeGJIvdQgbu5aKmYP9Bux0QAQ1fsDGEz1ti79IMUqkU0OC7sWICSGX2
6ylUpqYOZrWk8ZE7duAMTf/X9a3ce5UtoLIWGAbGkWwJUQPQnygj0/JjGC/n1O77f9Y2BbIRJ9q9
oUnmyQRe4alwcKDH6s6Bv9lNgCzCKqFcSgllm5Qj8maW5OrA3tVpMDx4ONWTEa9y6jJ9XWl9UxvM
L0CKpNXVhwl85gSCfnLrwdZLzxyNpHWZnTKA5pbV4uA137u3wNbxTCL8Y/Tc5TFDVJvvnIs4rMq1
BxDg0YlcOvOdXi5Td7UaxdeQpzrYkl2roD34D2cILPXSKrz8cRp6ws1Uk0W9sdJ+pdmc3iP2uD5W
CcW52pmOVEj3+sG4X0XI4smCCrnxUbSoGDmF/p4fgxE7oejWeV3Zxk9IxVheDNr4bwdU30PJs8fI
CNkkagiTb3aHWNf1A7l34QRhiUMBSEvfhgqqFZsMFqLkVI5xeCaLQLpJ1o4SzH0rkPWRG6bYuuVG
SXMO2HcIOXbTmt5q6pQ/mKkhHfgp4WG3L5tQv+EM0WEHBXL5KedU0rRWZA7OlHeUY0zznM7ZfJ5S
db3tB6tyqxCVfDOt5fP1XdzRxBKddGhXZC2A+rYJrTUoiNbWmY3VbHhSbUn2wrxYviIdPw2BBD98
OGeZptbuaNjTA9NPMzT9xAcvZuNJb5T0CKi7d65JokiwiWCo8m1CiypsEILoLIsoJlx+aLOsJsDD
bIa5qDUquHdAI+YblEuPtIj27JIcUjOlvE33f3OLpbKNMkayo5dfNEnxsXGYazdIlvGRJGCJXFRX
BuuJ0kx/NGR51zAJhypT3BEzJC+/PmFWYnQTC57C0DE+5HphncdUNbtP6tyoT9nSt0FnNNpBprPz
OMIJwGOB0xWcXnH030SLet0uKTQ0EAB2lD+qDM79r2ulb6sxlgeWdt4Ohh6QpDJGQxECwpeWlqzK
mkTJOWODZj7lSxv6MzTU72ZYaou3jI5+j7SN8sUpxQj5VTqSod4JPXCT/0NL4Ihv9TyXvI0kNddt
0Z8Na1caETlws9nJv6/t4IjIyl5/HtwrkSdurjQ5OYIYQgfNeHev2mJBnqXtLX/u6vhr14zq2Zqy
6AmujvkzyYbCXcy+rtzEkH5oi9b7KPirBy5yx63wG0DuIPoLFnzbAu/MlCEM80IZ1CrXM5k7SgSw
127C1WKCtwlRD+66VZyytkgPPNre4dKgXLwqPUDz3ZzpoTBMYNWYXopk+dT0tf0Vnqt9q6yO/d/B
Vot/691Wg7Sm1yE6OVsQTaFRCImRQvFHp04fiQacX2ErJjEUubQ6bmtZvf6SRPwct5TTrgoSukua
l3dFjFdr1fpo38XNef+D+PDUD3gjt91jUxriYsgS1HlDa8kZhNMXD1SQtYOwY88MNTOBCuF/TDC4
vFaNURVylXDElDCOK39JKqB0Tb7mn69v8N71YXNBf4EwILfcBBrGUKW9o6FXNiF1FHnKkDZf5E4N
3Z4UBdGX6NN1e7vrgveCvANTrnkFLtelaBm6pTahdGIv5V8gDuSfljkc4V12VyWwUCCRWdNWFLur
S11eLCSeinWdHvUqpe+BMrffSFb/PNTO0Y3Y8fIIF+hcQ2obQCc2N6Kyaf6l6Wz5NYMDc0/PqRaf
jNxMYy9ehyI6VwrI9kCXk/jb9f3ctUyxmizWEn9sHjazto3F6cgYbClLvyx6GH3hVeBgqrXJE18o
lA0raTnwAHtOn16P0JWhIfiuYjg2hN5SikR1PTraADhq7T7UmRp9hN0HJVdJNak5JYkW/4rbxIk9
erDLH5RfUKsGeiDkeYG8bfbcXJUS/W8K53qnNDSc5DL6mx6Ns7j63BxRbvYOFLUrYEDAaBmtsLkm
nWMMxGtEUn0eZyfmbmZuaC7NQxmFP1bS+IP93fuqSH9RbSZKogO1eVRtbZpUurs2BFjtYQ219qYc
5I/GUjZnZwHR3g7NERh03yQZLloBhP5bVovOP4nCOcNnYjNZR5ekE6p8by+oNwKRtHun/BFF9A5+
//gKySCwFWwrd/XSHai5zTC4WKbFpFGUKKRYCiQj6m+jNXV+mMw48ZgWdaj4svc131jdxsUmWsMo
ndGakJZOfnKQBzu19mijUMsJ8Ih0JtUdBpXqhZmYj5I66KcGPUdf6afVRLUJ4KMZy9oL29h9jtJq
eWS2QP90fWv2PCXCW2jBgHGj67DZGk1aoq4CIe/Hc7SeK6cMH7thrs/Xrey95ch5i8ts89Rsc6B2
CeXMoBHkMxgBeHNR6p6cmbJPyNafft8UVA3KivTYKI6Lr/ImJlUq3L6+EJNma5+fqzVCuzFD8JRh
5Ec5197egVUQaEeETt/N0yhMYrIys6EtpHl2YkiVdMpVa/x9bD3vmNAbxvkCJRC/4s2C5jRjMrYm
amvF8gtQXnSjtut3CsBH2JK9j0TmSBClEgEh2HdpqJaVoc4bEGtSS/cszLTJ00vEnrKIvPy3PxKj
i1gOfTvSpG0zrVyzNB8F3LGCMXqPUH4WqIDSPXiM7UEEu7MqQjrCG7aQHGUrdqCrmQ7BHWT9miQh
cvVDdqqop/9YkZX/A1Mk3+Di6DzQG9h8qWhEUmCC5UuUY9VnqvlxYCVIHnSpclTn3StmkekJko4A
saCSc/mxSHtiJUtry89TuToraiN5CUMng2WMBreksuzNmdUEHYMc3XCJ4NoVSnOO17l0Y3lYbrvS
yA+gNTv+jq4Xs02FNjgd4M1zsthl3qoly5eHpPF7Kmb+VCnEx6qZeMY0HEnR7toDygOBx4Q5vQ1e
ebIZm9YA0Ygn9OldXTHWYGln7euihdpNGLfqQRS7d5Qcygk6U82hcG/nZgydhiYiomS+NNXTrzSt
otuJSCBgwGNzgOx5betsEgDqRbooBSsi8d1sZjblIeg9nixJqUbTq3q29lFS2g6JLhrsz2kmmf8l
atcOvoQ7Dd2VyBopGAStGsiE6Ty6i0F+6DNGBV7y1Fn1J2JhxQritS1ktzOc9ameGjpj9aqOLym8
iNJdoxz6O2SeuHVzYvnYK3SpfExzIUciy0OvulHE9JCflTLLhhvliFycYoL6CDZuM1K+a5r2OV/r
4Zc6t7nk9rWJxtmylHLjyW1fLZ4WN9nztFZDfUZnT5ODtO5UyTfbov2cpqrx79pU5qe4iJxPbRy2
q9+hRXbUSXgfWYrGnUJqCiiCP0WY8san6gPKJIYyglGw1fqvrlkYpJMY/bkxjPLsWIh21g7RbZ+G
Cs+h/OW693t/cIV1XidCIKHCsnmiBgYhhXUm7m4XRh9mp+47l+zT+GAaY6d7U6zaP//AIugiRoOh
aswLfLnebOHcKBaMZhuH/GgCBfEWU6ueFCuug67u7QNP+D7Mo6RKooK0LCulhnFpr3KMWF1Gens9
U98QOIn7k6bavVfB8iODVpZTCqnqYFvfX0+M0hdCeRzuL1iNS6NOlkaFhtfzzc7Mv/ZrolJ2HI3H
EPTwwZssPPnl7cQU4kDUGKkbAwG9NBWlgzQtIfllzGX0ikQKP0apbByU5/fOyVsr4le8OaXJos1J
aVIor1fJusubcnhA1yn3GOuMfLGGONKffDY6T0D64N7wbF4aDG0llyY8PBls3weVuuYe4PL5nKct
wE8osLcp8yl/OxZgLwUaUwDgRGfo0miJ8owBy4duVB93n0w9Cd0hHIunqTkkqOydEHTC4FmgV0o1
YpPMVc3Qd5LBtR/0EikTfWy8oUtNF+mYI8njvRvA/GShmgK8jKf6clVkFkIVA5RX1DNJuRwNx6MV
F74g3V5/MNfJcE27OOK97x2YV8o5RVIaAduwKlkbrV1VtjJZ1no6z0rSPo+5rQYICTS912glYgXX
PcvuOoXECK8icl32xpPKiH30nQ2qsGkS9Za5sKMPkbF5KBaIPxqTOc6IFhwJWO0bJSUX7F1Ko5vr
p/d2gkAS2JculyuY/f33wSHujiWp96Qlm7ysVI4Wut1bKNGCHENoBw0ct705OyjQVHaZZWsQylXo
m0aV+3pYxl5d1LOvFs56UJrbVl5f7RG0wgnAfxK7Xh6gsia1nOyY13ixhdPM1qVG7mRp7kAP2uc6
jeTnodR0L6vn5Z/rH3VvrSyXl1FI8bzzpFY9xKVqzmuQWfF3K23n5wS+uWvq022hxdOv69a2j7FY
KQUeJmTiuwETb3a2Ji1dY3pIQRSqOsOcm/gurUu5PNXd0nyWpboPFGVp/w6HOX/oZ1v9ft3+7mrp
CkO8hRpH9H6500wDlMa2G9cgRx8ZTQoj8/W4zz+Yg6K40jJEB279HWr7dcGUtplQbdN13L7/kzMz
FkiHQpn1pXKzTqv1UyRk527olYDcdfKlWlKDYWnke13J4s8xoLWDiGDrCvkN3BsLCAD6t+BQN4/l
TAOj4yOvgZ47iz8BnPBSI829FI5ScH1/d01xksgNgGRRor/c33WKCrWiPxIgmjI86nEun/pSrl/G
uTziOe6Y4qpwQcktaSxv4Yxrnxh21zECBFyj+cnUCtKCKUvvi0w62L+tC2L/qJYgVcU7ApJoO0h2
jFIJwEYkB2puxr4krwgDzov0IyKkf0zRoNTcUi+6g6Oztz6TBJ2wlP94Mi+3UqP6qZaMIAusTra8
EHkamopNfNukh6MI904pGCLuBXgJOInbFYY9SzQUaQ1GR1A+ZmteKAqk5k1B0+PvRcvyf1d7sVDp
NdSTsta2jEoOUo2/+cCw0UIoVbB0QcW8I2wwDWSw216Sgz6bvkqRLt0ZJfNs0qlcTvE61shBwtk6
MLqzz8SuooCEQiKkFPH3byKvtTByVc4jJSA1Uc5KFEmn2JiTTzNZ7/n67djxfiRS9BBABlD33VLq
ipKqu2JmShAqjR3Y/HG2FdSok0JdggZFmAfHRjuRCR2lXw1M4Lhu/v1KheIGrEFmnAs/sLmcmlTN
smSUStAy78Sfiyj+K3Ly1l+i9Ygs8t7PCrYzCZcYN0HNQvz9m01NijZtGS6iBAUAJM8q8uFukNX1
rq6d2tXarn+5vrT3O6vITC5QKW5ykHck11rYhCioBzNkMLeVp/Gms/p/taHOngylqu+lzlHuZL60
u9Zl7l+3vrOxQveSSBNqPqXuzaumhnkYVfo4BUjGl/dSEv9XGE30ZHWZfLpuaWedRCbIVFHhUET7
4HJfF3NY7MXGFc2tOgeVo2afUOVfbiOjpNi99N19FTHsUlLTytfTyTkoVbwSNN4mQzS/8LWotnBS
AaluoSdDQxO+K8clMDM11s6aGWayS7anomZuRvGHjkKE4zG6S/3XrpVuOol2YOolcp8+56RNxceW
AZ2pG6vo9Xq9kTDjR9BNlvueOL2+H8yip36FilVym3dp2LpNY1PlyqwhPOfFVNYHn+69b6cxQTOY
FhZro1NxuaE0whsl6ituf2hXZ72150CpZbF51EzyqE7whmFl/rr+GfetcgNVobP4bshR0eaIXctY
TYpBPUO1m879MsyPzlL2/7UzKTt0r/gg0ts5pYCLbSEGisQ2RYnLpepGjMwtHPhgmNh7LXHMW8so
58Aolyq4vr5dUxZtNBs9Qpmq5aUpEH1aa/aWHCRdrZ9rIM8ePljyEJgsDj7g+9iZjgW6LYCuYGsw
leLSFArMRVnFmRwUpp2xqnQ5m6GduLJkmx+d0JECM2nvqd23f7BG4jnw4MDpCGo3UdXEZLWlBt4X
yDOcQjDw871mjkh8KUZ0cO123mduGw+0eKLo3WyHM9R4dHAyKREIrJpbUHR/L6vTnooSqe1Mnpub
vu3bu1kDBu+Wbdp4ICz7g/XuuHRuPJk7IHhyoi2kMrEiEy5lKweGzNjrdCiGu2RM439bkF8PVWMW
xsHDvGNQaKoIhV+wQKDiL7+sZkeRqjXNEgz6XH2JqpTqNg3D24TpcIFE+nlg7/2lFMxGmklELvRJ
t0M4MpNaHF13ObDNJLqXSnsAtaaFyDHEZneq8nn8snSW+uX6VXl/fgl2xAA9i7iHrqXw+G9eSn3o
NTuu2NYBbJEnilrMpJfKr3HZlvewSn6UFSAzyZAOmoHvryi+gA4Tm8vnJPW8tKtlBHVLy4upGp3z
nPUZzdksye+SLI8PrujOxl6Y2lzRaB70NKvwBo6dFsDWkK/MI8P+KLfadFrDuvYUbe1vr+/r7vpA
FMlQtoXS2AYWYjAuuFEGvuakjeELWOvip2XwnpBRaAeP8ntT5JM4OSEYB6F5Gz1PtRkZfbe0wUDc
5y0UiT6savxJry3pDywRqcLqE2118MmXHw0BjcTs2hWAX9jmXoFk56nqbN21Ekn6dH3/3kcaAoaB
r+HOC1mLzWtRJ2glQlzDlKUOt/U09q5ktcVJmYGg1JxHdykZmIdwDgz45fenryI9JOuI2VL1AQID
He9yqdNQrBVTrrtAXpPmti9n82s8WppLoUh5rNS+9AiSupsyr4dnHtH11MOk9EfGnOVeNNPtOPAO
ex8ZNLsi4lqB3t54IxvF5zZEOj0o6nVCsKWQX2iM0PFS7KNpbe/vi63wbpLS4hQol26OrjmaYaGt
YRlEhlZ6KFz+nMzauUvHvguqUVs/xUt/JLX23g0Jm0SWIn4V8eXldsu5FTY5wV2QSWHk546kuqY0
Lh+WLB/8RIwIbJZFPTldfDRm9r2bRwwD/X2+Ntw2mreXllfgjFFRqlVQ5bFB5Koot3Vqz2cG6Cru
SqD0fP1g7+0u6SW+npBBoFkv7eVpGVa9oleBUUx2kMhW5iEMlgT22uk3aZt9o5J51G7fWyMFRcjl
QisTx3tpMyNoJ+STqyCsZtVLrSYGYxRzmeQ59aLKNn/b+XFz3tjb+InJsDqnSpQqmPU6cdWmtj5U
S1+eZbs2D2KT3aVR1WN4Aw8nucHl0iop6+qwm6pAb3QGic80ZseyloBBR0K22Pn9Ch5LI/1BrZdA
BILQpb2l6vKYHIWtnLPoxs6qX2NWlee5RbOyHQznYCf37sUrooAZEcTNW4/bqWarZfZQBuieGV8j
uv2eYyWJXzEUzO8axfpgdG3mZalWBNfPqVjIZapFgw7xfhaD3htthcuF6hCd8xySThCHcfcRcvry
YBZjdlBlegcuwM++MQMa5NJMVNfaoixGGdDST5B57iNf09vuwQ6j59Au9bvYKuIgBg/ttRFMrDhl
t/VpmB4YMNcT1s/6AS9x70TRGyL0o++G5v7mC7d2Ta7dW0jPr8sUNGnfBGtXFJ7crNPJjvujmuWu
PYcQAWa0KJVuTnA3mMw4hXsTtKqd/Szk0fqrVtVJ9salKzI3Tqrx3+ufdt8iSQsvuCgsblyQmXY9
aTqfdm463W2p7QVDEjYnRV8iUOf2EZ995+1CacgQZTWkQ0hzL79xv+hgf029DJTCVn0GI9uevTrl
bV03/cF52vOuokzKY0KjCCnkS1P2UM0Ikdh8PDt2PujTMvlNWVmfw66YHpD/wuctA8C36xu6YxXd
LVpSSK4KMafNho4UI6151KoA+dzutppH6aYY+8irCPi9oTIVL6VTdWB0xzUIIQtkC1+7U1vdxxRk
bro6eRP0ijVS0dDDD1mp/zRGbfCZrzLdZejwfeomJT+4IDurRciJWhMPCcn8VtayQ41onTRUzJQp
HLyygR0wOREi6eqYfbHMVvESXT0a/viOysUDjboM9R9N6Nq+2+OypKhmarXtgw+uzYAmCqz+vhmN
H4TF+m3Ua+ESFIyT+1jMwIXvl7QP/3KqKKn92ZSkg2dnuwfi1wjHiLwUyD9V2xzpRafLWWSqLeZO
LrdpNwzB2jZpYPRtF0wZyqZhVfwuCBCjhN3w2ynagATY6oegECsZcZaHvhXH5Vd2u/y2tIcscOHY
3zr+VyvgjgDqUj19h81TQofy11iEaN8U2oPWd/N31Pk1X6+jFSbTmJ86rTbcPkmq+3K0D3zT1lcI
6xQzRXlYF5oDYuPf5KPaMBhMitcdPxrq9SEutTstkse7eqJOff3S7lkiGKJkA/5A0F4uLc1tpU0I
UgD5JuGZXKOkGuXadtP8LZdreYDi2DUGBEcwpV9ZTBtjjWNM66qCajfWrPP00Gy9iaZo6mnquny5
vjLxQm2/oODa/n9jm6e70Jyx1HuA5HOYWd+zLlZv+mUxz39gRSSC9EWIiLbdhNJcNCUcBdAW/sxJ
TTrjJrZ769N1K7sbBw6ExjRPBOf/cuOsqWbmKnB5H4XD4jmcohdgcMNpYUrvwXreVbnE0RO6mEB6
yD3fdaFQubDUtNagqAJOpRaq5d8bvXQ83o/hvm5jxWtClLQRpO3OWjvaT8RIvwtaf/0NrzAOIE2U
SzfBwFQ3RWJ3wPKRikzuZjVTXFlpzFvErhdfiaT1Tur16eDR3MYDGCXwgucBbh2XvmVL92aqx3KS
4szMeoBhMsmV289F+VKMS/NRIps9+Kh7BomeRV+RmimKDJcfFTZLmGQoPtF8DqE5NZBH2W7Vt1dT
ulPSwzmkO4cIa6Cn0AAlytpqMYxRXqeD7kAe7JXqxqqL8S7WF/NkEbAf7OWuKV4oCj+4FqZxXi6t
DMfcKSfb9kN1Kn1Fq2W3oRJ9anS4fL99NSiFChFvwSYDoXlpqptNEoB8ZFVpM93GdfSjhgPwrHTk
QNct7TwJUJdRuUFJivEo2/imT6VRYR4McgFtbj4vo9p+oxWceE5slF/IYM37MlwjT46mkHL3FB2Y
3/FnTJnmVtIpQYNui6VSxyhJSgWAU7OE6RctW7r7yc6Ogrg9K7TXKXvwulKF23iamFlF1jzjz5wC
9nKjS87faubUBw/B3tEHfcZ9g7UrAEWXH602S9NokV7x+3YqPvdtEd8mUTp6ejfYNwodO+/3Px3A
T9GcgDWNTMelvYGBo9Zq0G/Nu3E4F7ZZ/2yMWn1CAV6NXbDO2ckc7fJDaA7Nt9LqoqMxLO8yPOFd
hDamYLRy+d5VmBME56jvOj4Eezk6TUYbemEz5D9Ak8svbVyXp1SJps7va1OfGXDT9QHDD53PdHEL
BLKdxPqaONF4cKj2LqpFRs0gAZEGvZNBCOnr9eXqIPW6aicoM4tra6Fx29AIPLioO8EiVwcoLBPj
xODSzTfXI9lOkZ9w/LVBWQAvVzvPSzzYimtExvBYp50WDI0x/7j+6Xd3HpQT0GbR8QfIcfnt8bGa
3cGo9vMqTl7SRo1vEKuqPzZxZJ5JiKrJ1WZVzE6v5ciNZKN8SXqmtwP0H1equvJQ/ZCNIjyCzuzs
BxeNWiawIF6ebVEjj/R8GMLG8e1W4aVh327WDoPxQn2zVvoqcVumvJ6ub8fOB8cvM3FE1DVF8eZy
N4y6ySJSItuHSLmSKWjIsBvGyGDhefWvm9rxl9RMAHWYzI3h/Iuf8iaInQwA6krB+zYlUhswdhu4
g9nV0Kez3utJEW7NvHzRmyIPihUJy+vWdxwZxwzmJH6MfHTbuKqirk9NJ3Z8MIraTctMd1LEKT5w
LHvbyVBPpDyEjAw5weUa9dFctTDjTYUc/09plNFLxBm8Z2xqcrCbOy6TrohABwr9W4K0S0tN0kRz
WbCHI4A1r2qQqqlQVvWstROzvZv05vr+7dmDCs/jTZoJA3XzrspJU7Sy1jlAVPoCNnr2peui5iw1
VenVeX7UQX4necYBYfyraPyhzk+9abO+bowyPlLr+EMJyTaJkxE5ZqvzGlWt75ZOWm/ixh7dlvGS
rhj76yYI5n7INY6tM3XmzWCYPxHWU73ZpHbOLL7fnfvwPz8QYBTlaob8bQMNdQCO6ji547dDonGc
I/O5LfTcBa8YBtf3fu9U4an+19RmL3Jeza4oMTXlcnGbKlZBr05LngwV5vh1UzvXhDifcBemIG3e
rReKo3hIJ3Q9/EbPorO+lnR6V6k6uCY7h4n8CMVIVOKQ5drKZUSgfPuagaGIu0p813K1I9eKOiWo
9QmqUm+b/11f1rYsJNwNsIfXOpsMAmKT/NFwXUPTRJwqZPLui2JThrLC/INUJ8tfC1W/R+QUerdc
k/xgpTufjgiN6t4rMAcm0eU1RTeuUJ3JYKUIfTKuSi1chx76ox41xUEFaneNQlgJg2JgoNj0N/41
XhYqpmoU+iOSOr/gXCCrFkty2aAg3aR/LUakPlqtFN62Td+eru/v7jIZMCzYcIBLtvwWMexGs1AB
IcBP1a/NArxosY0wd51qPOIO7dnC7wnMBZLHQHgv11mllraYs4lnsAvVZTKqfZdm2Z29wmj6/VVR
dBFZIK1kQrVLS8xjmMkz6xC9s6SRAi0aQCQOY1ENXpyNyXLwRO3l2mAdwECDL4XCtwXoyUbCYGI7
Dv1prNTIdQqj/9tU04EJYLbsSmsGiyc0v659kzOSpdC9suzqgwO74wD4DQJpAStd1N8v1xyHkQ73
q2TNCqJPCD43L03XHjVud4Idivp0hSncvdL5Lq3wcEqVWVkU7cZCTgO7iCvIdIYQ6VZ8Hekg4yQp
nfK7c1JxAxRMOKOUM4g4t+qKslplWaLLob8qrfG3IU/ml3SKvvz2qbkwsrmHThqXa61gZNa6EJYJ
l02t4uhUNNN04Nb2gllsCVotqu0oHG7cS9YVFLO0IfQNBHfvsmh2Wnew+vxFVbP1H0Uyk7tFmrNz
M2np10hNZw9kXR3fdXZbFW4vg4Efx6U6OkRiiZtaG4EClROKwEDBt70NaYq1QV+V0B9iJT1Tvp1P
DM2r3LAJGzdvjlRU9k6T0A8jRxUN+m3WYi/KaDBeAHNqFIeZ28IyGtwa8G572zeh8guZnDB8ADnR
HcUpO84I3B6BO/eFqs27JnKpzw4EDcm3Qx08ErL3n5Mmb5iflS36QQi2Z0u0x5EOF3CTbdVPkqx8
mjRY9FKuVF6XNTKl4KQJJqVIbq+f4b0P+NbUxgso8OntqpskPy4Lzc9nZzghQzqeHGnovZIk7cDe
/tLw5TwdItrbxM2K04RTYywSCjgNDfJQ0X+qyfytUAbz6/WV7V4ZUUZHTJdn/x20fLTiqFdUvtji
VMs/q4YQqKvJ7T9DgyTxrJrqZ5G2o+Wbx65ZRNYtMie628iAYjuqSNQg9ca//pv2dlvgXKnDaTBT
t8PEtbCXckuSJb+zHFhbkA3Hjw1CCm6JpMMtTN3hd2e1C0doCSgP2Sb5/hbfseR1I8lLJfltn/VE
0hZTtoaxDhiC9bg6RvEHLpFqB8JDFHCpJm0+bzKENBOUlD23y+ImLQbGyNjQXhIxD/v6Xu6dJMtE
xR6eC0DQba+TkDzLphSPCE88fMnT6i9wK85JsaI/ObNAL+FE0IEj3tr4XsVJ1yIxZ8lfZ9X6axnj
51ZvJz9J1CO+sviXtu4UUAUYesBAQE7Fmt9EdosVZ/XicD6yWe38OtM7N5Tmo53bO4WUgWEksXH2
O914UsyVKg93UDeX9mx30/QNVGDoSnmfnaIMjvT1L7W7KurBMC/AClvbjFySrWGZhBDjkFWyP1tp
8zwsKTj062beHwgSGUAEIJngcL2rq8grWoQlKkaBEZvVt7wFN+zVoKufs3itu4PoaccYURP8Jx4j
/m97JuZenRnDWUXBqhSrp/WOc5YZXOeNljodhPsi+Lw8FKiSMXoBTIaQdN9iRGoUBiBe6NypSbN+
QFr7f5x9WXOcutr1L6KKQSB0C00PHmM78w0VJ44ESAiQxPTr38X+Lr647UpXTp2qfS52dtRofIY1
8EPbTb7J4CPpTgLw3WPQxy7O1piwOSujZbpwqt8uIH7BxpkBdeU/MtvrbQmnk1BMPfN2wTzJ69mq
4KpuIZb/9/V7uy23UTZW7UZnf0Nlj0a7mHqQHJAbDs0pr1LfIBoq60L0nffRC9oq3P19xHcXEXEp
dI43KMh5oapcOlgyNZajDDWwU71WJeQfelII9Df++UnHx/0x1Pbxf5xst/BJMzLwYtCN3Nm4tTdd
ibQp5En5+Pevene1EkjVY9OEiIHPigiwFgjTWjhemDmFEXVgzJPP2SUd3ffmDl2l7a7fiiLndCbX
E9YmAkKuuhrYQcTdT674uK/gafLv5xoy4luLdYt93wAuhjJao2guOWiaFT8lQek/tl2ldOZXKOH+
fe7e+yoA/DcmLl5NvGGvlylIq9qfreft+sR3OwEs3dEsZi4SAPr+uVUGMZUt6cQaQQHgXPCRqKgT
i2fFVgpRx5VH/DgEPaym4vkSVua9HYEHGVje/woU58YvfjLxQLtQFGCi2gKQhmATsOv3f5+7d0dB
WXur8wOMfc4+1amtUioGUZQssXCPm/rbZkjXC6O8c0tswFFUl1Fe3rihr1donJmYBttVxYozdWNh
pLOPvIkWvVLyABxS8uGfvwrUDxSx0PsD++IcmluXcNItRSKwBZrkGLa1exKuvXQTvS3pbGwkuFiA
PLdBt86Krg7Q/K6dWQV35Y7nbojGPK09s6tmXxQTJ+0+rHlVNGnAL9AS35nPVyOf3Ra8UT0fBa2K
ZNAawIJ2/NAa406minqepd1sLwz4zjaBfDL4FnjP0Is+N+1wU2jCkONaV8ZEOdaTnSDoeMnr6J0S
y6a0t3l2QIkO+/5sn9R6k5qAxHbhNbSHblgDYXk6lIXGdZIntReexrblB+hVVdcDI2C3hM1U/H3v
vHObgPSN5INCWnXzNX29V9n/88bjkNxqfZYnfjfsvMZrHiDUzL7++1BIr3EZ44EGluFsGaVB/w28
gBqiCWo4dbNXZWvQrbkZ0vTCO/3OXkWivxU7wS5F63D79388ZSDzhUoLCYcMOJBcUbydD3AcaQ4W
z+l972+1h1HLCtOt9L/qNuLrMDaQQfgfHI/OVxX6uDTgsWoKj3tJEa2zziAgH+RRj1c87KZLQqDv
reCf420FiT++teelWmKC8UAUNnmXJm3OvMFcQbHgEqDobW1jU3beMCiANCKeC18PlU7K+jJidRGu
wv8xK3T4ZyLrh74itM0kSoHfkd6pw/+wb5Ahoi+Iq+cNedbh0Mc15DaKPgZmEn9OHoEWCa5Y78Q/
p/4xovN40ylCyxl51OsP9M2WjfQMazdV067kdfU59Ib+MEBh+cJQ780lgh+wrVEdB0hru4P+WDY9
KDkYtBsLWDq0YMj2es99eJ+IZST369ToQwKSwoW4652bFACD/z/otpf+GJTaOPLg/YFzQf3uKrE8
yLtK6ivtXHWVjvaS8A1eoG3KzlIDnAO8uQicMbPnioVmnAxvyhnixTASGKMMN1HAs6mDiUxmRKAg
11L6pcjLaF5MjiID63eO95rsvLkOdxweGHMW2XVOsr72+qcA5Ykyq5Oo19k0TeSkPJf0eQt2SpdR
4Hl/D14Ctme7EP68UCCNc8pmpjKjWQ/DXwZR8qwj1MKNDMZWU75U8CeCaIuoME4l5ukIXGPbYbfZ
6Psom16d5rFMp11oXWRz1+FPYqAGKnNCAbSUTUPXHH34HZlcdTz8WkG4c9hZK5Y7MEt5fXDced/j
JWbHNuGNyYK5qtIDx1cXoauAm7d6dmGO4FSYgjArYPUA461d59UGFAkzBOggYgpPvtFcZeA7QxZp
YmBOZwbaIbemEuR3Dd21IW+hDvlCJ5jjnhql7X1J+ER2hCzRR6rq2j95aKmh7TPi3s8WjQzmUC6p
fBp5AP2jmfrV9ZpWAdmT0DM/0WZttnTAyitXW0quuz6tRDaFyTjlJfHGU9NFfXCXLol/0yT+FF2L
eeWfcR2ED+NaTT9aVclv0KkcfqCZ1qG9VsnhO/eCRl3V/kSqXdsK8yvw0E/I/Uq214ssyxHqcLhf
TOAv9wBVDd3BuV58qPvG41lkFHvuAMvwd8RWiczHcFT9buyhTpn5oEKKbFWD97P3EAdlY2mG5ZqB
x9jlHgQGPtgIHcXjupZyyq10ES3miLbI+2GfBd1iMqPZbyAUkGagzdvPgTDlXbA0ttoNHbFfa+HN
G+KloTxP51He9ricXsKahUtWdcAFHkeAOp59N4km7/UcRbehg6djBjlGKHTFadO6XVBp9WUcWKnz
ha3j1WC47XYgIOrTGLUJgadICVZOt7r2kxw5VDRMX842L22P2eeyhxEJ2iXkhfBWolMI4tCQJY7P
XxLYrpdXCoP9BHI2UjmEoNFexANZxhn6bcvzBC2H66btk1/Q0gDgpWHl2hVK1YgsGkgkNEVEnf5g
WOTRzPhs8DOeWLE3SG5pVpex+13JGrjtOUoPFV2dtw97t3wZQrlWuafbxGBOSj/vNJxS9tirpcW0
8mrJaScZh8itV5k9F+M87Calgmq/+GOroS0YNiqHnoleHtaqXpNCTjxR0PbQyc0gJ5dmxPP8H3zy
W1TVAao5TVHY6CzsmuYnVIQBxFyU8q5FNPJn0LqXp9iGCKRIPS9B3gQzv62DddA56DoV+enTitEP
SwOpnw6Z97gjtLfg7ZFu7vO1XKO6hQWz7sR+AQ5LYDXwzuYtH9H4ci6BPSTaY+wb6byAPJThHEHv
21hgAzJLp0mexjDoINbjmV7YDPjU+IdyltJ9RxOpf6NRCEDPAFarX3Q6ZPcuqJ3fQsZblCTHjyj1
FY7J0GQVtWK6400AhWT0wqYbOjQegZaiBrBg8oah/hp7BG2VOWjbKR+oR08g0Q9j5gLfmJziQJmP
40yi5aAH7pps8tb4BW5e/BbyO4mIoOIYLB94AwWEvJ8MzljaTTPvMypV84MBRj5kEI509b2F4nU6
ZLqnInhsUrz/+ZrU1afOBR7LKKnGBgY+wegy1Fh9iBd03gRYhJmt3gkuoyhLF7FUBxaN7ksc8zLJ
aMPT8DivHtNZ009U7NVSzcF+XUGl3S8Qtg1vFpD21cu4Brx8igbRmkddavK0ApQGBWdGrL6L6zCs
bm3aTO6X9MqgvQabkYk76s8y/Ar1mjC9TceuCXYIq73HrhOdxIXASQI4h4lkHiVzGOVkaerqYIC5
e2GSupt4aiZ77APcMXvaQSzuyKju1aGvnOihS9HrNW+TOsEiVp6JsiCZ7CES5VTv4RsKuqkqqXsR
QeVHt1Oi1O8Zds0rQLWJ7fOmbF14W6tVfuq82ZZXCQexadclVfpInR+oAhU0NexhM6R/J462Cdqu
YvnkWTfK3PHJq26EreZkz/B7ot3qGDxlyBJ0/MpPyjHNZtl71VF6BLq6cOXAZblyY64jUsX8x2JH
Xe+GNl7XHZGy6zLfmiZ8NH3Vig/YgH2TJzaSXp8rH9vtjjZjAnXZigJcKhcZskPSNUmf1QOJLEhK
nNJHdDM8v88T4xTMHG3lzbsRkm9QHDHNsJi9xMf0t53hwMH4lWusykFanaKsGlxyjRxpVEc2rpTt
K18tuDa92YGb4+HtoHv4EXTzA2imOI7VGg/YcuFSpoV2cfRJUn8abiA0CpHnLIxq/0vC+7XetSSB
KHw2KDWNN7z0iNa51690nSFRwMyKWCQVeDtvR9opDzhDGG0yDgEeMbPfQSSFfy9l4I9fgtLjoqjl
Ch7WjFpjHO0TGFem+8Ekk9yQKclQQI0NxFhjIQdF95MKlv6rzyHq5WUCfchm7xlvhIxHS2A0e7B1
3XQZAdiufoFvAfTO8Cqv03MPr5z+gEr0ZD8mnj8suel6gcsRMmHBbqKtBkROrA3eu2hxDCc/0NG+
Th3t0acfhi7TaMZOGV1p539nVVrrbNOoiKAmOncMaTuoZTkusXbKILg4d/kM/WOTz/CXoLkfNrgI
rA/LDfiOwdnxBhhY0PKXsRT3bkzUUghXLuI2nDt9PXhS1rtq6OVNwBpPHRW0PP08mCR/HmssJaRd
0kYCWIduaF5XfVgVVloHHw2vjJedcIrNV5bgrsvWkE9rPsvZfF1AY74f24UBLjXQucxdWzk/KwFg
Ps18i2lMU1nccWNov7hRMAf58IRHWT3b5b4dbewdQNIJeb7gZv3MpgF+DNDRl/dQOcXNq9AcFbsA
N0KTxY6E1YfKt76P6x/GzlnDbcXgqh64uMdVZkOSDyRc1d7C87LZWW9qw/1SSgcTZOiGyF0ULcu9
mdshygOE0lWmRTITiJtaOebIN5Mwg4n6yO84cLLil1G1nWWux7IBYA0ReZvHMkX4G9TQ08pwLtJ6
L/UcLzcwWzDkZIiIwqNsYYF+jE1guwP3Sovfjr6SWiCVPSiWfOy7JekbhD/OlAwItZ7yjNRxy257
oqW97WpBHH5bB15LFtJ1IWm2EOr1XxGc9t0X2ne6vC8V47gKfUTtE+zN4sZ11+MUrkhjw9naY1Am
6o6jb8N3tG+EPZEyNXzY4R9eBXdsrmJkva0ZdyNkpNoi8WB4lNV1isgMd4QiGR8CVM9BBDZVtjAF
9Z55dKk+RijRejto7UbTI4wSyacAf9t6WNGY4dnshcMAtSihun3oL+kPnaxdmQUW0I1jbzg0iW00
wys5YoggryfCzEe6IsUpCJ0oILQth9JxHRs73HdWen42J/Q/qJ6F9jzFNSGyWsYGF5IHlc7buRIe
ZIjwwoy7YCirn/FM0wXnpY6/h1MZ9/lEGX8wCE3CHVow5OglPhRIFslklCOZERYq4wHsT60k5gb7
r/RQygF9JWMoTtybiOn50Br8uzYVpNk1AEz9hhY67Kk6FEofKzLN3+yk6rteRkgRqwakuZumkwRh
SF/yONNscv1R+IYDSapBSQlLUY67JGgiUUCJhMiCdWPwKW4EHTJLFrSzwQ5r7yHNbabck2RgOdCL
4Yd+BrwxA8ya2QMSrv7Xulp1zVyadsdZyemrh17mbb2wmuDIAcCGICLAf5GMbDHHqqF700TefUta
h4tYROnJwWrsVwOztvYhnVx4j40ZDcgZuPeEZgcViPRkc4V+R/mJKE+ZrEEi8Vg2JUdcXw36Iz6L
iGsqWo5hqtS/n72FBXnrBfaWJbMfIu41a3md6Jl8MT6CWXxKudhjvSQ62pkoBkEXudr6BQrZOPER
cws5IBsYylOf9pJms8L67FJdDvf10g80a1zNQZfUI2bbx5N37U+h/7MlvMFzCw2mZ3hwhL88zSEE
tVhW3862xwOXutGvMjni+ilwFMjXGu7obdGDFQerWxvHMq+YhsjrUtXugENn1yzgVXBKh5DrPJxS
DpGTSJqczf4Y5hGxjhZNNAY3usIehdRmXKqsNnJV+TDSsj2yiZAWJEOoZRZxWHtXSCs8vk/0kPwU
zkOTbx0HVSF7XmWDF6bDG7JGLTN3CMhgHs1bEwd7gxcA5DoUIF7somc4C40QPzg0cVM+29XVSBlc
HcUFwHpJkukQfcoIWS0HzFeEQ8YWL1meIpMGCDtBsL3uQoO/Gy1vX0LvsG2THDql8rC6coItcKWi
+tGNgf8TnkuJy3lPm3avYnik4XXueI3zWyUG70IS/Gwok3yn4wCxflMmbYD0PUYrRbeazblNZCh3
NXwzmywAcn7KxNyOJJcaIKOMGng8ZMk0AZ3mtQQY3N4kP0bhhrnAs80NHmbZB1nA/J4cNAyam6Kd
+3osXEzBea60ZbnXjuWCBYbGylHUia6zYBhcmieEi+FuLmV3p6CJYTPw41l6WyLPPY5SRV/QkS1d
piejDRTUWfRUC0Cbitir1p2Q29sQuRA2Zb4/ILoPawCP89lR95gQA76HSwSpr9oexcUMrC/yES5M
ZjmarmZfVoSRN/XAg+8QfW7lzVpBcQRv6tp3+dTK6CFs4Yr6oW6T7kdNPNnuVwS3L/OKxziX+Im/
NdC0uElgOH87KVSbMgSLtjouoXaYz8irdAZEU2gxt3GMACIe1tuY0xW7tCIIW9o1+Y4mwMivpGnh
3ZRMKRlzIO1jVMtIrCgEHWaDvQp/T7xjiZHszrXTQlHBQYXlHrptjcsANjQPIVflup/8Wb+oZoZh
dRrPDCHVXMYoAwVEPG/ZCV44XNvTHqnv+AuvQVBB6aitoC0jHWYlSedqH/czzEPnZVp3imuPXRMr
wnvAn4KntmO+yP1xcSeUNAUyKErrh5bEy5h1IfRLsgSCkSRLY2k+BSWpnsNoIC92tgzF6bLTh9lC
fCRH+oa0nCATjnEOWX/VpOtoMtumkNKqdCdLXOrB8oIHINV5M7jpe6R9T2IBHEfV1zbpvdpEpdBM
FeqnJpOdDkQx06MAskLRN+FJ+FiuOgyyeV4jlXkagq+HSCIgyDDHw4/Or1uX1WPiZoS3qf5IU21v
YkAGddZiO9wPupZfKmiwvFQiLo8IZ70J0nSqRgBiklMzrf3XaQRUFGA0hoJBG/WqzDjczlC6pdZT
iBqb4MpWsqoOkQo5ymnDWiIEUMEM/QzGcdfV0zBVpwTupF3em6oXhbY+sgJf6fDOKrpA5V+4ccCH
k+CIyWg5NPsj0hX4O8YnWNjEeGZV1Dc7vkwaW5+JYUYsYLtnFF+oj4CEz491zcMWXgKQJcjqKfF/
xaht80x0tUyBWZbmWQETnmTdMCB/nYc5vRuGQUNETtXBU+T5wXcmxRTkM6wSflrJ9EONXb/mcR+O
V+nCO5p7FmHIKXGQIkQ5MtZXMKZhae7VluzFghw3g0IUnbImSOekoF05eYjSJrXghuqqrzEaRF96
FjRfTe2jDGH8hcd7W3bTsxmFfmQ1nJ4zwxIT7uIuTr6VYoYTco/C04rKcuQ/V6SJbiY0wqfcFx68
MVY68l/ppBEUOuRRuAzC2P+WRKJDTYuPHPHT1JubBLotHpL2Zr0JQZQR+chWdGZDppOPganJKWzG
5msbQ42jECZOXhBzLTiNXp88GTiIdzvhL80XVG3rZ1SgjbfH9oxPU0ltlStYKgNrBr9ZAUimQ58X
TqX6eQmA0coaTPSUlag3xnvYCESgBvVex4+80wFiqFIhkevMPB5UGaoKej0xOfa04n4mG72gQJI6
T+yactjubTjo3QcsbWE0Abv0X7PozcsIcLjJ2jSF2ntkhwrIeAgVPILHQmW+mL7/6RvcvQX2Vfyy
4HL+DKSY/oyPCFGKqGLEEaWncY1K2XdDTqvGm4o1CuAZoWmtLI6m8VNUJIAVhZIQG73dzJJ+exDT
7tSNE+6CyUXVPfM4VKwSaqddM0IzKh9JhadoQlr0EliEUiB2tPFJOQW3PyQ75LOt0bq7ixukhzme
bUtxPqyCdqoVcoZsG7SpTn5VzeEHFqxy2aLCsMPx69IFrb8Ul2bkRJUeB5R4keTphIirCCVHWVhR
y6sumsdxr3zPsixQfjznDlqCQZ5CErspupkkYxaahP5A/2VAUQSGxog88aMgIIu68oHVwRTlvFxn
EOkb0VxL+KJ4t1GNnH83RszrstRGqOIwHpP+QOuqrCA7O8YohJu6f5pGv6l2TpPZZlYxJ+5RsOff
bQihTqBoG/vBqjiwWbK2yf1UuXh6pN5U/wpSU1Z7YVDVzjjeesjfB5oMOdSCg4M1rpZFv4zqabAU
WaqbKeL4EgHHgAZdwm41BC8hH2btdFdHCVwnKzRjEfPIGB3TxotgVIzCHAHQIqjWx7CdPHFkpq6/
IQhC8ueVHYVyKENBBpwOZZ40diaHo9pM3a7uan3ibaS/VSkpP7llnpKtgqy7a4suRJpPNTKafDUm
vqJt0404HGBFFqyFIVo2I0BTh1nF6XzSKNh9gy8CeeAebaq8x2vP8LldLHf+FAQOHtKlu+XRTCF7
gRpMkIFsjEJbm8betxnpxb1YY/uxH5fmg246BFdtqtOPOFBYnS4tm2uN49lnXARpfUVRuBpyn3le
dYIDXgSIju3aLbtIRvxJb7w2HD2WJZBgaxpLkBkSpBL1iFhuiZFb7sp0pCSHN2BX50zW8YHwMYS1
Q9tgKhVN9AOuj/aDbuVc41kAhno3lHFQRHHfRihqjcEtgrgRRwmY6ji9GToUTG8GZG5QA4KixzGe
5vEhnoLlu2udra6YNbgHuTPh0ahE0HzaRM9zXcbpi9fHwT3HXYMj3HHbFJLO7BN49gGKslVLvy1l
D7DBxGyK/VU6+tSYoa2hP50ApN+qoaNZxUBXz1L4qIhDNYUu2PspqgI4Xz0H8KKVqkRxL0ZpKBqo
M1swmx6kRi1vN9d98NERIj/F3JE7mNAt8NMYIJqZaz4v8CZHlTCDXULdQQfMYxDWYEJ8HawrzRGQ
GA49fCZ/LhVwkRkKS0iLACf01T4dSukXScvi+9Y6nA0x41ThqSczqpyIOP3dmIjugaIV9puE/Vhn
qM8gMuEcRdcs5cqxXK48fpbE1s+wrwHaYQVP/sjh3NTc6NYh3wzxBiCBSeh8hTocNDYHTk310EYb
xj1uB/3vYJONZg7SAkVJCuyQ1y1EGwZaiR7mUmD3tDfIIfXHPlLVBUDhu91RIC+AxKRggJxD2YmA
/0dTCllA2fMWpTuggZw4ALiVHEqIGueapZcQSO/1RoFuARF3A5sAB/r6w+rKaanoVBUO1MVq66qg
6gQHZ56PeO9O4XrRGOe9zj30Mjb2NUQhIVTzekR0KbmHxhEKYq1xxTjA591j1N5YF//69xY6VFsI
EC2btys9w+54NVoMdelXBSS242MNf9u8miOHJo1nDv/DUBBrAfAJUMw3oi2hK5GiIjQsJJ7v+xgd
qlPsx8txGaNLfOG3MB2ATqFDAyDXJnqQnK2Yw8k0dqV1AQWL9gO0cvQNsejl/v2D3u4LzFoEKgDU
N8hG0n69StCiH0u3iS2iPLWDcLjbJykOJtf+c79U0YXR3iJpwTKFwTJwi4hB4Pf7ejQTrC2rOkg3
0Vagz7DKdN9x7z52SGmpGKcjXlKJHqAtDxGZL7G+3h47nG0wd+AmtgmynlN4hJuUC2aoSDYlGoaS
jcsV7On1E2EodZZJj8xMs+Hh7xP89hjAuy4ETh6CRnDIOWfXpk1NSZsyUwA3OeZNYwxKt42HVx/8
g38eCsJxQE5iPGiBnRvxzCUTo8dGVUBA1Y1IUzlsh7lp0XwKE1pfkKB6i0JiG+HIB6ocvTNgPM7W
cuvkJ0MDH74y6q8maFXskE8hl6ZovKq0fVRlFJ3Abr/wle+Ni4O3mYVDMBPJ9+tx2wG6r0i3ZRHV
it6Ovqzvp2RNdugYPQkV2kNbh/jgBVv536c3BUUxZDDjAQPsbODKH9bNnFcWfBimUzA26ymkztUQ
bZIorv99sHe/MgUam8IMExjiMxwsir194swsC4PnFxQnFxiUfpS/b9xyj1Zi/7Fl6NiiaXVJMOOd
DQsi+AbIBqoeb9TZupJ5DMHZ8RB2xz4wZGqMDj0C61M7+OrCFnp3KCi5QUQO9xeOyOultHWMW7Qy
24ymEehz0JmMvYHfk75rLxzD9+YTigQoaOFZBzn5/Obpa0SCnpZAcEJXFZKj5tB5o4aScBh8HqMu
PCxh7HbQkBsv7Ne3NywgxtsNi4EBmz03BC/9fuihD4796gjKOUz4+843AVwqRfyx5mb+9Ped8w7w
EgMSuEGkm2Yn1Mxez6qRFlIG8PSAI2e73EWlmfPG9EiPDOy5yqBBnw7VypOSZtoJb2R7p+pLSs3/
MeReA6PwIwC43GDwm5Tb2euF+NlCNUAoYMbL4XpF2PnkmG1+VWtHbQGRdlSnBIfkdjauAiktKnI9
38WQ9LuCTgs6wH+flPcWASK7WH1UKCEffTYn69KmDR99VUiUu48gyuo9BTJjLwEJ3JmkvSR78/bx
xssNaj/B44rC1/miC0CgeslZWzA5ssyJbroGyMG/cH7eedA2KipECfCYwmJx++o/AG9a2TVKZ6UK
3wyI+hWVL3rth49xmYB+usK/bvD6+envU/nOoQUl0of64EYJAC3u9aDoRk+Ie1JVrKKfcp3O0ZEw
Xe6N0O0FFOG7W/m/a4hhIrGLzj7Qg/HZCth8WxDBP3dOj4doHE0OIE97A9ON8hhCIXEPgUvzWUfr
kEsZ6kvqoe8t5Z+/4Wwn89Dj0WQZvneGYhAKKLK9EZ4M//2CwjZBMrDR7aGccg7OpLA+XtADKTBW
kqHw53gWl+iF23UkzwBjoCRQN6P4hkfxkl7ye6cDM7xp9sHhGaqzr5cUVMgV90XdFq0k7qaiPYCT
ixgAHuy679YDgOzvW+jd8SC+kwAsDVGVcLus/9i3VQdGvicHSM76cinQop/y2GuS/RgDjOM2Dd6/
j/cOExX5XIxXFC8NxdW4rfEfA4KXyf0llm1RKtmJU7NgpFyHcXmzTEl9N8yRfTQG8JwWRjZAi09A
jUWNtyZZSMa04FrFV8o14Ze//653txb0zCDkGWLJz4XvHGQtqxLKksVsaPPdcyCSe9B1vhBKvDvb
cNMGZBsvH+rwrz9euNmi6hsiLFxR96+Yp++bYAIyDZXdW9i0X1LmeedWgq0L5DEg7YTO8DkSXiR9
H4+EqgLup+wUOmf3gDXFaJchaPNLGz+sdNDjv34lIlGQXrCFY4gmh+fipGvfBATlqrYwbVe+0Lhu
PoMKtdx1wbyeFgIa7oUn5e3l9N+IYFLD+giR/TlXVChIAFSL0AWNbQ3V3Zh8JJKhZ5auNK8A7M5b
ie29LBb9uoACQqkAe/37DnoT1my/ARqpCdJfJDbnOGs7jKSuFw8b26cJBKzW9KohG79tRKO9lTzc
p36X5nUv3b8KyWFksHEw5VB3wA8421XAz0S2rA2EyGGvfXS25wWAqCbrlglGUCO5pAf+Zhdv44Gm
Bf953FNvoho8oQtfVqVhdBPWP1KRdHJHUUR9XqGw2ufhOlyy0HizjzHiRjje/FAA2z6XVpgVA/oH
FRrQqUaYz9HE3I8C4NQKnjvXgDbSO+An6YUr4c3rug0K7DuFGhMS5XPj7cqNbQoJOF24Lm0zxlCm
0YAsIdCX4vD3vfPe923vN0bZ8IpvFda9kAAe0RYV9WWfxZ7q1RFiYUGaRatvD6gVNt9bTO6Fcf87
GK9iQ3wjRIRR/sJBhVjQ2dbRI4CkgAN3hQe22KNFzRp9MAbrb1lPEaTRoFD7Gf29uug7nn5BQaFF
sX8s+Y0A/hpYBI6ip0BO+iREUKaZDIF0+h9uE/CjtkgRhR5UDF7fmaj5RaNISl2knW6PHhpoBQoH
cLpnaPeIdRnv/74W7+1u9FBRLEM8tz3Dr8fjrLeKTH1XdFO/5PEixX72BLmGUl0Dxav6Ehv2v817
vgZ4DTeuGxg9+L/XA3aJAgRK2a4oJ4JWs1+uHxBc8Pm6hFvVPV2S1RbDIqJv1gvpXe236kMSjkOZ
qWElD51B1erfpxzampvI2sbGhHne61802q4fTVt2BexuVcGM7o6q7UQBOa5gTwd4q/99yt85aQH0
PRg0MGA6H50rJaBNEbXcnzDldVQd3WCf4yXhRQqdnP3fR3rzzCOeAxseaRDk3FDLOwvtVlIKwkPA
JGpEyyZL/Cp6gT7eJVnDt2/Btn+gvYUl3eoTZ3uWTzBpgdFXXzRt5++B8IWcdBR5V+kqIbQYA5jZ
lzQ6IWW4pEn1Ntvb6rzIrnGTgBMGsc/Xawerc6bpFPVFBAgS0tsGYExKxc5CxWosOkeSk9WTK0KB
OIdY1t2L3pmvSJEuOey+XVU4If4fe2e2GzeSbutXadQ9a3MeDnb3BcnM1GDJ8iz7hpBtmTMZjOD8
9Oejq6rbmRKUu/bdAQ4ajYZbtphkRgQj/n+tb1lUpPBFM5NOqdrlRPleR4gJFsBPLrR5mn8EVNvv
pt7phjMj9tlrsa/kkE2TH67j8V0jNvIpYHAtv9P7sJotMLtGsYbzspS7l4fQc5fCSRmQGm7gNDql
qjWDI9rVd7qdvig7ZohVl2ZSfyiNrjizOj8drNsshHUAPRhM5elKhDzCwtsS8FXO5apCGsFYQjKV
ivTM03tSC2bMQJE3eHxEf/E+OH56WMS6yR4KYqPk8lH17nuN8mW8joXaOS5B06tFx8nbRIed1pVn
puRzz5NbpDSxQX544R5fXLW6tWQrdzlpVbCXqDIuUSHnF6VcxZlLPX3N/owAJKKc+c9e4uQ+KRsa
Alms3HmF0+8robt3Czunne4lAkEtZyQHeU0gz/SYnp2THlqZv657Uscz3S7TS/JUEZCzJkzdmF7W
tW/szUaofUP0ZAzeUF7WRRDwhunlu9WW/kNDQPW5lf2Zh81BjwoOe0KqIacl8NVOwQyXjSTvY3Aj
jGf6lVeLLO5kcK7N9czoZcgyfCE1u3y1Jw+7Jg4h44AudwtCqpguX3/d0tf+8rdn48Zc2NyiXIjC
y/HogTxq8H7s5I6AruYgxiXbEVNnhnNjzGfeUk83BjiKOdFweqMFxBJ7fKlWD4zU70xmSVfJnV8R
yJkqq3mcmVShP8PFOTMtn70gec8690Cb5pQVk/mzgRDUkwhLgDhOWKjjqnS+IyPEZOiU1ZnZ8dzY
YPGEJQY0BlvTybuR6GWa/nWrICOkVpQ3jk7Vo9KjhYd6ZkY8NzYcMltpFfJ2gPx7/CixS3lzFZCP
IXnab4yJuK84cOELnPnKnrsOu2rODbBaXAhix9chDE5kZZkC3u19fxck/S1+z3Mhac89t5+RmEwr
jw7hyUUGDrRamkxyN2UBkFj0AfvUG9bYaZjnL4/2ZxYwcru2lAq2FtzYyUKiDKcf5SyIfrOtLeMX
wF6SK8StYz7fQJt3oyEf/zYQkmFPY4ACI7YYDinb/f9SsSFXKxNjMamdUXNyD+QkL3Cj3olFGWde
eM88SdYB3d9yk9k/nTICDNqCzRQ0aucXBH1MJXl2BV7haPK7c6eKZ0YGjxEekLcBCegIHt8UQqim
ZP+kdhXxLXcIT7zQ7p3xzDh/ZgbzWjPYmADtDJzTIE+3AfU1rzbjvCqXXZG12UUjTEm6Anofasn/
i20QHV3qwbBkWQxPW8hmoiyjWoZ+12bYvAfyYMOuYRtY1GTC/hyK//Vt/j/pY3v3xwFF/eu/+fO3
Vix0f7L+5I//usm/yVa1P/r/3v7Zv//a8T/612vx2Lzr5eNjf/MgTv/m0T/k9/95/fihfzj6w67p
8355MzzK5e2jovD48yJ80u1v/k9/+I/Hn7/l/SIe//nbt3Zo+u23pXnb/Pbnjy6///M3uhK/zMrt
9//5w9uHmn93/dgsD0/+/uOD6v/5m238vpHekD5wcETasSHmpsftJ5bFT9iSM3tpe1BQYHVtWtln
//zN+R0IAANeZxGhJY496rd/qHbYfqTZv7OibKlvjCJKEQyi3/668aOv6D9f2T+aob5r86ZX250w
qn85alKdgrwPrYLaMi3bJ6HZSablS90YX525SQzzfjaKGR075dpG+0TEmezeskZO2mWmWlJp7NJs
mjdIp0wfBFWdiu+DbwHEvhobZc2ff3mIf37WXz/bydz/+dHYt6NOQYjzFO1tpl4rknJAnukSqWdp
iV1HTg2CJTLmQXhnVprj6Q8BEBWHyRaIbIcNvOiflL3HdZbSHsoizBGwxbZaq49iLsWZRsJzVwG+
htoAyotFNM7xIpNlCwYZMDlhunRpVNaFuqwabzwDkTk+bP5xLxyzKLR6Wwvq9MTn622QItkqQmHU
xX4Eh3YbzNkAA8BJr8tMC3Z6Jh5tlS5nbu/4K/vzwoAyNvI7tc/TUn7XBaNCOV2Ey5RWB7L7pkup
tHJvLPJchfd4If3zUtCsIcwREkwq6PGTXJtZOB3BCaFjFIiW+xWR29o94DD+oVu1cWbj9eTG4AGy
CgBvoqIMnONkdAR4LIxCN7KwXNJPvd0RxGyrx8U11jP7k+1j/2c+cls+TTHKEUz87Z13mmRN1b+E
NYyVOzEMkIq1qYdIDXFWFba8AgkxXgUyWc4UuJ6MSsq26G7AOOElYCVgufn1fZ7YY17MHC7DcpK0
BtZJDD9wNWXnmh3PXmcDHrMx57+nB4CRIht7Oq6z2ll77ySouIlgK76+vG6cMPN/PkOUTKBN+I/O
H0/e5A5FdxOBNn3roh9Q7pvVVsG0D3lavsdycVOlLSkWmyMribpOXjBcLkp3vFz19mYJSKwzZHtr
uevdy5/rubunuwXXCe4yKS4nY2jMHcLgA7T1xeo0l4bD4bkck3MD6JmRSsOZbhojiV3aE47MWtQ+
ivE8rPFL+IiTMamFjlKijSprwQLz8k09mYZbxZ/CKPWP7UVyukGzg6TU/CLJQtCS2n6y/S/G6F8r
37lKnfZczt/zFyOOBYAEZRbj5Ak6LVs3u+Nik103FzV18DcALZDIIsc2d4nZdeeG0tPpCCNnI1Tx
iuSVfNoMTZy5kJPBdByDqbstMv9ewVnHUjdFpYVkez1o/X0eLOGMxhjXzhqTQBR5Y9dFVa8pfDt8
2qUpPmZaK888+qfjyYSnsx0/+bpJJ9t+/ssuHFc1jQofgzmQFxPbF6ZD06qXMweMp+OJq9g8BbQS
7Fn1k7UB+nmGcMPLwg42wXI9C+rQ8VhUyXRIk7wIztzUSWVkm7xcD38zXy+rAQ/++K6sCU1O46RY
hXSp6qtxdGEHOKBYX0FkF9eu6PuvmHIh60OaSv1dZ/naJz3DkYdOfGrPiDiee8YW3DB2WltYu72N
yF+ecT80qY8LHDd6GQzqYhrXYb6YSYU2z9z3uQudvM7aYsicKeNCTVdUF+1mozUMeW5xeLIx4OHy
bqYdSQURyPLJkDF7CDQuiVlh04yZESdrnzwkOvbGcJqLIb/ozXxaLpF8S0ipXZudWy2eG0w/xTDw
pre16eTLbY3KW/KeJRCs3kAIhdNfCJegFjO1yzPjFqgi383Rq3R7CfCdGTQQ6BWdHrV0ZcHhsTJ0
+umkuovKQEwb4jvG71JPdBfiIfeD96Y91y6BnMobIxNcCzp3m+r1dyMx/A95nTQaHbcJW7/Bm6Rd
sRLhcvDbr2zsu+YbvsDBuw2kGPCsOFkGioXtVioIXV675HMvYABQT2sKzHUQWrVITeZcvtEIXoWQ
I6tFf5vNOe+dZiJeoA7THrnvAe4QjUF61VMJVXZx1j5OWn29zcSc2tFQ8JkiDZttvw/Moet34+z2
YzyhlCDEC29GJIYi/55qiPnjBqoKeIs2WNMYP06f8RGw7x9UIEBn9HXToqMg5xzyEX5P4FEQPuuD
DHzZXTHNnS/sh6z6FagBaR5q18uHEPeeQ8fctkZARZA+vIwgCEJBM2wlWZpjUb+RSnhp9QYF2yKD
a71NbVl8LkRjpB50I1IjgnDM6jGwL3BW00yLMin9hfxWLZXDpdcm/YPdWf2dqKv8jecjS4uUqtsx
LiSnpgjqm1jisjLWd2VQdulBL4TuAchqyi9jX9ffJUa5MbRwFYpYLfivonFKgrty9ZLPOUY9Xv5D
i8FwYLblV2YmXP/SAIpc7vxZ5i5kSSvLY3sKxuzKTaz884jFHqlcwx4qi5Z+wVE+sg2U96CkOhUW
aaV9BuaCuiD2eWxuzRvD0XjAmd1dQTNoAOd4IEDu0gBfyRV4q5SuRMMuKx7EXLhx4Sf4lZeqFWHR
AAuEVmalDx1oL+CLNtKYzQxjZLsgpcx4nY1i+Yjr1R/2SWfDCRjmxL5Iu5wmYGq1NcYco506I5Zl
beihsFBahIPvtm0I/HZ+m0lM0ZFmLP7rAurcmzrwZme/ljrhGrxd01nFcjJF1YaEbFJJKrxWc4Jw
XTU5N+ymkL9zYZzAjDhvkp9oTAdQQvpevEHHOWrRYrnylVJ2kMdshwzvfQOOUH8LU0CqsMZvFhwE
pO0K11efjs3HeVZDLIy019+VmB6pppr47Q/BXLleilm/1RqfRFlXYTwqeFPllxxoGvei1mRRARcZ
KhxRha/fAZAvvgJZ77Obds4DGTcj5C92CJV/mxmKbpvHGYFEs7bxioilv6silUJdC51lSjQcyip7
pMeL7b3M1BzsqoYjFtZYR+lxYRZGFUKaW4mZCkYrCVkf3ASjnkBDg3tZH/bZRngJ3QZiBoYbf/uV
ho0yoWgLHt3QGX3ChJvtORZTPZcXJGOYdmwqf31VaLNqwy4InAyje+DIWKyBes1Rrg12wuuIUYTv
Bm2q8wwGhNLTitx1XLzYgVNbxImoRBmrxppQlda5sURJ1ixm5M45hLE678nCCFYHhI5hT7s5Gyvy
BWHIx5B8izI2MPR9zqZpCj6Xa7eqT3ZSVPQJzaT81lW+wSxYpWsesBE1wXWL6dW68qUnvB2WFmhB
0lWcnyVW9C9j0tMY7sTKu8YK5k6LExAV36DdV1g0l0y/QLuFtkrgKSfthJRIBwCKOQehkkXX7dkE
QNDOqKjAaWJCLxFnEpykfqFqK4JT1N0qzHz3VTAUP9reTSgJqmHdrP2dB1W/Nur7MtBX0qdrU2SY
IBtWCSuzVLYbphG/EzaDuYy0Hp3moc1K5206NBUqB9cqnQi+B5bgcCpaGKwLgI9raGfd8q4HcGHi
fKzhYB9MtI8CtlufSYAGpdTpA0Ax2NiAc/5aWz0jjVLm2Vp+nNwg9csL9vzsYXcgk+D2GaH0rKHv
Hz3QZvJznQkHLZIxyi1t0FkkM2xgKz/c4Xk3LzW1tl+mtDBg5SROU8Se05H2k7UONAZ/rOZl1+Qt
rjp4CIGnzZG06sl1Ys4hAHIPeH30svvjFfv/C36/kfz8yzHoScHv5kH2OZEiw+NR1W/7R39U/XgZ
/E7+E8maIAtMjg4OG8c/yn4gJH6nFY/IhhYn53z2uv+u+xn276SbEc7HZoZ0iE1y/2fZj59Qv+VH
GNM2DQEthb9R9ftZzPrP1oiSHx+IOYkEEHUy9eiTbW2lBr0t2qwh16SbMwBBXgK8pJmH0F2W9X09
ZvalNcBWmdH8wE8bpk/uquxH/JPJg9C8i8FeRsiVoCHq0J7N7pNhaYdGivZuLGftnd0r/9VayOB9
XqD/8qaiOgzmRGpeKZovqAv09y1O3UclnDcIhjo3XCx9jPHpd9fFaGavFT6Sq4xE8wiwCBPapLN+
S1hPEnpwoRqoPb7x3a0H5x6Ru7zD4ZXBvJjVuxQSSBWyhcHsv+ZW/67QGnMOHVH9WAT4hLBbDEgK
eWPrHw2zs75zXvbGcAqc4o2c64G3J4ie0Jx55UQm3LgxbB2/hjA7Ou3eGpV/WbXGskusdL13XXZ9
QGHbm7bTxy9JjXOfbsgMHSvIvP2weCln/F5ll20AvqVqx/TQlcEe3h6Us8n44BJc9d3K1/4jQVD0
8Igz1xHAkys9r0KacSXQiYzYRC8Dn+AZmu2rDSw1q7CkzwPsEfBh334Zyc9UXY8PItvQ4Hy9jdot
8hlh7skRoSlXw24Qx8eOS8ph7nj6pb5ofvzzKn9r6XixC3DUPXg9PuJplY//oF2g/rEfmu8PPSX6
/wc6B5u+9r/+mqlP1pH4sakfZPnrIrL9gz/WEMP5nYBOFFBEoGFXYA7+tYT4vyP+2Bx6Ng1mrLDb
9P6rc+D9jimRn1H6RS3O//x7CXHs3/l11DB/ljDpsxp/Zwk5PsmxRKElwoS7rURopKkzHB+M26aE
kZuvUzS1ILaCjn1egkhstwUXXfzyTJ4ZkcHROe7npShMIlbGjksx5lQNV+ZestrYrahucHLkcuae
TVr5avZGxP56Kg4TROMPhZD+QeTjOTDzz0PpfxbLP65PHYKqBA1qSrMnM2KYsiWBTdFHUDPS7M4w
M39nzn7u7wtrbLpQswsX23Y6DTdLYcjH1HA7L8ogxrzzrNH7lhZecgf9hojs7cCHnLJ0OvbShvTY
6ACuQ/bBKtQcPKOYfuAe80AHulmXRZ3PYwVzV2dRQRQe8112zY85aVeASWbhGaHn9ca7FANEGlE2
Tr6mpA9+GkfH/KArrbnBRamRZNtU2YeXvxPaI898K/gh8IU527dyqq9ahJ5Idyn6aMoB3YQD3duH
ZnTALS7CqaHIFK79SUf++VBtyIsYOROwJFuv1edqdJzPokg0zjQsQq9Tp1dVrPJUfFMwQlhDR1Ix
I3Y5vrcJSp3iUJGV9M2YaXQeUnJy32MyBAwAnaL66sDDrPacyeV84QOLvJ/pSbVR7ibLW2fDCMP+
yHizza5WVDHn2v5bAXDhPToKVe80bmICsztkt+OsOvNK2SJzXmfJUJR7vfZqdal39O25H6BdQAmF
O8Sza/ZyV06BC5FF2pmMszqfvSgom/5BJ5y0DBsXgOilGjCf3qx+6xFqpSz/S2JAi71ovQxpY8ZW
b93ncva82EhIso6bdejf0e9I0zs8/7NJFLafPXiSTcSFiSNiPkwenr/IlZ4C9aiaFT1hn1gC9Imj
+lgHfdNxlM71Mi6c3LepZawOBAFcKgPn9iYYbMQbs95hXJlAwIxaEnjXCkxrByDNrd7mbpDrO2/W
GiOGHjwNse1X0rvIjTkwv3HDrnMNq8bVoaN4af6mTHxvukkwkydwd3yR7/NiNKp9xaCoo1JvzOoS
p2lVxclYKnPXCzNoXhcI8UosUQW4JyebKqLVmDivTSgbbWxV3hREk6OAjjrJqJKvA+2CfG/3FuRj
vqRlDaFxu128ToGdxV4ZWEuIBhZOdlAWUuzsoZr2GuTvfK8vPvuKl8f+c+sRWF6fqjCGNbxWx0uf
KhzQvToBcGnrASIlYgiTmurwbZhI0Yepn3frqLX7kaJE6FdD8uPl62+bs5P1iH0jTWDe0MSXndIC
ekNL88qH7igKGIe9bO1r6GdUMex6Sy4JijOShRNJ+M8FEKUCbUS6erw8tkb1r0VQtGpGKwx7gPQ1
bZHcbh9RBZDXsPL8h6Gb5UVirnbcUyyPl27ULyHgWF9bQPLLnoqaG9ZFAo/K0axrizaBd6Z0etLD
3j4fGhu2ss4mVKTYd9LvMWudE2ZX9VGnJegYgsU5DFZh7yYdYX6YzjkY13RGaDHWHuf2mROc1dvr
vq21njqQdk6/vb0Qjr+grVBOFYDNFBXs0wiIRlOYa6xBj1Rtd2aEUiaFF7tQhHp5IJw0urYb52Th
kAe1kRVIGToppxqidCbdX3Tw3LlmHrDRAnyubeU9anO75OFcELsUQjSXRojhkBc1qMmW0hDIccpn
cpnuu7lKtN2g9wwlT7OrQ62ppIa2U8NCe/njPh23yF2QoaB75KGwDzkeRqiN0RsnfNpsXMVXw2rV
IQESRihSk73LV80+vHy9Jx4gVI2oR00IDeTIM11OJio8nHZINVMHqwklqUuI6wD2605D5KerFbvd
1GSH2qjS1wVpeR+nSdLSoQ57zm97PB7YtbBvQbGHvoJzJafvk9o+fB1hCANcm+1r05vK981Qx0/4
/sztPncZjCJESNBBJjvpZEuGoY+XYgkcWmvn4O1CgLwR4Rpx3+YQJL8NgL2ByMr1Qy2q8VWSNlso
uN4UOm1SF9/xigOqPmwRU7uun80zjZTjRXN7BkjQ2TQiRiIoHMbB8Zcv/MJUSO03cnUNBdPxtd1c
GdmhKccPkMHJvrVHGhJQXa/1ZVTvXn42z10drDm6C9fd1Dhbq+CXNg6cNZXagyuIhe8J5eqrjedY
5toaLlmqSC5stZtyNKc6NoQ+7KS3TmdUqcfbpT/uH/QDEA8kBJu35vgTYKDN2N4xBsamaNaoF4kx
hX3RzXetcOFOUYa+4JA77l6+8ZO1cbuus/kNwCKwQG5Mm+PrElXhmlJMAha91eb0SHX9Q5V27IpG
Ky1v2KV5CGVb47VTg9uIGvDS8z53cmxqrVOht6adn83xy58KcwWX/c8S+fNjERuFjGlLjCXP5eRj
DQhy1QL+LFJiukvp4b2B160E2OJqIDqeHZVXiT6EfDPyOr91BkwnZR07hXYAmU3hzgVgTQkSTCQn
dhKjQsuSrHgW+eYU0are/VabQMAjldlaG4P4tLw4K43s3s0cUmQqxWZKUC898CzWOzsNPhWpnr5C
t2wkO1rasP0GPffussoh54BN0PDDyYLs3tZmNCdNn+XrTneESqNa6bLZI0dZvmlZApawn3zzchqc
Gpl83Y9znJRmAu0cHcfO9xfx2e4m/bUmkNaGdeaOHdVbLn5djj6UVTswRi/W+yR/bUIxy0IlDPNS
b0WgLtlBCegZqJGnDTjlvCM1bwIVNHX0l6SNVytqlmXUQvyGI+v5XFvy0ORGr66WZe73dU4HLmYz
5f/wO01b0Ci73UdY08FE1Vnne05ViQmGQqR8hOjr1ZHl1FDjRaXlV02h2FulWrPG1Tj072fHau8r
1KaPfmp10LOdunFihwIu2Hk2hJesyWCeoUGNAGjlPH3lJY6HeOX9+F6303reu/Az0F9AXfbDQk/K
FJS4ScXcoMTyuhkq43Hw5/krPZfslpPSaL0PMpc4bo824t7OlX0zbMmHsQS8h3s2b1t4sDNd8Iho
lgARTV+XJW09HbQXOFtYriJlWIeTgPEfslh0/m0lrPy+rlxyWE1j4Qvt9awUYZ8MsouBEweH1fUa
HMlCUL8ymmWNErqbIDcq6vxyGSp+H7v67wsW4Y92whQLx8lJLudOGUWoTUtPBoRYRrnB2TbcS6WK
j2RNDA9IWQNog4WufzbZpXxnU7kQQUNm5g+XmI/7DMZ1E5f6bMyXS7U4FLa1xnovtbL73A6T/qal
hf5Gq6DexvpiFVc1UWECMDjPPDKDKZg5SK7zbT+urYo0YS3eJfflfTOgjtJ5qT26PWZrW1eg2dzk
wA6Wo5xsrUHuTOGk43VqjxwWNFf55kHNWpruKbx5hAuAlyFblkbiGC5O3nIMKef5svCpYofVolnc
xuDr+ZXllrKMSWcYGJu0qnoCLmiJRYbbdg8unlsVOXgtpojjoYk7R7S6EY0EYfywqzl78FsLmKIz
r/BvwZz5467WoeSF6UhNgic5yHJXqnTwrxbp2lVETVy7HBczg+GTVdDUepb+r/TdVqJT1s4VV9y5
mG8HgGzGocwW3sUD7SSO5nTh9LhP6PtCvbA4yYVGWRXqYAsF25F9mNDhAoHKjUkNWppDrhgn9JWQ
xu8hGwQM7L417zm+TUXk54l1WzLzIE/qvVtfmC5pnbHsCxdX36onZgx4iOE81H0KH7AMblu+I58o
kFQX4cjkFnyDef+qozCokAc3BBh1qBz4hXVq3qe5D56jcwLRsbMu3I+TqkxkYj1xNVHVJMW9bVUt
Hh0N8OVl6QTeF9H2WhJjBjO+0S+mUTd2qo0GbfHcg5ZrAd85zOxrUgwgg3AY994i+czJqvDhQlEA
tYLPpmb5P0hzTe5rp1nft3UFEtbj9cm0s6CeUzyGzmoST9JAXd2AdQ5yShDdnq99NpyUN3BvlTBz
ksyx7kDqArbvigwZgIkL/6anieXv3JVHs6NiC6pPjB1HSjHabwOnmp3Yk75a45btfhaa5TC9gzsf
6GE7GmrZ2QuF1RA1tGSArGP9Ks8NRzBi+4ymatDq15berXfjnFfvdH1qllCAoqQ32EvoMnOVpe1F
UKA6jgadDt3Ohwl/YfVIJSI1u8ataAuLBHevTi+MdRv5jSrS79ih0yqay1m/yhkR4JUqadg3xgL4
nuYmwMrIS0ZN2/u9y7tXVTZnklKtiADM5lEn7eUTv8H+AUJ8mOJi7prPSE4mKPprmedkQ+c6kFAL
30K8+HZL/AJo+9DKdCunlS7zt0YeuOs1AmMzHhAMNa99U/Q4kzuLupEuA/ftnHTLxwJ4shdxyJs/
jQD+xdWiGCwXthowxDmjdOAg9xwDYyWWqrqYDQj2MbCldoAyOq0/WDmNW1BunOc65cPnJ/sgzeO1
sHq4EDinLocJtmVkyC6Bnau31TrsYVGXmNOcVJTm6wFL2YRP2FV3ZM0oN16N1h0jVVSg76WEgx2K
RtRfmnUFhkfiAiWJSLYl7PXRkPZyyLu0tm6MrglAaNNPdeI0tz1tZ5nrOEdLBhAzImolIf9DH8Y+
soWRsW6QpHTFzHHBRwbu+KZsnWFvlLn7sTMX7e3aGmt/uRI4Q6yE4k0I8QZyc2ENw3AgHIowoFZ7
NQ3kIl3YSdkBe5dvSey2mhDbVh2tnbqpsSg81iSZfDK66U6OLj+z/CuR1m1+5hT1dCvr/NRHAWUi
s/zJYXeAMp1XSQtPlmb2LoUQzDaSxnAvPO2aqkCzM/tKj0sSt27dpjf3L2/djg9xPzdudFTA5qGR
pnV0qvczFrPSE86IkcyC5XbNEnHQFmnH7jDoe9fNizPF36f7ZmxccIqsjVmxddSO969iXhHBKKYk
0Mr03heLDaF7mPeYO8WHQBYTq2lSvXn5Jk9EaH/cJdZ3jlK0QdAXb0/hl/MClTU5FogNIgUR71UV
zNqnQmFAWQKHU7XkhT4lqog10kioOzcUnjSfdnUg5Bkl9zO3v2HUNqcgFgEYkccfRGtyXGVJxgdp
C8RDde/ugmkaL0Y44hFRSCKCp6xfvnz71jNjjKoCeYOQB33fO61wlfboYVCG5UMywPgd25dDMNQo
gyAmSa3p973Wl+jvqP8kh8ad6adBt1seMpQCVtSxgjbxiqkFdEq/pthundyJiCwZbgKzQc1nepKX
uj35U78vhaF91i3FawW5yft1QcCQouaLhhV/TNkSdhU4Y2vETe/R96uBk+BSVCOIEqvxZ0HwFlkT
a2NC+/ZpAcyR6pYE4BxlWGB+WquoaeoavXw9n8k37b3EOlN/enruxtK76emgjehMyZNzNzpPryYu
a4rqujZ/IBLHK2cBwz7nyd1+z8mZCY8CrR8O0htY5OTMpHHlvhDJEOW9YXFyhRx8X2NR3Q1t+yax
p1ZEvAVlHppyOnePz0x7ZuHWa2JIwKQ4nYY9mwtIzUOUiKbZZmC+eYmGj3Zlr9e1XmRnjstPajec
W0Et0KP+2XR5olSk0Tqolo0o6Rcs/+uaazEdF2NfapqzK9mZhZr0+3e18HzssziER7h4f6/w+XMZ
wF9gc07B7cY0OLlrmsJu5XRyjOAS1RcIr5IbS1qk6w1G836oPLlVD4nmYIdj14qgpdxLP6Bn0m+I
wgquEKyVl6CZmwdndPwzJQ3j6SR1ARfgHUKTa4CwO1mjqpZtWk4ETIT7E1FS07dkI08LPfjIcWT5
LXcKDL1mUayvC3M26nD2tgMi53mAmlbTI1GeXHbOZI/YPq8xVHxfJAIisgU6DVEJcu+8iRRI4pzw
vaoazhQBnilNUJvbPjqtHzA51kl5rpsN1H0zMLSAlIAQY05xEEvNIjMIo/+ue907wsIImsyMUl5S
ata/oYqc3+fWTKbKqDfWOTsvV30yxShQsspiYIG0RfHkeLklvGGL/SiHKAjYnV+Nutx2QlNrPaC2
ph8TiDwQcWVq+UdMi2keCVlC6wbYVHysdWvIMSYa45ugQa0ZTqlOF4UNneuHVGpzn+AdA22Z6WZ1
HCAoIMck8yXyvsIcl+2SC2UPTcu+T71LJEiSTXYTmcNm5EGVUH3tyG00rqC0gnajMa9dDDrfVzga
GkLDcVySdwPg6paW7JK+T9j2PIAOma24TwfrB70b/TNIZxuXB/G1qNuahOxDHbvOHGcrwRURaUrQ
8dElBPrFOnlGfu2mtfuhyucBgWZiyc8ZbeV3FhGaTlSj1UBct+bNofJTk3N+33vdzqblpiE3LQg/
AWrtoIRzSzDt81L+8PxcUH9nkWbnyrnSibFhbjq2RHdfbWa4L/4o14exWECzSxgEqA9VoGtxkzro
8+pJG8vIr5oiiR1kxGPEGbjdO01NsFOttwn8wKH7NASEK8SD42Hgr3s6NVGjgorkzwEtWuJAmdRM
ZzQOvqfKHy7ndfuiGkZ731M8YEsK2SALLa4topyMtARF2NK/DlYPczcV4+oVRxlfRZ0uBBHEJfiX
kPVS3FCncIwowRuroSbJ2nPC+KcrsMsUQGmv62xVIU0cD03yXEzHRbIXuWaGLtKZp11qF34kAmKm
tSKYzkzPZ64HRBnlPyIhWAynTQx9lC3MAXILkjRYbxl/XU4jeU5e92y/CGugv6D97Rcp/SwoGq5F
Jwc33rbi/bLrIvyT/x99P+sS8tqs92mus6MAPv/y/uaZlROX7zbTARFgkzm5jjG0SkmbLbS3qPyO
XVexH1JOrKkhtXtC4YCXb2h9Xgrjzqq14u7lyz+tfVID4MVGTZZVg4Pt8W3qhO8C0URPMM69vx8G
K7gz0ABHta639y9f6pkvEYo55nAWFeA2pzAnnWC0ij0yd+qty7vsJ3O4xVe58wMObU4Gy+nvX9Cn
ScjN0XlBb3J8b+yFdE22Rh/5pVOAoZ/qi4Tyx3vUnMurzp2KM9cztxX5eFOEQxQWAoZZvLV8rccX
bJvFVa7OmJE1p8KoJCSAFlhdN3Fn+t7BUAheD+U0LO+F62DIqbrA/qiVxUL4ngeMJnLLIhMAedzh
NqMircVegVh9iwQa3hY9mfGxLha2G0sbCD2eIBOdq9E/MxyBKm0sPjR5YHFOnlk9ZMpYLCpjKSXs
KznM5eu6zilkdA5ZOZ6TplfzpFmw8wrrsjLn1TkzH54eMthW2mg5nG3Hxc7r+Bmm1AKHxk4YJYo0
bOnX1mHWF/GjJ+aA+kc6Q0VCXfDySHm6a972skAYNl8/HPWTXbMIvGVQMuij2QSEvdKNucKrsZ5p
Oz13FbRDNB6Z69tG7uTWWvQxJtw/ZITe+kZyXI1QPIi/iduDlYOnBhICLqwN2HXyDRKL5Q+6glUx
S7/dG0uNFBvnSbw0pESIRrpnvrBnVhBQD0xqxguw+5/anF8WytoRujMBh4yU2TjXQa/lnwjsrPeG
3VKXefl7+mkYPJlhsE8Ri8IR5xVknixXrBmIu9N6iqgtfaHOL69hxNOhYANwmQvCZK3/y915NeeJ
rdv6F7GKHG6BLylZwbLCDSXbEpPMBCbp158Hr33Obskuq/r2XHV1l9tfAuYbxniGoXnwEka2GYOE
aZAJ82qsq2VfEAWL0H4su8+gNX9oD9BfgFzZ2BCbUdx8/7uiQyd4tphVNJBG+YW45/boL3nzbTBw
3FDjTi5wuKTC+ZBn+RMXeB06wC4/mcX8qYSlQWC9tmEIN1TS+7dRDyk2kbGiXlTS9rBZ2OZ9X1Tm
nVzS3qNF6bUnUln8hHHYPL/6HaGF12UmjB8MaQArk5zop7u//2B/uJt9VsDGtvBDRfwRUtgjUa08
q0etoSUvJAguJ6t3rTN9nNddkFGuTcgTPvkifm9NN1kIezyGq3Rs9lZX/+OC9EvNL+cUG5BdkwNM
wm4ZE2cahAzuUf9yzu3WfNQvBHzgH//602IUpGSwmBHxDj7ceunMeQMkiYyWptCvBdvQL5q5YKSi
tzkuTjd8p15sXv7+or9wd+/vCdDR3paW4G9n+MfHSpORa8QAk8cK8mS8WI4yhytqtgy3EbVDQuTw
oNZIyIBtGuEXs9rler8aF9KshwdvNnOK19YWdbTo5Bnumf/6NlIrVc6YluopZ9bcGlcoxABgFL79
KgaHR7NlJHRKqbNZdXD9EEXHPMU9iClD4tyk/XJZrUn/SQ3x+8MGQQIFC7wJi1v9Y08EZhPMos9g
V1Ojc+gAmO4oGoGPJVlz+vv3+ttL4fvcckIcojXQp35kMBRJXkFE8deIpICvKwGXh6SbnKgVwvm3
FywVCv0dagTYG+D/Pjw/Mr9aKiBDc8S6JYsnQyYnYkbrSCcMLZ57I4ml1fa3lln3+79/xl/U13fX
DherD+WIgYIFvPIjFZaDwXKSJF2jwC31u9ogdcpaWFZ0uLOO67K612WNWE9b2bOy5bKuekCuN4aQ
5J8OqXcqctlf9c32+Pj7O/vtrISmivEAv88vmfDmS/jnTawHldXw0dcIBEhyKXxSsUktss7+/irm
BzkZ3zrdC+LlTT0MnQLS6PvXIdXXrGRjEr3XIM/bZwae+Gjw2tLcEXrmPw5e2Tzqs7MJqJyZiOOk
JvvvQFpWOjH1cuclnNghl1EgOJNDiCrdczAX/ncsDbOxE/VU+5cmY+F6NxW6fqdpciQCsR/k3sn0
PA2p/iRBeGbeJPTyOkJ/Q2quOMH4NFXIYGXoIg3RMetA2kEBALqS3d4gKPgyyGVSMythBRHqhaDL
B8+vzyHKE8eOCX1TT71hIM40qw7hEaBl1YXsetdXJVXmRo0g1fu8E0BkzwDssyeZOtWPzE91vT9N
UAjc0CUMYTm1ASHVYcljXsMoZmE+VqyrvdvKJ0Y2XlOuhTdLTs59IOfxp+M3a30E3JoHIY+uFjVg
ByE05NHTWnsmoiwyO4TDdVyN4/A9KRPzmQ1fjw1TSysqZjWzL3HGShKmNiQsdEysrwfP09JXBxfD
NgiSGYscV9o/MmkT4gE5WT0VTWK/IQQwz9fZRNOpdUUb7NwmYEpYLWV9yWLOyM/WvKir0EUmhdjG
Soc7FrJ43HSaV0ZUS9kJ3kfuqlB3CfJCzNnT9HmZSzmOA8Xj1e22u8MW3umHFuNdGzvjgNh0Gur1
W93W+n0z2H5O9twmAlm5DvyQbdtSh2hBZRKrfmq/EH41/cBWOOu7OuiWZ6y2mRlK2Vb3mpKusxPF
4GuRcMkDDgs61SrkRtET9GpTzTgHHa44eisZDQdlpvVRRyvUHZlK++W+kC0xhHauy4GV6xwgNpEC
oYgslrmhpCZf2c6Gro+SrmaCy1ksNXLcNB+Ou26QuVaTjAfP0Wwu0c9VAc5BjUV0VRVTGgkAPYzv
qkZrT3Jo2xRruD8tSHqUsmMsfrodGknqWQdRTvP3li28dSHMJNjryu1tUh46mV8QUDt6xLzb3WPH
A+66cQWBoSWsz0u0QfVDLqT5VaGaIHejnBMVK22b3ExmF9wGlSm+5gGBhdHETOS7zpr3e7+Szc1c
KHAfK8o0PDzSwHDHzYXqUsNIHoTSlw4etM3hCyEh0eLOYAyz3TPmvQVIctd1q/xBX6NOVWFZQOyq
ZSxiIVTwgyqaLKx+lMOeJF3mP4Nj88WM/YCYu5s8X+7hFrITsBcsp1FNYY5y3Ee0HBKMzpRfVDL4
6TSufCyJaC2w4lo2CiPTaM+NZQhel2lMeQy4AjOy3ruiiBvlwyHFlyhY+9suieAWo/B6I6WO+r5P
0VSfl9SdV3Q1yUAYZ4OGjn4gNT85nv50SOAPA7qwGb4Qdn4oa3qWFyMbZj3CP+zV+9Ssvfva9RmW
5Yx4z1k+gjL13Hm+5SZLbiUr7lNNYMcNId6tjHyL2zASmjX1mJU9IT9p3v5wUNOo6iA/4AIi0f9Q
91JrlTU2hSkyq9z6PqAPiBq77p+aRnxSav1+KG1jWMJGAxe5GFST94dFNhQ4wCdaHTuVY1xwlx9a
rV0/O5R/K2CZq+Ga2Sx2KFMRyr1/mSEh2o29OjIGNbHY77hxnnGX4/lPNP+Mu6q/Nkt/PG/tdjmU
opFPqGG4e5rSj0qdvci6mhIwBJIuE4HYAa3DEwln2n3DBfkZ+OP37od3S7GLvBgB8LYFeP9ukbc0
pZaQoy7Yw8cmofMFFaefvzLtcb+oOZBk1i0kRqdVeimyuTkfJ/vfMuZpvxgLMnHZyhgQoh9+GZi3
Fgcm+we2XtphWoib9+X8ZDmDfTWq1vikrdmqj/dlEy9Hz8vGG6wNrcb7zzyP7Ld8jy3bKEbrKtWr
6vtsr8UJzwAmpCBLPrskfpss8fnosLFcUqthz/mwC8jGEhXzzFzOnSf/iHq2/UrYJvPgxE1jHvHD
MQkS7zglq3/bMx/etSjhPxvN/OlT091SKuEZ3Tit7z914xNVjK0R7xPZdk9Wt3ov4I1ekWg7j+aa
GA9/L85+v6/5zJRkzBWALdIsvX853ygLr6AKjJgr/CKTaQgbK/foLeLuk1f6w0sZhsn5DmPe8syP
STUJEe7CZgkSMcjIMmLqgwRCQWe7T/jPPXVO4lz/xMihTA927jB8hsydXay4tkGr8lS8BUSjHjIt
N+8GLUWthS9kVYfRaY17VzMSGc6Zc4VHKbkBeoibX+pzSeJrMTU1xXWrf19ry84iUtWDQ8kE8Z7E
bgENxYRvU9Min09jHVyu2eiLvWmPDkK3Ia+u/SQnJ9Od+9qLW0Ouh9kJyizOS2uD0XR5/bJ4AIN2
lWa1351+4z2V82TTq8GUiwctxxSSaZVuRpOuCefgWen4xkh9Ik+zXzuEHFPQpZcjyip5M1aC1Vxt
rqURMxOs2uu//wp/uLwMrizgTQZscpBx739vttkDdCFJGzSXTxXhDRdzxefSRlIvCzQ39Sctxh9e
j4cFk1q6O3QNv4QH/5wTWEG2ohajdAkMckYXO9GQynktKAoeafEsbP2T8+MP3QY2HYQqJG4hWPE3
f+U/uxp8VY5mcA+xw13Xq5kHeJi2VnOFdql/aYjJ24umN2LPNZY9c7BuZ9BIYypyH9tAX44oCf3d
mOtWnGuwKz55qP3hJrCYGxEQwujVBr/4/s1pcvKDGuxBJI05e7AE67d8GD3GVq67ftJc/zYXousi
s47ShGOU59mHB+igqomCwOO1gnwMMynlRatW/Rzdr+RfG0G8qVg++YC/Uq4+PLa3sDp4itsaApb4
+0+omlxkmsMnJBIXy5Jc8Eyf14Ur7H1rm6NLaZ6k2d6bSvNBSA13Y5C0emgMSFNjkrrG5YJ7kfNt
yZlikTBbFT9IJbZKtCW5fEA0N9w5zN3WqOttOe/XSvpf+Dttb8cwjmhTsmbkoSVv+Q2xNrITpY3w
Y/9+G/0+B6SbJzcTmAJlIYjrD/fRyC07A8qCDOGq7lvGGGrPRLoaATDWwS5Nugq/nKVF6YiWUJQW
Y+FCG2z8L25/0cngMwDxH6om3g8kW7hH2Ps/Ok6AmidkYaTo5uqW7OzBZ+EUsgtLP2nmf+GF3/+8
m+OKQpA1Fnbkj1vJDnto0PbQ0PR0yY7K0JthtyBdvlm8ejKgoCCrZZ2Xi5eVsc8QGxymEoF/lb7k
M+PqsEwscYJa47Sh3bjVrU5RAR5noxTSifeGjJS3zDeMi+aHrNR04ruzaU5Du4dcivRBJGmUsDU9
LwiltyOtdpuf9LzGa2HOHm247tS3OGzzC28JxHVRIu4OXW3ok72v66jm8ykBXrC2KCgKD2VhxELf
fSth26z7hbBhbg0zdz7bdP4amr/73tBZslvlXGeKD43Len9bpIMHNC9rnQh9uUHQvYZvVVsTEM4a
Wka0oJ7xwETOvPXB7gzxjCK5Okvq1H3LSzMlDQSP/k1CFosNKoXg8AuiqaqXesGsHLeFx3Qi4N2r
ndfLoLnzvFx6O87S7H9A9v/Kx3/5/yXzl93KPx4Cv1n379qX7B0j+Nef/x/m7382ZBxecR63zEsh
c/9f575m+P8xYIJsTR13BoQ7jqP/se7b1n88zEFoHBl+GtsJ+f+s+6b3HxZ0xFhhHEK0Qs3/b6z7
bKe2Z/3/Xn4OJwFyG55VHPuke9L5vL/82kXvcfiMbwq973gjPHtsI6Svgx7PQ9CDSKpWWKcbC2Rn
kHR/kWTOevCBx70mgVmmTwlDDOvgdoCcCBlcl+IhhU5EWKNZVyIulrVAL2hZ6kUxB6Rbl4ZbRJ21
bNq91kOkN5aOcvfov83ursWEHOZ2aTXXmpcaLB+rjM27mm2nP6wjs6qQcQkPMFITdBr9tXIrouM1
z9nlLuirrFp9GWVGK681bic/Eqa2GLEu844YSz2fByZCCZMSmbTavXAX7vK0ypLuQF9fv1l1L9gZ
u2YurzIjk08+kU7G+TAvwSERHdHw7kSca+jhGiujMcnRhyiVrWqX9Z5ZxrR5urnjL7lIutQ24UVN
y+2k42APCc9bnjSz0VNmyqPS7laZNsU+d8bAPVvmaVp2ZZFnXzODUUjq0ugeRJ0uFhGohDLg/C9q
ETPvkPMz/zfTEGQC4/SVdBpXu2Hu16o9T04dcLho9Nu8Qml5OWYpqzdr6KciHtcAJJvsE/k0MAdn
hL+F+IQCL8pPWYnEuxN1zdSF4WW7HtlhoqLOp3l6cuqsLPfCB4cXwZwT67WyDHI+fKkVU+hIIwWT
x+A2i+zBEGfONA4qVLXn0ZhZ0rrFajEChMgzPsXARAK3ihTBqZgS82aiqW3ItxfDWct8Nd3ZHIrz
fiGgzI5kOs7yiklN2yJE6u0l9olfqnYWAxh5Klm3NKGlV+uZZ8rMQvVT+o+qR4ATj6OdlDFJOuJB
1F4COMBuC3vnJFPdn7S0n6dwzOtKPk3w394IByvTsGE9ZvxsnG6+9gax5pEaGw1xklnbLxj1+ZHY
jEzJPumHyo8Gf8mWXd+rXMYd95TYQU5MxX3rFFibIDgC4TT1gTupXPU1zoqkZaSaJMr8snZMUc7S
mQRVbEtNv2DXWuq038lM64DOSD4Y3+64Uhxhbuj1SCKPNfbsJOZr9F66EUtvGrW70h58++RrjCbi
wfBX6DRE1Cd7tRiQuoxunq9nUy9QSf/3VhyGjgj5MGf7ZsStU/fz8wy+2z4KbVnzPGwgFjb0HFYj
qp92YZUrrsRAzVpHrDF2KtbX2N6Cb7No3NmOM3fmhddgbp98Vlzml7KoRtT2vy5XJiCJ86gMxY9e
aQWPhv9edN0kqmDvtyNOfFqcGmhHMYFOs9yyGKK89188Ox0Rg2Wa5KIfU1pb9ujuqcZJAwVx8SB+
OXl/w3eC5yETi/2koU24cEpv+OIakybDMhf291mb7CGsk+ZnXpQQxiwzPxcUX7uxN50TelJu5Rq6
T5z65nhMq/otVXMXIx52072rVcWVVxKQDeVcz8Qe0ppaQkBmFmQh3Zl26M70h3k0VOiUhbnL13x5
mplJXDWeXt8Ho18wx01TMF2lHpyXC2E9Eel/YooUK49I1fiqu6Ypv+lJG2CBBVbqqGWZQjjq+bU1
Da2Klty3jikTH4+gIk/c43m5g16Bf7uhGE4jWx+H4cY3J6XigL+BMNLUy02+n95beAmF1x2dC190
UwZpTIBytkZFAJQRm5aUdKzecls0nSZiE1vetWtUzYXht/wGlqa+bqOjqE9652zxZlxMnY/+sh0m
jBaEKd0uLd5LvkN/+bLWSl6kDAJxycCZQ854X3hDfrWYy5vOuubBN5rG2a1OoqGx4TmLLatqkoe5
yO8Ube6J7UF3wacv49FX6mkOpjLMxiw5FcFURG2pmgOlK3uBobXox7K8PlttbmgAL8MUarNvsEGF
YRlB0OfOzY1RTrsV0xdPs1K8qWap7nhiV2lILYwfI0e1cNCDlJF261XiywSzpkA6zGbHSXsGy6Xt
sqxGdeaYRDJW+cUa2KmIfNGrH74oszzcNIBaHMgxeWnWwDoaVW0+q6prIE1rnvyeZXDBdgnusDs5
SfegZylT/pJtZxF7y0DbEdi5uWtS171ay7I46X3lH3iSqItqKjx0inYKxcGHVVp76/O41GiClKnw
SAGotMJUz5vvHI15FxZyyI44YIYjQkXSI1ZBAYtgzjbPsi0X+FgyY29C5nB41GZUkD8xhduvzLrf
En3tLlO2XKA+veB+AeH85OuF96z58wTzsm8Z6E7M2/MlS6JOT5hpph7m7IzrgpcqIIYwxMjBepaj
vLXtJWHC78+4MIOpfV30oX8D0yevecJLGfrce1co04YfBk3dnRKjirvJ2NgvyepdIDxaW7g4ZhlZ
ienftObivVTdIm9yzcXbNCXVDjLM+kAqqnM++MLgadMml35ZrD96fTUe1JoWe7Pvhxv0OUHUMtrH
Rrw0ceW26fiEkbbm+eEFXX/FFmP9ulatlUctUePdDj98Ox4LiPbBE8M94K9mqeVilxfIgEMj6/wu
1PNxuRRN4j4V4EOvGupz4D2WU1Orw57toiBV5Zs/TLZNN9H23/zO5eznceCXUca8g/MkWZExZ5hx
aqCnKjJJfFWctFxEYe3WlrdHQDzPe06D4qGA5eruh2Idz23AM0yZ9KA89EPvAwTyRqfG2dUM+s3S
+P1xAHT2WuVpc7YKHu4hgO4ZiKHhlutBoPUS0WouGeZpijEbBg6/gX8/BvhcQ5/YCD0PS49Rcchq
w380JW8aJgCUwrhyZteG64G3Ldb6UfSIP7mMG5ubKzYMZmVxA/vy1fQUmekTWugkTssFIYajmTIe
A+zG07ytuUU7ZgHHHTbbEKVQMIY6y0VYZn2gLshuVFlcJB30z16arnY7eZnRx80YeMT9cW5CC3WN
0nhuMtt4VhbN4LUKgEhUi223B6ynrsYZoI96WE8j7utuHVt17VIpZRdGMhsF9/9iDuDIVTDzS+A/
vAjyoH/MFru94UT2xzM7m/CTJFQd+HXLjJMLGT3ZFsvglAcdyot5KGZbEUs+WxwfOBKso5VPVXrA
wQs/QSApi8bVtyGTT46rhb2lU7WCz3SNm1LapUGy7zheO5NXsVrEtgOgpAjOq1YFsKQo8DCV1pN+
XEAYBDxMMhfKTuvoERqn/GglaX5rqplz1W5t543i6MoFYgvMrjeld2ZY/QwYz13BFAX4xFHUp4wY
9/SE+TkUFuu86v3WPugqUUVU4vG2Cd6auf413We0EmgTrhFBnfHktSmhnfYK7LzgDHXYVDY3cBsq
ZJBKD1BGtzpFxzxaM0xijVIshGy7WOg9F272kr5nV6VYpcKVMuClq9n1ljnq8nDtOwKNDeXCx/L6
PdNf6KQO1dYO+q12VZRV+0ycFjbaXJT8/4lUrhEGNpDUEK13jtV2qVUf9kTTmGGyZrCXRM/O6FgT
7wXBb8wsLN2QnYt9pa9SHkwvNXHxw525AHPhwwtSjALPaHwGN2oR638LyLNzImB3/uMEkBfanb10
4YQ//pu0dFHxpnn2RIMbtKd8FNaZ2fp+G+Gb5vbtCKanv7Aa85vf5vVFUIMvhGM4OEXkqdy7cEcH
T22qK/veGormiVSo8VAMQf5sZxbFvIEL86c5GPLGl02BDUCKxD6xdcVbblr9dMLCVBeRg7PuOUHI
24fTryZAlMZsXiwQS/LU8pNdFwBr3Y/r1PjHwZ9aKC+ajQF6TJLJCScjebOcKTvXM30+cf4DOrb8
4SLo6yaPpFaqFje3BQ9FBRpOU6q/PhKraa0PAgD5NwUby94ZrlrvvLHz+h2RVtZ56RTZT9PChxjK
efavJ58rjExj24j07WHhGGDa2AmO/bEz0+6O8huEFrd/6C9TdoR+QUMoGsTzfPEFvjAfWJbQOii3
njiJVvx03KGFr5/NJ266yYgwGYwhkNWKH3nQ3KPIkmKv+a24wSWSv3Z2Zb8hUNJuqyDb9CAiuEuX
JN1te7/Y9LRKAyi2ohGA1uBdu9y+r8m07aVbWpbHQaV1izpjFVZcZ1MpD7JbvCeCICxM1b2+hNrW
f/mT4fLvjS+XL6MZCMY3zbD3GbjYYVBC+C/nUSsiq7aw6Jl2fbYM2XzgsES4Qk/pl/DaItCRGl4C
fb7WqTwOedBtQIP03tBM99zsbB4WpEwe12o+Ur0tX2xNmo8ODA/EJnIS50bTr9aO4qQ7uAjArjFl
d13I1V6kB7DC6jQvZb8XizHez6XhHbyUAl7qFrwjZ/zSD6YSIbFQwcVaej9RzEBBKRJBSOYarNW5
X+PhBBjAPZJsYJYoyEz/LIOadOL0eRVTmv50UdQcF2FYO5+HKkFtaAsu9NzrrBh5f9ZEg5Mjxh7K
QdzylCwv4VRXO0DS8DfLlquTsz6oU5gdQbCfltx9bLIgjRQb9thqDUpbAjSiisYPN+HYXVfIFnfC
msbLaS1fHQzo+3EZtBPjx/LcRkxwHBOXfDpV2TtJLtErTkCL5GSgXAH0uZUKr+mcfU4Eq3PYRANX
NhaAmzpJioOHAfGsg2xQ7vogobJUnvBCuhB9kxZJzMtlsOLw12AQq6QvcQb7TX4GoGO8Mfv6ZU3b
+YzyYjgWC8jrUjG9x8dhfzGrvvzGAmeUu9nvMs5mDvqHKZ+Xg3CSnvLC3GTrIP6mPZM5riWuz1PS
dpl1nAk9+24D9L2te33gx7cSZsmdKIdzYwLYFE6Z1IPdgI7wrewkjQtJbBbPyQAVSddmxWHS3OW7
N9nll75tW3XmuM543SPn4ZFlrjzuNfCsP/VZdBTMxbBSzA7WA3wC7Cwd9rZD4Xnz96SofWakVB3c
vUvaAJHWaFC4jFdqcpI5dYIDMnWHgUw7UYz3ecTsO4kszOJsammbdq1VC3vXK3vcy8SEfSKNcxSZ
OEhqY9g7csrd/axpz/qsewdzROsDJmc+Z++enpBTK9z5WktMJmKmqWM5AvjEACC0CHoDY6iXI3hY
434ePEgFPBccQB8D7xm/vvEAhgBV+zAHM+OooLhO50Y+OykeVLrzvvm6zMlXQiSGL9jQSNucQC32
e68g+PRrByzMCb1A6dAA3Hy6zmxgeV8WZ/SjERnvN0g1QMpRGh9ghhTrfk4ngkgoB5ZYznl5Sz24
7o3JMhEyGU73vXDq7kWRPMjETI4/ZiD8HX79FWKmVh7GqrQPVJ6EDfjBZJ/NI3HTfTVqVxyA8rsy
tOJaOCn4pGRkPeuuk3lp0vo3m/s6OU1lOZ0amqQb5F17z4NDH6PaKr+v2dAuEUdvcDJEdV5Y/hIa
XSKOhl3xoFAriiY0DI8TxbqKalf5r91EjC1QDpq2eECkTw3gat2AJcBdb7x1VI/SWZbjRvAZrpeu
WPaNGJ45jqs7IvSgJqDYuK4WcVJ82oPSiNAIfbdQr/bkTg5SsGHVz1LP76edrGbtee0c+QhR+6rN
zWrXMPyMZsvLHrO01m+7Lif0ay1MBmh69hQUfXvUUsW80NPu0J7NYc7sYTlSMwcLYwyNaps+uQG7
4lYXIybiE+1kfbC6xH3WQKLHBZLty5xfaWhGN49Bh49E6G6JPMx6hnjqzeWkgAbd9jknETWPw61g
3RqeUmcM/VBjcUztO02zLxN7WC6azNPEDlARZqWgt7wiXH1joQRwVHYFfcF4AuugHwEhdMlOFVpz
HjTjzGwOELInUJrJcnkzqnnaS7PMvpmltQVjJCxtQBKfzYHoLot0da9Mr7xfyU2N6rH+6eGG/Or0
PXcQcJL6Swm2wEak8m2wa5FdQOwYvvW2o53J2h+e/Frf0imsojGvCSpgBkSMQcoQ1lOAYwDC5KD3
AcAw7prAdaxhW9l8RkZ9tbwG0cEw1Ss5eWKhy/6rV7lUgBa2IjzI2yQosTNdHoQ1MriUVkqVGgyN
Dvaedc39Im0Vy1G0QC/EaJ9rtc4foLF3rxd7qr5y4nbj3q0zaqlmalInbMqU8cBIM7LRuDrZng9D
k4iYNJLcC4VfTNnOmY25vaAyCfJYDh2Pmdn2aLr4TX2GT6JCw/OP6f71f2fj/wyj+9PEHB+JQ0Gp
M+p3PwiEZGMnEwKiV1ZNy5lfKd05LmApi2hBLhoByUgahDjdcuUVWvv499fetsDvp/XYrk1wBBub
2cP38H5a77tjL41mBYbT15dZYKlDuhh5vDJ0jTNDqmNjlepWSwoC8nJwhvu/v/wHpzHbAohpWPJo
PVjde94v1+w/tvaTr7pUyAwLRTlW24xLm9ajx6rNilRbuQcacCaWwbQgZPRGbd4AqeOqGBUsW4+t
kpKiHnqq4hvaSmK7pEXYqSrzu13msH2IGh5ibdzoJA/HAXtq//bffgS46tseGh0AZy9CsvdfofAc
oQGAZWqNP5/Yer32mIFih1h+JJXtjF9b3zYgEyKCZtug6fr3PM/tft95DGh3U6cYMdG2SACXTjYX
pwRsTnmumjQxD44wKy22i36DuZFs7obGklufmtHf73T5FSid7E1xhwWff3z0WGiCzKTFAB5jGviy
DqITjPK1ut74huCVYKsWhlFS7RX8RqL2+XLTkkwTYKnz9M3GllId1k6bR2Cz26+goXkuP9GTfNAt
/nqTW5YcXhD2wgbv8/33bFmcFx7L09Btu3w8JJbmNufVmPK+qD1uBqwKr0ExsG7Ki5Uv+ddVETQB
14kpU9PdiTzNmFh5nSBTi+Sbz2y0H2jOuDUQHXE1czshKsTZ+kGQ0OYOoSNCFqFpl1wDxHWV/jNE
vHbcaQt3+Esl+dbiCXVScZmaZmqEPDdFfpUubiPOQUGkzhHSS8JCC+hYuWcX1qcxvFp7DZ1O8PTM
t7UQIwFcC9OwmN8cJ3HxenelCw+2zwt7T2g6XDhciu020pH+QfObCp0wF9IbrVN+a+kWQ9dMsjwB
Be9rL60Al3Ez9cL9GswWCDPs1m3zGfDgvUZk+3KQ59BskWKDiRPl2/ufj8WFaGEwZuEAdmG8/e9D
tTf7fD4YLTPIK84Fp9+7GfuY2Gu6xT0RFbOWV0Et5rkErg+dNuy3cPq4lDX3Uj9b3EYJZv/lvMqk
hT9twN7uf+Lz+6Az2d65jUQHEOyGrPewYr1/5yu7lcpjLxWOvBNxpRHtJCI1ZGsSZZR9za524Jxd
9t1AT9hlmbmcr4GbFmcOjOLl3Kbv/MICo88OQc2KFsSFY7dHnoxFfo4o3bf3FeQEDaG/bfaxLBTb
Jx8Q13IOCrzJKPJqHQ+236ncf2kBm60w+7z8kR2F/hnp8/15gGfSNbeUSHu7jNHqfRQFislYFhuz
TAjyGACwmZMkms3lqdKr9szNOkYaeuNSDtmDSdZ6UPWfHIa/Aqz/90TiHfAlb25RnfRaWJa/9sv/
OBFWMTuE2vWMxEXWN3s3NWzq4NVnLPLfrRRfs2efgsQWj5nWQEErRbc9WY3U/OEIp62RYzkZsTfM
lxNyFhi37itrUs91zjlOA50kJ1RoidxhnbUPjirKNpb060SXOauGsqaCE7hzbGath7+fFb/8tv/8
cGzYrY3VagA3x/X4MUDeQQesJ+7wk+ZKXjIsqiHWEC+UhAw5gksaYZUQ6eNZZ4lXiJdWh64ee15X
JDvdR5m0m4J6MMIGqMiXheFuPC55fmfO87CwFjOcu0At+bmram4bfYtyiTZ6TRdDJDMus9n3Iqba
TP59gH5FDG5FtYwjHRK+wQvd2gn93GfypU0D9+ETI1VwYdegOXeQLby/eUqt8UrACD8Ha1sNWixu
aIOafhv/oUqoI5/p2bjnGmsuyxGe8sFpGB3TVtCZDdIS8yeqsQ/6BN7EFo9LaDXhAgTdW96Hiqey
7Yw6aNmeFRznp0a12l2eB7UXEjSVgGW03OV+lCMMVWcAQbmbnMVPLnBwISWFb9IrLEKS6ZKROsFb
Lfx82OWV7l55VmEZe9UW1VuXOWxbnVZWlwqMP0i4yZ9pEbcdLQ+a9skEqv7VUawcwgWtEA379l81
FKbsG/RR86IlHbMxTjW/KPe4G7hEmkGmoY4F0wgd0GcWwSMV9S5ms76NQAtvaqXVyrJDhdWKK3qE
+RGW9BVoTPXJXoAAIMN4BCDCX1b+WqKalW2lx9qD1Wbhct6DFsQuA2BSgTPyacrZ1P4f4s5kuXFs
TdJPhGvAwbwsEOA8iNRASRuYFAphnqcDPH19rLrVVreta9GrMstdRqZCJHAG/90/DysZ6GneVH5J
P4qxK+f04RZQRHaccwyxnTsjatM9xMkdRLqde2PhnnK1tjTcpVruBnpfcAI389xi4Meni19VG5iY
/ce79f9lF3qpCv75v7s7/qXv4390FD1+0J//1j3+zx/8cOf8r3WDs0f+zw0f/zZ0fZt8/feGj8eZ
6Z8NH/Y/Hgd6nEKorsSI/49NyP0Hnnr3EXkgpAga4JFq/S+XkPsPAnSgiFR2OtZewQnrnx1BhvUP
1it8QjB1Hks05/T/ah755wXnP9va/9/N4I/CoX9dFhBG6RchksmtBw8RG96/LgucxPrYWZgDq+4Y
7rvh4bqZAznZ72FEvQ1gjj1TtY2qb5gKbBNp9IEhP1EhCDiJR5eWVsYvrjkzXzKUOHulTotTZ8Nr
A44rfiHGkNFgY3JKrNDU9Wil8UpSolBDmxRQiJOXDi4CSeJ+N0JdaA3d4wgWIfugxEbjjuEJEMj3
vjOro+5+t+2wnwHRlHGYUUoEdtToEr+K6EJgjBdBPORawvFZiBOnZiBizrVxocMYd4UpU49+gKdo
1xQc9XN1uVCE1tGQqW8ExbKrSVK5A2pQaU+TwjhrUfwiQwbM8QBoU++lbbZptJqTXbpqyboZXfhO
+cZWZD3RpxSzkAkDOPqsys6Lp71Wf/bMKevEebeyAKeKN+gf9N7UteaVABqVQfhzJvSt7RY+9gXy
HVa3bwf1taHoruym1yEz/izxAu3VzV6rZS9oT0xcyoWcrD/mHUDkFLyPosuDmylbqlJWwAvWAxUm
+0lQLOqm8daYbroM91Ncyje70Ved82K7F7tp+T1NZwVNiIymvLRprHMgKoYNfiS8VHZ8bVDtWlrc
MBRvGlEcVfkZj6l7zbkcvBHUaF40JRlOakgkvxfEAvtPuCoBS+xdQ9fP1eZDGPWesYhXtc8pgLuC
SYu3RLgAiriPfDrmoIS21TaviIW635yBT0AzDz0Ku19LxLFl2j+slbjN9N1Iy+7oNMkbYcpVMxU0
daTUsTlpfCsBn0xG2nwvzTD9dep7CPvIlDO9PKnPsOtpSPOnVkyrvLlqwvQUwo9KHvquLiNO6NC0
YIyR5MMSd8SH70GOeWHO3L3JoXyd86wjmFcW26SaU1CmIQMUVc29odI2UtdWzF19SHqMHl7NB6mM
HX7Jr8KiyDZUxlWxoJU7xipO3XNITyM9Mz5VDtsiNa+1G75VFR/pzMgw2xs5jR+M5DzX2kxVsQuL
lJDgqbZ2oZWudAaqamxsCSWxH+G4E8Wrg+vatH9SGJVVdcjsglatGPtU7TvmwRTDeh7Hg2C9dyG3
Ypx7TvI/S3SI5vRV1Af+6IkuvCEQI3TH8XMpvt3uahkpmA4u+NVmgIQV0yoZZQd6vT05VPz9OeVP
Sv+t4b9Ssa2tjPj64CGHmMzShrrttgOTC750hiBZNslrM6tP7ZLe58g5q4uxXujqRgDUaQX1YkmQ
zd7nTpkfyQ14jVu/NFZ0re2dzmkXqKpgTK1tiw5bYSQdYEFpU3tijAa2MLlVOuVXJnZyMJ30CYbY
SW+G3ylJPot2iINlTt+raLE3cawGDZEiV6Q9W2bS+CUNH380zg/vS1071ymvYFyFJf0qrBtBqWsv
MZ61/SKd7lIs7rCmaxTmdqxMSMiSAYHiwIZ12yfRmc+tXt0yZzplbrtJ87T8zZbZfKPjBHv0EBle
I8IXpDn+vEJ0bFUn3S3DEG928T5Su+0YK6chU/3WgTVtd58LAteqx9oAz+Kb2/02D/tDOyvPYe+k
Kzv9MCB10AvSM3QYo3VJ1RsA31kLIL1N/mMwiMcuiJqvkBTlowNzVY3iUsIHawofLV6+DwyHl4Xz
+TDeHegvwWhFIMkYlnk4UxXhLS1eva0Ez4g3BEak3T7gXIv6OdEYd9SArKyQHyrskX0f2JnqbrqS
x7SBIeBlnUkTDl0paTf7gHYguYX9oyOyeS+E88LEUWUgpnTsE4v6h5uxvnKrHDfbAlmEW1/QNHdh
N+8pB1YvDN/bYq+0rnNrkp+aDqEoBBoMotWbecnS7cjLUUssFr5iXxJ1b8BaHtxNr/+pWsghvBrU
N+rNgdbVXRGNn1bKWS10wm0e6Xs0rTXoWa9mrLfoXwkFczElGXoyr1SadTKcS48yC2w1pxxarQwp
FcVwsVHn9471jJHjh7rQ09hgQaIIJNuYC92P2C1sQuzTTQudAJ/UUdD7WRfpLTatZwCoMOVUfKaH
unDOdp18dhLjIo2tR4dfb2RYM7bPiTh2pj9Y3K7jvcBquDhXx4g+GJP50VSuwsTxh+5oGM8kzHnA
HrpW9GmknS/QRWF3biJmCJPrXlyKqx6T1/bYRe9h33wqHEpjin91m7Ng42Fu8kbNDtwi92O79TMl
Ojdjv7HpSzCJDCU2mKzmFeLxA806e6yCB/QhgOiRTiGlahN+Dx8mQgs3qdvbZyw5cObIFYG2aLyl
5wDfTeNRmbKr4GfvMAP1qyKKli3k11Vhn+lu3tixyyU+Pucw26uRb3l2fxjUr6NG+MhcoOPNHl0+
p2NwTA6PtrwBOEJUc8zACsWxdxx3AHojFGlqT2oj+6iU6gVj6Dcj+YNs0ewppfCpI1oVPMHKYq0r
lOTnodSIGDs/QmbWo6L6ByPAvdfcml+v39MByxvUAS1fitZaz0JTDoDGQy6oPCp4ClaqvbCVfKA7
suBJZrYFN2Zjyt+1aJYPPDzvIjhmz2EWx2hX+Or4wuyIskCARUB91sT0Aqaq76ZevBBpuxI3o1S1
r+mYxTI9Js28qpc82RgsVXHPuIkdHmTqql/0Q23JdSjxmaRg8pDbrOGtt8adXRh8+DUx5yWBia4S
kUkW8O2Odqiq8jKkOzxNDMknoW4aQEmymUlxZPvSHreEA6king4wZDgdVIOe7NjExCojTZHm9mYp
XJ+q2UvVAlVXlb+j3no1UXh3Tq5a0TzXenGdlYGeJ3kj7xVIPSw+dCPz8sF6xtH2oaq/BfCpofoF
iLWfuoMWfUUm5dJ6uZvUYYXBc2s3OSaKlhXhSPzei8pTXJ9GmrXEXh3fNN7osDRWWJ6mem/O99It
g4YcV5ZuXfgEpQZyJR59xX3TGdI40xcWvAAD8Fpk54T/cJQ0OrQW353hS9V8oQF7VVZyO1EdUUXF
Z/o44PVoRvc2Nx969qrCduLQXwAyjrgYTih86vaBauOVPdIOqQzP6eRYQcKlrQrTX+oi/XjIIOtP
x6RyQBy24zmNd+hbB5nPAPsL9Sxl4yeD8acdmpUrVYOTTLXVemWt6hGrbr2tIRqtRJ34dJNpvMJX
KxMc3+R3WTfbaRlKJtjKSnPEXiTWLo9w26mLXJtW9Yo3L+id5qZ1J9HyGMTiOiS/NpVhoA1YbdV9
F4u9vpRP5BfgexcOI+UeU4M9vDWooa7VB2ECnICZGqratGas/2aM7S7h6HTGPkWarwu1VYfNFEw5
VmedOUkQjYWEbTE3K1VWGPpJujmVs+7VwSu6vW6ehkKqLDr6rxUur9XErwA6dAVUyL65qR5u6Wnj
SpGKp6ohAjoWV7Nuvy0Hqj54ZjympJyTVLnlpfspZ4BDmnIRrXbp52w3VXAAGj80uTgUMeiNXJ24
B8AKNh9u1Fds4MizfKBVt8OXBQ4T4xAztpOad3utbRmrLdvEne9mPL1ltjjliXZgn1hNgnMNXHnc
Qn4iYkay1VYowHi0ZTg86uRWtTFiPG+lp1h2sS6FsY7jVLAQi5ry4/jQ4BitjQFoBX6mpqWxpxpe
0m7ZugqFzH3yMvORKxTTPEoI3HQpj2MpYLT3tE5YY//qFJKz7qDGwZQum5R4uqdGpl+n/VdHQwGW
IfUPR9f2w0Kv8zOpqeeosAwWj7HcMFfFjmJhRacWQDEx7Jeg7xRbPOwuzYFehmSLxLlpagxvKEjm
Lk9xSfXhc24t0VNOTdxqxEL52i5o4V5cFZN9UWYAdnJJocYByFgboMCwKtd0h6sGZ+lNqBGf1SzH
t0p3bQ85R/+GDyMulTtKakiGg6veqAv49z2xgFDfLa2OFDuYL/gEzg515TzwDk9kDeaDSSzmIGqX
iIeUyxYnOibFcQgcO1buMGy6VUoa4FOx3KcUVJQnTE7smsguc2ova/qSiDln/QPQWrEckBqsq2qf
ueENMwu9AlV9jhNQoGVZPrUjmj/D1yQ1g7zthW8ZuEzAQSirtCi/NCppnpI06n40c+m2DhVtK+hD
9CNydGt0fVlN9qO+plK6Y29DdrU6IggdghV90O7R6tnI2giFGaTV3hyNF6EgLOrWf0A61K1Zlj7g
qK9RdDh5cF9vE0Mo/tTQFLB09M3jztJ3nH82tcbEisQjZJG69Iim41jo1mDoyOMtl77JdondXjvV
vZD1XeGjouhi/LGXxsOyQAMwRriw0X4tJz+Wi3VBeOKsycsiBhveA6dHNH5ufxU4m4UGrYssl25T
ASMJ+p6vLVxK7HVmgcfv4QHTzLngTtR91q14n1rtptdiO3f2sWqaoNfLi+TJPmTJb2M4H3AXtqS/
f/Eg+VmZ/W1Hqnq78Itw6VYUfxz3LZq0N13rntvceDFxRO7DOf6j2NaX2XafFeWStjLcEoycK8UQ
lwJ7C45Q6wuTlwcBPCAEyJFZ9rtO1L5eke5LfgiRzIfYqhLfCR8DhJEWMBNnITFFSgppNF8w1urp
sNwZNEfrSkk4tc85qkJ9xhW2eHQ5iJp+OT3/xLwE8U4dKy8x+0tlN1aAppaDx+9OS97FZzstEQVh
MxSQAhfcOIuqvtEM6XV58dI9roTJ8B3j/2GgsNQsNJb0wX5vhOz3VRTdc7rSqjI/h2Z3rkXmmzmH
qXr5GRP6Hdl4aX/UQrAzMXNxtmtpcWibp2B2VF/N4VIoyQ0bIvZig9G1PX+hve5tTCVgbaPfhGOO
FqUwTsYnzI0/bk/LIt8sl34bH9RSvjuLvVatGA+krXNoL4Oydd7xaPABqQ7Zi9pNH060lS38KNU+
k7R/SuJway6Wpz82EiJcQU6VcUA4jctqBH9p2eeGu2k7kydf25eaflAnQED58GoyDoPiYhOTtR+9
Mz4ecD9hPGiTrIAew6LNSpVZeICYMNgR+tCgi/uSgoBJDOQNreOaXQOL6XfxYHGUsr9I32wLp9sP
CTthX+8G7Emc3bGju0NGMtXNjxFH1HkMtSe91s89+XtsJW/UEYNsU+qGHTd1VKynUPijrh6OdjXH
HEUhkOdzx6017fs7J6Lh6Dbij8Fe1yuLr00c/YgSoKWRbzmP8yPDqtdS28X6nJwn+3E4UfSYYifK
U8i7TlH+GCpa0zXFff1QM571BnsySfT5nRbN/VRniFKuZnr9CEduSLvvBoaRK39SgjpZ0b/EiTxj
iv1LyqlnxcTSG+mwU1YMTebXKLQIiBGnRmjChsMRY5jV+RFtaaM1cdFqmyqdeoN2deCvTUxH7Z7L
mW9w4SUJ+gmivtTlZSTvO5bYhajYI9BTX3K+eSZO4PiaU6wm66ywqo1KMsEnhmj5BlPL3bDkvjM1
KxL4ATysN6DMgWMgywyTaR5NxJwzhUXqSuOKrKfze507u5bmBzhAXePjhDT2Vlfd2iFLjjS5zoGd
lFjQNbEperlfdDblTNoPw12avTQt+QioQmTKJxA/CkYX6SMFeUkh/xTVw6pa90/pQPr/oVLgC+Am
sp16m8bSca0VarRWwyhrgkTy2PdjZJ1Z5LO7IxD2Uu4CrNcfOMUfyEHOL8BuN62JN23I+/k8mJ18
nYtk/lJyNfrNSsTO4Qwhe0uVyR9d9MkmwtvnDRmROCfmsoUoss9rAh6KtR/zN1PjHl2Fq6jGp+0M
5jPuxJXay20GQHkz6rtOGr96gvaRzUpQmMlVVuVaT/EDhxEXMrdZTvFQ33Fq7wqlvU28xB42+RsW
7dCLQvMXetrmcUbRLao0QDSmBwWSVWUZq0f8UmvzF0f/o8Pp0PIa0+lwc8uRQVajn+xh+hET1mPR
VLuxzQ6JXeRbqCS31GhOjdA2qkSagm2Xb8eeRz9/fC4kaW5toZ4K25VrNRoNT2n05J6HH0yZj6KH
NXVrrHJbLe0uBLVyQZiy6I/xsnxTp1Sr24x5P5cOjxpNrGVAy6pfN/nZ6OQpCb9r/Rm/MsF380zf
5fsMYoo4GbIckp5cCuph0nMildXCrqT0seIrZRgYTYdrblje0Tz2GGC2moYCgq9wTzgCyyoNr1Jr
nkeyTB5u4w9FJbMHxCDzLA7oqPSYEp0bcW7oDdbnLPGR6ZYbWK1IVlpf2Agr9NqbL11k+yZrWc8W
i+E4KCN4UpW2dyzEngQBqFPTbaTOK4XDniiANwlh7LDbbGdXrMQ0zl4/O3cZkgAy8elPilFwk2Zi
Q5eTV/YfnXLpEKUZnDm1CCw2npmeO2yOnkVdiWEvLEcLaABfjeT0XhraL4nb38dbZWHJUMtmo7Tq
e5+zAI/lcqtLfl8930+l35Y7dNB9Z5s7K1Y9xUyopN6M7j3j2ZGheh2K6jMzHiPDMaQ8LN+5Pcvx
1D+TqMRR81JZJEYWHBF88ERyT+NobBr1sTi7m1L+kVr+2bmxv4TvFqLEMOILdv6m3HAUxM9sKPxi
iVfWrG4se9hnpEsoqSqHIBPPsfwrii9MjHP+CHH8sGQf3HYMNEJ3VvbRJa8oGmqRbGqkdhUuPZrC
ucvNdddxZdC0s+Eqa5pikdTK7lBEv3XFrqIVpxYiTRWpG0zOXjgzqIPB6JcmFSf0mTDC9EJQa2sl
vttWtuaSywf4CHDFn7HAwp8XTLCfcg0FObOGbVsYW+I9XmNaT2b57Ohf+aB7Yo6DsRK3IudC3xoK
ZLmRusE2uxDQPhDVwuBY6tjvgaPoD9w+CnWjDFcMoN+FEf1UGrsgk8Sn3BF+2kRX/Kn7hRWvKZMd
LlAGE0Vc7omr3ulC8qzm3oznkilIOL1perKuo1/JLKF5mFnu5XSZ6HJxi7dqlny43YpIXPG0KIO6
p4pgp8hbNjKKkJ21sWC65plDdGY8qm2FIBz5o/6eUKWU1NNLLj5ziDbpaN/GztikkPgsSXAoPETm
h5E427IeKWdz7dfBpIuT8/PRyJJN0uSHqr+E7lC9aAk+QUXZNrj+tEpyS3R9O3xO0vCAuYc+IGWj
i5kwdUTsb1plQrDpk9Itn5rYXi1UnWXFbTJeymHx4NYWJysJov5zEPsZsbffKdjg7ZYeJeraRnXP
jEdrj9yjDI1czmnBDw8qMoz3mbPrkoUI8Z56brb3AKCGkwRl+ZYvl9wq1qb6qbCFp8e62svI3qac
H2L5YozpCatirs5sIISuGZY9LNoZPTUEMXMemce1kHbKbbL8hLr03VReCSwSqLg7TIIj0Xlj3p3Q
l6vpITsvZ83kCjnpa7WMngCwBzlh+VTfxkZybpuTmTHBqghopgbHJJS1xBl9wDM7uzEvjKXd8M7y
74V2GajNwSwPZn6yOHwqWzIMoVzrCa6F+q8s3/TuLsIgEex/tX1rCv6oVp2AALykIt/mxNPoxYq9
QnlrtTToEwYdY0EbHel3Z9nMtb6tppqmhoHhzrkVPLfRpnGnDz29Ygyay0dBpUHtbH0sy42TDCvk
4V5nYSF+aIu14S6+IbVvbXGeYxv7cFs8gVQQDCoYfzimpxFBVITS+FFBHEQYBbik1PWIYd1JlOpB
tQzbR/qO4xMVQssOypfHpMB/9DHGfIkMygeeOdUOHB2E18xAI60XMnsxdYCGPjCvidl8iG01qlPs
jLnjepYfaw3JNh+OHUV/21KpL30cfk1W9amT51j64Q7ip7mnY17uXcIh60jL6tPsth+ZfCcR3kEZ
7P5UeXJsi2WlDxlaD2U+Qx3gWe1VZ10olwys4EMid+d509oKy7Hl1fMlJIygzZ8qBe00OxrYLoam
Sl4NQ73MtnGcG2qUZbeRZP08mjHih+j7kjGKaJaOQFYKjmpgsFbzJ+cvPEOF+zZrb0161mGvc0j3
FqUJKp7SWcfQJo6FPj5p3Z9JV3ZJ1e6E8+X2yS1FhxXJU4gl3rHbgEqBTWT2AUcFQma7ON/NQxCH
72I6lOYzOvcZPgQn8H4h2iBgh6rIUF3TPy+ktVdKr3+QYCZM90Fl25F8q4+/BWImVmW7cVhQil2a
Lyd6LX/K6JuMXe8PKJWukA1UPjtZN3Z5RjHQUaOAzFBadRxV/pL4xFflZG4psM4uZdhmHxalsOts
Fk+8YfhAmJQES7xx0CRc5YObNi+VzRyoA2e6lKsYMz+NpFeMzASQrORv2DXczsTJBRe5TySOqyza
Nh0VFWRftpGj1H6a8jw3Gvo0gqhPo+J2tBWX0TIM7LpVviltO8Ot8EdFNc555joHh0zby7gYX5bK
e166Eoc536Hb/g59s5tTMh5zFhHTouLHcxEoV23PVETKq+um6ldvEoHqFnovrZZLJWUSjfk1M2on
MadJxCJElmi0ip3tzqdu0JtAsyPLL0Ns35oTN1fFDG/LwP1jMONXV0Q6HA90DgD5Km9VF23TQtOv
hbYOXUAHdnKZcAAztpuIqyf6lxsvCUJqNHPplMalYVWCyjZP2wryFGuXmoR3roYuj5C7HFIt6sGH
uMq+aAbNDKyZyK6N+O4bRbutbXmPJN9GMxkyMNr7BG8PNNqXq5vrDD82AqJ4i9SFS5hYd/nkZWK5
0Ju7Y0a8juCAtl28q4V67F31bMcjNADFgsUg5T5dYGkNbnyURMf8fFHUjcuT9GRbMzmqaHS8nMj+
rszMfK3W9kybTprndzHURhoIdJJNB10CUq1IbXzshS6IkVnRC6DfWnh2FyNfUtLqqj6lNZvJIkRU
6/1e0U0rYI6jHwaD36lj7oBK22d43UInMddhWFebTi1vpi7KW6UxInXn0L7UkWg2sD37ILMS8Wp3
9SmbCqofJmp9KEVsPa3mdjPWKu7RCrFiIbf13KC7BGj62tOUq3G0krPVb/UlZ1pNaHTBNSGS+dqM
DVNy7ITauhbcjlW80l6ha89wKv4MzqBl5zLEAEtAtNI/JtyUv8TxNS8S2rSqJ7SmPGva3yVRSYxG
y/CXd3BkO9GHy0IRc6BnLfpKQS2zWyvNCW+khpdhHrlYLRDYuMJExugxopABw8yfsSaDnMe5eGot
+20kxO/BWNymmDfW8VDqHwzdGU1X9XAZxKIEhkrCvQMqBTVYzdfmkrjvEQWu6BL99AnC/G9cNka/
La3JPDbdpH+1EWPvCMfDX86xpEjh0u5tlUBwPClbl2rg0iM5idZmxQOnD/jJk2qUR0tBdqrCLd9F
z9oozX1JG3I/avXFdKlIBqiUs+tKe1WzQaH2KKPB6W5SdzHFQqzx03DWKOt9Bx/YgJbuOvdXTaRe
eYaqjBuRt+SdoskMkrSa/Zg7zaYmUkJ3UNx0GNyYaHETzuecTKOdPQ99WN/GUnaMUJbKT6blsw/L
Yg0EJf/rEqRq/Q6piGHsWOvsyUmZXrshonxg4QCnMULiSyYeoj+y3RwvKLFqJvGhlWBJGnpoP3qu
Njv6qYqTwDO3Ea0pzgVXCM45Neeqig1G+HqqkefLYJAjgYdMQCFkWbzXWnXEl4dAiGd/AwAzCQyn
bPneqPNch1ltbUr1lDkziA54Ps5PDWI6YKattr6Fv+WiVqX7nbeKtkkXxQ7GujVPoW2qa9jNyh6N
mqMU++mlI1Zwt0dJrXErrKeOAPvaouwSubI2rUPb6u7Zyej4HmHK7DE21Z7uKmgSEhIDlwpr/M4n
GBabhBjnijozFRxRW6r7tnPYP3F537Q+KohP67TjhC4DXe5gs1/hXkWby8DbRDB1TphCjBZZeI6e
BiTggKvm+JRZkt+vdxTm0po9rd2hj0+mxjw40vFS8ypzm0Nq32R4xyN6mNW7E4ZLu26KRG5pwHI+
x6yPxpWaFQvZeTVRbiLD+INn/oe2TYnQMIc/RWsIrygZO5m6pgUJdqoSkSJ0z26EbtLS4uL3qe3w
tSTmTuvMJ3pfC3bNUqP4vQZ8UWKh5rJY2drdALz2hMRD3rqz6lw7W9SeKRS9Qcq00PtXGTaSQFGc
lKpVTVSwPnBqjKCLfEBuviMq4MjQSq4kxueNDCds0jj+g2rCNBThm946Vdvfwlwm15pbRiPs4pxy
nMT2MYW/Sd3OE4nnyDnVVfIkXbC6BDNXWtmq68HWGeWGCzpxDWA5GevoHT6GsU8n8w6+s7kYfSmf
hOgXlmuhB/xacGL0MNwiI/WHJgu198dSuCbnkF1EXc6vkzryJfBM3KJMmBvy/fy3MuEpMlp1R8vt
/GINuPQzWWicCrHRJCgUV7UVwxWtCu7HCFqc2nUVdpMfT5goCVYYJm1wffEaM0sInYkasryYDmE2
90SpcE/WTQTBHDP3XyMB2AxkoV9XNXNf3iHGKg13noerdP5Jp3g+Icl9VwMzc7LUG3cBaOT1GYJM
LpfybFcul6i045APE9nYxW2mbumk4xGe9M3s4p3pXGdn2+BNO8duVpXa7Btu29e6NIYTY0tjrTVy
PukzVckKHbFrNW3J7oI5usmwtE7CmYYLUBgJU6TJ3ki5ojnVZGoor5jkcNaZkzQedcSUSPOvnmQv
kzVUGsjaIr7NRatfZr7bweNwogdKJKCQxPItSZ38iol8OI6GHd4rZVbR3LJ3DalhRZMsPCEpq21b
FWt3NKa1NrbU53BqfHXN4R0AuxPU00MereZ8eHMmnXhu1USW9BqrR1Ba7L7eto00V6bMxInYDrP/
qFLXHH+YJFFGvnEMRpULI9ILJY8YswqEIGbJBwmH6Nw1Vrtqs+UTrQeJppqIvYY67P5c4r6YgNJL
S2iBrCFLEDAbSLLxNoqglgWBBwU+fEFbHMaM0k4COJalz4GhZ9PgIFKSV1zPwwjdnLCN12tcYpbw
U0SZZrBgW4/YeC0hZ1Ru9qWVfHVUNPZ7vXBN1cuShwOjkRNh8QjXSd8U4d8y0pzjjPDX4K6Bpa/g
5Ulpf3crfOPqpO55QLOtKyb7u8hczJmMJS/YOHR+UGtvCHhYzHk0oZxVEfN7VxkFXUOLDhNJa6dO
I2MgqUdcoOc+vPC0cTtPuibH7RQmtx5rI0dMZ6yCtBbJtuf84fFjnXuet922wVs3ew4YH74CR7NH
v+tEbHkIg/IisqFHOMLHdrbVXHtqaZPbpQJGxsodKEsx7C6919wRcH01iQBVFMnfqWiSi5EvNCdY
I+p0FksKVSi23+N/ZaYT8/9LOB8vo3YEzdA8ZeBovjtJXtGrrIHrUa40P3NfLb9Znld7d6EvN7Aj
hVmBPj5msDL6xINhXmC5jGuBDLUX40iEnfLP+KrMZRkskdYfpgGhfIp7bbvIsfvooyXyI1r4Vpqe
1zfqf5ITSlYVFBMF6HEsP3LuD7yJMMDRObB5vAyhXH7BvRUnF2D3mnpsF1i4wKfdmba6GlS8f0sl
22CeES5o+8Mdm8fz4rcLsRS/mJz2IiN3K9OsWNVsSTvLKbW9sNnhs0mWp6arSz9J5/kiKww9bWLf
QiaUa2nr6Qe5yQb4HlfXA5HcyicNF0CBWj6bUNYvXe9i0Eorhq627N/UjofKk4naItP19sFymCul
01W3IkRDGgUcdW7PeZPqm74Uw0WqIRPqJAMn1EJe2VZWPhFp1ppAqYbuqiuPjUGOObuQTVRuBPuG
m41wNqOz2TkvD2gg74xyjHXN+G4jPsxYFzDmooi0eEgZc+AwHPLAyUxXsGW0hY4W3RtRbaXlStos
EdTNaXcWk++BueKOwTAYFQSGYJqUeV0mMj2F9EPZMA1S3oXJXKYvy53dqxOd8pDhR3xwzaeQ5Og+
at3up5EGu1N4bLJlg6INXKXnCNCGy9rWHrv5ohyaCLXSGEpGLgdzxHfY9h5tL5hqiwPR/d7vW5e4
bhzSjMHURI9aJkGoDRxQzD9MJYwPdo5wg1sxpza0ss0/bqOEb0NRxuTLUmA1FkN6kjOtqnCwT61/
Z+48miNH0jT9izAGOOAQlz0EyaDOJJOVrO66wDJ7qqGFQzjEr5/HA6ieZHCXnN7D2p5oVAEH4OIT
r7gMWjRYL8uybg62p7oLEabXOA/fJEX2alMEHC/C1UmeMC4N8QIf45r6XjcZlfpuvS2DkkpNQi0m
o+0plvbvo0ygDiDuGI6vVsNvIHIAvKaWL5c//9/i/n+F/f+v6z+bLz+qP/tzCsH/h+QAI3D9fyYH
XPyof/znG26A+fuNG4Am8n9gahXahpKHSror/sUOsE7SoDsfIHT/w/HgFeHGTmYPG0f8Nx/A+Q+o
uy6Kz7jT8Qv579ABTjrZ/80R8iAowCpwHB/h0siH3cR1ftXRrjCWJpAIk98dP0Gdgp5zzxq8sgWG
TvVFUasEWK81Qtn6ac1yncFgpaKsZxy+W6R2dOZPbC8TNriKpVE55DCX40BnpuEEmyccb7Q1GPmf
zl0lhq7hMIZRd4FMl5uIGwh1SPFce75QkFdaoiy3vUiSoLGZssmoQCXk6VQyLnQ7BOOiaSJSkKdJ
7hqEM0en0HdoHoHzABsi7ODZRZkEslWBTkrwn5yDTvPdA5TJ6GrLNh/odwh3ips5BbqE/yMVQP5c
yioZBNjiAvVMyy2CHiEMFaN0eL+CmRqD6yK2UMk6AoOE+/OY1G3e/mcHZ2OcjuswNXNwmXtjHAQX
KgahK24Uql9aP4QzRmXLbTEgLKIfPLTduJqSuGpkBn9jM4ROsS1Z14TUjkXbabTN+LNxzLhtQEVS
/fxlNv5vOO9veYbmlRv2FUrhngf5A07J21feFQP+12BUX1e3o7B9C3c0BnWPvJ/25aVCEnJA+SDB
qB3xibFZ2/UFcOk05IiJxNIvbj4eDhP+F5Yaw4FO7IQwdyWmaxIy99vhwBQfRDTP8XegKz5TY87p
YtFT8KfFqq7AO5pHpRGbRBPIEmXr6we0SeixfUaXe8uSNQNhWfqO53s+Ir4Iy78dyIpKQj62ffA9
aIpGVl9019c6v+66IvO9Z4KZLPYhqjEfKbeLYlUA4SD8OkytDCbptBzjdTRf9LREyCpUYysH52uA
0Jxrfa3mUuNl5Q5jUjwi1ukWj2FVOP7zx0/zrRQ/NwGrCCliljNeu4Y39PYmpBN5apDt8n3GXzqV
HDYEk9WVN04kGqg59MrVd5FV9w09w48v7ZwUA95sJiiThxAOmVrUtqD5vb141TnemGIE9d2v/HGJ
fxs1wFt1HHrfMHBRdzcXp7xk1oCHETTIXBsVukg91qvsaxfoy2rC7xSFRVaq1k66TgcUPh0zLxIr
7YbLDv27PPrajJUg4YNvabaTSad42V34nVqMOrizBtRMGo2k399j+DxzS88zylnFHsghaDykIJYX
UQ9mXkeHvs1jXwH1RfeVhdv3JcMEgIC4IEyPdmTfQVp3ZEQIrplVaWWZ2ZNioi1ePkrRHn/ZIf8x
9BcwHNOOIpIi8gM7IQI6BRfh9ila+eaj7SHPuK/Z683GMmNCzw/Duk7M7c21uec8i1j3c0MWY195
jeN46T/irByn5b6H20Pu0KBTpn6yidY84Rr9VYa32mA8ybJK4TuIbGR2Sm7ZRZj5kMw5IcDz2wWk
lR8804EteCV1GyQ6fm6LsfatHygem8deBgnOYr/NClJO+3ftDCU/dJea5/27XYBach7AazZFcZPH
6OPO4OiJN8wGi3QFfzq1pRl16MUt9xXlCQK3nh7MrlZt41TYSFkvdYu0/3DZYESW5hdiER116aWc
bOA22eiX0gg+xmMPkpK6n/rp49vLa9o/KhmyYfG/ym1HnQew79+qijLdlUK3QifXMgMQJn4jcDQv
Fwqak5e/D3oKQzTngsnJ47uC2qIZ8DBG/ngv7KVnj6FamvBIP14bJ2ent0sDEicUdmFz1LI4zpZG
6scYRa7h8NqMXoaOdryuEYLV+55nqW7mkfm6WJk0U507fKEiMjG6/U9gl/Y0GN28GhCJFqE5rBGp
63iLwxR004vuYrtCcLDsCmZVlAqzytoOTOa1REqSbsdcuJ30XnJnlhnkDDvq20a+DI2k4vLNnvM+
+TbNuZz9B0UTyEYxRopWYdqCQaU5QFGvk8Ujch4JF9i+cVzbzO9mm+2ORivE+ZKHudmzpactqkEy
qzTzoEOotreeWqcx/NRD3YMxSn/fTzuU7xbu2EIxd4xQr4tscERWu9S8D47HnHtFsiNB9Snx8sS2
j3WejiJ4gP3S9f+wpTWxcJ1BkuM9uIB0qetY5aB6/04WXhJHV1XlrPV8TbewdmkaObFZ1LK1VkDx
H7/pMxcnY0aMEEVgs/+5rs9OfPamEdlx2ZNk8YJyo0e9oor1UmQXomZyIkErA/OIYs+jfWc0rEi3
DqGTp468dxd3MkiORtmZ92+ebiGEUw413wh4wNt6F+itWStktmTddzmIiZtfdWO+lL2Kob8PLfzn
b2y+YcN+Da4TT72oROyCIiAFpNT6BwKwtklynXl0/WsxNbB4Luq41Jwu1VwPAINhguVe8Ehx0fdu
uyRv+uwTR+azIxqsFxUlG80XyleBb5+vollOFg0aJV4cvO8SixrivCZI+BbEtio/1nEulXsrrGmY
2utusfFq+O3j13sWrTAC1rEDU9fFf4PFfB4kdJ0jqadPL5CsioC6pT3PcjlakQPT0UhKFaB5Up+u
HhjZ0DNvF59lF+DFvzsOSgXSZwCepB98/iQKRXvcV6p92fZGYWjpxQ0rn2P/OMT2zGvBfAV50geX
VU84MqSA3sTNx8M4CzfIYnDuCBEVQTVCeuJ8sucUf7rUd3teSG810Io4qi2X2lozgmf/p4+1Ul/c
596MEuIn2iDv3gQXJtIJPMOY5imcxY3r0nSAu9f2BccQv62f2CwCNikK5xZf9s3HrcduaW7dVOvl
NY4dWTafPAFCZ6KaX7Z2LJmBY7Kq0DcQRLLnz2AqwwYVnqh9QcpqZm272wJL85q3d1MOA9v5dQht
guW2BzFVtSBr+4D8cD5REUT7ws2PDkVhtuzCsokNM5RI1M90kOZA8Fp5uqftg10CyRRX0XJBoeZi
QrQDiHlKLXuYf6MP0oz51yGuhsa6svE7isQtArZegQYl2ndsxFPs+eqnREyMU64LlsbqgOt6SdZ9
S6LQzOLWRu5kuSNDKqG64ONA0HnMU1swlGxLx4aI1hiBkD9N5qTatn9gQUL97LvVBDn4Tqi8f6Du
7GbxdQEFjkMD5kkCDBvUhy+jo9D92nyv57XjjHHq1eOM307Axu7wNwS5pYqB3xWgrhis10hSrft1
NWni0XbQU6M4JJFtp8XZDM78GBtVbjiAUBA586U7kNM8dC1ECbRvFiS8M+r5lOmiw+QVrVaXtLXm
HPFBqErLcLEiWdt+57lQbLpcM/Oyj+STBUNYJYpWylT5TcwydZVANQZYVIDeLRt+xu9WMbDjweL1
zHnVIpPIULJxpXP/WIYSXXlKe13Kh8FTTvkTsaWqFquLv9z/wWFZM1Ggo5pkkpjNPODYxXg8uyb6
z4gRq9QhpNKD17mUiHPtzdUNB72JAOuJcIFYtJ0jvohtRvW1bwY9zH7JeYpCi4k1HBmzhQKjPKWi
WHlaXM6bU9F1xzXjWaVHt6qXRMKuguZY6r/NgSiW5H4cmwxRQVHmKEJdZWNDPGKjarcWx17Xw/RP
FQen6N0ZFp6RlWM3QIMlL2LbvUhqPZBM4ezGHPddmgj9RbAtjXWAfCKoPRduS0UZcWIdWg/VmnQZ
iExcsBVGAxjDhek/K/IBATMEC0vIy9jNrXNw10WRidvguoBqBwxe4zM0HCKdsXe8Wh76xurOyjmW
HMABdk6Q3c0IOo/YQFTJeu+jKJC1X6p4maPlhRWzNjTtqtiLI8ifpZ+Z8FV4agW6GJPKVrfOtp7s
YBh4nqj9o8N6mWu34T4J01xw0UvmFlwoSDqTKOzZzf6+HR+zBkxNt3DKk3i2/etUtkbL7NxRsNBv
udlC6I837ne7ZygIUbBqo6Au8Ls9i1JUqRywf036bTs/qBgQ2rnc0fwsJ0rhApDgZDIRzyoQczg0
gWZtfzyGd4cHxjccG8aYk24UXmJv00WVBfSiOks/Q1cs5+cUdaPikQZxsb5atUuug1FGWnKsfXxZ
z+TAbzZsrkachtRGGEQSNYG31w3b1UYaZ0peAlAs6/KzT1PETNFjqLUavlehHH04v1SvCmT+m9Hh
cAH8F/EG4UnxvI4aZxUyq0Foitaw/at+8m69xEoC+5pZ7OY/SCzNXoCpFXJeX2mAdbxH2tdOxMbd
oWxcPbpJXISI8KyBVYpnX6xh9mKjBMdlZGEtVF3iejQiW90I4e0Le0pIUrvHjwneKgSV+7BATUcc
+16OPDM65pZFn/6F7rwQ6L4rMGXlpVP3qGMeujrqPYd+FBF9HmB2QWkZqHZW2138yfl8eoxvHjPv
1MEBknA4wgdFnJUiMPGZZBYN3Te4SFGYXDtIOEfAbxJYNdYVoKAp7R8dlfaodTgYoZsOfRAUi0Ta
IqaX8D0CPzEmNygks6iuEHALwvboJBP5wU0vpMuTwt3F4TlweMQD3CAHisu3ZJEdL1DlNs2Na9EC
u3WOKJu0I1kmGTVqehknROteli42ZZ/pKnpItbyZXojPRT5lGASXqMB45/GA46tpwvXHQOpX3+lw
RPM6wukMMXyWlds4XJT28DQyQepsEeY9Nt7qdAh9dHSUBsAI/IximSkIOHbPekBuyOYPmhaZFjTb
lxgaEKWG0dR28u2D0WLJ8+5uGJ3Zm64iq2OyHfzCZhu7x7nRr7IrFDgIE299XDqZLhX6kzzsoQYS
kV07Ls4w3p8qsPxZwnPNGEnSwn8CiAKYUU53czstRXllW0UHIs6ZOOzjizYVaHaCbo3taISm0OJv
S6dIJpG2jpjFaVr4qo9GB0iN5FgfixoBwMW85XbA6czc+5A59pEtssLP4+Olfp4vkGfTxPIIFFGe
ku+SnryfsyhexujZBdCs279ROCnmZ9TAE7Y0ExpySKa5ljyNWXhmRX18/fMdjoIzXmFUFNHVZb85
j9IbxZFG2w8efx6U6yvAVbOlgsYMmAIiLTVXJE9i6/23r4uInIMzI4pu0j6vqcKl8TNYf96z7Vlc
12t7Uy7HhtwcQ5t2H0oLDj/7+LrOW20hMgHTTYjMHWOPRjX1bEsv06yeu2ldnzUGx1CjBd1tFxfp
LSvgHEhFc9dUyJFaVwtFj1Y+qZLUODugRrNUPZUED2r8bYNKiGOsUwk3/0YlJ5ym8ZMM6kzUkrEK
+vK8FlI6m8Ge708QsKsx89z0eaZVRjIeFqmZCGjP9eEfhFp5El2KvIq777nuKY1d4OE15/8gzR5J
KfaMLzYgBlrD2YAIyKULE0tNl10bmAf98bM9K9szXNJNI80X4GaNlqNJQ34R5+uVnYdzXcknZJpn
NhI/S80smj2QHxCST+dzNuECeokIjKiWa7vDYMWgKt2Y9O/jwbyb2EL4IdLBkZnVNi6ZbwdjorGh
MVrpYJ0z1hJuCCaGdfEr4lp9uBJHgOrL1tePr3smWmtemodqLYsqoHuOcfLZ2R0lc7J2ncdOEyhr
uKWHbKrcdT0rWLxikKZKuzbNCASUED9tiuc9tE161xwY+ODFRF1TuJj8RWJVx7D3wmfVKh+obejM
pt4s9JKg9exgkzYguz1XDfGZ10yFzP758U2dFLd+PSnxUaUQbN4t1H1Tn3n7NCNvQala51j2bYXv
qG0i/+voKJh56N2vftveaGrGa30JPUmBU85q0WNJ5tulCUuS/sQXHjpkAK2DJj0sG+YxVcFvaws6
x0IWavQxKsXEhwoBwNs5EsVR+bNdWgdsk2Qx3gaD5xfutYdCRTd8165j29bVFpOJSZpaOORL06Dp
qJ2dvlBz6P+erqEvKQED80jmq2Cx2xILQci0cjkAP7J1DaEkFWF0NyIxgldeM+B29nN/HStAUvKb
dVzMi+sxr0B5ikZpg+CDf9K5Peqt/E8hs2I27yX7ck45Ai9HenEA+aA/cqY8YDVoxqcQYFuma9Lp
sIIpAzPQw6Yqqey2cUg2ZpKOi0DDQ/nMwP3daUM71qWp5hPWgkU8n5u+TJMVbOfwrGvXrNC1IVn8
WaYGa41RVWaeYeCg7APzpECz4ZPN9/3lzaJAiUuaigQlkbeziFgLoYRet4YDbp6DJ2qb86UYQ5/r
Z6dOoicLl1+VCfyhz0zNxbsBIDJrfI9NhzFCv/RsAOng5Tn6Svop8ROTvOYl8RulaDdBivwCx711
ji4ZzkoKrKjs8ALF6jFHriwgteRuewps4YPGD0c2ZH6Iu6PpltRb62XPmpYmYi7Fvezs4DDUiR6x
+JGnq+4zqwLoxczqknGoEPVGKQ110cgeRhAXg4PmW3ugFMCugSpdhn+T9ckO+W67RqMCGTDqUqZN
j+bl27cxwwQSPT3yp32LIuvzeOV74O5SFVA/iyVlD/P92mW2LD56bc/4pnyaZ50HpBjdoy4e0pkL
ROiJ88Zm7MylxDVg/q2q8VSHajlXXGMqRoQIABcyHz/ez96VwL3ARACB9EwzMqJS+vbeJ0v6SROP
CYJacebi5WbTBHUP6Nti7Iy+QxrpH9Om7N4PiAijFOOoErIHHmbgJNOWvthni/Nd1kdvlEdg4kFa
MO+PrH6Guds0VfpbEiVmJ1nQDOW4h8lsAvEtQJvoxc3PrTXyTGBPmwBpPZ0zHGvoRst0mczJSymI
x+ivCHw99pll3t62UVaJW62vQd6LvL3GGlmIb0An6fJjHlmZrvYWgCpiZ1ZhD1Z6ft7bh5kLHW06
+FXFlEBvj8gDNrpeQDlUPsfCoQ3sOHhQqNDCJE2soJWXPQZsLG0VZCPpJS6BFcmyntSpnNRFJp7F
EMJheCH+2HyZtxrpx6/7PBZg0dO7B/eAuq4PgvEs5hsHJ8NCaoSxuSXwVRcMAOGQ/seNOZDI5CKX
yvL+LCAy28l/n5rSdNM8unY2s5vN9l0MItolC+OgmZ8Wy8aw4E9YMCAaX+lBVQXwnH8BeJ62D/3V
JoCy9tuLMWeEAN7sso6EY8rub6e0N68ibDhSn9KmAa1yKCgwoySSyrYFbStRjgPsWonBlAULaTN/
kqR1cokZ1mi+tGXc8Icx7WPemGt3s/Wy1XW0A+Cavzv1SWUMZgbIq2OTw/OWPd//wxejy89ydhmy
Paq+Jn8cBwz+0nuPYDR374bJnW1xOeKWwV9yNOKOhTtHxx7p9PS/ugsnH0f9Ojnglecrna8oyYDS
pYIIUWwbqIWWAjeGGIn55zixg/ILrG6cgW+rqaMAftmuOL9we+Qws32YZ7ePuObWX63pH3XxUXa4
EpXf6+1BTGRF8/J7NVOI8S6EM4y2+5UGuc6WuyrvfX88DtEsPXXvG7mQ9TmhqswN1J5SwBH9rkh5
ZllfGSRIGpEwoR6kNO5RWKrl5iDTxO9+dSOByXkpDT2fJiaKmGg1ZleunDWjTkWsxuIhoZnKC1tN
DRVOB2HAGj9hDpk5+bHR4ObXC/zUTYE8LTHXCp5jms7+H3EZmqFkbi1pkxVUoziS9ndQYNRtPrL1
VB1/29dxZBc+tee6QNS9vTICMa77BbuZEDJbVImEApBbOCtgDKtLzPhWiqHAnZBXQ62MgHYwr9ya
zS1THYViDn2cWrJ7mfYFUhKEp3gKELNCsP1rCllESrwYUTvRaF3Fw+It1WVDD7JLEb7xFA/Rc9qe
GdqPpYtMQREvCT/c+0RzZzt2fJfZhN2gxIucxtllMlpBnzzaWgBMACKZUFq/LpZMj8GX1sYdLP0t
jUXVd6/CLyRXb6mG8zRaFH2m5ZZmLTMT0rAy870MPfM7jQCkdzFk7eA87EEKwApCpsd5yJW8sYBH
omIovN7PvuYqLRjjmMmWf/1kPZ+OoF82DxJztixWtes5nFV0Qd6uZ64OGmgumycYfVSILlcASpZ7
6CqZqPqg0AYjdHQHnybGxQbG2FEb4YbPglwKbZeScCMMrkQgW6KCVwt0SgirIWbqNAfH9S3E4/fC
NOAQWvGIlqE5foGBDBCcSzIcC/Xr0sNxAN+etrd5upq+n2kj9cocCDv+LbJTiqOzjDmG8Aox4Ll1
Q+xJPoK/S3UfIgDlxBnEn6vUw8qmOrQ0xJPrZLKgfVwYQ25SH/IG1Dduw3gxrsCVpU3VvBx60z7Y
G/gqr0ua7dB8qetRUs/qNg6uaFJP7XBfOg5A9r/+cRGlssKLeGDGYuuldLAolG1Wjy/S9SDtH1bI
M/XvexiXuK2u2iNeBxUgWAiUJyDNFuKlAkuc6bB1gnbgjQhjA66Raxd3X9cWT08whDCQAKjUMJRS
RuluXY6mR9Kpuu/MTozSi7+Y4HGPIfs1ia1sQIBhNDU19s6qSb76/gCCHqu4SA/0aPb4cQeF5Mb5
QT3l3iodhQlYb5pUQkF5Gi5JclBJu5SailZ2TYlg4d93bEu8Ba+qhtjvfNkbeDvCSLSES5z7Ni2S
9sJNY8B5iCgpP/87HOakra9Ej49FA3GRACa42PsGuFUZ9/AWvl083n28EqiFnZ9sVGrYEF2MSEzl
8jxY89LBJ/Yakq910tBFvOJkCuvmyKnEE7jqqUbwiGgqmk1nxVGr/LKv5qhJkbM8LD2bWQWZWAHW
PrT2OI4PAxaQ9TH2Zc7/8uRmKs0uejYIx2Gl8QqPdSX0oiBL5QuctMEdTktnrmC6h+jkeACAwMNg
ycjPIpwqzbyIc9O1aakXVkiHWkSRy5UeqTgCsBo78yGg1ElSkSNNHfXTEwPBWOVVBR+l2EeoTNRh
YDKznLyXqj6gQoPeAxkFoesCzzJTvLAmm0IQWfQJfEaixRhzm9X+lZVCn/1QkycvDyKIAMTehxZC
pct1qcsTxG1O3GW86BNYFTBIZ02IfRwFKi+oSCA+pX7aU0qy/ww/VBcv7QQ49nYLA+eqMK37zABU
GlpuYHXWIw49VYPN69Y/wGDFhHTLaPV0jWdeQ3u/xa0tBtLcvpwtA4MIUTrMmjs9sfU1l52uyCsa
qwhTtF7tlXrGeJ+slQlu+zwysaJf+Gwrnt3ihXLwsenkjvZq2F6r7JQuiC17p0z84Db3lQlmh1nY
nFLBrPCzp4RdRjd1FDvRcpc73an0tA04UE7IsIYOkTfKj2AluaZtF8jXX5eix1LC8N/KjhA2bZbY
g6YPaQ3b9dxNkvGrtGuwuhCN7bwUR6FSj+LxVHim9p0Fc8K4lu3hjXWkObmLrJiT8SIAg5hZR5Eh
4ESlvQkWynbDyO8EYg7jFCXPmZ7aBCJ83vjYU4JM5oxv13HkAkzKmUdqWwisZkgd5YrQYIkseue6
pUlrNxeZnVhd99r5cF6Radyy7tBF7Ke4X4K4ZmBOw/4qbvaHCTDFW9GvpqW0DkdWd8ha71bLRAP7
vwt77CFauvzSw0yPhmvzNQ46WvtRKUyrww38lnHNWKsxrYfZ1Jgv5sEP2m84As++f7klMUEdGwwI
+yVTbP8GckrP/5Lumrc+eHM2A3c7QXj2RkrhWGGCUA7ytWhvYT/ftulRY75kv7QU0zBsS6WAZPcS
+8IgGFBcVbV7LxM04dHc2Lpk+2K0M9RFgwNkOQcufbPYZr0k2wubfc9Msi0TjZCazIubbixN3RIt
gdNcG6HR305L3lfhvfBWXyfwNgv0s9jy98Ok1JPpIDhQL/qjLm02pCOF3kzidp4iLvlCA8OBPKWo
MC/+ldUCV8BLYbtjOXVtPSBwPYN+/IJKqtmSSAaLQcBKGsf6J8JubCMTy5L9gGOgnecnzuQgQHSB
7XqNw/uy5QCbkbJNaLdh8FmlxV0rLE9BIARmrqMvA/kIc3LQ0ryvPPQVPfhpKxBZcJd5R+glQPU8
BCEtR6BEE6/p1R6Q7fSRxtl6NVrbpui8d/8EWtNsrJQSTZnZYUOhzQQt2ezUC30l3vGOQS660ew9
VkG/E0w198gg9qe3DhbOV8ekVfZ4u7Z9+AQSAyKrxhKa4Ti5Zyq7OFKwN1QxtVHqNME0okCCeocS
9lXjlGA8wefG2k0ICLoMd2149dh0viDbtvIPhSNAjl4VI9Rl3Cr3yjXVQcYdh5ZZkbhEt2ZBb80J
yOxmY3Lr0lmOWeXP0Q+v6AS7E9RZnBgHpEaR18v7PuCpOnOqMU6/2JfZZE2YF6MtOHUr5SYE+rvM
KZ9a/oyU9OBsa1mHmU//NWsKM4Ndqv0yuMWhxdwg8Fkb0GsniOLtv6CXwUoPHYEcPLI7ftpqvD2Z
+rnNSXQMMtLdJDoQCaTjrZIjqNywmE2FFO/kiq0g4W7ZQrbMvst01Bb3PiGZqp9i6KDchnLamBFB
AzO/2yOzvWlj+XahkXrXIi/D1yUIwgEjXSvmDe3jqbYzTZwahWjeQQ77tr+vsQRjAxBtzD1SJDJC
y2zYKR1JQ5vIgatj5w07qh4ed7AYEtnKbJMbgky3qZmgE/RdPrSJlLLkMVOAV/9MJpsiUpyZ5lWq
XQoZ86l0lWIqZ6bNVoXowUYzp9meTw+ZrZ/vQozN9fRQVePa5TftTMpjX2m4WAjSSUQVpunax5qa
T8Fj3CjZ44tnCqmkhurnEq1NGIMVPS2T/QaHkH4Ts8auTlDLsjbbQg/sQf3ctxgK2CwAN8pNAWw/
LuNyMlcGMuTx9Pcduxonn1veIAl4VpgARLX4aQPhzCyb4WsfgGn9pL065xDUTWWWnbM1W8oSUn56
2c61yd/G7YDs6sa8BcBOJn7ZO9dZF5t+RALVkt/tyaMqWpPj4w9vmhSosJjvGp/AgWWeV+b0H8Pe
HAN7K7HYdsD1VDvsTvWkZetuwmE7zbogWEBoq9GlUH8UVjiwOchxMvjEvQGaiyRlfhazR+1LbOCP
asZind6sGswSLUtMwoLbAGo+K7XypPlvn+4+2h1z3MfyFt6isOc7AcoH3Mp+3/sk2h/GvrKl15iO
d7+1yMI5qJlZ++3vm3AUsAxdTIJYhJg5oEFQEcY4gJbRNRUAyW6FLnl+x2kL/uoRZdbocZHUzJr7
eWitoHyQXVWgdwaMPp7+pBrLZnlZxvFATCt6Ffh/ePyQWHYrpygdu25/VUCOweOgHqQpdCQe4oni
UnJ4UJTAWsqkskBVQv4tHs2rEQlF1z/Q+XSpnKwVGgvqoMNg4iLM6o681WtwGIhQjFKGlZ3Vrssn
dugh8yXCYRNVT4YUzz9cDYj1DwMt5cZcoxZbAc4KGSKdKoY7uCO51iVwmVKJg5+Lov1ejpkp2bgI
bzDcfkWSHPU0lpP/BwFEzzd7zSDZKkJt15qDf8Qnjb8fvNhUDz/OJ86zCVqqdAGoN2MzI1jcZ3Wy
tOy6uh4a98uUccw0hxLmaY5uXsGj+QkLxcycHkUKnILXXOdufr/Nu49H8bYTQecb8LUIyZ7AYgcc
MaZk+UuvFA1v2u5JtH5JysbgYrfuKOKjbFMhKR17xT75g9T+vO3/tvbP5QVQA5LwwAHtAFP3rLig
UbVoKi+cv4jaM/25UXkBT3pvAVCkIu5KMoyrKO7W/hbvB6e94X/QMhXmar+WOigzgFkGsey5THIE
W98+DAAmAYGZzElGmdDVI/xUPSOfgfk3QCjsYHo3n640CslUAKJp4EWlWWvycto3Bnq05+DgB+Mg
f6LrTPiLeQFyQmDT4sIAG/MTaDUJTnDQ0SLZ/jE2YVLpb0VRmwRtx41mlBX96iqhHLV81nZ499SB
eUR0yX3qXyxF/6z9FODU4XtWLx5Dt2KP2PfLImULINc89cfzWZuws9526WrrjAP+Mqvi4xn4tijO
FKBJT6/B9m1MoIgOzh56Dh5V9TLWj6lEbADgrya05lg5JYHrlJ323xqd6uz64wu/W4DSxtvJJbWj
LO5Q43r7tsUQQlFD0PNRblFW0FFOK+73Fu7oKfAMewCIuHCUen8mW7L28TDO799gKzjSA+h0VOff
oRXGydF9Uk3lI+yjrWqZ+rwGStgZIRELBFLBZV2dZv3HV3acs/nO8gPVITxasXQFgvOChtI4Q+aI
ej6kVW/qBmUQk+xehblq4XIPinP3J1hP0xaZt6LDGCpzCLNozVHuxUES/+a0eQ6e/eOxnU9RiBc8
C8mSjhyaJucbg9+vwAAC9Fj3sorcwJXDGJGkbVN0qhM2qb0bVPmYBONp9T/ZpE4z4dd9QdAqBqyC
XhPNWrB655ukbxiZnugeCl14K9jc7ZkAudT2tyUZlDdejs4Q2D/KAue46spBWsf5oUaYDwlyQxBh
KEMnAW4jN1KXUPs/QeicT2XkXTwZCgwMmUreO4AOx4wGsB8Fj3+R4raJ2lqETpSk0JteX5HdIjmA
pApS0lkryTA/fmXyLaSJ9q1weVBhwFIGEfUO0kQooE01d3nMu6bkbNaqR44e2biojF+Tebb8FAWA
BRrf87oxAXdyc+aDHS8PBR1A78sQyKUtrttV2c0/W8xxih+p5cBmQsardzRQi3AkRIcLveDATG6V
hGC8UfRI2IcpbdLJ8YBs8cT36B11Z8MOgwZqgKZ7tbRJZj2Am6+p8aqf4CAAiP2F19j3dAUpiY8c
J5ia0wFLIzmhkB82cJgvVahEiuamDSF7ZT6EIVHovln4JXWnlwRmU5ZeQOwLUG+gxuz2YX2gZWCo
mbpYDPXM1spqE+4gHccKcaTGQB2SsDczuRSpMWYKJLFse4nhMHInd51KQatdUQVJ7deP357zbg5B
FWLNAcilkuWQe77dDgP8Yr2JTuHjXiVut9sn9CMhRm3Ex+wIHuiE8cal7GgKQVjboNj7waU2SmqR
j+YYsxHI5OmtWMTz3caB22+7oi3VfLdnkdjTpVKhH3/WhDzvQUL7B97B7gEDCZDQOWAN9fuWArDd
PZAMtrL+B9x8LFSOEIHIjnYO5s6WW2vLkBCgcpKOblteqgODYPrk+Z5HWn7kMhLoxj5oQx712SZi
xzblI+bUw1SF4Zr+7spuaItbcBWe9RISZxNoYhEdVH8TbGJM2Bk/OZLPAaVi1BPnAGOrCcXkSmMj
tQ8eZy6T8AD3DcM/yKHd/nZlQ2UWwayMreH48T28hUcQn4FU8aF1YXjrIK99DlvRC/ilgFbbQ7Ba
QwcwoI9xLURKhboXwtb/N9FBYANGlfjRQhCEru2cPTV6JoqcXFYPe0Nxj+DVFp+jI5CRLCgfoLP4
BJtx/r7YxiSvDNISiDP3XXxeaGWAG1P7kKV5wGZZbdnClkGAsAYo+hREvem84egBSfzm44f97vpA
wkNXnsJR43R8dud1uaRoXTvp/U6NmNjUTE79hrVVORLgw63CcoAiwL85AONrzGEH1o6cjyPm7Ybg
Uz72kTTo70DSnXZA75Rk74dfYg2mssb8Q6HoWnZZH/z+8fXNDf566mJADCYc5AIHS/T+UCvmyYOK
miz3ORvk+lsYjn14THs/psjDoDsL7TIBWfiThSrOoyIiQc6CCCQSkSFz7uy+C+lqd62a7h5mUarG
L4GHHvZrVHX5ers302vEMtzfB6czXW3WjUl3wcub1CWLRW7q3yofSVz7AKDeegFVhpLfsRO429JE
2Lr1ZALmlKI3WTGHjBccAbd2OR6xrPcM4YuuqkFEfPxYzyMrgKFMbECmYO+I/s+TnFjiCNcIJ78f
Iu2eTl2BcBHeNTjHqKuxLrTM/+J+yYU2yc8REp22TY4NoPGTl3y+pYQ8a14z8pSYQpF/naUiUzlE
6AriBx2c4DwZiqZAu06R3VYG/Pjm31+OnYvuHURIQLGEdG/ndJ5JSQ9zlXfIkgQUynJhqr1eqQlg
B099nuBK53wdEziQ3LCJId1hY3V7dsm+j2cVESPe7QDg/MRXnJOqXV/HfjK9NsOj1+V9ugww6XBP
9Xuv/SLGYW3LIyTp2O7wZwcnoR/2auVOqJIJqHVqK1FHQXXGBnp93ZFFDRJh0O0amF1Pch2xiD74
fKo5GBZwGTDj0N/ju3bqTc5BpGLmbolgHEWvNKZ3AwkLWAdVwRMev9wgXnLE/Rqz76wyjfQhTTr+
PNwQU009mQpgDmKQ0mwTl9TIsi0OrQvV0MvUlaFxVVjjgvxyMhOaMqHMikg7na32BZqatPguoFGB
Csq2xpuuLUPQW4PaDJR915QlO7hxXGRPCpqklpQldTuaWzIqEX9RpPrcNwX6vZIWy9UsuCYOVwKs
Li5N6XDLKEqTAv5ccIbqj2FneclwmDqrW/zrvoKRE93mylgHbMUZ9N4m7junR7K6R5lAsX/aHtae
rOzbcb5xjPfC2d4saGa3Xv+LsvNaruPI1vSrnNB99ZQ3E0d9sS08CBqI4k0FAELlK8u7p58vdyY1
EjtCZyaioxUkgW2qsjLX+tdvnjXaAq4puzv7gvkobBhwTeLEFw6qWXsmrrox6sCVYKwLZU53gsSH
y4sZtJOUKutZqHBn6fGRXUDmv/LsdFvg1m7mPpUhKwmNAwgnYVcSxmz+oEIO81234QDyMrgkaT0z
4y+zAXNXHDuvQL75lmCj2WW51pbNBTRGW5oXwA/o6lPDYxX5N5XdzNFtNga9DPFqUqSAzBe8LTqo
0go5UE0hhqdnXzEPxR4A4+W8c12Awhal/wvEpyzYDwxcCMqZzEYi5AmJajwr65AysWbqYSSQ6SFm
yhgtD2DzKMoCSc6OvwLBHIrc9M5dUsu5ag2kQBojfJLF+7qpqUbpG4PzmBQ+uuCDBuE11IUZnwSX
NAwdj9ASX6vSnWRpBgThPnRmOxfSVXwsti9zt/K5nBZz3/cKFid2GWm+pd7zwutsz8zWx/ENMMNy
nxmKT+Mj9jhVY58MozHW58DdFmN4RL0n2Pe9zZVj4wLJfA+dMd8s4i57NQfWEwJpT8n1RlJ0mTaF
mew0A/BqFiu9sm9RFja5YJoTMHfcTpoMwG7IXiCzCf1uegpIRyaEQSPs7LwSa+nULqALuGj13ey3
KnSt/Ekt69FfeGSJPuD/JxOMHaO+KbR7cZwGUy5DRVaIDeYdVw3G9BM5YYrZo1r1AlEoC1NxOnPb
zj0TLia+FhvRJbHHjABVnZxfaEWXnxdz0h3NtvJGINwyJVHAyUlpegiwkJ0hemk+Z72kHLb6m6ol
Fq4+MjCzZJaNNHNxNrxfFJqqHvUijELjt8nrJucYqa1Lz/4cz6vl9nchZw4XHqt50Vvqy6Q9A7q8
lDKRgqOK91ZTE6BecAkN3JehyU6sqasu7GFQfOxsEvN5GagumJ1p1wPc/YZPTWUH6VE4GAMD4ash
h5pQ+eEiV+M4byU3ELRGXqFtQWcBO4ErQ4yJmqJttikYN7hKNIXFuOQrRQww+HlJE2xftdEPsUVy
JN7Bc2KDXy/LlOwgtnkzteSQpbVSD+veTPgbfjNqo8zqOGQTrRbh8TAWIjWLfE9aL9Yb+Me7sFRa
9bDN6vUu047OWdfwCx5h3N1djF+o8HZIpi2TVaA4TOrW/Fjbl12v5yqwyQdw47lkaqdEqMHHs8JO
0pE4ZOUpkA+pnHmp8b0mFSiKjEvIG186WeRkeBr9y+GmoCM9a3cuPaDeHhTIOOaWfARdrCK4r3gZ
S2pIB/bLuqzbPi7LZN80Gfc0ao2AUAxYHB3C7tropCbGYgjP9VabOFpolyodpwPZQqaql/+hvbxM
3/9cbBcB0LxuPc/9VBfy5x0FXGAbJy9ArSrKpDRZW/oGmeYiQQ+CuDGgx+t/zaXJpjrm3GCgppnD
TZ5rGvspxHCByxWuvm6OXBqTmzAAuncoMxhWFcqiaFD7SmOVMPlOo5xAG0c4iZ5J8qY9yFkndToD
va9NPEqsvrRhsFEmqD9ZCsBf1Lur2g0+kWwcNIBfYAzBOirYUPly8VizR6JJlYQi/FDlK9JxVtZ9
Tlyzedf6l1FbMzThtw51VfpbwnC5JinKEcY7bpChVlqX5SRPdT2UbJhZcCBqSHt2E8pJaecAfSMf
pTPAZE+sWC2/ipjQGcjAEOIB1MVJVBfOyfDhAAqSuy8U9t7FAgywqZnleQJm7JbECa5VnNQHHwBw
7I+jaWLGcxwUcV0t20j5EOhKQB/3GCaxA1xnrT3CBMQnbqujfdIK1OWMTCvH2E5lJ+T95Q7xwfWG
rAtHvdABAyRmT5yDBOsVnakmy52yWXWIpVetcnasRHpkScsXpH6UZ7aucUdVVGmOFxIdSTeK5kRu
mWgO5YphYsZz59W2R6GFh5/cZ518GFkwUGPS5dPA/HnAJVqJdjrF6Yltujmxyy0Gn9hjOAnGppp7
AglMVpWufkXqQ16RE11ioyTeS7qf5oY17UTXESoWj8lRwKfqmVHz5KvziHARiFoGnGAGMGp3UsVT
p8pD2CFyt9CT30TN2bFugvuiJr96eW7YgcJxbGdpsaAKUgVU9aqyhXeM8fB+Sq3KhlUHI4krySYP
7nWdV3wviBdGKF2B1GoeE2ihcE/UM5dLgjPO8HA+4HZ2Pdyx4DocaoJLTnhI++5rpW628OGaPw85
rgg4GaRwDJ8c35QDd2dKkn76HCdTTT7achH8Y8Io6WC0AJJwoBg9Rn4B6T01kgahqUqIhFxTG5MR
l2p6r2fwa++VE9y5GP1Xuh97V058tNglVxw0i/KC+98SENWKD+ZMuA2ss4xRAoy3AkYtk93Lbq2f
MWjzWzeSQ51tpX+twQr8/YcCH3SMKbA/bvPpgmRxSmJxPkxsRvN+NRnkMqVXpEanxNqYQyazMILY
BWtSlgP71IU4oKvXYjHkWrQ4klk5+iJrCSInNHpYAgkqluZDryhECFJrok5oQhZB0kZWJn3++z/3
kz9jFJgfYu+JiA1LRPxsfgYaN4/U3Sypy5uqbCBnQ8RW9fwm58WrmmRpmcn/1xujFKKFB54B9vcY
Xv0MxZWFM7Sh2NKbvEzb8HWlUwgg+Tc4sOBE0RpLRboaRwXb/D+/8c/DECB+GtrQZW7G1MP9DxYs
jviYYUqP3npem9Alv7Ee/OQmwmMGCjcUhzEIz5vtdhY8mm1M+7Leu9nq4Gbjc6Z29l1x2VoGE+eR
4hFG4Dg3H/75Q/48yWV8G4aA2E4Ac8X8T8ujFbZLEDSTc9ZkQUVHXLRdXJdLyNcMl6Y0TtjONGmQ
7+IlDMJPyzA1TXMWJSZv2c6uOqB8kl6xB95DmoNrvKtYBg4+kcqnr00r4k0JxSuNmrQRrysXLIao
VAmNqbBzAcdVT4t3mQr889e0LvDnXzAyZueWj3KezBK4BKb3M3xiQu1hbU72afDSzQgpnRIyd/Zx
FFktNnbYfvMfYWXU/vsN1/A4OWK2m4pHW/nI+Q4VN/1j0FnGqzWyqWBMdRmoaFs8zccG34SCu6sC
eOCEweADYgy4fJN7ct8xy14xsg/S1CXdczCl7qOeyzHAEwS3Gzq7mTwILArpXMi+09A19Ck5OHen
ZkJgGKFgsDnc5Rnxqn2BRNnUrbGHY7dZ05msV8ipzHR6r7kXlIFFdQb07e0XDEbhLhxXr3KC52KL
PUS2gWuMfXGMpw1G8G1rx9TV523E4+ABNtYqncZh6uBkX3tFJvJzuUZ1fG/JrhverRcZM7Gx8dRE
68Pa9aHTIIfOJGrgGeGWQKOdMDxdr80e7dtycOaYZDuSti61ltf34WIQxIV9kNgTk4Qz604gNDY+
u7NpetgWiqhbS5LqTaDncxZ6JXs9cX/DhtB6G9YyOWZT3zMWuHAMKjVRiVE6BW/Y7aT5OaEFaQHt
ihpx3qFrh5lltykjTj1Nm+E45yi9jZVn+DAtfdAmJLmSWVTv2RlhfV5X2BaN3Wd4QxvSKLONMLN4
gnuVZy1uSSIwyTWlwS5exnSZzVeqXzu8HpvOspJ9scTlyHwLygOTM+3eqZqmLExHbkhXxONa3E1h
I+2TlFZBW5rqWsDgllImqL6NxFMpcB6KRlbTE0KgsaeKnT1yUW0qvOm7epCSvGbelwb+jMzAX3E9
6w6zIyZs7PLQyJ//h0cMG4i/49BgwIDAbO3YULtQBn4ejCHZq+ERNN71JNLMIVypiRKRf7agVeKL
yU4YXwX445CigwdOXUZdg2+HjdH5XGKFelishSRDpoaxdSC4x7+b56EBmxut5HNZElsLa79K5ns7
qPqe3DzXvzG5BiMPM+dlUtxAdgXHI7smGnrzMHb8W3qu7MIQj3mBrc6N0eB6dR6RRWSHVGTTS9wX
a35yvGxGBWdb3UdsEDJxbJvBLPfdFnor2gDfnq99OJzlSThx1BzaOAmGfTYsEFIP1lAs1m0U1SQ8
B2sw7Qh+Zr2NVTofZrrBbVenYXMAnRHRTeKhqMFTpw7uMA2oo+MMmzjkyxbBp7Ierfuxc6cZZYpj
f7P8iHzXxesJRRiDnIQ0Qlu6IbOel4pE4GLoXvw0bZ8Nyy4eStfA9H4bXEggO6aFMXkWtZNiTHoH
XMUs/LB47pZF+9zpqt68Q4NjfCelzDnjb1gdVsQQR3jNpDF7fXjFd7WOppGyBwnwj88+piq7HgII
Rl3RdjdssUtGYBmsX8zS3U5M9V2xn6yyf5yytvkQO013n6C7OZFu4n0k7cY5x5EpjiJvpJMh4MEt
w7z6bNI5HCywW2ktE9zjPJRcNRiafjYbz/t9xbT+S9wP3dPKdP4uwX7suuy7oSDponfJ2xGE7uXz
dvSX3IX1RI78tekM462AC/Uo7N46bnNHCGPu2tiWEQ2zg9i1fm/CufjUju78oXJNAriMICVV2axI
Ve5yMqerbrtFURV9wnWrvLFIvv0Qwo52dzlurjvY4uGtCfn1S+mN3ZcIW7szjBtjD04SX3nd2HCa
ALrtgYsMF9A0xOef+I5PzTDXYi85+CdnnYyXxM7EHaFVIB40jZ9gZpMa0XTOeQ6EfW87xMHM27S9
F10sXhM/w5tnjY2DmApSX7aYzEMc1K6IlC6unMxbHzfbGO79pG/OVjpN1+TOIGOKtxU+eRbm+6wT
7gecisPliM9xzbtY8dGgd71tGpf4TbKkglNYFvEfMI2fI1+MrxbH2xmeIqERGD0g8iKjoMoK87PL
Bnw0liJ89JIgID8sE9iT9XwBYGHvc0gxj3R+Rmd7ICqufhmr3Mt2KKPJBjJj2oSomXlO7BpxF6Zk
1BeFdZdgMPOyZK5x09od6i/anWuP7eRJiAwJKX5azw6znp3YpvwlrYk82c822T6tN9cgJcSPRRVW
cLCEJwcdKukqr2yolbOz+U++4+ApwJaQ5O1W8iC/rkYwEg3W5Nfks43sGelWPGFRODzNHDZM4/v6
PGJztQuBoT/5kC3JqydIrSj2RjaldMjg58t0Iryj/90KhvohpVg7GjNTZ6KWAjPbJUBzpFxWzzMh
OIgCxG/pZg/XONq/Tb3z7IP74/1dLCdjDIr9FtnticanMa6toS2iO7C66oovVhK4l8/NAxVFGp0Y
bcYTXACbIzk1wHeQrjVsrzUc2B3DKvMFBsUiM0nmd1AL43cjIXNn13SZW+/4VOV3f6s9wtMM91Zs
a/sN2ZpxU9DS8HC5yz3R6PPNmPU5jA/fI6ojD9vfZ86OW2v1/C/Y1LVPVdyaxNumxXDy19l/tq2+
6g5xbHQ3weAFuPVTEL8baZWucCKbAX8PGyOxY+r12X27OCOmNnHfHIgSC0hWC1Adh18Z2od7u+9W
zAG5wjfjVNkHU8hA9s3vPwpM3I6jnafZCRTDJJsJZ95dHVYxX0iwl0Dm/Ygc33iy8IB7F87K9hNl
zh3KjDzbceFJpsUPjcSmsfqMPBOUbdnCl9gRyZcCSkO/E5KisuMqNJ+sKPdOOREvG2PKrjwnIsy+
uf7YXwXGmr66PfwBNx4CHFFmukN/s8kPi4mQJP5xrk4Y/LU3mZ3VB0y2QMHcgiCkrMm+h03a7il8
w6cOJA17ODe5Int3oaHvB4Q1dnJbbVNz22brAx/8Le/96q3drJrhJy6BonDYu1tnODJcz/gtZnQ3
hTtED4iW3OOaed3Jaeek2nlzRtakZ3h3brP4u6Axv+Gt45JjtKABLJ3hPEeWpLzz7B6yrim/bmQR
4f3tiR7uzRBdNe7UffbxIMJJrSiyByMxbJkdLz7W3TJd+ZGxXZvsZud5XeMrl/fOD8HkGh/TcJow
9wP3LE8k0GT1uUjCNH9X7HpQQsko3rIQp4his6RnSLa1EohTkrFmo1DL9hkO41SRdpRk6LV0u6ic
JRTqoW1HNKutnyU/6aNmshdsKPRzCvYkTDEFOESXh0HqccD9r4z2S5nMW/YcIJyljs3JgOBHPOVp
RXElm1I1z9ssapN6ZzYjwqkdIALzuSUbkva32IuqZfoBtGw11A7KflRp11Ht1e6bxl4ZXWAFuu8r
XG0PBDxN2z3smqS76mLGG7hTJQ1Zkjx1fv2QV+NAdlESeUN+HDHzS49G35HmbBi1dDCMa5KuTSxX
4xss660KEVNBiWeQbzCfWsbv9ZM7t3H+dfASMTTYl/Qi+4iZZ0wmX9MUpW3eMvRdPP+M/QHhObsR
S1nMjmcM9NfjAMMxxPKmLcQO44cEnRZpbRxcO8w3pByqX5i46QlnHpVI9EaLSuegEKPo4oTWbluz
RjBesmp4x3C4GCFIIkjwvv8wobObsLifmS8nN6vp84iFgWjOcREzZAd3Kzb/hYKMiKwxn0fjDK+l
qD9oV/5qYzROqE2TMBtUU5IIAlxID5JyGYn0tPo/6FklzcZcZ9kuLF4loRh0F2iPH1RpnJmGhNH0
eAFWP3LQHSq1tn/SFnJa0RXFbun7x9jh8OseqKVAy2ctZlKDE4fMySrfb6HRr8kZh6+G91SDRWPD
QvBa4YNyCIJ/1WVWornC0JAkf5V1LiliOMdJaakaSaTq7/Q4RguvyHaWnuSpOcuBsGKeqz5CyyGU
0HVSQrA2qyXERhckoWtzRq2CVZDSwOgZkvo0hRNyb2tFXNbooZ7sTJacnCEYjetSbj4kK12nweRN
xjWzPifD/Sbg0ogz3ffa2Y/xJDrxBwlRQZff0hcjRdtNTIDN5mZLiOCY9jZC0AYVCz70POQqs6LG
qr2HYZgqvVQoGIsjczRdObqIAxgogNaxZWAH3tlEoFs4nhdIQs9aNSLaUKox23QG7tUjUIXX+WbI
RdcSwsGuUkbyiU13MBzDDAvHdwzcE8HIMg5rL2D1+BJevDBnJRMhDa9p1rEa3QkSQ7Al2OYN45Wz
JbpxxWhfIa2tay8LpI/AmGxs8S7o8aSUvpNtb7ChDVEA3+5qh5oIvZ4SwGgQ2VFzmFo0cgb1g8Or
btMPWJZhNQBqFYuNkdSURvKGxhQspXeXF24D/qdRx+DCUtdSWjoLCRsSpm4t+bma0VtT+8RFt1IN
YgvJR3Ft9F7I8mpGgcy5e4MBGNpSuRxbyX54XZWD4UhyXiBQFM1pUknDmdb9ghWg9I0c4M+Y6T7L
6RxQm3lLOGLceBHc6Tm0Fv357TTRoyxulBK5WeKrtjwv+IL1r1rGKaIMVaBmVvSgUhmfYu7btcfw
5MJHiLI1Wg84P67Lt5xtwfxs4uDbsDtHaV6dkJZO0ze6tuylli7DM/PyyCo+mmk5Yjm8OB04fd+1
ufucbkle3mU+5u6njn7Mf1J7yeAz2WegdsHVSflEc2B4iEbTHfPbP5F09dDpMaMWYkxKFldNmbyi
djmwUWihs9ZYE6rL+5PQxJKsm1HO67FxQNMGWaLyMeVRvOOOp9b7NgeLFb2JlFL6tfAG2eh3irqm
H9qLOEKhQH1sSlYHkns5CBoa1x4+VquIq5fGxqKMEPN1XFZzt7oYKmd7tR9pKyLFscHCWH4cBOwT
oexVCCOG7He3oR+8+Do10QzpQ12iriiaSoL14RqzFmgfl69qMmr1IuFKucobfrvYRKr5gTqxC4hW
bFz14srT3g4vCnkHQIW/nGNTTo0Un0nt0fqYXwMGNk1UrM5778HbqJB5kwzwpLXLKIMkz0WNgew1
kIECJc6s9nJIIFd7n9VWhjGxVNbpabiaO/cKQDGxR4ReMCvefjX08gfHy6gjJrQHVpcS24N7yY9o
Lat8UpsJd7nxUZvvdBWCGQEyeuF3AvxIzaBaJsBm8vgRbSO/vLIiJvFAHj9asyFqexEMQya7Wkg8
URuxD12Apx2JsKT9wLeXyphswoojPUSwmrldar0MauyWZ7MkLziEb23P/rTiZX+9rIy7cAMtAIAr
6nlR5H5w1FOvdskRW1xPfil3AqBBWfOoCeraRFJHVEMGIADOKkXGTq91A8qH8YfP6hrLue6EipaD
bFZEC3XftAhK32wl7CO9WvK22y6R240/x/J4zpSiIhDBZSBwmUDinjCy49WY/BnY0SNojSh+L9YO
3cXMwd2Kaeyu4qzuHZkkb4uyvAH+DNvubPWkXTGPjvxlwbHSr1j8Z9y7ChPVagCaM90UVSpVhxPW
olDsRxgJ2AntCqdExXulZ2Kbogc7bifnOfCiZVWKRN9Jm31Zl83w1peWGO1PTudWbnbwzGkl0dey
VmkBZmINyZVRM3QxRVIL8oNDRwEvp+cl5eOTfzlyjLKXB61ybUhoQKUk8sKz1ppGSmL5qrgRyguI
OYKsAJrLNCyGhsi1MpVbpjq8mJL5yKcdqadlkKhM+yax1QGKMYw7RHMFnwMzuRuBsy8fbbtQ4tzB
3KTWuWLwXB4mg5byAO2ADKYHMjFoTQ8JwX9BcdC5CFrLFYX4VthfcryOygja7eVJ1stYPdB1Og1O
fJ9kxrLBCcKSU7Tfegsu1VEQBjOtB8bnLt9CVzqOuv9ZZQTO8EriyWV5Xehq5LUKlnYRQTWqjn7Q
Z1wr0+3krqs1zNoIQGniMsWAwB5FErL0BSy6XFLlvLmUBCExdvIJzeNUDtayJZDHbNNdXEB7pidc
ws7IscrBibLP4QfigcRySS8mu6MbzcitNU1Cz6E1TYjBpxy4a8Wedn/Qhm/kKUuCoJ5Ya15Og3KA
2+y4Jq3LU1FgWeU8CIo+wvHqHGUEomCOYH4vEdWG3VaRlyMQ/UImgSwNzDhh4DdAmOQS1T6GTASY
DFRHuLUtSI2N/VZA6gJxhpVI3rMqozW1EJEnaULXk+FkQU9iqXK0IwyL+2KpeKmWooUPpmQy6kSc
IoRX3q2B7IJPoEXTXl/JYfVKFhBzyHx1C7t7KQrv4jegSltAmI4bqBiZolt7FpleM11jy0E8ZB5p
dzPEHe755zCKmTGcM+RZF3F4TTlGVSYfG0UiC0tTPmT6umL9LZ8UyAXyMVziQT695sx24u2iHhsP
87B0zVyRj3o524DSJddiBYycj4FjbrWAtujk+KLqNaM7D8z+Lw1Ijwvktd72M2WHqUmW5EpIoa1u
k1ZsfAkurhEXM/9QHWkieslPG/J04JqpQ14/0+TBqe9OT5yfWmW4t1oB8TOccTGuLyflCqA3bEPp
zfny0j9Ap4dVioSg2TqBojeEqyN3XT1jdVdifTpks7wiBiAX60g0tvLI0Vs2TCS5t48mHm5QOJUo
vMyxNfEOylcSQoPbnCFdObN13Vyqb80ONBqH5KTbNLPY+Y4jjmV8GXWh1ZKLYChyjdRf2YoWpDxf
bKW3/3E3FXMy6Xp58013AW/aQQCnhNp6nCOQ349SiAoRkaN6BcUbDX+3bhHMzZ2Jj1vd7BImW8D4
QE4mpmOKRqvugzOE8qYrblMXJlLDq9jViSq59UEe0TvxVpGyYNB/Aj6Qt0hztCDPygPa6r00JHIh
dBMPawv1ULQ9yqn89MMiXDE4MPKRy7VWovhU0X873NSpoOBtGrzfDxad+shDswABaMKlohGmGONw
izTXS1F4SDmQS12dA74CNMAoL5le2yYJS73Tymtvrou0i5AXUxJWlDocHqHcaiNkDlzvxBayE9Mh
dpMVSBwFvy/prbF1mCpgrwq8gYXwNC7yZqxs0byYAMHmVbQZufaS0E3v5sGW4EMor/1Rqe1HgkZ4
Tdmuyc9yqWF0tThFM2S9gzT1hRg3xHPSQ7lRJGv6L3gtBMrIzV+RUxRokzghCObeAx0MiF3guOHe
0IxK/wFtb1AZLFtcFS6+nPNiSyaPKnb10U02J1Wmq/RbbUp+FGWYIpbCJae6b0E1WDD+BRpRPERt
oqKqqP7CDq5UpZ+4jaRC5mqnKPJxasBGKW9i48ZSMV4Y39H/aGaMPhcYtV3QMrXW9bUzUmeRe9sF
btFPnKo1FyghfA9t16DZIDA+JHVVlU8x2ur2FZo5LX/ARiZvr4K7zKy5wGTKB0TnAJhNMdUUeEVv
bD2Go+lYPGBVY27zvjWXyKLqke2MyDtJWFOlNjMFSbvRyjdnC5tV2nKZWBBB/ZWnKZJuWcZasGTl
yaTwOc/JZU1cxBbLXHEUOchX6euckMn0rH02tK2D3w1yf1etQKh2eX2p0VHI4zwFxeKuB/6FzB8s
cWov9yFwou/ufZVgadnU8t5Bm+RoRqSmiOoNiKgDWZco/Es1QMYCceCejBvLAyMenVmE+hCpelsq
kX+4Uvw1bAHS2uWhU6REeEbyEvVOgQCzZr4HbZV06J6/tvc/dLqKSEQvJmt93eBLVTQ/8oPno/iI
PKZ0iWo5aAiTOMcVGyliAtCwVhfOm4ZcmiQfAvu02It5Sn1Dnoeav6cWsjKTJsht4OJhwCTviVID
Uid6UOYdo++1yVKH4rq/r9i+xROCiGp9LFuc3cOdYqxuXSfJs1ruo09HlQejAxK0aVvW0qZYR3iM
WzfdWE1FrXJC7dZNJOIYiaR96n0vmIXkGGqnqlZx+jTdr7nUaAl6S55yjacImjpZVnaTfFR1q+T4
sywbhAqC0ZuVtrPSWodaVW7CC6UjWAq5hYLKNgfpf0EulxP2HKToy5ozlAX5iTBak/ICywvTYcFJ
JS7AmPSn7aMMLfajpssyWZZfKPHXxezOePuH1noAo5O+2iVUIp5Lxer1ZfPP5VMGW8RuserAxrjV
Dq59fCseYpm5ocj1ChbQbE31EAU50D9NaevKMqMzfWnwg8ZevmpQ1Yx3Dprm3LZsZRzU/UVko3Vr
4KUbX9fbOrkUdGEyKauYTVVS0CgliVjag8jXNMORX+hVWaPlFwbJoQETsSHHs3ivZCHxhvOWfTV7
Q0DpqHtJzSlX9YF1afHHETphckxbyx2KT2x3sjDHc1le8NB05S21VgYjgKGEiIYxLI8Alazex9MS
cQ4/OCDdA5VQ1gVa2+26sohuClLoxA66m9zcNQ1dPxRBgo/fawSmy9OnCc+xMtbolfypq9M14Mks
nB68XAMQykVL88ujpU/GYxUOaP6YO11KUQ05a9a9FOdyC1NV9YXKuWZW4GGtSJfaQWBGveCaezHX
/To9GykgLx1lWFvWcrNZxLoQNuFX5bjdN9D+F+8BuRjWcxIr3eKmTN+XzqSGOgVFbecfhwJ2jX9O
bX/yQiROVjISMxRgqbzzQJHHcZ/7w9q+J3YjpuWAgnErHmi1rfLgN0QMj7/12JW44cFG8IKdrLdt
TnBsYsCh8zYFjX+QaJR13+fYet1OLaSo9ByVdOIf1nQanet6rUX5XLOM/vAMxrrPpT9G0wmv3Y25
Zl6tPnA81KkbMbfjV7NpO/GAKi6uzvHE54NF5cDoFjx3OH55R0wQ3DOYXzp+WDrW1qmy49U8N8Kc
t1sbV5hDIXIbRr2wA+qChO0XuokbiXU3oPIeD+a8wP9y+nS+6bzJFyA19HfWXb3V9YzAq8n9E+Y2
Ee4/9jaL2zArN7M7uX00DAxLQvLPspNbzgZZTJkwxnuDVIBy3cPNhdG/yxgBLsbOq+O5cMg5M2sn
YFpr4BG4H7duXqE6hXk/EUoGscxd9iIj6SffZeRKwd9O2R/8g8lj4CCod03vLoZmbIudkRZTEN3g
FJUN/s6ZLHPZDhMzq/mxFH7VvQivhtUSTak336IiHcUJI1+7JomuNK8y7Chwdkbt8tgQpdtctyCe
7n1U9sK49QQ+mG8hm3Lz1pi+n4OBGmjUv1UbfKfimI7L5E67Hpp5AzKM28GrX87MnDAg/w0ZCuOr
nactty7sZpaIpNR7HNzpANbob9luHgNHfPM2yispcVtA23RojgIOAytJjDuYMbb/AZIMV2bXudEq
HPIpCmZRWP0zhMrWynOvEul2uu4q1KS4N6ht2YDEwr6qyd+6UFYlvlIhZEg3pt9CkHaaA1UiiURK
As/KfsZW0UrKl12xqRfU68W9ohOrF8nV/JLdb+JwVq9iWVvAdyJTiamOnmXklTOHPGE8B/F6UCRl
feAoyFONSGOcny57M/5aLNYAJr25HwVQNvx/rE8IirG3zfsST21nho+Lu9VGeCwGi+FFlgWyRdos
mH7vPSlRAhrxpRD9s2eTxdFitexuPdoL8Xlowrh+zYbCj7/PJMQjkDQns3oaysHFV6KX2kb1bVeN
O13+SrHrs3XOQJi90hxshkF9+Rxwkq1HAbo4htg8GsniHLCllfhEoTxysktVkvAlbTgcZFNn9Z03
5k14XpcBamZs2iTuPbbWmJTofJlGk4YzerQTPfHE1txTUqC+ffSdOt6+jhQeZJL5ECmnPcow8IKj
MxQoQ17s0s4t4yz6MsMd7mPQ8/JBewXVx4qm27Qb2f4MtJRrKiLMsLMsIbQSZ7YJd+qlMr3mOHZt
1+4gTdkGUjbiSB+aJWohP61zklMCeGFxwviqO3nDnJbnaFihJ+EHEEQQ11P7U2EarfnQo7A6TF67
MDIqy98LxKvPmHcXV8IOxzcOn6E5BJu5HuPIi9HurClvWgbpcAuIiON9NzXz+5SBwV3R14mPKSjm
Q5VPzk2YT9NxnCMexAF82f3ekF5cH3qCKbtzOpXLW+dCKduFmz1n+7kfm9c2afBnWeEAHVB1B586
xMq3+KC6d5h4OPVum/N0Pdle1T743pK/QhdvH9ndSu5y7qYYKFbOl7TpjKsgZp9HMbpOV3ZpzWix
abLNb9Ci2dXKRgy/UcsnNz03v+x2sRid4JDA9by2Qb+/o7xYbjBjTWF9dBF6FUYQXLyi6e1XRhCF
d2/T5tWYf8+5tU8ZaLe7rstAyC1/8s9JQKW3yxhr+deet2UFIpcwySGD2f3rVlcwkBLbd3BLY34H
j6LEhGS1EWLZudneE53AtLgOSrs45DRIzO1acR1UmXPILWe+y+PE+hqaIviG61D2lqXFeAPz0Xmc
F4tVFvnxKWpsE/5S6d7Yc1+E+wHcftnZZtzdYLUhfuds42SYEC39blhufUoTnjtavS8jzPuvMf0Q
adRz/qE2o+o02EN09jxzOTm47n+zKzt9jjPP33tRkZ1mY4s/pjncnWC2Syaxo73ssXRpH2rXYUvN
jHQ6wLCr2rNTBdn3RRjWpz7s0+VYTGb3Bvd1CQ4wGwEA3dSYml1TJOwsMS6W+7ZDB0n2Et5ZpVE0
D+GwdP3RHO2qOkxR7UA0NbPpjEx8fskjerFDnfTm3nbjCWLI4t7mGDPfe5zxt1sywhtMV++TVbfl
acxjguNx6r/G7i6BEznMc3wNd3NMjuxL4lM4rskdZq99eGyo4J7mJJu/282Q0L1NIRN5J2/67sAX
cT45MvX0g7kQS8QkOg/NfYMj8j1vi2g1ibdTOw3VW2lgMf05DycSv/mNUyjnA39knJkvtWHW8ZVp
TP74JVohM3n34bwEKAppv7fI/+yF3KGl2MsfyZIzBuoQeiGsM0BF5GSMqT2C14jYco7bChSMznKo
lkf0UMVwb89ISK6h5zTWNThaYb2uKzkE+T6M5tB7TtBZ5OMusHja2FtsIOPhsBCfXT2apl3hlgRj
FMv+6lCshh9tDhJAIvTyx4xAAJhEAx0N9eAN5j+c72W3zoeqjsfgfjFzk0m0ME3zbl4TRrv1hI71
bK/Z9kFgPRLszMLrP2R5hMadGAM7jToIilDSdrnJgP1qRU4nyJJgVnQg62RAMDMmrXnNMiidD/lY
etv/GGf4d54wjiq4dDjACwEkFTP4OSwTE5LV8mByXTkXyaJuEAdOOB0H+r/elv+dvAudstH/+7/5
85towIWSdPjpj//+LCr+99/yd/78mb//xr/vs7dO9DAT/vGnzu/i4aV673/+ob+9Mu+uP93hZXj5
2x+O9ZAN69P43q0f30lFGC6fgu8hf/L/9R//6/3yKp/X5v3XX96IvB7kqyWZqH/R/3T9/ddfLJmf
82caiXx9/Y/yC/z6y/Xbe/lSf/+P33h/6YdffzEs518u0SusGRs2DXgJ5hCwBeU/2e6/cHkxXYje
xLwGWNL98l+16Ib011/84F9kVrs4U2AIwq2V2au9QLDAPzn/IjjXhh/O3cZUg7zrH9/9b/fw/97T
vyan/OQTQRgWanIbBNIOpdvYz6l1a7cShjKK6RiI9LETIjmuebuc23DpD9G6lfvSbPrdX66P/gx/
fc+f5Eu8p4/FDM4beLwQJf1/qDuT5MiRbMtupWY1Qgp6BaZozIw96Wy8mUCcpLuih6JRdOv6O6iN
1THPlJIIRlZ45Z/VJCVDIkjQDIDq0/fuPfcXu+IP9Eda4DnxxWpE5jEW3+dlbQ/WYj20QTDfz4v5
O6LMB/rGr8u56G44RPn0Wn+RV/5wucmcMuQ2/Zi2qPCPKBIV4//9nMzMlvv3n+zfXgqGCwwdribE
mRD1h0tluoavb1VjKi2DzBARns+7esuw/XRulf79xT4gVf75uXDCgjFBa82B488XQybaWY3Vjbi4
h+o2dwZ9LKgKv/Vl1TxOyGOSoQaMENm+Hm5cbAa/uf6/u42eRQnKgYWx/scErdnETbgSIZZKP2iu
lEZPHFTDcN2XQl4Gosn/O9fzPWG6WHYZGH/4vCEdQ9tunCHds6z/FOx9f+Ovznxlosy/CgnK+/uv
999+PC4DA0iwdDofyGR9o8PFk+6QKmGIBAFmn0yqwxPKo3ZCFFf/hrz0767nU5Y4Z8wVb/753//h
2Rk3VbQFncZ0C1bOx9K3sEHW4Q1dm/5usR31m8/38VllSg/px/fh9p1j4YIPhJjaCygCqnVIcUS7
9xVAdgYJ6EjxPxW/8St+RD66H691Zvj94bOF9uKX+P0HtGrteFGhP4wl9oOYPl0bGYQI3Epp369W
B/41M/StWlb3Grl2aP83PjQPrHnOE8XAGJ4pTH/4Q5Zym+um5g/ZQmp2UuYWev95cYUAZXn9++fn
Q8qad/7QNlFG8BVtDsO+++FD5zTTFqWLPq2W1T9ic+C0ultYmLcO0axDYyFyR5pEjMyAZ1hbZsar
b9i3f/9nfFwl4Dd5bD8BMSBOGGJZ//MnVlYV9iDZIYm9FKlxi31DfzGOmjbp499f6Pw+/MEU6P6C
3p1xQ7wsHqvJB6ZST4VDHyEkEBP9a2IXhXenLGSHkRCGkzaEv19gDnfSmRiL/Te39d9cm+8bpC+a
F/xJv5IP/3BbZ8xnmCUHmcJUKq4YVZqn3dPrdZDLKibf4H3JXRK/0Gz8Zk36y7eLWAhHLHu1SZou
cNA/f7u6ZnLRj3mdznU7nLgIJsAwKC85AphJEYxtPJMwAUWj9RMCxfvfrBl/fbEo/0z4oDZ7G7up
OP99f/jgfYgcqczGnKadtx9s6ez4VLAkO2ryrdSufSumV+oxWZum4JSN7XhdbtKKrLyTv9n7/noP
XOE7lsWGBOQqEB+WZwy3nNInAmrI+iLfISjfCxcrC0SF9mgNM/TKsA0PCyyOw3/64J0vTF68cK0A
qOmHe6AI16NxrlTql1ZzCMMuTCujbo9kcrW3stTu87rNn4LcLH7zif+yglruGbLl4IR1GKeKDy84
Kd+WVWxBl57phPAIN3UwAzKSJ+QJ1//xZwxooSL2JVdP+MHHdcvHnTIPW5e2/SqvF5jJByxC84Vq
QhGvo219WoIxeGyhf/7mCf/rbaUODagSiR8KAl7sPz9hzoJ6cjSx9DmNtyUZ/r+v0qxe1OY6p8wV
Kp069Z5nbfjw95/443bocpwJLO4maBrhE+735+sudm/gXZU4h/uBqNIl4DRMoOMV0osHS4bGxd9f
7qOnmeWLTdf+BYN2XB9O3Z+vR5/ZZnowGgmj0/37XBRWIuwc3T/SWfMUrNmAIkTIArFimV+jgyhu
BCKiV0xpQ9oXdcXUYnMv1KLGJ3L75lNhh8tv7gVl5F9uh22HoIJ+lUEUfuGH2yGIRJ1Ik/OTTBA2
jdyCDv43y+mc+qdbTfSZRNi163WzkoVwJaeidNISLJR/nL3cqeHbLnZ5XJd1rR8xZ5InEu10RN3E
1JldfNOZNs1b5GOu9ZjlugljF7XIGjt95zmX1drmIze9b71vs7117cmUHKmTbdwGY4rKzpRm2gii
+i6DHP/BSTuWee4UqXE6GGVdN7fO4gTfx35v/M/MZ3N5o3DG0NjAYoSaQBZzHZXGNL3mAHvHe2gy
iokYjxrCErvfP0lnxV6Wrw73gUZlBcbfqV3MZGOX3fdODjKn6SjSDi0aevNJB4v7o1LdesJEsn3Z
5Mr8PdiG1ouJYpTPHFTMcxt4CrACKixTA2PI9h5xCY1bI+9DM1F148+srsqADWOU8mBMzfidHqGj
DjkEl2MT5uFGs79EDtju86iPu8g3Oqmu+TD0AlsIWSfZtw3t33wpBxAJ0bwO4nYNVkMmC2eSJtqC
zFPHClUW7hSyUJDvk57UJW5GYiAuya5HmFXY1XGgFeHEY2GP39sBKWHqorZ9gTF0nmMz6HFiYxrk
elGiu/2+Bu18qxlyLjS9yAK/QzPe43zUKteHomgsIyY/CHAD9TseBBqp18R+TVHO7+tjUmLEbbvn
3U9YPFN7xEcYehcbFDOigoelUChuUX6fsqCwL0Q27O01/Qk8qBpJen+ZS5DJNIdD4zh43iSBPxtb
GbXn2X3sTcC+EjIL/VuBchMNwTD1RaJ8yyrTMGDCnOSLLbA05nlgHxYfneRl4ZaS3qWxjQc2XScj
sizvJU06QMvnjJ2uSs1xW65WF8B6avSlJLp3bNo51lbvkiJMeakvQgvuycHeVPYjxG9/64/IHuIy
rIaFqaIhw7gS+/yE63YjeROvfp40i50TKDoZZ4m2P3ef68q1i9QdJqslvdKhH4mHrXpyWllwG4Yp
kzGM2umAl3PqPtm6NOrEmmxZPpgLIRbYeNYGV+xeNBiqUXreAUwI5guHs9wtXT1HXvWAFx5XjKIG
hMywEwiMUDM+qqkdrtW+9jDE6FtzBaZdQTKVs7Ziq9lkiwymcIbjsFnL0Ww1Qz3tudm9Ww9jc2Lf
Lkl8UOXM69SP/RB5jTIx/rHtMLsiB4IFvjbLZ2sMsxf2E6BTEAyYBTthFt4zaGkHCglgehH4CXKD
fWVrEwnZ1r1ilmWPoDrEpysY+RSH1iz7+T4nFc58YNzQ9CnNhvrBtaVvHLEDq4Ntmi3aPty0E1+H
qcP7Tfl9eM8BJOxjNRaOulmEWB87RbTWZYj8/roYrHxI7a1q38BmVks8rXom6i/oyOYkWpGsLSqm
Mg4LnPKJV9m2jEiessqo8nptxISzrnRdw0ZvkDIwgGKAXnDWtLMv38vJNvdU7oF9Y9QunkLS5/PT
DMogjKY9MO+moSQIdizuc6YKTlxkXp6wmnCIyRs4WLFZt15IYkNpDZ+lUZzJ42ps58NcqQlPVC+m
/E4rqyhSa8hVjnZ6UdNFxyDa5kaTAHjY2rkbY2nXy3KASI7rt25C71ZDC9ieaW26eNFZbLojyhPh
f3K93pshiTLij7cNo2hDqq+OCp+jalr4uCQifziHwTIPbeAwqP1xqgyQgT5GoQP5qEYbrSAN7AOt
axPZdiAsyF6ovzOGBbkyyV4ry7t2U5iW6hpq6p02Xf0izEGYJ2nq5SEMZf6EgcH/0rRNuEUz7h4T
aUSQnSqrtnXk44SjCQ1QPIQZppF3L8Jxe/TG61JF29rufgKkk/Z5NjOjZbMhpSL2t6LFS5p5W1pk
bXnvD2ULab3PNx2RrSY4l/dB87h2Ac76bfOtR0EQ6tsYzkrFlGX0r/yBxl+1UcVdkNHTbTDHwkoe
WhluTNZxB+I7DavgsHS5WBJ/LDR7UFDIH42seoidAPXksZ8s8RyuRU4Y+gI3jIWRSBqkjVA+4sZj
vB/R7z2u49Re+jprd1o92fQI7Ran7Jgby9VO5JaKtjKrR5aBVeIKyey6of0tjC/DuO8/28ZZS/I7
bd86aWLLGG1p24vJgcNn32wkPkY0cpriwCPFsiQZwt+gJ13AExCo9QN63vTQKKYwF9ucqZR2scs+
aimzic6R712UG6Z9SYaAOydFBVru7BkOiG5HR4JfcSSJN6Y6YifSLROomMGMyJNgYXof5efJYOQ2
s4GXsqDS4P3Y7FcmdOO1mY/hK3i+qj/ka4uMm+FUf9jUsJYJUgtXRbiG91dpAVuJO2VW+Eh8smWS
yhD+XW/3HATDDtlEyhA8QIjtb2qK0SXuGXCu8ZIs53fpUkukDpaGWwJdxqeJIMbvDDPzS+ShrZkg
IHBlTEnSvhJyoJrYQD1ywy44olPARfBKvu7IOJUMryBetV2AIwkhLURb1RChh225Mq+LqffGtAS6
cuNaxf4k0c9+rbeJaWy+j8HwiBshC4+KgO0e7IAl3w0tA/9oaFDZz0AOqrtu7+oFqIa9j1hFmYUx
4a+rt61zt4vBlxrfo48p8zh3MnzaeKzdpAYZitZyPDdB9qoaksGfqzdcQD3JsJbOZURkbLVcoho5
15moc7lLfl9FC3UbCYZa1xeNu471YdnD6tIkJPUrelL7hCc0sKA5I2GMa254k6itxfI9E377LFcx
HyDGbypdEL3+yCZz2eLOmNSS0OQK71eO7vlpFyhneOXNYI3I8jRFrFqxIVkxi+Cya43JjPfBlA/K
rblbYwDuKhbWPlgwzfxxPNRakTywD04Ii4hiQsdubbXyaPlGzvzMdRx1ZVhjW7DIzjbaiqruY2Kt
WL1qf2jdU28z6UPHF85mZO/zlh9sLdV22cs6fFk66D1Z8EoJ6To3jD4KGJUkUEfOZDB83nHReav6
PENBeQE/u8sIA5Os6OCJkVnz5K7Phqk7eEpF8IQ4pB+S8Oybvqx6sbwPvi5Rqvm5/dSSD/m0IRTq
TsZaN5931S3q3aQhewzdCRBvOK5rc9NmfllH6GsBt+21vVaUtLKfrkewOdd6gh50B9OivyxRSKiD
EnjWogBl93KxBwuNobDZmhMKMb+Ouop+TVSD5J6iDflMeznsHag+LCMc7I2lJ0GbdOx6QOk0Gc3t
MJtzfsAxm+/x4o+zPik0S+qMUqvy0ybLhQEYVJHmolYAFGIJzgEl0zYvX2vpkaa15u0QXFHyTsUJ
k98+k7DgBXu828H0nehYweufzW0TFUNdX6E1Nkdc6ENDZRNk8sTUgln0PkKXyZc1d04GXBy2dQa5
RKxa1vhqoHV6YxI5UxfJzI93rPVOsuh2D6HcgaFB4yesJ7Msii3yd4PJao2mfY92swCj8ksNFq9C
Nwfh9cut0ZOZEq1DwAMrwh6cEzgW/ryccRy/0NxHVh9AFNANpyqY03XLAk1bU5UP2EVZE+3eak/2
yMZ4Umuu5oijH9dsgaS8T5gikJO42/pm5K4GRTT0rHzCXSYwN2rDN9uUS0fFmRd9cZrwjjQRamjT
jVwiK6ZkaRhbR4MonW8ObvDvM5Ke6ThiqkWno8P2pqjJe09XJQon6man/lzS1yDrG6S/kRYB+Ao6
RYt9MShga1HlUupSTlpujyTE11BQhkaskRv0fXgwxgBgB6lueUMVh+2BQrgdyotgt8j5GENwI46L
5fFuC3a4Ja4i2/vkuqNBFQLbg7DQwpcJ4wW1pdsGGT7pmbd+ns/UFyDFFnNmbAIMbC1VM2oNS1Jz
ofzI9nIlhZakNko9oJ9UrxH05/4+b7R4kqs5wq5YB+NQLRmnO99cl0MH8xJVJK/2wESiwDPiVcbk
Joa3timSwfrUkg01A+PS+qWiJ4GFWCimxKUy/PnYWa7HDeVr5cEUG5oysSLkSpW05/dyoft3efbu
mVdQpEbnPQimDVRM2Om0rIv2NegBPR90tjZvpGSvvCmu1uwVrQCyVS2M4BA1stMlfWf9CskUtYuH
bdqPAlGanfp8T8aRnFurAYi44gSCB2gkClPfBd7Cej/NojHe+E7nPQLEUQ4RHIiau1LP4eXWrdsn
TrGaDXwvKY5cn7fMMuy1vDNwVFyA6A/byOrlftV7wQZKoMfffDJmsS9pXa7dJ5A7oD+CxQvhpmvu
ByrmEVyYaNz9rhsqd2T1NZfnuaRO4Me3sORPmvW9ReHxYgBrQXnOyMaMMA5m2PTMTMRtz46ZYr1w
doQIO6VvvmbNNVqD0onJahHPVYNeIWGRZfmjv6qBNtiFjSW35nS28toOpxAABsi9BchnmqvWaXgF
WyoWC0DcSnnuB4dxYssZONLpBJVIXcQD6PdHVDGUDEFRmM91gPFq7iGDpHob8c26GRF9euuN8XIs
PGBF2CGbUxc0Zh/jiy7Ww0RgwUHLVRmRuU62l1rOCkzcKxxavkzEljISziJ6RBrVfipBrPe8V2BU
kzxsrVdfrzmYh9wWj9By2+uCYX3zQD5skEGYK1cqvG4L0aBYwWQnjijY9Rx6IfKOuZD/5Op9W2JI
nc6NO2rhsrChOokoChqR+pC2hyujqfEhI3zITFSxRr6k3TYNMC7mSd3modDbhVJACA4MvPjqitEn
aV60diCJMc+FPrLo7zNShbVzj03pw7KrZeinfKNZ9hh4RDlyQO08YJZlgzLdU7sa7rRvjMWPuigl
Lm1Ps1Ynmk/FvMV2OGzpBt1ZxISyCi/Oc7oNMF5Zbif4b4hep9I1gTYBP96PNB2Chr6XCp78odP7
ExGMFm5udCYvgVkt9sGzsuUi69ocH+RKQRevOBG+7bYyTquVsyL5smRPwguhf7jVuF9LQ+8sIy5A
iuuCSEyLFGC7baO66nB1FZQd6zVEgkbHNOr1lJoWAlauyDKcjLLLjAsV2KVOnWruHwhAHXXcsXuM
d63BDh55jnaKW1RpkH0CNjIjUiU271MLX2iP+soIe4g/jpgTvwtFkeyQ9s0YallDaeZK5zCTK90n
hrM2P93aEDcKeap9cOT5lpiDK9nx5x41Lkcs1EeSvnDsSJqEEY/B+FXQAwvSoCI5L+bVnK0ELdpi
X2L96r8Fu6BCWxEM+c/r3mjSARrbulz1LoMYdSSR6psj88c1d4ct9nRYiMRyrQlUYNDR8cV/a791
zeBmEUtxiU/J6hqN9BC5dczPDOv15BVou9aOzRw7C5DCA7sVwJx5ykpOFJOSEMasFtUSqljMkhM6
3MirEFSn274E+RHQYz6iAgMWG8keFmG8N6YxYBfKcpFWZzYlR4vBBsxfVQFsPUpPVDr8aALZUt/Q
SxA7bYRsKZLW9bw1sRRqdrYqJFixqfESREzciu+oyvRtTlHLi9o5fkvVfA4oprsBPQV/ABQTa9vl
i9WQ2ETMzbpeD7Ws/FiZubjGCz9VSKpV9rNg5X0lZzt4JpZldeOmzwo+AeR8qsFADY9c0tsu97Dv
XpwuH9bI8fPsPd+GDmJ8uBkAQDhJsqMQBVjHrerFHRXivp38mazue9Tbcj0n2Sr4P24TbDhqAPYc
6AUMeL/LabwtR4kYrtHd8Eq4hCASnMrsh7HV4tWc+u7O3UdN1wJKEdV8C4qUkpquy1VH4yZPndwD
OyGZ9Z4meEnFRd8r82Vgy/nszs2CcHpaqudRFOZ7LyB73Kq+pUWG1xrxMtAZ6V/s9SKPneqlf8jr
vjy5HlK9w0SvDGTZ7r4xrsNXQYkdQ6jzZVyW6Pj16HCG7QYK+wjw+H7vL6V7sZVb9e70uRWyMxjW
K8uH7j9RQ+f+acw2vCi+oIBI6DNUPO8cx/LUIkmJIHI0uHQWGf+8y9HIEMJNcGZiOmRm6o0Y7NIR
IzBE1t03vo0cDTkwhwH/K7bB7a5g+PaIC03E7EkIqDDBSKnGhI0c8dYCktI9bSaxZEoXqkxMp15p
JzoDViIM7yYN1nYe0zPRnqNrtc9TLAoxfWmcyphjw2E3PszWbL7q0GWHoIXJMMpDEfJYYgMJrvDE
LkFku5MaCNXGA4rMkYPkle8F5kH2umUSMKGKi0xQhXMyOL/eWbpol3aDIvHAsxCcuk7Va5S1TnVX
OzsoI41gDCS1HO3siK6+dQ55CfifU5nPKWqmXfyNpa5qz8+DvK2qUP4gZCQHPIgvWgHxa0tuWY93
/6iY95hRI3kdYu3uWx4b/YZyufIbXpiZCkOnTLa7lHCJMu7wjfQnfPGcpxzVZHWKmi+0IgjwOA6k
35Ng0dRgewk3774aBejyA+lGy6dWNPOGSGb3IW/JAE6WyNcVgFoz0HPoEZGfKrSePVcgETeq2kq9
SHyX1kU4s+g/0rAZwrTZXZ+yhzame5h37Y3xAPyFTnXYVd2hsvKtONIJ4eTOSmEN1KcdM/DSnuRE
mLruObi0SjqMAea5PvLQTXcm/e/onDTI0bCw+kMo8FZzJlHzmGx7PtK5DfYujAtDNlNEg7e5zXEK
0orKPUJPKrrnjA/RNuZ7Rl/DFOXyBd8JnQbbzz/rUM9e7JX+nMcT55A+ko5RttEGR4C7Tdc4i4J5
m+lISuW841huaSoJdztm4DYwuXpBf1yqoX/m27FU7Bh1fqUYFYWRmPfpSnSUQNFot96RBaFeY9y/
q45VA60/AaZsnCMIMXumED55HYlKgH2YubboTlQWJqXF3mvrsFrqDP+nfOZEE5TBGudyZ5pPqKIl
YuaOs76eqmK7M4osCw9bbZ0hU0M+d9dmx6J+DIAwhCecspDybDkFFRjLYpgOtqX6r/RzK05AeILg
Ds5tf9oEj0u8oACYj0Zv109TueXNyQNSeMqR4VhwQnXwtaKb68aZYY4PPqiS7qqsTXnDdz+tSYmU
4y7zOmeKQAAvWayq3KR+AaVK/3nM3GsgjJKgDe+spbXdvqhSulz5Hk1E2PZRwMw7jHq7ydxDfWZF
xIWU1Se89DmnkDpYvudF1wAZaLMz9HdxZmBigbEn+z7u7LJMgxI1BcMXQ3Yctzf6Dtk52Va0CXDt
dkzy0eOEZYEXp8nbjdW3YRssjkPz2LY3QHV5Crtwt99sYtY7xlht8OZXvf3konCtYEa1no5g64eK
19yuDhKr6A8xDkjnt1b3n/3BCY4+mY1DDKbaYL4hAECyQfoZKPYceXfKBNlByO4sX9AWzK/rstAn
yeCkJwba3PrY9LAyabNnrM4ZLRAnynksZazDuvbTM8G/SglWUd2xM5riEuJh5cWhhOF1asbN+xRy
MipZR7U/3ueclC3aQaN8GNW4Pm612VupcmG3HjcXEcsN1R8nFrwuc3blwrbNPhXMJ8YENpm5/OyN
KkR6Hq5iFM9nlb+X1BvzxyM0FulcMbAr8we7EY1zq9d13u6CslThp84eKnHtksUyffOqEMx6hbeC
VO2iHO8trwIqybRR+b+TN/1lfuxApkYYQJ4anHJg6X+e57qNwqFPiZI4YGUu1snx78h+DFMWOedg
7zyUfz9APs+H/yR/QX7hnnG9KCAwOHxksldbAdwYLgaerpwFmnFCAs2iO/luXdI6yucYnch0/HXR
f4le7//5+z9ocD/84/+j3vZO/Wgfp+HHj+nmu/r/QnTLZPv/LrqN/9d/TT/+x/v/hH5cDD/+rL3l
B/+lvbWR3roAU1DUnXP1Qod/9S/tbfAPkp+JlAwRUIaWg3jn/2hvLfMf4hz8ZyI0RMHlm/zU+E/t
rfuPs4RXmPwoGXYIWIP/RHv7T1HBHx4adA2eZwOKR/T3S7j0QUFS1g48635jYpTJ6QlOeog4Xe+d
r584M5uc5JmIGcNX32TN/KaLprI/YYO0t+GixvbeQltUDC2D95W3M8sOuVJe975rTs/jjakb43nP
hpIw4LxngF206/DYT4NQpzYL2/sZmusrffL6FTV//jlgfazptrlBeIF1CRudBxE4j7MaxhAN6X39
GU4BWlb+5HP8Cysp+QZVsBbXFcDRNcJAqZ9mfT6LNRiOAC4tzUpaz9JVD/AjhguMcc4P4HWUGTSX
XCc59/2qu81UpfPUEVlVfbGx36EGRL5+Ep7bfMP11vusFhNJiHE+LdvPnBywB9xv+lzj6/wbsQMt
zTdTzteBsWQq8sOJvzerKg7XUZX73ny97MQRJZZPrz/BuuHtD1vTFefeu6zsWEyBtl5sXRTEbioH
qyJDUhuUvtWJJiDuEcoq3Wu5fNZUS9XVBoFOpebkuC91L3w8JJZkMIRWYQewJD1FVxcMYn7hAYSf
bpwA5/ZrY+Hf/OI4RGZEqs8ZiCDBz/H8dBoHX+8zZYx8y9043jotWi6oltUYW8qBlEmwiWzirTED
6BBsje+QGHRx0E6trhuP8xYHGEvehv5YuZFTO8gL0aVPT8aC8QSlITODWE3Y728Nt9yeBAxLRtnr
arpvwl4lcjHKBE6NNQ7BqzzMB7wyjY2yQw+009jp+3w8lnqkM4ZJsNwiMQFt5iBv8YvNKdd33HTG
v11lNhnNaVDRUW/q8+mVUb2flpZuvw7YNykpdxWAUIWVQk1kVuFL22ZTEVlWll0sMtwNst9AgRM/
RXM5ZgZA7TRgnquONpBXK/by0ZCcQ4zgHXEsD13NpiTOozIkjYOrBYP+fMrElUvohzy4Yg/vM/Ck
39XKQYL4j4xSmIHfOEWQuGj7kUy9fgtoxX2yBlN8R+2ClCUggKWIgDpl8rBo06MahATicYSas++g
FXbm4KS4vxT95PRxYK8oSkg3Wj/hdxu/lEbTPsyilnjbKCt+lNRPGG2apXjFZ+U+biAIwbPN9J9B
1TIwH+jU8vp4LskRhZD7iW9H/VzKoeWTeU74bODifeG/FPfKZJ9JaexNjxWj/usmLFsoLpaTw3ct
W3uKxr5u6M3hytaJKsP5KxUrtfBuDYqDGgkJKlpyZf+0ehv8rMPLHQ+jS9KMCc0C3ku1TJ9hipV7
7I0ToZy1VdELpRdX3xorDoFIc+59q3Zh3lGK+CLZehfP4Fzv/u2ylnI5DH1lmhdjM7ZurI1hirNB
ZN+bfS2NdChhc0a9O5VXHH9qFRsr88gINwrump38kSxGKLFd+qLdvprLOL06FBwAry3t3hLrTFJE
i/T7LB3Ghsuw2Wyed6tUbjR6bR1cSDlM15VhmK8kRs9MPrQQxAqYXfPARYmKqGmzk0fZWeLONtfi
s52hWYg4LfdXoxI+AMWe4l/3/BypAPn2Muowvx37TD2itkQI0m2ifZazOX0SmetcrV1f20wQKuvQ
iWJiVEB5+gUvXQCtXm5tf4mcoQccAeHyKy0DUV5k/fmILNGTPOiqATANWZBWoUOpyNS9x1KHplih
UjBr47Z3RNVBkGr0Y+MUSF1sdsRH3SraPMx9mys+dzck2NZ20BkoJ2pIiPA944ChVnMDQbr6qoeg
fekNBENxM+Kw4JDtm0s6y7pfUs8qi2s1sWLFPoz/KZY+ajLMoWYzgv2xJfMbKkC0yjnsAQGY+q0a
mnK7FmRtLFFIMN2PFfLwyugmy27p0LKW7gVj5ELr5d6B4UpDGvD4ue/flTvzpjx/s8VawhevZhSz
jFVaHfuaES1qNA363A6VECmD5+Bojxk9pG0pwYc3g139tJWvvzqlIeso88a9iqU0kYuAUnKeXIeK
EEKu1IKD1GzfjI3Tz1j7u82OSkqB5wky7ieelKyIzCx33sOsW9CTmG3+RcraeQLluCBEcLvxpS62
6qISIxNJG1pREZVVn702S8803x6d5utSe5s4Wpg2SzJYFI/VWvj6ZeA2zVG5C87B0yZyl1tdBW/I
3aCgh1XdpQHqlOwKezjxSuwHjUxLNYTu+f97QeThHpfxWA6MEtqxYf67GWGOh7qw773AJyUjc8/0
Mrf3srvWKRriPhBKGQkaH6eJKsNcThORYmGCO5lxgW5MSZK8c545eop9cPUGvccT6+cY453YiiQL
nOVK+VM34G4NVo/r7vw9qKfOpzFmPSIap85fkn2u/S+ccYbLWmfeT8sfCmRvVp2VMK4JPuA4n3V9
GlgTPKPGXBqG8P60r8egrSfrOAWCwkR3hEMxr1LOs1X2xo+RAezT4oNainamCYhm7LVZKDBsixcf
EdwSW5PTOld0O2GcI5O18yNGAuOpIdknIPcCHUbUtmiSzlCwjWXOMLNvBm1HxE1oxr8D6tmZmEz8
ggTIv/0q1UAYlF0s9KP5zu0HVI3Wz1aU5SdrKsSPQbWYY5sxq37mHYd7xI1ipndf7+sVo/nhp1CO
fgtM1AMEAvrl/byeh5KUMxxt9r0cdr52BCacMc+N79Gu3gJ3h784OyOjCgyhxOWUzRAeQrlsOnaI
XL6dKEIJD7VgT0RzFtRvqPucBVC7Py2pvSIwipAbqO/jyJw1WZwpfCOnpLqe+tp5YdcT5RVPfoag
r9mnm1yqSR2Jag+bq5DkBH0cKqirZLXu7yEZ0k+zChum723t3znIS7DstwOCdTmMfXnOrnB/qHBw
/Whw8vXOcjkzJh7rXsBDraCi4+hokPVYeI8j7ZfmI0pYr7vUuaVCjqPTdFWYpvQSb6uHu3pAixMh
h/NRjVXSuiVOxb5RTAFYaxsxUjH61m5HxRxgi9jype/jHFDuVzuzg6uhK+fnAvNyEBt0845tsy/0
QnhiKENnoe6HitIhYcFr/Zh/Xq7Qz+ivBmtkz3oplyvmAAwUe7/FsOlj3umQCLFdHqUf/m/qzmtH
biTN969yXoADMuiCt+mrSoYpV2rdELL03vPpz4/Ve3YrmYkktHdnGgMMMC1FMuxn/kY8p1hKtRvq
QMqbaBDKtDXGMf9eOXzUY5VpxcMQq/p3u6mqD342eGIHfiBk36ggrpGNAYsa5Ijtb3ID2zHOVQWs
hcaUcehtxTSfWOv+s1YZzh+EiSo0+kNYf3t9GOP2aBh4G28pYHTfzKjFhmBqqN9sCq8Rj+Cj+3/8
EWwtwVSRfSq5Zz6aTYN2vcwMnPyog4702YvolNBatWlmUuWwFOsB/YDkt4460ac2pjZzopGpPA/Y
NTx7pXCeAAkU1bZJNCyQeMtbahnActQNMrv9o9+i3YR6g58+aUNkE0n6UvkdAcyzeJuSzNnFsjJp
jwVJEBx8I4Qbb0G0pS0KGOPg9OT0PK92+yFFOXb2H7CmN0CJ/AEtDQ8rmSDqAMc47QTyMKGVlR7q
tERqPygb64DGemHOfZvYraAI+0g0wsHdmCIk3HdKGOubuANASKlf8mb8fTb9/1uerN/lpn7EoifN
s//zUM8U1fp1njz/wX/TZM1W/wOhWp3RzppJSvr/kmTNNP9jQi0xYKPNhQ3zf3JkxfwPhAeUSPgT
EH/0me3xXzkyHjn/AbI/J8mmrcFoA7r/FwTVhfOblNA6JCUcUxcCro1jLghMguAfg8U0dGmil7Cc
nexkVcg8qU4SfcxVCCcpicsWZlm8r+CNUbScchcXuujrFHnUDv67yvBf9ZbX1FWN3P9VmeffXyOh
48JcNW2J5sFlWclO/aExnC5yYxpFX4kTNGwKzSH5pOeJ95ukue4p7hN3GQPFXNO0/XM6NuIX0EB9
9qmLI2TYZat+Bt4xN/CGvh020Qh7aFMYIWoYcxkt32ZJ1v+8/9PFXEz4n2LDvz8dfQbkXahhkDXM
n/aKKwQ+o7ViAOQuaFGQ7XnXF5/g5ZT1NsTA0pVjQE5GJdoBSJt2HwZoQz4NTuuHGXfiHTZG4nNX
yOGTibsxZzSnz5UEuXfEPc07j8IhNAPA+dPEm/fziB70x5iESA065cv9D5mJZNffgeQo/ls2VR32
6+vv0IKmUo2gCl1L9EBdfIJ6Gwrc4f4o89+yGMWhAARhW5hQyuwFnU2lZER2N4RuWinxrjO0flsg
a/RERhyslA45RtdDSVgn7G995rZefhCioQ5JMR+khO0fxNJCpBkJXRU6eJVjfv7779KorcCHVhFr
lPMuebULZIsXtKyM0O0wYn/y85Z2My0Yd9Bpm9wf6sZCEfQASTQcWCsI7V4OJQwnTKepitwIVPqh
N4hlprHsV1hYN0eBd0iljmIvtM7LUYj91HCgQOaizBkd+DcAV+GStbJG16NwmUG+kmQ8kmL4gh5E
HaL3BhJNlwsKExryw4MnI7HyLQvO6HxGaSqiUwbvCZIqXMbLj2kGI6SUEbMVJktFvjwNTjC/6GmD
4UZFjQkshdjYUIT304Dglp7kw4rV5iXD6N+fIDSqkgblTwshlsufEJlZZINDjdw+EH/aIqqOuuia
YxD4/Q7bsxYYURXumtxeO3HXxwAFQGYZxhe8J56dy4G1GOEpoj0WUsWznOLUNovtz1PTfdc8tVxZ
z1uDUaq3wdaZGtI8i12Tayj308yOXFDTz3gQ6ltyfSAtym8Viejt/YNwa0p5PgVVaOCR2pJK3kUy
GGujiNymSrR91TXmfspUwjpZILqLCBKgBoSFoBrlaxvqsi3xspqOpnKzzLVmwYpeTirmWpJebJ24
cvgW191bY9T3PcGrjNQH6sOfInxShe8RvXk7x4a+NX0Mxuh7paWkVQW+1zbSub/uT8f11UoeZDiS
0ALVC2d5Yq0O2JWJi6wLaT/8MuYtbVbPGw+RidDS/aEWBNn5+y2bJ8KmWGxCTVYXm8rTGyGpsEbz
8xbv0O7xkQkPpwO9sBD4UWCf7EGJqDR5PQLzaf0+qrz6UBj58Nd7wLKhYLO/ibfY5IvXt9eMSnpd
FEEd0eJTUeA7FTfqgEUeWGVPzQzADHirC7sKVka+3uqMjBEvX6/P3MHFVk91TUmLgd03wFQDhBYa
u9BC8cOBWPIeyI26NufzvX75dFqSzgpR4zzvcjmgj00doHIvdCu8S371MrE+5A5mSNZoRtE27XUK
bgZwtGgbY9vzoCThoaKcF60c8VtrT4wKTJEuC705Y/GuFnDlRqNJI9cuNOcJlKKzt4hiNkhVAK3o
4uyhpbb0MRooGvemNUAmHL1dFsfTyoy8SGFczohUaQ/qxF3zjWou6LtQfsYG9/bGRVqQ5yPIC3J5
RBSBp7adJqo9JWN8rXon958UFDWssZPlBkpODm/CSMd6W6ZK5xpeknl7zEjiGkOJSMVLx7dEcZL1
YHW4ROkhbMHGk2+qJhP/zMg8NMJ8QJbpkDVfMRQbPuDqKluQm1X2phw05YM9IGmIaLHXoB9YvyhF
FtWfoh1ba2U5rrchcfN8HPmHw68uViOkK2OkQVy7EOJR0UgIQWuq/qiRTThclaH+8f7Rn0/2Ys6F
oUpoyxRMCOQWc47wHfdiDou0NMr4NKnYKYxesvZoXd9lBB7cYcjYoPTAAl/er1pbIPYFUNHNW+2P
FRB85GWD5IOahCub6KWDfPVBljq/WnQy7eX7OIaJ9Gkc1S4x/AlG5NEafuDSg9ZbTgvC2lH9/4pE
2RYrupMm/0EBZm+wf7B3OliGhkBxdjbV8kgl+Vct8fAiabo/4zfnAtYZ7tAIARCfX85FUHaB1el5
4wIVwnAMCcoNZ9vbjA4li/tD3VhctJEo2FIw1LjbFkOxIOCd2rpx46LPsAfIsr3Mq78PLaUuhUYe
Cx1F5wG5/CA5NihkoS/gpjhovo1zREQLvONWFvY6OmAUKJbQuef70lqEyQ0Bg9PYY+saLXgXIJsJ
ZGfAobTUpqfIggKP2mcK3dZae5NuzeKcws/iILxIc+b/Ohew7BI47Ki3Lo2mdNubMGFTmazdwze2
hcmdZ5NGEWtdHZEU0VTTGarKjcNu3EKyVwD9W3AS8a5d2RbajS9CQgdZBpIp8IfW4pXV01p2wO8q
N6Jovp1dhvaK3mDCzc7cA81FtRac9hthBIj+0RNGG1aUOAeX+sekzFE87Ozhs+gb/fH+fr0xBxZR
GMm3boNJcBY7acQMp2GnNkSA5rDXIUPT9UhwwM3qbuWe1W6MRaoiee15+VC5WVy0eFahmV+ZnI08
8r8oY0X5uvYNquiQnI8B8gDEGxP2jUanArMy+35Mt54fmWLjd0hx7iz8M+vDKLPnsFWEuSmdPM32
9yfkxkIRGujmS23Hki86B6/SULjKakE3kaNlU0yEhVk8AOtvV6Zdm6/fxZ15McxiP8AgESlFCmgQ
VSAh1Or+ezDY1cGaDWw8BQdZv7c1tzAd5b2N48vG8HvlGNWA4SLNh9E2AX2+/+VivpsWvwl1HJ4M
zgQPolzcXVkzBh6afb1b5ErxJkopfutVYbc7zGj7n5YWmiVIxQzPBaVUpHVwKMi61JwKdVt3TTOz
wvDJ3YEfpk0U4LMngAKOldj0TtvY28ZKUEAp8VdFoEChr0u3S0M0AQ6ma+WzZfD979FvzDFmY5oF
jhu4Fd91eYvIbBpQsnRaNyxht8cBPjndqGvbrKd3b6dgsVMr+o14Nbqldd09es1jHx+btqclB9Vv
P2aJf5hafHKqQgJaHgXFqSQRCBHC7emzVO5QuDS3Qc2Xhqb5J2haw5VG5x/yMBJvMm/IHnp8Ko8y
lHLX03JB1BevlMGOxl0HT/Zw/4uvDxiXJgw/4F7oDYll7gjMvSVJV3tXVWoFUIpTPVtwJDZ0CaIV
FZTrY+KoSAxRFKJxSYl28TaUkNvhCtm9C1dBPwZ18ruMO+10/3tuDmKrEmAT/7WXZ1HRwQQFWTO4
VPL6XQ5OcksFcU166zr+o55mExkArjQFVePLbYKYbz4ROQwuLl1fbakcLMiczdwQRqCsW9mUt5bI
IPQj63OkoauLefN6A2Rh7g3ESlWyKaGPHtJYpcaqlMnKeV4ox8wpJkhDda6rzqMB/rv8MCeEYTWa
8ehWQH9AX0pg/GEsDgJgwK7LlPIRvnn9XQst0WxZPutJ9nLINvQ6ameT9qnTYPlY0a81Jj8Vx8aO
+z8RiOVqZVJurPMMx0f3jGhGqst8qK9tNhhPsauPPTLj4Bq2VgWw6P5uupF2UXEg6dYBgBHVLCun
ZSoUO9WYDx449ZNTx12CuK1B56tH5wM9FMQDThEi0i2Yglr7jm237x8Av9UfvdYftd3933Nj3834
Pm2uZ/H4LquQJmZzdOSLycVkSPsuIzA/CsWY95ldAW0dsrXK0s3vfz3gYqMHKCd7tLQml3K4+oB/
UnKsDIEhRWJh0gtQY0M3Kzspdm1+CDNRHBoa1wdLzayVe+rWetPd1in7cINQ67rcmIFvWzWOkmjX
mm1zQmFOP7Rhu1YZvVGzBEDJtkeVilyfnP9ymCSUALV7c6LEJPVjR8l5Z/iG/wSjXZ5QU36hiarH
CiHfx8hUik9epUUrm25+xy/fVH4D2hT0ROkSUaS9/A1zpzejnzq5I+cUxGE6vs0zn5w4mpXBVSCW
wmvGPd/xs6o6ZSXMuDXRhjarRlkaz8Ey4tKoqeM/prLiU/IVraT8YMWGvnLP3OjfUEJ4NcpinnFo
KDPRK5qLwWny1lMjRztoAhbXztGa5j28C0ooiZe05QaZGc3tfFqo+7ZIrePUyAEqMPW1T36TGHID
cBtshNNVzY4ivZMflExUP2XYqe3JTnCDfTMpk7BmGY/oTVbmOhrQReCXK2fz+u6UlAJ1ncQAsDbV
kcXdacIwwfpH0d1KIiLhhYVydII6dQMDBVUUKHC/3jkq6LCNPoj87NSF+jzGOa3jopRefDBaqIp2
6Nh/8OJV1IOKCctHaD/al/uXyHKFhbQkInPo5NLQdF5EfF9nSrA/rXGK8tr1NMUkNNSnY+8AS/vb
UWzSe0S9BOMhrbq4OXoL/5OmqVpXr6IPXdnLCqwFnL2VYZY34ixOS9tWlwBouKWdxTBp1aSQEqre
BR1qI2UGaAg/NFCGYWY/KNbYflz5rGXEq2vIZBPG8OwjDXilXlckwHeIXVTXA832s4kTqKulZvsK
2I8O/EMS2fB+cqLdbsvfAYgRKJaJYwcx+C+klWgFVLUPC6mD+fZsly10UYyGoZ7nWg1eBK3HMNnA
cm3SLRI71nuYg1AVitIKv9X8aTTEdKWJEL1p6x8VHI+3iPfbT0GvKNEmD0wVkZqpU/2tBQ4aCwzQ
Mfhc5JVpbBD7aWh2CvirROlm56Yt8ibIUxkjSC2qoLBmUUDJodKjVhQqsoo3UTQUP+9PoVxecDza
wMSlKWngGnNud3nBta2mxkCeWhfoWBCCXRXTCTV09Z1RIlSgK5/NeBr/mYzIepDgDTeq1Sb5jp5E
lG9TI3IeQf8WvzKNTtwmnqCI7dIoBOZXxbnyPHY2qOSxt9XHAPfI4o1m69ND6GmBCiAF1zBkuIry
aNuNc2J5WZm0dwJXrazqU5BIWgh+Iq3ZfCVGDqptCv0t/tggAr0mbR5TBCIymJejig8NDiJsakfx
y32rd8aXtvUBnfl1pBzT2PTlpnCSDG2gSPRvA4jp+TbIx/pLMaHKt80rKhZbyut2vK2zdkayytY8
0+0rnL1pacHjaDYIJQjPm/Yw0hHjCRGxbrbGzPJ8UvooEY+iM5rPAnAwWPe2biWApzIKngBdeW8V
f+rOeQ5bF661+o0d1qYbTBvhqQEZVNXtaJcBPDI7AIoU63HeHk0keOCuwl1/yESXfwpxGsWMvR9k
vE2dIh72qZ+Zs1d3cUQgaQxONJ4qOMOZV30RBpkE4Ehk/jfppH/1LG1AmUY1K7lSZFpeYPP+mRVC
TUqhKpSGOWB+lW/XYxqKFrkuV22tZq9lyCgXdCD/MuJgFEpYNGHJIpCqXGrAIpZnihy/cLcyAMYh
MTU9ONVUrjy3VxHHv8NYfBDq09A3Fhm0lzdpi0zw6CZ1XZxUAIYofpbFtglCcfRq29USjnSII9FB
wuHd1E5cr+RM82P7OuCYfwLHcG5T0lOhDHk5n15ZgiWEeOlODppDoVo85zm114ibFwKd0h6xsP52
/w7Qbo4JqJ54CsF/7tLLMfOms3VFIqrmA7VzNkOnW39SpoDSveI4f7Km6P44PhwwfgZgbOT00gPA
R8e1FAVYTJp80bIerkSrt91+1EZwtRLBGuxOwIs93f+xc9J/NT80m7izSMMAUlz+VkTP1Amtr84d
OvR7fKMIj6nWo65HQWUba36BY4PTkAPZxfb+yMvU72VlqMTPLzb9vhcEz6ud3vrUWQfP6tzE4SEZ
lHraKVh3ImG1Wmq78ZHU9OABWdgyU1GYH9pXQ9UY4XYDtlhu5WQBuowOCotbiZ4RGnh6Vv4T+ko6
oCtTBn8axMXKv/9SDtkMstJVg0tv8Sbo3VgjoyfhqQdq+eDjyHI2s+4BNRPu2PuTeuP6sAhuqbbT
dxBy2b3MPd+rx0YbXeyaAjQp8A3NPNxU7o9yVa5j7RiGFjna5C/t4csJbcqq4Sb1J9cbmuFBBsJ4
muXZ5ypX8zgIUMOjOsZ70JGAAwBfA1dSmm0P32mfZmLWOl4Nu2/9JpJHNtJ82ZDXLUqICVolWh7z
m2RHQwObhD9SoYpRRmF+QtbvT0S5qqvh/faVsh87P/5uSLV5gH1uHAJ4HStpwI1LgM0NJHleCW7o
xSWQGaw41kL8HNoqGyww2/dJPCAugs0NluL5sJtatKfvL8zL37o4znOkSAxMeV2y6S8XxjITiGbo
drsCSM8xVNvfMZ6LcB3j+thPivdQ0Yh8aygGbPwoqfcjdfidETTyTL5kHwHnzWIfcfnGiMxxo4R+
g+ltpBwAotsPHRDxn6MDTRNvK8G9JpOd6DTjsVONL+MEESsguNw5otA2PLHKk0AibttNfb8PM0RN
QNVyvFV7dgeM9yWCaDstG1FmCRF2uT8RN048Tae5V8NkmFf5SgqrCW6LPrl+ZU57AOYkKV0Sbpyi
SndB6gxbzCv9U6zoa0uwDNo5Gg5S34Zmaaak57W4a8omNf249Sa3wJz3LcB7DRcUTJI8KLebKKjy
4/0vvXHiCTUp66oqTSC6KZcrbgfTNAkMcVzfV7oddO18D7Sg//srzKFwTDdYgBOzjEVYYjsCcTbR
MUoKucQHtQY6RQBHiVS5MtRVXWaeQYxHXmCuuqq//P+vbuts0gnM60BzvYSndGv5ARKeul+CeYav
/IyyEpcM2oPBh9wf0HkqE9MuD0psqOU2ySvlf3GnMmNESnTfTFogizPV5WjZpopUXeQDg20/oSeZ
l2Kt+3YjaphbfAQpVMAgJi+rQEnJC6VmsXArU5vwU9IErm01pUYoPlHwTIF0bHee75du1OktqVcc
IkDcT3X4DdpK6W8RZaCVAJgPRU0Z1O/0IbHrjW316IRore3Llcvmeufxgx06Q3OeCtt0ccNFnUPR
ajQpYKgjDboGZd7Qa/WV7XB9nqisg7DTUKKBJLwMiEnj5WS1uXBti8uk1YPgXe6nzhP+UMGDkcRm
svKE3hyQ6uv8VoMAWR4o3j1/GvHWdC0PxRwZevUGMzZt77Hpt52XeCsH+AovABR6hmD/94CL/UUB
AOewVhdupo8b30YIQOoTMsr2m6gIQyx3cnlq4ZQdbQ19jSiy5D6tQ+NITQbmZ5uXHyh5ZDu/N7VH
itr/DLGM9iWNgYcMkb7DYK6syHXgxu+VlPFmoLduL6P6Wli13k78Xg3OzKaSCgSKBg8xmBTO/2Yt
Xg2lX15uqHTKCa6WcB0jbXZUGKajmkzmzuqRmVTSSF35tFtbmjOO8iU9fpVC9OV4I5ztEaFD4RbY
hD80ikI+OLTj4f6VPR+My0f65XyzAjZ4FMtaXKZegc5cHwt2mFkiluSVtptZccT/yrJtKipjCxLM
eb4/6PWLSPeDI6TqHCYamotBM1XrHBwGdRcxTGvbN8kftTDlp5YD/knTYQzTuZy+e6Fir3ztrfNk
20K3nBlDCDbxck51S4wcs0h3B7MIT9zd445O7/TOSBMayqNoV8a7NbtQcOmdAOWifbL4UDMg8nXI
uWiiyo8iRrwFllD/kKd0OWGft/vQNpvz/cm9cSTYMmQWgnyaZHNRqSunhPcBrrsbjqW6E1Zl7DM6
K7Nie7+SVN/YogATwR0jeMCAy6KgF3bIt5nV5EZ6qaJ0aL8FzVqsZIU3vgdor2S5GITm0GLNMn0w
pCK1yUW6tjwRrQW7SdAQ8dAW/F8M5QgQ1GQTdAJfIHmvXnvHSbUKHb7JRZVNvJe1hmh1KNI3TRT7
f79KwNvRkbAFYYy9/Kq4T2hgiUx1075+5+HQ+bWojec8DnX3/na4UfhwiF/YfLapsuOXj9aITl6B
ZKfqWoU6Heveqc56kGKd6XnqgXMKIUuWGjRF2R3Mpsoe6z5ec8q4sYb8BoQx9DlugR90ee4yrWnH
lBfclZTrD2GXt/T1Iv2oU0L9+2uToE0l7UDEhfR68YKFhd9YFnhZtyMmfAK7G1Gsq9SVG+wKNMRD
OffISA4dermEY5dflJfoSnZzwIHaVPFTV9piO+iK2OMwLR5rFTkntfH7R2FP8Nn7qD6FTaTiGeuL
90j4aifog9khQ/Bht7Lc10XfuY6BwwzhMfSsZXQsq0iOtZqq7ui00cm3++CN2UdYi9S8xtCxjsCt
wkdkRp+Fn+G/gB/sEf2CdJcVkfmsjGC9G95RsB8gu8vejPdKVlU7yMGUjFae1FvbgsUy8CGiPEUr
7HISZVbGI7V71bWRXDoqRZt+6GyjIk331ghAN56cud9I/Q3wDA33xVBiMjz0TH3NTRrkUkz6CW/x
18zeNTiebyE+aTMDS+VJEM2v+yty6yN5Aqy5yznjmxdxA6kJNmlYgkPPaLxNEE7farM3T0mkdfv7
I93IVkg0+Q81f/znNHVxzKTXTDGrL1yEDN+hjj0dNdTNfljdkH1E4cPaJBUWzia9lW/akIvPZp2M
J3RKV56FG68eFxsJr4p9JRfp4ouHIJxdYjrh+qJCZ2Iy3mW9tHYtFZPdFNGgwtz34/1Pf7kvF3EM
HWueBwlUhHdv/k2vru7C7pR48EzdxSlhJr/KIHljDBCkNrQkMdrhUntMQwu2msyhpiEhW5n2Ie9x
oKIlM8ZuVpp/6BmicolYgtg7o+o8W45i/VCUNlQOge3nMX+qoHKD3HL2J4r6ARFHWRewsrs6jTeV
YuvRXiIzgqlh6YivGsqp70Zz6I/T2CgWfop18GiXlCo2bPMS34A0ffLiHgSnjgBOQ/XZRMIQS3Rj
2hZKj00hNBpaUBMeJVuELJN0N2r+VGzgnNCeHgINGrZHO+ytZo9aQGcD4gK0c0XSljLbetgmozco
JyQVxdG0rexJVbLsJ1Qvy9rUxFfvCaABgUGIzI/T4IQ5Iowyf0ZHWBU7zL1R9G6Donsu8B1BI0eP
fnlmlRcPTeubmL4MFTpmqY/Mz7Zx8uhoe9izrNwRtzY1YBy8Kuf6CV50i5t2orkEcrfWXZAv75GC
0d6gdzJ9nrKh/WOMav8ItdzZ2fTx/slUT0FreyjqdxrS+qf7e+xGtEP6A4KL91oDCL44Xb0RK4rw
eh2/0cx/oDcIhxDL6+NfjzIfYQF5lRRcLL15Mxvxx0jxdDcpQ3mQahftjcD/8ZeDCAo0GmAbFZ0r
i+rs5WkRDfrxud5YbmMgkRkgGowOTrVWPbm6+RgFv1ZQb0ipQSNZRKIjlvIU3TTb7Rzvj83T9y4u
bO2EMqGz8uhf3e70pzj4M72YMJtg8fJ7+h7oRBPGipsj9r3BUfVDrI4NHWqhPnZZZEL8DQY0y/M1
4NKNgWcsFwkFNy/c0kVwmtBi1eJeV1x0mZDLDJv6ZFdFv03KlOB+Sn8pEpGkyNTiz/dX8N/c/+LG
A2Q+41Yg/c1evNbixivBdU6KHsZnWdskpdRygkOdT8nbtkYxHFf1SaHnq1XdW9p70cmszWKPeAKI
3hSmqOEjtLGxUsV5bzSO8zPNI/tLOLXl+07FIwv1wTrPP1FNCSfMysfMO2h+byFJ06EZWmYTmk2F
F2CQW+kI+dg1Aq2PJZZsKD8VqAzvuF3t97GG6BO0fSsvt0pSgxev4qA7VROqmLMjyeA6puOHuy5O
wrOlON05STl/2zHvMpcCg/Ou8rPkO+JaCfd27dQ+fLewdWPFip+j4IXIkPb9b6ua2mljNbX4jYPP
sDHHnupE0ztPQW4gHsIlGmnHWivH58bsUT92wC/4B9R1THShonr4NbSm/iutfPUPgsmK9aaOahRb
Zqyms0chE8JyQDL3MJphbO6gita/4zR5QDA54vb38UXZ6OgeTScljvs3I17fHxtzQirBDxPrVPYT
hcONNdrTHjEXHz1BcAcYvZgjVkCN3v7qAtg127Dv/L3fCb07oHKV1UhMd+FJUxLh76a8pXgiS1rx
dtZ5By8X2UH1lW8IesXPqQEsg7WBMvXyVdEjNT3Djasxekb1v0Zc0AvMaNt2Qf21MeqyRCy2aF3s
XKOD4RT+AzpF8T9J1erqpita/V1gwlHZBE2CvNAA4txfObHXdwO7l6oDbSHWmDrA5YmFaZ+hXa6H
ZxYh3Glhne+QDUuPCK3Eay/IfJtdnhTImlAGuVYNLrwln1FVSiOzWhmfQWQgK4Qj0Xf4feO2VJTi
VDt9OGvZmg9xTkc9iCZx0iHST1OsPdm1Fa7kmFclCCjMpCeUW+jJQt6eJ+ZVoNIqJQp0lD/OutWh
sCMxfhCGp++ioTc2at2ka/nffMtefj04KRVGI1VRKMfLhmOk9eRkdp2f844Skm4r0zGKoYjHOczF
qZPjkxpb6l5t2ninKN7nEA36D6nVRL/v31hXz6egKmGQv7MWvOXO4s1RpRJIiUDx2fa9HEvGpHuy
RDquLPaNUWZZCsKEmXdNN+Jyev2gq0qrDgw3pKBKzGNaOwBS8cruvTkKDxqlUslbvSTnghycCPxG
w61S2vbAbALEWzy5vz9j14+LRVWRUAD008vqXX6LGQzdpGLT4M7uJBbCtacxG1GywQN+33c4vJWC
EnfhWc5f0rnBXr441IIso35EPnE5cDYGaJGFNZ8nnGprgTr97mMHg1CLMyIY2/eQYuntIKmsrEQ/
L5WAy91KUXtGilPXxWN+aY5bC4TC0zI1XS8dv4xxY32yEQpCwdAMHrU4ODZ5OT5wpQQ7C7O1d4MW
PThWcmyU4Mf9yb8+p/wQijM87ZCCrrp2VmFZiEebplt7XfvenMiWsWGoBLYQ8F62BZrpn++PeJW5
M+sUJ2daIKUaADGXs85LGBVpqJsu6P1pK1HufBPag/+Qjkn/Pq/kU4RcOAryeDz5pB73B78Os+fR
oZfQV6ObDtTvcvQuDewhDQkJIT8Urpph+tL5Y/2+KzLEzKZxdgWw6+fAqA2Uy8K0PIOxSfaDiNZK
Y7cO1+tfsrghScOVUMaK6WYmcQP9WCirvRE93P/gl1v/cqchN4PD9qwGQnS1xHwMIO/7FqkSt1JT
BWxYlMRfdStKv5u8AR9M/LDKbaNK7EGbotG/EiBo9c7DcgfkvRjRvCsCr/e3PhpKyaHt0T1D39Gc
vhIhgGsLk9FCohOsKXpJYR2fiEeRfh7JcOAWNKHyFbE2oUCyittToml9vY3Bof4cKoKY+196Y2kJ
i+kAQxRkaBCVl0tbIiauOJW03HGg6Z3XivLg1JXzjp3cHkD2wgIaB7ThRPfTz5vPY1FP21pD327l
br4+UvwOgvS5uqrCZ19ssVrkfdfnpeWCZavOWeb85jD3JztI5VOPfNvKcPM+WS4w6HKaDLQGQT7p
l5+dO5iUBF1vuWVawJxQ7RqRx6ZDsoz+/8oUX1/VkMbBP6OBQW8W3vjlWOYMpOa2sl2jVMwfINZJ
1MfgjGCY817kCMb5SqN81UcFCbVkHN7i3ffURI7yC3YVIbJIfXPvIysZ71S0y12sM/2dmqBut820
blwBJNyaGAEiYyaPct0s4yE7me1VMF90e3RDAS36Yl8DKoRRV4vD/YmZk5DFGnClzBnmCwpoechi
q+itsNBtN+5z/GFwpDwqVFWf8HoI9qJE3iiJun4lxLqxGBAYCDbwPIZWsqx4Z5gLTXgl+GczwG4L
aAkj+6m1Txyl3Y1BRi9ExauNHna2dovOL+Pl91IKJrKjQcw1Dujlch/Ulhdzj1rBua8RNldTc592
ZflIGlfswlIYeAf20yYePeesd9E/OvIKK1vx+pDNvwCFaN5tCnDGctcbjSnU3AzOXTLzvCHObwvk
kTfaBLKvBdu7Mtk3xyO0BmnC9UJH4/KLUe/FESiRwTmi5X/UJZ6xfok9b1dJBIImGvF/u6NmGA1k
JIs3GWPzxXgBIN+EZDs8Y8mA0EGKC4AfPRQDXlgj6EqUfKN65SK5hkOQplDLhIc8Y05g8F1+YwsM
uVZaLTwLBJA/okiR15sySBPjrY9DAOr7WVJ8gnMIDjcWjc2j0OUIvAa4A2Jr4fsR3T7Rod+rG+Fw
biZL/50Gva/urLFO30d6la0BB268bvxkwheAftxM9EIuf7LURnpZOvZ1AfY5uyxEZs+PU/F1SgIF
l19spLE50E6FhpSvL70CU57SBjGvKx/Jk+Ue0TH9hPa1PIXgNfZjiwCJ5hXt2cZ+8bHRx3EP7dlV
fVyhwNzruLfVsj5ZoDSxOLE1lAVMVD5Jbv9+v9E/Qg6CLh2wnOVNKzzNrmIljs66/gP4eoOFY2pv
nWEID1Ngrmy2G5ubdgiQXYTkCINfNsarZA2jio6iQBidqY40ex3TsG0wOj8QZh+PYxp8vr+15627
uDwYDbAuQnFzSrzYZglF81SbZHgGnCaRTM6jN7ka4L4Y1/XKLF7HWORHzJ9Dh4xHYFlUDUKYTyKs
orOveyPAuc46DqH6tzS6Ob1/PcqiLNf0LRx+UUfnNnLCE290iN25Zp+yBBgmvm8/7s/fzdWi9j/H
sBa9v8X84RjY2bJTo7M9msbHssUXuBtHG0saxXlscZ893R/v+nEDuW7Niv7Abei3La7apMeGkNQh
OqdcuHvomM0uL6zgiPd3szWxkNzB8lyjP93aJHO/GCD7C3tuMahNIN7CVYjOFYzBJ1lpX1GisPa2
jNZI57emk4YBEkizDA0knMsrhAoUequUVs/SQ2eei/2bKLUfMmkeQk18vT+VN/YjPRvSdSwUDNAE
i4wzqLvW1BJudVMrigNqfbg0pljp3B9Fu44MeJJn5UnyaQIEsdyQmVd7gWpwkZtYWm0B3jfPGUwX
FVVp7qoN2AnzQSUk29FFppbZ9krj41AcFGC8dB2puN5Qf7cDZLMJE+Gt7U1I8+LGOh2azpnIk7I+
Hjb3f/WNdYCFwRmFNz6Lai6u8iH2zMlTKPR2VQ3lIzTawyQC7J2ddjiMsChXxru1FtCF4HzQrkRE
eJ7EV5degM5PVco45oa1igcCGuyevT463P+qG6OADIe8PUOACEXnr341SoyLjV1WZnpGjsigFUYs
NpJo/f0FLueW76xVQpnGnE/Tq1GsdERquzXSs6NG9SOOnxxRy4n3uTqhOF3JVTG+G3fCPBhhAsR1
9s9i8tKhGmFy+Nm51+ingIqcg67B3yjdoB4l6IBjhTj0GY8L52TkKKVFiWN+L8SU7Uj7TchOlGnr
EbcykJXam6qV5Ttjwkf6/uzfuEXwnaa6RIWFt2aJI8UoIcUIbszOUdLGT2hSO09jhRVs0+D0dH+o
GwvNKlPxo+VE9XEJyGikkUb/l7ozaZIa69L0Xyn79qqWdDW2ddVCg4fHBHgwZMJGBiRonmf9+n4U
mVaNy91cxrfrTUJaAFd3Pvecd1g6msqbxPSaQqIYa1Th8XYrF0xX7hookOAIOPtfA4TzmU6iYKW7
peVJlisB+FvoDwHL688FJ7N1Ny9elpftw6Abuk+sUx4qUNfPqIKS59D1+lAtnXkwpepHU5XxAbhT
4TcB0zAsaXxvDNlnNdE71BWr5TsuG6WrSUu08y67NlIgDahxovpG2LF5POh9iJ4hILHTsrRIlqfz
4rVUIHbm4xUAtgkzVjUZnqsrywb81vlIhZDzwObZ1alYLTJwIBriuyqvEFiTgHZmXi+q+FuUwuL1
arUTn5Y5rExn1DT8GIZSOQ2TOn0M1LB6j/eX8S0oZqy7bZNgotTV4DtkNzw7DOJl/GyTDn3+1Ar2
HtzXhmpNa6+55FeZwvM+4M4o6rhMqxNWcKtSQIe75tLm9ufbq+paM9T3VjFj6Is8PM6bUbpCRFgv
xzzWmsrRVvveOcYY9XYr67+ynZCVF0YiipwZxKfzVkQ258xWkZyMsoJzVVbTfaKLwRWJ3d7Zy/hz
Lkx8iLvmo5iKbAescclVWXFor3k/BL/Q+d1c80paywlMuOLUiAE7DQzhP4kI1SqIPcZdIhTqMZWQ
E1eXy+h5ROrTr4wBk7I+S1wjanS/wPdrRwX2ykXN2YQsmAZVCdSOvbnz+rALo0iQZDTFFH5t8I+G
Sgu+6vNsDFLu4C5HWVWeLQzzZi1+TOpGHDVs4w3sdBU58GP+1LfMxJmtmuIEHkhXTz/HaeWNJkUg
U4zDymmv9vAqUng+kaDCyXRQhAauiHDJ+UQmQT5lkDp54rVa84IrpvExC9fEIM6Iq2oSAo7Y96k9
hiUm9OV70JvVHfLPseSOMRQdF3eGPj3URa99KwNZee7o3EHFgolNNOEP5vW4zMPDC6RScltQ45GT
GL1qu9qM+vkgadBozEpqPytxzs+g6Fmjk+LK5qcavtHYNsyWV4l6rHwFOjLe9nYyP+t9hOZ+ERkT
JJwQ3/OgJfYDX15JxkHUM0bJo9XGWMg1uAd5i1yboxMBKLqXwj6SHzgJcXePTBUjOBSgTgbC9fBn
m6X5y4KqW/F16HfxlMMs2HyDpg+ElBEcxaIvxnespY3awZ2i+dB3ap+6qhyNX+XG1FIXMKZAPq1N
i+9BgPEkYvMGxo2KVRw7Cy0SN20DXYU4G4qMA3nAoGOZJkl+iMfUwO+PthtX4fBGERe/v8mp80I/
daleq+Rtw/mvFKJQ7c42Vi1OgoiQgcJdBDamb1vr56xVFE53tvrFibJuNbLbq1ovDmPbhS3w74iT
Ul9O+CuB8uE8QH+xLis5c5TYyiD+Lrgiz/1iF3eSnY3yx0SXs8OgFujhraZl6SMVvKly2rIRP9Rp
Cj7ouPX2VEjw7GqwAWN3zJ3ckzjP1C8V+vmdC+FtfITuLhduxhS8xH2z6D6sR/VzbHW4Ls9LA0Fb
Ew2KgLMyPapTt0wUqJuapjNVYGVky18RHlk+lXLGxqmHuhJekMnZOwV9KUpD3Zxmfh/gVI9Bb1xU
fjpV+TcN/VLVK1ULQ+yRHa8D7Z5HuBOZxevMHCrxeYqL9r4DRNE6aFvi76onwzw4DTYHpj9lnYoJ
OVn4g9nOQK1KMdj6weqrQXEkqAwdfPEZYRwzKmS/KOfcS9TEzlxRI4FQh3r0V1CFZQymMYwyN88U
I3qAhocfFH7l0U956cI/EMtM3itRP5GXbIzmKGGlkLqakGbZodxi+2O+ACEDsjvDQxP58pjCVS58
bj/tMzqxAYdlH4ZfgzqE+z5CTXKaETIU9pGjLrmSVAfPETd7+SbsMBh7wPJPHu6sGWjYYcEd6f3t
NXbxyKF8t4JCOD1WAI68DSNyQ5PMuWuJrLPR1avKfNDU5hS0cXnQkD04BMv8XS4rZadqeGVpm9C+
qDJTTFnVmM9PP1SY6yYxxuZk4EF+KHW58pQStN/t3l1rBZ442R8uZh4nm96ZDZVpBHGoHwSDeGAB
UYeslj3U2WUr2BGsYE0gPSQStjFSi912qMn5cOrx63FjoX7PSlF5t7tyEYSvkkq840koWqBDt+yA
oEMEJlT7/lSiLeTxGIDHSJ3gkGLCtPPaWm+es5uJxKwMRInZIe9P/ux8bkalrXLisulUIJ/rsh0X
H+ah9WhiOg1ZBmD47a5dos43DW7eQZjcgunB0/O0aJPi23DoXHvGrlekKnIPXER3CnDOT7rOjVhF
CR5CGBvtPP6ujK+O6gUPHUAHNio/553WzDBpG8ueTrYofuI9mj4X86JwAeNHs9PdddVtx1fl0Uws
ynrhuX7elNHg86Q30nSasJy7k3JjeGxg6vmNNs6Pqm1Zbh2OyUtRBs0x5KNdsFu9J9VYN93+kisL
d2V3I/e6MhhA3Z1/SISN1xyjanoagoUXdZIqxzVBurNyr7WyYu1kQHfg3rb4wWJI5kEfcAaS8Sd6
SCX1T6rS5s5z6Mr0MZjg+igXkiPYBt+oTsXWQgbxZBtTdmcsZZ5hvtgFGHjI1svtYbvWFruCt6MN
LomM6PmwofvWYyuezaeVW+jEkireYkXzPeIhvoPHuczMkzYxqBHi3QDlCmzHeVNGGuRSFGrKaQSu
yhNJNgv5oBHBFM5g2z3uSmNSoUM65QSO+aqO91GWFJw426kr3YQRU53F1Mt3NdfP6Mx9gCUDUWmy
6nGC4++CXPjg3YxvWKvpb7OYK8xtpvHntJTpd87ufn7MR2m5h9rKBWdOixY/L8FY7OWR1jNlsydQ
OSARi2zcKl25jvkvuRdtKgeBKeB86sOsOWBzFHojCTgnqMz3SJaXz3JTGTtpgGvzSAH2b4wRmb7N
8peGfpDmVJpP9jzMHl7aoUOh3/ADC7/u20vm8poltwsyB447jyagMufdo5ioTwSS86nNQJkjHyUT
b4QoV0oLv0VI/DMG1IVDzJTvgeeunOa4+ZHoRqFtVXXenOYUlBY96rPlpBOjI1JBua0xxppIX6Ph
6Xc1mtdrCiQ/S3ZFpYAhO+9pbWTNYJqzfLIhk0CIqj+KXHT30wjh+faYXkIVVoLQyqghkuApJTa3
e4/j4VLhbn9awCt8DGwq54ltsYDrGgKRMyDJel9KlPydwshQBbEXe8J9vEoBzNSt+en251wec6T1
eZdzR4NWYAzOO67V4cChYA6ntCxSyKuN7dqj+tuwCBSpV9otSZk1yWBuDoRCteO6Vmv91GhResDi
kz6r4F2UzkIUfOiUncf1lV5ZPPT1NbhBf25bk7dULBz7uNFOFA/nY2nJnzK8wA63h+5yia7ZJeBT
sPEpIdjrR/yy+fuqbeQyaY1T0ejFQwr14tiHIrozMQa6MxEDefu77RETkm8Fg71O1FYsOWjrbJm1
2TiR+cexUrGA2spjgvtqZh+7et5DAF7ufqgm4IfIUiPEza/n/ZviEMncITJPZo8MVpJSER6tTrqv
FfUbYoGT1/Z2fBdl5Y/b/XydnfNTlRvxFSCHdKgGrPW8YSPqUK5oGFgMlcafmlabp1DKGl/vpY+M
cPtSUZL24tZSn6M5IIMoeOxSc9R8ePjzGyXSM9dOxLeWgAuluKg4WejSHoLO1BzYqMXOgXyZXuKM
BHOLjAIHFnXbzTHZpjhCTb0wT3UmFb4BN8U1+zb5HGD868gjxQUbM2IPryv7jT6nlme2YewrXSXB
OWtULx0BwdweQ+sCpSFgHXNIIMbBJtC2hVbQSaOeaFr0IpH4Otl1LfHQm3ogBErVjV/LKdBOZs3r
1F3IyVuHJERbxo1jRcFxFRG81CFYL99m6oIFvR7F1jfshHr1wcLw5lgkoX0XJQloLyto4tmZqjgc
Say09eLNut2d5lrHGcrAZdJwZD1pNDy/9PwTGs7Lo2EUDX6cS2QDiK/BBaz1qsU3oyQ9JrY95J9N
NFzqVWChTp0MJ2mfnED5h91D3x6aKH0h9Zv/ZYax1h1laSw+1o1mJ35RxepLsJjmgWdC/lWuy6hB
sCGYcs+gMz+oSMs4EIpy+awKXIIPbTeLV4Ga5mGq+ibwR6VW7gE9JH/FlZLIXDZQWF0r15oaYTKj
emxxfv5ZE6shH62Gyx91qRpvk7rPU69cUvEmV5GTuzNNLEsQXJ6G0OkRU5vcJqii7C7DtM/Nosxw
07EmjwdgaOp8Nav0JykMIiBKlYaBY5sYqbITM1/kX3m0EsqyGoAMkZ8R51sKucS+NrMufolUvfEl
ydKfRW52f7aahJaHGLqHBlNNv6wplSylMu1kYK82/5oWojpCPWxzmyN7Y6KqIccvxqx+jADbsqRS
wzXH2FivG+UYgUd3tTHMPbvt9lwRLqI0NDQJXsAZg0lH63bTeSPGYqSn1vxCXaB5nrAs9ZrIQHWV
1MtBD5LwGVKwtLMDL7qsE7dyq7L9KGTzNDsfcSljb7Kn1Je8icIPhsUQx9hG+WGTyQe9TINDhZuU
U6RV+ReEzXrnsngNI84OUdrn+SKoz60c+e3zvmtUZeQLtBc0/sFjTbiQSn6i6uPbyZqVN0oSkVAM
EMoSjoEnNjCXQf8sWs1qoQ/WAzrlTdk+Dlgwj4ehKLQ3jT2i6IPHqDx6FWELIoJI1ZO5soPiMCZh
C5Q0jiYHMbU+9PXJ0BJPKzX7PiXaJ0hcEDX3FKWoYAOQdi1cfLxnbHjjGu310OyadmcGLu5nhp5D
kP/g8cSjZhMok0Rpxoag4wWtPR28kg3MBC4CajIy3BAyZN7OmcuMno846ZrXpA3lOXTW1u/5JR4I
JSSesTISL63R8A4H8bqqto/dh1ouP6SNrH6uy1H/jJtd+7tpqTVRhKDcWufkwtzWNzIzbOCZzOJF
R+TKU1tZd7Ng/Hm7e5eBK60AvEN/lbEkt7sZz9zOp1GtavESz2H5INvd+AkfXnijIVqC2ZJZbpnp
4klhbr9wzf1pYQd7jwDxXtx18QBavwOoEs9LIhPqe+fjnFVan8RhL16GRVX+LLQhPtgVZaSok8JP
t/t8EUdumtqEQARauaYlnXjJLUwfp0rKXeKVPbzf5VHB25W4mKQV0qhAEs47FJuKjNBOb7xEs1AO
qRzn90Cmxbu5WKhWFF19F6oC6mwVDG/LouoOtzt5mcgC/0I2lfI1YPFL7F+sjdz3RqC9VNpk+YmV
38VRkjka3u9AOT9jJv+mXYb7UmveDuaef8+1ZYVyGFV6WM0GVdnNGA+4ActdEekvyzItz32qiBN6
qdHzkHaLhwbB+JhmVfEmFXL+pcmyj0UZrxKlTfLbYRygqhX7CLIBGAql/PNpaO3eXEzYLi9yQ1Tv
KOY4dg6KHN3bhp/h3oOmoFMXUyVcq9XMn2PYHzvOWIiFYzu7S1fFilcvdvJtZ37WEfj1YNG4tMnY
Uc83VGBKW9BXm4bAj4EVndR+Du8mWX+ywlkcTa0UJd4k+fyASGv7Tk+BXtRJLvlCSouvbSjive2w
3XoaM7Tmj7hVNMLLLbgIXGIcGSRVT0Wl1pHXzlKV+mpESG2ndVq4BcE8Zz86GMuTXUkRlG5MjGc3
1OzuT4u/G3gTytszyKdeEd4iLLzJg2zUYr9Z0ORxZK01CA54rkcuDhrFU2Bmo+kgki4dm0zTv9fA
0J/Iz48N1MC4/Wxxi/ZOJ8ZqdJCjHr5p/aL9YctV/FSXnFGOQILEdssCKpibN2s6KQnT6ZMl5g5Q
a5I/4vmGG3eMTZRD2FapXsPDQrorjWqZyGFmRULSg4Kio0Ae2ZUhM7Zzy4gQJ6yyhaw9srjni04O
u0IZqzp9H2ppo95PC5ANp4tCBP8w/W5Vh+M+/TGkavYBX5aWZNaSdu/VrhdHAu/sW6wkGpDcGCMb
J0/sMHJlA+MQR8He5OfOOlzfXWfrEPQaV8wr4xm4y/ZNgRJU2eYJ39pPZEbBPGSdOwy1cpcLGc9u
NSrvI6XM79SkSd/Pq44h5f3BU8Y0dUkJ7klrXLy7MMuguAB0YeUkcP1tQix0VGMQPZL6XsKtATns
IxUAXzG+YDWAQLVxWEU9SuNrjoe8vjBy5XDUpj3q5drIr4PCR4DExysTlRTYBtsJJECSJJtCyvuR
wrg7lVgZDkTbD3mLOWfZNsb71JomR02VndzxBciFgJYs4CufihuZ0/N86XR9pwemkZvvF/VdnD23
ytuSmp8lek8LJE8mk6qhuJokL0Zn45X155xqoLMrN9Sfc/O+bixfKxQHo/cE73g5b/zX5fK/vk//
O/xRvvt7DNpXC+vvZYVuRBh1m//97+f4O1Fi+bP7P+tf+58/dv6X/vv/N3Nx8oO/7Bzva/f1P34U
XdzNb77mP/7rX+/HH3/9KH41FX/9C3+7iqvafwLpRnJx1XIDcL2CAscfbfdf/1Lk/wSxRLKT4jms
BgK5f/1HUTZd9F//Muz/BCACVw+5VQq+3E//YyuOFzmpS1R2yUChP4B6/e+4ip8vZqDSfAAVx1VL
k3Qv7I7zJUUlu+ml0dLcpO+SN6Iw1Q9ZigMR3tXqsa5Mk41VdxE07IQn8C+D9M9y+dVD/Pxu+btt
8G3UsNDx5EjcxAHwg2pMUSqEzBtLcXJVQzd+aGPPqpRi5zl6vSnACQAnsVR7tQr7JVKHUhIpwBEh
m49aDXl2Wty4rmpPGqS9Xp1HkH/3ipBuPdxf2eCboFkJs7QRLb1S4kh7GHt99rRam3fynecv3H9a
wYqPWxlwIGfC+bz1IB2ToCp1lzIxuUD8Og/DLFcPfV/U9wQICldkqkZ7L56rzZI6Jr2EiiZLdtNs
je5MkqA9X0sdcL5ea4r7XM7Kw5ALyS3H2HQDpOh33nXXZg9iMuRnriDYMZuFAmKkGhuDVuMuI7SQ
58kl2VscqyZt72+vyfPI/HVc10AQ/DsOJkQ9m9vZ6pR4VgAbuBRBwJAYOdD3ZEnrEy+8ycO9ZvAi
KwuQgG2m5wA5bf92+1dWz6ogwFkAE4SS3WZe4bQkipUxr8PUJI9qaXeG2zYCo+Tb7ZxHIX/3E/EA
0r1rPpvQ7nwiB7mfoOYmuiuWbLmHCypD2zfap6qIGlzGIut4u70rU4jsC2kJMNiIhG/Z15YE4rtP
TEDRRL1HIxyxpKGM9lGH1fb7x8rKN+ZZTHSPRtwmqs/AgIvKynUgVPX3rKnMu5C45RTp6Z6T17XF
Qq5Hs5Ggg522XZc8/aGc6jGDOFuVD2kCK2UjD5VnkuvtBy20wsmxIruzHRlo+FM9yLl3e1iv7Efq
SeTrlTVMhxl1Po3QdJVEIhx3o0qVPthBD/7fjOZ7vAYQSpltkK8qpdid/Xjl0mCNQsLCTxrBh+3z
tcQQewpVRriMFYNYuYzQjBL6AQa39JBWqAf0DYCmioLMTkR6bRmRAuAQAP8OjmxzuM4aqVcV9LVr
9OkfmdLrd4CYdK9KYSffHtmrfUTMk+gXjSYsR85HVmlxzG2UAHifYZdeV9fD/dDN88+qHYznvJ/j
d0Mm2SlvdI0Xxu22r/SS40dQC12lzYEKnLcdx1oSypWOtDuv8mOroljbKgD80V+Pdvbl5jH+ehCA
CKKEAdER+uz2wGspxaaYoWkICqLGa9dZ75h6Yvn6rAaAUbOnLMBLYmxr473IS9lXEvMvSSbwv93l
TUrin+9gnIGYroLi2npg/XpDW3gGwHXT3EigCRMF0cfBLGwfjl/oLBWin0mkk4uxky/JmJPB7uUf
t7/gyolIfMaHwHam9LVGXL9+QNcXSyhHmoahSld7k6SnjyLto4OhTcUhFbtu5NcmeXUGIVFLWCLs
TYerYrEHTR9ZYOVUH2AvC0/WqRKFsrQnJH3lnEIune2KZNUa7W26tgxSI+sBBXVMsUKXbDjseE2Z
x/fG2Df3Qa4j50Nh6IdZjdnbZsj3QBNXuqqtlgncp3gVQ5I/H1pDwyVSyTJ2bVgF3kCQ7ICSbR5Q
Gk92DsQrXUUqi6AYYVU4jhcpSwhXQypFNFWW5lse8fIB37vYURpb9TPAoS7SjCHI4Q4yIlQB//Yi
unJ9/9r81sK4aoAOYbiLBUazLtlQBvjczuVOJ89P/dcwnXyzQjAE6wtZ+s3SkQ1sC8kcVj4p5xit
Oll51DG2cXqIOodMR/4oSI10h115Pon/NLoqg64ZM4Z206iQFMSyFO45q0+bOzUbUfdHUsXNzF2V
6PNJfG3KAqq4GpcgaXwhfC6rIaZuZt/5ckX+I1FTbFEX9WtaacGhHegt6k4l1dU+9CKC7J0j8cro
Qo3lSQRvgGfWFiABx0Nu40zr/EBXoMaKWUCANtqHHjciP85GxW/0dk/R9lqj6xORpQvyjNzw+RYB
aivNqpI0VCST/D4rxsyXESXxyaulP+FBpidz6X9PU+B1nMntYNPATUqSb1smC5IsgRJXUR6s9TWl
VOrHuJoNV64XM3Y6s5wcGyznIVwqsTPI56ft302zPfFxWDUmeAGe9xdMdTfn09D4OaQIFyHw8Kmr
bNuVB1NBQ2GRd+6X9d/7f0mbf9pT1srYCiMGLnreHrYpSaKSQ/TJvKNqG4fmg6mPtVtNhvGUlVmd
uJ2Qmpcq7dSdSOJqVylb8FgjIkU/4bxpuOm5GYAG9WdzTB5NNDmRIOumTz0f4SfztDe0G7mhf/pK
luhVhoxTf91ev16lg2oURahhbFUJ+1DkkMNg8C6KE+pL9bE0jdpyK+qnEAs0O/oRFZb9Lgm40kUg
sIYkP79HKt5EGX9/EjkRcgwWNysZj/NPSqUpiyGANajEjR/ZX9bBDsky4LXdobIJGwdKtfGUhEL4
ltxMTgKV4mBpUb9zcl45xCiYrcqCrwWt7U1kxrnQhkxr/amHitHhifaQjhg3KEa5p4l2fhX83WW4
XOR1jFeBts20S3YB52NIOtgPpv2sjWp5B7Ct+/P2hXNtcWGQSHqeJNH6EDkfWIWrLpqNsvPtRsk9
eBfZASqD8hF3s96b4F/9Xmz6T7coH4HwBgN1ATOBk1absVx3/qo0fOgXeXpY7VAwW0qiu9/v20qu
BG4J6p902HnfahGiDNYzWVmGtl8FpvS4YBqONXlve+Hc1Yfb7V1bHNBXFJDr5IjAL5+31zZzPpbC
aP26GcZDb+rdsTLsyg3U4PeQVn+PImHfWgaAK0wi5bwpbZLJnyDV73eloXqtvhQfytZK32ZaqDop
AbubYKsG2WkK9tLXGxraP20THq0Km+tDebMXlwoO3GzErW+h2H/f2ovmT7HaY+k3dAcVZeAP8dwG
3+EEtscoW2z52IVxepC60oycCH+Ot10kU1qZQtN6NDI1Lx1NioJ7TenQVcvM2dqJPK6EA2sNAvVl
VgM7anN2B2ob1PDCW38sUuXZtqanCW3dd9C5ordl3EUfKBZRAIjbuTiIYrKPt5fFlfMUFXdyXiZ5
fyLY7brI9GQmjRlweEWphBZLHxj+UCd66MG9NhQ3WloVMjQEs68VOpug5PoOTIWWWHd4ODaQnRbx
6fY3XV5naADx8F5jeuKF1/P2lyNeq6p6wB678iPwlZ/lIIBRt0pEj/EIMJfakQUzuZ1PcxUbn/+N
prHwIL1CQM9nnC/dQavEaJct+Q7drF29Tm2X0RF3attLD1j+WsclQ9MUV71iZ39u3ojryl2hwcaq
NAkbmvDsvOmFLIqp9RJNQ1k4VjoaSNxWsrir0V79CYXMuG+NMXycbNBXvhgM9a0Sy+PH2wNweUxA
Z6ZuLkNv0VcLgvOviMwAHeYCxVghVaanZarCNlWSt+Zczvf/TlOcn+DfGcPtymMLl2UX0FS6aN03
nJd0P2ibNnLYisbOLru2pFZlHYtlDuRj61ZOyU4XiRgqH9WgdnESwPOZqwMTcOykDX+iLV58Ccx2
yF21tpvdU2ldNucBGikdWV3pgyADiAjPR3VK8nZO7ajyUdNVHwMjQmhADmXM0qD1yHJYPSLhh+3B
3FJ0htn3QClrp762Lp/tJwBaBmUCjJL7dPNMhcFWm7BLKz/preJNWA0jEVJkqI8LNOGjkqW/Hxna
xN1Ucxhvmts+VmEEdpQ7pdxPsJ8/xjWyVlk76YrbQWB4jEP07HcyS+va3HSR4Af093qYol26PUpF
BQIvsHN/IMEEKT6JnuckN0nVtQFSjGSBBzRz/419C++Zmw41LYq2W7jsUFaJpQ4ppLauC+5EBmlp
Ei1W97rdnCS9Nx9qG2UvbwyH1kvKLn1jdNH412/vJS47YLvka6klbPM7lPgLtJa7EvrSoHxDZjm/
E6hDHoBHNjsnxJWFxBVNBWgFbVPB24zyIiskXKSm9kEqhD9aZBcecNCYHNHJjae3yVLvTOu1k3EN
M3narHke5D3Pd0+bqWUIS7n2yQMDbpBqCDMevuAfAl0KZkfOtOFLzYla4SCWa3etbgSdJ0KwFv5v
jzJMIMxD1twwWPzNHuIng5Tpce1zgmMCmNkNNbBJUzwRYF/g3W7symqmq8AedZRkkSbZBGyLJYa6
7AcIBehQPvd5Dv0a6ZhjatsnroDQH6RY3okG1rnb7KAVUAqDX7Brweefj7SuS8oYz3QwTGvl3Tjo
gcf5nX+/3bMrhzGpHdpYX+akuTc9S5A1jvUZcfPebgQaMiJ9wGW0dReTiAyHTX7mJBOa8HeLFSX/
xvIlAuaEoAQlQKqdd7EQRhPpk0nILYL2Ka/iwR2iIcDAFdrjnYG31B4z9cqGIZZYK5nk21nB2+52
gwnzOyC3ZOa9E80JpuVWujTOkBnmaUA5/e72+F65w9mWkGDx1yC3v+X6ZZjyylhQ00Uznu7z1Lbe
dONSgIfTrT9vN3Wtb+url2uFNcq4no+mqLAqklKT6BETMBfgj4JjbC49wozP8a8qi52YYd3qmwUK
IhGhRBD/5JO2RSnmyUwsC80ENYkqN9HYFLxFUQyLRWR4nVGOT43SlFwyuGb6C1pi7253+PoHYIBD
eXpdQ5sO64MZcYnxAf0SFF/Qm+mf1JpnjFX0+VNla3iTTITrfWGWfyaN+sft1q8N96pSif469U0C
ivPhTlDwkEekDnxCjMXpULGPnLaiLj0M6vTAYZ/vLKXL58Fa2ETbeQUx8Jst6tjMSbDpemZ71pKa
xzhdo5RpUjxZmj6gCC/uB1j47rxIEibMefJp7qXYTSa78mrJGnZQ4BfHEx9DURfSkKyBK9kmoGV4
Br2N+QHCnGP33EzYRMxWoB1uD/K1VnglcgQKgjaezOeDHNgpUnujYXnCzJZD0iWLU8PTON5u5WIq
0TLjDqVYSuFgNZs7b6Wkj+oSqkgtdCOFVHn63uSBeac0+uiUkdhTW7o4E1RMjUmicJEAuoFofN5c
FZocbdB9vMYOi88ju+MjvkOmO9ZwFm737EpTRHtYRK3xtgxM5LwpaLAdWbdZ9eoAL0ynAiEObjEJ
iw48GcIi/u3mLgeSaUIqjGgE8RmK1efN6Y1l8TDUhNfMWP/kweDrWHUdIEBaTgVtdmfeLg4AWqKC
tj7YyaJwCp03hy9fKBYTCiNpT1hbhVG/SZKiewtBaXiWy7Z9APiTRyiyRMtxaBpJ29uSawtnZ+Da
V6YRjp6Oo+wKrPo1A4pbB+5wWq96A4ds64ZKYMzo2k3aH9Fg9YkLv0f8oWHiRDUsr4cUMFACsX3A
7TZyRNpMewIP6wV28UE8rPDzBgNGBvL8g8B74ryQ5cKzWkn7YlW42zZdWL+DtviCfvLyHihJ9yOa
lD1C75WpJxSFOY/+Ob9sucM54FqJ4rXsZWU8P4yZMLwaCOpjYgjpkCytsXP+XGZ6OfaRPETRTwVc
RlXhvKc2xqX91KNMRiaNlEkXq9YqrdiWTr406H5mGUQ5p9UrXppTgK6IZ4aVkt3ZcUChZZBVEny3
V/+VzcYXAQdZ7UA1osXzLwIKpeYFp7SnznNyX9Zmhe3UbPvs8m6nqcs4fMXUcNUzzcgmcAeet6Wq
BdqzsjV7wJMjgPXR4I9Ycz3Og1YccsC6ziANiKws4+zFQwe9HZ2xncPlypQTneKNg1oCqe7tDAyS
XJgDVrdYein1fRkoYEAC8NZVzet67LNw53S5st1JJlK2h3UIOHcLJUKKpWsXlFG8nCcI4IGofsbJ
S3porUL6obRC1L4m2fUp0DkP3Bn92er3ewxwYQ15SEqToBPno54EMQnVhUVOVix9UOUOzZGgXT4W
k7r8GEu73CNbXusyTw4SFWRlYLdtFnkIBs5OOAKp2OdW8pJCAn4QCO7rrmTodeNSC8I9BwR6Gjvt
oijvYhKsX24v6yvfwPODWwRqDHzkrV3HtPD8ivVI9qA5aQdcezu0eZrMuKuMvtIdRrt5n1VqcDeU
ZeHKqZ7f3/6AK/uKQAOWLU8E4AXbQdCypAGd2CzeOPaqkyCmjDNTOPmWiEbvdlNXYqxVXF9ewWOc
L9Aizmd4CocstStLg0xQNKGXVgtuIaz/JytqAidMUvNzW4jGsyLJOqaZnSFKLin6m7kxG2/Uu2iH
f3V5nq96aGQgcRIhYtgmQWcSfspAJc/TtbB6DmNjOhLZNpA/l+wBIniFxVwz3JGi3huKy9CL7NQq
ggI68VUU4nwkUkFsPdkThk2tFh/NTB8eJLblDl728gwhDFqxx+vqQsRnc47FMxXuKtZ0j62lvrfC
Wr1L6kjDgKvWvDTlENk5OS8XE80RukLJXZVKtvVZKYIwqmJc4SFNiW1nMC2+EBgbMdPV4fZiutoU
+T0YmvAEifbOR3DMeqx3s8LwuJAVLElwNpxbZBesydw7Gq8OIxEIh5KNsvFW13sJm1hSokBHB0k8
TX0SHmKRCX8Adu1WcRLvnMTXViXxHXBgamZr5uC8Z7IqYcql8MpT57r6ACg4O7B1K7dDrvqlWvAX
zhURQHQpkt8+gdewmXzXyljiBb8Z04WiaiGGkTGNFQiiFeZE0xjJz0XXZkeqJns1masDS1VGhhEI
KnhbU1esMpiBvRieTYXzaBpj/sEOdd53WVDcY87Q/HV7zVwetiTX1s0OumdVc15H/pd6S5Ljeaak
tDcaDKC6IoqiWW+exoWzN7RJkmOWa7hWY6f3HT40O0v2Wnepf5Lq4rwnT7LZjh2qcyLNGF61mu0j
CjjibtZE6IrO1h6WKdwrk6/TdR6ualTasLZCjoFdsq0FcJOlWW4hnCeqZbyXxjH8gKlS+DhmXeCJ
FlFZNA/2rE2uNsqTDrIDFlQXahdiAa2qW6XhgbzUHmxo+26UEEBV1hwcZ2mo78aq2/PyuDaxJs9L
3u68/jCYOJ9YZUqEXSMT5LUW3tsufgjNqhKQa44SDcbPVA7zwZWVGMfgOi5kR2vM6MPttXVtcgEC
ki7lFuUuXz/xl7XVRfO4dLD0PTno9IdyEoO/KFLg4dndeT0gtbvfb498FC8zrhES4ptTwp4sjJJJ
L3oIQqGZlyfKAdRn+VkBYi+cNi3Tb7cbvHLgkv5alcTIFUB3XQfglw6mmby6Jwrhja0iuBjn+KAT
9vqh2X+/3dKVoSRlgNYO+wSRlm15I+kwMFTKxYSurjwlbfG1XPTYj+Mkd5Pa2CviX2kN7DXIa6IS
sFuvbLVf+oUYnDQtsWx6MpZLTi9IS5i9gBGaTo3XdtGwE3RctscJtArd0UNyB1sL4qYOotyQ4tCf
ZiU7mFzQ7phIkptj2+tOwTDsBAGvuNDzYwBzSwph1N1JJSIucj5xVTZYi5B5MMDbV79PWmx9t5Y2
P+XjIL+RF6F9+b+cnVmv3Da2hX+RAM3Da0lVZ/AY22kneREydGueRYnSr78f/XDbUgklnA46QQNB
vIsiubmHtdeqynb6nKZ58oL6Tlc8xV6Q3vQqm9+TC+g0G+ohLP3Y/04AS877eLfvQyFeVM4Vs1ME
4+zE9ucF8I6aRp3GkWsiSMnNbENzKeeTMPfoq3NTGPqjdqti/q2VoZkkQxnoHmT53Dy1Q5O9eJX3
rfICGD618eQE3ztB2nI8MAHQIQPokPo1P50pi/4fkeMQR4UcptAEYo5qaWNd9KSWt9TxqquV1md4
0vsLqjiJ1XOqHjhuz9aobeVDnrprcrXhQQ2NtUrDvEjgP0V0Pnq8Zwfrg1nMJEQBEKeKbVtTDYIC
YEgHcuMyla9j4nkX2+2a61q2BfQoOgPoTXBWfTlYH5xX8AfSIKOtsT/HuUwlnTc3A23nAHHRKxEm
sye+VuM4nvSQ798TQAH0hchCqb4CZN+uL/CnBMpzM71OLpLs5SScW6fN1e9GhfrVhZaudVvmeOzQ
GRyHDz18oieX4ujSIpLESwJDpPo/u1uBULc7z3OdXb1aNv+G1rr/NM+rYIKe3tUTP8a56cIGDSh9
s/9bF3VzHeqkqaO5WUAyjDw/wWyLX5dkTj90QG9OgtQfUejOq8DmSKdf3VydEuj2EzVlacWJ1NKr
ZGy2ufSGlb1mZqt9yjMHSu5hLttLJisE32ez/cgUxvKBse00aplv+95ZzfIpYOwZ9AVwVan3kO/l
dS8+mVpa/246mgWTIBjAp6GDG/nx4d3NHwNAIePD3TMoQZmdxtjudrY2eJ8qHlNouOqvDfzGL0ZX
pGqGKmUSHnBQWg3jUyFa1Oe8YnzSeGgZXBD+x7JmTB5ESXvyNe+8E/4PQkylK6nIX/Y4WgUfq+d0
ZX4Tct6XpC6G6TLbVBaLYIAdRI/fRrrKJ8AgV4hHgaaWKvhsdy8e60YTUrMhLTbsZzMdrNdWmDLy
yrp5aae0OIlW7u4ug3CYAbpLUc3FB2/ted0qbCdmxsrO5vnWMcoCbAGcwjr78sQ3HXxLomusMKqA
NtJeP4hAWMsnp0bma4b39DJQPfpPgOT616DSUAdtguHEoPpWm5uguo/EYOqjBjzoO2fIdH8+VG3H
CIg3iidTNMYLBNHiy+NTe+eS+MO5cNQD0Ur0AJdvv6AFKw41KaYvmPgGY7GSUBtLXcLI4K3wu80D
IhJLA0+UNkV+Up2BzO8rwtj3FOiEyB72+/20WKrFnTW6OSMZzPdEjimSd8E69jfLGSF20zRLQts7
xAM1LKH/Ujvl+r7w2u45KeIzQdCjD66wsoxXUtugu739FMhBoLSVMAiTmHADda3hRfWAJvXjD350
jugEQnqoRFYpEG6t6F06mbHX2CGo/ukGA1t70YAvXmCuCKKisc6yw8NVka4hLUvjhZR4a29hVsST
AJpDi8bCy1wn9XvRTWX4eFV3L7faRvIGhXjDAe6jT2Om91bOgx3iYuN/rIa4y8rc+q+C3omGzqdp
f14AHp3MOR99SzXPY1BcYFZ9z5cLoR2NnsWzwswY3d8Gs0bKxXFb/bbanZFfR6s/Kw8dW+SqUN6j
pr3H3MEfNaGbwQhPN630GQvmIZZ0ZsLRWsGq5/F48l3vdw86ToomIGaonFC03+5eZXrFatbYMwUk
JIzejS90HZ3bW3dPkX6SfgEqIfTyd07ADuIkpUpth96aFJ/M3s+vVh8sH+dWQGLhLFqQXxp9cE5A
hfcfk7jLIkFSirRc/t3i3KIRPvVnO8xEnr6KGA4fW5/9a+bH+rupqdbo8TLvKmD4b0WNQbHQ453e
SyPRgK+CdgiAT492fbU9Wb8I6FiugSEJiGLKpo0D31lTwRP52PK9l8Uy0yWoIEBtB2vWdhuXxIZG
oQK47ZhFHMVNnr1If4bXyZj6WyXkHDmVKW/l2OvfKl26Jwu/fyZhCTKoYtB54oLunSxCXXGLzq8d
asZUXOOugxbGGL1X11nOoumjPeUwUY4ngoO8Yedu0MyYNTMOcKLwkURea8kwsSbGfevaDI1hnE8i
gEN7juIhAz2mEtLtlx1Ky5gBjdqhLXvjmmiV9YXphvK9YCuZkB2Wk7T36FMCHOE6wgUGE8BuJ4U7
u6QJEDgUvo7EqJ6X6Kv601UY5llj/ujuq7ltSt5MgoJ12C4tG7TCtWpM9V4irkjVTpFV+29GV3Ep
wC1QOCRspSq8C6GSeUnSuOudcGbGF+7N0r2k9hLDUZn/5U3eGbPy/UNBDEXvhUvPZTD3vZqYhqfZ
QikXjsPQEUXlxlNZ1EhG6P3wOoACDgejdk8OyZFRHqcfXM5U9veEeEaLOqLnjTZ84Qb4aC2Hv8ui
JrFccBXOB2RmoAKXhS5/e3zt1Q5tQzjKhowkcPN8Jrb3c3ttujpQmDM13GcNQieiQwNAC4JvZLYt
KUodRJrbzr+0ldRPHM7RtaA0SzDD0wib2m5XLTnUjTvzmf2y7W6DPXbQYTXZU5CMkJgN1nTiYX7M
1u+XSpf3B7UlL9YPAtqfShN16eiFqyfcwwHO7Ava8S4zkonw/5n92O0is1IaWZ0Wu9CvWomjX5Yq
qz/qcmp+M8jgJKTebQsjkayN5NrI1iNfysZhhqqymaZLkJaIqPgA8r4PmWv8p0zcBILadYw78MGe
PYXFEsDvtRjdOl48zS2++JlhJxdq/sA2nHwVqNmvU3sCaTjYYjUSRNaDPyDGUhvx07rHJl2baWWL
O8lY0JAakrKbUTICQuq5BC7SExTmLuVYn8GEdoRPKtkiiWLUAAUSBSO+u7k19OWoDxGLoKzzn8Wy
R1o4bq//PZfGgHRR3ouvowEG9WLDBdejo2iZ3zpjgVFtHTP7t8a3EeRtkbxxnopRxJ+dTKAKZFLJ
Bo3cl90aFq3XviSV06GrTKslvcR9YRrXx7fkwKXSCgbn9IPUgCxg+wnzZa2cFMbK0NNsGRnBUn6d
JdRVJNvL/2DKoUMMEkHJI+4LMFYp2tYobCusO+CWbB2tGWNYeS3K8aQee+Bz1ETQ/5vaPYS1rbxc
xqocRxjvJrMtf1tVFnQh10uRdag7+SydZr09/piHZhXLKc0ZHOyeWte2E3hUMlbody6kbLY92Gpg
UjTZRW9F+1sQZNo1tnv/xO7BJtItNZU+BlNYBBrbTUz9oZYpvyfUe6t6Lpqsu7Swub+PTf2kCHpo
CaYs8ha8NiSVW0sFladghbyMAy6r38tWerfA7nrz4thF8P3x1zx4gnkR/2trF13IGnAxgl/wTgyl
/nWCBOePVvWhH1s5XBGcUNRLCBGd/aS1rcNqWZoI4eH6OpDbXfBFNGb9mjVQ6b7dlMEmIb8D8gsQ
3Pbj5YhGc5upYggjGT8lFWLldjYwLlXW/zy2dHAQCSfoe9CxIyXcY02nyoMeNo3JXJYenBMUFjfN
h0e8aKfkqcg748siK+f3x0aP9gs4mzoX9LDId7fLo1rgp43IqGbAlhj1a5Yx7gaK7LGVo/0ilSaO
oJyr5Iy2VqiMoo/esbSh783fk77+d1ub3he88P9w1FkKsQmkUxSvdrtleROY1ElaYZNO2YfGQYGd
lzVBkA553Je3L4oomhk6XDHJys5Wa5mVWwazFY7gTyPA6iPD4es3WcbWyedTf9IuVDAJoSFzgY6e
/GpnKV2M2elmPKMx5MiBNQkaCWP8ZmwjVTo1qMt4NR+JI7/dpLZ2/NmFByP0xv6vRYru2nvg+hr4
bJRAXvv8+PMdLkpVPYnWVYa5W5SrBYvd+oJSBEXQ97UYyLHi0ov16LGdo2sFP+7/21Fn86d4Q703
pqVhx5qZzDIMp72YdifA+gTrrWgX/3XoK/Gvx0bdox2joIthHk36QFujzLGg/VCvGB3str3ECKt9
n7JlvHWp530oR785a1QcWSQrobDjBA6Bu/r3Py0zN4ohFzonH0mQ51wr8lBvx7+mIl1D5pLNk6Tu
aPNU1Ro4ExQ/7h7c3aPuZEl95OyvzALABe49W1OsPz3+ikdbp2bL4MkFBcrB3K6pMfK6ykbTCsEv
Ze+9mCLcWGZ9BO05ajqx/24O4v88Nnm/MKorJgUdoI/uPed5boxma8xcgpI8IQqc1v1iTJb/7bGV
+xhY1XAMQPiqIczY63ZhQzWZacqkLUMkXvmUJMH4mgyz86nu4jasZkKBBtaJsG5ycX1s+f6TYhmC
TErIOC2GxraW4YpoZxDlhMB+XX22NCv7Dp5ZvGvGDuqipBxuSTZqJ5HdvfuneKSqjQo+ywyW+ug/
nU0qmkOZcguhB5mSmz+5Lgv3IY5E/u3Eq9xfA2UKBCf+9kedbGvKQHMFrh5MLY3bh1aQBWHMIxrJ
fPx70eIziNiROVxmwISeS7Fxzzo1OjmN0JV7XkyiCxUSL3LTIr0YjPj/WohKO6nfHh1P5VLUOCSx
yB4QnRmwA0GwgY9OBqhnrSqIai02T162o0MCBIOa1I+azb76lffw4DF5CLgkGLKPJL/zkzbneJR1
VhInnR8xMVdHj0/mwdJoEkElouYcAUfsTibIyWBkGpud05L5XWmW6TWYBit8bOXgKJJzolvDMcHG
PhZGCsetxhIrqIiCrfXq9JLZ7vAJrq/i5NQffEUOPdUT/luqp/tW20wNanIrLrmZ63FEpJXDXuiv
UbC2TWjYtQilk5xNJB8cSJfOvOpNcUTu+nt1t2Z2W/Papbb43YD4/JUWVv1d02YNqZmqODkpalO2
kYkak1Ua22wcveedh/acip7sukAD5i/zZzuf5ZVZYy+EEyYJy66dQ63SqleZpNUXPzXP+Brvd5OZ
CAIIpRfB5KqzC1nKdCr1YPFA5FfJ/IfvxnoX1czFXddmScRJhejQmKpbsKEuU9e71KaaV6mLtWYQ
uIOxq8sW+32/Lu4Tiarx9PiU3g8+wD2DypmanKdyCkfD1o3VmmeWjUCpNp3LiZmfSV51rsQ1yFHm
S0ZZvHck7EcydZgH1uR7e/L7z49/w/19xC7dKfVCwRqzxxUAnNFca4UFBwpe+aJnRntNsjW9/Q9W
1DtL1EkMaKuP/tPTQELOGS39KppNMT5nhLoAJyz75Nbf3woVpDBBowp8rMrcWrHGXsLoTyHNGqh0
WxliDOY4Ja+ZO8PzZjTjcLKBRx8PH2YRIiEZdAf4TuwBfmTQAtHaWf2X0SjcD1PrD29+7FgRkA/g
Kaaittx9vCr34LZd0xqIXGE/p5LJ/3JtJCxnsrqMRnJm796jbe2pz/zTZi0NPWQGUurIW7QPJRCo
79Rhl+fMaXKmNf0/xiANTi7d3c4pmZIfAGzecxLw3augx7VoYeSrImmigTXlCHrPttc/2wpsbmTN
GVL/7pJjD1J4ClE+hKFk/dslIhG9DmM+cVI0BK7SHmFkJIr6C79yPHnwfnR2Ns5T2VK6E+qQMDa9
iwIl7rGBxLeKhn5agrDVkvRbheP66q1igrQuq2qabEsZLpUIrl0bWH/qWY6COvIe+ftxTc1fV9OC
UnTJYcMFYkwpSU70ke26+hPGD35/VTXfl8oang23X35JhdFf08lAjS4105Pe5OGXw2fRe+GFpTu6
/XJ1C8Wz5DpFWSXd97PuiaszkfH4w6CdHIq7c6g+HGaAXyiC0T3uQEjPkjPpd1S6yx/O7Nd/zjGi
4HU+pgDluyGfQrvMzjjvjqwqABgTkPx9N/tXBykxpYUYWqMZyzVAYJ2RB0e7xNDl3KpR00Hmv73U
y1IpmDB7DG8j+L6d51qLXMSdq5VR6cBA1ufmEg1zOlAqrM+w20cbCO4WwKQBiyC53XYD53VYPLQ+
UIcF8IW+mNOFKE/FUUoF/K3+mFWhbQ+vO5gAVXzamkJfYrZn3y6jca78J4+GWjQ543TVijS9WUEV
/+vxK3P/niqDIBXRX1Ekn3u0hSZVRw+oSmTIBCFpw26CG9jm8lX0WvN+TtbhnSbzATreovknC3rz
6ul5c/KiHhwgrAD1YFyNBsSetyWoAAc2tV9Ew5R5UZ9ZTbRKG3VAGDA+BnHQwY9u1ydGD3bVxRZl
RWZJFBP69lMP1ciMom8XEeyF2TWGh+jbangD3ReQEY+/8qEpilTANDm0xGVbU11NYrnMmEp6PXka
hjK5Tb4pPg5OX77d2YDQUXyiasLprj8P7+BkW7WGqakLLk28+jet6yQyNf1ZqeMuxCX6USx2IHnh
dSaF264qqXIFS4oL+F/ItvSkcJ4Qy+pDZwqCv12nk9fJgDS1H2cvhFHqLC06+qhgsRVPF6kERYmt
+Y6IyNVJzFHcM8rLJDQ4W1sdZEAbi5OizsFbC4oUzINqEuAEdh589fK0qxxRIis06QyN9e3XEjlI
Pm9fPxuVVT49Pi9H94HiKdEfGtAGZZft0ixBgcQtZBmhcN++Vp7TXZvWrG/Q/dBIM6rqkqd5d+J6
1CJ2jy5c4P81unt0kTJcJ0TYy0jGFuRboiqXr8xyu0/I93ovBbpJt6DwEPGUtln8/njBh7YpZQG7
ADoNKnK7YN+QyziZK+mKHK13a62PFyJDJ9QH1Jr6WvxZBLXxKqR7BtQ7OkSUjxURLlytQE22hoOl
rn0ty8pIH9fkeSH3/ZV52yTEXZ2hPg9NMeHw45lUbE1bU1S1yrrV65IpAuOXtdK9r83kzeEq9PgE
G35kyQro6JKbKMb+3aL4aNJmQK9AH6nKwnVYtessAWLm0utvb984cjGm3Qn2QCDubkZNTTB3ddwN
5KD1y1Ll6JkGZfWl63rtyWoZVOaR1MLU7OWvjy0fvVzUIWF5xbzHsNwuAHazGWbC2cHTrZoRxWNp
hkzbp5+bSfcuopcoQHqZ/33q0qZHJMl1GYl3/JNQ9eim0jRnqAq3wKu9W/8SZ4WqmxTRaOfBizBT
iPrsGsXtsv7T8BMrop1zxuZ2l0LhdxXIhI4RcT8r3x4ktGirKWkXbGZMfEp7EL9A+eOfFNSOriRz
KLAWqToGY55bKyND9jIdggL3KuSn2mY//UWiLdpaf3ix065hN3rtx8WFxeLkox49LErwgVE5wJHe
Hq6Mli0MRn1VRvZk9m1oj9l8lWjVPTtO0X/Px9b/0w8SmV56v1rCYfV17eQXHDl8ske4exWrB1HJ
bvGi6FJoR4vI5ZELSZ9HAGAij2ad6k1e22dz/kc3Vr2gRO/Ap+/U77LSpYeqYc/JUZj2ESmOjM7N
b2nQlyc39mhpTPyQ9FMd4tru9jXvpTdkjUXYE2TmJWh8l+n9eHgu3Xq5zsNqn5yj+6XhXxWDJ60z
qov7br5r98YaJ0kRTXL+kvSDeB11As0SJM+bAzpQGJRklC+iL7KPR0rF7RXYQxFVeSueZp3LDiZ+
ulX9ZJ+cj3ueAIX44H90pNWLufd7wVDbFIMRZx60TP5uDsXUXWy6xdmlH+b160Jn7x9k22SIvmN2
y1xHwC5WuxcTko5bNc/NiTe890P8GEWSiktk4HKPJSx1zbPHtcAPa1n5ranh0wxLZ7Cf3Zly1SWu
2uHXRLR1chI0HNqlwgLHsA/cYN/qFSZ9/3HKiwgS1L+lpmVX0Afee+FQCifbXqJKONbXx57/6EQx
rIEegeL+uwPXB/S97KprisiejZLxwLm4efmsf1gspDT+B1O8alDk4QXIk7Z+YEVvmD+Ube4BNt4c
P1u5MWiFJ31/pj11fy+REsbfqRdbgfl3LmeAf9QRNqZm22wuU8F4+0iMG3VJoj8DOTtrZRx9RfVq
AbIBEQpqc7u0PnOFWZcdt6V2PqV+34S85fXNH9P15fFHPFoZiQKnQ+E0796rpaalxWhaQVEiU5RE
jCmsXZVcZJYNX0eky09wdOqXbwNZBRMhamYAg6xyv2m2uSSa13h55Bpdd5s8bfjU+b35y+NVHX0/
kC+K6F+Nr++79EyNA3A12jySVm99TJmfRvQz68NBIuPy2NTRgn42pX7KT9XFGjX6Oh0x5QM5+FSM
cf4Edff0P1xl8iiakOD3GVLfxeCSp9BI0L2BK6yQ74J69D/EPYyiziTjv7yaqeZ2fHtznvYECiOK
cAW/xXXeLi0Z6krnuUfTPs//iWNKN9VqeahfMF62xPpZk/fgS/4g1wZWStIPo8zWXAwZld/AZ8Lo
fzcAsXTlZ4gu36Z5BpoSPNmPQhjRPs2K/QHsA7Oy0w4romqnHoxw3IQdpMJ/yFSTH2GTPutIHJxF
5hCoKxCJctP2tTDI93wsWnkkBtmHzHo5oZum3mXJT5lGjkzx4FFYoJ7J67dzU+iyF0kxsmFlXPUR
cg/Dbal5bMCQnPWwjh5ZVcdkgopYhWh3lzGtgw3VeRJkUVEFzUVohfjViDXkaONMEaqUSiMGWYIo
lYH+lMyVGUJ6Uj7Voq5DsgPxn8fX8GjpCpKgc0xJrfatJ5vx8tnR+gw2di37ZKxl/AGnBy2RnpxB
IA+eVY8WKd1KWpVMgO6uxYDulVutbcYsqlteLK/rAeQI8NZp1k+wEhkx6KNgfX7rAnl9AAeAOYJs
ACKz7e1ITdp4vl4wZNVnwdWUor8UEofg5Fl+kqLevwkWk8NAxBh3pxO8F/wFze+1epFlUSXnEkb9
broCWkOlpWGQPzCg1H28tPuLD4JPVVYp9rHIfZ7GIDBQsREm/RVyuO/UeqsrU4La02Mr9ycEtiSP
XInLQYt5D+cQhXRLRtnTSI6zFVVd3kGPNSCug+zL5bGpowUxqkpiBk3VPWP7XMMxVxtaEhGxayDf
GESeKfNHj62o27x9SrFAVZhJc04hp3l7IqAbpS04pTKqYaH6Re+D/OY6UE315IZPBf/ZxUu0+peh
W/y3HxAecaqLREOq5bRLUxgs92RQB3PEC4yIyxiI22ANy7/rNUcnoi6Wk7N/cCCJhtSEg+qgGPuh
A+SW4sEZsRf31QJ8qinDShfJS2B2y5NbMrJ7soH3V5zkgUiP/quhiGF2Nb6yHaEUqoiQh7yLn1qm
c+E3Xc0wzuCcp1llv1rMsp0ELUdGmUnFh5HZwyumDvBPkcRUWETmUsqIwfj6ahbCu3oD6laGK7T3
rpk0v2TTqYrjwa0AH/xfo+rT/2RUN3swEgAg6IS6cdh0q/+OJtQc9mOZfHl8Xg/XR5gOwT83424E
eSzKfp5aziuauMtfhjGjl+FnWn3LzEWLhoqjVDfemwfHyAMZPOTKU4uG2XW3lTY8Qo1MSxkVDpMq
dN2WSEJF/koMGlDfc/y3uxnsEaKhIaAS+d0utmINkMuqZZR7SxcS6ozobXtVOHu5d3v8QQ8cAKnd
D+4/+l68Rdu9i2NtmBrRymigd/NuhU7h2scW00Z5nhvGM/Q32lNs6PWHxprjE9sHLo72nuqGUYah
KLI7N4Upc9EF68x7N38d0FD6JDs7//Z4gQeHE/lkJo2hZCLW2JdDiJqMGv3WORKppVgVRfbE895G
RbZ0J3nJweFkzo+epXJssAzswpkgK4qlCfCefk13vi+mlYqkXr9WDv2+ss2Hf2nVVJ4YPVgfnAaU
8JQfNXhwtxu46NpKaSabIzeQwSWtSz2CYn14zr15uDz+lGo/to8Fk9uMhTOQTvkFIoWtKdcZYiOY
Ge7nRGZ/aADhQpspqS9U8aoop/B/Ulk6tAdiEyQO4COqH1t7C4iLdu6Jh+zF8V+rUmYf0jJpmS+W
SfVXF4jqxOD9gWSB9GYVNRtJ877jNPhpN0tjnSKjRyAlQRnnXcZQ3slLdGAFsjkFMFIsQGCJt8tK
07WwzE4TEQe2fFYwiFeUieqTbO/g41G0YZYXKA6ncl8wWidrEAavalSXyBvAk1uZt3hOiu9aL7J3
q9HHJ1WAg2WpSSnFC0F9ind2u6zGmZuMpq6IgsbWn1pv0q7p+VD9/R0jbKURASeOsrPnSF99s+gC
dxXR6AzZ56Qf41etX8ggnNmgnCy8zzCX9Cc7dvQt4ZsgTIG/SaWW26VlmSaIVxwBpqny/4LutwwT
xmOe0wW27XySZ8w293eaDIy6o+LlZEZgD9Ucgo6xr7aaEICq5BXx9e61tzkwVG/PYLwHu0Z/BSQV
9TZ4LPeon0XkwTqMNUe+npiOzC3jqUhJSR57joMFcYuBgylKZ9a0O/Krk2u9b7AgGZflZzPvx2tu
N+gKpmd8qveWwIuAtWaCHpiMvfcZNKtSb8wbYhFf7z/Zg+58C6pqNS/Z3AXpybLuxyrVTM+PXYIf
GRe8ez1h2Joy5PJkJLK0maAAr4Hng8NLPsskG/4dpzMFKt1O6n8cIhqofZbMgTKqzvU6rKpFFBd3
EKg3VGgng4YYVuufeV6WvzV/yL51tTn8McrA6i5GB/fZ80KF2bqUs2mdsR0oT7r17EwBUl+AGUNR
ZOxBItNUzYUF/J0D3iavcg7Ea2GmDfOdgfPqD7rNtGhhiisc6wxkBfPJ/bpndiE0p0rEYAHcrBz9
3SMW4HmHKm3HaGLY67uMVw3S48lZjWsrxDI+ZWJ2b3ZbpN2tn5k/txfar5GR6vnLWqR2cOLK7u87
rNvkkArKAcX6XrJbpkwDzHQaoB4fsncDGfN1ScoytKZifFdkXnLy7hzZozcNeoQWOWdXXdKfAmgb
uffCyEeCsMoxwwpa3GvQMYubgqG8CES0Tt6G+0tPuRtJcrITHM3dwzpMtFfKhvgy87IOzEPPTayL
s6j5yIpymXRu6b3jsrerQgIUuDagzGiq8+CpQQT3Rmuqj97qWhQZkeIz5OEmLtkFCdPaG02CwGyU
mH52pf7W/2LHXXHRuYtvRokoU8SqkHfREN5jCfIFUHsZdKQBSIwhPF3Nf1QecqyE5vLZjZvkX29f
GkwVkC5BdamI0bcfsNUri7Em4uPWln7Yw0meX8y6gabMcsu/325LBSQcP4r4lG62tgatFRwY2KmW
wU7f8QrGV4pQxYdJW+ozkan7NxxqEdrp5HDEq0Cft7Z6Cuh4goQkThf6syYD7xIrb9MCRnrpFkeG
Jun69fECD+AEWCVIhoqaBwKE+dZqbHQyGHXlq2UnQC1m6deqmEWY1twvf3HE8wI92IuJWFw4dPp6
G5bJ+O3xj1A2dn4WBB51XLBb8LPuIQ2SYue6luyo6ASEfbMiIuFRmP2/Htu5fwUV0o/qDadVDZDt
1uqXnieyGTvQbuZRRWvxUrZ+i3hsK0++65HvgmsIOzy3pKs7U/QUlllbYmjNuIeXHB65W5uXvO9+
/84t5un3xytT53D3BYkuYY1RAaAFpHC7i6ssMoRjVb5aOwaioYA2RRa03WVaV+N5GaEjTFMRXCZr
PSNZOzi2KhYjE8EDsOJdFAhgwzCrviC0SNYCHXGrhDwiAz5gmaP2G13D+iK9Vj49XvDBVm6s7r6v
VSbLus7UHqx+8J4Lv1zeGUkiwzYQZ/QuxwtUFWlFHMqx2X5bFq11+oJ/k3qS3aTtLqBbGsocgucY
AfX5nV8YZ0oX6g/db6iCpgIvpsvu7KGTXtxI+DkMeP8K3QUP1ycf43ntT/q8B6eUjjyelDCLpGFP
TMojZceuQ90oNREoz4Lkt7HMvS/l6sW3Ko3P7t+PYcL9qij7UQMnsEIeUX3qn150KA3idWwAzriD
X31y0lK8TElsgyjOmo+GlNo/49KPkTl4wyvM0M0XjwZjmMAUmId4ieJLNq3pL2bs/pOkdhwSdwz/
oQNLTbZ0FnTiEqGf3OOji8V8HYkb7XBUv3ad8DiZIShseUfNdK2iJYMjvOyBXDZAjyIInZtrIur1
SrdfO3lW748dhWe8oo5vph+yP3azOzpj4XnwWulttlw6v2h/0Wu9my+U8bPPxrr4xotgCCg5MXx/
tSjS6OR0FEqRhNhjG6bJAkiyUBIeF9e9rWMXvCPnLy/rFMcnX/f+/GFKTffB7kxvac9c7Y567EqJ
28oXrWaq15vaSOtn95OjNd1wKQbrjMfocHEqewQyAmRmz0eua10PoYvgkR2dOcqywL1V6GlcMrM3
nh+7qPujw+LotsLpA9Ccw7M77LEwc7vm6FSjZ99Gcy3+XWi1/wkN3+HaTowAOiPjobpenAH3Dz8r
zoqWHSUVKipby1ZidZ0bZDJa2lWGQSHj903FY5fGM/QHddH2Xx8v9dAgyks0tKmDAWTdGiSQ7ZYg
U5Gz73XvPAb7LmWTN2HVS/OWZkCGH9tTz9nWj/gQiNLXonWh8trdp01sQ9hxi0uukEV/zXprfg0M
+HkWZKAimJvKrw0Qj6dmateLvfZ/vtm67akqu8UPoG+yS28Ts+wEncIxylybbnOSUcq9WJXffFz0
eH7Wyrl/ZvCs/qCD+rjOtnXGEXtwiDc/YP/kzp1mVLM3RmNHa4+mCciSsZreD448G3+6f4eIK2ho
8XuBudKT3u6sNAovqIJaRGnuDRGkkBCD+OMZPuFoQXg7LiT1RQhi9wd2nh23nToRdS6N/HjB0Syx
QBkeGaDw8eYdHFXVD6VhQcSiWNe3C8r4l61hCxHpBfqpsWEXl3qGrbBdKj1MtVOOqaOlMWBI7MDK
CPt2kdlU97J1Wl1ETpHUz76GI03HZv3Qgt88Wdo9NTVlF3IQaDvoDqJQtT8XluqN9qYACcggc5hK
tynC2O7W+kKnK1gvKAM7NzSYl/ppMZn8v6aw8nzyRepUNOAE3EOAKAxxpfDcfC2W2H1v2kVXnDjG
ozNFFYGOMa8qRXP1yX6KAmjEUR4qRwGnMShMEcMj1SyB/6/HG31QPSFCRC6M8X8AgtStt2bk5CdB
Z/A19KYdbv3QIFSnUd9t+7y9dn36NWd46gndFRkWqe6HPqy5r8xv9SfbcnDi+B3EDhTfSAX2T063
MJMrSk5AI8ogwV2szgUmNzckv7UYXky8N6c5PG8uH5c8gKB132JNzWxqqzyZI5lm4sXzJ4qX0wRB
hhNrJ2s7cMRMEQBGx0uQO+57H3rVgNBb5imqXQslAgbGXta8yiOkRsaIOcOMAQN9eu7WdI2sKjuD
YR5cLore1OawrfK53YEXLnO1WePTeskS/dUvrb8qxHf+NfWnd+vgzJLIgYjkclEW3mOzO0hbaj2L
YXCuW+sqxqL9tsZddsIQcLgeUOdUnNFPoj28PbJOV9pE4lAL9rJaX/N1nq9pmRlUULUzTbeD6ERh
0KBKo75IRU+d2p8voRfUFe2YKXLctPpVrEP9WsaB9cUwC/MytUhT1ZkhL9Vov700BeKbegrFKQPc
XbC7/p7GiQJ+PsH20RkR8zeEuF2TX5d0tE7ihEMfoCj+aMyB7cHhb1cJs7EYRoc2YD8GlJyNKnmq
6ry5yiL9OjZO8XlyzPG9mY1VNLlrcRGB3zyJWX/7fCNVTHj5yCL5647T1RC+3/lNOUfNAlvepVyH
Gc0Jo5TfUzgIldgRhGKP/d9B/gA0mmFiRipp9Fq7u2EvpluuOR3eoBsz2v+ThTCV673zF2R2JApk
oRbDIPXY6NE1URtLVxzaVVLm7fdemCsUpiP43qRNl9KV2hdrafLPj60cXRMCanWAiMAYK99a8XIr
c+weFTxrTJxrHE/NBTq77qM0m7Nx88OvyLnhGaFkBMphaypIllyg7DVFKB1DqGjEzNtmYmquEET+
G56v6ddSt8+S/6P18V4Bq+DE+LxdW6N2ZTjCbZo5gqVDcijF0ES6cM2PonTONBeOFki1W+d0qlbD
volX9mtszumCyzGm1H9xnTHLvnTQRzu/WlK9UkkDa65jzuVZm+joXQSKSjEAl8brsQst53Wx7RHW
hajVIadPiN2jdhrETWTGfAVgeEbXcWZvF7bHRiytNsde1o55pHdTei27vrnpxB63ZLLOeMaOdpHR
FmCF/ENt53YXFbnQJJZmijQAbd+R3EMpW8S2uKIOnp20Ss5s7Y6pJeECKEwwAeBRSDkWJ3itFyph
zZKeAfYPTVEwps8MWxX9xO2y/o+z89iRG0nb9RURoDdbkplZTiWVVLIbQj3dHfQm6Hn156EW/+lk
EUlIwEyjAc0oMhjuM68RndGgGAkawKgL63PXY8MSD4V6mhT79wl9tHuBb9CEW1PpbSUiGzxlrHT2
ZqVI74LenXvRJZAAj+Nxvn2l7F1ciONgkLgC4eguXM+KB8gtLX0YQlhVpnYq+Z7DSkk4upX3NiFJ
ALsdrSaQ2JurK84Syu2mS1Bq2smLqeQ2rQUrfagdU7TICi9H53tvuVbzVoiRpKywn64n5mIWj3qN
AD1LhHZW7d48NyV+bNHU6wdx/e5QK9gB09Yd1ghtXlHqS0Sgq87lKcM09JWN0VMKsNKDofaWC6gu
fRLKoySMm88oI1fHBzgZQi8a2vuSlO6TohxaFexOCGC5zTNKD3iLXEKua3FjNIXCCkrFJbULDLDs
oa/8pKqzgzdt7x4GcvZ/Y23WqTMqw00d0AxID+QXeE3uo6NM7s8uh+WpqLETpvDM/mDX07RDcgGs
OWXONUj8TxCYp3XX9ClXFBWN6p9Ck9C5ROdGB1HB7nf8xcldWc5gb66HMRt1jIis+rDv9Wq403Jh
PrjC5BBnxZSfbp/k3cEgZa3AjRWQvHlWJHivSsw1OcEAkN43ait+mDupkOpp3PL+H4wGPADFSgSL
sOW+npqGmpU6ZOkvTEr1bEcj1iCT8SDyQyGvvXnx7XC0AQC18gOuR4q01NEUCHehLVQqP+7s3OEH
8jkeKuUAg7yXGpB7kEKSoaNtvwk/7KWRdpnwBWtsrb4qEzIDTqVnqxx2chq6TvXLScmDZcq/3v6Y
2t7tuIbIFmIuq/Po5hAI21OyYiTLQlx7ebRHjL4ra64uaT+g+94r1iUvzOlDUw/JN8SUokepp8kS
WJGbnaq4ai92KowfatQX9lNux+U/vTHM/97+kbu/cW0JcIfTTdxu5qYv61TzeP9IbyPolmNyV9p2
e8bPsn/yhvTIv2RvPFo04C2AUK59iOt1t0qoqo3Dy1RGHrK1XBJnu52R+9dBQWDjdUSz3ttnK9qF
cBeMAiDU6/G6Ukt4Tybe92xGX6y006/moibfq879k0wQjiEdtDUBRQDzeijOb0ynkqnZTYo/Aw5Q
8is62wNqkDWGIsHthdub2PpeuAgEQfjaNlREBflDztrADauXd5XtNnelniAvWKCDcHuovTUDF7cm
X+BXQKBeT8xWVMXOs6gDmiZaIBgYWYNFrEFHeGjTSSG03/Z3XjUuaTaQOPMpSXavRxzMpnONJO0R
NDOVe5Hr6ESXQ7xwVLvo4Knae3xRo0P4gPLBmqBcj0VK71SzyVjVYA4fs8zulJCkcHAOFmxnnLXj
CpsMViMNqc3r5OjtXBaI2IbWaMT3VjE3pzxqiu+312p3FDABNDvJtt50WiH5FAP2wz2SgW1bnZd5
iB5t4Ne/LW9Ma55y5P+Ns9ns1HEAK+bMxp6jyZ/dqQbFFScHzbu3LhLrMAi6rpuchu4267BMLxk0
7GDDWjfi+cHOq0nzqzrnXhqaPPumdkn1c5wr2d8ZVa6RkvQxBHwTgMlPrK1046TOVnuvqUKJ0e1x
9MyXujt0PrSt7odbAOITom+eu6TM9bAvEd7iUspL8TzIrIR2kM/G4A9RaSxBD7M2o9aQmvduSz5x
klW2vMo5l9FBPLhz4IidoNqzHVEa2ZbnRquFSDng5xuVCOa6RTJ/kpVw79TRA3nYau359zcNMSHL
+Qtgvu0iZFFpejUKEWFrRd7LbEjzHgyGcRS87wSFlOeg2hJOUxTbVh/0tinSoV6feylhpunQAIjY
1LAp6+6s1EQzHanR5fbcdu7JlWZB75kiJDne5gEAkC+hWvItlbJXz3TgtI9tXWi+pS/NwW7dO3ur
sCU9HyQSiESvb5I+p7KSmaJjs2YWRbAi+2rQEj6IZ/ZGWdsAq1DnSu9bN89/otxa0QddESX9ukZV
vgE2HVN/pEIe3v5ue8XGNXSha7+qfPOGXo9jeV1mtrrbIUed9GrYW1Ex+lIjmgpTZDvShyYa0Sxs
ZCvGd6Msu09YuM9/pbataCdTy3A/uf2L9iZOEEdxB+8jqAmb6qc2yWqJYpp3kZnO/iI0/a7tdfWg
9rB39pCHA7i1Ui2gzF1PuxnVSY0WPNJdamLfhVVUd9PUlNxxXT75btYfXNg74Sl7jjNOjLr+y2Y5
s0lkeWsobQjUnRpZMxhzfOlIS0tookY5BTS8kuyjlypu7qMKOP11+6vunQ/KqVw2dFd4MjZB6tzm
stVwvA2dZFQyTHcU58FwMusZtvp8sIK7Y/H+OaD70Xfeat7EluKaijKAAM65iBVHcZBbRvK/tvX6
YPvuLiMhJlUJZsetc72MOdbXZjZaXVh1ZnefmZmEmGcvp8Gu+3tr1UX+g88IqBd1OHADdDyux5MU
h4ltuWbMlhc3rhQDex1PezBi7ajXsTc12surRzq1JMA010MN6Bd1A2oC0Ipb69IPcxrEtZOcnTbq
viiMfxC47N4EwLbQACcGhOu72aLD4Iwon8KMKOj1BMXQu57fTdNjPZWL8MeinT6Xizn/ry7MvvZj
KewLeAfxYhtZWf7Bd/7vb9kcT2p1rSmoyYcD3wa5fBidCAlbyKTE4g9eDq49wC6/9BS2MJA4NgYs
cyDXoOTWB4lZamA50/bcyMk83d49e1cbGsHr+VtdwbYPvqZiETXNZMPxrGSrQ8n4RBlW/XZ7lL2O
OvjpVaSB4soKitrsHNeU7aRM3KCycuxTOmrz2UhWpXq1hINsu+OTZaTVU1yC0msba+aajfqpO8us
d+a7nrLLBQh49VpGlnXfkUEfxOJvLZOJCgDNAhxGDJQ9vnmtdUQVS9THephmsvunWlLnnanO83Tp
yq64q62kXMIic9rhouuZfAWm732LTSM748Sb/kxqQyuQzZ1c42CB9m4uOpikkRrrQzJ5/eXKGgUh
jQI4iFTpJEEzRu4dUE3rRwvx9mCL753vVTKAPIGXDrjk9Vgy7VGCmOY+TIZx+pThWhKUbhRhGaYs
fpMk5svtbbEzN/hOgIhRKIAZ9+Z486wuBGzMTWnmOSy9aRS+YTe2ftKMyc0OrpOdBw/paPjeXCe0
ardk1NE2S/QLqdKV5uj4Y1OX7xStaakAOI2Pxi5+aV5T3bnDfKRavTtRDhlfloLaGx0gp61gkOYQ
lKhNjqGpp+nFzQDdq4N7JMKwA0RfOegrZJocCYnzzSKWcJdmQ2s40aWR3DVzr/ulU/e+l2JtrHSu
E2hRO74IhbtEGRPMB4z5SHFmd76ESoA+oJlhxXe9kYYItFPc0e/qe09Dhcz+2fdteWrRwDjYsvvT
JUEDpbH6UmyNdx03bUDjs6jDoinvrVJYHyGBuQ/eiHWKGsvMX5bZCQu05H3HmJ2Tm0ZHT8N6Bjcw
OmKo//sNW3CrC3OD9AM9+Vpv5bdJpRFtYzjyCcGD8mGcEu+lTYs/QP8QidKQ5tyQ12wPaxt5sVIU
QEaGdhh9JDf0xwia093tI7pzJayUBtpUlA5WA5frlRSotHa5zSgatg6vIk6rNGjMznlexlk9RfFA
X+L2iDsvEuTftZVKKWvt8V+PqKpJ20etysc043mBuyZVmGKxZ/5ze5y9PfrfcTbBDJzBGAdl6o90
PerzOBXRqalB24zF2BzAw3enpIPswc2EZHAbfWK+mQ+L07NUTTWeNOT5zmaTHBU493YhAqzIy7AV
cRnZlJNso5FqnbJUvUlQL/RoDXTN6dTPsglj7tq7YraPWFi7XxEpn1XkjH9uWzuuXSHX2fMVPbUq
H9QZRevOwo8MF4X44Pre3YprnQCI8+rPvnmhtQWoRNfRq7IrxNBL7JM1f3G53sDI5aEo2/bTH+yQ
VaPIIDIA3r/ZiaOLkLSYiI2MxoCBni50TBVHfLbbPLv8yVDEYWQnoI23XCxtXlxlXvtwWptlEH/n
Kmzc1D05lXHE3N5bMWyskFrnv1SmN/mJKZGS15T1smqq5kvfLOIH0vjW01hq0evtWe3t+zVsX0ni
KJRsH1x3Ep3Tj2sLSU3dVzjU+RcF8YKDfbE7Iape5LCow5GlX18YnapALOl48KjZKWfsPRp/zGR9
N5bq0WuztwXhkgBYRuwBINJmRwhsSibN5R2v8x6/JQym73KZZq+L0cszOl3RwcWxd6SBBjCpVcSG
z3g9NQkXXWBXQCJgTk1Y96r3PhbTWgwYxlMSGzGuvUv01+1V2/uerBe1T5BHBCybc2anSl1PmKSE
osjcV3j+oy+0vn6MRiTVbw+1F5H9Z6ht9kGiDCq2psiqunExnZM4UZ7zylFq38ZaM3A6q3g3OSWQ
SK47L7w9+O48aQLqK8KTAvlm3yx1mpg1tblQqVvxAvfIPqn6vLxL9PjIdH3vIADiggi/1nWAsV+v
o45dIpKwI+hvU43O0rSms9Kqv6/phLsaKdzKIuOW3EZ+XTQQso9KF/Yi1u41t8bRJjvUdNrbk+zF
VZeOegPQseu5xBECThh/sSeXfgaTM8+nNE9Lv5OWfjYyA0uPGF3q22u1+wEBqtETAeYESPZ60Ewv
9FS0lASB6mWXusODAubHUR9tbxSuX7Y85UdQHpsdEaH+YdhJTgtjKmpgA5jLzF1UnG7PZW/fEaoi
WALInHR4ExxPC8Rba2DTpwh0fk1SKnxwd2bhO5n9J8HUSkiDE8qror0BwqK8n/c2RQundq1zalUF
BBr3iNy1dy0Sh3IrGnCXCT6uV2d1c0/jXoUHpHQdMuvmGgRYxaUusuLecSpxcHL36kJEAJQiV3AC
Y27eMBp3KkALuJLYJoPJTBbvkiuJ/WQqS3waIzzMjaW2zs2SKn6X2SVWdWZ0WfT5tz3kV/0Y2JpU
+9CHo1l0PfNZ9YTtFDOtG7zPngwzT4MCaAvWZ3hQzEs1fkix1jnYQHufG0Wz1UsEm2MIANeDqnMd
RYU9kEjmlfKOCDwL2rSr76suioNqNPqDz713LOiGrqAJBBTeGqon0ex6I0S2eJLeWXht9nnEUPUP
QiC0qIi10A8knNzMSsvz2NAmuE91pCt+qaUinBWXGFbx/oC8BhcH8hp7aNVA2dwmlRxjMHfQNVO7
i/zUiiq/0aLhNZ/H+aBnsnNb0jagWQ5gBzXPbZG9zVqKYd6qKBZb9tlI29Kf83o8I5YmITI4bkAr
9kitcG9QdBFJohDvX90JrjfIEPVJ7modu9JQ0h966hp3lRz6wM2E8petLe3Fi3rj9zH39PHAF9LN
BrO87ZzX4B1GRLPHcFAS/eyhtRVUaV0HJHM/b1+gb/Yj9aKV6rhyc5BV3kZF9oB3epLENarKeRvM
LSz/ii7rx9ujvDll6yg8cqwaiCS6P9cfMc6akmp9zihDPz7YAGqeS+xCzsSHH+NB+W2d83U4xBgg
nbNZyOCuhxO5McqhTuqwil33oqi9DJXBTDFn1YzL7Zm9eYCgzxAhIETFFcLTsI1GZpqWUdXVYeNN
/YPpFUvYzmnxiOLWUWy+/lVXlZFVJ5AvAomKtBRB0utZqZ0onELUDbiGcfWTqC3fkXaG5qvi3UUA
e32UW5r7mjq3P3rTb+v5rcOTFiKECnWMGuP18AUSX1XSAvcpED06UStrPtbFyiQlIgtl2VSBKeej
WGXv82r0R1fYPi/Cds61KrEWK0QTrp5HQQsF/Vwp+HsaSSTOv7+SlGnJSBiNxuHm+bEXXt7WMurQ
WZzl0qY6F4tNvF5LZz54BN7cKXxKYgj0JqmPr8Y8159y9bCyE32sQ548VVJKi9rvOj3RyRe1qbxU
Rme9wMaIP9+e4c5ZB4GxIgTWRBJA7PWwDT9FjkKrw0mr0CeYefUSUXV/8B3XaZHv8IqDkr4eZbQm
QfbLPimHrrwYlqKHbuJqfjcK7+Dx3p3QCgvgCqNQuzW2FbOjeGbEhHTVqT8aBYeUgppdH6kt7O1C
Sk5AN3np0E7fTqnD3izOzRqRr6Q4uU3679R7cVgM3lELaW+klZOHcB8Topx//fHQGvYUKiVVyMvi
3rnAVPwm9dSnIbXq331j2IS0qlbnNoBMYEWvhxJsEmV0KI5YdTJi5TyqF3eZeEhbM7+/vfF2rn9a
IdDb2RRQY7bkSrZAQhl7KkNR2X3jt3Oupu90ZxzvQR24wypYkRUH6fDemPQHwHitOsBvOvK4xBkJ
M8QItR2TU0Kzwk/bafE1zLMvpesedcX3zvR/x9vECVMesZoDHqFWr/Fa150SpJM+37t9ZCDPEMeX
usmOZI7W7bB9EihnsPs1nrw3XiUl77XVqk0Z6kpZnqiLq0FOVeVxmlx7leIu/DFXHcJMVwTGRCvo
9rq+nTMk0tVIhFwS5ruzmbOTWNKuJfdYidjYfS4WIxw7CB+DyLtPajY2947Ogbk96NsjsjJXqTWQ
L0Oi28rgefpo0pFBlIF/GjQkSuVhIqnwdVQhfvsqY8/yH+oayCwx3PUR6SsCNHb06gE+WV/aYZr9
CQDNp0I69cERedszhXihQSyhgQe0Ag7y9VipZefKwsxCtMS7BNOJ1k39Uqmy7/lUVtABsQwOmrYQ
XdBPWvsOrDlPbgbvTOfFEsl3O8oQUnBNILEHR+ntNUuGTXC48trW77CuyH+wSs1QNUVm2nwGxUg/
pVTpAhXTlc+31/XtgaXlBCICOSTqBahKXY9i2X2Xxy7hTarqqp8liuULZ/Be+6z+po+d+7swL743
A5K0UzYAM72Z1DLb0mwodYau3ZlnCfe7ea/Grn2kcrg3rZU9C9ET4ZI3Zc5pMMuFjdMAzW6QHuvi
HHiObQu/9Frx3PbKUWn/raANMyOjR60bMBBbd7NrUXNSLamya900FveTmKpnj4TwtVNg3eDeWJuv
zhxBHIwGp30HCaL/ntleG0aZV31NS9d+bDvhPqpDSS5neM14XzexiZ1uKj7mtZbQvmoOkTfr9r6+
yfjRuHOvxVkUHbasDyciWTbMRMK97UrHV7xMfWkWPX8wcN989pxOfSqt2fg2a4p3kFburRBQhRWL
RuSHzuv1xptR25rcwSCu7sx/+0l4z97SlKfENb9I0L5HlcW94cAXQbml47jCla+HM8rEi1SZtOGM
VdHfpWJNdz02GMg+GK7fF+ZRgWfnvvwlYeZwWRLBbEv6SUmrvhsUiSaHPjzHndR8Kqjmfe2OR6rD
O+8BQ60pHuH/iv2+nhrak52a4ZYDAlUOy9lt+vpUqiQIDwIo+ENutG7YiiQ5qOy/LWGh8gX8k5cI
bTOKR5u7U1Z4z8oMKsCCtSpKWGmLF5sGsNFPcxF9jpV6/lipfRWmYxQ1GGB67fRoGbNb+9IUuXpQ
YH37KvNz0JVee7zrA7EpfZZtlLttpctQHfv+W9qb6Ku7xfQktTE+pzTbvsfOVOXnSh+Tj3OZ9efb
N+nOWeKt4gZVKb7SbVt34H/ua69dIujXbQuof86+1Vhw+E6cxPeNo4jATdLlda778a6unKMexM5e
W43YyU5ZC57oTYYBjdDSuqlvw9pVnLCxR/FBV0X8CIYhf7k9yd2haLzR1l7rllssTwc/mk5Khf5L
ialxsQjT70HvBUUCyPv2UDsnlrrPKjbjroXSbbO06jWY+mhwhL2KQ81lUeTY8TRbTuZr3VycWj0+
yntvDwmI6noJ3dTAoAm1T8yUHfqlthslJIeWrQTJosxPQ2tNB4jZve/5/ycJPuF6xMax51RRIhkK
d1lCYUv6RN28PFmZcXRN7E5uPaz0gX/JXl0PNSqtlkRmhmZrNhhfE6/Pn2IbmV0Hs/EpUHLP/nB7
AfcOBF4jlLjJSbmbNnOrY7tWlwQ901jvEz+qyureG5J/Ej2RHyBCzw9Oa3nPaCEc0Xt2IicqFwBJ
EQKBlWxsAmSUDtrWSKQMoz6zLyQ5MkBZ6/eTRrhpFGRWeNDaXN9cu3NT9IZN1h0Ktf5ZISL+ztC0
CErR3J1uf8idTYKhH81TCl466L7NfNq2rhYxkFTZEaaTyPI14ThiH4EC7hEOaOcSJQxiWnT4ICZv
u/jmrOnwJ7QilIbRt8Gkpc2j7CEBIgqktA8uMlpf4mEsH0qzzJ7SHqTd7bm+RUOtjSvGp95Fgszh
v96mi+sMTvkLrdDPEy6/49/DQFGvUSrzIg3qNlpsuydBROSXne1dCNuPvA13TgqkShJYwhJ+wxtN
sVSdpy7Bzd0sxvxsp+b4fmw80MnTKSm8/O72jHd2668iJpRzjgogyesJo5DeTlHGdYOERfyYV3b8
eejb5GCUncPIKL9qUKpF2r15I/Jeix2CEOaEq/D3Qc1s3zOK5p3n1PVjhhfCR6KYmjhwObp39rYU
QR6scy4DdK+2gd7kzvEoVUoCQrPuYlm7YZnSYBJJOt61SavQadP0cFqM6uy4U/7l9ufdW0wIx7S4
1i4b9czrz6unWR7VJhWCVDMWrhznW0OIfM57919VifWDpG3vqNL64b4DvUhgu1lMsD1mXCZcCgvb
ZvKrtmwf9DJLnheaAAdH5e2S0otnFLovOoHYliJbuZ5MhwYtNm+M5pfYtqKgwF3DB8dnXVBzr0OR
RHipRvyQ29/0LTuXMBr4EuUPJINAom7WtIlE28eibkPHEtHgZ7GVnPRekVy0WIPnvjrr5p2zjNYp
d6Xrnmanzc8tqU12zqrY9NWukanfdT2OHCUS/melz+bzYI7dz4Nfun7w6wwHFDDlCgzSqSISI10v
v2uLtEpGlETlJOZHfVmfoz7DS62bSrSw3O5psT/S7Q89YY6xr062dZcY8ohK+zZG52dABWILUiKg
PXL9M1CZsGvIcihhVYZ93ynDd9Fi8TUPZn7W0EE9pdFyVD99u/Nhba+MkVWqCkbO+uf/CUjhtlaJ
iFrITjjVpCdlmQbNz1HSVC+A19GE9Do5p5fbH/ztASAANunbgfahlbZN68CaOUbek3j39SgDupEi
mAY7et+muXVQS/gFZrheW4ecleRiVQCnO7JZ237mXHgFqlSR0pk4HDVRsfhtZHi6r1SO/Dh1aZ0G
nS4xIjTG2F2CobSnvxapDMbJM1J0XtTFct+5vZRFoABv/D7qEscKxZ3dL/k01vMZU2LR+W2ptu+r
IXeP0sS3a8TaWHwwNCXWVufmaQfwW0V5yqbsUxIic7SdALCU8q+o4hzS5FC8/vbykKIQR1DyWlUP
N7chjsr89U4mQyc1hY0iZu29LIgevkpr5LMdDPb2hgLLRoZIX4fbl3+53oF1lqbWLB3cz3O1at5l
uhFZ38dsxNceNY3CfQYQY42+gk8vHMNcwZHSKvo0Ojs00tNzPq5q1bPM6686PcXWrypbj31XreJ3
okiomvdDHFFGUZZnoy8GWF9e7X1uarjcPlU1i2LL6DofgD3Gr0u/1LqvOgjSn6PUit87kds/ja6i
irCqCIr8Jo/lEma5gWAiwMK2OgFAsnA1joD8BaPSWxau5tgB3g0Qv+Zgqsc5OS9xmda+gEUrHoos
7w0/q1AwD7x8UnN/RhrOe8T3RaSYaCfpcO6Uxu0flWbq1HsnT3rzg6d3QkeG0EP91hBq9MGYMq2+
Q7AMr4xSy6VDicx2fyw1eki/nWSBiqACAwib2hU9iesVAneqx7pNKVs4iecL/NoDaxAFAsqed8rn
2DkdbAn+vusjCwEJLeFfCImVyXA9HkYqttaC+l7RJvG31mzqU4cG04dyRGj+9lBvjxYJKokqkkpk
AaTF10PhCyAauJ5NqI9NcYlcLX50Zg38lZPNj5BQjrLwX32v67nR3GNXcfGtL8225GN0swEsCmDv
HFm4nM66XL7qaZ/0l4z/w1NpGNFfLVq8IiSMjcSHfK7MIqio1yyBY0de9Llyp/Ez73VS+Rkd4ejR
lFL7u6ob2fg8Ls3XvjPTD8lUUUKJE7G4z4g+k+03gxjvCyVFSY6US58CmdmN6ne4k8QI3HnWF6c1
xDcL/+3XRpNl5Ft2YdWnQuST8Bc4M19kXPRVAEqm/l+Jk+knNS2V790AeA5lidH9EreI3vgyEe09
3dx8CZOyly8iVdR/gKCj4117Ubr4zlwSta+r8VXvzf4LGnD2Q95m+j/zgIVJaJtL8hdBnqxP2rRg
gVznWPq+X2K3oFeSNs5LPOTtF/icC1V1JWqLoG4hmD8WmeZ+XiDZieeyjVXLL9in9aelj8f4w9I7
DVYxSmt2eagLtbQ+RAVC4oFH7MXBQzTgIXe96YvRxVYXKEYzfFNkkbRQtGQyUxKyG+Q4URKigoWF
ZQZjtyoKShtR9pJnqx21qUX984hkk+rDdJ8rXxsonZ4rChSvvZKSw5b4iHSBHZlz6veDFI9L74Ge
6qdFOQlBY+xgf29f2lU5nXCWzjlnF+7GZn+PHDNAwuDBJlvWD1rn5U8QRlInkDN/cDDYNklZB3N4
agleIMSAmrw+TF0HjWLuLQ1jVDUPprx3zm7UH6F+3pQU1z7H6ufHy7RW8Szjehha8mYDmU8NtLSM
lVPpiumRclN0sgT3ri91b/oUCat/tIemRT43d01E0D2vTYKOU3kUQSH7sU7sv4eaX7R+5xWWvaqE
b2GbiAnqyTQ7mFCUhHWvTp8rA509y5MolduJ9XUUeN+arbkyASF493ditMrlDj2VFLXTknseeIGu
4ANfd7L+MmEJbwCgGmOAFaIc41D3ZOb4bd3L9C7Cu4HyVt2pegDIpIteaivNjFPV6kXsR1MSaaes
sJ1z23aFOGlx1H+QQyv4X+fxeuV4eeu7o1uJMxjGZQiwmZxLv7cG599RTZry4hlDkp9SxdNeuCmc
8pRjoPRedNH4Q9aauZLkIiu5NJXovuUqzNRgMBWOdxy1fPBR2O0UxHZl/mzqAaxn0rT9c5RDqvdR
vx/t+7RMk+gU6bXyPauE/ewgLqb6GixYLwQnwzFLCUM5g4Jq+Mls9OoxjeNpeDLV3v1WycaccaaR
xX0bL60IsiVu1LMq3ek77b/ufpZTCjgki7TX3nQ7y1f6CrXHTFTvaSVVeJGLBbu4xnWzCD0LtzIC
oTvpOxjg7CpaavNrVqfOA6YBhHUoS9NSKaqod33Mkyhid6hn9xfyKkQ4s3xeHkVelCDI8UUJHBR3
fnAO+IU6wICHXu0tAY22wB6lzpVqPDfCnKGpuVP6CWkmSwuHzGpIyGJsHH3pyKwOo6GIPwhynuFj
7zbyR5yq6EALHAo/0+crXX+K9PF7idqkEpb6VP6tqu1i31WoFy9BphTutykRUiHSaUUWAIWwvlGp
nT8Neec+xy6+sMGsdN7/Fn78p0nWer0qcNjfu0pLi0BVTO+zOiEFcGrtOKrDuVw0BwhRpKPUmxg1
TgajiLpgdiLxvtfKWA+mDlKRj5OxSMHnGFPiF/bstV+qwm3/HpRcnU8A5OtnsGb0IIxEs56KpdGz
0OubwvBlA+cXhCJCOKHXVulZFgqSURIpCONMh9H5u+zy+Z8lm8vkzu0qg8+RuxbE7CXX+n9JJkp5
it1p+WxBYpk/O4bA0hRzdqUNklKOytM4S6sJnNhN03BIHPsF8ZbkU9/PuvVoZXw9n+R5ZdHJNuHv
Lu2kuHB+xEdpDK6V+6VcupS3sBuekGcuvAdLmNUYDMlkT6eVehf7Y5fm5als6HhghzMPxn3ZTuU3
7HHbyW8cR7nEaYd3ACI18V/JVEbP1eg2ORZItfrNKvXO8QvDEC/9iPsy3AfdDC2hkA4q6JV8MBUr
1wM7no1/Bpk7nW/2EHf8CamWZz125eotNuSfBAxk/eKpY/6YDZFrPTlaBEJSzGat3mORYVpBmmaJ
lfqidEo9sLCcfVo7iT8KZdI5q1OWfiyjtbY2Zcv0Gin4VYLzFXbtF1E2DoE3gcGaDL1uiD80E3ec
CorZs00iJO6iIanfw8i3f9bl6Ei/W/ByCVbXKnlGyKYffEOyqR7M1Mg+CAVPNz82+tr56mWpex7U
1XQ+a2c7MKNMHd73kZ4nLzqGvw3YX1nlqNPSyPVJiTQ3VLph+ugYunRD5GfcDlXXevrk0HUog86I
IwA6ws0r+qo2A2tTmuRnRZaxGaRuFC+PrTnK/KFYzPR/SkS6ep+noppPuP3E6rlxkTANNJE6Xhjx
yRbfnSaBa9SsjB/xQxXVqTOT7BlpckAleoyr2gMEVLtOLmlUV7FficUr3g3CFv/SpnCcE9j+2Tgr
Zo+ogJPP6s9ppMvrI2gyWqHUMuNvMm1ioGpOjcvSU3MMVi3DDwiSFFHQ1FEHPscZHVDfeppTZjSt
Tn1QlMoTHMXFGIN0gbXzTmfb1fyp632sY915Pzia+UMkHspjS12P9odxcPv83FReXJzLvFFf5sxa
5lW+snzvjDFrQrE/xiAlyRe2tZ7X96luFT/VVV0mwLG0f7ErW40vOc/0+DAPU9mTTBfal6WQHVez
PsUPAyqfFs0KvfpGwc4cUJYqxy/ZjL65Py5O12EGh3H0KA2OS5VbsjkXZua+DFLDoGvSOscKQRQv
7klpo1j6Rjkm9Afb0v1XTr0lQSA05ReOpTr4eL0o+f2oR+r/UnNp6oelL7QX/DSM/pS2lf2QIbJX
X+o8b10+UiU/RrZN1KhK3V5eRpmKR4XQlIgiYllEi5z2vSPq/FVJFLXlIWyLn8k0VLpfN7X6F3Tb
RPejaO7eyYhtHo4T6l4PKFq1FWQA00rOVux5d/Y0LPCXcK+VfgvYJzrHYzd4QS0JjfsSSkkIRk6a
j14sO1Tl03pqQHs12Vob8+YfzbACwz2t676a1dy9z2NtVn1bSiQesz5S64dKq1H6xnEs+U50aWJE
r3lVFTgDyOWHMRniJDDxB6+JCjTlgfDUglXFrl/yC1Z8FcaJDcklXqNzhci8ldYmltCd8UXKhrsw
WfrkbzC8glJJY+bivumTWffX27f8EDUsy321DHrzLnXRbvm8EHInTxXtlNintbL8P87OazluJVvT
r9Kx79EDlzATpztigEJV0YpGFCXdIGQoeJtIuKefD+qeczZLDNXs3nc7KAkEkMhc61+/8QnCrPON
ApMa74rVqPzAsapYRQuf9Rgmo1FadASDN7EpbAfP4NrrIyGFZhNBS1slKIeUy3Fzo0l3pdtUH/Qy
z+Og6Jr2ndQK94uyK/5Y7iQCO6C5X961OYKJMEnYqfZt5ud+AK0gf860vL1vGUQO0VgY7rzHUnUy
9+tQDHnI4RTje++26EcaZyI7iBa835dtsgA+JGaqB6M3szp6Kaab1ujWES7PbEzXhjHTIW6KFDsU
bRc/6CZNVWAkbfygaYaqwwRezZc5yX0LUaweYwXf6rymRe/7W6NrdPcwZX3WX7YEyzrPWZZRwbm5
Es8y17UhJO3S/eitoB47U5R5FbimijFpy8rkBrv32AtAkNV0I1JbucHKvwpdsAG38AdTK4O5MS0A
jzqWqRMAsU43zUhYRuC1ek7nTqRnFqCmXeIwqcz5nauWnOCvWHfu6Kq8C2mqSQtrLvmdSNME++ME
dw5plVa5t3NzbiE9xcNyaFffJaQ5F+KLDoDuB3Hbx9/gFlTJjsScJnuy6sRO961jtc+54ZZVkNuj
ce0748oLqgzrQwrEgAOQVmhHnIk0b6fM0bYO7Ordtbu5JwTdYugvQAbih0a5SFEwefGum0sKKN2K
0/g4e1Omh3kn0j5sxSTyHTYWxndEC9r2XhKDRWxYxa6ILU/tcXapH6xGJD2nhrm0sGmybg1MpOyf
kcpyghTShjNtlEQhcF7UDZqTJPemK4utKr/yxnxu+KolJBSc9NzLtYKfHSxT18d7Ps6+CytnWG/s
WprxzlNJuQQZpDlOWNfugTYgnE1hOao2PSj0ywppRsfIHH7EeIgT5Y3HzNQMd280tfksaoDgA7Y/
fA7drOv3NEhZEblG7fnXaUFKY6DH5XRTWqIoLkqDYytorQwr2pjhyaMue2OIUrXqX4he6/V9nJh9
f8jLqXt29ZmJEl1EcicmWqmwS/GDC4SPox2Vy8LkYNAJW0qc2rukxrZQqQ8tYAnQlebsOganOs7t
Fl9xTQjgvGdso6WBs5m2EfIDdk871zikLXamDGy6DvAqwhEggAh0KSE5G/J97Auej8Ro6KNM8Plh
haYLvhEq9Sgta/G5kObQhSVJQWxLLHAOdQCU656xNJuNLiFtmcysNHAKt1uCwhzkTT2XxRh0lbvC
2UPMjNFbz+INnbUU1t5OwBCCWPjwyHn3qLq4cgLhdWrVV5lnTs0mVPkfckd52C/6vR1nAdk5Tn6I
nQkCIAOe1qMgI6EzKCA7P1FC25RstjN6QTcl1re2xkgsMMmQkntP69r8vVfPPoMNstTdQIhxHpH3
tYD7JNeWkXKtQkYNXENBu2qiKalQ9rCx+T5ZJP2qVfJQ4k5yuVpzzm1g9GIcKlFUdmghQVmD1aqL
NUS2OBuhVavxTqzpBM8U2sVLlyROSW+Qudd909kElNVe7XIY6ml5F7Ohf1Ji4CzJWZdrUKzOes32
QIFtNT1FCtm/5ktdpPF9X9XdR7lWWnVtFeOiYTMn5mhKLVxsNh1LHObE8D7p47J04RhPpsNwyfOv
8mQR97wRwwp7GoI9SgzTjbJ6nD8k+QLdpYDKZoT2GFuEt4nEvTLnDLo4Spz2RkwLx3yfeXWG0I0B
6S7G5qSk7Gq1Xd5ragl92Ts/HLEK/0q0Q/ohJYWEt6/G+aPCnYNQvEHrvze2D7BljLZ7YTT2aIae
tKy72TKWGsyvK6/nQpeQO4u0fW83CQXnmOS85mkgQCl0OtLpg94yqyGs5za+Mjsc6cIJ9am1y+a0
KsMx6dLHEVPhDv5rD/Ml8zOVXrWpmuKdmTlTE4BsDtgNzgKzLJnazSVG8+IldTO72GVDS0PuGFOC
XS/asGYnM2fAFq7wtae1NvsmFECGzcGsWoW6SlVeIGoHjS1/Alys0ukJ5Fg1Kljdcc757Pw227E8
7a8cgvGXVMvdJOjnVhEszqZeEQMfD99FNyjzxq3WUkaWPzgvM3MSskTXtqSnpkQNZJFn+W7yczC3
gnCglgO84o+sFtFk3w1tNb+pLmEZ63m+ORagDJDMSLLlZYmz9DLBHKzFtwR7mHAEFXvuNRu6JTnx
FR+aXmtsjFLZT7qVej9cYxGEXBiDl+7ycZbu9VTZw32tnPQTbm1OuctoFYoA6Faulyt5ey8EAwwX
HrWXH5alXn4z9EKfOIkzgAXVe+rRbKcsOQ46dMujF1sTH6A+1z+qyZzyqKBEK4BCa+vjXJfjF+Xm
jRaSd6K3wDCVDwxDStd83ORvJEy3q90FYrTHLlSecu+1XjAnwT7ahhgb42sHf1O6ip3PM26QtcDt
rLvEcgPsiLIfJdEC6XZc4s9dw0b/PhBu9FXlMi3opYq63EGbUsVuMSzEgYx+mq9DTKbfLjbK/JDO
6djtKM/KHGARZ83JjW1eBll4gELuaDJP4IlPe70bxUe9HZkSOH6OI6eVNW4T5GwzddTPuvjROQ6N
xZhtM0+8GGjA8wyWM8urmIKqltMH1ChJFiZUUo/a3GoDxcGsHTsmNF6AEq7nbB5VHmgFZhaBFU+E
3Epq/Q9d1Vlkus+j+q7VSXdbdlnyrSqa+HlesuyzomwGrMYR+qkzsG4O4zpZnxbCzc0gtTVUrqXt
LYGVrEkSmuUyHlyatCwwssS86ReanR3CCVePltlIDiMhzA/90gwPi5eBu8hW5gVddcep2INAo3xP
OSBCXL7b9567TFpgJ818z3YNTpHP2vSl1ezmR9dOTYuGKXP7cFztog5WrPvuMfSyHmMVFxe0BeqH
WAfrIeUDepnbBvpeCYbS0PvrYLd+ajlohjrdmYIYJ10v0GlGCby3F++po0UcgxTc4YthyCbdwW1x
86hrSd0KsD2WjFbE2t8B6CwlRfaQjyFTmbq/F/Si2aXlr0gFcrOyPvWpU98p0xy/+EVbjNfdUnoT
s8nJFYHeOUl7nfWpV0f04Xhjz/7U7DLZ+c1FwezgewbWf+UTB1lfYi3p3uNVtrnMMXdsQ3tZDT1C
Ethee4M2vC8mbf2G1WT9HjGuW+zrugY2Vgxwb1y5NgnxTQ6uwXC3ChlIVYvnqppVvFs7r203kEs+
EBMWm4Fha3V/ZPtt94NdpVrgmDEb+MwZxmBMbzQ9rNin71eDoxqp8wAiCfNP4O+kGw3waJ7UD4bT
q+USbMN+XKmVmfWNtM0RfNIuCxKAd0JJGb5djBVIaVhmumTN9BrgfVURfRfk/VIbYeppfhktgzVX
Ya/KwT6Y8Ovelb3VLcfE9wvv1mZw+AMzm/WpwaRNhdOy1dHpUngXCS6dOWWa3k33fAJAQ+TlqFuZ
5HWPD7UzVWHpY5EbFkVvPeHDxcxiICxim7potXHdpdZwmQJjxMHUo9o9LH2ydlGc1W55YAY/M+qc
1vbbtMzZEwzdptthwpfkuzgVRAnIXtkUA0zPf8TTNF8v3bh+Lwv20Ru9MSY+S8Tgw4Hyd7wUa2PK
49KV2tFZ9EQxDnIUSa3ArPVBUrN88eeZTtZqV3PfxlZX7Sq7y++JkNXe2W5rP0omqFmgOse9R7hc
feqwsMyiunBFG0jN5J+cF9LJQ0eMNY3hZMcAAfPCcdHTNYrQYvMudukQb8RjOWxpkvUyfKaQzZ9T
5XEYurHWJnz0HtOrDGe2I8jIqlC7WnwVRZHTa7mL3mLAqNe4ZRTdluwqsm+xNQoZDCPcrKgb56Rk
DmPKKkDE3swBag3ziZLEebDL2ZWhKr35Mmlaww9aV2gX5bgM9tXkQKAfVaWyY7mY6VO1AiNdpzg8
dvvEHdqM+n6kLbGtVnxaaVbSSABxcyTksuAscb3YDxcG/k94A4l8jw6tETtVLl26h6GX3EOWKglW
MYCm2sbwDxDp1SfRze5NP2sFo7XC1C+g+ucNc6WeD6Go/OLaYIo1BOZYZHeaaXCe92qUeVQPdfwl
gfrXBt3YsxsS4ow6zCtXuwp0SqjHmKhtSseyLobIGWP5vJY19Ne+ZasI8Fnsn5Awat9yFsC3AT5D
GjKpiD/ahZm/kwNVQ7hOncVUHIeXg1p7EL40a2sVjU4iSTscq/KyrJWW7A1dapceu50TYZdi1zs5
unF9LGS5VqFDekIVtJnDaSOlMK5te1BuhF0B9RY9MGJm083Svd+bSROmfWdcrMD0TBWaTh1y5mEi
UIQRUuJW4+QBsXdDDXrm2BzObLFUGAnEPp/tZ2FE7Oc3bt/4lERiNb9XMDG+Njaer2FhlAZ1wIDF
hZ9k7NQK1/iQoZt0A7+J+3dTtWbGji+jcrH1WMj6s3212AfHKPWExiFdnwdLTHpYLE5j7QYNxIcK
wlB56Daz/dyU0LmvUvKXzKCHXnKzaItvhJ1fGe/GdWst2XxEegXNtHkfkw2yUUlM40FQPMuAQRrD
3KosLhl1eGmIA5n26HY4i4SekZvvSjqc+j42q/V7BdXBu2jsWj15WZbcOZ23z5JWl8dZM8DGKqc3
QQXspbAhGfj+zeAv00cGFl57RCdVXdEEdd+1MmFnIGKVv1FUmnm3Tqv0qSfHAZooLcC7lvOHqCpv
BbmNqRyAdFy7pM0srDTammzM8NvC27GxJj7QzaS6YwPPC+yoLZkCLQTDl9d9aaVslvaU3y52PH/q
OKsfLF5OFpTaYP5ovJRKd3POux4sv5kP3GPzzs7zltI1n2Nwcouf6RnpWZsLMX7Pa+mXtKAuyzwg
68JGIVuN0AF5sffWFIPsA+yLz87sUjaYfZx9gxGB99OA3WceuHh2+DeMdYH8vNoGniLgRui7hRUq
2L5LDVET7JL+XVonlR40DgZihL47QxI1dTe8t31Cw64UYw0ZLSUSOlpgB51u66wtkSH64n2BQ1K0
+0Wjr44wG+WwMfs0WQ8+kPsTQmlrA40F3coyMnA6LmBWKhhkgZ4s7Y0EZlHiVnYACu6BAGmcHRwP
TlJH9lpjMEilZ5T7bC1gQUa6p3y9C6xuWsR+tIZKu61Angm0bYtyaF/atO/T2znxpvg4yaygyiHI
0lrYRTOzMKOynDVoJ2MCm7O/VRlD6SV0pNWpp0513XqgamkTLchjC0aTP8PbxKXOTLVHc5htDyN6
s4AYFSSVwz4YuZ1R5w9W4nRjHOi4i5Y4iC6d9d4mdLe+7Wpt1gFfOHTso9QdpFXkappU1rWuac96
Wk3VRT5PHVEHGKlkzVWKbYV6dIxxpb7SvNVrXtwmM6lnGPpxjaH1ETEEqtHERGu/TrpxFHNhTjed
DYTOvKAd6x+WNo5rEzJEpvna962TxD9if3XJjcZktrySNbG4zwXRK8N3z+DsvNW9JnbCGdP5+QPD
ll5/X41OMeZh7DuV8anRWqE7+7JkQniMjXHsBDjn6q3ftbnZaDzUcOmXGtZsceAyPbPEpGNVLByJ
5BJ8tGxN5+M2XFzzfcKq48HQAq+3Jb5PTS1zUBfmKfg9FDwddBNSueI4ilVpj5UwGyoNNbXCfZbx
2C+wmwe945MSsC28r05nOe5X5XiFOxwypqRJGtizk7cS1Cmzq4+txynz3addjaPZm63sas6ycngn
ls7Y2LVpids32pfYvZp71BqHzBrH6lqnK7cPHukaU1QCnK/3Tsvv3wS6x6AA+34i/L4nWTKX751U
1+bP8TJzbDApWfxjz/rm1hyj8A+A4mq8MIaRIzPVTQYpQGpTf7loagtQkG4xHmU1kSMy1GU2cVQq
md9Cg0q7fTO5qrnsV33No1FUVvFZ9kXc0dtKr4/APG392EMwWYO8pn7dWdpSuUwyAFjCRdi197Hg
i3nAIDCfr+UiaGFWnfM1GuYBgwScnpdPCsf1l35ejf7CYRModrNdxJ+0pG/0INHG6QnLzcTcz7pP
qnxTWSpAR1+SssTxZ0dYmhXN50QWsUuDZfnzMWn5QyHnxhJfJHwu35XocmI9oDkvB+iYxhPaI3Al
AWLvB8oHewvQ02h3zFGTcld4+fp56dzmAWG08X7xEt2lS5JZJLs0qxkhUCMGaYfkNmCAkt7U9Nt3
Hj4ecJhtWYkgduL080CeiBGOoh/GoGrb5WNlrstEITvq+s5QZvdtKYX+cVLFfKlhcV1ChmmcCyVx
u6czcyLN4rsgi6m4sPK8gykwrNcMgcYyapLRvmr4eqZgNRXDm3aJ+6Oys6m4Ll1SMid7YPyQWG1b
BWNqtgNDugomRgvw87Vajfl927QukKlbjvWuK2G279aUue9Dzo74Xtd6CRiNoSnBEMJNF6YaFtSD
0nCgeqQ83fdZh7BkVzRj/xG2kfcQF5VR7JM6dt2HhsTv545ES2g69iy++81YLAAwQtJHL6KqQzHN
RdQn/ry5PBQu9sy4iJXhNBODey0HY8K4o+yqi1Gf0uMEj7m5EaiYyIfIBMe339fgF3jLMa3BeRK8
ZzL19Br1uijDVsV5At4sCfDl4K8Ze3axi5e/cPvPXcLZFM1LBYsjp1/nNC58om/VGi9HoKzE3klP
VukVHCqtItowq8ooi1f1tEISkBG94/K1coz0W641nhdQYMpLK2ltY790Xfa5HyZIyl6a5ndDa2cM
Lk2vga24rEMfOIPZX9Ev0bPiwu+TOe4YSWhUTjqE8HsWahbNYNY7jDWxB21F8GpA4qjksBpLWwu6
eB0e05R2ONCLBsd8l0qn39nzMt8NuTW2PJJZ6EHKDrQGSe+W7HiGD80qGSXbue9jqn4wgDGfGevD
exgLPKlDliVgdb5m7VUC6dGIRlQ7I5vblkoo1qz7VHSW/V7357gM2PZZN6ZcBvNaa/s+C3TmQB+T
RDolPZ6EyN3InnmyDRY1Py0AsjcuOJLG4vHlvZDJunH9hHnTJL1zh70Obq9Vw/YdaGvhLVGaLctd
BhX30cq6rrrqGWKkUWyPeRJ2kA2GKBZx4jHjobzYez3T8A0xAMQfhUpakEtDdHvDrPJqr1rbB/Kh
9QNyHeYxVIuhPtecunZYGnjhPKOrwHS70+G6gbKlbhLpqQ8ZGaBGXrUSHtlHI1+9LFptzfviNtKz
wo7AhDHis8ZAIa/qikT3Wfr2Rac3w804E3AVYoUEpu5VVX1pNhqAdWrQw+0pDcwPnRj7F3ZPhlpF
pm/YEDi2TuM5G17Y5+RAP+V5vx5zKBQliKvGSBY6UPHUp714b8z4E18ZnHT3a2U4VAK/J2X+wiOD
HY63kofzkU41d2p8VJfDoiinQF3bvN9XcyouxvzsVU7Z9nj9YnmE/zcmdT6+RyfMd9qTzqnW2gvb
FsTZLXn7ojHgOhVwOebFSsIML/Izt/YLH2+76E/6JzJM8MPt53+i26vE4AyKMae2CRi+wi65eWyI
FThUjO7/+qUITIaci4MU58kvKi2ncpWRt27oZlp8sLxsOJiq9Q4pKSpnVL6nLNrNNnkLZ/8ZBIEp
3QkjL53amg9u9MI4b+ugiElIKNwqO/AtFBA2669/eX1s/GDSqLE3gwh48uaKpV1jmCM+tIHFvCjX
cb7w2EHPPL+3bgoCMzpWExPUX9YHkvbKLebcD2HsETU7Qfi2YqPYlaNg2pv34gx78o2lYZDgblLB
I45gQP96aZgQwqVE6B/6Tvc1s/Vil0xQyjPVnPMGeeP7ItEMLRCpbURYiRNSKLK4ru20zA+BPvpH
eADuTUm9e+b5/bTgeMWKZFX4aPNYEA7mCqfa3Fb0graQ16QNIPZxrcSNOcVgzyaZdK4EDBg7bwyN
XrhhF+v0cB2Ul6pIrQN0GnsbLarIhC7z+NeXjy+gfdscoIhqTujs9HkuSg0etOxhz4eZD2sFwpZl
nYss+UWmaKDy2tYp5ok2YdDWyZVafNScoTb9MNYtdeiAWAI/67VLHHtNXqwp0sCCQhwKrTF2Pbwn
qEp1s/v97f66rkhnMZl2QctlT/VPPk4tNSRDFRp9LS3mr0xWGHtizd19RImXnYuiPhVzbHe8iXkd
a3Oq585fL+I8l0bMAARYzDW8m9atv3TMr/eagUex3aSSYSYckyIZpzM6n193cy68mXnwtW5855ML
O7PXa9T9fD1iFPuWRK+wU7a7r/y23WmJs4S6URn73z/aN+/WxfoMfxjCck/J/DBOZrsrGDkNYB6o
3eHBQwRc9jOZhMFgF11kGh1001qdywV+86VuISObAtdFHvT6Odd2hyNnNbOyrLX6UGpV/bBYJYjr
NE/Vu9/f5a/bBSLfLTaEw5LD69RjJrNk3o6dz7XqxDvo09IdjJUZw++v8tYdCRpfdEfsFsapPwHd
ewza6rLdzqJHU9ww01J1dbVAnj9jr/XWWhEmsjDkpu42J3r98NbCl52LY1PoQ+m6nYclvrUhCH0y
cGzQo7W2Y/jijpuL6Pe3+NaDxDCPpDQyFxHabo/gT4e/luvApIoGeJ3M6nNpkn21K/3Bms588adi
2u0jdNjakXxu+Y7WyUkiNYO8hMXx0RmgI8Q6li8uH4wdg4sCUmtOyTgp8b2HKXk7WV565jZ/PTjh
1CAEwC7GxkX1NCJejSaTW+bOYYyxdmhj8B7khAHuhinHDFEfzln2vbVyMHmkVuT0RMJ4cpyl2HTk
C0LX0FP6uCcu5j4mUGhXZ4535kg7d6WTB4vf6JotHQ82cRpUq5VBSERexLuqa+2L36+VNy+1xbia
GFtgT3bygYN6xUkf235oa5n9FSsLEtOtrP3QZum5LPO33hdqiv++1LZs/7QsKUccxTzKD8fUx+Ta
LBKCHIGJyAIXsDZJn/z9rZ3umiaUwU3mjc57c4YWJ9ejE8L8TRUqmrTJOCBNmmFtLf6+MCEUWtY8
7t0EpMdaSnlmJzt9qD+vjJkQgsPtOD4VNuamQvBomiryZOH9qJrGvyiYDGOmb/zVU3e7FBaLOnsz
9oTCPtljHMz6y2XQFYra0fsB794O0Uy8H8ZeO9dTnL6/7VJoyTY3YVyFOXpfv7+yVL2ZJVBdNWu+
YTBjfOirqQ+YYTgPpVeek8yd7p5cblPu4iUDsRGHzJM7MwZFWIrnj9GsZRApHe8gfiorEFowW20a
fg+GfGfe3OmWtl2U7YSKzd66Qv/kG8/E2A1uA33TYxZ6bWqiOI6YlTz1CIn3lBwiAgtqLlPVeV/S
ZZ4e//KSpabhLdJLWdzzyYc/Jsza+qUaomrph8NQ7JvmwaoSdVelnoiYyDawSZpzN/3GckW7zyey
pbO6SKpev9hRUfpzkSEq+pxxjmNqa0jt6vxI+gyewe9v8Y1VtB0auFBtjrksptcX83sfX/2SJxwn
gGhDZef3vSGzKzKyjIj5UnzmkRpvXlBg6YpJIVkgp+bmZeYmelK0A0z13rw1AXaZy3jO8LUcGv/Y
jdP03k3X4jIfpHnfGXn2QTD+iDqUvB1xOQzTYr/KwK6Qc0RxE1uBQf74Oa/8N39LeGubzSDM09PV
PtPMkzmNt/miI9zrBm8NWCDi2JeaPPaOKL/9/jX8rHP+3DVtK91FC4NSHXqD/ktlJ+Ex9susohT5
2J0bz+7T4KvxcWqUdZuZYMNmEmfvfQnoW3ZzfWWtYIcInuKrIivlcXSbyd//J78UPamNpST2Mqfm
MlO2ZHHG440KHKlDlEpe5OSLv1tXRwbjGI+Rm2TFrpXLGjZyEDdSX9tIlA0ccF5/1FtD+ReLuO05
kVjjUXrjMGGf+vdA/E/ixmQ4vU5pdQXffNi3gze+01LxtWgTl+nU3J3Zhd7a+rCIoBzGaJYD7OTk
wrBTX7UpGSIURTlcGXPchliDe58v3lgEjP2AI6rYds8UdG9el9yBzecSQoNzuuUyP19TYDoizy2H
ycNQb+azithS5jApMltNx72s6Owz7/3N62KNuG18CL9PX3szpHOmRD0QGFJaRzcvHAcS8pBfxajE
d2OzGIxTEKGd2Yq2x3j6CfDJcaphqo3944llwwQZWJkWChHsNsenLJvlzlSOePr9on7jSCEfCJk5
HzZuk6e+AzBPSzH4q2Rza/LIx6roAjkB9AuZ/EDmPIbSnM2QasHCrlVZZ+q7Nx4t6k7sp9haIPqd
liKUDktfGClLqcydq9yBaO8R7XSgaJURmAHEv06ec9l5YzPjosAxFAqb6v1k/fJBYVbrc4wpxfTZ
XQoO7AU4vnDjLHTFNJ7p6d66SbCH7dwmrFk/PTY9uZk2O94Q2eWiXUlH9vcpPOBmr6OpzEK9HJL9
4rvL3e/f7NuXBbJjFeomCc6vj7IBpYWAez9EmlqHw9IY1XEQrR6hyvXuTNjtCAv75f4/uKgN5LGl
GG3l9OuLtpXM9FJwWDtF2lzNiMxRXAjtW9K280GvzVvCeJfizJfyRoVAZcASNnmOJi7+ry+6xLnr
lHY8RE1cSUBySz0Oi4cG1/J7pKu/v8M36naSMdA6s2q3LKHTcmSAcKjGiRpsQYtsITu7FNNqPWpM
QIMBtXdo4fO9H4q1//j7K/8CJbLZM0IlcHZz29picl/fp16vZmItPkwkwAPmG0t32zG+/CH6Nf8A
kQn/XavtxTevjVsCdA05rpBSW/+yJC/8iWnOdNWaU53u4EOhLvj9b/fWV8VxzYcFyklfcfISxDjp
Gjs3h6MHzQ11Kpx/2BA3zNT1IE7Gv2oH+PNhAH4D4VKmEbbx+mEsqWe4XUcXk0KtDMSA24EJknnI
zMH86wfA5i4MzZTANp0UmteXYtZkyRQdWRTDSD9QBX+o+coPbDC0M34v3vlmVUR//XGSn4tZHjb8
RPmcfEhI4RoHyreKSAYHPjBq9W7K6iXyYygpNpFxD7+/3lu7BcZ8nm9R5HkESr2+R6/WV1RR9RiN
dqwf51QZaO7l8IRq0sC5uopvnaYpzkEJby0a7FAJgsEnc7NafH3VMUv9KUGBEAGLW6Hjd3DSykzb
QSnUNgsD68ybfGOnsCAU2xbvk0CR0+u1HjswA+spEktS3JDz2z/3pr0cgNiKT79/oG/cGrA6/nHc
HzCws/38T3iCWIE/1zWfGGNC3HS9zkV+7CBc1BRccezm1zNl2RsXtFFnc4gzK9wMAV9fsG5s9CpI
K6KiS+J97UwvlZ2ZRxLXIDTD6T6zQN94lHhwYg/MhBgPitNOiRG8Ym6sT5Fk04rgBBYHGBE2ZHTn
nPX4Tyu4k1Joq4MIU8MWDID5ZONzUkhnTjbP0ZCny1FYuB10mabuiTA2ds40SDpSvb7LlNQvZYsa
R0h/fadPKvmc4aP9FTW4jTOC1R/HLdSFJID4MYl7devRB16yHvJjjeTlmCTFcM7O7Ke33C+//Na3
gkOKX/OyVsMiiRPmXCR62UAuipFtCXMWVyTd1c8NHBCq2GVOPtJ89hdNl+FTAslIexmsJkNCgpGA
3P1+bb5xhjEgYM5mUOu4TMBeLxU8hzGHGcW0SfaNK7jiIwYu0MBwtSiOq+ZL8ChT/6DyLP0Prgxc
D7bNeAJno9NtRigy5NNkjnLd/U5ohU3Bvg63KNFFZAxm+ezIMQsm6aszleYby5WpCDMo+jaWq2m+
vuUErVg9tMYcYameQkxzioCoQSsS3Vif+TLe2Eox696uAzyOH8rJPdLkJRbH4YzXQ7zR+u2pOsDx
mYNWzdAil7U/up05nrnBNz7/bachxoLCQDdPYfXFEKovGgTx7YIjig6XFpY3Nh/HdZprdgAsQdrw
98vol2fKaiZoR2zjChC+0w4F6kBjzJ5aohqV1DVW5FOoEkddQsI8N0R861IsWPyNrW18d3oEt3k5
OrmLf8ZG17xEqZcFxejBUALkPlPIvHUpnKks3qDnCCqL1yulNtol9xxtiZAQA9pXva1CAeklheA0
lWfWynaMv9ocMB0Eq8RsHcwVyu7Jl+ihqoFDi91CBtH6Fu527qCYazBu+cuvir2Hhsfk+fHfyU0Z
CWYJSWctUTnin2CjEEMuQ1xw4jfdl99f6pflv/koOpTG7Ni0Hsb2fP908DmFj3XBhqEjcu2Og5Jt
JNFi7galLXvQ8OVZN8pp//uLvvHSBIidtXnQ0gmcBmqleOohbTUgLUF8w2/DzB7qBRjPHaDV/ieX
sggw2G6OWun0/jTdgO+48aMGwm6FZIKPXx1ket/9F7rzv77N/zt5ae7+tRDkP/+L///WtAuWYOlw
8r//vMm+9Y1sfgz/tf21//5jr//SP9+1L/Xj0L+8DDdf2tM/+eov8u//+/q7L8OXV/+DeAJF0b16
6ZeHF4nm5+dF+E23P/n/+8O/vfz8V3Bof/nHH98aVQ/bv5ZkTf3Hv3908f0ff8D/+dNT3/79f//w
9kvF33ts1JD+7f/86LNvrL5//Yv//ddevsjhH39Y3t918EHim1jXEKS2HX162X5iOH+Hz8QaBy8m
reGPv9VNP6T/+EMzzb9DRIBXAohOV8wX98ff5HYlfmY7f/fpWAVrh1qGUtT84//d/av39D/v7W84
D901WT1ILil+7rf/82XTKHC6sVHRIOoUQEwJXi8TyIJUTiOSk8wxKhPn6wmxpFlKlJO2O6hP5mz/
X+bOa0luJcuyPzSogRavACICEakVM5MvMKqEdEiH/PpZuNVlTQbTmE3rl6n7VHYFCITDcfycvde2
F39UKnydqaGuRRsYeGJAVyVW31wb2mqbl7YADBR2TTcj4TZNdHaBUabrtWnSfLybWsNLPISBMonv
C9PsxssqV8uWD0/jddEqcGkXlpkkJ31qNI7inCJSL8xscxofbMS/sfCXagvcdRR9JQJYtkv/Bd+8
M+l+KfQEugxGhATLab/OIZ3Yxf6MZgTleeBx18mhyGdYYv7aIni+Yc6MGdDfJsfjbupEIZ8mpwHT
2RLNMwfAjdfyRuD16A5FxTz0Qd0mGPcwLhrxtVd6585KMPHeWQNQvJNN5wfI41w7hAdpsxj3YuR7
FpUjEqvHYcG00GOAxSoaelC2y69QiZo8koRXrmaoy7hGT29no3c11rLTQ4NQdme54gtj5WsoBR8a
y5/LdUquNbiCbhZwe/XySjdMWU/T3GIhYCrsgSaSY91nX8q0LtoQmczUwrhbNQ/oBSF6PSV22mrF
XYMsFUiV5WT9dWYrSPMNu5mUo0BY5765Qy+HCEDb2v+gcYCj1J+NAoETPuXJIIKsVF2tTMJNKmMg
AurmjBxJaa8kuWP00Zw3GJm2BUsQ6s8+rrWan60VHHVmX2qNl9xUE2ceO1iM3La5wTFWZvSv/GEz
HkRWxsP2z3dME8thrI3r0au89UUZPJkZAQa4YY6PYwly8rNJek/8soKiaD+1cqrrWxSqu6n02sPa
Z48GmPeLYjKKT+ja5DEhKxRtpPNiLnbzXauLGEL+OL6obgLCC+DFPwv3Li2IxzOBwIdpPU2rL1rs
D75IoA2gk5/LW1zejvFsJJjnXkFildMFFm/JQMnIJhX/t4qFxUVGOrihM4yVNWNG9sRjOdewJ3Iz
r/c55607DEjNnh9VGX0lVcmGdRSLZWx4aen3VsEfZ9ayIgkAjNqvbWxo+REjHbyLQIAGUq+LGTLE
7aRwzoYHQh1ASIadZZSLWgOx7JIZQKYeMkWf1682KBkJcG8uLP26wLK13pR6U+jPDrzUV5hooEoZ
XA9BzeTaONReOe55w+JX/lH9kDeDgcLY1NsiaBP+uvKgqtonVctqL1DVbpT3SrNuHJlUpnqZ+yqO
5PFBFrWpvGTj0o9fF+F503fX7D33qNpCsSKlKafsql2aWn/rVMTJe6bMWXyypzbPd6m6DHjiZ4PN
/6YDli8p93txT/cjLwK5tDG90A73VbAuPb39oe/UnTo65hyYzijwvC5K/aqMaYslvTAa5LQDW8d1
E/POgFXOTH/1eKg+sFgXanJRuJFTrZazJ+BW2WEDbe3Acxht7RK3tgKdaIU26KBCXhaLigFQK/rC
uEBdLdZIwiZIcZLXVJNqk7j6Tp9q8TKKYUK71XnFhWJ04229CKUMEeYzE7AaE10X/I/qZcAy9iOu
TftCI6giGIds+l7r7rhL6sm+Z2L5ssbWch/3AOCP2ea/g80dK/uJ0JuDKBQ8feqKOm+GGXHiD6K4
uPnV+ui0mXagVwLSyM42JJ7S96+zBwzbz4SSfUviSXmuzDG5kfw3w8LGrVAuxnJvVW55aBCKHNp4
WC4rvRSPCS7Eu74qDP0UO/2breIa9DHBmvtWWZtXkDL1E8JoF92W1PQ3GKMliTAUlL6yuI7frZkz
7YQrtcfEWNcNgjAmb6o0nBcHKhXG4sGUQcaRfNdJkZenwe4wUGSu9cm0p3k9rLGGu5HwsNzXa724
lCMmu3DU4/Ym9RRnZwPXKTAcdejNq96Yfwzd+CQ7e8SdNY3Vi1mp7SM7gI5g3iSbYyeEwgDBxQ7j
lqN3nfWkBbmYRkKj0pcrjOTx5ylNV+2yrOW0G5lUQhGCPXDjtLlzx2Oejzbuz884l7XU12oYNSPG
AcKoEohBYVIlcGhmBhpB1Wp4+hvd7p4nPvZJ2My63R6c0TTvS8VFeaY56QuNuvEqGV3lwFnMxJ3T
d680LYY9zV17P81Odt+YRr/jDKwyNFROiwtJODWaR7WYoQqYAONvFihLUZdzLjcaNEXB1FnLhWRK
y/+XAGok9hNg7m00LJV6MibVeuq07KvZNtVJm5PLIkU655eTJT9pTQMmDdHElWMON8Xilo/NSpzJ
oo1dMHRrGs51LaERxJcS1GpAK727G8qhvvDWrRQwGl28ZnHvnNCrKPdTvxRYher6RiVcLdQLJXn1
srE7YHUcdwwAlLdy1dU58Np8KP1Gqc27Gb50cWwWDMLLNrEI+nlM9oqaZ5flOryRNXDjOdmxatv4
Ndb0Wwip/QNJZMouzzrzGcksEuCsuXZKedVp7XDM0yZTNvKZ+hYXdBLQ1kPjxSqrtWb6SVFU3ZdJ
j/5PmEePtgMtjf7UetgNhYo3ib1HJbRi7uBVe9CcHmevtvZ8+b7DwM7AgDj1ggVjOADHqy+aqcJ+
3+VtCFnaao4NrCnM5w1glCGTN1VvzhcUOW7EhupBV8yVgxCJ9YkySLE/t9gBku+zvWCBVsuqvS9K
VKGQddE2exmKDT/OY/lclmhTw87OvDa03LoX4ajEAxJKJ+k86buM4NtIJFQl99qqTs5ryZnnK2Be
mwTOhRZVlg9VOElbDZVGe2sSiGF7djnxo+Cbf+0O9jNh3jlMkZT9uW7XIHOgZhKenLQXRjNmUSw9
kJgqVkd/tlI2mCHX/cpR2ytci0Vg2VmzdzwpkejPxSWuI/eFV4NDa66Q1V0bxoARPS2TfU2t+Wku
xwy7d7Nt24OWOHYwaNkg9w4UiW9zqgzCJ26mljd4FdtDguX5mzVX+q5G7hGs2lR+HuMcrItUISnE
9khsY6fo3j7vHbhwi9ns4qa50fPcTXZ01OLATImBV9pyWfxOM8VlLDHYA46SJJaT2BNPbYJVqqou
wRfNECqX6lDrI2JHW3E0dLITvfZCUQAmCL3kvEqY34jvPZn2MzarXT8a4BpjF8RVNjem3yXF9N3L
i+qB/Ijq1S2s4mUhUPlljlN5j1O+1gDlrS1oxcV9hn8ko3Esqv081N9X4ahRu9k1k1xFrKtV4qq2
p37vuGv5HTCKcRgKrHVpMcE9xz7OTmmIm25U09Cy8wHDVJ/dj5NZBdC6tX08CfFE92s90TvVnlOn
eQLBUFIju+qhxsn/gzjiBi6w86NmNRxGOLTIdel3N5heMAKN99QJPV9TDIs4XDwLU2rLxK5CF5av
TnLV0QOispvB6qxqfFXU/Y8Map0S8AJ4kJfM9r7j1zROfW+LsB8G8WwaQgnrSi0PY12mXydKyQi0
FG9cr2vFExSw8oBfroLFOZifJyJ6HnFlEIbBUWTGajQrzkEC2UxCp1rSG3PqBlxEJB77sSOtIqhk
YQXY+L2K4mweJ5wB+luVWQO+BAoMcCiqs5scoXc4bZx/DH+Sr38xlWjbG1i4TbFSNVQdifCeopvH
zhAdZn/haj34SmzlJ9dd8yaI6TcdehnrTyJPEa+vGo662k2GeKPBmi84j603ItbKr3oLES6Dqwd5
z+w+L3qlh6vo4xpnD8BhX/ZV84V8bnHSMBSCYYkHfJIrIIXEgPbaKl073onSSdNwsteEmq6/hSBu
Xo9i7g6AdbydKIW8p71qXePVYm331QL5pqyBZIDJmvwBRyBWPYa8J1tfYX2VasdKNFAvOeEs86G4
alHjBQNj0wDkBbgM8hZww6aiAPuol/gFEP9ckq3kqFc1axsozqID+nQIHzKAnBgcBVmx07U3OMXj
jAc4DpUFWu3FbOVOhJXAuG8VFVxaXZj5aewyJw6lZfZPEwQ+Fa0GkKylNxcrGByNiJc+LbT5eeiX
q06vahhRSgH/E2xjGi2YA8BMl9atEY/KAYCv/c3SJ9UgKKMebl324SPe+/xyJuvsq9PDvD2ibQJv
VdSkdkymBfMShgCbVpHVKP+9fC78mrTO9cKqrQwrd5+Ne88ZileFFPuLuLS7x2TueRVrCkc/RSj0
BiJB7Gin50eFXe45Gazs65hr2a6GFPNCJ6W6GQg59zUblIZu2KDJaQ4oN8M6JDcuW7wZxHrtPSPq
20rYCXvywgHhRqllHKa5Y+0IPKhdqgdDvc5wRF57tTl9AdJo7RC9mt/GusbGV+UWWv4yh59Qsike
O1rZlzS+q0dYdNWr4ybU040pQUPNjWzum8YDplqV5cWiSvWzXST9rspj+6iCiWh8vj/xd7Mh7FMT
8fTgGt0Ec7o0SeL0vEWGs24lvJtExwxSNQ81LHe2i9Z7KkZMe3i8p8iUzvAMOrTbsyKaz5Y6qEfA
A8W3pXLyyzZz3ZPs6+nQKIvpT3DfT63twjtFfPWMJy4+YqNbHojdzH/YIHyDxTOGi7ZmOQ6qjL+B
dgI0YvXpNYL74h5ttc7HB0yl73FkukvBabPI5v5L7ZGTkcVqvNdnD1mJ5h7pTA6XpS2SU+Xh9CWV
QqpAwsv2wTVF/FnKFlxr03HqnobsMhV48Ti8Fcs1nBGwr1ZUxsAb/T4z8jnIhGV8tuJYXNhK31wC
79J2rVE/9ETMbsRUrd57BuC6PXv4AoIuX7LDVMbZSUuGMtAGIoEpa7vyk0mAOTSFlY+0U5V16AgO
huzhMFO9RO+fq9bp7QDr8rRxRpPChIuarPwbk+3dwZFjopZzPkMDUKWcsGmhUFnTB/Nn1OARsBe9
gqWF+Dd0unn80na1+TLM/fTUQPuyIJKSdLBLWs39pFWrObKkZu8oB6vxLpa1zfKva+2AT81bCv3J
E4VxNPFSzHuVg15/oF7+XiKkD2O1n25hcFuTj5HoTXXz8RV4s9pfzKs75De1hm2YPsC8knJQwlTK
u+Jrb3Xz/JiPBS/vTHIvMNEpefbixY4gV/UPdD/iQwvVWQkmQgKso2G1hQMpNlmiae4s6H3CypRA
MJAQSPEWe+fmS1edFFA/lT+13nRZDZWa71bacMWhWw1j78Wka2aghL5D/G4PcUGbe1emlOSobtYi
AOGlhAWU7B/2utAJqVV9h/JQTEGvjUWx54wKSLYTFPJHCEMjr4WrL5d0d2TjK0krHms+mWVQWSOM
9UXVTH9Um/ZpJtQGf7CsaH15CbAdkYlvg9SsU59i+hwc+yGDyRx2w6R8U7Ecc/g16AcAGHxI88y8
pErF19IIJ5iFrl4rIOAAAa0VUzI4MW5XOVeDYsJcBil+zZ1yGlOYJ9ts9wRNJksHM1UI3mXAm9eL
q6Q70W3CwL7BHs2YOtmt1rJctVDZmX/Ta4yDOs/A59Zdfo/PG3dWX5XeLl0IAgg4d5W3tgJqKpjj
2lKvNOSRBC1rYiFtWp0N54ROblXvu9Ibab61cikvaHkkblhkegrXFXAw6HXHgOjVYehObpUYqzaj
KYhdsFD1IjXtH3iJh+rrpnK29oXVwQcJCW6GBtTZ2KY/ZS7bRzQUBTJI3yU7PX6R1kCyL6vQBl6i
ixFhRggcLE0O5PAV1m3Pidw8xgjoZJCPE6cZ6U0kd6T6uKw7V824aiot59KaG/dtymXufZ7dPgb5
oEo2J9D+ht1djrFwbjk+mPlT4U02CPAlz/qjWbt4nVMSENyrmMNtfGfFRlwDsKVfcFwnNsr9Kguu
miXC+l5xYG5DMPW5XyONA5llIHDFh+dwvGVUR+aPFy6WTooARnr+/oj2xQAtmDdllGujgnCfT9ne
dlZP2yXDKC8IxZLZfhJ8au7bCUf4PitgVh9U3ibrauyB+1x0RbGYkQV9NY1oEgmHFDtTGw7GvNKW
9Ene0YDmuhYX78HAu6HLjSYH2oXLeEy8XshbmPUCKpxbpMshZ96p7ItUrRB39bqi3OZZ44nDSg1j
AAft9TryIGDElyWYPwplzlLqk40YkG23ygeDkovMPr/ApqPceivZwuEqV7q1/6d3FrdVZwfsuVyW
S2hcJN/k5hcv1ZpTr8IQCZbUS1a0Gn298dXnNRDpuLjwGDlgBbgaVBuWm7Bve2JRLuPBps8cI+lL
ARYiHx7KaDXjAzXSgkUeqkyQ1SOQKl2/BrB7p9fOJ7qWE73OpLmnpwzqCc93WA5bAbg0wMMHp9tp
69pDaI3h39auvC8zUe1ZYeCCYbJrFnEPqZqMETTz7rWy5HCkMWx/En0/BB5HZrBWoCBxJkptX5om
CSGy+t7G89PsIhAcO/eF5QelA640tBsZ+6BQ6ONjmdpRgkGPSSugvERm+iv8qCCV9LfSMn3uVsqP
MW8AYbTQ9yeomxDfVrFr0ySFXtgrkTN2HIxN6rFKAkIppkOPdmUn3ZYgF2vlxoW6+JonsRLw1by1
+hZMoVmYayiA1VI3d4t3tPqRoAj4jlATSULlSG96O7fSsi+9kbp7i2cWFkWv4Ql00tFQr1bEYlFa
OhcKYRhRjvNyZyq49Vq9vO9d60tml04Fgt9q7xI31g4j8vSjPZn9MV0a/VEWdvO2kEJ+jcUCfwXb
YnlbwidP2hbcj9vUw5U2DO0r4hHIzb1eHqn6IXM2XO4zjBJOUlZlEPGRmxdJ1s5vbuXVfmX1vObQ
fMH+Npr9Nc3HyxEy4ifmlcnz2MDY5fzhfDPQ+n1VRUYXk6f74gDE9cGHZg/LAlFXm7XxGn//suuY
GgW00CBmGSPdpxHguAvHZM8qQQrSpM927ZHoJrVWZUtrpzxYdC+5Vwa7iXo7+wH40D5m7XJj0GNk
1uw8kfDQhFqhsHG3IJbNYcTHOsdv5jjlRy0V7tdtXgxBob5tdfF9aQybtjNBketqPQ+2kcOlNLUw
najfFdnGF6PTNbeOmL9Q5AOYBqgTbB0bv8ZJcpvBlAltjQ5t6DjDHRXZV8Er7DcxEO11zm+Zdkqf
kmXaa+RqvUCr7HDtmxCOm6xpH0AqTZWf5XN5v9bLnQZWg2PcgLFPmZqjGBIlNMuK2MVYBf5VZqS2
GMVDDnnEJ4ZrC4TdbElF2jdfxkK933CPi1yelqKI7EpjACLrFwXi2EUu7CjT1CRqC9ZVbkyvFQiH
qwxEYQz5fYdHFtNr2piHWKvkxTh39ZWoANFpFh2giUr32OoKJ6GGl1HLLO3grVVynU1yDzdI+9F6
kuLOcfWtK+yC7mhtMOVG9y3rmGhBEy9OTuu0gTvXUV0yOtGJ9wH7SfWVm95hZM4WJqM2h+DbpkDv
7Rd21PF1aKaTWY7xMSu6MTAGeM27ocWuCHi8j6RXnxaiWkIrbcgrmoUBAyHWrCmQ+mjcwKnEmQ3C
0BKcqczqxFkOWaXG+zIdytjOLow4tq8Nm2XbrNkckR8KpG0sn0GO84XtYu1JLTWIMDB6QiZO1clJ
SXhaRAeJy6qeusR+QVyFyCGTc1gaFZu5oz3DrTEDfqztDJfPQI3KhQZZ1kPF4Ez7vJHeyERtQ3Jv
OLSZNnyPmfd7zCrrEmya8t0DXOprhB0GOPnrYE3rp6bgJ50HJmCBRmuPaLdeP9lj7tJ1aZPnlUzQ
QzsP/T5zgF6vBfwbzHfidWSkuOuUZebpCvAROfM3jpK5dWf0/XSQmdJhEkma7bOwJN85mlJ5YDED
2McGyWbYsI7Z2k8T7WA/dqvLAZrRJ61DuorzzYW7NfNSum0VORBP+WI4yrxTE8tmux8OI8B4DspS
miEzw2XaEYxwORBxcaJfeDPLdAhg2PZ3C7l6F/yG1Q9zzWNaDhVHFjVLn8xh6EmBKovHtKb08FeL
U0GgV9O3rV38pkhq6xqN25O+qFBpOFnRRWGYFIoSmuCqGgO3qymTedU1rNgj+pjPM13lo+I1tcnn
r+w70EqzejWisdjbTBJDoc1fU13xyD0ARZbvYsAlRjjA3W18HSRbfZjI+D7NeSefY9qqF/XCRzNz
0+aOUTcwdqislOq01QI1mzzfSDPlC80MimmlOHD00a5wDJBBEOdILdaK5dpm32HxJCENqjut8u6k
gohzqxgJF1mLNczbNQk1U934zfDlzTyVIKanDfs6tHqoNu63DCQfcD3VjndgmFv4RJz1wS+aZW4E
etNIv1sSusO2lQYWYzWqW6HfjAxiaQaZ/X7MBjpEszH6aFptRs5dM+2XVWf3yUt93DfLsuxTtVSj
ynQZ63la+WNYq1PuwNMCYLxcZL2m3LBT24dls59RtCphB7blEUGNRME/jR/Yan6Vk1ibfJ3IR8KV
gfIReXIubmxFMpEwtNgg1MeIk9q+WAaNae/ifKDL+VX/4+LdUZEIYN5R8bCbUBJ+VQnEkzVhOxB5
0Bm42U/CzvQZszf42b8S3uEAQBJhOBpZo9o/8pwzdWjsLlPeiCrbGYxWnV09YmCBs+DFr2NNDRl6
PFTKMMtLH7UEkOnhJ/nGfwkkfhFEbEKm/5ZD/HN99HC4ILBzIRE/N11MretReHkZrHOQ1xDna45n
0NDcOzMFxbx3FcdrXhBT5OOVOpTaLdYpOg4mwd0wuAolvUy8RvWuMF72/8Uc+SuZzWPN8VCcK2d+
Udz8z5Q4hx/1pmHpz/9T/x+KcExW2//9j8rlNw0OGMTyx8/im+0f/7f2RrGR2GiYdlhNmwHi37ob
8BXevygv/0H6qDhrLP6F/2hvNOdf/B3UOsgFEYf9o+D7j/bGsv+FDQf/LnJUBFyoGP9Ge7O9Mv+9
0ji74D2A04DVhtcJuMuZPstwSiNXKEEutNTa0EVubZd3snPL+EmvRK09peQcf/3pyby3vDdN588X
hVWD5R4Vn2OgULa3R/Wz6C2brUQgLXZPjn+T+PfPl9cPdx/ZXDbF0J+ucXZjHgnIjW0V7qnwXz4/
Jv5l7H+ADzmzXdrIRn+9jbNdAgWHaFfQz6d+d/dy9Xibh7dr8AoX9INt74wJ8/uFztRRrdmViwVI
+nTh+Vr4mIbcjAirDwSq2q9C598uY52ZUmIYDKgK+FmKeKIXcXDE4FcrXGK9IUSmgxuy5bdGnvOA
cCVQBX3H2QpAcAT4d+DUn0AR+0MzfLAZf/BLnqOHzOU/j3nd39x4weG6873/5SVQx/28INtFtca4
5M6F/zkNHqV/zfzwg8f761cSdYsD7Uqn++F45DHjVfz1Gk0SrzOZHfJQO+a0U4o4De2MjhjSHuev
zGz/vhSavi0kgG8mtdTZpZRYnxEgyYNixfVjYrmnikNQNClJcUKAJFEgteoHi/RsI0ECSI/fcXmh
HReB7rk2l0ZNjvrGElHba/2eOS8MvnHoQqHr1YnYjuyDb6Rx/jy3CzK32d5C07LMc2sZrfdW73Sd
Cwr6+2Rx2zuz6uyAA6GzhYRT2BdtfMAEQS9Qts6FZXWcVrWNDu0l0LoLCcS/UbsmkJo2BHBn3ZCs
FMi3A1T4UJnj/F6xhYsSSnhX5Bba/gBqNko6iGjNjLU2o6UM/1kTFwpO2h2abyM0hrbdWzqhYYuj
pjj7DGZGDjTGhmyz/Z830m3J/LTHQYnAncNhDj0l8ms4O7/+zjW6PCEGL9kbDelzXgmqr66n8W+v
YjlUQ4Zt2VjMscucb3OKZRCsxzx4sYUeTFY87jtl6D64ym8/J9Y0Emc9G/Pl5hw+8wGsnVLo4NPM
vZRe96lxK+VUttb0MHCUi/782N65FCy4LbuZLyjpT2ePTS/oiaZFbO6XBLlkwZWfKJQhfKzmcP/3
l9q8hwwuUMmjpD37hcTi1pmhmvtVS+AQdCRMAWdO96meeh/sL78tBpxvfL81zlW2htT67AHmegVY
eiO9bPwUJgnNRAgAqUp/vqHt2fy85FD6Ixzn3WMpUJ64Z1tL3A9ZLycP5j4jm7eK6UxKsoC5JZR4
bGsrit0Hr2dM/8EOffZtMunVo2xB/s9RAx+FcXZ3KolqrSTo55AkWOB8eyy7l9IqJuIl1Cx7phHe
vWbUWi2T9l7/6Ptwvrmxu1GKmTYKfThTkGB+/RmFIDRoNPsy0gq1TYI1YU4UzX1NHBfhq+q9Pnpk
hf3dk8YsAooJXa0Brwv19dkduwzOhawU+zAiSo3YdZMX5jhiI9AZFxCk6x3jM/nBq3G+iExYKXw0
+B8bC2Cks5/XEvFKMxPYuKgWIhZUq75q6zT7qwMje9Z2FVRcGJs2i+i5NRemSLLwAtYReDtxwRCX
aC6M9fuC3JQP3orz9cqldI3vIHXyBhU8t1DlNSpxOn5NJNFGF2FMoyJFXAS5dT9p9aYyF8w9/ATk
XPLBpc+3GYQG24fJtDAgU92727P+ydoBsj0GMC7naFI5w9WWkV64hiDPe5jK6z+vld9/Npinm7do
88fYzvm7D+5b1ilCjkiN4+7aihGNI2qfPyh437sKsn94HvjzsBHov96QgocF4DxxcgzPlL0khTBS
2r8DdW5rA2ECmeDYl2yTI8n2Kv701HrJkvBInI9Iv1iBjtWEuuCsG97+/MR+e6O3y1CteFsRAVT1
7O2q3XluTZw1EQownRTDNr7U1a69Qhu2Bv0yL9/+fL2zIvaf22IsxHearyl2dOPX29LAWiYDKkL6
wWZyRwK3smO+SaAdKTMhA2CEiY3UmQujcpCkLn3w072zFh18H3hsMWptTY1fL49kFn2njvChZxCN
/ixT8A2i+EZLYY9Pf77Vd5aJs3nusfPhHVTN89MKiQ5lNcLCTqpsA12Xnh54yRYy9ufrvHdPBpWC
unGO8J6dLce46ZExG94SER5TfeGJOn0EDwPBMS1Koz7++WpnEfIsTJYjaFcDn4wKVuB8J+mRANLU
JRdnTCaD2WlpozNTlaT+VCWKcr2uZDS/5sJzH5EBu/dVVxsuAyx1Svx6KEkc+eDP89sKpu8GvRI4
B85sftOz7SWB1G/mExOihOcw+qTJj95BQSxV7vU1Rf7LKNvqd5lOaYrxioqL0adNGC8xnI1zwHkg
q31p0SdGlb3mJXoeqXwi/Wy5JR7cyMM//3l/ewG2NiGfUYsUG/B0549vho04CGNdohzW2vcqVtQp
SHXawmlHnDa6iXzvIYK6Gkik2un0qD8wfP/2Idiuj8eIFcOvR/vw1zcAYWdjmYK0pgWsOv1jD4XK
NGYHQ4juJR7N7LLi3j9YNL8tUS5Kf8XQgECqaDfOdhkG1HLWKwWJa5aPnwtvhKyWFD1SsREd3fq3
H5ztanhpcbR7eGrPIQ/NVMzdaFtLVI3ZeHRyB6Ve0rcOkYe6+sHye+9xglJi6wRfwhfh7M547eNp
IDImKqVS+6gmGYYgHhoiryb2oXb0eTc7DqLLP6+ifwqQn+tPXnSMpjSPNtgmm/dZJZZqRro6/bxE
K0oWv13Tcjjo0ohvjcydCOlWq4jst33TOMWzmkzNDfP8XcK0LjBS8lEwb2dXDAfIjybaRuoflE/v
vZMUay5WWJX21vlTYeCglIxu1Ag3pQUfuF8eS4aHxHNJ2V0YavnR+eK9n2HrhIMDwnlBd+HXVY08
JHPVSaiRVW5RnaLyrlqjZ05ltslu6AzUb5P9Ebr73YuyEdKCNFX6k2cXVUtjJKJIX6O2nErbr3Kz
21mj3j7oRMjdp4aapn7e1MZH7f933qYNnYAbnkqcVupZf2pudY4+MlMjpjkYAzAK9MqujEf3u82P
+/znlfbOTRo6y3jzJlI7ngPlldmLobo7C1JmlWSzWZYlHXh7uJ7Svtrx54Cp1Qz93xZy23eMilGn
YoQwf86/tkeDqWxnr5FK9xLzioaVICAbCMD/n2/vt4/0PxdiN94eJHSes9+QpAfDKOn7RiJXh5Bj
TxFh6vjIHf7eVUDgAfbgxEgFvL0vPxVzKgEWsyZrLZKERI0hUvaKDBHHQmf659s578XydYbLrdP0
gqDpcXo5248qu/QURPBapBsDHBiDpAHUZJ6ZrIGRbI+PMLj6sfYyhALTKhEeNp0OGUNJOycNJJg2
B9uUVWRR5iJ6/OCP995zoELHBc3qxVd+9hxiL66aTDRalJdu44V1TnTU3jbT9aMmwHuvyM8XOvtZ
OVGW8WJwIauaqwR3KXpmn4j48l7r0D9/cFu/HcrZ4gD94F938VTShPr150UsN9QMP9l9FMUJktRQ
nu1c6sd+nsWDsHrnJuv0LvSEYWQfXPqdcsKEX4WTGaMs0J+zG13iqVhKh70AU1/1iIEAkSyJKjP6
DUmUYCk99TIhfO2EAbPZAvdw3/15yb3zm3K8494hZXBOOT+oOHo9tJ7dq5GNVwxNjsog/wRUpfE+
IKK9cyFWNt0qTswbzHT7zX96iaqlXAvi+ZyIcb4ZlmUzY5uR4u8/XQBjqJD4tqJos8+u0hvDJBHo
OFFsKTYddjHNHnNwxJ9sRClSX/ITXv78BN9ZrFAITNpf/I6Muc4uqRd1Sn5z6US1Mjlhl2CPMZZF
PXEEjD84/7zzYd7QmGx1W81Mn/HXZ0hlhF9YaibNYik/iyKpbg0vVsbQa3HW+F3tdB8xVM6nNtuW
5HFoQDZPV5PMibNrokdtFlLVzQghSuvs4VzqC/FLorjttLS9WKequcfJOryZ0iBy214z7a7GVPwR
Vlj7Z1x8VjRxmqYpSJ0A8Oj8sEur3BIEYdnRKAcvD4qZamQvNdneKWpi2tdYFo3q4JKBnR+yAT2T
X6Ch/yYTsB97vZA20pKxGq2dnbnFpzxJWzKm+YLUxyzXif+RZZe6O1By8lNVZd0QZFmsZ0hdTKTx
gNjihxov5jOKGXGtIucjR2AtOiPysE/cCNuZiFnvDRK64TwJ+5AmINn2CoIJ0rB0xZwu0gKKaoAz
xZwAsC9OHliu0L53uH7hJCttfZnqFsrBcvp/nJ1Xj9zGmob/0BJgDrcd2TOjUfIo3RCyJDOTxRx+
/T6lvVg1m2hihGMbBzag6ipW+MIb9PRTpUhclpe3Dl7hWVN+sLreBFoIRHTeiaaB61fqLdwEzx2m
fawGbb6rCo0lGSbF+9J5uTOiYQK1+ZACjnZPIycDq9w+GWusJowAxh8k9w+J4dJud4zeQziOSpl1
MpIKHT2TJFCDsu3qgRSGH79pUCrat0nc1W/6wTLSnR1Z9bdEEKDvM0dTvsOzUd3LlMfDdKg9a/rU
9qL7R7QFZG2jwcvLiBPl14T41o+IpA9CDYbv720vEzofU3ogzoHuYVKVktkRho+W8R7Pqxogy6Rj
vw4dfNrxFtofAmElKsoGYfAjwlnIARcYCAg5Qe/4zKl/KbvOCt7aHdzRHYQttTpmZZ0/dwi9NMjs
p/oI+GJQYKhYRf5tQETFOGMKlL2Mg6Wlx6Aaup/gY6bQRy+ySMHcNZG2twIVob1Qwx7KgOdZPEZ5
qxZ7Zx4rOMtlSuPCNjuc6UCWJ8GpyUO3OkHeTzKIHajY4ixdYZhpYw3b7d0MqaCLkidTD8BMRX0h
Mnrw3WEeoS5Qi1I9jzpmnXuUkBvjEFaDCi8Q9P6P0gKyscN4Gl/21Kn7/MGFAf4di+bxByHkfJkc
TNR2iI3XUnWqqo1T7Y7Bv6Grlv8CnsEMosT9VwWZiy/vsQSd/kUJVbs54GJavxeEEUQRnSp1xJom
BKXdDurOUowBlyh1pBs2ZGNuHqH26f/9T5+Ow9gklcHz2cg/erJr/JynWGQbieHKO+3xziEJRiZ6
a3SRGMKrlKAxfRMEYbSrUb1Ij+k4Rl/qcBw6gCx14eOFgcBn0LfBVuq/8oCh2Umpl3qbJlXeri/f
3FCCYlCF7rdck881fQVgYdmWWJa8TpeXHHcc8yM9pNkiF+GPZ3KcOiTAjFz39UbpIcESH/Dyu2qX
z1hqY5G+74zM+TdyJvRj7j9ka68LzzPdK4N2K6/o9dAm2m4yVND9KUsq/IpjawKerM4fLCwUz2Nj
f70/3u1UUQ2i30fdh2wTienr8QIRFHi4DpY/B3mb7qJeURHkqAbRPSop0Lyd0qCod4pmhfD3/tC3
WwnYLTUwxFpQ67vputIa0uJKGRMo0WHiwSNzjH+RcQauWKmDi8g2CiTdsUOXbtjpEbT4DduolTIc
hVsaajJpITdbJi7tFNloZyT5BfW+KPR7242qfREXJYy4kDj72JLSaTBu48bw6QkI5dSbECS5/9X2
xVSLIt1YktswhoYbNS16+oTAbIPrrwHMsDLGLE4vFcQVd+c1NZykBsIMBEL3+/3lv91pjMVZBm6H
wQOpzvVYIrSqolSz9IL/KmKeRpweXU3v3kQmAt6W20cbc7vdaeQsNPZZcirXN9C+vo9NNwaw7rsx
PiDgdtydbc35GwN+/zluoKehcb4luLeyoLJAKJWpUMW9Sb0NdQRBgY6az82dPfOQNzt0CWd4I6q6
Mb/bq8lxwNfRqLGBZN40TuowsqHkNp5fWgLLIbNLQSdPW73tla+GZxanhnIt/eZl/KUFM8mC6IDO
qInCExIoH5FI7Y9otQycUi3aqCL81ue7vguJ5EFG0MHjqFCNv94myTgbw0jWRm1YLzNKX7h87qln
GNUjprnG+7IqoBEPbYq78YAVQnBOIi162wy18y5WzBKe1jDSAISxqfwTTE4D6rUx8uxNopsFPqFG
PMMrEVb7PlHRznmG52x+bYPJe5lDQqHT/U2/sh9o15Pt0cZDu33Zc47RTE8Mqw38UdVh4LZYUWIt
jSQ+RqAhejKHvxhOAhF+C01TyrtePKVxPTGDz/EFMG/cEIsiV45Ujet/zCxHqPf+aCs7EFgQFxFu
Abq8V69Hqyb8vp1IC/w2h9qXh739tbPzegMRtD4KflMAgujLLHsyXs0IWTYFfmkrOGopeDF3L+oI
33RjoJX3wTVQfUdmWPZ4bxpNjgmjzRSBPzuxA/eGzhPRn9tA6utwmK0hmx2FO0ZIA81g+++v5dpG
keUA0le2vbpUEUNXAnJvowe+qrS/pZda/UuaGMWLrtSm+Of1g1EaJMkjhwXWtSh+hI2LlMvYK75S
g/juq8SDHFdV6qXHunTjBKxcIGx8iQZ2JEbmBhwzzkVqapPih6g44SbYSmNcfTihJvfvxPHYuBVX
bn2aFaAzqaTR8F22ky21bUcv1xTfBKfyVler+mDPdvbUpFmxK0SvXGrcXzd2zm1FBzQJJX2ed8o5
6vJpa/sIa2XTUnwdB1kMlHM1CvYpTtOYpdjNCFouh0uMk24xfFf0wD3rTTOZG+HF2szp89Ep4m/w
VYvTmBajnVt2p/gULnPNj7AIwQs5tIbhZGT9pB5mD8vYvRtM9cf722nthDqggf+vmgTC5foe4ChG
fdfkig+73X7E21PZh6SzG/NbGwV9HzqzMlylZHo9SgMF26rdki+bThFMafpwxqHovMbZGGhtx2KD
SYBG65sGxWI6qJ6YqRVETMehmpR4yKkitfPTDKm51nhl/8XJ51hYMiqi97wcrkWgLBOG64FbacyD
aZQN7afW3k1J/xeHgx667L0CHmOrLLaIa4EW1bssgM7bAuLq3KR7jyG9KYlEXQ5u1BRML6m8LUeV
lSXlPkXcRArzgsFYDDyXbP12Zo5d0LbQfBxkUtA9fJFir3uKrVvKvCu3KWvJe+vQI0B0cLFX8LCx
M5lM+pmG7Azc3uSAjrxB8XHTZGJlW9Jk4RpFtloWORdhLa38wtCyyvNFYsXPmV5EDx2sqvP9I7Y2
IUIwCnMADNn7iwmhPKMNJZG8H6bZ+Og2SSsVBcJfXmgVh/tDLXSsJVqA0BU1Y9xgpUXG8sHVM1Gj
BJSgSOA15QWNR+c0TjqyuLVqh3s1MLND1gbFPgs7sHQN7Ehhe+7n2pjDc4Ai10b9c+VZxl+C1hLg
NV7mZak1o7CR16N8/xuR0ih0S3EukSd7CKmj7WMlxC28ton4eNCqjbVYW3YDvU0HPDK5/fJOjQF5
OV3O2PRa6uRpsEfgUC4aRc7FVsaxf/1VIGX5Da4dLvCbZDxGbasr0Cz3R7hll8geDffA5xreDQJq
18Zga2fyt6a7x23AQZFz/6PoMGCHPrg9n3l2ADxrI4RBIh4DVmg77RCC8TbGWykqE5nSGQRKDDuI
CuP1gLbSDxnMbM9vMqjnu7zVDaSw9Micj1Og1soJBYQweaTML4X5wgbqNUo0yMV4+ThlGwfqd7K9
yDP4KdQi8MUjUVxeEQj7NmbimoHfJENu7j2KMNVDXeZl9LYua8qtUYZY+TGYlX48KFmaPvZ5Mv6y
J7v7Egm3bHdVl9kQocc40XgXtDw/q23nPKDdYCAJhPRVcLx/Mte+mIwufpfmZWfyegELVEdGdY4C
30vq+pfwjPiritrmV/By2XQokt7SN/b/7dkjFaNTTlTskdIurwKU3wIr0nIXUMA8VChH9dpXvOAr
9QC6ImuPjYjr9AAox/w4N/gDbGyZ27sVCwBaZDwdCP/eJJ+dhW3xHCAtqQuj9vZjiDT4KR0B+J3u
r+z6QAjQcd+RyiwhuhH43K4NXQcxOTxflSgrLl2LKtb9UW5vE6bDKwFgjWILe+76+zVZWNuIeDEK
zFjY3L15yGsQ1eASx43tvTohUiAoSsARAT5eDxVNZReBJnZQ1AFE44HiR0Gx3/JGXJ0QYQSFQ+4t
orLrUYDCqnMz2ehPOXVxgM+JxGevGhdHqV8fJbF2pNIUI6UV4zLXxGHGQgFuoNTPVYF3FArxwovG
/Yzf0f4vPpMLEobXnOdvuenRInN4jFTHn6PxswZYCLj00JzdFCb5/ZFuD7REWDnSaA74BwHn9frF
FijD2R4dgF1le4m1wj2peTrsR6/QYSShRPXq8QAUI30NDBA42bK2EkSGXoAucv2itNWHEko9LHAs
wVCGRhDFhmj8+vGINjlUrs5fS7ZCkRYRgUPL9eEk6ruOVvd78raqeQry3vqhBmWib2RiKzsSpgLg
TQB7kra0OGLh0NZppwjXR+tw2sXlUKJwYTiHSUxi425cG4oPR3BAqImB82Lzo23bgh8zXH8uZvch
strmQAtoPBRm0W8MtXKaqRpykGUIJEPA632SepVhtzw6vgEDf9fWTXoYa2XY2Pcru/HPUX6/338E
BCgkg+OdGtfnaAC+9NBx7Yep/2dy49Yfc9v+i93IpqciDlNYBj3XsxoI3ya6uXyrckZIryi995M9
TrsQpecTwueoItzfjqtfjIIpHqMAe25Ki4rbO9T4SpSKcYc5OniPnGwAeXS5xi3Oh/wi19EFRWAY
qrKNThV46WfcWTjD56hf+FaNSUcraEylJjsyzdG/mgdD9YVL97mCT3Cwklr/eX+mKzE84wNPoAoC
uI5+y/XatuWcRmgouf7gJKZAtyNMf3nV3GGNHbtOts91uynfTVVaD2e31pHV8Eaj+ZjbevMgKJHR
bR6iJN/YxyvhBHcBCE/YKGCqljFXUU9JV4+GQ93JmhDDs9ExSOrA+d51VTPsaTt7SPAYffefVlm0
gO8vytopossFHYUSG3y/xX5DwkyzK4+A164VVGozG0s+U1Mu90dZ22RsLgyfYduAD1nc6VHomGOs
0HZw0mp6rrsiOSY9yC13FD/uj7QSUEsKNS/Vb14R+cLiI3OkZgo8rg/koX87FIA19ighIVeMIob9
1SwahLZRQhsuGHnaL5420O1FF2Lj3lhZV4iMv122AKncRmlGbECDmTy/8KL0uUtFv5MGYy/3Z7s6
Co8J3SrsdsgIrydb22aqD7WGpXqRxMHv6ggo7MlFG+b+QHLVFkdXAtOhWNBlkOWm64GQZ5G4ijDw
IRmUwSFrFKM61Fmdfsqk4ssDUiLVG0NrEWK6P/DK/auT3TM72Ja3nQ8MMqkllBn7M0u1p5YO6gM2
EeEbM6zbfYEU0/n+eKv7R+INgfaxqvSdr2fqlDoxYqpRJTGN/mvqBuKN3UQuPRJ6B9EQjEcrJkaF
lOqdmzTJoR21W5tnbdK0D9g/kPhNvGSuf8Notuh6xXSxutpKv45J2Xhn28kTPI0KwzSO/It5y3Jv
5YgSgiNqQMOdF2/58FD2GIzc46FzW6fbo8UdS3tHcUrwhTjeX+O1oRiL0o28homSr6dnWFOH413E
GweQAX1gz/zVcDlbaLFbYbWxc1euV7Cq/z+YPEJ/POCqigGUNZHF2F2kokxDFP61m7PmMgIfK3bR
HGrvAHsgM1mCEB79+1NdO6CkG7KxD28N7ZHr0XV6j6Y3Ka6voN7/HJvp8ARTQN8ImdcWlBxKXjQY
rfINr0dRUWi2RTdxvU7oe5oGjtjjZJvHqBLBxnKuTYhKKS1kgKK3rBkzCudZzYi6gi6pLmkwxwe3
QBrp9csGBFNm17KRewMKaBM4dkWKTHOW41eW5uVhjqstE7+F/bgs6rlYpnKt6DDgaMYsNiIF7FHM
NhJeZZUJuHZa82EyFA9/QpOanpnaexFM0VnoY3xoRKDuFKhuT4DHaFqanXJQUQnbOU5VP+cYeOyC
ObE2vuzavUudkL4vmRcKIYtfGPQyVIwgp3pSKlnFPgbBiKNaROpxxFN4Y9lXL78/h1scFniVyM+i
7uqLvte+B61p/OSo9vmpK+vB3uMGlvqJiMp/MvJOSn8QJ0w0+91EbLQb1nY07CIuM9kkJiq63tGl
qaPGYfe2r6CE+QXVxXgPfit8m1pFdHz9XkOKCCofpS+p0nM9FF8+sgt3cqB1KsYeVMl8CCMwj/dH
WbvSKfR7FKoowN+E2cCoh9jlmvGjaHIuUePiyQNYizJHWbyrzD7aWMCVjWOwARwUFRwq8MsCMaQ3
hJe9wCasn7vHoEc0oZ5z5ZkVwIzIsgrwq81fXOy0vg1Ca0o61MgWLVQ9xTfGVRgUGa5glxZCPwwD
tiw6OtUbIOqV9YSDAHBG9k44vMudGs09ohcRXw3Jzz1etPGhF2V4jtwm3UPiaw/3v9/Khrwab3HF
Zmo3J32CqniIH86+jnXMnMsGa4mxSjbejNWh6GZIY0HWcrn3xYi2J3hb20clMt+FQF7fDpUyvJR2
sDGptUXksZfsXFDiROfXW98zjKYC2BVehjLucV4ZqmONUOvjPCDliBq4vhFcyVO7iCIN4CuwLhFp
kHTS6/F6LGKM2WjDCyLwToYYaV+8JAXKbfu0NIZvrj162ZGKkBvuaPPrj23aJ5f731Hui5ufwI2C
rBmCvjfVuTYaVd5fN7x0otGOliD54w2qNk77StDB1QUbGRkPiQVZ7BaczuKsqoyQIKMVT6h59G+Q
G3feOLVtP4VBW3rolTptuHNaZDfvz3Ap+yNfNdksIV4nIqAkJ7/6HxFPSz6fK2MRXSKn9CoiAXDX
dINy13zqmgGIsVaV1AdHQTaJpksTBQ9W1tPp7JVclAc96MxzPdrmfJKqDPMOszKnOw+K66b4gYga
vQSMePS9M5jVFoVgbeEsODWsnfx7WT/qQJEbAjsIP6SMi82OrjinoIuid1k8tw8ewu07N23UozPl
7vH+uq0dOx4BOk0S2HXTTQycMsjcdlR8NVeHg9fN+jnIrfGQluOwsQnXzgEgIamXQBR1m2Nw6NS8
mLGZ6bBxOFcgPuY9SOes/WYHhv7N7Q3t66iYIFDiyHSfUo0MaIM/uzZdtMKwZuaft50uI/NalMG7
6OJqY3z03Do4Tk74AwOXeeOWWXmKQA2QyuiyyY0YzPV+TNIkVM0pBljjic7eRXEITSpGA3LeRzng
SFSFPeyQYqDmycY5XLngqPeQQFHdoFuzvHD0gbqo0SM3bFC/7t7kvZtUu7ovyflL/tuHxoy6auNl
WllYk0tVQlolO2NZ6xijWBe4sSg+GOmXrGoLxE7zl7x1+40vuLaurCYBIFgipADkf//jnGeOhWux
XgZ+ltWY3alKTjYDl/OhGpy+3vVACwpQE2W+lZOvzRA2I2kAn5POw+LZmFRkCNtsoPmctRECy0Ip
1B1cvsTYOSNGBvfP5cqVAFaQrycdk7kWFrUjp1MynhLazfUoMF30WkxJdu7Uu61fJlZdor/lIp3u
ZOHHQgmbaWMLrQ5PRVuVeTGUxMXuTaXdGz8sAKChKy+al8PnCZ0GK4GGMGN86mDylr7pJmV9qeah
Vz7dn/7KXSF1aqje03PnDC2mjxhRqU11gvtN3jv9T/gUbfSAaDteRLM+QHwQrpMgjuqkqGZ1IP8F
qtkNbk33f8baN2f1gUHYKo265SEGCFdNqQDOpIxN+JjhrbBzM+yAWifMNw7QCifcNV0awpLiwM5e
prMlNivprDiKX1e2Er7xhBGqJ+RLooIammFeSqcUEBA7TDOzU2SrefPZy0PcMVQ9zJxT1eOec3bg
Sz5Yo6J0j4OiTM9jR39nY2uuLorMl4BCILq4jNSsfBCqV4cKaOqhs5DKS8NvuD/WuKykGF5sZGdr
lxmbkNYzlynci8Wxy9MApasUgGJU2CRGVlVaO9ONZuMSGiL8HnN+ptP9r74SLfEiAhbHNZaa+bJ8
QYyD3gFSHxdz0vJTI5zyNA+2frw/ym/H9UVQRqBi45oK4EuWwa9vstRFJbp0LSIW3Gryn1WYavFj
Y2kTYtH6nI7YE+ih9zAhFT2eO9WZlUvZDdg4BIC3kkuoG1nyuTLNKEFe16iHx6Dou+doiO123xq9
sLA2SpwJIoeNMLeeOKL+EJOt278UorB2N+RiJKqBArGl07JCb4DhyaEBpUs3+Ob4DqY2pgBcY4SR
M8O7aPaMFTo+Iaa+q6bJC990iSpQXg5QVNl3yG2Vp9wyG/1kGEr2LLwU6tv91V77ptSKOMsImJKm
yU39x7Nha0qjDoYdX9BBFoi82wLN/le6o/8urRDXgE8Gs04va1m4qCrMJmvbjS85jrMPKuHwu7Sd
8S2IC+3rX0wIeAN/2VwYy+dozpM6rmeWWMdP9TwCvNhr0A83lm3ltZV/NsccugwR4mKPZmqVqlQt
Y0xqwHUj/o417lADJigFfDFh6u2bUIvE+W/mxiKikkz+ubxhsrk3iqrlAGJHHOJTN2HYcCgrN9tY
w5VXDmyn5BagOgGlQf73PzZFMLhNaYdZcknDiJSIOVKkjJHjFrs8LYLx7AUurodU/fsXVFeS1wOi
yXeYIOrIjrROX8QyYTWL0UzRazGnmrTM003seivxXNRq4BdtG/n313XlLmWqaA1BEqE4snzV0XwI
BZXU6JJbLc4owIJ9c0aTPZ6i6bM64ury6vGoZxqUMlXZ2F3ecKC6EHieq/CSpzjCZ1Fi4T4WF9g9
oI+vVsVfvEyo/0LndcGX3rb1HGNAjjcQ4WXqa/AgbSZOE1f5CfroFjll5RFkKF5ANMOlwtziWeLq
ToaoSsMLxhEeQDlbf6xUoV0EemKX+6u4OhTlWraqBKIsgxA0T7Ws1MkOeyy89nPSZI9BFboPCiY3
G5SbleOOMiY1QakOSFN2sSHnUsPrtEujy4xSb/HYN4FRYz+B/dZBVBj07qYoSYIvVt7O0ef7s1xB
4dFlA1dGU5aY72ZzalZa6Rbd6Us5o/V0BkQCkXN0vfJnE7X6YzoSeJ46bMeNA03zCblesG/2CQPi
KNtjytjhP2MI83PfSA521XXOU2fzL462lcTPoWphTHr/J699GCD2GgQvqg9UAK+vjxRuEqiW3vMH
bFD2IcQ9nypQ9kDmsyUAuFajpsCBTpZs4d+yh/CyHyeaup6EMevPcV2ZBMIldrp6WO7zKoqOQ96M
xyqI40NVR+q+auMtCeOV6xL1E7rmhH68CMvrqmncAR/FWvZdRf9fWY79AxoZ5iFAcnQ/mfHwwbXy
X0FS9Rt7Y+XxJtujPgFmlJRvyTybI6tE0ZaGb9oHrY80iP3OGYct1ZE1pAQRi8c5Q5Rcqh9df89x
wp17xN0MDBZWMJDsFZx6prjtopOeG/VXYDDJ5zZX+s9Wi5WoNE4oyDWjsixPyhyl9tnBRynaiEZX
Lm2KdlDQNfR0WH+ZKv3xSGVahteNx95q6jp9E+OT8Z+NBxOSSHgriikQX+7v6pWvDAyNhWYBUF2+
wQsOToj0C72uoabv4tn/YcXxFpPyN1Vof64143tZAFe5P+bKvSOJpw7vMJjgm2wXU764qNMRAHJo
lF+bIMfswkVIMBwdyrSz+Kmmtrlx162cXo4uiQUHV1LyFutqG3nUEvpCtvCSr1Sa8PJEeApBnbne
yCLln7QI9AkFJZib5jatgkUQZdeWjZyzSWM7NrGyVlod2aXGTsS4w+vVdHel3Vr9oYy06t+wnptg
7+W18no4HHE4q8snpX22vKzKOlN6vI0CX8NeMd85qWo/N46F+XtvY0K3UT9YW1ykrWSTkZrzTSBs
NSOQVpNiyRBLB0arDD/VlvShM/rqbyb2x1Dy8vjjfOBy3Idj3gd+3CTFueqUr3jUYzaipcNfnEQK
OpDlED+C47h4HXO0IfQk6ODM5KNyEXqkPs01l4M7Yd/tjo15vn8qVheRmJu9KWGuy3BNGAbFtKwK
fENNEcEr80nFOrdp81+GNutbCM21M0huRMZGY+S2dxZj6642rQ3Xw7aacNeOcZ48e2BF0oM+TYIC
S6Ljz474RLzVkl6bKGE44GQuedmOvP6EnjHaQ4RqiY83X3+Ubg/PBdbie6M0q+Pr15QKHm1lB5DX
DSZLGWMbu3d4T1UZzqeOPusev3rV1zp3qwK8NivwwVRIwIWCVloc+zbCiRKAuuOn5ZC9y1Ut5OxN
zr6fBfZt96e1dsUQONEWlO3Wm0h7cLwinVUag8LscEpEMeHSBab6Hmg+ogFaOzRvSLOaC8TS4etA
a2Yrv157NcBSWihoEaPc9JNDM1XmIbdIDKMgUC96FRTdaaZs8kvNwuC/CuXp5hAOmfGZaAFP6fvT
X1tq77duBYV9fsFyA9HDo+3gOb6TT/nbNrfHk3AbtPvBkH/+i6FcZJ4IRoDbLYMEp6yi2KLh65dd
H5zqxJgPVR+nD2qj/wVGGy4l9XsG4psur2xDn8itFIZqPHd+EraBUgwgt31UJSOm4fXWhl3ZRCye
BNOAA7ttjoRWUnTx7Lq+RP82YL+s+QXvQqemElWGXycr5fWqCzSVSCIwS9Ob+Nf9xV0J9AAl8CRz
y0rm0+LITGGLa2wJcEgXlrOvGwxIe1TuX38H0CukT0ntErrTst1muMgg6hFw7W50EdCuzAgWgT6e
ccm1N87l79B08fYTtqMNBn1gRXoCi8CutDo8fftOTXvfGuLUwCOY3sa/iIYN3mdNZAGODV2X1b9C
pbWe5tGMnzURGOLTbCLGczR74QzPA3pF42loqyn7pAy9U1/SdnI0BJ3KMH+TY0b4sRT0XfD6redn
u286ZT8NdTo/9UJTP9IAbuujgox4d56nYPrpJQKdjThodOOkD1N16MCEFvthaqP4UmYI/cuys4aU
ExTj6GEagl3tZd4XzRmm8T3CfF6z143Y1PwibrKP2tzgLNFAGu8PeuOV/zVmlwFyFo3A+TUvdDTu
7Lj9rpSVHqCS1rGV3KqJPtipO+G9aqdmccnavurpM5hYzooCe6q92iUtACSVNtlRy7HIxG3SNZ8T
b0rSz2jkGerG3liJtuH2kWxzCtiAy+M91f2cdPLMUdXCCBkDrYtiJAhhFdZ86fXCfn2gxHgS6ISo
0a1KCD6rYWAN0FOtQXXel7hwPLQC4FWvehtny7qNQrFwoNoMx4Q6+hLz3PYovKA0G14iy0zLk9MV
YbjX0tBtTnqcFFsIxJVwgpdPmixA26LZujzKFWAHcmfF7wAGnXgew3+sCf/CBPnmQ2Ka5oHK8bBx
3FbnyJ8qxWTBNi1PdmXX+Lbgp4l28NBc+HjBMxpa9luIzu3GRlm7LOGfI5CLJhSNukXy3zijOQ1N
TV8CwAo2d44eUrSw6thGtadO3IORTXgC4sptPkC3QowtiRyj8u9fmGsTBnckW65Qjm/efajpOUQJ
qoUiGsIX0LIFFn+1+ylX9GZjp/5+RJdXGbuU2jmIWbDJixnnce0YLerafk0gOH3svKL8Rj/UETu8
Fs3olGXzMJ06PSiyxzlWkqewpYG2S7rU/pKix/+cZ8JrL0ZmKcUB0TSb7q0FogkKEsbO7+PQ9gqM
qi0nxgm+q1+qrEjd/dC0Kupjbark+4LeyHewG8knQtVCOUHG1h5wI8qi3YDAyWMdBvFfsM2k2Lwn
DSWAZS738UhNTsEsWkH1Jn9JU8M7i8lGglkdjY1vufL4SQ0OxkFqmydYnqg/Epm2T3QPwQZOTNpm
qNtjH1qXIt74jGuVJErNtBppzHAbLHsUpRCmV+cmnzE2x6eqNJDFsKSWt6exxElhmv8KuPjH0U6/
DH0UI1ik/bq/a1cuWX4CVSRAuytqMVpHIbPwFI4pagC+YmJPuCtjMR8BCmknLS3CDdDAyjHh2qPA
z2NvSvT19dI2s53izYnySAq8fVcEfbY3PSU+dwpv7/25rX5FYmCuvd91ssUpqebRSKzOUHwLWx4f
da/JH7za2gA6ro1CYi0BXVJVdVkUiosKL5chUPwmNCfMVADG6y0Y3vtzWd0rEiSHkColdQKY63Ur
XSV2x4kCvhrUzsWDEutj6mm+xRE7vFjeOP9Hz1q1d2bv2U9Gbs3RAQSY/f7+z1h5ShBUcRHD40an
hrF4SkZvyPEAiinrp2PkT7BM931XJ0dCU5SfvRErdYMG0esHlVgl4Adgy2FjXE+9ojOVm+FAlzsK
0V5XleDB0JriTYaKJ+YJRfUBF/N2o8Kw8qigGsMG5SKQph6LK6BuqtgeR4RNwigWnzTESY9hWwFS
nI34MCp1/jhCVN9HIy8nzsp/wcCQeBOsq0hwbqs2KhpVUpuNc0mT803RiuKgeeIXRqLoW0K63Vji
201MXQNwBzh0mHg37a9EazWh603gR7Oj/+MYUyTprtPG2b/JTCULQgq4SKAzf8lf8ce1OulVW7V0
NXxPNO77uq/F287Tm0OHl/xzlRsOJDwBKBH80qsTDYaGVCK1HCknE9NfD42pWZDg59D5Yx916m7G
p/lbE8zztHMKK9iiyN+eVikdTvJNS4p2LW2J6+HCyTVnSLa4wfTE0YgSlEqGEmcyh297Z6zsgyYo
hO7nQqQTfEOR6btMHwpiastKkg08y8qykyB79Cw5PVKo5/rHJElrq2FS9My9QFo2BbifH0NW43NS
de4XV6068xQ2hjPQVLJIJu4f35XhqSjLB4bwiNd0cQ13M2qqAx1+n7DF2JcthaVdO+MuW6Rx/9QU
oDpFljkPepd/fv3IEJ1lZslbftOs8HBMoshSDzwAQY1GicgeVXx+x52ZF8NZm0P3sa6r7gC0Orjc
H/q3W8pViIbeE9hGAm5aRIQrix2AQhkeIJ41+Mns9A9p3ZrpYSoC/aD30XwetUZ5EklnfPWmrqdr
FDenRDWCXWXjA0wPs96hhhf96IJiS/Xn5gqXQlQ8+PwD5JBtyIjgj0NYGhCjowRj5W5Q7E9ugQRW
IWbnDAdh/qf2IuOlM7Ph5f5y3IQZFN8sihkwzkl8eJCvB60UCrmg8Tt/SDrkkpXASy6TOiX/jGYx
GMcaYd1i48W8udJkvc9E4IyOjeTzL3c9eu56Eore9wryXkuPp6NKGfx4f2Kro4AdQgyDx+IGKtY4
rRaXbsPZIiP/1/Ci4rnV53DjMVobhRyNVwi8gOyRLJbPzNyijila1INrnZt+LLHk8bY6BWuj0LB3
VFCyyEcsYW/NJHCnRATZL0Sp7EWR2PvJrZ2N6+AWkcSHAZYjJSPo7lG2vp6MqKhU2GgN+ObguOdO
L8P6UAS29i4zHP6vkwzUGSiAWM9zXJbvcOMs3QMxqQEzOGvN4XD/C95sTdgb4EhQMSegoaMgr68/
z4MDh9/RqlmKE6T6ziiouiBArpbRzvZKXaHxPU4/7495s9JyTMpruMhB87xpsrWijPoGAJivEJ6+
68y2ec5FMGzszdWZQZaFCcO7zoN0PTOMIi0LvdWZEAbZ3tLEZDHp4uoD7Vv9rMWRt0Xlv7np6Ydz
1OirEaQRNS1OeTiiwc1Xn/w5M5OjB5ztySnq5ONoRGI3aqFz1rWy8sM2Dl/bQZQj00vgf7wx1JKv
p2rHNINAgai+olTiZOZG/N6c6CXYntJuOVbKP+vqZpdj8Z7x9SQodpkcugZczVYosw+02TzWgTc9
tbUdfRxqM99iO94GEgyG6h08I4JfIhj5jf/YnSMdQmTnsMYZMqX6bAx69Eg86sanfKh7b9ebaJDt
2sZqfwyhZz67vTe+TRIqghsxxO2OJYpBtwB+GtoaNwrRipJEbWP2hl8oaXQwI2ANZtds8YFul1aO
IudJGQ7i5eIzyjIOQCwEzDHZrfb6lA37wRjFx7ijJHn/CN4eDrr42PAAqwZPdxPfJ6aeBWmsGv4E
n3TnYkh7nObGPbZ5Hh8GIIobscjNs0u9RgdTrEkgOTQP/fpD8ijgxNBFmDd4WX/GYan6VpYJgqah
CONjkuEgvAPfp25kp2srKounyKTx9Ui6r4ct4U06kOdNH3RbdAC+1O8zjQ5iqRjqqy9S6RbLk4sk
LJyH5b1eEN5WKt5NfpWl1SVqu/QlrOz5acbS4Zc3UcfaeOHlC359EAHg8JJwRDiONxq0FoqisYig
xA34RH1HMNupHmDAgtI2RF4iE4twu3XO6hzDMsqfl8LUyx/3d9HK8somF08HdyzP/+J4BvrQZCIu
UCUKNGXXeQ5ueGmgHV03ebV4FIViTgeblifztts1TRGl+xCuMLqN0RmmkH2YWZvj/QmtHAv4AhwK
UHsUGJdgOnhxVt7DWOYKrxz6FRb6AsLqDrDpxBmzAWwe7w+4uFhoT1HPQ9CBhxc4BFnh9QZ1aI0W
lN2zC+mm+2QFaPi2ZrQV9K6MAi9UhwRPFCqhbdejZHWHr2OTZZAY0uIZX776MJfuFvNtccblXP6X
s/PqbRtb1/AvIsBebklKthwnjlOd3BCTZMKyCnv99edhzs1YFixkAxuzgckgS1z1K2+x8RMjt7Uh
v73oWARuK0QDHu7kWnqM5SisA0z/H8FkbU3srghyxDnt4SszeHYM/owKSoBIl8Iaza2zZ34cBgvo
eSdPs1fqT5h19HdThpMlYqxVHcW1aHdu5VgCpUWHxHkvQpoM/8tvgCrK3tyB3ed4NMNx18V1F3lC
0jb84Dm8Qlj/BHjRZ1Xil1v31jCiNvbXSj1Jt2s+v76JLk08mCV6HGQYBOH7n//nlWwk/bCp7uoT
vTdk/9bZ+ZYFfhsPzTQktmHrtzBmuPX+elQMzGnygwohlTsHsm9zt/TR2tanDQbOYz6Y9k3rL/2X
3lzCt1Uj/i1pTD+9PuaFjcz+oo0ZUPl/mdJatZbD1k36FNWt89DWRhsXhilvXx/lwpaiJ8sDbP+x
aI/Oklfka0ANtYY+IUcafg/bqhKHuZ1Fc6tBnOWpsnNdY/WSV34s6gjNh6bPuvLx9V9xdrnuGxtw
D/VOwh9q++f1/nkIoxGf2/qks6x/ytzp56pXLzbK0f70+kiXZvUPEguyABf5+StZWM2GhZuqT22W
Dfje595xcxZx8/ooF7+HO+7PU0G97ewSKvqy6Nxu06e+Ih6nL9PFtZMFhG/GX2JA/kwddgfkWbAf
dovg5wei97y60lhDnYJgsb/MjoQmNxqc3bcopHr9qbTryT/lVVE1KdUZT/390SBfJb0DtBhQwzy7
kxDPAF5YDs1pG4WR9uO0njCqGw9z7aoUUWMinmVwrsQ6F1YRZEbgmJQWd3Hzs/mdqzrH4GiqT3Nu
OkcnG+s4WuZrHnUXVhGqAIXhvbkJqOjs0xzUykmAMn0qLOnGomyam8axkeYyjOnw+oY5T5X3ZWQs
skSXTGNfzufLKCQFTdPgtPdt0S03Tpe1fYw7iHovZ3y5jg1o3Pvc76Y1nRAJEfc2NCbj0K1BO2Nd
GulrCmqXphjBEpy04QzZLzTvFlXk42atfPy06J+tPQ8whDFRvFIjuDgM7yewE6oRL8Qex6UXLfFO
fRJt3z3mswhOuHIa6evTe5au/pld/npgWntx+IXWbltKu1uiVp+8KRJOrKnw+Kmjxso6Dnkx37lr
gfxuNRnVTW2ji3dldS98ZOSSDlAkhJfBhn2+uBGmV7nRb92JerDzyfDq+c6KRvvKVF7aQ4jSEpDv
jHxqR2fDUH6dyUtUd8oN1/wcGV320HRmcGN0Vp80wqXSg51YMk3bcMTRLkpssbSfPEOJKynkhYND
4woWKY0ci3Tk7E4ql7GzhyLvTrTG9bvJ9/RXcucWabl8unLTXppaGvFkq7RX+d/+U/4TD1RNuS1W
5benkUL/YdIwithDf9mX2hEcBOO7OA5IfCK/s5sADmhmkCmLkxloJC0lO42vmaOJM8rzaR6pT/bv
czub/9Js9c/IRDp7wxZm5AsEsdSEQlULW4oiTv7BGSDDwtkbr7BLX8wi3weiggeEChVx5dmCZVE3
6NASFcSaYIw1XLBYr+21s/5yg+7DUEKFEuiQoJ5vUCXzkgg1K0/51HLGVwUyO/Y6FTXvJqHm7LNd
DJt5N8927xwncypB+CpPG4fWxcgyjFEpqOzT61fDuYbFnxnee0U7S5EE5Ty2yxrd20HRVyfdrM7C
u2USPq5urmgYLWy4g6my9dR09RbERVhFPx2i3yyGNGNWb7Ki3Kv7gxCx2WFSGC++03+zVhgbRxy2
ik991wiNSowor8H3XxwyJhNqPMBcWHSEGGdr5o6TLjC3ESekMZY3la/L01JLLPukiq48txeHIrgA
Yoquwov7y4jonKloEycoGuJ26ws7XmoR3Jab/Pz6alwaaffnJvkFvfeChJirGlxPPlQcNOXHg9MN
J5ktDmxzaRxeH+rc6ejPwsMBJI3bC1Hcms+vjgkZ1xxXJXEi1rR/1S7NA/g8TvTZgOay4gMr1feW
NfheVaao7nyoiGFs5aP5DeZPJ5O2G12Hhp8wxrdeM3mPgxw84xDIMqiTxQ71DzPLXCue+sX5UocY
VMa2VEDw5txZr33NxYn7U64EcvHy7rdb4M10IatTMOPaBLCyiluza5OJavOViO/SZUEKj4IxLFjO
8lmogu1foQFzVie3xBV1G9fyHjzLXzZC/qwOTzbgn924iZLR89UBpThEMgiqk19FYVoVaMHU5eqn
r2+CS9/Cyedtpvv/UtIdQ88NOZqxPHlq9VI8uJwjZKz+72eMG5yG+I4A3KkMz7+lBMRf1Bj8nWZh
5++XEKlizx/V31/ijEIcCcoW6PJ55201/Fk7Y84o5todIGeII+LZzpUo48JGQ9mZCtiuZE3Eenbt
dEZUU/0T3AW6XYNDkIseObolDHXsNziaHF9foBeRG1naDrHf2X7EUOfvu1AFunTDVp3oma+34xRq
kPUSqlKEd+rXxSpQSjYr5x9TVtcyq32H/afouO9ANHMCYtP92nshIdUXgb8XVKpTHXVO2jl5a0AH
sTbndsHU861VLPMXDf7nN5Kuwa/W9H69/umXxt91bD1KD9Bez0+An3lC6y4Sp0mrej0S9YUdlEo5
hic/EiLHUa3tHnswSeOBGwsFeGcLRX0lwNrX83wWUOSkk4vK2svQWaKb6GBJIU6FOakbZ+m5iF3w
LB8Gq9IfC1GV9l3r9tdKzBe2mUOplvSDSJJddrbNUImekQT18GqcPWdNslC3XlxS/QaQCLb77x84
kkgumr2kRN5+Ht85QR8Untanup1NO7awC/7Qhm3+a3FW/1pId2FGnw1mP78NhJu1ntdlZOyjUG+M
sMpTxMvNuK8+G5X5VGdefeUQnZV6950MZ5pWC/KgXKnnh2gsh7mNGlecPGR0p1jIav7UayRYseUt
zXCXl1HL29d37zmx88+gdDy9vftJceAc/lf3aBxO2H+fVNhuj4hf5+gxLestAmA46/p6Pk54yaZL
5Vt4DdZTUuVtdyB+7H70q77GCbg06TyMgHWxlgInclbnYveUS2+HBBZexQeb03i3RGFzP+ZFlWbk
TWBoBdavr0/ChedlvygJqynZIv159oghbiO0b9TihFH09jjUoGJa0wh/vD7KpeWlEwOvaleN8M+j
d3RLsJkeCGS2IjSOGrveIzTt9mNHS/aDwDv6yqN56WxyRjiWnBeO+tlz5g+E531kMJcO9eZpW+qD
l4/4dvjqmmL55aGIy6mD8uicNynMxV9wE1Di5He2F3vt8qNxrS1Z8bu/8q5dXCq4ACCnaKO/uAKq
vjQMCZL5VIyVvjcDY77LqK1dKbdeeM52mUWi6J1q80JtNjK7fgxmEi2cvrfpQWd9vsRLVG7toUSq
vMOaNnfsNMqWNrjTRV38fn2rnAse7acSMQNuAlRiiK3Os4bN7YOg3wjlhQ5RuANOa97mBgTsk7F1
Yn5yrDKQX3Vb43UbUlSf49JYkeSOhyioP69lhQor9uNdn2xe5eqDxl7QP0ZNZF0zY7qwIPzSCMQ0
b8BLUgjgS+0UHWen78lqhCzVG4obV47OpUHYx7SF6WUyzNlWnjKX6i+Q01MZessNiY2IvW1trtRD
LhzQPbdkEwPqpVZ69pghq6KnXSvx5M1d8MHK1vKh95byn7XB/bwlVr+moX5pwF1AhnrBn47l2XsW
APPCyX7KT0Zdt+lQIjA4LPn6NjS2bw7N78Pru+pPaHkWJBCp0xsF/rdn+GeVpybDw2Cup+I0qLZ+
dPytcGP4TYWX0vPWH605m+q3YWb6EKjoeN7O4zZR3nfn9c5fN9s7OiPu6aneW27/VJVyFLiAqlhT
f1CTE5uryLNkqPTiJuNiWwAsLafID35UOoKqduhQh4H4YMRaVZaR1F0uUBXddUmO0lT1MQoqo7tr
s9AZ4m6RlZOqKujoWs9RHRw7a6nLv78jKYgTUPD+kV+ez0htazeE24ewxuquhznEVQYGgpNmQ79e
GerSYtNVJRbnWO8FqufxhOSPZsqrgKaXaD1l2tafhqGW3yF0mUkpDPt/2V3UMlFHQEiHh/1sO2eA
zV2V43Q5W2OQ5rXzLrdc8k3sqe62zbimB3fpjNLwpNbP5bVb9Tz/vk0Jc8TVCGNN0+zT0vHytMGx
5MrNfOGlATyKPs/eoX7ZnTYRZ87byDduLXsw4bu01ptedf0HVBLEx9ePy6UP+u9Q+4L+p2YJawbJ
2hBtmR4Pr8Q1hLoJahR6/odRgF9TFAAygbLM81F8f1uKaacR5LLrYkFd/IYu3jVjxAsPGihykFjo
Ye30zrMLVJbFIhG3z09Z4OCSICzjAEe2PMI1tO+U3xU3eSjNNJfcea9/36VtH+1aEqCUAF+fn7DR
HGzIGJywcVnLpOfI39STtOJI8LnzpLwrAcKFCJLSJQ56u8ACwfTZro/AJZKHBug4uavx6PZWeBSU
/45rju0WwhISNuF6jQh1cdBdAZ+uEP93XqMaaLbKyguL02zZ2UHM25SMXeGd0OkI0qn2htuImuqV
qPXCUUDzBodARLIg7kX7/v3P/gx6v80Mo0cEJNTWu0b4A8luMH4xpsg5vr6IF4eCXAJkkWeeI/58
KFzs/CmUvL+6LMPj6GcyVobK34Xt9Ot/GIkcD1wtDzAo4ecjVTpSnmqQqQq9th0Tq5RuQ4OtVt8U
XoHXAJnnaL49zoL1QIDH2eMNfkGqXvKiGURRnPphHO/d0BDHAA9w3NHD3P/Yz0icHTy1bSpxs979
jm96e99uSl1rz144n/yOvffFWaGzePbZedMGbS1RaC6tlrRrnYt7B1WfN2ppJ77fqsME/SCuomzs
Dq/P+IUDul8JPEzwiMi87OczDr9Bz96CMnUvRkSlquCXcuwecRvhUU3xg/9h1zp0+ijnAmmmnPd8
OFnPrp3Vu6n2XtRL62UsIWoNxY8BpOg1ib4LVzhbiOYWpWOq1OedjKXe8LuoG+O2VPOcwFHq7lZh
mqfXZ/DS6dgRi7tOJdre5y/fqlp/9CQ0yKUp+yn1AGndrgKCSzwNpfPt9cEuLhfJD0oku+zTeY+r
mE2/rm24VwVEFi/RQ83KZRatj6q20nkjGbiyYpdGBIyN9BDVLfzQzwKXxg0WHhTYvGCyUQwPXTWC
Xajy7J00/HVIPakC88otfmnhqIbQt9+RoC9wp21jkJ3JMT9VZcXZU24EXNq/Nsqla5tYjGCCcsPL
4nUGy4J+HvF3p40R9IWPjepNB3XniN728GZ3kMOB2Sm8m9fX8MKG2fvLKA3CfYL2cTaj0UxFqdAm
29KrrLuiqMuDcOYgzsAKXFm8c0eT/Ybzd7TC3n+C3+nvq/ufVwL9422Nqqk8TQWG6ze2yoY2VVpm
WzLOdmd8yWav9Y+OslV5q33PaJNM98Bh7C0DD2NWZvjRDAuap7lw6lsxqumzVH3lHysv88wr0cKl
mfnvrz27BztjreTQK1QWQIuk7joh4zUPdoy54F+6fP//xAASs9GtxrfmPNuTfUXTjsY0RZ9t+mQu
W53Umn6xY/TtQz02btoPw3hl5feVPcvAdroIYSOA6p3W8Xw1EKHt2rojUAh0VD0Os7XGvmEVyYin
cBL60khRA3C/sTxmOo2Renx94104ykBxdoo6Bcb97Xs+/FQX/jBXeXHybe3oNO8k3dLQG5R9ky9Y
FMSrGYzXEp8Lbxs5AcgnoltSkfPkXSHNBPoSXfnIsMs31lj3R2+eRbwZ0mITUVe1MEMDH1j8JQnh
zxITkREa0WihMn72uUveVMIGeHkymsx/qAOzoctXWIlddcGVhb00s9APUH/bEXj0Qp7PbLD6APTU
3gCpsj2Obx3rRvnCvvEbypW52W5XTsqlWcVJglQIzAH8kLMBq1FVDrDA6lTkU/517kUDyqqtDp1n
rcFd2Y9RHXNlRkdSdkNdGfzP3362j/FtJLom0QPhel6f8kYro5XdMrNjUY1Q6Ay3TaWezOLOQf6h
O+RVPdHknPIidQbyXFofhWnHnRPqB6Po5895Z4CFFbnd6wfId52XNLmV3QXOOIjHLCuHx6gLu7eo
k+IM2TRhsx270Kv1lRNx4aGBeAehgxsSQ7nzzbl0Resiylic2qZaHrBbtPJ4xIzn+PrBuzRMRKOE
pIQu0YvSEgQQgRabLE56Mtb7cEReRrvBNTnEC7cnIpqIB7AFUZU9jyL93ttGf/bVqfHcaUudvIlQ
CDYaYHEuteDvr3+TfWELhqgRgeqhYwps6uwZm7C7acTeIcmcPsyPWd9g9Q4sy/5YKnceE79odB6z
TQf7ZrXXpopRKozgmvYYlX9XtldtR76jlOlareMvB/WrLXEXu5O3QR3wFyzKQIt7jMKsv6m3fHmc
4WPMD65Z5PPHwfdzkbgaZ4NkbLPcuEPbs+XFmkb5xs1H/Yih3NZeWcgLUwynCTkR8HZUVs73C5IQ
agxGRxEta7UlWTvNN07uFs1prPjnlTDonLS632AYAoP4geYDM+98uE3qYcLnjCkuJytMUPyRVjIq
s1Ox9mQ+JoU9qO8DNnLNvQmJ1rxpcqOaYz8PqCoBJu3D2Jg6a6Qo76BQN2+qadPX98GlKUHmFzA/
MT2SAGe3rDYttS0TIHtdhay/2YxHY1n72JPyL1X//kwH9DmwnrjoAPM+G2pw66LA20KekIy0jshC
DT8zlelktDf9+++/Ch1dCB57S5Wm0PMLPd9b2g1iGCdzqMPjKhw/HVB8SHyhP70+0qVjxPsEKo6a
LOKizvOR5kyMYuuVPFGC+S5VGR4idPhiE/mIRzeapwRTC5HOVlN9e33gC5fSHx+U3UsT5Nt5MJIN
Xm4qj9ms66E5OOsavF1BfP1903bXx6AUg+QR+glnt4TsXan7rmd7YFx1uwmjORQLzkfGaF3TuN6j
w7NXiaEoQvIygUs6D+nKwcyUZVZ8UJgXd4WaddL5ZGTluFo8QEaRyMasP78+ixe2fwTsgR0CBuEl
yDkbdiuICb5MuXY9CKg+e1NZWFfVQXkFOXJhoyB3B6VijzFeKo4MpR113MbiNC/GtJ0iG+HSu4LL
tElaZ4HSsVX1srybwJf6H/M8tLNr19GFKGdvwXAp88C8xDoMa6fMvDZh7Zhu+TMzKNTjqltUnyxf
yjbuA199QraI8iwiaJX/wVgb2DUdEa8fj55bPtgDbsY3E9z0NwC7sNhs5jx3Y5lN6poI1YXNQNJD
N5IXERGN80pSGbjTWAlaaA0h2Y2yFz+uTbHd1p6zJVIR32flMl2hvV5cIpCZZJMUlWgtPD/LYVPP
ZhZM4jQG0vlmRbX8vNZ6Ji93i5uqH8S9Yn553kzv9Po2vFTKIsLgFPMckzGfD11Y7aqxxRMnO1gL
DI0VpNQYespWJRJR6jblpZESaYW60ck0CcvB8AuCW4ywnPHh9R9z6UyA+9/x4gSHdCefT8OgHXLn
wJPo8PltGJPf209l7ra7iYU5LIfXR7twj0GNgRlDAXYPf/Zf858UlyxbFXXDAwTeL4Db0CNJh9JW
+vool76JeJdqxM5Ze6HIkhOvUC0cGUVawSPIWScuzFUfct7FKx906ZgRjFLFduGtvYgW8WETrTH4
0Na8TNz0SgVl4ixF8HURc+HQJBj157/9OKi3gIcAURHMEdk8n0LkUaEvR5U62RIZ6zh08XlDhK4Z
vLjeMMV+fbQLRQkiYVqeVJN9rrNzNop2KQMaGfdIOIXoK491haquVp74gr0ymYyr+rBNBliBzWNU
z0UeZ1kEZnztPGO98XmIV4rC+ZQd9OxXxcFv3VkfWm0PWYwgf+v+9YKg3YpIzR51wGg7z+7sHoUH
jeDhyQNydCijxbvzRINBbGiLhyEativjeUz384cMajAtSYA58IVe2BoAomuou9TVKUNENSHs6JIq
ROBeO1Nwe2Ut9vf3fCyiDwqkFKPgdpy9z2go4RxlDfLEpbL2aTFOSFP7u0BvDJ/e/FSTtn/LZN/W
N1vQlWOywtFYYoipVQ5Bum1E3A6q8N8ARV/u5JJHv0AudSOSmIsJeSGf5zyF3+rP6VTNvMZXfr/9
8vfTBfmjNAg2lA7q860bbKiBBi2oqTKwuvcZ5bYfc0ZcB7/T3vykyzz3XxLHCOqTiriBROBWH5UQ
ar33tUQttoBEU14Jel6eYAQ72N+gYSi8vVBtZj5HPLf2p9qqm09WafixM0fRYVKT9bkZl6+vT8KF
4fbKPRcuMdZL9e3SMOdZTqWELkc+UqDf/G6sNlBMkU9Rx92qa1SZl48rR5eoGBRAeAEgU7lc8Ybw
APyUQ/lhLgBiL6a5wth3Q0wS1/EWqGZ1Jf55ec8DZEaaGoMWAlYa6c9XGgpADXFNTKdGmO1hC3u5
K+4GVx7SvTv+ckvRJyWpJcqBNHfe7vJVmZmTkNGpzzunOPpQV/J3eg28Q2StRhGrGZvnZC6W4Js1
zHV/KLylD1K0EqY1VqEx/cKOQts7F81/GhYvf2gyWah3XtvjKtVZamrvoZIMfTLrZa3pLXdFDo7H
zvubbM2QfWrzYZne97OWflxuOC4ni8gkPqyjqTq0v4Pon86UxpPbeuq94pXNKePZ2VOY58UW+5Kw
KgVraPze0HhaU71N9TtL5cM/67pIdR9ty/LTs6apgg/hTTpxBGSOhE8pZIz2GOppoMT6L/sRLuKF
sqh3bAevWJMtClbxHs0m+cnUSjwFlV0/WctWdTeFLfsvRUhd+2CV27bFsptnfFHGTIh/Ecso6tNI
bciIw0gWc9x4uFt+nDM9YKUAIVK4N/Ps0zqJjHFt/slLhxrhurbeB8Oswx/lHLXeoSQOn29sPKoE
2gli6O6FQX/0XsGRytPRW6R4MypjNd+AFHecH5OMSiNGZmbefnKjCXSHWmmDUbc2nSVltMq3yvYN
XryuaxC80Vn7UXlGlk9QRJbI/LUtbaTxam9n523l1DRkMUVdTJurOTC07E64C4NG/WWHxegngK/0
QrzreL/oLGj/DQn8eiPWre2TcXcNuV2oOE23MpzkryKzxye6xEQqCgzD59FEjPh2kfwHMdDKWafV
sNpLjNZcgIUKQPsGV7BibhNQQ/nvUDeOm0ByrLZ41Ep+r9d8htGt8pmmRRuGH5B4tSQwMFV8bb2s
aeGVdfLbgLalTOywJyZfeewigG2g9Q7YMKg2BsJjbbHaJPgc2ekIoBU0+V9ZjhBVYlkgPMDg52ue
Ak6LZEq5d/mCI7r1jjBm+AZyaNCHoulFd5hkPndxh+vXGPsIn8skjBA9TTpv639zxr10AlPxuPaR
LuNyHfx7Q48h+LqAxqOqLWElZCIiqbLGH5MpKspHo+8QQPVQlh1juP3jG1GFssZ2sO6+5K2QbyrP
0TeGVs2P1fFVdGOL1WrSHgcBmUTIsT6WQ+1XsaHtaUnY/qLCMM41nbjbvOBfa3Kypw3PsLu6Wsrl
AJUGlyRtSkemg8k7c1+0rQ2jRDTuXUG9uo7NZu7fjCUaTbEI8uzR2szyKeIJlQhMl/nHWmTVJ9Nr
t++FUfVb4pWFtSaVneU/8YQpjLi0J1kmAmplHhsYMq1pJgId3jbWsHxx7NZ5HzXSGeOyzsWXRWze
5yh3xznZ2tV/NyrgpGlRhvPP2jVWOx6nmvplF4Z1AW1rdOD7902FlHGAi3ta1NM6xlG9TQb/fowO
VTh2GZr7dfWAVGVu8WVl0Fbp2NdemzprX64/4epxlPuo9Iq0pv8nb42hde8VLbOHLSuiVEFLR74E
+701BmvobglqrVOd1jT3VKxQMUuU7OcPhuN3fboOs/3g5o7kH57uUtVsoUqWbfaKREWjfipFJ39j
IOrAFdaNxequeTCwCzWu6Cv+3om3luPXIpd9nrRLrrYYJwgOyNQtAxq5nm5/CA/7nzjjMlNpj1dn
dhwK3//im9X8u/dD+cXRo1gOgz8NXhL1fvHeQ2krvwFEDvtn1e2Yp4XsvBFcFoXAlIA/sohy8qyP
59ywb9xeqPzo1DSR4invu7eLsE3BTafmz5ltU/zSLnFzXAeV87M0y7w4rF279kch1pDSDt2Xb86m
qyINKZVhXIkc1ufeKLIxUaXvfaW+1w2Hysi7OoaMuf026PPu3LUl3OLNMtavWBDrLolyQ912Lkl1
MrfCQmEChUqR+uyZKLaMRr+H2FY9gaoA+DX1w7TEUWQO3/M8a7GR0bX5D8r5w1cJwALdgt4W36W3
+u0hR+DMj6N5QAEvKBkrqcpyJ1ZAMfPiKiub33MJbijtPL9Sh2lagiBpQ1M+2HAAHi2oCEsyLEUx
YD9VOF+gb1ODNMsxbD5ng+kPwNAm/c+2o0o4jpbRHbZcYyJnB3iuuZYazBTPq6FLwqBYvjRQcwhN
Me/08L3RmPUKVAYRQUHP3Yq3zkZCkKItaqe+3rbgEBpzAPAmMIAvAE5FTtJ1m/VUm5mX3fR1s9P8
ArdkUuyFin/iCWEbCXp4ljpUs2F/oTxQt8hezqDyxrp2fvUqit5COYJjGKwQW+JW1aPG5U+uj84y
NfeeKPogdvMORBNPpHhY7W797NZi+1zLlr2aY6/xO8yI4w71RjjN3SHsu6USqF/KLg/bo7tg4BVH
zTisYCkRRoyNSrny3mkn91TmY/FPXnMt4BNXFCJZq6n93LtOIY7VBLNlosxf36G/s7W0f9z+tDS9
9Q82bBVGAQ1/w4judck1P5r5QXfB/LuZNgdxYdg8VJNVzzVo9nX0FmZDlqfruAY3lq37NnEyz9cJ
6ofDv57OpBdvjVkUx2odAsUpy6PfMLc7zDS5TYx4q3ktE3zDtwJbyxJTRHrQ6vdY+tNGbFHU1KJr
6a6xBaxgSKy8y2VszTp6KPICpRRz9ZZkldj8xK7TVk+THIt/68aepzQLVLhS1Tb8x9wxa86/Z7ia
jpP0CDDQdwSVxMMqWtY5dkfdP2yhPfbJSsj8ITPgwB177v7T6C9ZlC4qIzhueIlsaoXrGIKhLtEA
hZ/Hq+v7WffVdmt7g32Ri0/dumFFr2tQrzG+OuFDg8jAlAZLxp6s7WHpbwUUtX8dbej3wtBYi3jK
VXOSh2EjkrmKpiVdxX5r0cVYH5e8Lv3byq7Kt+hTIbDXY1wGnsPrpvcCLf31Zq1h9h+5Jcz3Id7Y
C0GBtR7qUTXRO1L46hGhf3Lfzm0DlWpvBd+2Gjtcgvdm5UbectkczBKJvrjJTZ4dvKuKABUcaZb3
hpE3dTx0tWySGYYF7+O0NBxRbvt/9TZU77d+Jfu33AL3TPwZNvt2G/TyK7LG/Kb3tRdxXoblU+2v
9ZtidYZPpql4BhEfp/+g277N4trmhk1Q1ldzrFyTx98QAm2UMAB34Hez/02GFSfM3DrnLqtUOPAF
lD7jrONSTiw5NziJGcVUx7ld+2/J5colDpDybFK3ckbzsInatpOlaLkXO2fxvBSQDjAiiSSDzRGJ
wgdAQHgUBFmRidiY10yz/QrjvkeJQsVN20/8YTlFD7Wkb8c7E+Cvms3RPN9MAz1D+meSwKtCP/3f
xvbGEjo+QSwYSoVlo+xt9kq2juIXTqBLhmhsYX1Uqsk/G94YPQW9ySOfS+70scLw5mYuiqw7dvgF
okfk21ZHhboxavw8Ft9gw2uDFoqv66cpMqeGyp0Yb3HALPStXErnk+pG6ZB/WKUTN50NkDEaO0sf
zdZwQXF7YDRSuhoDb8Wsswc33M1lC5dOMVgkD9E/MiyJbeFqF/OxoFUzIDxmIIi7wCkbY1RBxY/R
1lt3q93C+KCUiTJRDzr9s7UDRBKvQzUtrnww4zHoCPtWK2Ohf4cWJiZMyzx+jMqmNROBufn33rTy
+wJXjRUre0e2t+TJVpXAo+AlMUh2BOGhct91bqbpDYaFdTevhjXfKLB2fSzDefyENorHrzY9ieXR
6pvfRVNVd7OfzSLRAbKNydA2y9cWpN4QF1bvz1iiOsuSFGM3DTHaL1mD9/IsioM1EognkSazSdmq
lk5oJXU/C+FOSBRFZVDFvDKG+dYyAIK8ITkIZGyjlUYqNdnqQ1uWdR+j92P/hGvuEYJEGtneoG3U
Ya40m8zFsmKOUflo3+fgGOsYuYHshzNaw5etUd2SLgQfmnnaM4FOLapLp1UMFM7DRXRxRtMS9E3b
lh/7aoseYCnw/m/+2s3HnjDJjas2yn8OrZP9Q9vTUokXtuaU+JnbMCyCqu9q+ki/Otcjwi5M/4NC
JbCLtdGJd3lj0oBdtbf8g7UKGtmRBfk5ceumn9OVyOsHxu7d111WzDjOxCNPxmaNv5HqUwLi6Bju
l7Rah1gQvfyj5MTn2f06UV0G/P8uox8zH21Dlj9J0ZbfspFFT0NAskVd1XSCbGJq57gqXC7hbPH4
wfNsodQiyTFUT4kpc4a3IBo8NxG6kT+x0el+unnEqyFdVN3itui3Mh0qw31yR3KzxF2C+YmElouM
CwucZMj1fC9y5ZbJapVTkRLmNfv8KHREhk2u373Fb5sYIxNyS8/enO+wQ4l8jHIallR4kewgLU31
U5mV8/9xdB7bcSJRGH4iziGHLdBBrWhZydpwbMsiU0AVVMHTz9ezmcUET6sFVff+8StYeqQcTc/q
lCJOsR6Z2APW12XqitM69Y5Ol0UZfs1dMNUHKrcljgV0lopb0Wy/+prkuVRFs21lXPDNpaAWgtNm
brc/li7rW+Ea2fwYHKRAwurDtwp3eHsc9ZbgQBBj4t0SBV2PeSz78hQXs2pz5s4RAYuzreOpX8lk
SM28eSVzdiEGZCfuwubc+y6vdW+6zC7CK2Dcl1zjdFTM/6gPjdtUb3vNDgj21x2ul/bnbvlGpSHS
oDbnjC4ezOTV32Go/CYPpNU9r65dD/n1ob4VtEowuE+hPWWYCVzC7ZsIoE0q1HOa6fFnvIXLnEmt
jZ0hCbG4/qx2+WqLHSNaYu3UlLPkmvPQJJOTMlrNr2W8xSaLGmInUmuerd8dl8afwoTis/XKPUl1
lyyc/YEI2IhDpi7HN07M8TdaSdZ0o3zfuiigHtwyc3Tk3t9+NraofyOTmX4QutR/zuHuRCezOpPK
EmKxy1SG28iN0Q+LyKq9jzj+ezTAac+Gw3LcVv7vZZnVg1fz/01ruhG+zNj2HVv3rgvCAxqPq4a7
Osjsyeinjn/23NVWYp3C3tl+FX2fPBerapK8sBBe8SZMMzezD4Cf/u8LSitkDTdrU+xVZnWLhxws
3gM313qoX1tm31PSx8mn3kOfczwZmoDzjsDudByL5B9BP1ObMgzO8yGZC787EoYQN5kXVxyoW6H7
d6ZG506TJL2k/hg49FJHjpRHYU/xb1M026evXXUJnGswHSWW2xfHNc9KrAL+h0m/DJySKAbL1AEC
+FJbED8u0T7tmRc29R/mo8RPt9gaLjgxVARKsaA4AA+Yiptq3MGR5GTv+tQkugGytxtuj3Cfo4SF
1utPDZu5Oc+0LVk44QPLOVSyk/foVrYtq1VcCy6mCQhqsEp++820zF0q3aHjOvM2Hd9ao7Zfl2pe
HvF5Mwztfl/dMTSzrm1VVw6oJORKNe/qAtjVu+UxF6L069JqJIn80Adu+cOmQeE8uK541ruUFrH+
FHCkhRMbkeuiisZ0j1c9kAoRx3VWVRtvx4KPArhsdbdD7Ffdn311kk/bUnNDA1niQMhOe7Kka7y5
ZTrGgOTZsozei2ev4rNRiaHucY61BnyWo33D3rhoJlY91xk9X7aTVQDLZRrEZK2W/si+Ea5T9WDT
GT9dQ5cr64gbEbYD82Pw3FShM+SdSwMwj9VEt5TvhKScNJERX2G3UlhWrtHOXZ/E8q1tTPGsjVcU
OSSD+0/y0zy0iYuJMHK6+IepleEz9s3VguxGnwWSrD5tG5ayVBaA2qk/J+VvRYZjmfViGrlhyiqe
DiNb+z/X03GVE6gsuFbU6u1pMHp4QQXC4ofC67lTJwAaeXSutrqL2qf10eqavkIPqJKnMZwXDmjL
3gE2otlTuQXaOhz2QFg8DDDeTmr3u3sRiwh9PnARfhDggoUt7tb+h+U71T1FCSYE0TPiPdoW6Wd2
WJsX3bgl31e5hRdrFlZ0QX4cOxBLS2lIti2j8EKjs/keCWQjAB/93Pfob8AypW8T7NsjR2FeUd3y
Naxxy/pW9PKeyWxbTv3V35cmNRhPZobRPM6MsZ9DEi6E00DGvyYUZ1Us5LIRhEAu8ScNXt3LSso8
V4UhGxUdZMwu1u5ifUoS0VRs2sJ1Dn6/9yE+qsj+CSFozTeDYrdOk8INH7qg8C4RL66bxmu5fJoy
6P8wwbnfXr/BBVQ0qlLTNXqk94xF1FZMbLszn4qhtm8xjo4zwupCmDzW5fi79pYthkJLSklyQxLK
g9rL+W0Fa3MZ3st2PDALAC1Gy17LtOqr6buzJ1vCARX933UuOT47MNs417GwePN20z/J1qm+Ueiw
Y7vTsr7sjjSPm1/pXzwf3nNIHdcfqmbxcxqJOpQ8zGL67AmJuC9LUbqnvV3L3xsTY5zNzQYPmEQs
Y+neuuK91Ovwa28d+2MdnPHnTEDQh9XLOTxp9IOPmPSj33VdFiNZiFvb5BMI3JDvlmNO6NJQFTJk
uv92VOC/JMlFH91gepORb8TiyqTqfvUbOH9OfFTIM7fwkiyx15KWZzvtS+gXZOa1boGoxOf+t9OE
POYk3foumbPANsackhmEhbFFqDeIa/dHEyXi5xJU4taZ6qg9q962q7wlEMTPNJeJSVXl2fRBuDTG
pZv2y5fCmrYSHs5t3nVSWRybRtveQYg5+DdY0QacCuXzsdcLMZtVV48+0HZrjwc4H30ZQ20iVA+R
enNKt5o41EovOg3kRscpzyWSZ3468gW2xb7jIOJ4qwtRwLyOzvqNlJBTxd4qmvQgl4R15Pu6sn08
5i/bGBn2BcWWc+ONRgfpJuAR0zFpTZwyeqyfE66BIcXsEoPFNcyyaQcrMKTTWPtUPChOmLRHgF1D
mSw8WF7pdv8kAAN4tmMjxpylNxx9tIVO5ivqp/OtmvHgYhPhaJysjpV4H4lSSQOAwi0XoKclUpKu
e1raifLeSveh4M4VSZKVzTRftEumGx+xWZu8p8r5vpv6JMyorbHfCjOH3xL64udQrswYquX5XFD6
zuCEgfA5nqSV0FzWDe+u0qTimjqqX9fFW71XKi385wkp2Tgc4xHS+x3OWv5bJtfijJfxQkfkSXLX
BSeS0cf71k0W9pmpn++cGj3HmdS9tT9sqyg+F86OGyZD0x+bEQ1F1oVKfPl10ewHUXTxTGhrCPRM
6VfC6izW5XWSugJl5cyuTmuklvtEKQzg9GGv39WkrxsbC+KPYGvHp612ooF4g9nTDP9Nf69Hx31q
V2PXhwlXVp3GQm7fTR96t6KKtpdgdNr3nqc0IN540k+b8ebfopnCtwGiHQStDlk3B69ZXjvk1uIu
okFkZiPqNGvl5DI8r73TAAmta8AuwUFaTw8j6OrsnDsRe2sLCBNsgQe0b29C0c9O1VEfAhbMsjzA
CgwRU06zMbnbCIPbQzU7BTuX49WXkSY0/vZAoVRqxcax85nz9bWxWu8pBjll3ECK808TAfq+tNL6
mPksTjrYSbHBC0kHTyLb+lekPB96hRXZy1AcNBcFpjXmlRyvOCCnzANpsp3AheXq6dAUfBxYDRNe
sEYM/tGuMAh9dQ4WZarP50URNVesTDIJAyUxXGz0HA7I0BTBbUVYFw+B8W2TrVuf/Bz0ZKazSz7v
dlp7ol2v4II9nl3NEncI3N6sh84byvfBQicLfDED6VAoV4WZTdZrk1dbtatbOyyb4mC8PUryYQhj
ldZyjHQukGLEjCVqeMaxsTUQ89uEFDvSfBFtMuufABFCZk3S2fFXZXcBrGBczfZFLs4epBG3Z5XJ
0WM8U3HRtbxMjOkniKH97MqFxWEKx6nPp76fNvBTrBsHzxlsFsC6tIngSjYEHkeKM43zRC/IinST
O+7d3YoY8H8IrlGOo+/19oG6C/O2RotKcu1FCttyCJWV0kmi90d+fZObqRDGLVdrPN5yafcf66y9
c9J009+WG6w6ryhz22Ost745htOUPPar7NuclwUIoXGjqWLNCNvkIBwsomm9BAyINQD7eLxej85N
qWsR3TcsCn+LzqfGa1q9X0JVm8ibzhmG1BDJIrKkw6tC1NzufAeDz2STAoep8OREo6uetqBe9g9A
DyPvdyDw8OAzxlRp0enyHy6+cjs5UHf9bU/5CyvBUkX9myB41D06E/kXOaCgP90gLW7K4xrNlXjw
t7Ewaan3aLjRwOkzm6hPZzLvBUMwaHS9XXrPl84HxxYbTTLiQqjTWs9LmHY1d/CDsbs6eLIS0k68
1Eo2ow44RrsXpqoivHGB8cvHcFpZ7No42Ny8t8X+JWqgwN/L1bF5Ujxoilfehrirats5eBx5zaEu
8ftlq6I8mlN36J3jFJcLuynPD1Sqo0luq8kLVvybovAvRFCF6ja5Dt2vNCjE5m/TWYvkDebwSVvW
R74vWUvzQODqwtEm7GYmoLfzvPvImLC+sO32bYY9omES07oiLrTgxg//ijAYkxNQfl9mXSzhR6qg
TNYD3ETyVm2JhRZw2t2/3uZL89wVoVwOQrdtAqs6KHmv/ZWwgirxJ/vUVa7r3JMqazknq6kh9Sx6
JcSRc276Np412zTkFmQ1KLjQY7c7+mssG3CQttiMZnhJnO+VP3y9A4Kb2qMHiKleCRcburSlhNbc
VUGzetmIOYHhltgdL+OHntYPMnmWO4c+ufmLiyTWGUzT4DxZxRR7WRWPifXkM7CNJDLsy/qQFDqG
kuR91z8cscz6Hmw68j8cUj+ig6R+HWZFbK6+NFus1T3PvKMytsqRME7FC5D7Ait8uq4ysP868Npz
HtdA8Tee7rrxBhiXCAH09lwaCv+B5JzicjjPgRqrPAhrLU/ugnwoxamyuS8dcJBM+1bbgDk20Hk2
bcIM90MkOfs79laZ63lAkG4IqOnTjrjnLkUYYd/aztoAMtXevGXu6CeKVYgU1EsC0Pa1jxucMlp0
qQ4sqoV3LKeCuL+S82G9G5KJ5wZKeze5YtQRP5urWYK7qSb7xixmsXJBmW7Lx1yKJjmgAQhNVgi1
frrtvvpZgvt5T3nAVHguu6hRR9nuIVtDQlP3wR3WQWWzT2tnLulm2w4FMXJuXil/2t7buHdtyEl/
CV8COTrRJYFLZSkkvDDzrIEPTueXep0nU+BooaBXZCumUpNJWm33vO7WldpPtSllLtfw7i03u183
B1w0Lj9WuOOfqaxZi4dED8EzfzgXouCHe5NKSyff1ZKQYQGP/8XmJOmnd8vtPPOyv4U1oeApncqx
fWdXxtbHMdFMEoFmvoShsxjrqrDsx0tTKu7BtrL2MEfxscN2q8gbtwzYdPIutLf4P33WWdR2jSLF
LgWcbAfWhGLZ38RmT31K5VxcQCcMML0iWYriaK+2P75CPEh+MWvTl7cAF7D+slYKTBk+Kzx0pkJ4
iM5MQl2XnbO+AbtX5XE3BZGiOCPCKR9jjMKXKoiVeRiWyLoPkFPEN8AH4Zhao107twFYxyu3UbHm
ClyB8x0M6afLtwAS57c+1TARQsOs2zzi76XbjwByTl9URxWVYZ82NcvjZdwDcn+pQ3OeAWLZKNwt
wdsiQwtLJL+J5rPyHbHnQu91kfXhPlIJPgm/zpsBuc6vse8ZdD3YqCaNvG7ozrOopf2YtFgmj/3a
x/a9TaYdB/YKQgCFCS3CkIMTwAsOBKo2RFNCdnWH2AyYyJZZ4uSpmg5M10Hoaz14BWrzH8E1deO9
VVVVwf2ukLOHsSlYc32E1sHPMaztNV9WQoS/GlXEE9wAx2bHOA5cAxZr85xPNjvXyZ9BKB9212nq
3ELn6h1UoBN1HkpfLscEOWD1c5nNzPSACW44Gou08LFbN3HW1NC+9GRO3850+865W6sdEhFZR+5V
TjDcRV4jxhsutR5hoalBRGol4QXn2lup7fbq/gN4qwizeoqLiuqXYPkmRAa5j9/a63Q7ljPBSyvO
j69xdOSjhuv6wMpu/odJbHB/pTbvCDJsuTc1CFD1EpdJvNFZ5UdT7o6NVZAXxARsCDqG40JM4B2H
gXjAF/JpUKhHlLD9axZp9svAGagPlq5jRB+ceGTdj7A0mrfNfUZuIYSd9S1o9z/R6a45YTBt+2yG
to5yd4jC9Tj5sPK4yIy1TCKN9qal99i213W8L4kOX4kkBpG5Q+Jar8ewEdMnTyoTHQGBNUBiYg9E
ZBDfSam4U9JDLd0dP3637vM7y0O/Ps5BUt1hIp7LUzVvq3cUYMKAAmsLTSuT3RlQ1QxekY9u21K5
rFWMmCecwQDlZPtRGmBC61Njefq+hqJPTrXmLMkcCUOYBb1xt7M7zSxviyXr5Ti003hSaKvKzOu8
vbpz4cj6vFgwCJ9jQrAQ3W5Du+V0zC5jJtzN2XNVBmLJoBS4oLnVaw8a27/2rgdReW+oFCIsfdAx
QF7SVg8KxSbCoWoJ+MFqZz+EtaO805YM869mmMuHFZMy0peaz+0Q+tsfd9amt6qawoeNzz1kSUGb
PBBmLd616dzfZB60z37QjZ9l4fQILdbd35+uQpv43vFWMFakSpKgGjDuMQOLEnuqSYn99Fo3ao9z
R7lbZ6MvPO3GGv45NW/0sTOFGo40vwXBibdQxQe3itbuSCwEYigltm08uVbYmlOIckBmsi6j4Ijx
RxYv68JSnM++f70IBmW/84c5851iMHV+61ElwUkIy3FzUem9Oo5xKJPj1tBU8rwUa/3qNz7vbC3m
4lcbJxKkwvjeJ7QOeq2GTLCfagMYPJhSB59ziVUknVjk4IQZTnjXOZHeJNhalRXVPH1rik77vIYD
egD5a5HPhCp6IgJgRsQQB2tzhEU3vEJuVdip7YkaXZFY7IEkwDIEAe/t4bUSJnlttnD8Rh3sd/f+
ZteIlHscDu4quj6LRAWWFtj1iHdt4pP9VMEkqjMSLdrczApC/bJEV3KCiXr5Eepp++OguelJkozZ
TWNLTF8QcU19Rw0cF30RhtK/9TYl5YdGFxkdi9aV/mmuOFgu2yCm+oQxjzrWSXor2hhX91hNCxaY
BujI3Cx1pH6Su8uzaVnh+NnjWfujUVj/sBJimrOhJEGGV5H+3HNjiAXIw0iP+tUrhxUdlbfU27na
rFWcrHUyz6vRMD+A+iS+KJj4JHfjDY6otDoFLFfVFAGMI2ssog29yTOCpUXn/Kf2E1YiUDGBZZHQ
UPba6tiz9v0Ta2wgobYI0nlC9jDd7q6rRBZS7vXcL2r/KorVTDcI/PgiGCLGVNIB0h/jdhsamQKT
bf3bIpTmzl5WriFKN+GtU9wfgtjj0ZXVYQFmbe5b0dRvlW67Np9E4tiHIZpi8dF1XvWB8WBAwzaH
SYNWsF+cbCucghOdilB1th3laxKEevuPKjRaHfT3wY6KSq9/pLJ2AhSmelFnxEFUI0RBQJV0rGnd
ySO3DR7tqJr1V0cJq58uHoxcpm2JabgbrEog6prD+lj5DRmyCdl6pPB54/imXRKtj7OeqQ/lXGq9
A3/toErY2gauZodHW0690lhQ6/3DqZpiOJHkS8YZSj1fXVvD2bhdxPWvTVfa0f0UFqXCer951aHr
em2gbq3wslnLCD5URVMHbTNfh1TCL4MsiAI0IiVec/DU0i4QIcG5DDdDR/VLvg5xCZSq3LnKJ8cN
exKH5LU6dIwBBB0RWW/b0LM88XX9sq2Yf7SMOMcg82F8c7NWMEPIK210D5zStByWZnfzfemi+VzD
p//eZQ1iFgEXr4xyZcuwUVfTy7rWyXpjKuP8C2UVFocZyPtHs0t0RVyXFWaKMQqvjGS/HHBih7hI
TOXnUIjBy4SCJjzgYij+kTmIHOcalvO0h27fnJa6CKObisJJZL+e9FyuiXFiCQ52G9kQK3x1LJkc
41PAL/7b5vuaGHFVVJ86tMndbzmTiJ8ydkBDp3U0uGeYgPKCGd5abvCRJu1V+rKPWdgbVnoX1HF6
FiEAeuoOMbiebGLH3HKENjoLkjE+xFe7WKogEZxzQEBrf2I3qjD4lW3VXRArtwYdZiDxokeAa0ce
+aG9d9CU9ryMABsHPPrFZZi3+b5S/PqPe7jYP+HL1uck9pLPGdHFfGX+KmEDSds8PGgT7e96Tqw2
VXCZVQ7343jHNjHwGQDvHSIwA/a9TPX8HGnf1jntOAYX5zKMcarQymm0ylK7B4D2Fp7PqV0k48Dy
9W1Ld8mMQ85RJdw9UNZHNHjCuqs9hoE8mWB+M99uiaVzK9fafyDTAGxTU5GEue7s4L5D9lU9b4JP
3FDi28slQ4hS33fKOMOjt+sZXk9uVXLyrLq+JuZL59nGekkIn1W75seUiBK/sD2qf0aoRt8aYF/x
yFiyXWMM4oKZeLCFfYJtZSTxQzW5T4BRQlEaGyLEmWTcvAupWz/1CjeYX3YgX0aqtgQOLpgmrHdn
mqz1buscCLkdP0nwAOLVrUdaAwL/1RLd7uUouQxocVh78XVR0dg10ClVuWS4rdNWN8riaxqTp4Yd
DcQaLtQ+o2FOfnkIvpujWnyemyTpDOpFz9v+LmuycR22E2xziXiGh6pQ5bc1zsn6XHoW9Bxeo957
8qt4QzgKPqSfdm9ZP9HQtjMqVsR66bTuYX/yFfon6sYTS5LevEmZCROtT/tCbS/DbCF+KYahEsuJ
sH7R2srA2AUuRqbE61f9EmP9UH9DcGDU475W+GHEPpqfOwUh9pMCI0Il4S6+P51rvXJXlYjgfrjR
5vtAH0HyPjid/XtK5ujNQ5y/XFe96Vdfdk3y0y0a9OLu3jfJnbbHsnsyu3cFqeI6nk4uSltkvR7y
4Wx04Xd/7DVg0t08T1Ny54wRlIKv1vZngLU0fLDU4jYnpqDCPbgt3AmNRMlqAW1ZxcxyG5a1uWsC
IKiDXsL1b8Ktu2ayGkeOainsgRbMiW2/cBwJ3E/O22ODDLFPw3pcUFwMLMNPG5iRyMn0GoqUoaNX
R3/cuzVFCTuTgkn1HHC9uQYYsHutDDDjTunrrGLUesrfC5VF8yZAv4S7eFnJ905a1TJpwaARxmNm
c+Bex1isgrnYoLvB8pFNXgpewSTbamDLrJ36WDDKjNOQEXfMJ4yT0Z6/d9N4bnWVRC/bYU7cwM0c
kPBfdas7auUdLu3DElWRfy9nwe/Rl4Q03xNlgWp6TNxRvnTAsvtxo4vk+jQm4HCYMZou20M5dEcf
dcqG+vK64RDegQzKAz3g3A+DD2cEW8qYdp3+1FpynG/12tYvzjz2Mltls1n5YhDmQsJ6yJR9IOvH
naYN60jTc+8dhrEsx4t2pqa69eNxZWj1VmSZfDWMokOtt4eBnARSvaZOkKJqGtGweMpBMn4n2wUL
SNN9YHKOziSDLs+TV6EYMtM4/tZB1H1DP8YvtNCAgi9ugeJ+d/d71w7axw6z85MehJoPBnICUeey
uc8dMzE0Nwz3s79yCUFjknrEmKRnlRWdi+LZXuR61IP0kjuQSSfKl7iSn7wNk8l7UADYcEfT3iAY
SH/18brij9hmFHBbGcTfpUnc8tDUsjUZWjg5npNq8r57C0XrIezQUbBM0q1HRO7UjCEUdGv+LKj+
343kjrjS2KE8+vvU2o/OxjmfwVy4841XL8V+alGp/0IYhe/B3fr4xaH2dX4c0eUpUKvI0UAtcSEe
l3jjkJbxSlzdauLgd1W3TXQC7YAgE6WsL160JfgYSKrvzlzqCrVpVNoH+gPn/oCMFb2cxHZ5u487
pERDVmR16Z3E+SGUFOdiEGiY3Kngh9pqXTDICNu/xFHPKevNQv5ae8u1j1HVcL6zu3PI8iFZlNq6
C6ffDhfKq6lCOWcViTjewQ4qL6b7nVn/gAHKH5lyhoA4qKIUEVaXETFZE+r+r+ni5X3brGm5WJGt
b1pVrv7z6ATj5qdFv7hfZRRBqPmDC/qviQ/7te4uwN9ERrN13Dm+cpTlzYAdd5yS474EbGKAtqbq
j45lnBrvgl6eKssavoj6YDPebHv+FHXXiCMaLYTKzbqC6QsKsAMG9sF+pyhNVi8YcPQrKwtmOhNv
Sb7t3J7IJTwbW83Mbbwxu/+h2FCb3BILxxkdweiybC9G99yzbD40iC1fSROAZ/OnavobIVJTadwm
423kCYqE42IB1pF7W98CgvAUkW9rZBZXbvBJd3LzttVxHaUSpqRK5w19B6brel9Tv6tqBFhX1vAu
pmnGHJxCIsqIlINEHLc1Gg7tWS5YityI/VJEaLz4e19CWCCQ+Bst2JxvolXvGKjtPZyPkYtCPCts
400nj2GtuBL6SZ2tMBiHyaqYwcirF39rXsfqogb8aqCKrtvllvY4ZhdL+ABX/EDNXd/DZSDhnxCV
ICVEOT+47AmHTsaWPIxJaR6ITNLhn51vkoAV5kb7doz8HntUs7jrsaqTxTuE2tvacxcZf+L7Cjgp
ur1TWH3WytQ5ew5p9alhnORxsCFBQOdH8UnoFm4vfhVenUOKXpVGo538sUckVymS8a5+2G3ZTQcr
jBF1MZf4Pl+uP3BCD9NaLMcZl4w8xxZoOxzujlx2Vg7PnET0KnP6Q0SC1GZD20tBOXhYUlIadiC/
20XTUqmHlnXuPoqULPOoUmV0F3qb88czJBVDqa7aPwExme0k60SPv1sZSTerV8Txl6tMbMwpwQAN
AeyL1zy0SuxdDBhxfJaObpr7fXLEX7bl7ZlTra1PWGjqe0uGy3jSpqyDW9ThyQu5VPXfQS0b6WbI
m330wMNM2ZcY6ooNn8DutI9WLmjkVEN9MBV60wyXAT4keNsSuEmwNx6JSqO8b6o9LmgUeMF+0s2q
/CccVU59LFzV3BG6vKuDZOBtHyR7xnFYPAK3EmuaOTMpPPymssdvLigO14/EL+oHn32D7bls1b8y
tKOP0cNv9RAnehbnfbbVj6gzXvvLBpLYX/dy1f05VlupeEaxj+SskGvCoNBG8qYpI24YjkDn1Thk
3Gad33HWMfJz+HIPLqSIsjtJsmedwT9ZevGtHJPC8AySXX8La7X+juj32O4WaEQ0g0v/2+oH5kSa
ACmIhywK60NQdS1DVGOqAz2qV64r9mqUScy0dzMQw5BPNvpcTO1e6x9aJ7IC4Ps9+jOYCtbOWbEI
McNM7Z6bAXvpoYtqhIQr+WveObSQjpyaZXd/RQtSqtxBkd2d7DAq/oSajzovxULUEUTcI3YRNFaL
QQ9zjcFBxKP6YVM3ASD4sQ03MyF14FnqccIN83vVrJZ7Rr9I9ODsBdqcJlDQiUOhj39jHvZ+oKtw
/3C2r+FVRNWWR2DHqfrpVPYyIurnplY/qlYLqBzkpcWh6c2muYSCuj07bukybYcbKyb69kHkFjj5
h5gqfzl5GwsXZFYp+vvKpTIFU18hlie7CkaZr9O23rVrOyA0RRXJAuVBAd7juBA2eth6h/XvvZEe
SV/VizlbDkB3CtbqnN2xC20EXgZbD24N2eQkAQ23QTNM/iMNE9V8DK0rLiPXpH7iAw2fCIz5ftId
goypbXMqgAV6lcefXmFgP5Z9Veh7CbDHDqPFJi9NJJL+kNhI01qMdojwiSaPT5xx9nq2KpSrqCIS
yekIbP6CMn1jig4mt7wv52VQDzrZ9wVQI9qRLdj4IOAwFGYXueCxP/VzUUTPfKgBJBfPTpHpwvZe
CwGjm41OzdIbVVVSoMIbOIyTCq3gZi/4zVd0A3eFawXRccDtcNu2PPQ/IpvIpDPbOsp8Ni3Uc+Hk
WMVH15oFZHQQ+jtAgbDfsHzN5mTB73oXdPKMm+HQekc07h0PUlO394twNLJUxPEv2KaQffGciu6Z
ETT5i9axxTAclcuU4eVy2VtJBq1ewqkqfyMwirbjSIZnwD5BEx9WLT9yj1P///JJRJ7Hewf6/tfV
46xThLTNPdDRXF/odejXzPSt/DZuBd7dRuCYnO9XMYQ1Dfy2a8b3/WgHy7hfBK9ymXd+XT/VZd9g
zYh4ld+4nQdMAEgCyvsKmXT8H2nnsSO3zqbhG/oFKFCktK2szm6340ZwVM5ZVz+PPMCMW12ogmdw
Fmdh2CxJJL/0hhsQ5ZG16xJ4qKAkmd/u/KmtbrPUiv0tLT3nU4XaVHKENEg+02VJXHqqNpLwxjCj
Ai9NUgyYOcyakM3E6DzaBD4D722diqb8NBQJp8w0Y9Qs0UnD9MDO9bbd0/d20kcQumjry3GCljKZ
ZfCIUVxB1O3Tcc84QPj7LB5odpea5XzARb0AilJNg3/PIQNbsZR07/VAGN0pnR0yF185XBHShqEk
Yfk6u8ZoCP2uVRbyrhsVfANFM4DL1xjU/ZDI+XNU2wDlGtrz7jazfMZvbqJT2ZhxPz1lrMNbgaIQ
cYBL6hFa0nm01cEN2HsLn41hn1kQAve5ITSdG5Z236argVhtZWCK5AgOJ3EOZuRk4jhqTE0R48rr
o+5E4GqrZrKik5B+JA59FFoLcMyOH9t28AvAbYksH+esjvJ3nN9Cer6hDaMHg4L+cSq6x1BBod0W
ZdiDFOUlkpGjW2XqpdHdIw00OjduWecPwQST3XMn5EbAvSQzlUQ0OcBe/Pj3DMW19phzUkTRmHIj
/SnTbKfcoK2WCHZbPKe7rA3tYlczT/3eZMzw96rRinpbKTpJpFhz8K6BEDB+q1oLm4uIjC3Z+6BC
5LHsmXudyr5WZI6YIfy2CJGQOxRuTDtdmnF+7DvRD0+tUSQSVl86fVQDqv0sITMHpoJV3zrFGOhH
vQXwuunmgEEFWg9c7HkAUZFuVEXkyRIwMJsxkQY/1I+ZgNCiS8Ep65r86YYqqLeBOYbR1qmnythn
CFh7o8v1uQVmib6pTbZcE7/GuvnQ9MEsmVjhpVSQNAm4WUE3fWgS33kXMOwxSB3A8u900eLgbYBI
AuhchPCdc3SboXOkdjNsbF9V3xiKML93c9eikhUhGENeTkTngrwwOYEiN5K9aamZho3sRMQ8DDbx
Ht2cQB2MmmmAN4GhoXWVgzslBUv0hpYguLpdpYZI28ZJQ2zzkXwU3jiDJD/ZY+b8ZAgBC4umUBzs
rbEarf1cZNMHTjGDRViY08YxpsI4WjkitCgp9OKlAnhY3BXuMLU3QWX3Hzngix9f3wX7zC2Kn1Zr
Tb/B6UZQxyptAgzmkDzTCzdhWcM0PRBms2ivu0XL6Bs2nXvUxmaut2Pg+/O+tiyqKLb7UwE46jfT
dHcH+G8hIdGfrj/PUz/H/DhJLjxQbsAp6YPqkXFVRXo4AnbxyNwHh7y8rp1N4c/cepaLtsMWzk1e
7LHssAG+LAXPbgwRgd+Q1E6fetdu31uV0XwZMzWdUvSJopuKbvWtQiJtYa8OsG5SbFMA8CrU/uls
+fFdBfjtsxnWTk5qWRgl+Gsubra8qsY9YlY+fU3MVdTJGTQn2dG3hhPkDkhuhA6oh2MJwg8tB61y
gCY4Qf6ELVj1BZ3b8DmaEu2L0eVMejJFNLlDFCu19rQre3sL4t25U/EIgwR/HQECSsfCz0oUSInM
N4fTMg5lyAfanu460Lr7Rozldx2z42HfjQIFApQUIIsrpwjkccStw6UvCNbouZ2kS4FH7NlQLLkf
G0B4EYQZv5PoC/n2iw2MOT7SSxhfVDZXn6RIMJmyjCL81nLrjfs009X3SgPqtQFdHIxHNOj1b2wJ
JEMpU3TqIjWMjyhLiEUqb7YFriF1kuwbt2uaJ1xdatDU1mz8kNWcU40wmMt3hUJGexfMqnwfIftj
7auyC54itKN+EsyV3GldOpmU02hAogucpt9zRndMCLJKUdfMgwBeZyXMuOq+AEc0WyTzcwlZFVCs
k9gnZVKcbUMA97SQTMSXN7JGmGJrGiFzDTEGLuIUETpGLciv7pgERe8T5gf5Gd/1AWKLldmPgQqo
hYzYtT73vjIBAhRqfBdHaZDeShAsv6Xqo8+NVnKWM87Wn0bp3O2QusvUFk2k8KMqirg/VdEMUUMF
yj1prmUODxDDcPXq3bEDSGlG1nTjSOCmJI89PZEiwbF0k7Sj/DINI4CBsXNb/5gwoL41YOtFhxKv
FJ3UqFmaxzAhxXHW5umuq9qh80y4d+5OJhStUA0HV90yNm0yDmHFr9C6gnY0BM04YSiKmMTONtq4
fMgDH20Ldq/+IeG2yI9gtXB20qxkap4T2cVPSTPNPwxoDt5oQKdcJubYz7d9UQV4xE/2DCvJoW3t
+tI1t6IkC/ByWQkdTIqG2JyIwiQ42ogyMJ63RRHsRkF+eaQvHxpfx2YcXgrRa80BNqO8n9sgq48S
LYgvUUdlQZO1zJ5BcubDZrB5cWwDJAq2RExkNgZfzs9F2tnThkbCBGy31hBgCwwJrKXTJkoeqv0p
OAV0KvemPjLrj6PMECQuffWzNR2KhBaQQbtpBzkKqp3Zf5d1maUdLJgDP3TmctITg2n96ubSzmit
SP3Jn5MMrH3hdJ8Xw+gGoFhdkiqI3LVvZhCWGLsjF/KYI1olYPgHbK1FDeWxcsHu76eyt+cDhPMc
tCyMmo2NCum3ARI9XXTHbr65Mgs1r6Pf9r6CoxBvoEVHDy1I4nhnWKV4MuiNs+Emi+GAORWRfw8H
MYLrmdTuY2Ok6XiEm4n7rrmMaIDVVO81o6VTpeemG+7tNq04SVrddo/uEIzBfhpSPMQa1N+LEzcV
yZebGTj5sjNTPINGJ0nZWgo9kSgHUBIGjMu4lFrHOpamsAH1/GkWZQs7lDYHEWs7wfG+tYuxZ/Nl
IJvIoUJGM+i4dMADDYZY35M6dB9jIh0KMcSUrxKKV30ThX5g7rVR0YqgNzFYe4XOSLSDfqueTX82
gL1bZZjhU1GrpzasuPCbjnxPyyoYssjilFzlaCW6jAncNLB2c+KXNNzMUh10BlXgnvLQsrcdwxga
krpePJOvkdMNhW5Ad2u4sY6zbU2PqcF1uukn5mqDHUdLNl3TgJ57GdMkK6JwG41ggTe9j4vSrVXq
abNQUsgqv1PeKIUqiG0+8p4JK7atYxXGcHl6J9Dk+uQXVYMAQ2iBxZ8jLpMDyl1tfaNTzDwHg0qg
4ttlBG4IUlW/KWIg6fd0IOiJBUUjPvpO4j+1wezf64xu/FtRyFlt0d3Qhr3rDka2mSdDTgB5BBpq
Y6tnv7EdLL9oYed/nACQzt6iyvWbaUiEk1kOPGLjtHOPMngV0iYzfDe7QyKa+9cSffgdTaNQHRGW
wyVxmtJJUgkhjeBpqqwe/bAyaMlLarC9XTP74zOEOVwmW/rWSWkA6eHkQ0LbOXVVM5QoHGMn8gzM
Ky6D9ok5GbMLIDOxvxOzcgC0gXbGfyNJu/wZ3kP3NMVd/87KioYbG1B7AyI/HD/VYilV4JD0N+gx
gCVzkkwNt1x3vv6e3QiZQk5W3gNjs21jH/j0TSCDgmnbUKMu4vt6O9z6zgh+0tZsFDOZ5mVb6QSG
HmwSvJV+VYzcFxwbbOMNXfz+S2c4oMApWernsC2B7aOIc1u0MrL3/sRMDu2mAE6abwXRz6DqjHEH
bBz5l0U3w9zMwEH8g00LpkU0wHI/2b4ZfkSuvXifjBEHJxJ5e5pkoevMZUJxC0knMDcxmwb5f1Kf
eG8nFsoSU6S7x8KNrTvGtG2ODTd978e8SwHq0Lm2X1rX6ZtN2Vk1BwFMkE9nISB4CjLJ5mH2o8rd
BAhW2dvGyBcmd0CKs9cCI/4sm7iaDxWTl+6Jnzo+18QpxPm1yqWZKm2r3c9QDsBYEsYkr8tm5JmJ
ufmI7BPjoDR1yh+N26t6YwTSIWqkHewNAB7gSUTdau0mWAwStrHlZ9Gx1seSsUFXY99BY8hqHszZ
jV7o/Uv7gY2Yohtqys7fG5VNeGMawCw96EBc07+0q2CvJwOqMPzVvtojgYx2Qaxm5PDgNCL0z7uF
d0UniR4s8g4q3tX90MaHBlnbkFor7B9Ms9cXIQEnvJ9nS3PeB76YXrLlMNKpiCl4y8KVL3pNTxM4
VZncBrWTWqjsuM3nninoeMzg2T9kxAZ81HL8YAPmUAVRohu+tshD/0I1QdwJLRPIGynHd7aBAEh9
A5tNR8W5LEYPhSL7pq7xWtxAbgEmMZNksV8p+e2vBr3RTwaoTTIo8Ej0NoFaqvfSTK1y39e9RO2G
2LxtIBp5iFH01ZE/C5NNM4zMC1JTlvrOgl0EakV009dUDTS55z50g51JMZx9pT/r7KH5Lt0dCwDC
iUpPs06gDLub3uppKWlOZZOiKNv9xjjNTCHiG+ESH1CIhjORDtYLamz6+7Ex0x8a++RLk43FfSiC
aaGO+Nygtj/lPyDr6wtL2aBz5iJk9yvMNFzsGMjIcTMRv25ddvp0m4osfdKSOLG3M1jheGMrsAef
UccIYLxhQAxDDYlmWvgzRSNxhunzrh3L4XmM47l9LpjfwZ1y6/ZjRnsSvChi9J+BXAzOEWiZVYEQ
yrkpcYNU9qaqqEFPg15ozVcm5Xq+NYeoKu9ocRQ3BanWfKzByZj7UA80aA3AuxDqycbwHSmJ+dUI
fBLRfAZHAo67BRg363HVIqmD+8OmYtBU0GG2yvg4z+4EqyxPyaNLqbvsuTAXZMxcgOMho5rjFiga
o3x0c5E8QKip47uhTO19ovQMQFYSWDkI4lgEe5u2ckk22S+D0QolxncooUFft43IyT1gM9Lagtny
v6HCFcRPZWfX8QE7DDPf16Y7gNR0zOoB5+aq2hiRzq+GbGOaN6YDJBzktpMeUyNLwxt6pQUpHBZF
gOfzZtI/t06p/aQwz3m7Q6HeTTIT4DGnuJYbpCO76H0VzM3BCsap26fmSPE/m30DKtbyiwOIu/jJ
QO0IuaiiKOeHqKos/Gah2+D8BiQ3yB7+A1xQam3UDp50+vAGic5S3fdm5LubWU2jsfuP6Vu1ACmb
ebPfY5FlZHmZI7sj8nQ/oAw8HkCm6wX/1AxKoYjL6VTWU672aUfEmjo+HOSJZLii8HlGTFSS4CCx
icIr5cry53/J4zINnZj5lJ2HaLSOvWFhARQB1GtScl4TiF7ENldiogiF0G6VyFHy30pMNF4UQ2H1
dF6HVMLOR/hoH0nTeZgQiNnSLFJfNX+mtHDJAxlyg04rSMwhA8bWFQXOc2KRysIzngmRwpppJQuq
saXpnOmd16i5PXRoYiKVHfXHy8KbZ3QwpUIgzjGtxdnBWklSagEd3YmKxOv8+j0fMPhkhZSN/AXN
o5VAPVWlkLIvL2qcfcuI4BuAnDEQWvua5NAgB5/+ozf0vfEErsE5CtPQtoLZzIGsC/UiADf7rJHz
rhzgKuNq6m7LobjmxntuayHd9T8/ZNEl/WtrobhUq1rykvssQ4EP3JXjGNEtlNH+ijfr2c8JfgNT
qEXc/Y3KqxxlqkTdeZJR8tFyLPtBIh13Rbf67CpKKN6WZYF0W33OHsBKZzQWFSy2rDSqhH0qhtre
X/5+ZzfNX6us1LGtNpDAssbOKyFGe7hUBHuHQdEn1Ljym7gGWUnO1185D2c+FbY/Ou6lhq4wFF49
Gs7xLj1H0XkKTcQ9I/z2oUsGHwE3qH+Xn+/MWwQtCsxGgl9CsX4lgt4huARAJO48zOpMOLStdA5g
J5mj/+s6JrtBt3DAMZCjXV82Yc51DqqF3Rc31kMxm2BH5zG4sifeauuyCmmkheea+VZ1FsFGwOI2
O89HcvHgFJX5wXdHbbyZo9j0aAn65hVP9uX7v75E8aTSBW4CukJEfr3XTexOFJpEjUeK0H0MbcoM
LU6T/ZjLAFnlRe8/kQUKcL5pXhG//WPWsVpbYZzgSnTHMVpVy7f9+0QzgIEcFs1e22vS8BI/h1rD
lMGlAC5zs/B6BRDRqzvysRMDAllRphj2TddBWTgkultRV/nwihnXo91ip2rKtvAkfPuUQ6kFT5Ch
BcrQ1XGDm0zZDORLoN+bFFp+tscSqkV9FN0ToIPpLF5UPVvllevz7fZE6ZrAIIDQCPxrVg6EhpsW
URSZE9DWRL4gFgWkYQ71d5c359vztqyy7BduaAySVuetTrREMN6YmFohNRBqQ7vV+tD0hnJujpeX
OvtArnQdVyCjiDTT62+mQ1ednUCxFEbZ+0TQpF2whFdO9bkHwugCFzlLCknP/fUqiEi5de0KjAZB
F22nxkb+YKaog89wzXHwzAGgyanTZqXqUQzoXi8F2DmHy+iMXkCBVGyAZqMR1Q2LrBEihmZ4h9Rq
+G1wO3C4ZqpN4ZWLZfn3V4fAYXlDKGirjAhWFxiN1TjrRDV6tEs0uokZo9tiALdHx+G2qvR4J63i
mvv4mffr0Ay0cSvjmvlvUeq/Tl7pl1Gs2nryYi3C1kMO6V7V3bC3kL7590/JUotXgsDFAzPJ1+83
kDFC8gl7MxbjZ2GOHZQvxr7SEtmVlc6+yb9WWm2attKQkemyyWtJQp+BccmH3C0maDNm71UonTCe
deTh8nk4u6jLYNHCTEcn43j9eJDkKKAdyB4NOI7vnJjgR1ZSvDg5bN7M6MxvE0PY75cXPff5BDFP
8FKFo681w+GyBcx3ksEL4L/cVBnEK01AgaBbXV95qeeWcqQpAOe5MAnW8QH9aUrUoRy9QSAMPogK
YlLU/+rGwb0Sic68SXAUus0EhFiAD9XrN1lNosh7Qw5e3PTtE0qi1mHCQOQDU97qzvED8IyR/uPy
izy7JnZBENGIgUA1X68ZTXQUjWVS2oMTzhgAN+ltisz8LhoRT0InQEcCaAJeLk6XF34b6C3DIB7g
SavLxeTj9cLA4vIEbaSKoGeHUKqZu6f4YPwssq74ZSFUElz5jm/vbRYUuk2cxexDro2zag7eEJpN
hZ691lAzoieXJVFz5RueX4WUluTZ5O5enQajyVF4HNvKy4oRJIkLjv+dG0vzysO83ZQ8DH60DqHV
fPvZDFqnovfb2qsHNM0A8jTzUdJPHHYhCsa/L3+qM4vJJXrjzIWsr+2sPhWDrklVUdh6iO5oty0W
hIdw9LOHSS+vmS4tW/x1LLCkia0vW3ExVli7c7mDbTNQ8BuvLJuq/YlmM1WU2U3pAyKFwKh75pD9
TY6s5xMuRimVrkGov/y4Zz4hQkgcP2I7hnDrsgQVyNlPaKl6th92d3rbgXyBgPTx8irnXirZiks1
h4eQvY56TjQXWEwVnRdmZnjw5+wbdN5srwTw48srnTlpy9nG5VtRvJrr52G4MITGqGpPxrN+7EYn
iOlhIwjN+Lnvjsiutv9uO01NiJmvTglE6FvHhLLAUMFCrsDTa218IhqgLCRn99aErXu4/HR/EsjV
liGAE3c40guUdbnh/orksABDIDEIIwl4odnNYlpXMzyHr7OBZiFuGrsufsGXHb5hSGDuuQf1FxOp
7yv32ZnvyYYxTWxILPK2dUQC5DyalblAGID3vqBfy8TSiRrtNGXg7S8/85kv6lqIDnOd4YxEGHz9
yEplqeyiqPMigF632lDaH/yqy2AANjSKkILEJ2b3r0sKEOVcnQKsCmZCqzsA0E6ep1HceNhMoO5g
yz1j2GanI32+zQdo7JeXe3sGWQ4jRgxWdMaIapXJzAPtrrB1ai80ws5DBAMGKM96ZZW334xVSHsX
0zKdXt3qPaZAjIU/+LUXte78gOSOc0wDF5z1Ivdy+YHWS/GldCXp1RF5JM5Zq7igVQL1/k5jll73
1U1TWA2gVVUcAjv614Tlz1IcdstBd9B9Y9vIAAZAWZ3qHm4i+Ymk5TNMwmGhaQVX3t/6K61XWvbp
X0fPQNUhSdoCk4qwHA5D58ud0JD0uPzq1jFhWQVOjU6ZblB1reuTPp4MIkVneAbZCKqrtvxoWa7y
yNnVvm+NeI8ypHuPb0qzH9E5vHLYzjwkbl0WZ9sgT6EUe/2QCXbJ+BchG2mCv7jJNac7RQvv4PJD
ro80D0k6hE0JLjj0N/XVVkTQS4qIm8XLExveegYxNULKEy+ZCIA3ljD/6O6zrPffOYrJnoSX8/qp
ulkjG/I13WMwqPfbbE7iz3Wt0KS7/Fxn9j1vjjzIATCjv4kEPcCfSculCZ0FH1f0H+MZnaWWRi6k
G0QPrix35mMBQuUF0g5z4YetgoFdVEDIoSJQNtuwkqo4vuPjKu/yQ1nL2/k75vD2uOgpO0xdYYa3
vjjMVsYUswDyOPGN+zEq8pAGhyial6rUgIM5OLxF9FSC8JCLZsIBozJNwu2MUiZQ1t7cakFkoILi
dCo6BK5en9jbRrOtHRewczWHE04IXKtQ1pnnvSvqvNV2iOzIpxnYDq2bVLPEQQ5J5H5BnHlqvoal
2QPFhlpgMhTD7ORm9PWk26Iqk4dbnHp0YOSAP6cr8ffcB3ZwazN0Zh6KhsXrjTQGJlo0KJd6oe7E
3gwBcRNraUEzAfbZ5dd+5ozQNuW1Y+d+ppUUx6hboCk/e/oY9p8ULjYe/LRh14mu/DVO/RXH5SXG
rD6yxejA4qAs/ZF1weDUQ5fPOsth1YfW0BxkvzGbdD4EuFVsEcA1HxH8wP05w7Pk8oP+Sf7eLG1T
qlCx0AZdR9ssDeKmqkBe0dsN7NsyF9Fn8BDuc6859uK36qBrF3bB49xp1Wcz66oDEH/5UvmF+Wlo
++yxp2W4v/yrznzpP/1fwOq8lDft+mw0jCBKBFaoYWOfgrptbhADKT4ApouvvIDzSzHaYvoql77e
603lihltA03ypVsd3ciiBq1jR/l9oQEw+T881dKlN2kCcb+vAnPWmxXe6kRL1E2gMSGU3e5SLQyf
oaC3T5fXOrOBraV+krS4BWbTq8eqJlKQuHFmD3zAnHwMyO0+jIAJ7rsUpaAfpjlpV4LX2RWhNi6d
J4v/rVYMtSwKjCSfPWMoFaR7ZCUBwOH20gX0YdPgmjv1up3AxUictGymBGRtb+q3ptdKVSXt5CVh
YO5GExpkX4KkAp6RARoNfuiuJf8x8/6zJnuSi5iMh/HjarOEQDqzwOYCzlXxDDgEgido4GMxpNH/
c6kl/PyV8LQF8+ugdyZvNp042ucYELzLErBBGy3VzenK1jz7Mm3sZZW08DVc5wTIBUsnBAbiuc1g
3A6I/B87kaa/Fxz9KZjL8iPauOWVPXru6JkQugQzbMZK69C2gPLKoaNbacM/ehgRGTy2ZR2hkQSp
+/JxOHfB0rZ3WEw4Uq1PedzUEL9zd4S3bzKkCIrqBGPRgDmZIAc2kP1gjYVTKVjcK12aaysvx+bv
74gAaqxNOQ8JMnFbZQr0kzshLDrm7kmMRvezDxswBbUs8itLG+fWXma4HDbsbZ11WKnssmcAn/BV
+7ouiOSt34NonKJ+h1Rw7GyxGwnHXU5ZNGwlaGNvguIaI8PvuzeIaznGRocLEG6dXATIXEOXRiNy
Gn1nU9tVg2HRbA4QpQc0gfaXP9i5vUEXiOSHuYR4k4lnYeYbExpoXpU66WFwNbVDSyAle9SdK3v/
3MVFQqGb5HHcW+t6Se+ReRbDPHt9XU2HoAibE5Y5xU4PpvkOvZDpePnRzp015AMZA5Lk27R6X+8I
kMFWECAA6/Wu75oH0VndPdgWP3jqrcJ0vMxfZCaMpGmfLy9snXupIEZgIhDqyZRXK8uAOKejeOEV
2miWiE1E4lvt4gTjtQgE1UcBDsI54NaVRPuhTkLkDiqYMOAsR/vzgI5C/ggBJTGRl49gNvmFGJxd
iWsbHpfoDSSHBhq4fiqqPv6QIY+2iOf4ZXdARQFlDaa9WBgAyp8/xEiRglSabAmQFAyb+NoG8LO3
kJTaH3M7z8hIOACFdtBpqpdpiBUyzU41AtPvEMO7RUzHwkHo8us5sw/o2SIf5hJTyLVXl/sY58gA
LncEp2ZROCuNVLuNk3D4Cug2Tg9N10XV4d/XNBSNMrr9NP7X2VeJu0TYtxp9+EJHTaYq84nNx/2w
B/bqG7BXe1of/5c1mUML27Vo7K7SkDqgRzzWrDkJ5fMRDGDNLTfEwdbG8X2vu1e23RKpVhkmsAsC
pm7RhGe68Xq/o11o9T5y9F6Q4eKw8VsMbbY2Et7X4DNnDpagQ21TKElJdrD6gC5asTDRstETiECE
CE/ohgYyPsO3FNXWBMH/cJ7v4maKv11+o2fOFapqiIYIHpIuyPLD/rrj5yFupG4z4TMRHMcoQkaT
u8e8x+r3vWmbV4aY5/Ype9RAXQ4VHLpyr1cT2VhOFcwqr2rnDsmjFolQEWnmuFPtjIyJRMr8ym18
JpAwyLDZopSwtHpWW8YpwqC1wmoGl4Tg5n2bLHxhGSYS4GP2DfHMe5Ura9zmTutfidzL7ljvHoam
SxFg2LgDr5ZGLy3XG4pUj5ulOhEC0n3WAtOrHRF7eMuKk8TAapfXsTZvyr6qr7ztc99WupTYWBZY
dPBWu5dGcEaKbnArtPk7B1MhD+uD7zN+LMfLm8g4t5JCTXzpALlkYcuf/7WLEuQ3hjyo+K4kS+Zj
GNu0VqEfaPkO8R7mIht3zsp7S3WQhXF/yb9WTZWfgGo5H/Ust8AiQnX8zimo5E0EeqX1EFmmm3T5
d545zgQt/EOESS5Fk+z1zwSp0io3G2dPhJA5za5FE7yBlnxlleWwrr47BBro9nQX6XWvcxfNNPAS
RDHSM4j96dHvs668BXwd3HQ4BcFc7ofagmhjxLcKS05EoIJ8/kI3t8CndEwguACjz4+6ioD+KxjG
PxsdfDcay6aF3clsqnaL0JiWH5HxgWhCoYnpl59NkD5i143Vd6k1yN0iDq2bt1SJ6XRymgr7ZSlU
MqBxmin0g8t24iNFSYkUf8tlfddPU/x9FGH5TkRB8NssZdbu/MEIoPP6WLFtsS3FsgbN/PrGQqwu
2GWanHK8cgbzxtKbLP9y+U2+ARVStEh6+MZSDzKRXJeCKVqyqCcENsV0F5k/yA3K4VeHBtAnCNdh
86SLRlD5Rr0cbqtuREw058OEW9pp028FVDy7EoDObHT6+hwlunSkpuuZgmMggZlWhvCsAuz7JrCN
D9T64gkXwvH95Yc/c1dSGTL1wj3d4tGXi+2vM6W7dT4UpY3LpsbdgsJbW6GwEyvchoMWIukzw4bw
38samil0IgHTsOT6sgzmyIwwAbCQh8ikPJE2uNFhMHGj+TwJQ12buS3nbXVQHLBBNrp6S72/TiHC
ZmLEOBuWl1mQui24C8daYgaABnv2CRD3cMj08t3l13omHrCfaCFLwUTDWEOGKCBV3+ahYLatQKGi
f7SYjDvZ8FRXLjl01dOsCubkFk50cA32fOYCwpoeyCMAHq5kd/VNh2yGhI/zIthUtLshPKGqhcL6
v19zBHLwgcxLoZOs8XJDhIsKwpvSSzp7wKVSYbgdGvGV6HbmKDgLLmgBbjLIX/fG49Z2fUFC5o0I
4e9cJL4wXWu1vVUwP7z8zd5ML7kHqARtFKxc1+DtLe/1r7MAGh8qL2bNXt0r6OYys++E00b7SLPn
k5rURL84az+Lrrd2oebEuxkHlCtv9cx5XHAnfDnat/yS1W+QMBGQmoqVZ0M++pTGdovcueEfCmew
P+EYHlwbD597aqDFYunumUBkneUX/fXUTpPKEsqPXLLdHGt7G9LMnMPZdO1yx0QJB78Jo5xkGNFp
DaIBm8ZZXbnwzj61Q5ZPisiPWR+XZNKnMUx1hWKnKw4JNN0tvjkIWAEs2BWWiq8V/meOiKvTuja5
8xcU9woJCRM+lbHfKQ/mU+ygGOImaNmKfNc6mJyoUiwG2E70DPwBJSlHbzC4p+s/2XG96Wn87lCm
d44RojQfL2/Ccz+M7qfAUcpENkZfJQ9GgTj9oGs2Z9cRz4oUd2N3fXDl+c9cibzp/11ldUPYKCZh
ix5JT0+MYE/Y+4pDvflpHMS3Hongm2ZorSsH+c+4Z3UNE2iYWzPfhU7jrnY2ovWk7A5RtqyzTtuU
SuvqQ5GPJcYoeANvWgxdYOukqAg85ghcwFgqURy6N+Mut+4Sve2/oOE6nfC78fsvUaoJnCDMHEWe
CekUVEPAa6G8CGk32NbDkDz7csDXKDF7uaVLutDntXT8yCRHwwsxCBobnz67UbsI3MoxTFpE2SxM
gOEdIvCPeUwdG/4OjxLbf3b8EXRSYS3dxQBAfrBrBsQe0N61xbVB7tkDadHwg5UKzUEX5usDqVDL
Qmm6kTTEisk9xDHJ27GulB6ejAT3101TC1fbGFOkTobsJhQZTDCw0LJCXx4vb8cz1+8y4GE3QiQB
kr06J27UGYv/i/Rm5g37WAYYpcUmNl9upl+5A86ETJaiP74Azpe54evHTuwEspFjErWCKPyZwHRC
zrjEqTCop3vob+OpQ5jghsG+fS2V5l9e78wF20ATjUuBEexq5QxF0HiapdfMqMHlttlvxRhdm5id
e5VMQqkSybIwAFvtf1QZpyRylO0N84htYmBk3Gyx9Qn92g///tG42SA2OICmyCBfPw8+GrjFWBmR
2cX5OUmi4hvAW+s+agFVXF7q3EVCxxhr6SVZZRz4eiktR3KwLNkf2aism8DWqheZZeZdRNF9Z44I
sitZX8mtzr1Il+qK/gyHgyvw9ZpBjApbjC+pp6ygU3uNJCyja9aXewRX4ivFwfnFqAvAZJO0mqvD
KGq3yjDysb0IX3NuhmJRODfiE5pP4soBeLsUZatOwggtj/TYWm3DKYrsRPRcyq6ZzrdVPaFi7dvz
+3IOr3V0l1f0escvFbKFXwVtXVKN1VIIQCRcqqbt2bDt4UgT5DNUEA+XN4d8e6SN5RoDqbvAz940
79w+9EOziy1vCOzKPY7MLsx3dlcM4S0W0FgBYdDV3S776meOgwWixoRV1MOa5AUzQ/3FFaALt3UW
V+hYGbHJ8Bz9NoUaLK5q2DA0rVHvYr91Po5KwkA3QjP/PcNweN+XoPQPfiEFHcrR93/IFEbjRrPD
4AN8sSK7c5BHczZxR+9xA9VCM7ZO78sfaZfY1jFCNfCHslFcQDxbs3/h2Wv9qLHwe8Rh1fneIrpb
bClhcVlJerPEArFSzTF0y069wDijxZXMc9U/N2Ma57cJ5g3v5twekoPfl/NPvBTr7OQXyPvvpgFg
EPqalfkywJEHiVSB9d2C78qNAz05PGFEmg/WJkAs4Eea+GG/L6a4RTqEhPk+KTWJnV5WtfoNjoyI
BBp6pm86taisp9Lq5JUwfqZYZvxOCFdLwUiHY3UgolbX8VVILI8sGK9GdK/c4LtehURDrKoNcd+X
1gCaIomxtgylmyLQaarhiZBlfJqd0q2vZEx/UuLVZgY+QxlpsJkNtS4n+7YfkI/UGU9k4XsHX2Z0
P2IUyrAUHut7Z1LtHqdnBDBiBliFJtxdKMIYDSLLYtKkoSZEV/nl8tY3ltew/lE0yuFnUUswhl3d
wXNWoDOZFqYn0qlLEA/BKfguylHlYLe5wSc1g2Q5jXmEREuDHnq8zVx91m5g6LTpTVZmY3wQUYZb
5ZUfttzI6x/GaJlEH6g3rcrVD2MIBtp0KtCvCouiR6bML+N9Og2Vez+5evdt1txk2vRN8l+cndeu
pEi2hp8ICW9ugTRsV9uUv0FluvDe8/Tnoy5GlSRKtM+MRtPqblVkBGGW+Y1ZOOg7iq2DaxO+V7aK
o9hnOWtH8Swg/qS4Cp65JeIQbfuDJv30oYyk/vftX7txT8mge8wFW030sc6GNGw+MUetFVrmmfiW
4F06OpOCsuPOqljXi0IBHnwxAGBG01fPWN9BxzJDUfHEIbe+pX2ArwNQzg8KoSpiNzjZZCg/DygS
jU2KClKFw4K0Aw+4fkp5XcD+I0FC+RDEIL/xnzxMgAGOblDFncxfvPFJTeRjMxnREYTkA7RuJ+uc
Ao7cSQW2lpiHgK4OEHkJFPTlsFGJrFPTzhS/5l7GjDeL70gc5J1DuvG2yaoCKADrLYVu9mqB/RQ+
P8wU1aMLgG0I2inWr84qgxcVnHR8fPeuIdEglKQgDQNtfUUR1fdjjla2V5SZ5k3YhbzMbRzs1L03
Fo7k0aDGSwcWyMNqStVg5jGSuopHWBnc+SJCN1C6qqfbc1n+lNVxBb8BZk+2KPWSEVx+nnxuDV8Z
qsHLI9+3/liDrCcu7AIVOcyGA/iY07neGXNjJ6owGqAbExxcd8XzWR9No4AEJlVK830QF4wKoiO2
gdiOWyIm+DAVePrdnqiyzGQ1U/wLNIofsFAo2C1n9J/93ygYWEej0nt9gtPJYyZXIOZQ7Kd3Aqip
fmZ5MLnCdLRdFGUDOt1IgGmHQGvCctGOh6EzlCGGIlGWxZIbILEYfBjhGH8aopk+1wLXeDTSKsfO
IAlL6WMYEPLYQPIX9+WEC/eHgudK8q3kqfohtKFUnBMujAY4lxwZxyFNUI7NiK6D19TsM90Oi32K
5tbas6dAZ1L+Efnyl6tghJZiqFXbenGsTG8+Pi/4h6A0CKillY8j9WscU6RqeL29+hvbbGnNgdmn
Pwf7djm//yx+mFcouqmg2CWoVM9pgCg66kCGA/HVfOGyancu3OVWWX9sapT0IklwF6ro5XiUwDoC
aODk0RhqL0MuNb9Q8godtBNQIq3b+Rdwm8pBAyrf2Wcbx5bckjtII3VgpVfbTCvlpvRreqCdiiS5
iurYSQu08XR7PaWNBWUETtFyO6Actoqwq9mMh6rUYapFHcIlreaLzVmPJdnTy0EP2LBFMttYGQmC
myJGNN9rDXvircOONLHxVvbb33WAb8CRi65H7UyuZdA/hTB8kjGmVnd+78a247akr7YwmK5pRbiO
4GJcxzTxEH2gPayXz1Oaosnft0rS2VHtp14xtqnl3l6nrXG5osETAHyW5TW0pIwV5GPQ/veEwijP
addGL2pd4A7cJ9IHnskGhdY6+nx70I1v87c2TuVvIUmu+/t9PyKxvrAIFXMukUwUcYEye/MwdsVn
Hxcq7/ZwGzsOC0Cas7yvIl3p1ZGu80RUe0wtvabpEAAxegt3BrVM9+AZW6E5Pdgl2oRqYHFRXB6q
WatoB2Jv6Wkgomd3CJToR06FadH6zScMksNa9SQEfXugGkn0JiLALp96tdKwQJfV6cfteW98W4OQ
RuEzEbwBQbz8OaOfCwjMio0XYb6JsXcaGS8l+/jUdnJxnyA2Jh+kNCzeX2hZIkWOhbJ826t+z5wk
YkRLAl5hjzK472OsmCZBc+4JCw63p7gRN6LFTP2D3JZCyzr1mKyJXDUqG6+YQ8nRAl2yq1q0HDGO
2uOolP5J8sX2GHGWjiE+ex9vD79RKpTYVHSTuEupUawBHfEMwj2Sy9ZDQGP2XdnoECbK8S14jlCv
hqtuIIcFXondflCiVKXKGkvBFzFECnjnRt+I8AxiSCJYWIOgEVb36kiWjfYj/J0x6SZXB6Oj26ow
drXb9EW912PfOMLc4PAYOFcA0tbPJPkuAK62geE1FOD22rA7k2Z1toW1jotmfr6T9m7NzuCCpJjB
1yZSvtzLIYZtpWLFrYdyM9TtqlawGBrzKfiGSUcjf7j9XTdeR5qypGc8VGyt9Wg09Eu0FOsWTlmH
TZsgodKvSYXXxZJwNEYkg0fJ0F4qNKF27mNNZiKXDzPlliVsZppLj3b1GYG3xH6RQiOC55dwVHtC
dZwfumy2KWOItMAgkDzNqTm8WXGI1WKhmtMX1MCFwQXJ51NlN01fPwTzbJpIQ5ciTlKmPyCjN7QN
rg9zNUb2hKmC5KIJVdaHZkiRsGsCwDInMynGRVZ9RiI0UHzpT2ZhSYOyYzAZtuGXxptUNkJqzyia
PfmdpP1JDEkIj9pI18BTqJl8LAIfaeC+zjuAHk33Zg3IUBwt6BqIAbaaoPDxJuwre2OwerT/9ARI
Lx5lrgY3EY2d0B/+FCEydx7UvdZwsIPRcrdGcdJ3JNyEx9DWMlSYnaAKdW1nm11/eI4yiE7KZRI5
2RrhoscTdD8E2TzEtEv1bZFjsP7gutWFJwTTQZOEWQ3jJOa+9W1CNnkP+rb9A4iLKFuI0hXErwpC
nN4MgfdYV9v4dW7A1iBb3FSPAdHciZ5R/AS4o/kwwSv9envXX59p4qWl5UH8waW27slFDb22OVFm
RJh5E0QDtVERfzl7QErlOA2ERbfHuz7TBBwEgSw16Q6aM5dnOk2MsMIECLaB2uSHCEnzg1aL/7V9
Nzi3R7p+CS9HWg7dP9H1KMt5hI0FLMBOm9xZbWd8mfrqiJFfckSwNmcDT9Xp9qDXYQeDcopNiXie
UtQqAm3jCVZ6yPRknyLqECnmXT8m9U5wQ4v4+sYgiv5bs6Z/e3Xx59k0tNRPlq55nA+flR7R2+9W
VSTKj9KAWnEvqqE8nOCcYbPeRjWC4z7C1+jGpygtHtRGtiqPUCWhJAV4LbZLfWpnF59eGTfgIps1
W5HasrJT/MIWGb2yjO9jK6UoHuhJ2aHCA8LW5aLpKq8p1bR/JraYZQwBzP53qfrwY8OoahGjDv1Z
wA9AwjWzSkajd6uw4W6VGqlFCjz1sR8OMLnr4dJMSvcshAZRKNDucPwIJEj4pEcxCplBGnTBvdab
eM1hPx/8wSwyMVy1RLPWrbqIzqOqh409D+gPOjO+2PGJun/5REc7Sg9LdWlGvCXSP6j0SkLER9r8
V0GQeFQ1X3oxgcA/1/z4e3mwpNANwkDExBLvsMadZ0oRCHTHcfUArVmj8IwI/GeplczECbEmG5le
Kz8NrTTHX5sZ1zqbynhLpd0nFuB5zOryuxl3Zv2zTQuKogh/WeG9hn7g9DSLQvy5nabQd6uqGYoj
wqfWqZdzpf2FS070hnxolpx0Hbnos4mfV/EsFhyZXzk1gZr5CmWAW6PegORqZ/kNcX8UvZqhi9ND
OZZd8RxXENQccdTM6IfcUB69a8yap0VgYRRHymoZbUMt760zTgB+5HF40RCZ8d+AS162qNEntTTd
YSJrmk4eQsT7kLbAssBF57hKmJiA+N/0Mtbv2lbG3oviOOV9hXLvV0Grm56SuJSMH9O5lC3XhAOj
fPCjWC0PcB+yxDFQcTY/DwEAwoe5AkX4WUeUu/gRJIkg2bJRt2elRoWNcr9ojLYaoxX6ILR+MNjj
2BFdzbSs1ft6jtT4HGRFTT7VgCe3kQYWJEyyJz3CjnuumiOyibx6qVnTAxBjTSm/9E1kDF8aTWhk
O61k+UdQKWFzX0Q5ZiBBEyJrNHL/iucJE9ERe5ElnLNapfigaTrXJBRMQzziUSEi66gj0ztmgHxd
PkReuy2V+AgZWl1S40NbY6EOGm9O78QCd2RnLjX5O457Ptq6+OqBlk3b6QVfLSz3zACXKgvxZoW/
1MfHIkumCoHNPOycBIDFT9+vdWpDSRaX97lpjb+txoh4o4aSz06hasQtPTQ0wTNaCAt2inVrhPko
Mc4hxShCt8kgcOnjaZZTp+nNVsJr21R+1ho4iAOdHzr82IqivJSFbZO5gVyLkZuPQpSdJex5M+Bq
Pvr9UWnFnwvsje91bN5oipt++iJqra4dzBis+h3snn66Ky0pao7GbPged3AyfCCTiB4xHxGLUzro
be3g6M3BMsKJ5uIYTlnwIErtoJzTVBzeUvSXfkGBx2xXTZEhdWZN70J3GPoAN51SiNF+1OsucfwG
qdATBgTz41Sb1T2rxqLTwaaVVdGCyuzJFHPpMMcW3o+AUfTu8yi2tfEb0keHM23T4f/Fu+BjZ13L
vL2Tli9eekBCIHPxZP3OsfuQfo2y2H8eozZ/llJZ+qRBlglOUZhG3jA2meROBV5n4Baruj7xRyhe
b5J52UWt0bJBLmgveN3ox1CrXDqYS35tXZVfzaTUojiNTM9vo6AimgvNo5rJ6g8VGbm3RJ2U76Wm
pY91qdSPURSYxyaQ9cE2ai38HvT56B8wCkW0Ht8BaScn/Ru/ruLbvw1Jfh5Ye6qbl08xBt0FCiqm
7g2VGQgOVhraE2VxTXUoBVkfwX/Gf2BgaLhjAdQr7QUjWztNPeQ68uogQ2yqN0Z5RHhPKE663w+S
25dBnBx7E70jF1vN2nQDSy/r5yFr5c4FpyEZzznmV8KHaZ7hxEPnWMxPSGCRmEaKYHDoBpleP9cT
Fbc4UX7RO+zkX++OB2jSEw2AwAEwvEY5VEU/T4iPGF5b5fE5xE3tfhbzbieBuM6IoXvDZiCMhSNy
tb6WFfWlJSgGtfeheO2mOvmGLRpW3YrcSgp2ZkZ4l2cIUdtyXRUnfHqqL7fnuRFGog2FkgTqDvI1
mkPQI9kcOwFNAt+vHG628jha1nifi/V0L/a59v7gDqVH7lYaHMDg5eX3/BPctQEmhm3Jdo9J/V9q
vFNGm0AlPftcV6GdR7r1cSr87vPtaW6Ed0CEJWoOGuXiK+QFvlJoISeT4Vmoj7jUIfoHn9bs8fYo
G58TFAnsAm4VYEDr49JxiFrLZ9MIqWKlNnm/j5F4PChPuaImn+sqzO9Vrewf8JEcXud6rnZ27UaQ
jpKZTk1Lhv6jrLssiDXGcluzuhgGtW6jADUtA1DQI45o59tz3do4CjBTsp+lhLHGlYhwj8Wxk5kr
9U/bx6qdrJt3Hz8B60mC67ZzVDanRn2K+jBKE1cBuhw3DVYVHBVJDn+ogV7dzamlv6b+LO7MbGuv
cBvTrQeAtFwAl1sUFISc8GIArwxC8t90kJ60fpheb6/fdZaDLggtKlxa4c8hAXQ5ij/pctVLo+lp
jSDex3Eg4DAbGixiW55p+hTOILN7bg96vYjoAvy9y+G+LOyby0H1Gcv7pKdmK+OUhfIm7h1gBDR4
B710+P8MRVueHUKbdn0WMGqpfHGoqWROUXhE9FOxQ1WbTlnshzvH7vqDUVUEjUbbm7N9ha3GyC0K
id1NrwrhUFRwDh5JbKqdMtP1hmcUuj3oEIHHpJB2uXZzCn4qHlTD47H2xQO43CC1lUAzsAATst5G
tRRZ9vcvogXJgoI4DQcChcsxxbjhNGDbh3KtvITNnALJIdYSHL2thp1yyvXtBTJdR0gWHSj0Qddd
56ZpwhbnJM3rFm8KG92fIDwPVRqDbh5ArLvjqJg4yxO846sM0NOlqTvWO+f8r6jXZcyhgE/hpNMB
p6CwhlyITRTXPtp+njIYueyCO9HztyEp6+7ezCmROkCrrcxJSZE+9vibNvhIibhGw9+P2m8hyrKD
2wp4VJ0htGEgJqLiWt1X8WAoh0kYcC2SMJjcI0dv7EGSfWIkHRbuwky8/FLpbAglUYzqtYU0H6JY
yrAWw0bj3fthCa+QfqLuxZ5Y7cEBC1CrjizNyxcj5jahSWCXESHXXKXynnrRcs+tPoSCUh9HirLx
Qiu4nFKMC0sbiBAjBHJip7PG6Ws/D0aM5Uo4PasEqZXThYb4ECntrrjFxnoqzJDGjEi1hCW9HFwR
+0BJdHD2lUHZLpj0xGknbe/m+EtSWM8RwWYWU0X2AXT75TAoozRGXXWmh2Zt+wgfj+lN+Ki/NLKA
Mh15ySRQWBNbuSJLJ0qD/ZKQFSS5oAzQ/cVAwvNen39A4gLYRuU1IGwrYqmwkVloM9x05hwTEWr6
6cFM4vqubIF2O7ioRo8VvXSAyElXf9N7niPMpkKz612Dp0E8QMazfplSi+YWZrnKk5WR5ZP+yULh
oOKDQbcy5+jdYh1h7YQRW4uv0Y3VYB1BqFofwazPfP5mbHpm16QH3KyVswIM5/2XGxKQ9EC4daie
yqsXsLBEXw9GQs8Idr4ztkaC30COu1I17V1tmxMCtQs85q/Kx6p42cspVyw2lwQPjehSA9fckEhu
p7q38bouvKn/jbKaEAW9uFLVhGWToxnUTpkdg9HvP8bYCu0MtRE9MBTiGgsMm2dpFaP4Q5SWSRCa
XidKA17ME46TJBPYXlIberAqmvUQ5o2d8GHjCYTBxHFcIO6mvCYx+XOLH5lE8VINsaLR0nk4igPm
kTQUxkONn9Lz7etu67PR1jEwE2N/XcECM7Eee3UYDC9hLZ9m7LYdwGfmzru3tZZLC46blXedfXx5
B1gpiKGoR5aNCqT1rcDx28LDk7rKOMt3ZTMIHjZS/Z66+MZmgWKnLlQ7IparB8OkxJfWpLZeOmL4
EZVC4OH6hnmcFZo7odjGZ+P2phFHBgT9bB1qcruD08tFC82pMCchSTT5l6AI4xNdnvQRSmW2A87b
6LQCkkMIGNw+LwdN38slHbF4CDAm9D2qv8EjKlvGb4CSyhfqU9bHEfyjmyctF+KcWG4iZ/pLFRf+
eLy9ezbiGYPYCQSQpQOaWL9fRDoFunBFcFfolNYxgY+H+zmeRtRK0Cj4HJLhWzhXhUnoWHIeEMFJ
eRntXHIba79o4OAmRTkBzcvVShhhBpUaELbXSuI82ZYoZBMoUGH6k88+V2qoh8XO7b3xbpPPy6h/
AShA/Gu1n1UNGdFwtAScdObIG8FvPBc45jl9NNXnKKxGO7fC2e4JN0+3V3zjvMJrX1CZ0F+Uq88+
BJlWWjPFS81ojedBx03Nyq1057z+vdxWjzZybcgmkcosUeLyM/6pIcQQSYPZqgR8D0ZRwnodXape
wv7TTgYwBjZwbvE/UTCS5xheNNZW1hR9EHEf/SFLszZ/zMIk9m2d4DAkpNbm8amIsiKzgZgjMFtK
lS45ltC3+LMEQiQd21YyfFybYhEXoS6wKHTiNj8fesisDw3cSlRLulQaIDiluISF+mTirj5FQ/LQ
p/QZ7B7cunYug0D6CJPBGs4S6Gp6G0GvvDZD439BrSd6bes8ld0Er+7mQCslbE8TPNiXGRUsbJaG
xRK8JV8FqT5VKj60yWI53Efq+KYn8PedBCG+ER/1TvqA74SOaZmWpa99Hma6i41q/rEnWsPy0SyJ
NFpfwLdKi4CVOvWY1cAxq9Zo3Ky3ysxpMaPT7TaQ8JzT6A+98sz0oPvLsO7ssBsrejnFmL9oRYhv
E44MuImbeTrKz3mM8BCQcQUH1Tgxp7ucTOVPprXyny4A4F1OrPFhCLrsO9KUiWWPlLMbR6Rx/ROu
sfKxzqLsJy1N/1tXB/UvM8WB4S7u4vkT3Cqs8UymWiO90ZkPUGkhcsWGkB4xDaMI6VM8wCcTaakU
altsqp8ywdDDnbd34+Zeom8AWDSeFxr45fabOrNRpK4T4JtHX6ZR1ukO1JJ5UNU82nkAt4ZCTRqR
DOJwoqRVRFHheMzPIFAR83x8QX6leM7x2rqLMHzdeSQ2zu4CaZRRxYAccPXW0uCLfazkTK+lY3JO
sPp8mmJss27fEBvXobmwIbQF5UdpdbV2OvZSONkbpodvifCVD1jdh5ElRjBVFJOUqTCL3r095NbE
wKGA/AFVJRK8rD5X3AQxDT4qxhOyG4LR94+pDHf19ihbX4rYj3WzqORS8rgcxQwHqYrAi3tDI81u
0mejq3bDL+Bkyc7225wPNyyc9YWTqyzP3j+3n6oLqa6HzMfAn/qMCyU2p6W/1w/fns//RlFX8xEg
guZpDhCNSljqJKhfnGgcRU4LB/Z8e+m2JsR7RU14EbtB5uByQhjemwmWfhQ5JGzrG2ohvxvBiH++
exTe38UUbyGnXRX0MUQ2U6EOLS9o+uygoBN3lIoif/8pgkMo8iiBqSOkXC1bjPxDhtWdhTdAZEpk
aINvnbGZHtqdRdv4PmRMdD0W4dJFjuJy0Vpx9rOsqSlol133MRligAKygoYaXfQq2AlitgZT2Wng
q8B0XfERZL+n/NKS2EDG8F1Y9qBwm3608Rbbc4bbCF4soMC4pFG/Nsh0L+cV6DmRi0yhPqX8ITi4
fNIf9xMzVuypEMoWQEBv/sxDPPEk8u6X25tk43pCJ5lPR4pD6LS+K0IFBatspiiLm3VmC5OAL+gQ
lios23L6iK5JsPMZt6YLGhEaLv0C/rva+3NKIS4GnOEhCJH8AveL7W3f+LNLuy99ElIwmDAyxKem
r1HJuz3Zra8KTYIGKUJTlIPXY6NOFnVLdgW8d75r9V4j1NFq4xH4hyrv3I8bhxx6l4LjCRkBmlqr
wRouEH82CgNUXqAfasXKnsxMTndGuZ4SqhSU1KluL0279XL2SofFYtP4ngXc4QyyobG7Jiw+jMau
C8gGZw1dY/THNFg6FlXT1YwAmEp0qUPfyysKPS5Z+hS6S9koooyhmJ9IKerBwT5WH9ymzZrRKTJs
0G21VHPMcVWV+PBgjI2+B7O93lPLD6NrCRcDztpaBEREYUhv8miJT+YgOFL3TH4iM6oe8SGWSsT2
mlZ15CmoIzstMEc93N5Wm8MvQCrK1ly26zM0mgW2G6Lke1HXaZmDbfbUI28E+tMWgqa47wdR+QIu
Mo0O7YCy2bsjDFUkzKMwgnI319XqAilqrDFx3PCRB4f1owqW5eZi2R9y31JesyDZ6+Ns5Lo8KOTV
Juox5LvrdKuuq4q2W+F7ooKheq+2MEpRO9BPU4fjaSe14kGTYrxASnN4xsUYk0l1KF9vL/rWxifh
AkFCwdS4ak7gt9A3jVULXjgOijNZI+TZtM0Pcm5oO2fs+iQvDyglU+6Mhcq+WmAjafSgGArBk0eM
KtSYfNqQM+X/sYtoYKKTxsOzCJZfvgPG3HZlnpvLqsbTUZRSzBzbPD6MCVJSHQYqbpoMihsZiDje
XsrlT77MLnm/8YpYJDVBTK2LXGEHMc+fVd9D/Vd3Kl1RH4Ouyh1TFPIPAh2Ivdd1QzNbhfm9nFXG
vG4F4v+mYvfVWt4MPGTJ27JE/o5CWFC9av2sZ8c86/IvRtsqn5o+V1PHwNfecHLfjApcqov6Tw91
70UpGqo7txdj65YDDwmoetG1AMm9nPZ/ok0tMedUrEv69amWZMd+SJI3UY9lJFtR5/syTKJUHqGP
599FwQpUG4H8/EWJDLl2h86IZ6cSSinZ2YLXlR0gqIQjnDptqTOtflSTLGootWF4cSS+Tl32UCBG
foqsRrubAik9EB78xml7doO0Sr/eXpHraiHrwH/IYRCMuHIF1HM5VPSMamEg6Y9dnrhJWDsAkdKn
tAiBvaG2eb494sbZBh2E+y3Ppkk3RLn8BEHQJ4JSVZZn+SEAcEvsD2Eqib9LaXp/65vKLkElzxna
xrwgl0N15QTfCyiPFxmZ7ChC3blQvtqdz7c5IZgmC/QF3a114JFECkEqJRgPmB6WpiR+ZBhQDd/m
QSHZeP/qadDc+WPoFBKWX04JDSpZ9UdS6EAHVAj2NHeRxNFwe/b3csBl261uDsDYXFi8ezQw120T
sYC1bgqd5WWa1kXntodCZvsjBhk21lNj4Yh6BBJd7s3gTcT4ce+wbtxcjE+YRU7A/63RH9Q+TEIs
7hHRFGbXhBhwmJW2cgujTx1Ia3sq3xsvAUBwJmzQsIXOsrqj4Z/K0rQk812jDY8kQyra+tFez3Nr
VhRbIGkRkPPArd6bqRfoA5CYeMFk6dGdFkjFWxYpXMNiafjdAbGh92PduYVNmrlIEmy03QeMJRs5
IIszBuU/WWzqhzKb/UcqceketXPrLKAviyIMhRdsTVZrOAlZZw3sUW8sxQF5V1SPa2qSjhgivPfu
k0B3EO1ucB+LLuhqKHEGHqFMuuKFhhyGh3mg80HJTBP+lGGTZDsP+NbLQWkWmtVycaGusRouqaR5
mFEu8kB2Vn+GTEEMDNyxmNhxSo58muaiGF+VepjR3A9qBGJ6C/a0myRyTRW2gc16GMVSTHfe941d
a4KaoATFXqJas7rjEECpkiyAwp+qQv1lFoMvo5YLr7fXemMQa0nrSN8Qp7rqlImhr0i4NuueVMqB
I1Ep9IQJdP/tUa6PxlLQAqoBjp33eR16Nn4ldeqCauvMonwR9M6acO6KdNCYc/wjmgJ15zK9vuEY
cNFQpZCioX2xOosJSpdGI6G3B4/Pf2l1NTuOkVW+FeBG7HkK+69wjXLHirVmp+i/OdXlwaeGBzR7
fY03kt8qsdgbgNzH6QSkqKSZpOiODOGWTqTyflUENNw1mpy8GzTCr26dxNLp8FfAcv1+PBWjL53r
fjDe/bQj97MUo2QEiYkBV3uxkxHapEZkeJCX4XmJSvCQ1/NPS+6L968fqqUUipZdT8d99QyqRtcn
8gBcD9Vs+UnuLGDRbYPubC1Ix1mMtJ0q5XWYRKcRIg26eXSMUdy9fHZro49DHeYVEALEz2M9qg8j
ShNOL/jjnRCrk4Nwz3u9y1VwQwsrW+c14hled/wAZljy3JT0VGtLd6MCkxA2VHlYFOA/3T561wcc
SBvwhaXDZpGnrKqwgH06xh/986hH4UvfDLVnltKwZ651/Twsw/DEorjGIq5ZwZPSonEJt+9cmKpQ
OoIkFS6URJx4RTnZawFsDkbdC3zlcsLXGslIJKtcjZl/nkQ9PTVdiSuTXvnnUKr2YMB/+54XsRKy
lbT1iUkolmtX9DUJyzMz0+vwTphMQHsh8hzGQewSZJDqSW1/TVk5jG6B8rpui3WKFlGntfmPfLbi
/BAYWo6C/zhWX3KtyP4bcopOx27upoJKQ1r8DBk3OsrVUPmOqnVG6sRzBRh2VEzB+KAEfDPZDgJc
a+10jlUDoaOoS50iL1DYzWTU0dy5SwLf5TGdviiVX/03TEkMwB1gV4eCFIAObvYJbeOF0eooCHLx
D+d8yA95Z7S9Uw5+9UETZkpc2RyEOFbOSvaFfwGRrLnO+z9zHNRncEWa5Ia5JeHXPnQphA9xTl7H
2YQG884Nuyz4YqVDZ5ZK4zpngoGY5T4+SHf+2AQurZ7cy2UADrdHudpCIDA5gZxBMi6QhKtrRgwF
JAraUfAaMGGfVLFU3HSWuqfQ502/PdTVCfw71F+1CEa6wrKaITIQmgY6w6ib6KD0tXw/59keiGBz
FN4B6klLWWAd089p1+noe1BMG1LrBDtBOOTw13bmcvW6IdeCfMmi8wkK/6rqXc5WHfem5ns0F+WD
b7SpIwly9NW3uvhOrcdoz9tg4ztR5UY3dwG+8aCvHh5aYY0+41R8h703krWNaJx8sHh2GPZ7WdE1
oJPJYThPl4Iu5qJ9f/kUFNIkV8AyBW8O/eoTmaXSuksx7UFq47m3KW70vRulXTpAdZwHjkqot3cY
BwavsRyPr3I+im+jprQhvnSj0NlFIcfmgYOb/6T1XO+1vjY+ObcSOivLfcvnWK2NNOvx2EJl84ws
j1/Euou+Q64Ud2SDrt1TWBaGoNtBGxR4zuqFlIJESCvdglhlChFN+DAYLN5khRRjquHKnZN+NGe7
8SMkWie8r4RzQNMep3CpNX9kkaWEL0oeCD2K7732FT8gGFMhUlHKOcmTerLpP7bGYRC5PO97FHsS
Rwu1OnyR/DHREIvJ9BgZWbnVTkIUCY0DJD35kY9qPzlNr4FXRBkz54ZDYVA5aEZXVcdQ0fyCUrcI
1gKc0fyHKnAF98335T2f6K2vQKgp8z/yIpSmL3eNoMWShnsBddxYDblsq+lO8SsIpbdvka2DsPB8
UA9C7PzqFukbedDyLve9ShXyX52mhI+llI6qrSNg/27MF58cgNnytKLFaa1TIqlH5IPyvO+lcZ9A
O5xlW5PT7AEkXX+4Pa+rSH0ZCp4ElSpqhlddb4TUO1/x6U5M0ag6g47uQ5ak5mES5/6hobB1EnIM
dapR1/+7PfJVcY6RFwE6LhcKuFf14T5ErFIwB8urLCCKdjkl2jnKKAug3Vg5gokko6ynwOsybT5A
Cyt2Is+tjQNagsQdUSiunNXGGaRZ5DltLE/L/fBuCPXZQQ0gO96e5db6gmAQKdoiPQB96nJ7opc5
95ovWJ5q1Ejc4UfTn1ItTL8tXL6zIAw/6sFoHEB5764YsL50nJbniC4HseHlyEIBeAu/bd/Thlk5
lbUinkZQTqCLy/y9FQPid84yJ4NeGrWXZan/Kf42ao/C37JffbNOHnJZzO/zqjOOddnvZZYbX42t
CiJkETO+LtNNS4kOzZXgDkXx5nOlBAvjM+t35Ps2vhqcmyUvob1MrrBaO70IwmlUEaBTejP5E8j9
cMp7GLaHsh6s77OUKdxrWh6esqT0d3bM1gwXFsdfuO7SKbpcTCMRTLOlC3ZXFp12gn+vDK6oQsdx
b+/MZQ6XkTUQZGoBJOj0pKhVX45jtXOS0zYI7maoXwdw5uc56w9W1I5nPE323LU3VnThMcEhpNTB
bl6t6KRMkSqHQXQXKmV1SFPDOpbdpGOqo8eflEquPNnM6q8tBJKdzXmVYS4kFSiTHD+uOZp+l/Mc
k8JChLKO7lIdjN8o9dqpTdPkI4xZ5T6d6z/w4/2dgsvfG3q1uIA5EeDCpILG1PoGnzIdmKGRpndQ
E0r/QG1ZQELILILGNgazGw9tU2TxsY3iQjn7o9T0dxmINmBrfRh8SXH1He0JlbhfMPllze7VKC8P
lP1xDpGtTrPTpmhaW+nZpnajCsFJEkZdsWur1kyuMU38MIaKlN7Vvd6Wd01Y+61dGC3W6RHql7/N
bIJLIFiR15ddLdtlYUVPYGuDrzruu1/9QBz+RIGITVdQgfWyw9aSf4G3SL/lmBUEBx0xoPBJ03Dl
bRNNfaVBOz8ZbFjI+rOoTw5ay9XH2/t18zty7slvQaxe1XcrK5e6IUWzgBo5fa9sllrJzmRr0Owm
C0r9NEyYtzkjhFFl50huPFUk1QyMeyo1ir/skH/uN/RaIqTMs/AuNrq0PaV9EoBjbAJVey2Spn5k
ww8/BfDSHwiLO/kBbVf6Wrenf10nZR//3VNLPM7ltHqvIklJu0GJorspTtrkJdV4tsEz0rGHSMK1
ZHcoqs6OgIfyTxjq4/OIX5HoQgBtQkeqjP5t7pVY2MlIrtva/CzUDcHdI/0HRWZ1Xenj4AdNy1VZ
5E3THxioKZ2+KmG2jDQhJdvKpEg7SVJftk4zVVpqa42u5raZqtJOVrn1nYAUIyil0Mm5QqqoHYAJ
ygHBnYyRkru0OQ9xOflPaQrGys90XFqFPHejETZaQtP41+1PtEx1fegBLNL3Q+/xOoHxp74YaisL
7nK1rmxTmLQHn6B65xxsRKIIjGNkAkqNTbnuq08mGSBEK0YJyDSBPaGJwijHoZr3rs7toZbmKa1d
0Nqr4IU0tDF8K+GJSGTr0Haj+qLE0uCiYVHtxKHbQ1FsZ1oQNNf5cxl0RDFxENzF2dDibCWqbpbP
s9313V5XeHPLks7iuIUR5gI2unwR6iEN8wL7Qy/NE/0e3Zn8IPwfZ+e1HLexte0rQhVyOAVmhiRI
UYGSbekEpeCNnBoZV/89zf/gFzGoQckHu7bKcrkHQPfqFd4QGdZnQ6m65zmtUQhTqyJQUQi99LMG
08uIir9u75Xd4wzin0pCdiKvKP0tzmJpopHIDNrifGXMmZIDt6J536lFhpIJxrHl3ZybCZjunPD2
Dj+Nej3VsTF9rU1N8XzdrowjW+q9IMsOlsYUOC1dwVPVvFwdokgccreNP5Bin4GyF7H6xYn67hFJ
TSQe9AkjuNtv47U/uTk6iEZRiZCP40huGm8/CZ6TIxNEJQ2ZuqBB32Kc8qMGl/69nhf1a6UP7adx
cYrqk56NNcolrTqoPmy/DH2dQlCUen3vfEIBJ/uyIqNb+KWzKt/xBhyroFoH7bPReEvip1Xbjr5q
TIoZoGKjDSfXTha6CkojLmNt6hCCPS7Wdmo62HhD5rzgiVBYoQH3D6upROBem6xJ943xRVU8lpge
/sL4d6TyL5zmjCPcK1QdmZsABaAE2PpSZJ+ypW1/KVlaT0ENDwCAPHonaCOVSWac86qOOiLjUn/v
XK3WfATsW3TZMqP8QGmo1P90rlU/AhDtjJd4nfNzaXZr99h2c/azTQrr3zROpl8HH+Q6lL35Hpsj
0sSLu+QGu3Oy8u/6mDrnRThtUJn5ev/HK8HIBrIOi5MB5zbGDAuF00QeFC4moDdrxLermkbnVKWz
9eH2UvJHbzaZnGtIr0zGQ862TKm6FgFmpU/Dsfbqx36FNm/Xoj7dXmUnkqH+SS3E3AsB6+2F6ACC
xXJgzkJa4sPfaJGlz5UXpZcK95yDNPNamxSgJEkmyBbABPxpE6DpzqLna8VZOCle+72b1PXbArPw
LxXtl5eh6af3k2jK71o7ps19qiYTPkuTMTTnyXSjb7efeyd0cO/yZinr0V3YTo4SC4Tx2JKfgH0T
z26/okGENcuFia9ztupM/8ezCvvgk+4UMa5LO4aoAUL1Su1BeIVStbWWhC1aW2fICJA7EEB+jgfR
B3iYxF/+w0PKQRxtyh2uGMJcwxrzlGGWpvSYpFr5S6xVDn8s0ugr0/959U26UMZBhNzbuy7ylcxA
AI1cIW6IhUg7MbMNE8rd1Dcqd8WUOnE/3X6+a4wZO4p6ReLSLcxntvfwgjt57+hLEookgqIMQHD8
rJoFot19ZCJ71sTFBwUO5s+2iuaHbmwKpNY63FnPUzm1Qd+rmXZp17E9+NB7p0pyEyEysNmv5oSx
DlVCDAnZv67lz5PiTHdT5HpP+ZofzdJ2XrUU3KNYJA+R3am3d1GRjHZVN20S6smofnOEblz6FRbk
7Te9c1w8BGbhMRAs8AzbHF2srFtv9cw4bHUunNlYT+kQBYuaLUGUQ7kakFT688gEnINrlpYfLfZt
qJ3mCtXNHivTyiqKk2nH6p2tMZC3Ufk4iOo75xJsLcLzeC6w4ra5gJhYpqjFlIbN0imPY+YOz2ua
KUtQkPX3l0qp9eHghOx0GCgKpUCxRP8wVH772RoQvVqscUJUoxDvWjLvl85xl0dkRdUwSZPh0bI7
V2HClynD+fbH3Nmd8tAwz5JH52o+P+qr7ZSqTRuxMco700m/jq1Sf9Db9t/bC+3tTVwl4KaAXgcK
sNmbSw7KaJTHs0Zr+D1woe8qcIODMmpvEZJ+0MqoTdFF3LzJCFdEY6UREWodPjszCqLJOTFMcUQD
3TsCXAYSAAMK7WqTKJZWpUnPwwz9+NLShr5jdu1czL5IBURGtQlSAbf6YJ/sfStqVZBizB2vcdh2
hTQYTn1EEsWMPohmKgNXwxfGrpcjE+fXaLnJOCT/nVYeNCwC66Zmh7FhdLHdFCEk3jm66EPXZu+R
yR/+J0wL5UfoIyi0zX1sngz6jY7PDKP/0KA2AXh2Tb5m2YiapJNGzfcOqNBPNY6Hl6ro0VwsK6tp
/clrnKNk/PrzW8xlZDaBXDGwDP3tQeIImd1SLkXYGC5WREOkndEabg4aB3uryLmZKjtk13Mb1xtI
dp2YDtlUpacMXZTz0ubNHx9MtrFB14ZPDZH7KigMyZz0fYsk42oXFzZ8cSeE1jzkArbFnx5NhjXQ
SeQQmKHNdnzZCjfTu2nKQkcBS98UXXMWdXmkLnR9ZuBO0QHiuGg027fTwHLphzLusyxUe/Rffb1v
1z5AH8N5H/VMZn29mTVxHoGcHEExXmuwt5uZiRRpgZwTQZLczoJtiimUJdMyBB9kyESk091g1Acx
nxpsQRI/01bTmyiyULe+ox9r276izur3ptCHLxXyoONpygYoldymNsOmsSt/tmWvYSLVxmgaJmAC
4ievThPAr8DE/6UNOb+30E+1A0gR5nvTS9JPrWajl9Lqnih9ty6N+bT2WoHtX9+79hmtUgNIeRLr
yx3fq1qCtFhRbrei0S1gMHemgKGtlX3gCinNUnSlmQZ1o5p/rUYNXXr0LEJOVi8UgGYhXMSELP7x
7b1yHYN4lRZ5O70zZO628wVg8eApDZ3rseqzuwKb77NeN3lQO7l3EMz3Nozk2sP/BatzJZDTREsy
KcachjMCpz6IVfuHmQtwvs4oXuCk4NA2d3+MxeUSZB5LjKULhxL0JoSMQ68ZbU6aDHJEu+8WCC9q
7WEJN+vKCThne3D2rht/wFUo6GyKOzDNVx2dTvQoHVVZqLm1VZzSPDF/ZsKONEkGzFGK5Qa6OItX
TWcQL85PPW6RKb/9Ta/zD2m2QbqDYdqeEmSW5EoXjeQfTVZFwRgt8Wd60cVjt0zlk92r7YOpiwFZ
GX7/wdp7+4lykzEHr/0aUS4AYi36xNpVUXiBxD9KDWUTVdziqOG7F7el05lNHUInfvuqc6WlxCnZ
TxEiwufZrZr72iv7g7h9nT8ir00yheoJHSGUnd7eQcVirJxbOw91pQzqoizvIvrvvtoi7QLs4iAX
13beH55Dsmjlka6lMOKsyBWrBkMT64OOMsAS2/cZ6LfPblJ10VlGg/lkxR28Y3ekm+OLNleexhJU
kUjTIqgUrAvv7QnZsCCCqP6YqfGRWMorrG4Tf+ksywkWEFAuzs07mWMiHrpm3GUxzgB3K/AXkDBM
BLBl6pEHf9KQnlPP7dAM7+NoNvsAnNdYn9OhKT6rWDD+Dyvgcn201bR+sHS1l7LWwsSkOM2csw3F
LjupY+pCQCzUpn4o6H8pIT45xRi4rvSDihBimc9lZHc52Mxs7A628c7eAmiEIogjS0/EC99+dZtO
RroMfAYNNZDPZml6voGO9IFAnyNVnLYvkvEqZp0wHUBMbl7kaqQN9zhAI88V8xKmeKhofm0zH/NR
XKnEI4BONLeHtLW0j1ZTm0pg5Iwv/M6SVDYdWF6JmtcyRUHmqNVLFK8moh4w0md/HtSelm5nDqje
jW7t69gelBdvAJwYZHFViCCeF/cd9QgQxsVu1DUY1Dz9mffmwChytX+Uw2p8suplMnwNiFzqq12S
Zudcn137FA+K1Z26AkrXWRtaWz9NI+NduizO/FctjNIMxmmJ7+vamnq/TDX1W9uk0b9lE9nPmr3g
4uAAiv2cToXxAwo9mr195TXeY1Qh3uw3ND6jy5Kv41exJqXiE8RRWihiJZvO5QCh9smJ6Q769TQp
4uRhpfyFDEvJLytGYw9LXqi/3KhyJl8xRf+jbMeF8wt2M0YLBVV0n85Gqr3LzHb+SxM4r19cCPAW
ecFiHJW7O90xqhggWjwFTfarW3axE5yI0AJ/EN2MNDO90lNmijiI1XJ+L/uEz16X1UzM+updqfTD
qWeGEjjOoB9Es9fKervjQDvJggoc1zUAP9aNMp8W9wHREsM8e/GYNKc261rxvHpzy8nSkzR+zD1v
yu7KnuwAhXslT++7bBaW3/fe5N0B04qWi2FMaNCXDtIqOSK5lm/RmnefGJssw7+qJtI+QCiJtnfJ
dvmiDlZX4AC7JkjGxwJ+z6yMav2pGdyxudR9Pv0oCwd7AHTPtfqd667eO3tdbPMkElt8yCwl+8dt
MHiFjGHmJf/a3PHL+3JZAqVzpsxXUBP4mtarml9KR+2Biy8phcmamOX0CVI5B2ZBGL0Kx2Wow6lL
B2yFCTDzqfAW7b1qrNjFOR777CCY7CQ+FBcS2sMxJzGQV8xvQ9uxRTxnnWvvQVdxyW31svX8nhrr
NGnsASXv2lNCpnuw6t6mY1kEKuCWM2DajueiWgJ2heI+JMgT+JkNemPKy/qUNgPTrKEuArfsoqDv
SEdVvZkeUd0Sd0a3HEFsd/IRrmfKEX4LTN8rHAka6xmjD34I1LLT1Obrs6LP/ZlZlPXcD+qMqn3p
XCzrqBG8c5nqUtsCMUhVymJvorgDbsAzGrnZVa+6RF2mBlnrmRcp1Xh3O+faaVdyUTEzpBPCp75q
VcwVo1YTH4AHN5/7jwjrYPubuWCw/c5YmQHbZb5+zNIRyX2nVZlkQggb0s/DpKzfDB3xhBZxRthO
fpxGavXHCDNw/2QxkiFJJX3VrJmxXJmklIiriOKcp+UaGvNUHqyyt8/l5Iz4BknkCufFX5TlAske
b8NMYbgFcPbzkntC3h6DF85D7uDIbCXpUSao7WTdktnArN0C/XqFoAOZPzl9mygPcVR089kQsRRN
LD0L7Ap/ZYLQ7xtEg61x+TFb6fwvsaj/xL5huFrli4Zpb2L03tnWIqu9J9vM9VPkNOPfC0AzhnlO
plzcWTC/z6hJPx1snd1fL6tZ0m0g1ds5De3kSdNj+OnNSqQCR8pM28qKDpCAVppPi4GNBeTP+NLU
mvo4R7EufOpiK4APZj5PeKUEnTIq7z1jVi6rO6gv8dJN92BRlH8Ms5vvkkI50vTZSYsRzONGo3YG
hrqt/gdvdTovAXJMHCkesrVM7qbGLP/N5jn/nJaKdvCSdo4yBBmpxET35LrdmOQtnJKe9aBPFT8L
GCZtUI+D+BBz6R8xD3YXoyHu4IONIsO2Pd2j7I5xna08LPOQnWhB4dKCccA9UmzW5fbH30k04aoT
GiVC61rKsUb/DZEYnotB8hxoK4YC9WIZB1Xp3teSGGd2NI/Dd3t7A/GEpFNJRY1QAD1p2rU4m7SI
7mISoVNS60cYu70XyG1HFxxK2k4/FSqKwB4kephLezhZZFZnBR91HzWNP2+iEtmlCBjTGA0r7k1j
04wiZy5i+Wjp0j/BTFWRXnYx/SrG9CC+7T4VQF3ad5IndgUN6CfGrEOuPJjNmL4bFG9+oGvZfSu1
xPFvb4ujpTYfDLMZLZnjjOOFKMvFUV1aa3CJv8RR+sey53TWuRZs/se0FGzD273hgAGcoPlGDxmW
PIk/LIYIMHuZ7meHIHL7sXZuCNoiKCHIgpr5mYyEv2VCiuj1DEwJfPN8iM+duWbPSTlmJ8dav7VD
8q/ZadPBxbzzJn9f0t3kAFO1Wvlsrd6DZqfQw3C3m19qtFNHktPuCEKw93y0C8CsvKKdtylXKyE2
KmYQD41rV88KDjWPeduZj5XdoT47xROX4Ooc9NX2nlB6J8iuC321LaCVf7j23RC5eKyqeWgnA73X
etUvsTXVB9tyJ47ghSmFtRhuoXO72ZYL/q1a15NS1qPSn1ZkGU+T0WOcZ6ZpQKlun2/vl731pCir
xLChKr+dAcMOjoaxQt0hH8bskvbT+mvqrK9m3+thao/eQT2+8yapzuj0MAYlXd3yzVMtrZRCSKxJ
kqBJbGFpUGK8c4e05JEZxe5SfKvX+/OaRzvXKbxF2AYhwXd6MipreabrY38YXLhGt1/iDsDLQgcN
wS6UOBipb+cBll3gemZHUn3U0y7zUipBM1fmaQaXcadozkIhskKshaD2LIym/6uc8irQtUZ5jGM6
3rd/zt6TM/a1wS2wl64mUUbL+rWnQ65C9fS8QIC7J6dTzjGd2gNUys5xRH+GnSOvPa4//W24GcUY
Tc4Itw8vtOWp6er4XksV9SLWuDiLzvowK3V2AD6RR2BTYIMK4B5iXE//9LXl81uIU7uyQNh+UR6y
rorP3lLlH5lFiAO94t2X+Nsqmydr1LK2MSRSHkY7S6nHsbX0M69NfXShAS/d/mJ7lST4fLivfC3p
5r25IoaokJ6GtBiheTjfMUW3HiakKE5jBEOAVNQzPrQ4tj320ez9pbW56QTpagAla6M/ZrlTXUC4
kNMKyoyrWtoQFO+ZQWrWLGoR9rZThF7sHbkc7b5eJO6kfA3U/W3FqqiZE2dlE4edYc2hWwCica2k
f/a88j8M63inUAJIkyRfevNuJxCFWdsConXnBAim7lX3xVi+3P6CuwdBqr7RfqAxv70iECLwhBsB
jY6whfIXZ8Geys5xGsyQwR2LtAuGPDmw4tp7h6+BG/gO19NWJwRwkjY7COSG5hJ39Ab1GnNY3mYe
QRq+/Xi7S0lRCeIb/7ctRmrCZ4F+GfrRMPCCZckx2+jU8iFCvu0gX5efY3u8AXUg0g2B5BrYzQRN
1GpLrYZAa3E3DK6K5MqQXxBRzU7lMGVfKcCsL308/4eWNOBEm+QTJItkc7wNZtOMgA5i0UTxpPHu
aiS3Tk46LAcDiL3wRYFFu4R0Ws7O3q6CQr82WS5HHeAxWiBCUR9yXc8P7gBtb0NSOEolAqyYYP29
XcYZNMatHpJlirDW2EeiqgVF24+L5tv4F4n7yFmNfxmQMUgVqzY3J9Eto7gri9WSfat5bHwmAb13
cjwHOK3cG4lfF2v5S61W0Z1pb+pHo6C9bSZFlKlr6KSQwr790bq+JjMEWeWhGtUlXF1R/PQq3Tjb
zqz9hwPrAN1nioco4RWaEJ0sMalNQUOjLt2ThFH5qa0Od01fjZc8Xyq/rOvsgGu291Fenf3QbqNL
7252GMhGLxEqcDMlmka0HzUsMDGCOOeW8tF2F+gKULL+w9GVZHib8pQm3bYz5enwaHQ8y0NHi82X
vBZpgBK3+Lk469fbQWLn5HqvTW9WoSrd7uwyW7Wmy4C5KRVKSYwTTPFopLH2jDGah72kFZcvdm82
6x3Q0qPCZ+dYUZsS4OlE0unZRignw/wIB9g4tGbAt74mVDCbKOCqB69zdx16YHTCJM5k27kw68hO
2s6CJS/yZvJHa3IuE7btP/78XUoHSLB7KvnV9l0mJUoSqznSxEQpKWTYjKjVAhiUeW8UIjvfB14M
TRDLj6Nyf+8BaS2Sz3rg3K5aMzrDLruLaLOKoRw/MdBqoZuIo0t5L+OhHka/HAEahzO4CYMRvijO
0kJZTRIpybqmbeeeICtIjd1mWWljTlXjnMvMKyMfaso0071NJoYlqzE4gSEqozlIZveeXBJpwTCA
1rxqZtfuHFtZDfu+NNXluaP7ACNgPsrOd5+cAo9iQYJBef63Qc4qEEhsIKs8wI7Q7mc60yGeWfUp
tqF4GIWigwct42fQN7PvJcP4oPZeexomtz3otuz+Ejl7xzYBiOEVzW6yBmXk0LoPhYKSyalMgDDA
C7fS9lTZi2PfI0E0IOKotjhO6xQq5waRFnExgBq4fq7YU3bwk3YuAA80PdAVWYteKZJYQCvFYuXR
Q76kxUWA0nkyslm7SPDgf/jaYNKk2gUA/itd4HKtI8TFUva5oyZnq2+zszK3RwSknfoa6UT0lEkn
EDbc3mjzUkVG1+JLYecgqJK2ie9HVcuBAIno1KzZz9thY+/9gXzj1el0668Yeh7FdF3U0pnXhuKv
CqQhmmrEQWbMiz+/y6SPn4QZSXLxtnNAf6JFmypWEDFLo7vO6DLFN23RPI3dahlkoolm+LmVrH/d
fsSdO5Q0m6hIaoLS0hZnWSOm3mOQS6mED8OdGBQRus4SP0aZi/UFEgTh3BlHiYmxgyPwIJQQGAj5
lFubmztpoLfjMkl+3yiVeU4bxJeCNEGLhflHRTkGkXMIBzy9DT8zEvFzEC5WXU4LSA4qZsRFr+am
coKE4iz3PVSN3B9gQddBK8QynN2kmD4uq6eAPRE5SFEtHebMx4oj+057cWayXq5leumRP/oHa8Y8
DuD7iq9qD/PkQ+eNIy5zgKDus0a4TjASwuKDlHLveidkoVCCmCUIpE3ccpSkSdumoeWsJDWi8rOT
P7VL411aJ6PzXCZd/ZB4ucf8p0nvbn/0vdAMhN6Fn094vlJYLSxI5JXWIuKt6+l5aI3+rkyjIxTB
3mH1DHohYKvkUnLr/dZZqEvm6+rE1ae0WXFvqUIFp4rpc9RYWJzURn7QV3xFV29qHS7Z/7/gZleJ
BhtfiAeonjq1TX+9KwMp0P0+ngEI8ifPNxeMkQoAb74eofPlpExKbr/a3YemBUiUot9I8fr2oXEW
R0cFXhoho2nfz4onLuka64HSGpYfe/XRpPQ6RMHfYZhAPuoiGfg6afztJSttl40JmjH4l4y4C48m
yj+wEs52VBwVQdeh4s1S+ubR6gyAkZdJ2WbXqX6s5ToFHmpKAbM747ljTs07Lo+kgmSH/e035aGk
dDMjO2lhsfmmLRk2002+6ZzpvM/IAw8JCOXsplEx+oXd1R/zmO6fp3QYUBX2H5viSsYwiFKNIwp5
fFv45Z3lrrM+JKFhlMn7ZF6rJ3dom/UhA9waHezgvY/JOUH+AH3ZaymsbuwmXcHJPszjuHg2oq7H
TSWaPxR1nx3c13tLURWi2PtKvti2GmczXsxMFIBbba859ZmLyRBSBecuR/369pHYW4r+F1ZlLoyz
K3qbKqpGjXuYsemSKo+LphS/OmPsT85izJ9vL3V9+uiB0WsgBZPCd9u+UTGUysK1A8Sa2lPpuC0s
Y4oveTTlJ5ok6/n2cjspH+tJ+zVpgkbuJ3/Pb6dPdNmSxhOauUglup9HUUX+vEagkZVSO4/DsIBA
s40LjgzLCaOr/KnBxiqYc804aINc3ya0WmAe0AkBYI47ytsfYhdTMjYjPySa+uyDV1teYNjUpsgW
OIE5L5aftgrY72q0Dgw9drr1b5eWl81v7wCRo8IahyUP21VVO5A6XdNbZ9XK83eri0af34g1HX1a
zxCIS00Y4YCpQBMORaReOi7mnrfXGkeBY+c2wIoGzQvEDznCV5IG88AQa6Q+D/UK24iq6uy7XlnT
SzbOlHtl0TwaY5ed+nF0+WgiucvqSf0PW1+qL+KQR417VcN3poZdBXskzHvLCaJKqF+1YegDG3ez
g++wt/Xp9UjrZNqyV5CSUY1bWkgQqfJm/RsphUoNXNRoTkrXOC8VnYSDALL7fklgSFaRnTaueJVG
YqJVYSlJGGVDcdETjQ5XupSGP2iRfaqNyDxbgrhV61ry3mrp2WJBJA76B3tPTSYjMb3kr9TYbzcf
OvVu1cWw5bQ2c7+porffj0teXZDV6B5NMrgjgbHdBXm/GHSCD7qicjhalkWFR9zUXLaWVarFp0XJ
ykdnUpKPBdrQB6na3qVLoYPcAgoPRNBNhKmTITcajG7DckCpwpkmXAarGaO6asgWStsxOonMND7d
Dmy7Twm6Q+I/X9v8b19rEpP5ZyOaQ8Ib569zk/R+pSTZ82RFDGvj9KhLvXfLM6p55cZAbdresnor
SrWv3CR0Whv3vQmpGK0cvy52ZKHJX64YByZ5sFAt+1Wx/Lr9sHs7GRUnJOVhlhDPtz09a6xp03vY
WEbMqXAXjDVELjUNtaE7pbfXS4ltVqgL3blgFDC9o11mfKpGrOQPynUZKTe5jkY/FnYdomCIP2++
td1ac1LMQxwWzLP9AoGFl2ZS1IMkY3cVqkxg3AaHZovecnnDbuEyK1rS1vhFZ+5LiyTh3wfvdOdC
ok7HOYsxP33E7b416Hu0g7TIUStltXzaRLQR0zXt3w1qg4/zQocgVN3E+YeTW+RgXxFN9asRdKlf
DGB+fSWJVuEvHpvRxzZ0iIPVxnMcN4jW6k9DNUpvyTrPlaNLXd6V288gW3UE0T3jr4I820tLjVLc
NlsvUKZkfcrmpHPv0iE11fuMHKcm9dT7f+JSHa2T487qoxblzfe4H6Inuy7c8kQuUP+x/YC0PyeL
QvAdYNlVG3OCh1FUlgKoTImny9z2xiUBS/9LL2r141ytR0J4e1uFzIWGIjoJktf9NgywVRxlROQ5
1OGlh5YeIT40wKH9cHuz7PDj0OYngQKlRLV4NQ9D70dJ6ILFYVlkhetDkku+J5FtfulWvWUnlBFq
hlCT4u/64GjzO2Uxyns0i8QYrLBfu2djqXPnrJeyJoHeOX9NHBuEQOPqinvvWIUrEBUal39A+Ts/
xJj16p02c+JPtpu1CB+sZflSuxGGoj4zHbe/n1AU8871UOP3ZkFDdf0V84npMs1INNwvvbus/mLW
9SPoPi/2p1HLX6ql0e13apINDW3YIRZ3OliJbw7/kfx/fQI/HWitiJ1z15AineHLtPHLwZvc2brk
vzpejMDmriKZo695vS49DF11MULQ2/bz1HXV/e1Vdu4k5oYETKIVzbFtnBq9tEYAgLlLk9Xqo2im
9tGu0i4s1rx8hn34xasj7Z/ba+4UEZRFhBJwIYwTtxPufmw6vazZ+ugsNMFcmuVDywz4BIMkPQgA
O5cf0AFIx8zSkQzehi4u/axoV0BDS1v/bDx35JvmywtmH977KPaq4SBJ3FkP3g49A3kBMvSWofS3
BHqJ3BhQSQlEIDIWCJQSMnBpC4WGVawYYg6gW6rZl9vvc29RhhIyZaLgvJoN4tJbtMswRg99qmjn
ddJ/OMna+fbSIM3YrEeWEDufD/4G7xLmKIF126VvnbSDoMR8YhD1RL4dy+jNv22ZQZ0a2cEX3Ilb
gDnp3HJPvuaGb99obBpNrLYS/1G3KESomOKBGTQOLtKdV4hkJzhY1EUkmHvTDzFMSNiNzXhVqAxR
Lq1Od+LFnrwECLQn1vrciDq2T7e/286LfEUIUWvSrgUb8fbRMIy1OtQElYd2Mls0D1flkjcZ40GK
3YO3uLMUcxWgEJILwYBl83xFt2QJomUAVtqxvjiUr+/GxkjKoC0OA5e+88lkmkvxIsXFrvrfUEBt
RV+NInTQXa7OY6RBx7RX1Rp9yxqF7aeUkT/F4KTf0rIcSt/UxjmHplWY/+Z51r4j4jbryRAwl89N
rqPxPMeJezEXV/sLLo9rB4nX6B7EqwGOkDL13Q9t1NVfhhvbGKbU2fTi4qZ15E6+91wkWTqdfVo6
V61Wcx7oEMxKHjapJxC7X5pThJXIQUTeW+W1t0LXA+vV7fEyuYmsOaYGt8y1uG8mJG48Yznqhe2t
AqoRVhgJKumHvBd+D1SxFqeuMRYhSMD+KYWXFXR1f2SueLTKJhwOLctMeleEqQWUwJjt5KLbrfof
NrcMR5J3QIqzvU+A58Nkh1wSNqWqBJNBv4j5W30xAacexAn5g9/mk2AFCBKI4f4/cau3rw3UyNx1
a5aHWhSnIqCaEOfILt1Po2aX8cmYLOeC8u+94eTJQZF+fYTJ8mmbvnYusVvZHGGPvNBWZzMP18qs
MHZKVd8wxyVMlGE5KF72nhLUIgMsRwJtt7iwBPG5iqq7CI0Ekttd0mXdcBHO7MZBUUGg/6k7I3oF
ZmlEYT8vEHBvB8bd9ZkzQ3omk4S89vYtpyKfmETzlvvGqh7NdYqf6Z+qvttZyX2ZzNkzNDb1AqOs
O1h59yUjagWmn6Lhitfd606fghNn5VXV1gCPePeHBeMz9l29Odq316cDVSCOHwYzLHmVB1VTUwwd
Sv5hChkbj/kleYKZN9zdfpnXGR6MASBIxC34/VfeIZlRTcx5KwjTSOpVqPfNVnlCh6Cr/TFqia1t
0kfvbBovR0OjnZaqJCugB4J6Hcnldh8JNa6GzsjLsEaC4ktUi/ldUWS2ei5RC/uZ9Nb4se8q54TC
/vCYG0qcB3lV1IVvu7iK/YdPS9sOVjUYmmsyfQyiOkNTo6C32Xxuk9J5SKxEP8E6Tj7/+RsHLCFR
ojIP3Mo+gTLW+8FOyhBkeoG2sKd+XKCs+17RdJ+FN1QXBxTkwdB5p/OBwA7KT3IQgIzgNj50Y0vv
tozLsBrr5rLYMRoTmjV/mOg0nwZH/7W0g3eXix5RxqKrzvQ8jmbBexuaL81Oo28i65bNuVWmCL0C
Jw8FDfK7oXWNIAPXexDud58UVAJQUpAo1xNnxXRjTY2sPJw9UXzE6HT0fFWfvcwvtCaRKPNpear7
ODm7dlrWftXY05cVB8MjcPJ11igBrdLGHsC1exUtIn2Cro7NXYinSr76jeFMP5oc2ifSmXN8rrT8
vxxmpmcEZQ0o9BUNSAxoCQ/kBZJCjFWTy+X6OHUM/YN8iuzWH/J0zAOhj8I6OD573/b3leXf/5Yw
0P7G16jLitCtlfXZnFo7xLxYHHS+d1eh2qVFwZwO9PPbVWYapHHZRnzazrOqEBJghM5pGg/e6fYZ
3f10gE4QeQL8dyXqm6gT1YbHFReZenuxjF8oUf3A6EsPKg/p5tuL7YRgogFxkB6sLA31t0819Ooc
O7mRhfmk69ln5iT53zqOGfr73HaiO4wQ6gdVHeb728vuPCPUPkZaxAV4wduWT28uJlNqC833bgAB
Pa5UB0GU0QJL9bx71KthPOj+XPd+ES9FGBIFW7QDrwTfgXWOTSroNdvVRHfdn9pJb59cpVdAxbr1
+GlV9dG4tFVaJP/rUKTqL+UU9+bnP39wwLJSuJD2/tXHRVFJz1k6DV0A0e+gtNanRhcjMLk6fkqc
4UgUamduxnMDpEePGr77FVdoJCAyGkF5xjUGTLKSqDmN6WI+CXft74RjYx2S5EguLXoX4JUjAqxw
H3Ml1r6S1o0Hn31vt8l7F3SVBG9tb11E2gfTpLET1klOR7MYTKW8WJ23/IU6V3oaB7N78Bot/nPp
QfDO8KXAL0ig1bb3EaPiFuUlU6s4jsqTuVbFSbgXrQTun45PY+99MDKnOrj2dgIGSSqGNLI3cD2Q
BigEgmH0GJWpEfItTe88e2t9xAXbSQtZBRVAKaEgVfPeHuDE00uPQgnBU0tJA8gZ4rJqS3RaSjxr
b+/dvaUg6sldJLHJ25Z+BaCldlZEnLx1gv/U9gLXp7z3ItScRxwkb6+2FyKgKEGwocEvEe1vH6xV
YBl3iZKFpTrj1JaCbukBENx7a/pjBVf151GX+oz2GGAkugPbHCXO1tpMhZ6Fele2D4y53VM1Gd0D
JWJ+ziKrO8h9914mTTjZjqZiv0LEVYiIDLrCeuPUJWEyReu5R1XnVCMvdL79JneXkshMJvY7lJNC
mxclRSY9VEqSkmat9HM+d9rfPT5MB2/xes9DKNNlbx2VT6LcZjd2Xex5WTPnIar05JdUnme9hw55
+4F20iyWMbGX4QbZ6RkBwbfZ+DrLIDAcYDOb38ly5tx4sQut33A/IB/W3jlImvqKNpsn2xTi4Oa8
vlDkb3Bw/KKyR3Vvk1HOWY+U0EJGaVkDG4Yofj+PyvKU8b2DqfFmyyee1z6uX2jrLNkRF1r+99/W
+6yP1iDqtOzYq/a42sc2CoMu+Yjeicy3bfGYu504x8z3ggHkjz826/Kx/z/OzqNJTqRbw7+ICLzZ
AmWaVks98tKGkDSfcIn3/Pr7oLtRU0QRPZvezISygMyTx7zGypKDk7n7kTmYtNDwbmc/vjyZndL2
yKznvP087k4LsumXttC1V+/aP41xpqUr0AS2x8tVgJMWSZ0hZDXFUuiV/F/e2CiWH7WNdBDY9l6l
gsQl81Ay1xtw98qjl5yuYqmwK6+jZXXnzpgq15IXB97UJJ9BUY5no2uNI47WjkAKj0mdrVKVwfjZ
VmRtrXeKRBsjqIfC+mcq9fRXPhigf9dJxHChNYk5h4il5InJW1Vfnc5KTlwEvW9ObfKxXWKwJog7
vrqlw89i7ALgiNT6BucRacNQSJpBXhiZ9QxyKw3fL8hCtr7UNICG7x/ovR0FqwD4ODoMEAw3O2qK
KmFhF50GIeLZmos+lv2xtrv29RKAPBWHFUDsSrLa7qnEYvC+JGVK1d83wzlF0vGTjTjwgF6HPT2W
XU5tDzlZRCgSauFBBaEqO0cW5SH0ZoFs3krpW/ogqs7J02BZljp7r+bdhGaZFi2Rr6zKg1/yqRqQ
ciqUBG2xMR3V2ddAsmmuqiD+5ia2XsX4IqRF6UoJyEB/Mlq7vYplab92k1pByeirAT3HOTTPVT5P
yVWWBy10l1mPtYMAeHutoMy2ci4oh9i7296mgeptXhZZGjSymgd5Nk1+Zxvi2i3a0f7YDfhgxzkm
KOnQAtsEWzV0lLodhjSIAVO9KwddQ6kMlarTjD7bKamT6ck2RuScILj9z+5iEHkKtkmv36VoGCFJ
B0ePOdMmIqVd0keGgYAsOMPu7bQMkmfluXUQ9/bOAjkqXnRM4ckbN81UJInjorOBLeRZPTwYViNd
0QyzjxoEe1+PNRDC5OOhx7F5o8tgDyVyc0xXG8X0YzkxvbaDsemIyDpgZd9mcjQgQMah8wUM/UZx
i6A9QkwZyXKWqntSEIjHsp2W5TQog79o9uzf/067uwWsJFMz+lx0cTavsM8mtBdXJyaxaPJP1IDm
4dRZxaA/CsUqFL+hGV67AnVB4TpFVlrPSV/Y7+Ssg8J0/7fsvWY0edc2JwnRTeVBzzaS7BlJ9xiS
kG/rTRjEqWOdUxzqDh57dylqeGa8nJMb1UQdFAlkUGC9JVjBwVeE3CpPIzpfHuYtzH3vP9jeR6Wu
pHXKB70FicRYo8iWlFFSdUbhTUCaHqMU7IGThPovQJhH8N7djwo+BKYR9Q6S1Js7Qq1QVKflhvNN
OKrCReNQPGqdrldXdI6XzBtLugeoU0Uf5yJO61MVNtE1myrtqD+z854RV16b/+iZ6eRfLxOTlrcy
auh10TJZJi9XFhxlgFul16EY64MrY3ctgiv1AaNYGA4v11JFz6fGiyYA3qxeTSdtTo4Fny5TIKHc
/6A7cYdRL/0mVmGEvn2/0djoMTRitg9agZc8b6tzKIdHfJS9O5BcB2NRujFchX8+81/NOm2eoO1C
oAhM1Fp1F0HK6Re+Usp3gE32W00pSqw6xlAtHvtyqLgM8R6cfqC1njon1NqrT50zy/1JR77/WjZd
JPtjlY6Z4mrKjC2qoqNa7aVU3o2LuUm2Anhs66TPlXBef7SBwFAMU3uji7LN3PAcZ8KMenEgmRqW
vLWtuCKPsmtmCuPgaO8cNpYidHLtgEHd1hr5kGiDOiYiKNEXf1KkvrO9BjrSt6SXprOmh7NycLz3
Nh4UF0hDpMRgvtfd8tdnirsFtY6c7BuXivmpb3X7UktRh2hi7xyUEzvZNy4egE7Jf8Fkbh+umstl
gNbHFMiOkmepcNKHpcnM8sLL15+gzFkBc80aO0p4hgffcG/TU8SQx4AyIvdfX/xfj4mWFNCNnLUT
dDxOM2DMU2ck3cET7r3MVRmLK51wyX37cpVSG5SwW6dpTp3XpgusyUCjXUp/m4ueHvQV9rYKOFKw
7dRMt6QrNDVTZO47gU+bmZ4SNa4eJyl6X6lD6ReWPR5oA+0tB4xiTd0hBbBjXj7aiPhQNQKnC4oy
1/2W2+Zz1ENvlvQhu+SacTTA2nuVtIzJwdCMYrC+SVuMJLMaXc9FsKBL72fqGPpsycIvNOn1IyN8
AmgH0TqE43+DgaFeQUsFlFYgh0P4qFRDfUqj/GigvPtAiD0wNAEkdaNyCLy673WbNlc3R5Y30Zt9
W1aO7i7o8366H+Fvu688EFQcCNz03G9ahdlQgo6qRBbYTbecJeIiM7DYfgd0Nr+0bZs9iDqUX90F
ZVHkLMiXiZM3CN0CBF9dRxmBpCZVNiJl4C6r/r3/ZHu7EFIKfUkyLcZe65P/fYxzLNNVKLOBBooX
Cnrjlk49n6N5qH1JKQ7e49Fqmz2o10XLtYAK9lAmxptK5D/SOsueO46eV7Vzdrr/cHs7BDAbuTpt
HrTWN8s56gyvooiyYB7gGfRADjwphn0alZyA+0vtPhmgZKB6KMTepJD48C4IGrMZdUlyzommiqva
Rp2XpIl8auJpON9fby/8su9hs4MyvqXdaeriWIVN48XJFHEmla+CcFVVvr/K3gskd0Lcgmv6dsZV
6Vj5On2JCJw9OCcDGu5pplN5jXq1+Q/figkDFSrjFpLEzbeyaRmL0SQcRqmanMswiTVfmpbphPjz
kB8stve1LCR1GezQJbtptpbRYjWRRiyUYhmSohKPXmIh5CwvzOussj1CoOzFD1A3IFMhDQKgW3/P
X6cM1AnMk4JrbHby4lOTd62LgG5yTqpW/oS+zHJSE+kItrqzKEkiNwyVMF9vm2WxD/MmW/vkvIA2
KAWqya7ozM6bzS7yTCnHzLhv2q/3t8zuqsTIVRmKi3ur0iRZKhxTa0mDtsDqMKGCvghGRGfRxNYj
Mj3FeVlK5fX7dBXsZDZpKGuvflPhVIOzDFXasOjcZm/7Yonfp0qS+bk66QdgsZ0jQd1PMwx+EbXF
9lOqVqw7Q4gv4WTFin0OTVG/izKQkw+lSWlzUFrsbFTiyYr9gBW5qmi83DgTbh5Ci0Pq8UxY3+u4
Di9DX7cXIxml1mXWOh5cOnufjyEEJdoqr30DO+YlLsUwYPEILU7ykgQvEVWPo6sWq8O5AB7v6TJW
2Pf3zHq2Nw35tRxYx7p/EqLN51Nrux9MbNqDulCqZ0uZ3lLGmufEwpfTiuvkMkfFdJkw6/p4f+G9
j8malAdI3932pZSi6TOAJzTiEPZKPfx6kP7NR1hMg2mG/+FbrqB12v7E7Zv21KySMqAOnwSaWcad
h0Z+1XqVVsU0w0ooVc92wUV/cC/t3BNcgNzrKLaDVthmfXjO5mvGCx1unbWYTiGebDy4Dj7g3iro
iFFgkfERwzcfMDVraFEdPe86Nyo/m9d2YzUUB1F7B3rGeWPkZ0H8obDaPkwaibFCOhsgn0IS4Q3U
fV+dupKeG45h6mWoVhRuW9RF5Sowgfwo0o3YXxKAJrKldQcdhv2fs4JTV9L0aoX28nBCTihzEIyk
FxpYj2goc6/AP+ONshTmF1zCq68FOuV4R0n5VTB38/us7p6iCdXI+9t4/5fQWV3V3HYoY7EzCU6u
QkEtMqPx5klP3hiplLClTeEEbRh1bxul0c9zaczvUG6Wn+IGT3lcdLrX81wBacgO24H5M5pHm7eC
NbC5FCW93iaLfwk0Z6ja0tZFdFW9jKlU/4etR9ZF5Cfs3+KEI9ECQTFMUkolXd4bVp29i4EqHJzd
nUChkfkruDqsYnnbBjbiG+YcoZseAD4bT61m/5rbuDuTKlcH98tOLITxT5DgGK287fWo/Z0qDKE9
WYUMGb8pqx96XKbTQ2634q0Me6Fy2zgvwLzUmF709mRKl/s7aW91Gr/Iu6LVBGB9k6hEi121gnZF
INF7ZQAM3Cat2/KsNFN8zWrdvDT4DpxUAtnBd9x7w7QhmekTiLlb11/213P3UaTMs8hpdcvZfEot
yfZjK8wudKrKgziyM38GPAA8Aio+IXG7Q1FyIQq3YxRkS9sFstw12IjkuZe30fTRQsPfLbBLu1gx
XpEuQ9bXswQpwNdLgBuHwLwd9WMbMWLezSeeh+wEQ2U5L90Cz6ZrE58ve/Bid250IiY/E+oBbd4t
GgTP8xINxiZ8KFIHNSbJGN7YVjx7jdzMfsbc9hSPcvTx/j7aYQyuDEg0nUEPUFZum5UtmXcZCW4E
GdeQ6bREFlNhczHz/LTUJQ4vA2gx1Ku1rFTgDY/m+9ToYij4hhkO3mRVyhdFibAtsO3xtzzGovbV
DCsGr6lz6U1WhZGAZ60iUNvgfmVdhmWK/kmUqdNxE+qqx7DMFtlFliNKz13Tll/1plTmC7VUJlyG
8N0PxkV1fGbY1XzGojbR+egopvqzcBL7WhjmnPi5EpXPBfTA3u+RhhS/aI9T3KHlsJyWrtej61SX
kfJFVbv5I/6z7RFSYuc4ohgLNYXxLi9zO3XNkEyE4JjEgSHC+pLj1HAeenTwhFSl/0srBjJzWMSQ
cRL5ev8D7uwa6Ag0cFCsI/Pcjg3jUKmbYmTIpVZxGeArCXtzivt/6HqgjzFEDYKo2RF2fudgkr/D
o8dWBLTzNreuBZY5vQM7Mu+j6uQsQvYz5LK/1KomUOkR1WWKisFrLfBnw1T23+4/804WQ7dgNS0E
xrSCJ16GoNIa0gxaKAkaQuQPbWIlZ1kszYESyN4qdFoA8ZHH4NSwCfBVjkeWM2friG0oIxcf38Ev
RTEdtBf3l2EcsbYjYJxuU7J24XqIQS8a41Lkbj5H+Y8iLo+cLXYKFLSNCNgEtD8Z5st3Fq06Nex8
7B5jx3iqbPyIklZT3RbBBL8cl6N59u5jkcyiHwNph03ycj1txCnKKUiii06qgtTuxIdJDEezlv1V
HOagDncxf16ugrC/0Udc9fT7UPn3o1k2vCgTifr6tAK/Y2Cd3Hdk4Vv0hpVCYweJhHjRqHeROygl
9VZptdCWRwmQ++v3NyvRLYJWJQNOeflUcamoaV6DmRMF9mdNBSI7bg6FBvdiFiwbWMCkZaBSNquY
Xd9XNQikQI806S3HyfJTxN3eLHbWomw5WT4RpfAUZXq9yPYfayp4NypKHDctpEVy4IplwEaVhQHm
XMrY0i1S/w+swa/33+ROssKEfEUFw8lglLnZhWNsa1OT50kQmdXwrTSKmidL2o8TQOmDj7Z3wFal
fajADJVunM1TZ9DspMPTGf9P5hCNE3SqEJ5ZLJ+7uPty/7l2F+Ob0Q9et/02V4Bwb0tapmP23Ufd
k2MksZv3sn2ucOc+TbyLg1nZzjlbHwtxAVr4NLk3eyVZdFWMWolETZ7OZxKJ+WGBS+rff6qdr8Uq
5LPkbtDttqll0olxmpUJM241Wd5NLW44JtPAN307HqE4dza/CcaGzJITdptsmTLeQRigxAGDFkcP
UjkTqW8ufXMtbckx8BY000vDJv3s1It5EPL3nhPoKKQNZkrUpZv7q9BKfGPwGQqmUTSZH4658iFM
x7Ty5Vidz/df6l7NCZ4AZApTTpqa2zMgiSgszNosAoGG4UmZtdDP5Em4qdVJ58FSw2uiOB8pFPFA
NgoHUrIS+3afHRzFnS27urHh/8D1w6hw/e9/1Q1ozddhkw55INQyeihQwvEmsOpnI3dI0ob0KEfZ
+cIriXANcCvGaPvYqlxKep1YRTBqk9wgLZLEX+VJUlvfUsKZzCUx37VZnPgzhMR/77/zneMCyA/o
CFgVxmvb66K2Ry7zUM+DNgfixwcOjedItrojDaWd5A9wGnkfwH+MS7YcdjVfOkOCpRmIcYhQJh6g
xnIfn4oWkF+NpLfXNm1+/Q8PR8cRzA9CpzeFb5RW6KE1ShHoodw+5nqTPzRjWh+U13uPRk0CC5Y2
HHif9fP+tV3AoepVJs1FwGTI+NUOi3oNFSv75lSlBpsmQsoJ7eHsCLO+9+XWkTKNEQPw8VYXF5gK
8MUwLuiKZ/0pa6wE0U11PICL7QQAJj3QDJgIIeGw7Y+FNL6hHokykLWqlF1gPNq3Jm3LAVvK6NDU
bOck0JDm5NGbVjBe2QTvuiNDG6SQkxCaTn+1rbF9YtoyfG0dJS58SwM66eGz2yvgL+epNC73N8we
AJgfABGK0SUFw7ZG0UMlY9fYTHGWCXLK0uuZ7IITa360sZNixFcb1XIdCBuxa2VR/q+Ga/3nJW6n
n3Wn2im95S5SXAmudXhwa+98CW5sjpACyGsHcoV/PBqCJj8tQktVjuz5bGlCv1L5yAevYScAkoIw
Af8TlW4IYRIQfpMemCCXqyvfWMrhDeaIPdZoq/U6lOuDILT72om0BCGgH7eO5JIhItjFID96J+ze
tqlpPJP71/YZt9XZPieTLC34B06Z7LdIPpuBJszmA2qrqLhbvZTKD0ueaVcw+MhZ3t8Se6+damdt
B0JLw2D75emWqngslYkdUaZG/ktKZrjtEhIf4Wjor4d588bXC2C1Ebxp/kqqLSbyDfQJtOS3EerO
G7vph7NG8+HT6x+K2RY0FFqQq3XVy4eaYAyFiWqIIJuz0p/lJKG6QmAuV2froB75U+JuJjFMylew
KUX4bQqNy6Yxx0mdB50I0+9j0Sz/dKNYQnfMnOxBGR39YtKBMV09zdHesUvjNHa0b159fBwCCyM2
mwL5FquSKoXkpKWWB7WmjLoHs7DPfLBuK6htVpsjmdDbbePQrCeDWMu9lez38g2XWT/Ycgy63FrD
ZpnN4vNsmj8QetVefcmxEhNK8lGIsDfN8YFbvQgRnw9UHLRcQw6Xh7oUR/ib20uOVdBhQtUSh9yb
wEibfNQGO2Ewgf7uJ/aJfCWJy35p4O0sV47N/jTIaMwffLXbSAQcDFcnAh+4vpueUcadndbphCjh
YooPKAGrMJrL9q0563V0GbREUc/3j8bttcqKFLP05OEF3MCVrbKhQDP0JBiTCKftsct9qbKUgwi7
9zrZFbAsVhzETdqllQS7lnF90NYiujZlqZzmvLffJnirnSkFug+rnOfrjyJje4Ry/xR+/NlkKnFC
oaIsVLNJWqhuFnL0FqePPRqF84cGZdvfI9PSB6VvxBkRwsit4IwXB5907wUT5QAirdMcksKXJ6Oy
9ZF3wjCHTnp+CWMnfCR5OWqD3Pb9GBrCi6RTZYJQ3oZt8B2zgvVDGlSSNPeXOdGdq8Tl/TFS0fI7
q90gy/DfY/EeAG7Se0xSm+fX7yQQhnRaVXYSceflgyLbF3W5GsMdCIfoQdMkxR8Ryz3o/e2dEI4m
mE36Vwb50ctVel5y32FQE6h2tHhzPvXPWaOihx5FP1MB2OX+Q+3FNYK5SQ8L4PANQq5AxQVnHugD
skJwkxpNw5Umth86ZMcONsreGcHFUVkRcms5ttkoQ65qbD8LaHcsKr93DCDmaJHCMLHMeFVZ7qLr
Usz95/tPuEPSpisCeXflKHPtb2vefpaqUS4puCOjnkLPBmjjTVMov4mAvP428rbpPDjzysWIstlx
qRX18FQvi/0Ozy2J8U4R2b/u/6a9M7N+3JWBS1a8rUhzFBDtZh7ioB0T7WcW2cWzPvwHQ9f1mqYL
BcQSCPW2FpRsCaZGw2jANrowsEZkWBx1mJ/MRj6SzP8zEHuZFfBhkcAjADKuusFzUgsjOeUQ2NMs
EZi5oubwps7HfHYXrW7BaGQRNmmRhazXOeUK/YibYB79bKIyhj2itl8Gs+rfyV2XN35n1oN2sS22
PC26bjHdJS51xUXCUWMGM4GKPdudY5xwzKnai9TL1alqbV3QTqiTr53mjLOntQNzAGVaQG85SlJa
3gJeV3MnRWqHg+i/8zlXyS76pShR3QqlIjpNrieBoJhK56PSC/NJIMx+UJbunFQWYQ/j80Es3EbA
SBNql3VaEkAu6nz8wpkJqEv9aAyjfHBn7sQgwLlgQtZPeVs1qXFWzfWKedFHWUFTfhnfjZ0aP1nL
ov4o5Gk4iAy7662zTvbpjpDXYBVI5lvc0ZJAJDFJzK/ocIrrQPfyHQq+9sG9ufe50OWgLqSWumVJ
SJUzoI4Ro1PXyD3zOWU6wVDvDlbZ+148D1rEdNpum9x1tChtCfMymGaRPiq9WfmlpCoe1LDqoKhf
I+fm8K2S4SQAq3Q4N9TLO6NEjxEXEgAOcWPMvzK0Jr2e+f116kXvVZKdvrFwinru0kPTqp2HRDWR
emqdytPOV1+urHQKw0UNcTKHNpBxRtcze5vkafNNpFL3/X7Q3NklgJToI8D44pVuVYbMRpuRVl7p
BPKcnLFxKDuv15kZF1krNW5T6OpBAbezUTDmpapi7gLBbhtAM01biimp8mCJpdIzh0K7rJ4zp/vP
tfcOoRPQnlg7zzcORaZkwElckjxoWp0OdxQnAUa9pgco7UiqY28pcihg3OQX9Mo3GwXdq97BaDQP
0OFafuAoGIUeAznzawJH79/7j7Vz3SMIA+jGYFrKhb9ZayA466mBYWqpjuJJmca58cK8VT8koZoU
7qQqJWqppTiIxfvL0kTDKk5hxrN+07+6d/3KTq5mcLSNPRW92xNWKneIhXGKJ10yvAbVsmCWR+fI
bm/v3TKFAfUJjpwsdfO8M6fk/2lE49SbfoK/4MdCw/k0n2T1/f1Xu7fU2nSlr76yEbeZlJQZ6pTl
FldBVxgoziAw71qVLk75qAF3uL/YXnDhvgGFC/bmVnVixCJ5zk38OOTRML+0YlLQt9Va68EUjfGQ
LpV2VWAPPaVFqh+RgvcelBYz9Cxeqm6p2suPqYOcnfWOrMKwob2Utb6c5Dqpz0liRwdnfS+6/L3U
Zt+IfhRRNSlMje08PRep3Z5Hbo/fi5bgOVTH4etHrSCgcRX80/xbyRUvn02T2rpKClwIemX8nehD
+Ea0yRFYi3uGf2ZzN6wXHduF1hC9uE2ERgglYcwAaCqsYkP/mFPeLKULW16Cl9ur8lksSWu5Yahm
nYeYjtF7Q+8oQVSHIsV6pShyz1J6ab6YtW1W3hwZ8j+43GhfrDaPLBdmTdrgJ5BPhi/rojWf5yVr
fmdQlFLXthvnY5QZRXF1TOQmLppdK9GpjYuydSUEugOhKLi6O3kWyl5cTONvUy5sHFhKW/6qmIWj
+hEoyX+GYQzfZ4O5tKcxV4vKN9UJAXcnjYY30uS03bl2Uu2rXUjT4OtZH9VeIbQl9wVjGsdvjXro
XUx0JQmj0WV5O6laZT5UYw/WfZSA3HsONNdfRkth+T6k00bMCM1MuahV00J/nBf6tAOSc96clJnw
ulCyJnc2OkbyC7BFPBHnvGjfQjjCabgWtqjILsrpZ47gIArX9JZAphTR9HmKpuwTUcpa3rWOxVzK
BesvjH8Rm5yQgmiV+Fub1sn4kFe6c8kHOCMPkjq20YlsXkk9LZNtcQplkZknOY90XCT0SNWIa4km
eaWWJm8X8ALCx+up/R/RYzIfVTEl6imSpAZc1JgWw6d0psjxF1vPi+elrNsPVVqbT8jrRbm7mOPU
PM9mFVeuaMzlq21kzq/RXOazM+Fh5fYJQj9XSTEb61LIdY7C4TgMb/usULOnsR2H0YV/Gtk+deVI
ep8bWeQv+QB3NHNGfbnKeONFbiRz652Q6beEr8y93njVaOJsWNGbaq+ZPCi5G4mq1v2mc5LHYh7b
HuPvzPmKBtloe91UGJ9qx2gL1wKsYz+p0jgGRqWMAmVhOL+ezEUzXYe4nGtkH+xcT7A3aXPF7RyY
UxB9qrHzBfio+kHJYhPvLS6L2rWHqPu31pH5c0MhmTV2dUycvRYXefmx6hbjcy+FMQAwIy080ReI
KpoZM2p3BuUWPQ8Uk62b22YtfS6mRjW9CHp1IFXt8kFLEbl/LrDZXVxytnRgUzrz8DAldfNpmFuj
c/Wq075UtbooZ4RWzfI3lpRq7qmYaRw1kG5iwwouwnEIMC7jgZthEK51s45jXx7EYVN42ArzKttl
1HxROT+GyNJOtj0JLwyLIw7BTbRlZS5LAJYrigqlupfBr1SSeIzqPucmDqeTpBX5SVTVcDEya3mj
JsZ8VGLc3CTrgiQ9K4ONi3M7k0V9sw7rmAULjD2DcpYngIXVe1DZ4vV1Gig8FFBoifF3i86d0qld
xFijFl075T9TPM34MoYjxVqTne9fzTcPxUyLdIOLmVGGfYPWSYeiiBwZ+l84wtLMi2iBlFAZZ1UK
j8yp1ttoe42Qw7FH0K25ZSYk8QLE0S6Y8tZj/e/q0fVL6ZmPvf6BVkVc7sVVKWjbS4wSFN2A8FMz
aQOHtVmm1PFsOzV+rKKxy+szG4QgwQOQ2tBH3d7Aeldps1NQNmXw8984iTZeBsbC08XUJpLV2kmm
B30olFMpK9PR2dv7dvhd0wxjxgz0ZHMCihrIHY2hNDBaDCPzTm9kV2Xdh0Lqutdr4AKdAQ2AGi+A
tRsQTWEmchcvdE9VBaZ/phKY7G66tFiQHLzTnfSbVhMjBcABlDLbZluVTREkYrhdRp9rz2D7w49O
7di/ctp9H+pW+beZqvlgzZtXuXK6UJUj56Z+ujFfaDN7tGpISTh0zYnXrvDdKpHS0ywZP+/vz5su
NFEEAXi6XBw81trk+BOTQtkYrTwwW1V8sycn/yfSOhMYo5N2Xyskfy991pZc5vP0GQpAWp3u/4A/
cN4X53AN2eQfbFjMgG+KRdWUzBKdW1ACqUhHf+1CP86N0/5c9ML+nxnrJAFybmeqmzdN8ZSZTWw/
zXqlSX4XS7Y4h5NIvslhITMHH+kW3P99f+BY298Hi5bChEEkLcH1yvmr/ML1ZgahazGJVJdwcNUx
ArE9qaMR+brWNdyLYW2XLhnLyqqsixpJ2zltvqtZWv4jY+L0UTUSffaXGUb8degRy3aLxGjjq+bU
1qe8bc0RI4gq+w5cQHwTagh2aZ6I7adBLZXlNNba8quYJMQ+qyEE3IDgqiKwzmsa9TO7v+/ctF2m
4Z8mplN3slpIpUzZYNi7pD0mTTVQet/qKDIml3LASjwcRlPHZd8OnRuVuL+8JYBlHxpkoEJXme3x
y8E73IZaPjG8QXrWKODBj1RfvsKiiM0pLpC1T3jWk7mE3ScjkbLX4urWVeiCMc6EgXMTEmQrxf1K
Fnkgi04l4iXSU5PXR6qWtxAwlmE+RSSjCLmdDiVpKkwBpjRYrDC5CBGOJ/Id2Z+StOf7K6EXC1V/
FyddgsucsXyPG0t7NzK39u+/1ZvAtP4QxoBkfpAIYUG9fKvmGMp0spj7J5k+nzAjIuxLLbNpWZv8
zJbYk4TJg1xgL8FiOY6Cjv/oDbWONMNZVuAJPZCo+F9k5MNDKkW25VJfWudQL/Xv8MPSpxBR7iPC
3U5UhJVNJ4LmI9Ks25PI1qo4ZFURmP08PjayGMCbhVijDc6R/O/uUogc01JltRt1m1SqKPdW6BJi
1DYNTimCqYJYwJQt9kHKs/MZbZkBK6qsNOXo97/8jFQRkTaj1xPMrVNeZj2rgiqzzJPCqMGr6rh8
lK2wOFh05/loKKEOA26SCdI2LWm02iQzX/IAqe3uu4Yj5SVp+q53E3WxjpB1yroTNyGUfhlSQbTD
d0wvaZxRQQxsmoay0W0GQ3kwmyZ3y1YgTpjMsgtcPz01WW//HhkV+lUC5i4z5faaQqK5SMViPNAF
61a1ysUNa/lIzWjnGmTcSzcIoSYZrOEmd1mVg5RpIplODAv4FAKPOcESkboz1g7lR8yA2q8L+OHz
lKERhdqGmK/3T/PuO1rHpBzZdeK0iZG1DdylodQOFjUzH+XeeMagAmXOMYcphcPJQYaxtxxzHZrB
jC1vpQ0rsy4WJk55UNmK9MkuW4QHjBzl0WoQp8Wau+lgwVuUDW1I6C2YTYJRuh1atkNVOCLvwKyG
ZvUWHFF0yrsqRnfJyNJveBONZ1F3leVphTN/DLt0eIDrVB5c53sbn5Y7FH1Snlt/UHWSRJPrgGxy
s00ec9hP6PYOtdtJeXIQn3dfMc5ZJFXk/YDHXh7sXMhLbWdjHtjC7E5WlDgX9FLE1aki67FbGuvb
/R2092j09nWAcSBSeMaX66nxVI2j2cOHjeL2OysZi4fysv7JGIZGP/icew/H9uHQMXFCb3VzYHrM
piMsrDK0lnDXzpRsuSi1Wl9KhEm83pri//BwpMQ4YtLSZNeuD/9XFiaUIrPCBaeEipNyWcLi/eBM
0ynBEvXz61/j3yutT/7XSqBKlGghHQo6hsw+sLCMvhd9N/xjjxqme1+M1BdrpJUQaWzPvNriAuMo
FIdzW5VuCY7vSbQdrlKw3z79h6daMaN0Q+G3bZOFGd4rZrygo1K56ILE4rD7pU18G7Fhkw6K3nWn
beM9XRiNqcEfvbPNK8xolcl0idKgj6PeG21tfowrezlIRfbe3iqsSWpu7JSAY2smegccFp3qRfuU
LnF2mjpjOVdLe1SP7T0Q3R16LbSV1tngyz0xCIfir2ZQ10YCVaLYqgPAO0cItp3cio1A8so1wLR7
OwTBgNtMpxq3MQib6KLKbezq9tw+GIMZn2Kb9mxSD+2FhPAoVO29SjJ0KBzgAG/55LkpQBVwqSHL
lSbwNeT5SsmYeWLKyvP9jbj7KrnhQIkwsL2hLrTmhMlUbIqA9Bq289yhqTlYR+DG3duGbArGF9Ul
88HNdYq+djy11lpyhE5/Stt0oVEqxx9mbUnPJJdMAtBH6k5atlBWj32LYbFVHnBTblHD3HkrKwX6
AhffTcYa9uh5UvwIvMQ7NTqlamhO9NJT/TykSBEAKrFzWMESRHu3LJymv5RljqJxluHYSqsxz12g
BP0DOfdR+2tvsxFz+GV0T27B2s0QpUWoMgQogEs/jmbNEMO0pOc8KX+O4ST/cBBr+z4wcji4OfY2
AKGB4oE67Zbeq4a2KWlOJYJJHswnqxuTL0iVHElT7WXV3PKAd+CrYeSx+f6YUahFVuV5YCVW9Cvv
p+irI3Wzq0yQ3IEQTa4zZUfu7nvHiEdaNXlWQOg2yHY6Fjp2h5yTkRvyU67MeeWGjtXpLpAs9ef9
g7T3AVcFOJxBbJpTW4S02bT2Iucsxo+BUqslY3VBLyIkP25i/YImUPx2quXRp5XUHpTaawDfBPgV
q0x9CcmddveqXP3XHRlXIkKUk3jIQEl/XyvSv9kknN9YccXUwP3QHIwyd/bMi/U2X7OJQ3Vw1hF4
J5RBuIXazT+dRU39+690dxm40PBISGlucnDCP/TGWMvg75fSk1TDV2aIe5DJ7IUmBBhWJiXQD/1G
K52vKTO3xMZsiNVhuCI0RCsJu3bTNxNhKr5kmoniGkVvqm7cdE3h4rKTCD/Hb+zV42gEq5BvBeBL
+clB2dzUspU1BD9yxrrMv2tGhouw3ZseqNPy9bc11iZYIBCTcQXZDhHkUG+0tENosu/z8nNX2nSt
ihJ2oJjN/5AZrB8RQct1ZHED4B0Y7mu9oBFnozPxobIy412cVqFvTYN1ULbttYPWpiChhqYEJ3+T
GmADUkhmi6qa0eo93JNZ7X/nWVX+bOS6ejOlSnhWRFtD4sdD7QSFcnhQteL/ODvPHbmRpF1fEQF6
85dkVXVVO3n3h5BmNPQm6cmr/x7qAAdqkmiid3cxWOxCykpmZmRkxGs6xcXLTjvYvzvxhx2FWy/I
M1QoHOflsZyaurIlhSRZNaPwa1dPimcMZX3LsnA6vX5UXh8KoNTLoUpsjvvZASYVTUHslV0nfESr
8idJ4+H8+lA7oRzeAEqG1GGcBX/zcqhGwwy4WRLyKFXALFnwE8Yoia/O2KYXgTL63RQdYSe2kQDk
EnBB9isPOG7wl2OOaizapKjpI44BDmxBaHzi3SgfaQJv4yjDsBkpAC15+frJpkWhZcwOtcS+t6dT
HMbaYzNIhR9IhfkQN82RkMDeeCrShlCC2bRUZF9OS01Fqc0KZZ84qhS3qZTgUR2i9EnVehP8EsY5
ry/d3meE8QlQgw7KUgN+OV5hjk7bCHiqTdBbHztJSZ9aWREHo2z3IiZRGE/QnNTIaNbPqFjnLW8i
inAbSP3/QTM3OKddND5qcnogFLe9cxmJB+jC3uZ1s34HpDqdrSkCPgelpPpndnBN8qxWNi52MNIU
QLf0ahg0SmIbw8iDY7D3LRlzoX7w4sGX4uW3BMcB21gDVFdiq3RtxlF5iMfqCEm6t0P+GkVdrZge
RFE+qQU70mjld6E6pecqmqazqXTfJYDPl9c3yN5w+Csu5gVkhBsEZNKRmMOSR+p4qlqvGCQrcTGw
CO9js2suDX/mQL9sbwXpkJLxKsDNNr1ss9GUYICVeKsVMbpmZAGxQUMBqb8x+CiB3aYo2SffMXZ3
juLYH8u/l1kTNSdwUeyf5dG/ed+B5+94UOW3IZlasCEWGZTb4gaueD39kU+VSBWiqAwSRQu6Wzp2
0gOofYysMIP8Sj5n/kRiNa1de8yTHKGqoD/Y31tmAaRc2qqcWFLKxYLg5Saz1dQYaDZA8AML8iFM
y/Q81H3wCQ2j/gHP6PkOiBcm1hmWIiK3ZRfNZs0L+8Z+zEorOjjYf/b0+osB6OEX8SgmGq9+jiGD
horbHrYthP7C7cw8qL0k1fTbkA927XaRUcQ+5of5dJaGsip9e0QB1I0VLbM9YE167tpBbdoeYF6c
p0OljeJ3SVI3ltf2CX5kVj6DvYojmwr/2NaqfDCF5VSuZ8CdTA5CSAA2uhyAvzNlYUdl7Jj5zeHt
d9IpIp07FIbghNr1oxqg7uNkCMVN1VCgwVofadnunC8Dg030+ReA7OZFggmvg1+6WtzsvpaeB7lv
z4qRGZe6nByPmtCR3ONOcsth1lBf5GFCJX0dITlcUhGGGLyIxJGvEz59njC0r/rolMIzpnnGJqkq
wSJA1u6fhDDyL/Cgxrd+dRC6nLJFpAcFjM29WhYmPvF0M684yX4TtZ6/g/5uLm1X466u6vxZm2tQ
YPKcLXgs4/p6UNskLPSnFoowlNxFI37dXGFiJlYho3l1JLggJbixZ3pH/SOth/Gcq1icUjw9Il//
iR4vdhqC2QuAlgvKgoporN5ko+3MdiInztXRkR180FQTkkozpHp6rxuj8wW5aRuRp6yLXbO2xbu+
q2TTxbU+ifwUWa9nanmydBc4E53DOUjDjwWb90k20UWd9Wa+J3tQj94fm/3Jj0aUgLYelV1Et5Zw
/dfxoFA9jlkp2ddeRF8TDOYuuhWm5waqv9c2ujjIWneGIy82IZwCft9yejAFbILFMPWKWuP4IbCa
xqNDjP/3FEq/bFF/eutGgIwKMoui2iLcud4IthXKvY7/67XUCo2GVhp0D1qvfpOyQH+XI1p5BxK0
PbhSN9kQjhz4zuL5SuVWp2b58pOOeSV63kbOFdjRdLV1YXv6hLrgMCBu+Pr8NikJQ1Gmg2VHMxHI
0Sq49V05hkEzsuVMdPx8G3W58E4HAPfv6+Nslw2qAjShhQzCB10rwvUGp4lalXUVQ2b7iZ5JV6sD
6BPMcXxuK6EcbJNN0EafimVDUImeMuXU1a5s1cEWudrYV6ML6/dOWrZ3AkDFXWhU5U0Znd6VrLJ8
ske0zictPyqfb+MHMh08dtCio67ND3m5gkLPHHluFeuaa3LwjLRD9p22ZceoRmH8QNiQS9mxROi/
/pW3G4dhkePisiBB2iTrXd2iGg/H4hpZ0nxJwRd7yIs6Z7TEk4ONs7OgEDRJwige0fpYb5wwD1Ed
1HqJYy9/BqCtXodYts7YcRd+X43Zl9dntjPcYv6BXA9wcU7+Ko1ArTAvF130a2LWQ+5C92q+D3Ya
P41ljhD/ML0ZDAo6AuYci0hbf+novlzBqYFARyXAudpDYX+URCW7CZqP34Cd091R6v9en9/OhlkE
J5enP2GNffNyuA6/P96qinMNlhfdANf2aUo75VmTLOHWjtJdZ1nrzq8PusmklzkiVIDyxMLWXqeK
0FCAp8y1c21z3QkvIU5nlevkC+xjBmWUXhFxlH4YWaH8LPO6PXIq3sYehgeesai6LWFotaZosXaD
aRLKayZ9nmwtvQuY5EHVam8U/nbkWbnHOYzLzvrrfrITTeuC1nauohb6V4GG6K2MwzfXHQ02Cw0f
A1AL3P51OTUPmzF0JMizVlxQhpca9dRV6VE2vXO+X4yy+mJ2reshdX5E1SanOQmnAuQXaLJL1eHo
Wt/5bMB42ZPcCazOOmCHJdteD1HUtdpZ+Eo3qVets4ODgLU7CksDLlOl/r3mfo1R5QwSGT392Xy+
KmMKVj6c3+xbyOLQrbLo40Cs4EJ4uQWUUFFyUSP2qCXFl7kNskteK7EnLHM4yFop/vJ3vczhyNMX
TAbad8TFNWRAzcWgjjGWyc1gW89WKcJvPfoVz8osR4nbaSkSQ3ER66M7lDkia+BC1OxL0RtQ6oO+
M4GBRxEIX32I7xD0wHFBpyj5HElZ8l+qhnBAONIAfxcmWfoYm6iH+VHSyf/IZWR2LlQN9YPVWiDk
C8p6OEsmvf4Y2Xk2ublO/dlNSWkxcZbw97DA38ae08a9es6UVqifSMpz2TXQ4OlPyI9bJJpZLid+
KXAJ9DB+pdc1WaX5zpzTQubNI1nZSRp0bjanU+x/dTuVK9gLIfdNWo/6O3vqeBs14ezMbjSIeXoi
yTXujaZGMbIfbflnOTrJf1GkWe+h+IaBP0jozbsmzie/9TorPmQZknOXguj/jEZSUPqDaYG/lDsp
1bwe15eviVSUP5q+yx1vMIzc9rO+CgYcMK3oU2rDrPFb6HcnLbCH7i7oRvMRR/iif2/OtvaxMpyR
h3gTaN+SFiIG9XptAe5EqXQaOm0MXRMxRumcKrF4yMehib0hldIfMapV8V2B9tfoWo1SO2fMsaPC
sx1JACKNUXyABDOiOdaphnjG5EwRfjC2auXpWS7069yg7ISoU/K1RBxeYMMYwXOR4rkTrtG0tuma
adRLPrQyq/OSkn+5tmRUzygXS6kvAhjDvknuJrNSpkQZouUWfppqgFA0jCbt3sqtsX6U1Hxq3jeh
Jv8uylnRvFQgveD2QszinRqk6SUxSyw2QgpXkgvgpf6nYrF7b5jTIPFEU0Ac0e2xfD9b42C5RuKI
+k5SVfEfcgRZdK0ZkvVQYdS4RmwnzjszqVT5ue9N6jO8TpoHAi46CsDhKiBZVmb9xCElSmFK9Xny
IYBcWh4IVmxOIbRAMFFYH5HZboE0VTRL9KgxM8O4J31K0Hf6YcWGc5Bk7o5CaCHRogMDCv9lXMn7
VAosyUxvPZERIEvd3QDbZHev39Kb1IC5LO0daif0Q8CrvhzFzpFOBPJLBVbE3ghUGnWsTj9lcQ1Z
am7MU18eARo3EyNgUmyg+w40aDukGQtFhqAX36Y2HO4VrQlOhlnUB4/svdvM5mrm3UiyuoHlT9xk
I04vKMV0Q+zDkJrp5XeJXwfDke3Q3lDUECjeLLJvtMxffkNsDtEijTP04WcJRyVebwBN4vTCS7I5
4L3vDEWaCiGcatdOr0NWm3IwEiFdg6TVvETU+bkSZvigtb1zhD5aNtjqsoFmgH8A9zPup+vLpjVM
nOWAheOSoXcnc5LTk1Ea2U8pD7OHAWfE+iDr39kYpANkbUjQL12qVZqaQR5Wy74IrrPVjH6OZ4Uv
iFJHNczdYZY+0aLpv5XzasFbZxjIkrORjfqZ6BzPqfFzt5ELcc1B1f8x+jq9M6dc83MzLO97Mf0i
HmR+OJvF3VCpndfWZf/Wk0gOQQ/rjwYjsIR1KkmXCVObObSvjVlhZhA6EVh/IZ9ayy5/6JNpXMhp
j9A2O/uJQUGJL0a6W65sQDyfM6DZ1466sx+gJnLu5xCgQCdZB1Fzu50oay+tEQrri5z5six/pcrT
bCM0aFTqVQnDrHOjcAziL7UMmXoooib+WQ7BkUrEdnZsJ/r0dA9owFLtezlkWMDOHZteucbjYPs1
SpqnQAUBnxSi91+Po9tNtcC/FnY6s9tKJQU2YFkddf0rLz7jex8G7ReeG0ej7EZr+iCg5hbJmTVR
wiqpc9OPAzKaD8O5jZF8rzBr98m166s1W7Hf68l0kHZuprZcESBlFvE5itTr8FZU5R+BVQguYxN8
6dRUf0+OcqSns1mrP6MsVpO0HXmqrtaqV7QYm84Q+O8oco/CvuJBJxUfOr08Eq+BjrAObWwInsL8
e9mQG/RPhRj3ZAs6gone2+KE37d5VuUwML02QnLDncbK+i8tWoXULGsT25X13LLPWhlUiYcXg/VZ
pRkb+pRu48AfhxBGMEivkQSptEo31dRG+FGHCT0+wqX6HCOOMOKKXZKfI+6sp2epGYx3To1d9CUr
pvZHBuD+t5Kk+RfDmUL14tBbca5yiBfEg8b1ons5UAIyIWdU/zXb2mjO+J8M3yykHae7Ck0n6xRQ
x/1eYN0UwzrPmvncall2npWhp5dbl4Z1XTj/1Vlxksn2zR4pl3upa8gxQ6SSdN/Qs9jxZGnokBnB
wyc4ReUI0Fsht/+RQ/ku8TjJReKqUD8MP7alVnVr3ak/Ng10dXJEGzAK0oyW4pVBR2kIUX/NQru9
ryNXGtsycCXHnFRXz8JU+T7mpVlCYWgyaEaplvwy4joOPNK39J+QXqZ+LmLH+SZVNgwkJyyy+0Zx
gvpSk6KWXqabTXTuUEv4leZKkJ07Y2w/KGnVJbhWxOXoFpALM7fUOu1hmOdhvtcqJwofnVSyey8A
jffNGGKTV0hkIR6eO+l8H8nTkPk2Yjyt18s1zvN6F5T/trgJY8ZYIvDoK3GQSrDsterBdrK095AH
mnQ3GUPt95zl+Y+0bbV7nHHK4aRm4di4lpWE4i5JG/kOy1S5dTsnB8EzFNK/qolwpa3Uxo9pcKS7
tFezX13diG91gbcGzJUPKB+VXRDrd1mgOR+nVJuSUxOWXXxabi5452aeFG40J/1vFl08Jlo3K++w
aDDNk632XfYe7zIsaHtYrLUvVGn61McjXLE86/uLlEyxdtKDvEVVo4qdZ0S6JIF6wBDTATPn9pTb
ahJdi04LSo+MuPqRZVDaXT2ujfbcOLOc3llmoP8ux8oRPm9+CUxiRGLsZ90MWXBMjeAs5LAqPLXV
u9gvmi5kC8jSWE/uoIzNhwARhsW5vdTEgxzy7HPbojEsf5ADLXUxi0QyYJyl9s7ss9m5o7GE7OaI
fe+zkCKd02AOH+YycB6bUpc/ThGd6bsqbLPYzXsz+0wHNZtYTT2sT6K17fDSWFrzA1IStLwKWmr/
M1TnQfFzRyi8G9PJEJcohtaRx02dunMrysiLFLsafLvq87sxVqra58JUP7RKZMxPjjQ23+vSdH5Z
uElI9+Pcy+19FIU8DqUwLu+HyIzsU9gmA2CtUcsUFypL+1ynWgYnFREA6TJJ6KFB5Qycz1jmjcNH
xMD4lGrCDud8ciE/l6R77UekXOPm/awWTeh1GZWJG6uiQoiY268BOnPGRS/m6lNV1mI+uOSWRPZF
RvgnRlNlXYS/kHlaboq/rnCuNorhaCnfiE597A5dheNJnYJfRGkhcFvMgQA4ldk51eLw2+sX7O7V
96dvRXOcEshq7DKmltd04Khw0LK8pmotiuz6eMqsFmWFMU4lj3gi/3h91J1bCQAjbUp6JhRd1uit
PI8Q3RgWKYwqth8ynLJdYUnJD1RQj6r6e0PRKOHmw5OIW3BVfoOq2hbj8nHnWU+9fkJuW9Hywu/w
pXhr1ZJaMFKoMJZJM7d9J80OGn3McLpQC+U5Jtm9r1FfOMizd+ezAGEW7SVq+asFM1qYQ6Qw8Oeb
KMCGLghdRJKjT2031gc46r2hMJxjU1IjRQdpNVSQIgCP8TuqAK2aPE5jZrwP8nkY3TYdh/itrxSg
2pgAYWQOdhg+zSpRgVaoOeGAdKRqprI3aFF81pT6COu/MyWSoEVGinQIIdfVm3Iy07mkLJpgUSr9
SJsi90cpV6+IOg4fXt/im7ycXAjs1ZJVOqzVeiQT2f6uWFT2EMeDVRfKSX+yDRpnsSh016HkcvAB
t1OjGyAvpHJgD5TOV8+8QY5mI2oRVggTTm4rydo9KrmzF6LJcbDRd+a2VE7Y5Lw6ttLXVh9I0Jcx
I8xDkd+JtEhPdda2F1HKlYeSzGGTXdtESOZGZk5xgzoA2PKXERIojGG28ZDe9DbOJl8gxClhK65l
73MpmevfqpKSCkWaOtBDT6PpXTFi0dVHk6K405SgU2QQBO46a7HUfn2dl0PwMnhTa4FZRwxdVKw3
h0SP8j7S8X2WMrvBdUwJ3jdB1x3spv1RoDOwwHRJ1+JLjlZTHEttKtSdWvkSouhPJCj9v6/PZdOA
5Qyi40LvE44eFYPVZ7YEYB4xTeFNpGr/K0QpYXbLsVZoLalAxlxkaxzxvios6x9tKuT6HhW95Aib
tp0qljrcgkD9FuDyukCn9JqAvVeE2NCaE9ChKDzrUnlEvdkZBTT00tuWDWyg16elncuR80txKYEk
e+8MY2R4VlLZ1cErb+9U/kGa0tZGbGHdLOk7YXRVgRKfbpTzQyCmfzNrKvwi1t5sQL5sDpjTy1uS
tuAa9aAnw9wg/ZoigQ85uy8oesMRlFw1qo7gRjv7ZAGUky7gG7nF+bRg5WRktklYSnQvw662vjsw
ec8Z6qVfy9I0PzPl/lrFIaRmCXjfQc1jS/BZ5goQlIonQAGskV/Gg763jLKsuNSn1hLjJS9i03E1
ITvVyaqCInA1+p/W+xoXy992Wymp3zp0cbBMDZB+yFIbYY82Mi03VCTjzXx5fhw9K3BQnNWtuQgi
Yo7WGFSY9TBRbtVs6hcaHdKlxDj1IPjsZW8UmVSa3Yjbca+9/A4oZk2UGFgIHI3hTOdK9mQWZuoO
A9AaNwrorpTNfAR12Vt+TieInqUPvWFtt7gwIGOPHQH+88YJ+QqC7iDMi8ZL+dLS7fyMlvjspUN0
UaIjO6zt3UOWjHMLhUbg25t4a2kDXooVqaOQjPIzXnSSGyIR6ga5lqYurkTyQW147xuDEoczB6yH
KuryNf7KzvGDlAOphTcyGkbwpY9CycOJKHDTdsgfuyqZl4rE28MGs/z/g5IjvxwU0QMypSQma0UC
/mKgu34/iIWhLw4V53ciIVASYKdL/kXcX+0hsNWis2FM3/pRpUxBhfxZDtKjXHL5W15ek0wIj5JF
BHXRJ12W9a+vqEUd/POACdF4VD9gIJyfm94oPDTJdIVLJjcvSTR8k5Tmf2j4LJB7AHqMvu2LAMsY
WxOBOyjTsYKnbhY+Z9ACD+L8zvxAPeJMRFnfXNowL+en2KmpDrkkXdUuLzwatQ7e3spM6UGoT3aV
qF6EsPy7EPjY27N0XofmH9oNeIz1DaMakdzHKBzf4jBAr86QghPy7LbfhXN0cBR2tgqVPRYSBRLs
XdfYk1DrB5VIg28u6gXv6sFSfsKQSw5G2TlwdM74iQz1h6H98lPOsYg7qQvCW2ljKnlSRKj+NlLT
QfJnzGr7DGulGq9lSA799rfV/6Nk0doCJ7UGoGVFX5e2ClSjHSi6OFFa+/E0V/5YSNH19VRrmxcs
wCibk4C4LCCi1XkYlCbOALOhJV/FeJ6SlxYAFcP4jMmR+j9Mi+i19NHAfm3KsmmfonceWCGShmGH
vUoWmXcTRFTaynExHLl07s2MPgtpOkBkmO/LJvrrpA+14dRS3MS3VHATWYg0+YMIDN+OpaPezt5+
XB47APYs0qt1cdtWldbO1Jk3VhGEj1SppoukDf+9vlJbbDU28KCZuV5B1tAvWk2odGpjMEkxUDKN
qlOipfV7ZKPwX68H7TQmrfDpKGNFmkjmKYgHA3nO6c1oGH7Doo6AvBsaPOTHLz9qFFtdIgekkYOc
i2umCeWiDUiqi7CZDnbL3kfldC/SfAop+GZnSrEjJwWKqmkWtXf2mEyXMbXjA2rp7leFjAyEjPYV
Ei6rGdGJoekJjeAmV4rqR6Vqncs5n10LLrzXyV3mD0gqeiVKNG49dfl7EehvZjAtXxVKCIh7hCs3
eMh4mvoslKsYPm1ZnmMe1qAuy8EF+ZIdfNW9U8H7kNgJKR709eq8R1hhV11TY+o+hniGdZPl1uNY
/5iaw27W7lBQvcHN8RDYXLXC0iLdgGh+g3mfnFSk0XxtjCFDx9qbsatIrIC05HDwKIWgsnowLgpj
mpMpOUT7rv4IcMb6gjoJigmOGZkHT+DlC60yiAW0wXC0zRHTWN2wEqfb0gt0XaSs7c+yLHfuvPCw
1TqRLnJR2b9eP/c7n5HxGO4PEG1z7GWpS0JVRjinq+Y8QoFYbR803g7vwGwFB7tj58pDQWYZakGP
b1i6vV4NEBcW3iOd8cQ3eG37yCQ4BeoJac7/oKfJBZVb6+Prc9zJWiCpcCOAuoG9uq6ryEapVSjI
kmaq5Xyq1SomvsnZs9Y3MkK3SUN/o5Ofiywf3p61UCBDbhHWylJdXJ2HMc8lTomBDkI7jL4RRpGP
QWJ2GvNDk+C9UMMexQtxkacl1V2FmsackPPKsBanUagL14rN8VSpynhOCtOEwq+p4tyZpXVTJYBX
fjmKzrwXjtZ9ffPXXlJDSlkU6rbXVSUZcZipEh4HQVc/RlLaeNR0aBmmwe9UxdJXxr7GH0eoZq8P
vBPSGdiEHbOIn2+2Mvb02lSZpPhRrjqP8MX1x7ZK4tPro+wcGIrfRHSEnrg67GWT/3XxF2EmuKOo
Cqp0tD8pcjec1XBaBDUONU93J/TXUKtYgGFob410sW7tWJm+o8yZb8ndUZlj53Qs9sQ6NbFFEfQP
sfCvCQFzjapmefmlw5D/hLsbflbh8Fwqco6rnhRxAo3QKGj/mV3x+fWPuRPtXoy9Oh+qNvW1zDvs
pqd5cUKby6JvT8Gf6KG4Md/2YItsCfULaZ9aApWEJbVfl91KkTRTI6EsBfozjOhFh9k1aVP7K5UW
rACHDk0rtwHl48tTEDJzJ9MejLCcH5EOzI8QGXt7adEtoOSLJDFqKS/3UqLPrD6+fDeufgT7LZpz
jyYt8crVtaH79PZvDc8dortmgBP6Ez/+WmeqVqPm0B1HXKj6UdBjO0cJOsswHWM/U8Y3g4P40siV
LPcKoX4D/HCQMQKdOtHBiZ3qFul64yWWLvlRaBoHhbK9HcyLlKyREqe18dhWIxEMkYalrlbTpAcu
GkTvB6lEOD3qQE4MVkhpvI7NYPQBF6Vv38NkH0uFkLCwzXloa0+jgabgTY5nE8SH+C1P6N0YatW9
T6wkO9jCO3sGVRY8XbhDiUHrK0UZNHvKgB/f+rpv3yEdpf8nwkF8r3qpO4qou2Mt9FKqn+YWVWYb
dBk6EzWd1jLGhyIwjasC+uzaGXAsX9+de0NB+CAhN2habW7KIpDplymE1ajto6dZGuazGeb9p0QS
6uX1oXbCKjkukRsyC+XddTqXFoMplwG9xWw0kncjwOA7cAP/wzqRlvLlVOhTO+sU0HQWtrz0MkT0
fWpa4bXgPh77rtEOJqTuHAAaR1y3PGfgxayPtoSOXBIg9XAb7NmSAC9XVn3CGF13ziNIjdjT6jzp
PAhnwHXUwjJ/BYWOym9Sa/KPdsadmadJOQHRNJT0U5OP/JGoHUwcUqS+Qcw3C/nvrTEZcDoHEmEr
z22UrToExDCxn5LecyJHin0sh9jwYZlrvzG1HpKzbAS4EMStDQDk9VXc2TB0AZbcHybU4nj/MnYC
CuqAx8NmQEtVnKB1TScH1cnnqBnevT7S3tfFNRIEIHIaPKSW//+vwCnZadDUqJsjwqIibwzj9GKP
ZnrBqKHEqC3PPa0LRwz58MF7feSd6xFkMItKX38hQq7m2FltHeRqibFYn+SnhO/hijQdLkkbtm5e
yP3BTHdOBqBW2rg6N9IWrEcPdcK5CdhzZ+rhqSyD+RvIeucgHd9buT+k8aXavAOLUKNoBgoX34IZ
kl7Sq8MHaUCdDPXdo8x/byjgzpgYARrlnb9eOuqERhjKFBRqs/RFHNZniCKZm8LYP1irJe9bPdxg
4i5Ye8hWXObLt/17l0ww72U1wKJFT6ThYraa+KZKKFl5ThnE53xM8vdwTavwfzgHS48aUTASuE3P
VAyKNYeJzbgR+DJIU+P3PBifusASH17fjbsfk1sHPCcZxKaOAJYADKxhxDdLChPk5kLdQ3JU9yal
PEqy9zb+sgWpZVOx2Fxy7fCnVj/FCABNuWdCmP2ZBZnsGU44PViCAsrrU/vjjLRePaT+SYwgVbNd
VicNQzETiCAyQNYQGd9o+6pfBQDM9zLgyK9GlUefxkzg0BNbddQjxx6o/5X05D/aEGtkT+4safLI
dzDqtHpRXBEk6CbXbjDNG3BBbc9dYvU/e6OxK3p0YoTrNBoi92u1NO71udCP3PR2mlfUDpgIokb8
Y12e5K7odWRjklvR2T1dWSn/t+Ld+6u0krr39Fm3qf/U6ujPtDM+a4PdzAeX0l4sQQtoKTst9NH1
eWgMe7RqYUHvn43yq2YCyS3TcDzAaOydOlBPNGJZuUUG+uWpgyTU9saCGJDqqQDvFjeXMc4/O84o
7sCc1p6DZ/Ld65tl7xxQdF2g4WAINg/tmZdnE+gAhnpL+gXlSHms0iS6U7O2OyiY7B0DeyEVk4JR
fFq/D+aQAgUJF6iLWZZ+2JKu/NSaLA0RN5vLh6EpjgTH9q46B5jHH6Q2NMHV54wc7DtMY7Htjurq
mSMxeU6M4VQl2borV0P7RWuk6ZRl7N3XP+p2ITWKWbAtQfnvgG0aDW5KWRKpW2fITtgwD2Bv7fFk
4y/rjR2mliI3ooPds50ug/KOhxOJnNsGoDcLMpgkwbhTCtriTpX0X4OZ6l42hypuR5nx3ASl4av4
Xx7UhXZa+4zMyVwUq+lZrE+HPRlaHQ84jOhllX6jO5gZ7hDPM1REvAVO8JIhPSd1igJB60gDccdw
vgRNUz4JjJ1UtyGFVb2mz6Kj0LtV6aHvBap9IT9oO1AfRNBVlUch7xkjsb4APCjA3qGlHviG0he/
cRkrDUDqUvLcTG3xKw9nEiK9VbXvKWj72aVzmGcHl9w2mPCbELmB8curkoray2OulGMpZR3JtJx3
7Z3Wo3Fq1nASX9+D24NNWQEUGxoFewqNVpHQpy1Jt5wgN269lNqRV2WxpLqd7uRHJjN7m48nHEgv
ihGL9NbLOXVKHtudRIhOo1i6zzNDdh05G088JuVLLmvTuQtL/V5H4+cgVdmdJ48piB2ol268dGAv
wHzsgAcCoABV3sPWqwXXmKQgvPT6J92b5CKqDb0F1Nim3iK0JslhUpLrhVF+jeARxF4ROJLu25lU
YAk3BfYXETTVfTKj23qwbbbxk9YL6QrSfgt4ZJ0/h0loJjoreBPa1HhTFqfvrdCK3LkckouuptHB
nWftRTG6qlS3UUhZ5Hlerin4nCkW5WJU3WvJY6y2QwkRuCpa8Po1GvB4M+Y1iwtA35tLG3JqRsfy
p5U6jX2y7G4sryD9p/oDCm8QD2bNhj0bDfHw1Gtza3/t40FqT9TMkvxxttSSqNgBCfF53xnSXW2m
Y3DBfjhO3SaYFMePdDzwzqNwGu2U92An0XMNisalVNFpYNN78TiYfdJiHRWYSH+pSnCfpz2I9dKe
za90o+3QlSNRLKyLUn8Mqi6SPfCWfQWzvy0/ZFaMtOgwSlp5QoQpj0/1DMzetbKamlnIvYithZ71
C2JGQ2ysp/EnMem4hLsB+wgHrm7SRsSbzP6XAZpT9QdjtOhw1n3GIY/tyfKKZsZPVjXaGmpbIxWD
P8tNC7h/7FPTrWajV/2sCUz7rHZxpLhZJecj5zfSq5uUYAl/7lDEF3fkcdrnvKjk7jGHNVD5Yuzl
dzId/tjtArOP/LkdFO3D60dg77Qt0p2L4BlN3PWe6BB44Oai3T4loeZT1sGakPTwIoa2PbhEd4da
vEuIJ+gerfd7S7NaxGZGu92Z8zMBrPYQXQnuGwzEX5/U3slaBsIWkPbmJu8yYLDPedzT10TpQXO7
2kw+8AgxL+1ot78MIR8B3PduAErFtMYWTeBN0tVacw9qU8D7za3CcKUgFNg6Shylg4i1NzMoeNSI
F0rjRjRKNjuTNgLm2rOc1N5AO9bvFNG6VOR6kvvpSE1sb81oTcGPo/7LtbsKGWOgIyZuY6WjyXN1
wVNJ+GXaNx86epun1xdtdygUsXhV4RuxUQIJuWh6uYiSmyl3/X2IRvhNqbTmNE2m/j/sRBJk8n8N
aqiydlQoJiBxWTLyFYtCP0lNqrsijOpTpIMSf/usliIQrUlzeX2vpMla0xy1qEJNecpHtPikYUzu
0BILAt5fqJ2/PthOgIeBigQd5ZE/qlSrAK8rE6oTiweeZqeeNjt25wI/7VwUGqpLi4r0E0/8I1zE
9jVHOw12owYIkgedtgLnVVmJ7KhMqpCPevyLjo04pboibLc2Rvy1KewHtCpM6JsQCR3zcyh1zmFe
uKU9Alfij6MiTEEf/caXU7fkmpDM1XKD9G9RrSmE9CQ5A1KkVSSyB8RY7PxDCMG1RvwesoWHzU31
OZflnKs3RrTlYCl2Diokh8VEaal90t99+XtGJVd7My5R0R5L1PBQYHTrpFRdI6rTk9kGRxD4nd7R
YpsAyZpNRllCXn0ARwyAqSyyiUhNVLednPFOdLPtJlVk+akh0jvTKquzHs7hKZ3nhDpsF9xmG3e/
1zfhTixcEOywY0gb+c/qhyi9Ice5zSstybLuzgqM+L2T68H59VF250uFlb4KHWXUBlcHq6YTiDIy
BiKJvUAR7Nw5Y+ys44COTErT28XVcirY7DwRvNpAWiRswLjo1J4P0qqduAU2iYoTzQF+ynq+6NmV
pYVywW2cxtBH7o9gYqSzh8v2USFob1PBLkd3jpo9Cdx6U1W4mqkVnzbFjtTNAUZ4E+v+lJBk/GuG
Vn9wj+7EE2yLjKUf6agIKK1Odq6UcyuJOLllZadKnu485P/H2Xk0t42kYfgXoQo5XAGQFBSsZNke
XVByQs6N0Pj1+8Ani2SJ5Z05zq6aALr7S29Ag7r0YzUxfk61OjxVk9te2D9nvyyQFfYQU5Bt5vv+
6FRDFmcVNLtrM+6MyVebwbUgTOr9T3LE9h7VjvylyUbrykrl7Yw8PqVerUdDOlzS+j/7/JsaEUhn
bnD7+H3rNs+7tnxaa1CgaKbldMN0a3ywx2w8UIz3X+g6LJfC05ll0SyAs0TMhQx/3B5LhKBDR0c1
0uoFV8JmdVMtMJAy3ffQYOoAQjQaQkProuH48ak6szL8OaaFW2+Mv3WE0midZLAnUXiRaQlnr7d1
HXmzsxwUE6ZnjtYPDjP1JXGuMxcGkNnNe2WjMZx0Aw0kRpy0ZtEMM4c9GJlyZ0/0OD5+tDPHFMsv
RjJ0J+g9HrN3QFO7zAmRj86BroZKlydhbxr7ASbuhQ185nmw6qMNzYVLc+w4Z0rWNQWqyK3fgrrw
F6PXH0SS6xdWOYOoQReYp9nAiCx0XKFjGWoJnFUQesWxbA5m0SlPueYOpIVzkin+Ora2eacC895Y
fG2H+mw6NMltR2Mn//fcjU/HNeyhOcCmPdo3CMzGTqyK5DqmWNw3kN9f5sKx/NRZL+kLnnnuTa4B
VDJRbst2tqL+r1EGqX0J5g2Ut11jL1178SoJ5pr2fdCrtQtyzevErm3X+DnbJAaCOh+me0/0xs+P
N9T5H0JKTNSFCnEy13S7KZ1GwtA1VP8YR6kmC3BpNTKfRlkMM27Q9kPaykDPdBlW2aL7emzavz7+
FafbmreB4MMfJuCp05rsGqvFqlaJRrVF5Jnfg1CUa6M8bFUXTtDZB2ajcUOQZrDl9Pdvvm0qM50S
S4mKza0sMJIuN/ysMbCGLUFPXMFO18WhSVUl9514stJ9ZSX9NULI8OU+fuwzQQKwI89LYxSyKsKo
738Ly3mFsKyE2dmQAttuWvs5R+ztU5W0049cMTJsnFbzSZa9jMYGresdDqGm4ddrikbXx7/mNAN+
/2OOX4ymEo9XOHt6rdZPqeWg6DVr0rnt8nYOSqm5aAzBd/Lc5KFFF+zfrwLyPYCtnEBEFNEzev8y
uqE1xgn5u2tkvSHym5Qxf5DR33FwIL8ti9b7JKcm3iPot6ncKd4170KpL9wCpxffBjUn5YMD52yG
a+9/Rm6yGRN7TK4LyxFXlWVLJVjLbBgvrHOaBvG36VVsuEVGK8ffvhGOlyqzBpvEXGAeOTm4TKsZ
96tlpz6iaMrjx5/33BnbTEVoLXsmUfkoDUpRxVlNb+F2q1olHJZ2OfTrNPooVngXeBfnltpIZIBn
eDwUYt+/wtqdktqduVNyS8n8hKFemLgrKn01Gg8XSpSza4HJBCm4mbiYR5/Lya26qusiuRZ5OkBg
BxRpDeoCtsy6NG47u9RGD3ApuxmibDvnrzu7LgAQLKmN6G2ppo9okpgvlT1Pn3D88r59/LHObcIN
D+1seB2bdvz7pYZYwYzdzuHPmtO8M9tY2TtFWV0oP9xzy2zsGKCkJBM0ft4vY1SJ1cSzjCMvG5ds
72SmKu4kZOfkQVja+DXri1ILKmdl+jy1nXjLYO7kB9ST6iJIG6+xAgKEzMDwefnnSi5Dvk8mesV+
J6T6c+kJnX4bL82AxkyfFZi/iNI89GQWazitks7lkNrJ78zM+9YnFmFFkxrZkgdNXzpTKAYFQt7q
WFka6HSUftcQuKl/LGt5wKNoiX3aYOVy38UN21lFFFMEs6fXFMZ57zhXiat2ZjClqV0TUktjj1hR
1aFmN9p9OIll8XY0NooJQwawRHeqvrovuVYs1S1evgK1amQxd9LM8VocMMq6Kp26Ah/itGl+tRa2
8WqXOAL4cT0m8a5Ypmo9OOWsDDtNNMh2tmpburek+/IqSRDs9DcJkU+G0oCJlrMyfundsoqj1Oj7
n9TwXrpT1La40zvRIdYzV+ivwN0T406AIUc+KM5Qh+yhyjf+oA7JM1Uh+hNpgvGsP+j4vfl1rUk0
iIae5mCmmM0bvf8svxAozpwD0EDb0FTVLIqqo9wlzhgH68ioRLk5lzfEdSx9ywTIx0q3Ob1wvk+n
GxT8mzsMoRrZDW/7MX8durjvGyOp++zas5Nsxzxh8RENX8NqVcUO5npYVyXygU56aeHTKgLkDG2W
rWFoQdc8ulhGvRmN3nHTa1Mtii859gtfZ23OEWPXXRFhLUwsFm1iX3jeM1EYSzaLTtQmyg5V5/3z
ukYaj11h0spOm+He5aVcIT1/P5vuepN75g/GmsqhXyYa8c3YXbi4z8xM6VnSQ4cYBKwAvYn3q3vW
qpmVGLNrZERrD5mmqT1gzkTzbRRwEIfenJprBCH1wUeQpHoFZzQ+jIZHMYlma+EvWm8csnScrz6+
D89sOdox26DJJX6dAKidKqnWrFdBTTVYaRI6qR/zcQkXhmIXdve57461IZcuVQBh5WjDZah46Wve
p0i4ZTak/nUMSq/6pRpJ4+ej5+2YGV+azJ97PK5gU4ORssGbjgJmmsuqnF2IitDM9T0XiBbFaFvd
5op2SfX73FKIllJEUp1vBP/3X7gQwM9IsNjWGuNWi9lPOPXahC92LQ8ff7QzGQ71MJPkTSR18395
v1Q8ey7gFJMglsvY8JvSS27nsZkEY/dcHDKoYeqF03NmScaR2zxyM6ekK/5+yQSrFmz33ASrsTbd
YTRgfWb+lOy9FG2twlqUCwfmzGbZhrxMaCBknfbvmtyY6WCgk515OiF6XJ7rvmxewWXbwco16Vuz
lP/HzQQ4mTe7kaWgmR7dTCVwcMdePGrHrBuDftLte0XWFM/LUAaIL4tgadt/dnDkK2o2DXnE/5CL
t48WtVHCcyebnG6xGvT2EvquThBzIJz/4xNu2Qg5KjUpMLj3n1BLhgbBsFWJDJypfaY2aWDkjRtu
cmSHJiuV3ce79EwOROcfSs+GJKbZfbReXMRV7ohFifqib18dtx4Dt7AubZTtr7wHv21MZMYLjAzp
ih0fOyWb1twpXCUqh1o/zHKsg2at3WBoeuvfjx1jUPg5NpuSkv7ohMtFemPpsZSpJ83drED4qAzv
W5537g6Dz0tqQeeO3F/LHRNKczDMNvNhavfUy/w0tbSDNGoRWmmp70CnXZpJnHuTgNEIjhYTDudY
Z0wY6SCdePEiaa6zjxhyc41UqRmMkyIuYHXPLbWxjyE7b2L4x80p2ULj0NBPjAZZbM/StFdmu/AW
R9jkH+/CP9O6ow3CDtkAaAyxT/swQ8/ZKpwUY7har69spMZHQAX5HLkM7+8WNSavm4veK3Z4Wec/
e3PsZ3+m9QxQaZScSNOQ7nolagM175Li2X5WM28Vn5HqNcXOxExGDdCnj7uwalbVesA5TT+4dWF9
zU3RzIEFNucmLWv72WlW6yuimuTutr2Wxieack68J8w3P9vSqNBmnFxxF1MLJd9dEk/pw/vA3itb
AJYFi66lWeiAYVf9WYldz29NIPI+Wv/C/T6sk1B3sFiT1wzHEumX1qyakdvX6hzEmTp9K/R8Hg+o
tlhf6McRpKhQkMo3UsTrTEVLCn9yBgn2QDr574rWOeOxjz/GmZyTNgT/bvUrgWTbF3/lnKtt53bW
IuKc6oV9U85FHEoNpfVtCkbxQdGsABL5VULxvXB2z+w4mq4whyDYo4tyfE0MGgmUih0vphhWs5/5
X4RlOtDvkdby9PFDnmuEbVgJUlwEGVlvi21/PaVoFQHOzFAiBQe/K0ltC0VMKST5NTtQKaXiE7zm
oE9t896sjTeEWrrHj3/E6fPi6AI+nfGEyeTpeEhQYYc4WjWQxEq0XmAD4w3i3lk/G6JYL4Tq03t+
U5rZJpnoKUOWOroWq8qsncRmHj8z/boiu1WuyqIbf3/8QOdWcVESclniTJfFWsHwtDXpO86O2m0j
ZzNCDFW/hPnSTm9dtIGQkWGeZW8A2aNERywdwjngrEDrueOjxtTsrZiW1Q6QJyunAIg1LXSUMcQ9
1ax4wV1gPcgMWmy2avYb5NXsRz73HmBlNf0ssRG4mtnOLx+/jD/Q4PeXGm1WRk6ou5HcnvQ3adeU
ulvP6TWa1cN1Q69G+uqYVr8nxU2uKCsQsNOhBt7KOpmoe6v1c7UW867NFSe0JkfdT85o30+pvUYf
/7QzG49pDdIcjGuYcVhHuyEd12zBHAbtdHeYDtgM9ldWjMdNbWtl+O9LwRoA8qtTL6Oq9f6cuYrL
GKxEVkUooxqq5YjnQt3Fu9IoLkofntl+wNFhYhBGwHIezzpr0gIQceSjCaTvt4kWauU3tBmLQ2yM
85uNrl8bjBSvid9Z8XgPxmeafCBN4s2mrSFuRYL0xWIOkwkkjG5PuKye/r0F4oUFswtZxke/el32
aaIKWntK0xV+NxnDZywcs69uX82pbzDLvpL6kpdhnsTa1nppllfPAowbqtY4PrQbFjs07BUd9UHR
kJOuqgVRLS2xWgvylGq8CWYwtH/Lxur9iRjye5mb1PUFWvo2AwmZd4GOgUhMN7rJnrt09S6BlM7s
kA1SSYVNN5qR0Pbf/7oeFSZexZCiq1K52RToy1rvdGDbj4vRXMInbZvt6JhsSAOMEJg4YA1ytBlH
r7SM2KP8W+v8VRuN9LAqlgjcyuhD3R3UBw82RIglvepntZAX9udpDQMfkIYD4z7EeBhgvn9QDViF
O5Y0hnujUMOq90QIDbkLEs/DXRheCLDG7pI0z7lHNsjwNwtXxDqPD0UyO1WhoDJ9vai5u+uZv0TC
Hrbx/DjHT3UcS5A3cRUf0rahr9CNPRDhj8/luTt0Iy1teTLzBnqg7x8cqZxZerEeI54sCvadV1YR
Y6DY+y0xa9B+eDSaRn9i8BEJUJPZFQ5PBMWVMbqy62tTf5iL3P2ir7X125ybGQlQZ6J5v87KJXjG
udfFMALoPr2hM32ZzgSq5vRxVGFb0wEPATSH1nFGDtjSvLJ9kWW6A3dnXfqr1k5S9UXLBtO98MrO
XC9gqdmpYILAVatHKUOdqVRGRU96YngymHW7fDBr0f4zJYMCie0IY2Bjqh5XZKIonAHZbyWSbabO
oaV46dOSoGIbNLLp9T0yze3nj/fCmXDK5ncgJ0GmOe2KJCU5ZjGIODIKrD/DXmntw1BN0tsBRvKe
XYb7Lx+veOZ6AQHD/t8gRtCijjbfoMVAz4ckjnouxI6keicM+gVLWVQXemd/+rFH1wu5PIpiSO9u
w6ajAGQVXVxkUijRvNjKnZl6peNTjK5qkLXL8p0Nt6I/D+AKBHJbVzIqci37PtO7qUOlbvs3pN6N
zodt5/2KbfSjfVOxtTurmK0HLEGW2R+0LteCVVMXVBorRR32/aTU1rXUW7pmzkAH/Zc2oOcS6Mm8
kAPEbeIhir/0T+OcYWiqyyUG21fo7YuVDTRVKZLSCv8USsndNHUTEIR4FN8ZtyCVpC+K+XnSVoZL
fevVDwqT0sijn0XBIhTTeyIrUW9wMNO00JxMu7nj+l7EI5MqUNbumFdrGGsluO/J7NZHk5RbCdza
K6DhVrXSX2VFjRy6W3daGip6b+KxhrXiwYOOWj6S+gPo0RuJVkTveosVIDXviCAbdXXEArsd7ztV
9BXdU4fhaVqqLyNckucRWafeV1JlusvKrk0QneFKDtYFCGdTee6zYVBQAdyenE8GgLcvrjY0LsAZ
RKfDrHE6c58yNQXnvubLGtbrunR+1U8Mu3C4TPpA8F4mf01wZPK7Ok7d0E1tl/uoissxxIEmH0PY
EGqJIMvqQTBZmhLeiZ4oqu8Ubf0fTAl8mdD/zL98vNlPQwzGn1DcXZhuaH0e1+xTLyyX2Z8VqTST
d0LRs28lqr97tZqQP1ysZY/K/aW860yBs9mNsuup4+AUH8eYVFDMWFZvRxJ1MVSSzM5E58pspMVM
EoC/bxt98qvsDQzP6E66fBI97WV5A2GpGC68gtPz/v7HbFfrX+kEMkR8HMWB3V9USVjjSbhr7E7f
LepFW70zbxtbReja9LUYMR8TLR274mDNuhlp3JwB8H71erSatMLCcvX2KwflThioi338jc88IOBZ
khgumW1gsl2xfz0gzDyRjdVkRBPX5iG21S5E2gBuxnxJaf7MShTmQAX4h6c81irNhI36dY5rzAhA
PeyElT8JNVVvutFKv338UCdx4Y+qHkAda4OxER+OHmpWsnbSEy9qdeVp5bVea/Pw2RsyNARXI7kU
FM4tpzNYIyDwhCdjX602G2BJOT6nWJ3s1lSYAcmEFnh5bARmtV7y4Dx5k9tkbatMyDuBfR4rkmI4
kVqxuoLRi53qJZ5EDL5Kwee0rVflkvzESQ6zLUbDDkkEotFJoxWXwMQqkRWMrCLL4qsaHJEVlLVe
7TrdHsZglR1+exMmDwm3ZFreD+NaXxCLO/eCyff+sCAtAu/R91x1xhF4mzqRy9j6LpGmUx4mILUd
uX1Z37RcoRcyiz/aPu+iL49NOmOg3U7FeVKSmdzeFcAeL0oL1x6uOm0o19BghgYxGC7GBKgK64la
yyw4cN5YG6EmpvjnUM96JJwR8nLqFslLm6Uz+IZ2KAao9aW41PM6Se34mTRgGOsCA6bXf3R8FXcl
/Ci4wXbAGD/rSAz/cibjn1Xzt1WQPoQqBvSTrPv9efJ02GoYFGH6WnfLa1tJG4yVZMafoJD08vHZ
PfdEG00MSB/th5PD1BjeHK/MMyLUTpYdOfF4k7WZHn68yrkjhNCJB6lokxk6PkJkd1VFscKuzuci
KLBUOdBfbf3Yo6f68VLnDhBFPbgQuDlE0qM8zp4HHBdB6UeDVquJ71iT8a0lbj+OYxV/LUElpLjm
JD2pa7yA4LMZm8gLFcC5AwRQD+WxjcbPQ7//gBreSPgtSTeS4AM3T1DaBpDBhimnkVsraoQj6aXn
PvMhaaVxaikJzE2e+v2aEgVuUnPdjihp3LCuq+7KwKgi+vjt/oFcHh1UKizyFC4nLsTjsZrZa66S
q/i7JbDI2iFs1mHud+QX+XOFoIDY5RSybqgN3SBwILKR8MS6qewfUDAFQrNmVtMFOKAo1muPv87D
GGOE4gMRT5JA1VYhP3nI4qSfYidtvonGEsrNOiKMFUjPSX5OplmRYyv1ukdu1xsC1cJlyowVvJpG
fBHwTBo0o4zauYm/iNrJf7pjUTxjhW24Ico+0r3STexmgrnvplfVkWBMFnOef8zCbC5B+M9s+k0A
GejHJuhAz+D9F1HnyXWKGf8rx+37g6Ymw76eDGXfiKLef/xZTpIZ+iGM5ojyqBoSGI+WqkuZ9raC
E7ck1w4Ag3j+YKZ5CPNlPVh6RcmEjNju40VPG5fbqnQsmXUyjz9BYdDCLVoL2cQIiR5lT11eUw4w
v3luNE27zkglk6Bmpne3TJ11vw5FdafQ0LgXdpFH9uRBlBGmbr96yPGmF+q5M8fB4q2jVwONn193
dA0QuKw1b+kF6Ird/IgVa32UydL9P++dcgIijk5BfJw858bgiKxzvUhp0KjLEQhqgrhMzf7WgdAw
RrkyND+6vNAuid6fueVIRbYAQUGwkaff761eL/u2z6c4ApjMqMcTXrguXhxIO693c96o12IpvZ3Q
kuUJo95/RsHy5Wk/kFyywc2T/YYvryyQgfdILq0xaoWXBUpeVldlP7aoWWnlbe9V424YZ33flpZ+
YUpx7ukB5DGP8UjJYH2+f3qp2XmpdRkZoOv2XzY5h3vLaFRevYNanzbUYaeVg08BOQeLo15ER5+5
33GBJJxtojD8gu3k/5XF87zSjesyjsyNvYtc3lA/5G6Za6EYV/1hWXWlpkLsu1/5OqdsvML5r7NS
8wZEx6whmrway5VgkPkaxyZJSm1mycMCO7q9EIjOXUEenPON1/9HFOj9D5V9gcv1ROpaZ333uui5
A1ggl9Ths5HMF4L8mSMH1g1yO1PHrYY9OnJOsixKn1AG6KBamZQK67e9qON/H986Z9499RMAAWC6
NGuO332daqWqKA0BqFjtK5S3tJdUCrFXY1NRA9H9M8cN9jLzsA3RgeLuSfZfGKJv5z71ormo48OA
kHi+c6qxry5UhqdyFywExtTQAW8xmvjj9vjXplp1pDjinMSl1gQWD6UmbZcexGi84qmlNM9eLKfv
g24ijksgEG96mZnYjXgmvWenztrr3Gmz6d830Lsfpb/fQNhDOhgmdi6ei73coxUfP+p4BO86NV4v
JG6nnYjtBYBWIJKBhiK5eL9WZ9RO37SqGy1mPB7mFNxTBgPZdxqvvaq4bQKIFobPkckwuFxoUo11
WVzYxGdODBebSZd/64oQ2N7/iDbv1kJpBzJ8wu2daSvw0fomvka195KD9LmlNrYZE0p0iE/S/Hpc
e2lV7KzGFMnvQUzjDqty8cWxm88fn5kzJ5ONC1Z/Y8lzYx+lB5pFJy0DOxcN1mDuqjhpntYhdS5o
yZw5mayxASLBLp+2h1eXwaXVk/UiRbV+UVORX814jD1kvOokKLzR/v7xY50JAxsFaRMzIBTSkn7/
rUReCSdRazdqBmDKvjN32Wu5OPnyLdUqIFdm46Vva1+OT0sJDzmY0FC9dEDO7dqN+Yv9DGoH6PId
/QhEm52hq2cnQvlzfmU2Fx96/IgH352MOvdjSoDUh8xXrwwk+v4GjMB6LV18OS6cnxM8BoXG1loi
Hm9TquPrV64x2lejakVeSvszGV3D16y52OUaKsdVW4pHOa5KYCEldCEc/4m3R0UBbAnO7KZvgkLg
0aFx8Idx5qSzI9dpnXVnLoO577DadH190o3pFpHLtvcN+KVXjWfEn1PhxJ9zz1k/yaGILx3hM8kw
xiobIplLZCM3vt8WMSVWWpaxFelVP+DKw/fxZ4gPoY0syl5r+3bnVv369vFmPHPGkEh0UBIEGHzK
AudCByTfVXZUjfZrt3b1DVyE9EJn5syVgaI0mGeI3/jjHM9AKStLWOw8msj68bpSlw7dcDnK7/ig
2d3u4yc6uxggDaYvALwxWjl6j3mymWpL+tF51UQ10i3Xm89o6A2z+e/ZOh1ocJqMtLd5z9En69XK
jkt7sSK6OKAzqlbspWoVF07I2X1K0gplnrCISOFR1ryolTHHMrei1Vy6YueqdYXyT1XmT3Gn5SLo
Vi2/HbMmLwKcBtNPYwu0ya+XGWPdWq1QZP73NwynffMbZXp+MtL2nGYYSlmwU/UmvZloLDX+DO+u
CNXJNccLoe3cDoW9ArwCwNtpa5Fepbms7mBHCuO9QDBLCrCTLS+UROd2DaRbALcQiwmlR5/SXDR3
qhtWYYwPWc+w5qAwO7kHfTP+H68PFj7xbMNFIXX5foMiZdhabc1S8AEKv/TmJfLyxQvjpNcuLHXu
3bE1uUH/gKaPs84065W1hSAaqY5SXU+sB9JxueQvdiaYICqzNf+YD+Aqetwy8GiVuPDBOXJZ5f0U
ODLHQbwKMfurLZE61oCm/iRHstE4qtYSz+emLkLDnGlqfbw1T4M5v2QD920ysmTbR+92SJiYu5lm
RQ4gqrupKCaQlcJOJryGnepWl0K/VD+cW3KDP20nYesvHe0cG8RqlpAiRjpMtSt4S5vsDZSrfYJf
1fVijJe6uadblfYAsHQ+6h9bhqPQTRN9qgw3cyIIBFOYV32yp59k7eoeROHHr/PsUjQkEI7bmsfH
02VjUQ0QkpYdlYpdwZpWMRhDsnTfDbl6gSK6vab3wZinYuZDNu2Qwx6rZZCBMWjG/Ssy2t7ZqfEy
7aWY3rRsMXdF7tASTd0Y6awOgwaZXwbdbXS4k/Wp/zZ+v22D5n5/KtXcUFLgP0604EwEBiLpn3HM
0m7UKcYLuNPmw2r0zegXOC9lvlGn8ye0eS5hFc69cO46umFAVk7LxAmqXG6ZiROpg1btdcgVgWnI
8krTmdd//G3P9ME2cCFfl9iycVS33/J35daAMIbzbUeArhFQRQBM/1HmqaRocZXPJQiGg2JV3nPf
L3a0LDWu6SM0zdu1VOeb3jW6w5hN+ZMzFsvvj3+a6einX4PtjYgIcoIIDx+fYzN3eXQwn1FcJN70
RvrVmo+zVWpKYCiG0+3N1UbBzEG0TL+F1SNASktFSn9TWNP2S4rbZOvXVocCSFaABrQf21aph/bW
KkyreCDjH7JdV/Hn/alfmsyfnKL7DZbNbX7J2hbJvtNAsN4Ktc71285juvvZyqgI/BF/cPdab6YE
uJBUm/W/tPSGOrAHE904xfLwiKcDluRvgH66OZwMORoHxTEq7Uq4mjACr41tM0Dfe4x/O9hsVSAO
FsTYAibZSX43THOPRCn09CWc0IwnHJnN+FbaaV7sQeSD4UorhOmCREFfJKjdsRIh+S0ziQF5XXmf
5vpE417xhtIf+ry7HmU2x34GJ2HxkfFHwA7NJ/3BzRomKP3QobBTFFKrAt3IBnJP4NEuSKNl+t5b
zWQHmZ6Oaah2I//PPovTB6TzuvG6yDotvkriTtV3uNiB2x4Sbx6+FKNR6Xbo0Bx33ta515J9bQ5O
vGsNgN27xc0k1hBgaNfyK/AMt71d8kyrb+bcks2+LykJvs9NtagB8HZ7CupFN5tdVo+oYDXIfvaP
atkqJTqjq3ztO6s2Q5ge5bNAhV75jm938ylpCkMNYdXX1hwN66C1wh/tRDXvSolXTdCZxnK7caNA
U0zC+u6MuhU/aPZAtxuFu+6rZXdTESIvDHhMEykoLJjVuuojB4fqL7oj6nSgycbYTnpD8iLQz7P8
Wl+W26qDrXmwW/bPEwzc6o0Zh9P5tOuL1EcfRvsmY10Z7mFrLZrfa9g/3zLoMT5Zk73OaGKZ+c8R
/dL2S5qUpTzQcJ5vUcdqqoeVmJDussTScz+fCjn4wrKXa1xypng/r830BS0Y3QulrsxPWmxZN6pa
KF88yb+IFktJEM6cKhhlGv/XUNdZvtrHxRTOQq5IInha7Xj+mDnpGsAzad4qhrlJYJqt8dDT5Zhu
bCR9UDSUPKNvVKMhg9bo8N5KuWBenLkWb2JwRz30qpzRhQpgZ7wp4r4yDoWSGeNVNo31L7hW7RzW
uFB/r7yx6PzCs3rDb6lH96uws7cM3ZDXysF11bfVEqGwRJm9l2xIVY3BV6GNfjKNy6PSKiSDed5m
g+9ZTOf8sbMzbW+C7PT26Bxi+qJQh4dLHDNkTSdHo8jLqjoSmF/Lq8Ko2pgfaWZ3Of6kP8Xsal2o
ae3yMibSTkMsetwHG5W8egrtfjGcx0WLKzMwsni09ozX4Sv0ZpsKyrNRU78aA/KBUVnaSXPTQ4mI
laC3hSNDA940yL7UAmpVtxsgsTcdCux5SL0YTYzZIvUbDUN5csy2cm5ouImXSjDoe3NlUeKpPIxx
eqf1uWZ/WXJZXJGtgqfPmnQAqtuVyyxuliIx4ntHz7L+LrdapwmQmPRuGJWLfJconrxrPXX5PuUr
TTCYA7gO5FpnPrZpIdSHFTEqj7sQcRiu0tL8oTEDKQIIq95ybbiDOR2YRA63C50A2y+x0kr8BuEX
ZCTBcouHLF+AUsZThyXiCkvEjw1tAnrW5/XXGbNGGA/muM7wy2nOPYztUH5SEHaPr6a4LabdSEsp
YdNV0kLkLmue2qbWAB5L3lhnrd3z0BXN/EVLx7jcJdwv9+socge+i6K+2q3b3aOoK0z0LQdVg9zd
CGit9KWkj7z16viuEM6Dg/ybCeEH/bVbrUVm4xEKn/i29grnw0jc/q632dv7lIAAWrQv3EC1IeoE
yIF3MrAN7LfCGvFG+RX/q0LuEwM8202zahlGMMmSNV9TZRDawYSi/pyOsnb2fFvX+0S0l2OA3dl0
38ZNsgSAAuf5rpUOWDRkYRwRGlm/FmhFoHPol5kcKt/s1LQMnKacun1Z6Hayb2vyaWKcNpY7Q0cR
n4xEa/ZWhb1ZkCUT8K+p0K0fo7kIza9HvUQBnjLOp5PH5pX4hvmOLJunBejLd00Zs1+O0xsPZYV4
DHzGOv+ZDf38Uy0cOw/bKRkcf4ZaoIbzKM1nWuU50FRtVWHJsP++EpGHKvTGRv7naV38PNnLcNMs
tfy9uPbC2LiU48tE4c09US9C+Ngfdl9nfS2xeC2Vtd+XlVa/OMbQ/tfGWvZMMznF8aYo2x36nhqO
GNnkvloFTWPsX+usCGu0e37bLoOB61hNpybSxrpJw3lK1fvGVYouQuA5+7SO7mwHBZDy2BcTRnMB
ilLpC8rbrUNVwq4OctWp2kiA/8xDBt+2vBWNbX1NwQTFuEOMjuqj4r38nl1GNkhp4Rzlwia861FA
Nn2rt5AZLm0ruTXLui18aC0pQu1S9GE8DdxnVuGs9IKFGPhk4AMfKwYujDlFsqyBUufZj7WNV3NH
VYGZkCnM4XVKGq39uixu9YXh4qzARWpQ5amtlJsWayXFiUbZppGL1UTDvWF4r/Mk2x8mNjbmjquo
Uv+T09JZ+7iPNcwaUqmaO9G19Sfdqfr/DDQGifKzLu5Gpde/0VAQa2AZw7j4xkQB4zc6f+/QNjKz
w25YwL34olxb99qBLG1ADhum3i/6MkMXAnE7VM3tpn6c12Sx6H1X5RjEgxpH5JLON5tqrwjoscWf
3Rol28CV3dA/kEPqxJcya6HternXhFJR1h+1M6mW34y4rIQ9GAWKR8eWxvUidDcPIetLbbco5aIe
9MnqrwZNOFaoNPmU3pa6sz71U9OZB0wk2ePgnpYvfQmgMhiF7oxB6npFyRfpqLiLHmwuWCQLtzwS
hvYTTm6rvLLQSKXo/x9nZ7ZcN3Kt6Vdx+B4+mIeOY18A2CNnSqRE3SCoCWMCSCTmp+8PZZ/uEskQ
u/rCjmBRJDYBZOZa//qHNFkf+jTjrwwg1t6LJp+MyHYnHCLnxRJahig3Wd3vda9k9+n3de9rLBSy
yQaQYWa6udC+6F7HkdVgZ6VxEp6wT6VWDFPc6yVsRmuhBwpTPUkvFJ7Ql8XgGfKdDuyN3gOfKByy
KDOhqL3s4pGL6xUnmnEKqmCr0tL8FjmwCFu3eM+c5I1LwV4E7MUinXHYy2aPDVlUWs9ejHP1FKdz
mURekqjj0rd/2fKHPwhHfFAd2wBeftnCNpaeNtkknVOtLGeXYK6+TyeR3v3+yb0BAmyOaiC3JjDV
q9Fu04tBH5rJOUEi1tYQJUz7OLMnfbCSqdu72BF++/0F37qDMFvp31CKo6h+0a6OdteIqQpgZFJX
7oyxNy+n2sPKqyrfc099463cHN0RdJBdQIzVC0B1HlEKkjtos/U0htytmErvknZJ6mOfaOqAHZ9P
0FE/1ZyNrZG9F8Xx+tZu84ntjQQawLzhxV8qSpXXadPACO1Te+/peXJhVpBr7WDUY9z0lr8M6mLZ
hHISHIJB/atHWRloCJHdW6d1q48B+lVsjmnwXve93bVf8QYuwzievwhk5ZXQ3/BqThxZ2Cd4T0MR
To5SN0Fd1F3Yl1P9g5lJfbOo2jmUGdZxYeAWrbsphEyMsazi6fdv0+tHDDUKqzqG4EAPr5yN/ZX4
UI8C90SARXMZJBQfmmkOZ7o6744GrsAlKxhC3xbl4fdXfuvpQoj4Y574Bu7aV1KZnlLWSXWmfzcP
s8EBsoi9Pfj19WQk2juIKOjGqxtPDjpX9Hm0YLAv4VdBF7eOvmniIJlpzy3+lQnRHLxjobt2VhV1
3aCXUV+P4xi5wtfXsFRKXcrE0qHd1YQ87pYUVTUhNWR/81YW/rOpiLgKC0ZYRWin+ijjTqdiohCw
GpKmpB48L1a3Yr+3OZDFlVem5BXbZv/JTkdt/jTV0iyj1q6dz6Ne2hxDWl7CW19bF/PxhJJcxzS+
2NuaQDC1dn1LVTziGUSr1+barjSDPjnzW5L1orW3c5y+zejirGXwVmLkPPk3CbSi5V5Jz8932iha
/zDLKrvtWn2xv3SGNVvklJnY4NMuGGnUgudi+JNRvqRx1QaaCHX0h8nBTbtpPMyJoe6DQDWbR/oW
hnZdCGOYjzBpTPxb8npmiiaF5ka63idDbOcWfql+oWvGgSnBXMajljruPg9mo44pcesBHx5XNkc5
ezRUqWkW7fXoGvi0IFaRxYOHjaAW+vgE5xfI0mW781q7xVOKFHiS1yzUPQ82CM3NOiOhiAq3t4ao
HYp1jVKLgIDQVdBXgPQW/XYW/lhdwdZ3PqxOUDRRFiBK3o1ZaoidEaQNae74+qMZYPZjH9uxWZ/n
eTUeE4ybKLRE26aXmuGpOmR8SWVhi0Zgm5OLvDtA05S3Q7Ax8zCcEQFVsDlv/xCjzZ1J0hESXmYZ
Wbgk2uoz5E1bbdePXd5HHo5gQFGDU6iobgN1p1m+4NynSun3Wi+5B1HZLNbHunWrIQ1F4E49G8ZQ
yWuR5LL7Waxd/cnVc5fm0LEX/yI3/PQSl1hSQemUyyGCmJWcZVeS4hvUmo/BqF416lJMpnKOi+bS
lqLEF49BXUkXlY7psA7geHwap8E9t+1sBge1GAXaeZEu575yuiZscycZD5MojDXuXb/6POSIOvGZ
HO0srObS+jA4bfBEE1t8mANpXqTMmbVoyBxRXbY+JOiwa2otOGKAMFxV9oKadipXrziShqCSSJXM
gfZ9VVAWCrjmTUyk6tCGLFUdOy1p+tdlhmUVnPMaqzgl07qN3FE0z7ZNGCJLsAq+2anIJtbN2to7
SmmdcXOaoj7CdsJYIxOdk4MpZjPeD3ptl5d6hQMHMtUl+WQLsQpCFvz8Mx2AV0Vu5awfA6YeP8dV
6utOptX8sVzndjhouAn0WOtb2+8s5rzcl93o3qdrvwlydK8H56ud+rodK9kw13as7zR4q3a1TMHw
Yaox7g1HFOz6rvJzWaLSWjzvkPhDDponSB7ZN1BxfmiV2y4ImOCBhqMlLEFmhLPc42go6ygDQjZD
i5QKcQraujvkSgRB1OMq30T6EqR6RIMm6os5h4cYTYGe87CGHl35GgxWE2aalezysk2CUNdcWe7p
1y16d8LCeaias7embGB4ZSTzxWCOQxExV5oFgu8WxoLX9NPHMe98JtiBqT4WXeOZMawR140Mh96a
wWJFMDeZYJ9TldrmwZHpHCfF2OIux5Aui/pU6aeys+ZxJ7pOG6Jygbx2ms2UsAljTIpbEBX3izCH
rHunAHjzMNxCoOFpYSP6srSyM+wNp1Zap63UC5ugb2JfWvm+SpovSSDcz7RIArCyG/e/Pwtf13QY
xFPQbUxztDYvC3CtGFElWq55cqt0xQPLGeLZLH1QLX1551KvD0EuBXyFAxrCDfIKf8X+gTbKonBS
6wTfYY0rodKrntf9BgvyYl9azDxH13Oj3/99r6eRMPqIfMaNEPMaytZfLzq6i2qGtdBPvS3lKRiS
b86ivxfS8EZBgQ6F20cOI/FLLwe57Zg1OTEC+mk2eldG/jCJr+Ts9lc42gdyp/zceUfS+sZj421B
u8P/IBG9JLXm7oDNe2qtp6VkjelOluOjVOf7QfPFO5SV10OyLbkZqkZAHQzY++Kxkb1ojo0zGCcS
UNbd2rnm181b7ICozT53WDJE9Hcd7gMDXT7+qe8UrW/cW3yiXOwvsH2AYPHi8nlWVl7FvOY0YgO3
60Y4vKVbJBQuaxENk/3/sSAgpmyF2h+OGy8JOqJkFCZ6fT2NZqdH7Vo2+EDm48lxxuodFthrdzzY
A7ycG/eGG0zl/+vL2TnuVDuDq59E0rCydc1Tz5tJvwyNKeu+BRVhOThjWXUbFkWgFREt39wjFe2M
66GXJVpHTx/JSZ6D+i83l3w0ukqcA7cZ+8vbYMteuQOnM96kuXPfWdby1Rjnoownv7W/tQbAyTsr
9Y3tgWYAYhTOZ+S4vBwNygqZn+uVqDKgW5xGXc3xslokMjrtcN7SD6MB3ervd4c3WASQ8Ul/YkPC
lIk94tcnQEdm2iP6jROonbdR/zsmUlXnr59wEodLIKfOSWJFc7Zv8xk7JKMXIi5r5b2X1fHGirYd
RAnMJbcM7pfLTOvh3RtC0psta7lPwPFOpq6cnSHVe9yJNy6FQQPgxLYhvl7Rtdf3udhQaVu210nu
99el0ePUUGvm7vf3943dd1tJeB8zV8VP9cXiRWajGkVKxckEDpWxljiMAZxGGO/sUa//IhDqTQ24
9esOloe/PsYmqGfDWVfr5CRNvzOmmuHgxLgowN3xnVfmjUtxJSjioGbeZqDw66UgxLp5UtE8GrWT
MCadhuqA7Y+77MoBx4d3FsXrG8jRxYsJ6sIBg8Dw16thkE+in+abp3VEGAEG7F6tve28c/teLz3o
iJCJERPCmIOV+OtVCtJVZSVTHX8qPb/qHKrZ3BTupbOgCx91vY0WqzKe/+q7sXEgcXGE0/tGbAeG
oIln57p+IulRXChblqcmGN5z/3vrT2OXhWwKUrYx9H7903z0UKZN/OcJNZh/Y8JXYVjaq9uyTO2P
UgZ6Ei4ZlON3Wv63LsthBdOKN8QjgObXy/YcIfmaD/rJsFr9TssLnIcqJ9+PDDPtyCjRmVDlFaN8
57qv3xdUt1uG7MZq4SV98eeac1blgviakzMXzSVk/zpeRlN/Zw28Ua1SDKCERNUGhfXlsgbLrDWn
tfWTO3MQIKdBX7Ofl6Iw934h2zFy+qH4uoCgMUpWdfneQ/2DT/kCyCJAaEMHTd6fV5sl6gx7SN3F
oKoDhgwVfsnIV8qarpDJY9XS8yyTHsJJN+9xsAjwf5CW/Q2TuOBz4LbWN72cp88JuegEEDFrvR4k
kH00Z5uf+MT08ktpTeb4bBoDiEPH/D7UB3i0JwuHgxsLzOy5zHznqTXzTMYkrWsq8pQ3fOmcYr2w
VNlrmNch8ojbhZ7+nYf8RkkEa3fb6DYn41chP07hN6qE7XeySDYAjZlxJ9dS5r40YxFCs+Gd5uTl
locmzN8GBDoPfeN/bd//E2lHCcusfRd13jBmHYMzJvW2VrWRJrL29PtN4Q924J+f7B8CW7jBMAih
qXP6/notHMWED2w1cyAXTPwUkM91pXmzeb2WMOmjoJv7CywXSCvQ0jx7YqvWmtAZA/uGasW/nFdI
LyFiMuz1ekbgZlRMTdd8Luxk8a4lnOCog5z8PCekw3/vnCq41Kde6XPoy8x1gRYmB0fD0THKGCcL
J7tR2ewwNe/aoYnmLUksSis3SdGbe/rTugQrcYbYiPb7udKxSjVb2c2xptxKRdomvwpJVUNjra+d
TI/DrM+fHM3MoM0Klz+wF76fxlkxtfXtNE1q78z9uFzbiaDVVXi9Bkd7CnLrVpppwbacjiWmJxSp
7QkQKE8PDR20e4Sos5BR6AMMPvz+ibzcyXggFEgGsxnial/rJfFYqTTWxXDK/dbHAQK7tYOVJEN1
MTJ9H4/gUubnoMnm9D1p8KvijEtv1PRN685JC1vs13eB9BTT1jR3PFl+l5aRn7VkR2VTk37Rm9Ib
o4wIEe3s9lhMn4xeMx5ZrVici2qFLv+X7wIHPktNZ7QDt3Vbkn9aAt5QQIsHnz0plYxxg6dCWBiF
+y2wYTS4rWgj21PpO8fyKxI2N4DxDlQ5SHOQvV9SaUkOABpqm+E0QZQbadHd4MYQIDe4vk24nBX2
DF6YLUmjX4k5RUkhU9m7sVa0Cs6OkRbv+QS+3Ao8DIa284X5Focp///rfcjqvMixr1xOdt0EN+mg
FSdfn6x4lap8Z5d7eZRxKe729gLQEZivCL4VMlKa32llBDQUR7sX1bmFf3f4/YN96yoYyMBzx7AL
P/AX+IAogzXRzFE/rdUg4mwtkR931XuCkzdeZYtRxx/hPNy8V6x9B9enyS/ZsnMS0TercR2jQF/t
PDkYsVluWfXobZpcXgSadK+Nup7e2cRfr2M+AWMWBkwYZjDx/fXJNZOCt2Mv+mmYquQI5S4/ShS5
+9xLvFNpdUvUuOn6TqHwqsPdHiK4CysY+1Paye1T/WndWCOOd9WE2yLhnfBzzMQjp1ZD5Jzth3rW
T2NbShtUG0DQMBfmGaOtywsId1mP7R/ofealmgdREuOUdz7bK33+H58NqwVUDpw1r461Kg0w78j6
9VQZlXnRFJO7jRt8+dVbia2B1DKKGbs4oP1YbbA2nKBgrU/62NlZBOc6rSNooXhELe1U56HylDCP
XU+1EWk9AaGhi+tXF1k99W2UZJP7ybKUO4ddixdNPJhS3bo02XOkQ+J4ImRYtRhtyxGIHez3eWL1
38wiK7ow2cqZsOulqEM91aef5FrkjMt6r8hDpwdQDiuI9rc2tvZP+tC37yVZvSz4tluFcAALGR7T
a3dQ222TPOjVeuocI7nWndq7FEVKrIa9lsH3GlbeT0KNh27vNZ378fcr9I1dkEklmAz+AEzrXjWR
SMpMxfpZT7B382bnLabzs0wxqwjtUnjzRrZKbmQxFFWk2BzreCsiPlX9TJiDYfcMVH//gbae69cS
xTKxrACr3Qoiavxf32nilbCsk71+YsOeNGD4pRjxxyKgzbBwkg77rGR6YMD4EvFiWzkVpa5Z73RP
b2zEGNJTgLN5Mcp9eTTMtlanydJNp7bpCigN+rLTtTL5QCHYvrNFvrFzYAFKPcb8l2L5pc7TVklC
sb/OpxUU/0b2JcNIIdtoSlv9XLPzx6Isqn/f5P/6Nv+v9Edz++/7qf7133z9rWmXLmelvfjyX1f5
N2gxzc/+v7cf+z//7Ncf+tfN+KPrh+7H366eW/U3to3vz33e1C9/5pdfwZX+80ni5/75ly92dZ/3
y93wo1vuf6ih6v+4HJ95+5f/r9/8248/fsvHpf3xz79/a4a6335bysf6+3++dfr+z79v3fx//fnX
/+d718+CHwubXk3PNe/Fv3/Z//zEj2fV//PvZvAPiCw+WlWOQRLvNo7J9GP7jhH8Y5Ngk8bgUT+w
aPlO3XR99s+/Mx38x9Zqw3LnvQXb86ljwL//+J7p/oMagyKfH+LN3UCU//lsvzyu//v4/lYP4rZh
/q+4Kl38L+sE50NnY9mAKyC13Gwltu//ae+ffLxfu17QjHXrPMad1anyq5aV4Gz2xniA4VSmKiYL
1fIJHNAbF8DGgZlwO7VFnseOpH6m1krxfU25CfpVLjSqYoSyabIfNy3DLhNmNVymQ1oGZ71XlU/y
zqj6B29GnHSy1i79lA/GrI7uuvTJFdG31bM+rdRO9ZjR9cNi9p8tSwjKdEJHktm3n73CynZQMMrP
udc4exePlVCWWflkj8zQYicB3CcbB6O9HEc8ryqutTTIPyeMp0NvA9JoKqxP2BVWX3JV1TtbDtUt
7LU68gwD53Qdu9zQXroqtLoiu/WXLaVo4ZHm4eJqyE59tyRzx8MadBgwJjQ5FG46oSUiZnqX3g1z
6l+IIHcOq7vO1x6hKpFai74iTkR5OyMbrWuDngbum5zd77pUT3jGGJGnk2kPNci4VenkYaM4Jc2+
sfGhXZKiwYRxkPNhZXmPeAMkxll3hh4Nk9v4NxDp86+YBBlh4lUfUZJlp5qK/2OQtm0VahLzZcud
fFKpc/8hH3V+rhOq2Dl+8rPz2yfB7CdCU4vDfFsMZ8VhE03LTDR8FjgnzB+rAwl15YNrTXttauKs
sWG5W2tq7Bs4mzF5S86+gRd80be5OPDAtHiFdvtQ9tK4yRLjCvn7Q74ZXvaL3wUx2ob0cV265EKk
GKeETTKK792Ij7wG1/8IX3/OQ01V2ZU7afMQmm7XRF7hVWHGZxP467jtjVLjfFYYy+Kiua6QQdsg
Ow1Jp4VUO9qHgOjTKFCGzSlTlDt4ss0hyLJ1LzPcbgdUmeekMvuw8MdlTyW/q8Y84Hrq2oWNCfU6
y8MZPmDqtcZJcXTEzKev6m7VYrcMlsuAQtCRtXWhZ2QJFvinRxmMlQNDs/QqMaf2Y41JxTWIZ/F9
3bQpG2NbnKo+hyphLfkusTP56NaVfr/W7Ncy8LNvSgkZq9UqDnUNK6Sv9eJaugYvoGZedNy2WypU
daKU8WA5rPJcL2W+74S4hK/THuvUQFYAeQgHy6nNwsIs00his8lDECgOEJ+rEEnFsHO7pWZNZeoj
SlbjXmqTeSiKVB7MfHkw8yANbTaOzVMKzXXl1+dBOMbFqmVtXJvGl8myi1MvrPQeo4dpCVOiVyLi
DBlAVO1849dztrOgvoB8jLi+BfphXXVxA4pe73EXtq4SzApvVFqv17WGuU5qOepizXWYBq0I7O9N
alvRoiuUGnLOL2SeeXu4FZ8NlCM7TKj9cPGW+gpWCgwJy31MMWKYL7DsqFJG10Xv72ce/TnlZM/D
QC7tCYLOxzqB5BAGWeftsWOdP/drk2B/v+wEXnT0riDHX/zZrAg64cf6ru54d+ae6I6UtTWDOeC8
dONnTLXzMkOv0JlpRKGp/FDrtnO+A0UHfKg+Te5gnckTsy/KWSsjQ5XWuTGSne51382x/JobrXcr
l4G0Sc3JI9UuTgpO1qhHyqJ1OSCzX7sg4qEetalOiTzoS20aviqjzMZtgTmMoBmhI0x38jqzY5U6
xhH6W/1c2ksaVb0dRFDJ3KsECqkeF5VuwdxBnXPvqQAdVMtdI9S7RABxuTop+41pKVuFqeDR3c0q
haxjpNATrMlo4nqs9lYzYH+UHVWjt0ezaxE1lDfaOpCszAt3NNPFOKCPiqHIPrbpeJaGGblc41LP
x12QeF/RjJwLO9u3nr0vet1EcbMc9Sq7Tk2RRGODWsfC/GBmBtFU9NCyCvkuRiX6ntgHvm7AUQCC
vOWbnX/QE3Y2MD6UzhFuwXujGw/NaF75ZrevC9QMldhZIg9Jr7logWaEDSQirAvS6Q4N8RTJ2h3W
TJ6Woj1kqr72OzP0oMy3Y7ATqbWvk/VmsZZdPQ0RrC42jNGMsLBG+qMgtxC5E+lKnTXHYRxotXlY
asm9VcxsB+ax5OgZ6uRyqppYs5fbXuvCudftj2xpgRFqsBVCzi07LCYgysirMUWNPKYUd5aYMAYZ
WlxvRXYnpxo/XL++kZZ12aTFh1KUqKG6Q6cVXSyFbh4dvbKvq8rJvmsg6es5LyfjzkC0cMq0UsW1
n7gPgFNdsCuN8oGghAxvIxhCBTzcehPj9tHI9rnvplzsoW/DOyrbMupSz9k5ffDTrKU4IDDVo7U2
Lms7/da6bCJIy9ZwzBLi9pZ1OAXz9DWZi/4qyXQVzUNngRBmyY07N1gYeVYX1VZznn2CvOaMhDuc
B5w9Dd6ZjTAL3UmaYd6qKda7Njaa7Ji2wQ0RggtcbTDUEk/9WFppu2sST+4mf1u7/fg9WZsr1KDY
kpXD1xUrxQ7UQ1ireSSMqtundvPB0ZMPjkaeKOXKc19ABMdCVxIc6ZYR+HzErrnPKrmHSH8NS2e9
qjwos0U13WGfew6c2orQLvCyz+mnYhzTeB49xHPqnCbqjkRxkolNtsWxOvqDlYQ+BgCfJhjiMXXD
dGQIXF9J2DrPE8jtuQpkfUj6jRgYBAQwWhLKy9QPxlNmo35z2bYVDcmw86DmQGpq/Z/I1Ey4WkLs
HJmXn7NB154mb8XWWVZ5CCMyCJMmsH+gDjm7tY6HJJK8HbveFNWOgbTDtb8ko+nvUn0wds4EMhUO
XlXDzPefDECpiKyXD9CGTWbY7Hcb3bYMl3Fs46aDEz+RoHjrmkMDwt7vC4ujKG/XT5BeJsDe6qaE
iNiOjvalXxW7ntWFPPvLEc/ic6U6qMjak5Hnex+lIIx7hY5GVlGhrDtnFeY1krBLMSDkEKahHbag
sh3BWj9hgNtX6Trdr3p5PziYSU2twfvbXvSVu9eGJp6zoPxZMJqLtFVz4wSlRZjm66HAyf1YjqMX
ZxSmYTAuLmVcH4S91JcHlROlWFaUXu0CA6w3rCffED+dhMmIROJ6XNr2wvWIJpmE/OQWuROlY9OG
XeGNSIcEtO2WjPd4Q0H4m5CCXJF2WZ1XjMJib50+miZFkyvs58Q30FVKWvJyM2z2Rhlpo3GfKf8G
ko0VkctjLJfkZapbhdxmX/aZsaMGxt820dxD6ZfN99TE8SUy9Gx5MPQ+mCK3S9JnR8EHHv3KgkqY
ii0rRlsumxm764Y7FgY5EiEgHP3RJDQpdHzQv2LF0m3RRr4eJmhlR6MMRBNqqV0eE+VoeH01XrvL
eaZ6WMkRA+HKRdwkBQIs5m/SJQqP6Jg7+PLVF1tLuSDRmTdJUXZXPVg3c/g5uU7deb3t22q1jgJ3
jSlqK7e+Uospv+gzuv6QKvcEI2LgNJrHk8x0XjQTjSS1gH+pIacNOxNs+MrTSusg/FbuKbW9Mz44
nzHIGbENN1bjoEbbuFBGan9Wi6TEQVuHosaRe2R8audn+e2aGcwcsDqfp8E4lgVC5du07/WWkKrO
Hx+NGefHQ0vmBJu25k7ntesUeaJj0Vx3y7BcDIahOW5ozIs+pmR21Z46FDOaru+zs6qjFuTZfGX0
GIghNvPvEzsX0zHIq0XE9jB3D5kP8x/kpzaex0BmjxWMKgYi1excth7xHBj6jP10EF6adt8trXRd
sp40Hv5imFm1q4kgtc76QCDhVdM0NQYsltFpB7bxXIu1vC57NLcNHQVCrr4iea7f0jn0RU/6Q+fa
TDMhUEuUM7krg0/1LH11X2UdjySbu1m7J7e1I9sK2QeTD+yn8oHF7mK7MqdK887rkDM0KOeWCNQW
XRWjKydBWTNktfoyk3SjQk9Aa41L+LAZuM+KVdxor8hAxQpBfaB9oiML5eoWA+IAw4c7mxFSECWl
43y19UR8lKbWAZm77DQf5CgS85rWkmPak245XeIEgytw4C2lHDlmu/G5HuCCoiAc7PwuE4Foz9jX
Os0JfrbfQeGtDJTXYz6fy5EJG5YEFNgWwY1NB+4KPXqRIrTSHh1RrdG6FE2OpntMT1ZvlF8r4oEA
l83xLtF65+Sj9r7N4HlHcNPyPc9HiwpP+UidXHBDDYl07M9adjubY/UxT33Y21nEawmMqq1xmTFz
YsSlx6WnPdSVdoOyb2+WhntKsFk8ytKLrUI1NxwbbRjgLBqKrPtc4Ei+Q4Umd43g7cFlau/hf3A/
5HnfRDhAXZfTKD43jf+cKOUfkUE/1rMlI6F5XUzSrXFrJjL7kOjuh0rwObtWPKxD1mCT1UdlIs+B
SJG4DdMtMpt4altjb1XahVF2CR/X+qhMg5FFK0Isix8nt21xaZ/LHRQ5I9Ib+25prKdOBGf6AmRv
AcpnrW0OZtn/QCS3m5vlcZqC62kpPiUoA2FtbmQo7FQfedRPvcxus8ahwdPkcwUC1Zcnp+6/FXpz
FOjs1lU4x7FQTy6mNv4cRLj7x3bmRaM7GWHayhOTa7ahTHskMOZeKn2fjcbNEKCS7UVNkub0Qw/Q
Q5A00Fwjpv5gV2uNKFXcpvZ0X67yypDmHCm8aaK1Ha/mRF0wwbolChDVqt7/DEygEFmey2ReLjFH
pgodKd+beZdr5J+mcrxbm+rzEvhf6Meno1UmJ1ciwvNceiKWoau3h+0QrPOjkD+LRISum9xWPkeZ
Ze0wTN+z+Y7RpLtfqn69yAhhCWUwxsmKyZSWFIeVBiOt/K/9wv1wlpNvWk9LkIU1DPCnJVNzlEw5
TrzJU+UX3+ymNi8Mvf4C4oFbqoSJhuhfLOm6MxvxOKemvhs2ia7uPWtJVsXaquPf5ebTftQnO1ys
5thxCrZpfw1tfpyj0Vyfe5vXMa8LPvcoIqjHaHxmiOlSd6PBXa24UXxkk99kqvrJ0CEGL7Sqoe9X
37t8s4TNkKaxoUOeLi6YuV76nhYXrVGE+M74dSgMEHTdup+84oE0ujtVjAeJbf9dPpr0+D532XdP
XpDDrzKPPnGsK/+9bG3v4PfVh1ZTxx5xd+vVxIqaH3RKd31Or4tyfpzllDwwJ9pVeYLVwHptBeWD
pY9x2/vnjCFS02qHfO2OHn6LXYeZfKeGcPZQD0+qPujmdIEl+hFNxNkferr58qEy9Qju+s6wU3yj
6g+m3ypAmupsdKQQj3Z+iVzo3LcoGCBsWUp7SIAboxYVLalK2JTI1Trodn9OlnqXmsG9taBpyxYW
OOe8xMHE3kkieUIWflQt3a2/av4NoocbkJMTIM3nQuXfEwrDlSM69vsyuc4te2AqjpKaU/wJdwfr
ghjZ+shcNO4ydoxirI0YnecUF50WMLeGoDgWqFlaXbk7+qjHeTYwmCfyPMwndBdW0os7MsMIyzDb
C1LArUPXV0tY6tUNE/UPrpI7v9DCwlVXfp58xAFhv05BcD+kGUiFVo4MWeCPGxJkIziQChB54Dpn
WPVnw8NBcyx3NqSLI5COTvSCuYP296FfeW/tNuJsS2OpyYtV+va+XECQADruSLA6A2fRd4NJHrfw
jznRdgQBHLcI+IPUvb05CfD8xvm62tlnpQVnYi12IEwslNxDolnWJGtYUacHJ+hTIf0Q/H7XO3vV
inFaQFHTYrxKxK9fHe1Z16607rprJMIHYq4QOYdljwoBTiSi1CCq7eR7nUuUQX5otbNPNdHHBV6W
j13axtjYf1KNxRurDoojG8c+rLfsW/brsCaNdnJQrMJO3AnP0q5Mp7xPkmBP/uJu6e+r1jt10n8g
kZycdHFvcsNtPGcGk26tpkY3KEnNcu96wwBVQQcd3JyRx8Sx6c3XaU8LjuFWKZ/9bN2lS/qxm2jF
86pwsasizpkYnzZSujyOjfmjFtpxNdaffpdHxJPlYdG5FWs62S6An00/jx9zb7xKDT66klTQlXtP
qnmH46q/Q4AGCqj3Msw9+X2U9Xkqpy9lkV1VU7LvjTl2q/VT11ZPRlBGToLNRte6QDF1Ew3adOun
1q52+oulllcTNYc3oCdt7Md5TfqwNPJPhShvRqMjGkpd1NK+RiDuXTmCvcNJADG60q1xeUn/N3Xn
sRw5kq3pJ0IbhENtoUKQDIpkMsncwEgmE1rD4QCefr6o29ZTVdes23p2s6jedFVGRkD4Ob+Mnc1+
20ZxX9njpUVmE0DXk3Gi13M4zhj+neql77xE7xjFZfcGgnZaneaQXl0TVYrQPU3Vre5PRH/gjgmI
V67YXM3vGT7qGaqOZW4mXKJa7/A5ExfQFt88vXnzKuFHxaonk8LFbRSwh2SDnWe7NRLDzKxDOTTv
tdHg7FimQK5SosvI4aAYRN7EykBJGYxK6KAj47tgFdyWfjz3jeBnyds8BND7kFyCqPCVe1B0CDAP
vlUTmbBGPsZOPaB47fCyLJP/2JT19zaVvnr1WaMYZQuB5GVOcNOreuBPLbrUidbJHbiYR6/JtFr/
1ky4sg3kKP26SS10i9Gy6FPN2yrZvcbsyTKpxp1eaiN9mnL0PklB61p3I0oaPg51WorvO74Ntgui
aNxYKMd4JpaRAh+I4yFnhev6t5FZvU4K3rAUGHBn/OrcVC1JVRGmC2fhPnX7op4G3asqcEiN3JOV
6ckNJq/nHZHVQoJp9to+xbjL+jdSfg3scOOmdWxSHoWzTaOqy14q7WlQdv9q77ZLeWXdDVTFbfn2
imXx6timPK5IqgwsPixz3hNhIbziu7mmxFRg0bP6YLYUvoZsbff0WA0Dl9FfS0oqgx6723Bo892d
TnjSHRKZSb9aY1lNEgi/9bTDunW0opdiflTeuN8bBG7kIXU7jhH+QS79k+b6C4PzLybt/5Fw67/a
b/P49TXDuP3/QLOZ5r/j2c7v/ftfabnrv/8/LBs1dv/Ah4xw41/smmn+gxxvfLSEr1Frz//xT3JN
2P9AQYuLHsUnOZBU7v6LWzP1f5B1SQgz7ajQ1dRh/DfUmvWHVuP/MtDooa4WUpw0CGQQ4zjG3xjo
dpsW0MKqfWA2MG88Mk2o4klF4BT6mnQrJjB3JStbzuq756sLIoEUxPeNiJOoJlitUN2t1N950GGZ
5Fe/Stb6HKeXc66aIuHZ3i+r1f68xrykxaNvpke1uYoXeMUuuGpN1E/NGmW6nYY1wT0BQkremHb5
LkpHC1yO0lhlFFYJAardN40NP1UXjPS5FYJ9Z0X9um85lVOl+SvbNtQR3ugEXgZeP98UZfc57yOY
7Eah1m65WZz130xoLKx7Am4K6DrylfnD68BpzUYcfeLBL1rNYjt1S41yv23urMmQx3KcD9XD1bbl
H2fK4vfmNhNjhBDn5O83S5U9afXuHVw1kNs1UtSJLFSL9yx7HShYCGbO4KD5RNwGV3a26oNrMk/4
oW8RcjHgWgu8TXxSptAnTW4TSzGpNYZ5aSlNxXuZxll2Uq3GRu2WdqCwu63EA3V0g5F6VrIpIR1j
wAUkXfHwsgp1wTB1xrE1MNME7mz97kH97zNyRSK8feJVG7X3xiLosHErEYtJR0qU7eXBt5pfJcq0
gP43M57H68ws9uxg6libRboAji69loBmfi6SuWLPOj8einI6g3DU2E6HAWewraLeYzjXeTXdNWpS
sepEG/nGaF4zOIbnuR7Le+lN7mFfxQpoSgxGsYxUWMzVazYouFyt/oANaAIEAV1C7UwemsCcyZ4u
9SuyJCNuZ6O54Akwb2Q//MTzkZLK2iLUGGaWIrW6LJPdB5YZWio2962ts4mf0cO0OPhmjBVmDV0Q
28Ss7W9cvIJW0Sw7z2IpQzb79Ugmw+MGhBXWfZ3GlHPp4ULC1zcMFdlhrfzvtkVPmGjYeAHlWPwk
SV4ewsvzror0Ad+wd60DFTetUNkbrVZuPLf7GvHWNjj2UQBFOoDiu3QyN96W601ORNiNi/4DMgH+
2YJRi4ly6s7l1LoQaWnNbzChCRo8C5Nok+Fa2sRtWjZekIKWBIjue8BpyeVTEL+dhslWy9yFUXRo
gazGYfmd+sVy10CPwhrtrhlXcLexMeFD9dyE+KmESIYlMKo9jaCIrftxmR3+e+4oT2P9hC7Iw2rv
+J13VV+Qqk3RlDZ5IrrFOtbp7oWz2KrAGKvhtWbEJ5Zr90MJpX4w3Xq8MaaVyaD07DrA6WZGyA1U
2HVjlfDtCdal1jtecpis0q7zyCtqiZfApHREKyBcJMPUnFHJufojoqmlNzAUQMlsmSWCK8YTudny
vb1SHsVivTgapa+z4W9n4fHuIgrwRzWbxmHtDDcs3OK3K9ANzHiDQ2VDKWlyu2/Hnq5PJMGxPzbi
krs8v6IluD/LqBAfdr+MseZzwBaOd9g6zYsWBvG7uqut0+iXW2RLsoMKY21ic0mNGPhBEohcF+e2
w481uqoJSOzfkb6oCnckT20LdhRszMIAssW7IoUvoGmyO2d8XXA/QuA9fWyPZlovJB3vbwgqqa4V
fkZk7U4P4Hqlx4jdizzL7uKxB7lZTODnoWQd/tOJ9s+z/c9qjL/qt/7nwMBW6pgoMUDD/u6PoXSx
GpQ1tg+ubyEdkBHsXsiaQVYZNV0OHCfc4X+Scv9F/sFnwrAgJBF/VG8iHvrbISVNpFe7M8mHZePD
tCnzLp2edle3oPtfqXP5KLo2idF0r/Ikoi2cv4k4N831uf4ugXFV+RM2JJn35ZyxoxeLH62z9R8E
UX/V3//vj7sKxP4kbDH261a6etYDvo5X6otftTyN7Gol8/k/eWb/qqG5fhQqFgJyUPr7HiVNf/uo
kq/Mpy3l41iUNAVvP0CKn/79vfFXJdn/+gj3GlL6p29jr7KguF2Wj0Zp/JB0xfnF9rb/lwmy5Daj
KSJ7BEkSml6S6Jmx/vwxm61NxnbN93FrfKL1u1Z8q8R/uOX+JrP940Po7kCSR8y9wFl5/a5/+i6L
GLOUeS57aFmHdFZZchdK/7Gob8lOPDeEMnl2GZbpy7//Ca2rePbPAxmh30TJ04LAE8Y/xt++XEFR
yLbnZfmACh5v/7J0d5Qfk7S4un3I3isRAFBNPi2dHqvehxF1dOunKQW7sNa9mkiog26xu5D0Vfux
aZvltOnOF+wZeozOb0LXn91Dizs2NhbyGKAXtmjKqVktebCzgGgyTnW48KCvPCuefDu99xZjRk47
7YnTpPaxM231Hx47bsW/3zw4t0wePvo+TBRgKMv++oOXjkXDlTa4925lymsQghFebQnHmRSCY7fS
ekWuQvVqlhP2et0XBzWVpL6ZRBDyneApWiOr7hjosmVY4pWanmBf/AKzZf5pT5bz4Ke+POd1maYI
scw3XS+LkMAWz4qGAkBs7Jb01mVKYqhV5kUnETBEBLOFo6eGKMMRcpMNxCegpJo6ExNYreIW8dll
IT7pOfeL/rAp0jDC3Mp+r8PaHPa2L9XZtfo8Hu2F4bL0Vrhr8jtXZQGfauN3/E5LTi4C6pJg4Txx
QpzR6lztJIRbU9NzggDcOOie+tW3D0tvNmGPfi1czdW/FHqOgzQDGulWXBuBzpOBjXBOf1hszQS6
bMMBs2p+N9UDI721dPdwAcOTW+ld3CIF+elUcgIV7tP81vH24bsY1uEuF41zdlllY0niGxZVxXJs
5uKj4IY9UzghI0ct1cGuPffXlM74pSZXj7Je6bAyYxNuHsoX8rP0E1CrddIytFijt302BV1hU7u8
UTMmIlHJOfax7QMm5sNhLCSZK1n+pJv9a8aCH1jT6iRl35ah8hArELUA/UeuqR2ZBCsk3VDzS1Fy
cKdPWhvPDsQlNpKJ8IWO1mk6Pu66WuyXoVjaBNKtDGQz8teEXzkOqM3I/3VnJhs4QVYMeeyWKo+N
3oJ5audMBoPWsczMuns3iKo+DbXJBOvV3iNWKj6gxDp23Nv5BZ3eGA4a6bYQ4gPYjA6+PXjzyWhK
/8aopbg1RqXfjo6i2JbkDYAPzz/YaV4kzoL5aV91j6kQV3aiTb0nvkpp3zHebNTj4g6p9ap7QlIt
uGWk+HIZmkSce6P8mpr9tfVoRFq9UZ0JHyTdOJ0AyhZ/fwJ0G25k06rfmfQ+lgaUiiw2Gup9XgJW
3q8JPzS1YGSnPlaK2H8vc/KjQdVw7HWrdY9IyeCautY9g71zglSykry7arIAaAInGyyyJPnPYGpe
/DUj73oi7Lab1zzBaNb89j3LDHpblWEjXRXn6ercgOVSVIIr4lzpuQizBrUC8Ydc4HI3Awc7ajKV
YkER2NRPpCk15OOIyXrEq08Sj/T2ELKzCR2a0GF80VjUuz0nVN9pAcYoAJnNlqGRme+jMNq4tWY6
a0Q/HaV+jXHPNJJdtZIWRGRKX+5S047RgdLZXrMFbiXTiKqdd2+j/7a19cfO2ZFodtl8yjPZXa5W
g1Ml8iX2ss0+VjicCOq0YMZ3g0mrJ+3ZcNqMf9nR0YVACRFwQOTSJmkwIL22jlqL8FrOFHXjDy5Y
miFLEM8RlBkBp+p6Zmhicon+aVBYzltxHibhRBKIP9VYcN8b5zuz+oXkOZRcadHdOpyCt5UFDVZh
okkyriCw5xSW7bOnbFJsnRhl/XXGVEW8WNUvzjSESxRR88bsxE8zW8fInZbvyqE5u21T40T4bJ1A
/Zf3e5Fj7mhGCceGYIM4SC12VJmfRhCDY9NRio2ZkSTGrd/DWlkdcjrPA7k2M+bouV4e8bl9bg0p
mIpK4Qd2D9YjMYqot2Y3KibHutuodYbW7PBXWuiyJKHPsSK6mxZuWEqvHZeIiEpoJfKl6Q9RkNDg
pby88Gjp75pzFeJ56xT3vFkPYz4PiPNSF/Bs49FckFjSYwzFUiOcMZusS3TWucDrq+7BINklbmh2
PrZO69wti70n+TD8or7Ov/VLTTtbhc5gW/iESlIAcJZd+oq84+dW62+qJYfGKcDWDZIkE3tBvNKu
7SfmnysFJPZQzR7vx6quPkgtnY5r23SPxqCWL3itKg8tKcxQd+TyvPRDecObcDjNU1pBbhn9fdaB
AKiqLA6bXzwZEr0DXS8QBZv2zVbGgnQycxOiJkmi0cjCQfDZAmiU/iHf5RprbUd6h7WVlx2WK1Aa
P6UcNP+t2Nox7soMKsPf4NSdNUNWM7ux01WKgCdZPihH8+KiT4fQusY7o7aTlw0qFzeJKLZgMHMt
zKhrQsnRu8+qd5DvdbBEk3k9+dAUKjTHCixHa+ZXg5INtFKeRq7R9UgItnn91AdwBU/TuxM22Oqb
j+aNZMsa4LMwUv28D6t+meuHjg2oBDpw1efUuDrhRKwahIGLAwgDUGy3J5a5LYmRiz0wcvWF5gNJ
cNv655HilHAFDrkTcpG8wgY/9BxMfrTRfPX0FR8LZ0eLmLb6UctbM2o0dMqcncXD6lofHSXv6B6V
FllgrveeW3Yf5bTbyLodnENEFvUXdN0mb2wbrbG1TKctNw14DwWJiHiIq8voILvyU66iseJxwnkR
Nc5UPeYeoXlBq8rsUC1bYQYc3qgHZ1kcGrPMHjZ/EQs8hr4nHWPFpWM6iN2WWLdpJo1o8Ef3UE9d
mehN/skKuQVUqpjnUhM/6MsyUGBkHzpfIiJnCehkAzppiWIfGwl3P3Eoplb3TQiwlIFmKtRiPb2g
IOPzY+tK6Ar8RRejmKkZ17M8Jr4Rq9JEF3ygC9kjSW8gyjR8VNG0utoDcD2RSYs+PdL0NAYkqfeX
qeUoJxBrinKhZ8kkkdhZVkpZWrcUr4pp89T4GnfvmPNH2+ZPfZuzG1JYvXAA34qLtIOaYAYOlgXV
6rDIMV6m8jem2/E9t40vdf2HwOmIG2c+kx/ty3DUPP/OztR76YA/Gjn5P7Vn1scV3vQLJNVglPB4
WC39U5T5e6cs7X0h5CeR6I9jrdLN581JSQWxEXMEdbnNl75CHdGmi4pQ4GfH5cqAuLOnwsJHG6IQ
AF7by7VwGswuJtSjjryR4ik5LdsD8T3vGNZLFeTZ+GFY+5egf/ZExvY4B0Jbt1AnBgrCuS1i0vPp
23CWD6t2+c6Q3Ts1axp7zSw5JbVFXYhTsgNr47zdzGVtI5QM3sFfnHuVbRcL0BKxZjwKmL1XL/Px
anpLgG4HPdwi1nux5WjOZP+bUtKvUdNmQAW0crphOSGPs7ph2OgSktg8thzHDLZOyWiqdHRnjkuf
ljMS+OXPRA/Vqj94PVKBBaCGfja3OXY48u86Xj8YuUiwWK/rubBrPRkRQITtyIUAxNKZqGxjPMgx
I0DbJ/aPPSCLGvjIROInOFmWbYR2pf9sjao+bqWsQokc6GxVFoFkiKzPWFF1DsyMn870rtFgm5cg
UdoPYk+vmvp8SYra+bTKWYaWjoXOKyXJ1qmyD4Y95N81v8V/YDG3Q5NKkrkKACWQV0ITff8219zL
6NeoKOgWfyG1W8QS3PClMAhcDloAdELeBbBNSQ7wWVKEDD62OfzV1vWcNcYQDoPwnjYPBMm0tPWu
RoIZUuvw2S4Tylq5i7uiFu+OwdRVNHB8XkMOaVCMWXcsPISVTEhdBAXdo29zq3htpX3MGmf+2NY2
vaymN9zmeANDs+mNp1Ewyxq8/zlr8xNir0fuOhHpE7EUOASqh3pifEXO+n3NsaxZKP0DNKPjiciK
H703izjNmzUe0/bXxowUO37BrQopd7jmJIzBOOWIrBqx3ROhBxgqKGIgYnKJc6RKJ0om8ims88F8
mYS1J74wWGEAFcdwgj64yc0KQY9hkfRWWQtk8jKmD069qDuC77I7XnbbcRlq7Zja5ZiIYUGmDBWW
GH0huYdr8uOqMp3viANE0Q0de6q2gQAW5CMtYrTZH54I3LQ/G4qH46YXSG7bXj43my44OYcFqVrv
PeP12WLPWDiVBKk/XETTprGOxAyNTek843o6TBOP4mCgeDB071drZk48tDAMXWYi5R7yPCoXK0uY
FGinWW0tSAkFCYUoqChAt7svWRPuHfJnILD+riyIzq7GrQRfRnG5DttHxSaPVLXfjlmXfUEL73f+
xP0+E/B/ygs7v2wrPhP2E+LvkEFHlli0JG/aHTcHcn2zn0wkNx7KRhDm/dtaFMN9mi6AqqQF0M0h
hX6Ug599Wvs6J5Y194eBHsCQPjyiBzdj+Sgovrtz9C6LzUqXx6FutweKm7aXsi3MMxqfLRLajvo0
24Y7Ev/t07iJ4abfFv8VYWX5XUMAXvDqW1WUa1p1MNmzDnA7LhpM64kGjw6dsbMSd52iE7CM/jgy
jfcgFph5dRTMeodAQ8/PJHI1L6U+MM1Nbfq6gLwmvDfbg20hpm6n1AotCjVDU2lb4O+Sxmns6Emv
79/YvCgEo7cRAQUUKRSCnx+3FDh8LwyMbxPKBGll0/3ekldqGVt5KgxWY93IPrPB/waFoEHZEnGZ
qoqEA6u07xZ3KJ8c7p+Tkw7ZQUycW8yk5UXYYr0Muy0Sw1rfigmcumWqjHNpbgffocdu31n9F4P2
p0ZBJ7BDN8GMSvtMb9IUFYTIx/rmWndQ8r/JvW1Oikf34JCWGamCXpyR12TEXv6IrV6dcmSgZGyq
8cbR1ypZJjwMvM/MWxfOKWTpzS9d64yPrVlbZ9zcdrw5yHZMON6oxhR2HHuu31Cus8A0sewg6HIP
9sGlzmXv/Lc+L760Tp/wHNn2sdE8or40/+fcIFesDfGDyMX6OGytEejEjN7QoZKzZ/ovbFaQSAsT
1DLnfmyiZeWyDAapsKgj9tQSMaJfmiXEYp9KUyO3wJS8GDyLpx8SHg1KgeeO6CjoOEOP8pyMg25/
1gqTeczmaMhQed6V/gIIRQTdeWnsawQq6awk+9mHgh6GkLxZdUylQ09GNfmH1ac6JN01dgGp2d/X
uTGjtqDsXSnjF7wWrLvvCwzF9ceW2ki6K9JKrT1dkShlqGYr9SVd6V+2XhuiEqch78VuPWEksQjL
5wWfayVyGMv1j3QSKNQpjEo0ZHHwpSWrUy688yJd8ao2yqqu6ZNvpo9mYqvS5okfjkKNfa0+hxXm
36man2KBgm96ylHyzblFTFSRzEa8pjnbdlBbEPqSEgqsAKyiOcKSULZmQ+/LNCcUABSx0DiKrBaB
F6QnSbUoZYMFXRVSb7wsmiSU3lRszuuM2Y9KDuwMqUTVvcxfxMCBDfXSiSadO0N4GXIY6cubVMns
SFXKHJF7U567TFWJV9AhMLTIRY3ppA+teeQRCQtFrpes7HurqppnzdudsJ/7l8of01hcCzTI/3eg
e4syGUx0W9KogUrtTsWuRt52XxqvIs+sCOWTigeX1vedroxka9Mtlr4uXyuiMWN6DifoDUsdgGHN
BAAT7azbmesB6MunTrQl9H5nMz4pvZpDUmfbg2Ug45Izm8Ri8roz6uuImmMGYEIdYmufILCUbl+K
aeat3SH/3JeWkd/MtBOqod/WZNN8M8oqGmt3iicqIYLKaxxUwqJ66v7o6xqQ2eVqG06a2pBJdao9
onXNjs6weMmC4immyWy+4yu08bCKGpuDMm7XdJ3fy9J4g5maQ2+lu8QW7RZlqtETooYYFXJXoLsh
06VMaXEBsWJTL3IYoz1rbtGA9M+4Z7p7wtB+U+meBcZA7C0GwTqYFawpOSEttgHI46YymU6AS+OF
YJqL2YO0Uw04PaBkqW6UkB9YaFzeb6AltVlU9ywwpPosXna5JsMxBXF7nYaq6pKWhppj1U/dTTYD
/Spi3aCs+LnriW5nl4aPV1JXzfeZGL14XLE57hOas2mw3COOJf9Q5j2evdkdtNs0o3SnX20QNN7M
geiX755RmmE7lEs0kWpwzIjIPrn8Sveg1TwIXjke9HIwHhE/wsfuk85QmRYIisou1pCuJxm6oYSk
9ikQrsW3GUR/QOkkj05WL8lQeG+DMOcDVbjE2yAFjv1isJLV5JZd4XjvSxsnY5euxiEzrmcVS12C
lsiIoe981lxHYCZwXpdx7I4mLG/QsLSETbvlj5kwupOlec4dPO6EfUMNp32lIIooxzrx5hVyPIdm
S/uiOqU1mTpl6VWR3EwBY1g4x0wA5KOT7kmTA1Jo58ZI8NDtSev14y911UGjim4x43VmYLTA1mlx
BYzZE1WojVay52Ab6pBrfcRphgNv4vyQjRWoSYpjZ9XmbUUab9i6Btt/n6WMcBmyvsbWzSSTxmuV
47PIyhQn4kCxTEHXUtDhAQvyXIJXm34bOPCLt6hY17ObWwjPKDeJ6eDpb01vpp6oFu2ho8MmoIqt
u9trnWYHFw0awjXjIYdUP6qMg33X2q89q5oTb1qZdEjnkr2RG1a6Cvx2Thkksrk+cCEpzsmuS6I9
+VG/29qrVS9e1LiIfHOLUiho9O5cTJr5POS8nHctg2r3cj1RzfQBUK4DvewafTPYQLamp8NpN0s7
8cDBUO5VxkGKipBLRdzuaNY9IPD4olOsGm0sUvG2lmmgUcB6ysjTfFLIBSeDJOJN61WADjYPDNFv
YeP5W8j+OIPnsbeTieX9aHZzve0t7dlxgQJxM5PsmSmdAwIuO9PdhkFjApHah098pmWwaBiplT4Y
AU6/8eGK5+P09TinTXf7UvncgDvpV8ldx+hYSEoYq0birRGD9iNlTbg1R3BIOmWYGdjqA2ulwXAE
l3sqqwe9valKoX14zUp5m5j8eCwqflujdy6AljnYFRdXWNp2lxtVlSBHKw8T2XintXHlM8F5CGAK
XZKkrIvDhOsgSdd2CUmlGPnm9ZVomDfyUwpUo5Y5hAsm5kPqyOJGdYilcSnS9Sac8bWoUDqMtTF+
k0Pr0WU1IW3t60redbapRWZFsQMN8uYLlMuCHJNJMGi7IYNKaG2g0QaTcQPjTRlrNdf1w6pNP0ZK
6qIZj31IrMnCFVbjreuDmLSeGn9Vvb/cp0Y53NPjqm7cxlQHby9eKIiab9CLjKh3W6fnPUaXOo6r
0o1cANu4NZl1CH3rvgvRmr9FqpO1NVOafRXtogPwwNtmu9Mv7UruPfq4w1AqA0SqZi7UxymyV4LJ
iRPaI5MX3qE0iaxTbPQhECuuOG2r0BJm4py2wGO5U1vooWziR7clb5Bi7HVGoAt+9/tRttmbrDrt
Im3mrHndrVBPR5LzCYR8oHFvxR5aizfLb67pci5IGfBBFtHv0lGBtdo3c+GoCzz9lBB/sf+YuHfv
Z72nrV4jeAQVTP9jWFp0AcbYPwsSrYQhPylgIhoV1eitZRf1u1dixTNIlbl3GLkCi0a1Y5pjHben
wvjp+Y3+m+Xwza5SdYFs03/6616+lE4ntWABLfux1F52GgDgDprSn4VBTAmB0y7vDy8x/Mm6cNO9
WFPnqchQsnnWZd8HIu/rwyTxUjCY7s2hHkhsibqt7r147/uN6Yb7pCk74OvRte9ZK3/xMpT3qVUY
dOrNT3CFKI45BUB0GRkWE1qUpPsNomu2gs0u6U+bR+0qjMZm64nyURb2h66K+oZVEgJnSJf7UUdh
aww96N4EbJjmIg36QX2gR3DinFavg6QIDA8y3Y23G/wCuvZ+jSZukIdSARksk72wN7PvG6Jggiqv
sZD6RvXnlfiuNWG+uZnz6VKiAsnQLOt9MTpa3Fu5eTYs/Jt6raG90sCpJ8DQMcRfYyXG5uu/d0IF
w1rv8vMopR8tm+HT8JXn95D83NFMFEtkTP78NkPUmsTI1j9Jb995s9raje812LTVupL0VqY5J1Mh
P2ajJp+W3K0HAua4I3Hc+WfeRnVYuWP+wycy/WwRpH6jOBvxZO8d2nxPu+s2+bBOxnw0nR27KLxW
zCY2gkhpZRnYXUvkU29aN/3ST4eepMywp2EsQibtHbW2dtfIr9X2XRpeacKNAciOLoF/6BKRxnk0
jhEN4lGeZM3R3o3eFyUDc+J0xLfvNruWef2ftui0A6k9fFULaqyv+p9YKY1rt+iv1ar2MyTg6+rv
L17Z/XI1nWdP5h4lCnOm6cyDuTk+e9L/1nUE3B+4S+uDpiF7U+uMW0UHGngZNEP8ojJgK6IZl/5t
WuUWUwNYFe60hrO+ym6nGnPhVu8NFNbgnj0n2JS8KzAjHPSeGHz+TnswrCUaP7MZqlBzvfxgVWjx
pj1V7ELcL3DtZWbNwV6t22Hm6hww4i9veWmVtzRDDJdqgoVpDdRCRYPc3YIGvIBo7H1cOUvWxsRZ
DREMLQdtOho/OkdzQwBmwYmVDcga2yEpYImTxWihCnN9jxx3zNhEJu0MTtyeQWbaUwpje7I3JAXe
gkGvU4ZGcVjF3Qj/8Sj2fDn2w8YCI5rqiUUMbdVASDZ5KOpoGwzPIjX9uBTCTZo5zZKuWXbYdx5/
SedWJHQP+m3r9iMmixRlnMmwT/hCuGR0IrqVZQWyQvG9KFCklaiI0P2VNo+l9rYM/cYBnoOzWUPJ
mu2PvwvN38muzqgHISpCh5a/jmlWm+EsrPd3MYz6L0BtfebP28Zvy9h6sSQ4gcIJAhXpCMRLPDc6
ucw5RtC0hmPalBlpnmrxrrn2jbu6ayic2WTsAxVf8bKwY5sR9mDEVdfZbPKbMSoyIAsLTgbREyyT
Pm/vnpGzXjf7yrDBe73wAkLQ2nCmIV4Z2LHGUcf2uWTfOO7ES3pVqYK3Vj9WjB+f/tBQsTIOiBKw
67KdUYMOD6pRKDF91iRJP1iwSnGz1vTB+Ub9tEnffq3mZn3RJnseomWta+Cb2oymZeqDpkfJP8xA
xgRgv9rYPAK3ZWv2nSyPBnPBAY4Jhoo+MsBtz4VvZA9aAHhIX53ootRDHQLnXds6gtXKjqaPaNar
Nlqr9adKebaDvezmkz9RT8GEWlnByuxxkRZWqYp5oTcN0ELDGRPTU/NRo0ibv4Bcjg1ZO2d0myJ0
Wtd83WrC1PDIUbDR+a66l0NvR5az5TdOZuk/tVowKNkTuTJ2u5r43zEHr5YpTy5ryzPeKzvMs8a7
2SRFaIFndD98ChtY6rct2hwKgcdUTyN2B3wNuSrPjd6T5Ewow3GHkQ1n8taSWVhYCyhbPPC3WQ+b
Jr3E0VP9Bw8QcLieinOJ6+db7RnimfYNhvxSznDf0JCFmkkRwJM1OS2uih7HLmq45SbvpzYpyfZG
ulnkZ20XXI+S3pTIhZzugkKO9hy5/VY/a1tNV6owvQ+yCUpO/nX53fdUTbK247glw+NbuaX+0cDB
/bESM0zdKWsMQJtid2zmeKd78tltNvkEqQhrumioVEmqNkyS7Rf9Xpqg9TpunuOIHIYVd8azAk4s
TRziVOD1YAHcmCPKavl/ODuv5biVbNt+ESJgMpGJ1/KGrkTKviAkkoL3Hl9/BtT3xhFLCjH6vLXZ
3WDBZK5ca84xVUZxOOm9lHiZCdEwt5qeR7e1DGc60xLE7BMqhnSdmHbSSTEr5f39aJSS5cZ5yVRu
UiDSqx6cvD07cxYfZ7q4jJ2KRV9jyGc8wrQ1S2XSDpQ/poSEEBUOc42q23wNKfdxMRnB2rELtVNY
vmcT6Es/rPsIe3Of2SGHVLJ1UDnR9CkCP34MeXE+4NeAWQNysdvJco4eGCKiBuVz2WtsdWA3EEli
Vuvg61j2tCqcOoQCiwOnI94QLggtcatIvQN3u7nkVW/jpensh8jESUIVfd9T7Fxy3dCDAfVf0Izi
U51ttCDUvubWNp3qWCRpvbXqg23IcxAhYE+GiQ8lzIg4cR2z2c5pm9EUVRYmcMiR+U0E8hWHyNye
EyXTH0LRMh8nwzm7he1+DcHjo2hNsQ6mS81GkbKj6c+ATgXmloGwd2qtVnDG1N8Buo1UU91EQGvN
clJCIKiwOq/zzn+N4MvRQXHse+YQ9teM05bc1DM1ezPSN2GmgToAmLSocQ4OsFDKtjnAsKfXgM3I
32ehQ3u+toy7BAI1JxZMPUbbSCZWiLiLQnIvfDIj9xIP3s/eEv4Xv7HnSxxH7iePUGPqoYAKjPwf
zEDqw+DEollTcDbvqFL/ItdDb0qEPV8seD9LLbK63+R6FbRls5VB9RAp+1YxBe7GaCu77Cyr6V44
+cc28L+ZCA2Kst/+W7J3LawU+CcI+gbP7dmI9sSVOlUwX85lYvv30he3CY5T2ua7f1/CXlR/v6sC
0WuilwJ7b0Fi05Tub39e0k1Ad9y6urOtwKIfYwAHKVFendO6RR/tAg1BM4adrqHr2+VGf+ubZrIp
MdzxCJr0tes1hlivD81TH3RySyc1h+802bR4OQG3dPFoSGKsWrGv0kRXBYXAOw8JjtGfP0NDfsSJ
wA0Dx3ulQYUoGEhalS38haZGGa5o/SUWJQIqgXn4YVr0EFKBz5JjD+MPTFD8zUimVuyjNJBm6tG5
9MYneijyENFlXraE4ZOPEHhNche2DntphKYZiwOtgJ0BFuhgSilp0MdthgM/wmQY2fMNqbALW5yS
hPFet5kzi1GJ1xxTzntQowwPj/z4qbe7fINrBpuZR3Z7G9fqUBgT/beMAz0JYN4pr/OP/ghxoB9M
a1UEoS3WwkI1Q23DN42XYu92uqXEiu1D2oXtWUVtASs1S+5ax7Iep66r79TAewMA8SkZ/fY+skzs
hPBJJux4pY8gZwyqlY8s5UCAlbEZh/KZDRJEBuTPT2owUEwFY7upUR9sYjPRR1vXJ+o+StEwKoYT
LKBX3h59CXvNCNrtAVforDoqCzce2n76pV3vqt00WSXvBwecSVCC4sRFlg+T/ueUSkzjrmlsBttJ
d01OT6SSTfNYLD4hONPxXYpY4UKwGH5bqHRAPGqOTTmi+K2DlfHkeVNQMs+zoicMJXIrOmNcU9Q8
227lHudFpzPhfDplZFy2gB4Urhh/dFYJ/8xtmMLXQn2CryCJRsm9TRHkRX7yiR2P/G9l9VunKNHX
ZY3/qt003A71vVWJrQZu6gThGbEFM4Qo41BiDsUD0cbWq+3mdFZHpkTlKnGXdmZuYqSgpDuiNplu
CHEjuThP81VpeLRDDE+s2YM4emnqzrPndi8RfcKLF6vy2KiZatUy4jsL6/1xhkC6yVov23MGZYOd
EvAnjW8aeGOb9AJSAcpmUzHR1dWEvKNn8dgREQWcyZJZdyabct5YrY8jAi+Km4LPmeiIu/Nzb/Cf
5bx/eBGHhNa+skux6+aCIg+sNf4P4DJrW0TdM4GrSG+sJriDMTpu4riObglho19tED45D61zGkKo
0CsZO+ZKc9S8lMbXqflM+pptz/tqar2tQsH2RTvlg1EXNxGVOwSM7DaaO4RrOPXRmRWfCC1zvtVx
kDwGVVPtZw/URmllw6mzuvDOG0p9w7ZHOwqCLo9BhqNJfavcczS15VYwtv1coJj7CMFoyqCW1NZQ
M7CKc4u4+In3xFfjxVRMoILc/1pP4/Pihvxh1JpYOKKwcafGs74z0D8gcpQOg6rA2lQLwgClc3qk
uzmcTIX9fEPPZVrD/Zj3C9RyXwObtVZ2s4mB6oEUinv7s+5RPpqtRkI7zhYjydqLGMl6xKqsZs93
dgwi7Nuwn4ITuP6X0rNp6Df5a4AWZtOkaDD4E/yfaD7KHcSGHglW3WH0xLc2qern1HNqckNFSzZY
FJOpqQ5pWXLAl/ZwslnbeaSRi47Lsp+0zRlycMfvLoXHC+5z+xQkKtowwBG3RujVZ8PFrj87orrx
i6HfQqbybooG0MzkVc1qkHhMJttIaFdjeclESYezneP3AOPLJvd2g1Jgj3FP4DMApyGu9l/Xhi/Q
MtC7iyVDRGcgu6r3+nQft7j0gWd8q3T8Hgp72S1+u6aHA5I9kRgzpkMOVNkriX5tlqVDgnf6pA1I
UYVg7MqkZQLfoMo7FhTSjEBxZf9VXhZVBhsYeRwg3Nk3bNu7MjmQz+U6eCLri+rJVO+3PWpslp9/
b/hXGyUX4TKWRTnBWByg9dV+P1bEIZpwGS+mHLZttK160rqdTxmCq39fyLqqLLjSMlYjYxiitouW
8kp2n5e53SRz4lxIGXD47K1TLRG5yxZhQtFl98usmTPluWnQesMInb3hEyrYd8Kbr1xF5MhaiuhW
aWoLYQ1c2bf1zTiMyDKE5qhVku3TJmcaBRukkmscbMcmKbaBQVvh3z/9+po8PPyui9OHB0ndeJUJ
EGG69mPtWA9y9s9tGOyl6E5pr5b5Sk6YqI/+a/w/XFNo07Q9WLZ4cJbn/luZOteDXwduaz3YYajG
LWq5+d70cesHolQ/Wu02H2uN5DTHdBC9c+23deov2w+Vo8DaQtaKY5tXvzd2ECELuKXs2VG3C8ah
uounPvivHE3a8rRlC1c5gqXABWJwVQ03idWUplnND0xdg003T8k+iep8ZyIYOBnkO7/zq94uAsv1
6HYSKbEApSWk4quS0hoCqen/Z5ci/IwEe4Yu0NCVe7CbL36UI4R8zwB3ddT444rXLifENHE42HmG
m7km2lPEN7XnrqopfEmGhll8SUOHUe7JKJpzVnaXf7+1v17L/131/v/lsQhplgaCQa5WvcmJWrQB
AY2yqj75Y/WlgzvjMIHqI0jHfe+71HLIuSdAFnixngx6L+/8CX+75wCewc87yvFccXXPo6R2rJY+
z8U2nLvRaG/7lPAIpq0/dTF/cUvG1V74fRzr22KUG4nhDIC9Yk4Uf48NcDbxot8AhZlpUP31Ga3M
O8vnX/9AIh9YRnnfMdK//cy6PsA9gbDukmYsbPPIQAJIIZxRTkToet1i2tQuQCeVnN+5Ncvqf/10
6GEtuZs2SVH66uk0JdRTEafZJUHR3EwcnqEejpxFM/mxlF+c/ptubozxneXzahX/z0vx+2Wv1pWJ
9geEP14KX4zUqIeqByj3bQouMlwAIF98Hx9Jc88MCzdG+B/ewxu++u+WUO/tSvrn1a9utwlwA9V3
ll2MhHYjJpFzqkC6hRniYjf70btYV1rQs6shREpI+/6Z/udr2ruPMlVrNttdNaubEl2zLOVRmPRR
R6tEPlg9D2G95OyaD9KYcEvAiywHrlHP2YOuiOfhdLQHBrBmsde7qe9+FhnaYZkH60VkNXC0s3LU
soa7BaATbhlr34Ujhvd5/oIG9ExyL2LMAZgZo/2sCHcTMVeOwwsTsPkM9njo/JKTp5N+TP3gCWrl
gw+dBr/WuEKLy1xv2lhlftKVtQUk9zi43s4rmLmMuZ6Z0LjAnPsQLzLtK4GZZu3LjMOAFeOttuHf
2a99Jb4jf8YAMrTbOoMANBXnCMUGcyH0SEHwVEVNt44b+zOF/Fnp14Q+OIe/T65YZC5dvy9nPvcB
ScI6GCwmkf3NVIin0YBNF0NoQ4iw7nE6lU3w4Z23/W2Z8v8ePJmhRDp4jrKvvzPWAc46nE4upqsf
6LJiKfdGqKiDcRoDex9O1VZmyH3dee+QZkUc48cQ2qdF555+FKA844Lg870V0v7jG0QEYlvaFRjm
MFJeLU9OQc82EkV5SaoXyU7AcxKMeAzrI40Zj4mDMX1v+ycHAPxUv7P9/UqBfbsAMBmk/0SoDSle
/Ku3S4/JnLl3p4TKrTfy88yUdOcYdr2NWjEj4RjNnzXTwh+z16KLVHV536bzD+YP4Wm2THNrpI57
6gavva+rCR13FLQnIn3FzhyS7uXfj8/5c7HibxVk2eGhVYIx8du/VSNVRLsgi0vtHaP+JSo+6xkL
pRfTkn8QDHPi7jYwv6HqWBXVnaPMHzX0CTnnN/V472MWRYu6cfT3PGH2nf8Et8jAE3owSMs8pf2G
wRLq7GhGHLKTBy9+xzS6rKXXt5qmLZk+PGvMo1drbRQHJU2zqbzMoj37U/KQRFWElw+I9b9v1F+2
/CXvhroUXz8W1YXH8nvZBm8DcgXD9EueIl+i+RO+MNxKD62hXsZ8zO4jT4BecmmVI9ZCdxeNYvfv
v+HPNZY/YTnxULIu1uerP8FVcDv9rikvUfVpGuSHPCNjmQEhAiwvfRZm+s4m/+cWyvXYP6ngpCOF
vvqIDDMoTJlwc4Pcc5/FMKeMpUAzBKoND7IY7Y9ZUueoUSwkgLDfN/+Hn+vQUPXUkhi8wHF+v+Nk
gzFYr/LywvQLcxPdy1VQ5B8iqGQroK9HEeSbznPf+XqvS2TMd9qGbsypgC+CNL+3V23A49N3WW5y
CFymgUOoxv++QnhzjV8f5W9HgEj5kKL6tryQG+4xbWgnsS7lJwQ+6MvHDUjv3IKc2OXvvEB/+Vo0
v4maXJCU+cdpuQRd11i+5o5a3lOvLQay/ceZMfW/H5z153U4xbmMHWi6csi5PgBUMKELO1f1pbHk
fePnHw1CJQDVH4KQdiFjSrzvT7hOCVysd5C5qaDrLePfHkRg+WFIrHfepGXBfbtKvP17lg/rt/uN
ayWbZq1rKrJ7CcJs5M1BiERkQ70bkqd///o/N8TlYoqWKFsPEu6r13aUpjkjGUetHUVHAu+2Q9ce
AZUdUKK9c/D5y6UsbO7SXZ4mHv+rjks0sf5NDHtRtcSPriy8C9BpbxfE9k/ifNQ7d/EvT5WrKeJg
OKsvsKW3dxFmU2fFfbtcjWKrbHamyreEVP379v25yEkL1MJCqGA8YIurq4RkoZAwMzaXUtbbJuu+
Kzx1ZLqwCiTbuG1uEG++81n8+ckvlyQScPnoObReffLGVCuI2FwymQf7iGTfOJskTHz+9w/761U8
YXNoMk3Cy67eC8cDdYWDprk4ZX7Je/EItPWde/eXg6Hk6G07jKIcgjDk8iH89qIjuRIIpOfmorOf
NRzSasm6qF5GzRGwZG4ybkR+mRFTx174ztvxt5/3+6WvvjEHEWug9fLcmvJQWS0D+R5d7b/v4V9e
QQRBNrsfRnabTtHb35eXKIwRgMkH1fcVGAKHAGO87ERxABn796X+/Lao3EzJwZF30f3jcRmg2ZsJ
pvqlk2rmxUP0FDqwAyba5ZuySuZ3Fs2rNYohMe1LTQiXa9r2n8tGEliu1RX9dOktwD5GnkHn7UzY
TOlUbj0z6DhUNM47mZB/XBQBjs1KJR0scwt15O399FM7RQ3cqYv2m27nLwTMIZyScy8HtQNw6JyS
wUjee0uX/9fflmNawya9Gvr8LgZ5mv7XXwIZBHkKv/RiI4c6mrWV7IgWNo5dYWGvbwLr3lDR8JkD
JfQASuWTDpqEpNU+Sb7MKsGnYIdzvPbIHrxEJd7RLG3shzmIqFRGpHKFtt55OFcvA3+xxdvmUScz
sVwqg7f3SVSSZLoxNy6Dpx/pORePbojKeAhC48Y0C+edBemPx0KxZXMdlgrOVfpXLfrbZ2ySCJCq
IqgvDCC38SLV6PRa6M8GzOe8eK//+8ePW66mISt5ywgb9fbbH1dSggFSaOrLmDV7nAyQZ9Z98aXx
p8u/P6mrr9dmNL/MrSEdktVNWPzVdoVAZIotWO4XM0s2iiBjuMGZ+q968/qPiyzr1G/3DsHK6MJg
qC9uFOyQlT+SGbPB2/ROu+VvvwWSLq8gCa6Uxssj/O0yftr6mP8o4dzuxki/jPVda71TJl7thL9+
CXlnmM0sYjxpbb69hPbQ1PYZx0iMh0+2V90Ypr5jjg3uJTilUQiSbDnX/vsZ/fWirktKKlUw7/3V
ijBntGBsMfIlacnoq95rCxykHslFhJ1+kM7jv693tW3850f+7/Xk1SilKWH5TrD7L2k3b7L5cYLe
/u8r/O31JqKObZ0pEcXv1Z4Bq5vmYu4XFwPDwGhj8nippFqp478v89cb99tlrpaIvgrkrKANXvyc
5KJmH9QEIOwnMqXwrq8CLvzv6/1tjWB3MslmhxtKI/bt21FlbiHzNCwvTf6Q+C+Zv03UDQbx9L1W
79+ekDRZ+sCXgpjxri40xpFXBzLjjQAy4ob73n7nFfjbA/rfC9DhePtLBJ5E3buc8wK3XNnko0EW
XfuCaJZMvHPTXP3rBX6z+bAIsf5wnGQGQtr81c9R5uhOfuYUF9PKCjSMnr5L46zbjNXgrRrk+ceB
/ekuwWR6jnuEXOBh0FgrJAeyquNNCauGNjb/C7BT+lhXFrq9rFlkdqmRRgfhkCshSmGQHdiS/z4F
uf4ZWbl7KAb1Fft0tSGR5pUkD3WJEfRs4qmqlrAKxXCNzLkWz77tHfIs7R7A+SWMvTJ/VxAxt6Lo
WJSuocV7bKlVIAdY1VgtsO98TBkvT+CwNrjXyj3qv2fd1iEeLKtYB1X0DWnAy4BgdxuPVbvNogZ0
TANoIpoH9xURDr+T8LXNyJBwnyUAoSRNEPAXcXiZx4lgzuwwNK1JbDa4Q3S9GHGxDTIoCwKBE3zA
TJ8SvuYeMPfCuzdqFAr2RPKYikS7imxMjHayRDJaVb5REo8zJZ4HVAHWQwLe+ODKuHywi/TZyQKx
RVirvircXXsHVMs+JwTvHg03+jobVYgggmXTm+2waQBAQ5Ls5CmryyXD2423htvKD43TN2ezxA2F
dbK5gTdRHhO4pSs7qsTBsvziq2qDZi+HDqa3jQXJKxCj6tBRp9xCag+S2tjWuLo2ysHo6df9t0YE
LjFFnfXTF1i47VoOH6fKtXEVTmMHhgYQyySIhJrnRalZlz7SdO0k26jvIkKtA6DRYhqqFboXuQ8q
8CCel7cfi9YVmyTLfShUUG5u0iG0b+wg+1lZJv73udDHvuuLFRpGd1eTzYi8C2coinB7VU98NEOk
x2/QCQFw4CrcmoRobac8cg6lwFiDnLO+jRKtT9lQtwfpLVF6oZnyLF3rHAbVD14MtUvtyfkazC4C
c7tBbtkF6lgheVsF7ZRu43p6IXBgAEbZ59NTpXxYLCF99jIM+zvfL/29jP0YKu8sD2M3vSDMNLCj
aZ6HzomZw/WcbsIUPFGJompPeGW81U3eHhsX/cdQ+vdWdNMnp6hagfRc8psyBc3csveIE4ND3gzi
QFgBVBws4uhWUwdDwyCStZN0P+vB+FZNki5Rrfy9r2r7rhEZg4KGVEGoNeoLNAaylZo0w2QXwdNN
xnreN2mtEGM2Fia0AJNzFBoP+VDos10W7a6V8bgiPXDcd100ngcQETu3hC7VhlVw2yjxangmIlLd
yrVVYXjoU5yMIlHfRitmrMXxeJ2jqdylBsJbH9T80YqykQrbiW5rgvGOjQ+y3A/m6NiUBazWsSru
vQlfGsnQJAkUoCPWOTRQw8arKgQMgwTvzzZLIwuzmqPvojZE7INWfa9D+eyCnMP0gj4nqfQPoGMw
qZDmr3ViowzPfFoSRVmf8W5SJ5vB7YBh/Jj7mhENtiq6psSHmv1IXqbOP4GeUCvSKMadIzq5GaE9
7fp4VtgxipmJhoEDJvZxJxDFuCsX4xpBnuWm6kygrpiVwMUt/p8R0T30dgBQGb1shH7Bjcu/XUcE
XK/CrogAFtXlc0D+DDlzA1wyoQz6mR2BTq1UryHF3CpoFnKs1iHA3yBdOy1w/ZYIDUS1Lnw2rUHc
9gFBny2xH1K3zdn1I7FCnkR+SVB1j3DknV272Ni6ci5Ooaaw6XOs024xV1hYZ4aBSeWv+Cf8B2uG
hWGG5de4i0hcmwLs2E0k+JNrWkYOSBqc3y0oJouNPgTMEHvQmeG/etsiQl40w+nZZUaCF7Y2g+eu
TgnQwpWwjir1rcZQtRZR8jLkzWuJbJ5xZPzSS+OzU3aAy0bnOfdZ8EHgT1jfS7zLunqWkjavsv1y
bXUdrEMnjjfEHkXIy8qQ6FCdEKUKoyFvjac6GfkzK5fcMitEAZWZM4o5GzhxS75gmdUYo3Tu7F2c
2KuhYr/thQgY00INyfsJ5QGe4OYj/yBfYhqNGOUi4kzJv0o/RqpBkS+r9BOJSh9dhGSfCZXNzgNG
mNM0F8E54BhFpidwzl23SO3UYlrG7GE8i0B7myzHE4SBZwAoEyA98wxMAnQIN1bouac8UK8CMD2/
LSluGuXB7xkaY8W5mTAm2RBmZNIVCmoSOyK3jPf2IMS2jzM853wnO2zH7oe4s4Y94oTmFoQQFJ9S
xKc6Y+1dzsA3HK6TTTKGAz4x+ZNFqNz0wJdZ7gCR9y4xEX6i413Ze9MeUMK4CznP8GoPHf1m/BfY
MfBHCWdas9nOJ7vvhs3cNPZjGYduj1qy6+CEwnvbR2hDV4PpxZ8EqWXtyqZeezZKEAErSDlYJUTN
zTSH4BKPC8/S7vHBeMzFPSKTvJh0XYBy+Oi9WdzhVSF3IEqVu7JxKMHUE8mNsNUX1civsus+TRLG
Qu2k0QegcAl4CEon2cMEc93JW0GsqM9pZwQPMsLA6+GYW7eNQxdvJPcKQcq4AC7qDIF/ZAnn4Kcx
D2EKZH3KSzIkmb9IbBVBcG/z1BhPeuFOJTl4cirDXZsi6M8XFgbhsOmK1oy/ShlEr5XqoAiEebpK
oV4TjCbGnV078bHB8XLXJwJ1QiBAOfriNSM3ddtg9SF4uW23g5XqLz7slvVUTuGhpPZYqww/t8a+
jO3Jtb80IIngiKBDQck+y6d50hgJOxGjSg+s/kMG7YN33sxvLYGOeTDSn+XMAhnGyGoa060BFRrR
/Vyg+syIfDkwTJ3vSwRP/NdOE9wId0CoiLGK7A8mLdBcgg07nv/YtKnYB7IR+9YEopPi9kTj35Wf
8ooed5dVes2fau0MRDL7NseXtC6MtoZq2hMTmS/v8VR5z7omxlTXhrWBdOQ9AKDUW2EOiPhHgjyC
lOIJ2mmIfawkRMpov7t4enA8JFMGuYwAKoxMM4u9nXTYgcVgXqyq8p/8LsC431XjPsktfxN4+UQm
BXN4L59ZlX0NiVsaWUc4M8ErJlCADyJkC0SGielXk+RBHKq/pflUPonF8wQDVm9bg8UHwgkagtGJ
d4gk9T7SZryJqx4Dncc0LO70o5s34Ft86sdw0AO5L3P16iDLB2NHRiVvNu+C5b6agoF5lVPONjWa
AJPtN1ilfVL8gGwod8y9zZVpIIfFb6dX4TjVT2bbo4qMPX4rmtMiO8eR1T5V3vTdbcyG6qd7gaQT
3E6jU9/2tU2cmbkE4C0PbaQb75Y2fpRBwybHKo4xntdqJGoPQApbraFZ1ssqtO5CxrcrI2cx1W00
78paMk/EeLYTkzU+ErZVrkkdR3ibph8HFLgbZmA/tR0rDKljdNICH1Nmbex8T0Dpc2mGTybqLlCh
dPXQT077oQLfPuDtXpkE/u3RikaHMZ4Shr+utYN4NG5hKqXIlf10q/BVr90mgPKgqYHPk7Q4P8Rp
e4qitPogiYE8VKPrrAuzGW5hv7bfufHTntBevCIDHOFtrH7116qGWzCmZ8D3MRbCxH/CsjnvB/w/
+1xLPF+BBuxICWKhbQ7rsx1b3ee20DASMYVuvDLXt6htg52cKZ2c0m0fwM5wGDBhBn8jF0sku6Se
hkuJIbymWO2rr8Deb8ZRfkPIWGIC02E+uSdZtZGDJMgp0kME+MjfSbMuvuFhW15Kel8ouB0SFXPZ
byu3XajoufSI/hlB/wle0PFTA2KE7Gu25x4zxirDNHuULZYsG0rAGnAANcjsYvzLhbv1dEnI5hy5
K2kZX9OG7M20roqjLt3qc0KwpYTFFUbYjnCrrYMoX3w4sUldtYSo4xkg5zyFiUxKsZMcaThO2z4j
at0qYc0DI6nVYxh5MDJr8dgPiOuDkPE5q79+cCNcAb6CvVfVFQYNILyq/WpJu5tWDEz1qaQWPDq9
Ee0qfNtHnN6IFCiyN6nTlADHhxe8/nJNmhri4yYBmCOA+tGrzCCnUgWZZHvjJCudY1yqz56r+Hh0
HUAlqvGxsb6t8pD8Nb/NiZcSNhBGO94kw7Iy4ttalW4ccoai1cMhL7zNWgXZzlZ+dpdBfok3HkAn
6nxt8JdaxM6Sq0umeSzj6RbCAlgkK5bzrbbKh6RKv3Ywkg6Di+dpiSNns069ek80afioRrPehPh9
t3Cfsx3kdjYLCJYYj3hRsauFnygM6D4D/Htxw2B8Vqbfw3qP5V5aBSm0RhvewTtDbxvM0oKhqnp/
B4CuuckKXk4iPz1gjwVLLcqLYGXn2gEvMqqDPYfOyvCh61CU9EfCI9V94tesBfkCNevBXAPQqbJN
3UzwLrTv3dMMh1Ukm6+BUq9GyhTD5oxyGknf+Iwi2dgvsT7fPaLRENpDRxbCKddhi+PcyMIW65Fv
oKVwMGyxbqylURkHHDU01FEQrEw4z6SmBvWNS2zX2nTIcdB0qFYl535SbQuqQHBhxl4MA1kLLgil
B7MZ9Ypepr21fDAeMojnVZYsma6NonfuqJnuMLWeF+avXoBtvyyg8lp5IFY5td0mEnLEZxlNmxA/
wqaShtgUXjc/2HKyj3MEVA081kTwX+JyCvFK+vF1vReyDG7qRmJ2zaQGtBV190kmuz2K4u7bZE8z
fFnTpp3LaYcyPZlA/0Wfc+tcqAzyEiiqXQZT+0vImnTGKJxs4jEBz8gLZz9QCOOBL0LIU17RPcJa
eu0H0Nth2xMS3KTzjR0+dilZYcRcc1zi4RBK+ZWCt2cxok4qDdmuh65BitKWahtyvY0d2JLI65Jj
Ipa1ZBOFYbIxJ+19EYWLSVRGKvkx++o7ZpCBuDzHOxbmxD5kZlMRHZmcAgqRlQUaWoet+zNM5HhM
6tHZ+GOcblMTIUtZ+siyLLxmcNib4q5p7RfXcYwToKtxlc4Eb1MQcnILgbgkfs/KMJe42pPR/Za7
qj04aUFXRQmLcrHG6lk4CBlytPElHsFPnjl9VngrqMUmcFtNSUVopMZedUS1JBmNxCGnwkXuCZMk
KYp1DRZ859L4Xqm6bTArzxfaHT36aRRpKFrce6fHKBQp9ARWn/D5ad3uI+EHB13l9YfQ1uqRH+Ws
XMWLGhFuOzZEpAGl2IwCw6RJ0bViVIRlv+277ZBk4jOZq9GWAGDnWxva9p0XJ3a0qohl+Dm3KXEa
rLfnXiDtS9sGdofpf8bzgggrNAhTYaHdELIC8yOt7QMJjcEGJ/CPuU76LegJfJXaYWVFZ76LPeVj
5Cl/jIB5PtKPgidBSMaOOSC4JMEjnqZJfMhV+JFwLWKEwMqi3iOAuwjIt83GyMHs1L0OBI+sSysp
D2FXC5Ymnp4Jz+1YTLL5IPvcONeyUGcIpuGdIoxzl5FqvJ3hjtIaLfkZ1tIlML56hVPcJ2qksm2J
NuZ8Tasj8PlQ5TM70CuwfPAzaK3WYsK+2hIVth8H6W3cRZEYRJFip10Qzq7u7iOsYzcqZ2vMPWzY
peWSNx/ZFfHX3nf0KdXO6PKRw6Rsvs89PUuk+tRjzbCzCbq+o4rsP4856Bqn9gm9xL0DTUzWez/r
iBZMXA4Rc+kmX2fsoLs876lLJpltOf5ACDcnzKVlm8aHtoBuHCj7J6Z7RLzlPK/LSkKSEvpnWZoV
xNM0OU3GJG+RKOYb0Q7oLoPAqT9UWUdytJe2GI8I/Vk5QwARCX8hGR1+sysxYxFfm/1g1hXy2dYv
4Qj3AbOx5RAAztvfzdbzYrBdoZMrdtr/FXQGbP018UkwKBpp3WcYbLfAa2neid7ZdO2C84v1jZpB
cTpYBE6eZlGgC9aRB5FonOJYzBHZQNQxSGBNp8a89I4VXurGyW+9RKsvuLvoZnGKXXFz4S3PWI6B
N8iDUM20wernbKExZ1vhQlQz7bjdGEFnA6Ypmuxr27r+GRxYfQhJtzn4VhM+AEkjvp6cG0LWgFt0
MUHrTs+jCVyCKkHdyG0xQLbJ/HjeF7Fnn22MyIC0LCxxDvBlz7OK/S9wfx00uzmfvxthp+jSlqN7
bAcR7pC4Q3+hvNtZDV7ppjSGA8N+wDY65HGkAzEBpOodh1EcdBk9VS626bBoum0qWg5wZhgfUd9U
dx4g4pPNmeo8gx5kk6kt8ZORY/nV1e0Xn2y8swWOZ580cEnGKH4JmnHgz6dLLOYlrMZvOyI1geXv
+KzSDdoK2loV5wehEpOEQ5vvW+I7ngLP3GaF0x74OJ0dyQICT5Ndnox6JJ3Uj9WXcdY/VD7yvpis
N5jf2l2hALKMRq6PQlaEGyZV/tQYutnYgpLDzEm8sBIj+trbqr0hdypdy8gATUqBSL468UpxmWKv
yozy4xy18M3pYoBtdlvff+RhWJwSU0LT8waftLJKMKguCmOrcQlonGV/YkTaAQ0bbSistTl8ZPMT
SxfYPqIbM+/DkkYGRVJ/mHq1cNTYNCG6IqoQsBiykgODpEH/gtEh9IAOVdlzGMBByLs0+0mXFtmp
rlmQp250bzVxGh9CQiXYRQW4MiH7DzE8AVJ9fBIBCCMjaxe010rwYt+DNwxPjPTB+QZtvdb+NILH
b3t527k07mYbpBhxWF9w+aE9GqtXu0qGA5ka4A5cU4ljK9ty2jLMgMMxlPnOsZzw1q6LAWAjUeZo
KeJVXdniszuJL4zoTSq58ptMwuae/zvaBMAk2qOoxi9J79g0YcgSXznZ/3B0XsuNKlEU/SKqaEID
rwKUJUvO9gvlcSDnzNffxX2dmvHIkug+Ye+1HUFMJFxNCZ9KhGfbgQ5TrES1Tu2ady3XYFQ0eesN
WEi14n1lao3tk1YaXA1dYf7ZHPpnKx8/EIZXR4IzNkXLXIpx50ec422YQrI0GDN07tSwN87IZfCh
knL+Uhl/JBa4Gi3HlNl3VvI0iLJhnVAzimgKaxskRbQfK6G5ZYTkjDSE/NhKdBw8cmaExrqneNS0
3jlVjqg+zKUiYNqWrbadjfildyJ6GX38iKqVvWtMKr2WXhpPNpOFTS6NyXTrmtCbXZ7nBgDWXA82
ahI8VtE4XizsyikBF8HSvBT91HUA+qf5RTa28Al0r7wqahZXrSNdPQIRtA8TCMa3oFFbgot7hA6y
DQ7hzIBZc6JXtg6qW9ghyQMC32KA0XlPE0Suc0+CrpmEBPSVRHGQ8dO5SthivetHpn3OUK7gSdOr
7epfrhb/0jIXLgxAfMSmxTTuNNB1Nn4W9OQog4PrbcizhCYkdFaR5tcAWBgFp/96wbE4VHm2hvGx
eFF7K3ir1bmkrJ6ceg9Y3neST2ZtZXAuit7SL1BkRyTqQxfHOxBG1nXBrIiu0oh3KHdJ8QOAQfZV
w1AsF4C3pSJ/lhQMZzHqHabl8jvIwnWC+dq85clJ1lvxtP4CGCs87gspTwYMI6jbJSDhCXu3irkx
Ye1f13jhy4DMBaHXYicFTMqOxRMwGLC5oRSMOKrZ8eeq744WjpklHJTNnKQv2NPW4VwjtmScm49k
xPybNXGa0/R54YEnOpnTLmHtcciAOpOnczHGWZADQjRrq8a/oFLxy1kna7jleJ1MCHMMRrVcUsTn
WfC+UI1dtJydkGvNSvRXGWP/nEi7/RRgoTxnxhOOmVUs3O84Jn1ysoe7perL0dbiT1tvX8NKhc6c
4ZTvxMDEzFJgLk9lwwdcxK5jVBwxJab5jaGl2UNfqePJKOEnMUbGJBkr5EspDK+LmDlGX5Qhk+Ku
IYWQthUoCisVHZiePkChxss+brKC8I5MsAVgtpSxDeEUnnm3XGOE9jJU2gCQvI+3oHKwQrREyRLC
R0q8zmgH5j+3mgForp3YvdRxZJ2gq39wnms7i/WIq0P9fgCMnHgBGjyXjNle8uDjdd2oqLyQFzMt
gl/H86zA8WNixOWzyfKh/c0t+iY9tUu/bCnWsI2T/DKGv5M1RT75N0vhsxN5rzmAXLYxwGWC6Qs2
erLRq3lhc6NSk8Bm3WqKQZcYV5P6I5S2PVUdRv6EvItNyNQHHgJZb4yswC0zS7jrc9k9JnGEq2RQ
hf5oaXlBbbxUtTsX46fOOeVlQH9dMCVf5GmypdVkPTPY7Q3Yt4nxpYW2uLDkKS8mZwkvxPxX0i2f
klDOsB5Ngy2Lg/WjFREORMEeNw9SmvfsQw1DUpHrxDkyp/7XRf3Ij02YIyZFvRqhUe14WTd0T7Wj
MtsN0gbkEDi5OCMq0LTCiLiJsH8o8uYLFrXmG7WDxDnhrqaQI2gYruQAOdNqZjY2/ZuRwygHh5df
lL7Jq1OupflFZe1k4WDpJkCbQ7JNBz4gBfe1X4RqftWnTHuoGPzD1SooFtW+exlFS1meKKTTE/4N
vF17LQ2GgbOGX7k3zeS4WE56lOpabzd8Fmxfaae1sN7WYRp5jcPZ2QxWs2e7Q3ZNXURbio7soJSO
xtFXqBuHWbwXJOa7KLJXZKQ2T3Ub+UscaAR5V+bemTQKuKCb7C17zflx0FGSdtaoHzD+T/7Ytvm5
nBr4e61NZ8tfgRMIWCnVQ4doIslX0ZDTRVkc+2SF/AuS8T7LFvrZlAqWB6pGtmjbkMxAQqdL48uh
ySjqHokmajw1kI2zadQ0vDRQjlnkWNqG5fuwzdrgxmlikEkTiKMUWbofOiPerxROuhtiuUTi0CEQ
AuCnEwxZPDeVO86Mu+C6IBc3kSXgCGpYVgLkH0wyCeI1zWVi7LvtQoboKoF3nxq1EEuQkNhoUben
Ce/cSTVj7SslbWYDJ5lhTQNSCBhiubeNIbsLSjJi6/t7SmjcLpE1mHkjE5cuWe0ghj54oA2XE8YM
4yilWR0MBQ9VaQcEBjVx8xnFceUzvMtcg+KTiNNc40bh6Ic5n5JEoQ5P+sDeBvRFewItjtoo6Frf
LJZVQyMwjAiTmCVGhyQjzwS1OOmy7B0nlP4wGNFuzEY20cvbUg/NnkCA0ocP0D9yPs9slXBkJ3Wf
7XURxOdKa6oTaAtgbvpQ3yszsVl+zT113cLStg6Th7YZnwxqzb0yUdpknWIQ37UusQ31y3Sa9jIb
mLYKq5OHluHHUzX0wValpnAt6pgCJJEeJflDE0nbV5zxJ07l+B6OBSGo82rQlyknQTWGP/kwy21K
Mj0N85iy+1b5B8NKIitG404PEX51pk5mvN0RcdKl7H7DOnHTxBquuBIgaqu1yiotqFGHhs6R/Bjn
yC2sHcI0qXAS5BBFqhQCOTfx0qbzjvFr41HW12QaVuOlEHm6t2y7X0tDxSWWg+q4V+a9UKoC5YOk
JJ5LKLbjHG1kYr5kVe/s2AQR/C3bNbmpVml4B+xdsgPaFziwL8rAVeJxulZTWALbXWm/ulOSC+L8
KZn4bmhDWGN/mwgzDhK7/tuoG+l9mOfRVZuw93FnGw8k7Rl+OrAB1sywOCZOah6hPcU7UtZfEsPK
6D2FempNbeIN6KBmFCn4CxY7bKVQy8oRsS5LrvmgmUH4lobzT9HVH5j1IlfkBba9so23bFrVraVS
PhkK6QgrJ9ybTEt9CAPMEI6VttvSXLQNuROaF3P2XIqsjZhvzezR5fQylBlKyTXkuGTFeh1lkEPA
FcorKMwDGu/rXIp4y9bgSnqdTaNkfg5aF3nmzOVqC77i8Kais8OnuqM1E1cHjNgdVXzqGhO8G8sB
dRz0mf1DjSaAClola6UU2ItiN4e5hQuiz+YnNJdqj3Id1YkTAHbtJ31T0A5vI8cUPAr6p52wB6zM
pnbJLKcdq9X3xRjjs0MI+5E+Bq8UO/OYi1YZ0XcxEIhx87jCKPi6VIl+J44pvYgKit8SYT1coqj2
wWGQyVY24kFbVwtOQUNooLvdmJIks2ww8rsMJUn2wfg2Mi/d8iWLPEZdYGdEa+6XwGFLLxXjL4BH
sD4I/HvaDBe6DZhfS/kx6VWA2lUfzgSkIxr7/pJyWO8ThV8n1Bn6VK3xit4gWu2OCzEMwFDlkt/t
ceneJC/NYyDFJ65qwUkhZc1Lu+gDpQ8AVgMt5RBbngij8dkuLYvfAnSomTJPgpvTHarOWrYtlBW7
G17LgJ0joe25K5o+3gzotz32IoFrN0PuO5HoDlqfdbdeDbpdm8bFM3wl3SPHQnNFaBJr1lDRu0E9
yk9TU9v9QD79eyjm7kWp7BDQXklmGWsVG6dpxhgPNZHb0k75dsR8cK6pgoCFAoSuZH9v9GJ5HIYB
6yLzJ2jnhMqinr7osm6/yCIqzoyiDKQAVvAM3oZntx6B1oUFK5EYxgnRAx0dZ6N+p61Nl4Mp89/S
BYT0CnvZT1FibfVIZ6LIhrJUDLd0EHHVBWi85Lcrx7dICZ8J/IGMv+p4powRIPgVG7GaHF/tkP9h
yobSr1sWjdHCdWyQcf5gJmPzT+3q4RWm0eAmtLgAeefepzkhJLjjYm1Jg7rSIIawuXvL7dMx3Edp
PnqO1Qs/dBApTEERIjmT2rPo9V/VdBKcQ8RYTpqeuELUwd3BULlpzVLcE+qxTSdZawBvJz5Do9BB
1g5YlSXGXugVS39lSB70YBxc4r7gOuZN0m8GMMvvyKW0bTxYL3YrtUfdqLQ93RYqHpnWnPAVV4tt
BiQu18t2HvOEpIbgKYYZeGKvmL90JvKLYrazs5BH1FMkmKRK8gaLH9pbaZEfWNLxGDais4hFzqOe
fiLCZ4Rzh/pEBeCS0OyqDJxjADMp4oDxNcm3AtkRy8ZLXXwPIrkGC3HA3Y0kUiAkqnZiNLMhrJws
qR8I0NyVjHszeLjr7t8mnu0FyePWlM3ekM/kSpANJLzUfKrEyTSZPz6E0dGO99BbYxZLKohLx96b
NYXdGZpKQICAkxM2HBmbPCai1s91hbd3v2R7mf841p1WaxOrdAvtmeGjWGh/1FPHuLPo/bjhVgFT
w6f1VVj3Un3R6aOKhyjetRYTPfMwl4RyZL/5uM8YPLWKq7WsrcrzzCQpPojpti6me1aQ2UAiNNKw
lLut6f7gHVEk/LaKB6y36c9T/tNjr9aC6xJ+i7whgIYYCwdVS9Rsw/I5JPK8PosqOZhstaVxt2pn
y7V3LoNVhVP6Fe88fFaP1L+T2m+n9mdmZmGm6B3ppdTxdWYa1Yb+OCBDoBnSqbiYZmfjXiRHYz7Z
EctYI/NMY69m96J6Lnh0Gprri90x3AfPB2PVq3TiY23X7myvHH7WT01GfzSWxPsBTVjA3vum/VA2
byoHZlilx1TbjeJEFschzwAV0jhzMvTqdxKR7IZcVUBNnYGVjU9BiCuyZ5Q6/XACbXIwcT3zN6M6
NiMXD8zrFISKWryW8iBjyLqasYmDEVTzMUKRxDeGi8TjVTPYq8VNIbDS+AjLWyYOXfSzQp3xLbqj
yRt4UTTiXC5Ovu7APpirjNbdIZOoRYlpfRvieZ5ecVduWG20xiWwdxXLLJwzCqKdDiRQjebC78RP
loA+5VqFMBwvChlClzK4xgbJNWi60ovNRS5JjjFatd6WtLgwr9GI5aXSsNcdjJdoMIsDE90vLdXS
K4A+31poqNLLSCCrTRQW1VfXEPOuGzfbVNxcJx41IyOTQweMsTwHWn2KBgLksn1mFZuRCCQQWuDT
ydAAWIKKl4XS6leYLjohLwZHnvMy1Jy8Dtu1jOFpsDGGFzjBHtQTt6YcTNIdweC0TfxUysk5jHFI
P03zzc4vkjyLiabebN8T5W3lOrP1tfVLCoXFScFSdQ/m9KI6j3WwSxBqLtUfM8md0ryqy6PmvCAr
X7K/Eew7cbFlLVaixV4dElRruzVQQDOFG80fcf0Sk6k2qPsgnA5yVN0U2mRdYsZ3oGMzqKdaYGtw
mFHnGMjkHHjhTfHUitdW93RDuaIY8UttpdhD7I9/jd5hpZ9D58bwSzJfNazTr38ToLY8OS98Wn18
qELGOHPgIkxnhqTcEB95sPkmPAuO86NxaszGzZI/iATdMIJ7DeVBMGRftF1v8L5x3M5s6g+rWpIN
ZR5dnJmQdZ0Dke8AfZKnZIUft8rrgEwNiObGDu6peZuidJ/qnxqa8bkAAor0Iaw+x5AurnuGArde
hdPa9Rvo4xWUAtXGIf0hyShJc4GO5ZkkSJXmEHR8MV9ocrfVSGxTFBwDmKZWsOlieNLEF+i+kpxq
QIn2yhMcboK0w6FhMc52iGKVA7/2xnI5NQTXzKSPRaYX6q9FSdQwb8VEq4M+oJQQn7dsOPmknmXY
MuK4wgY1wAGE9menrTrV6ZrOnZcrwb92qDwGyeTCXOR8UPK3fvw21f2c7wTlUgp+0PkqzRtwATcG
5ZnqJWfzsaEnLMxdQRzLSDhOKiAK3LlQ43THNDEbFXeyvhcO27H+btJnyzzTWGzM6iPsP9Ca+SYi
AgQNaDKvS4LKfT8qF3vaQ6vobB6EW08UTv6ulB+MqLzKoJ+1vpT2KeQR6eJtnu+05LUdvq2i2s1o
cNEeIIB7Moi2qBEgFkpPmmjCWQ1lKf8iYttqIT6WB5YxEEKe2upttk85RPX/CQhkadD48YOROQ7/
KvO2BpU5yt6Uj9n0x6ajbH8Q4O5BBdMrw7vVfvKZVDZnN9fnpObW5PjuINFa6Bj1ZLfkz72NcHZ5
kOaNa21LJe3CSwn+asYjf3BEifb87ZRdEb4mw12d33NEI6I7KVRXoeV0+1V5jFoj5iiSAFAT5E0+
+TLdMSMnZcen30GALElY1mV0qvXsNuK45IOPthQurhzvw4i0sGcgmF+Fw7gxwd/6Go/k7pnf1vTb
okdJwPmaEwTWBbQ+HwlfBndOfhWWDDYxKh3i6zEyvML4N5vKjkkioQBvaM58GcBg48hdJvkQkH/L
EtsXKdwLtFCZ7D9moW/b8JDb72wHaKKzbW6+RcGvvHYOeaf5vv2yD3X3ICv+4ESXvBnyXcf6DcfT
YYwOckCBCEc1Ws6r0meYX3SO0zTnsFhPBuMn54IKJpYU0c3K8ZuS7lQ+2tDyq5QP+YPTyyHgi2io
Is08SUoqh4otcPQtH6H51PbnxPmFbp4Nx3A6kxS2kd1lfdJYP/MQHRxKbe0aV4+BxvbdtHxyjvhp
v2Xmz5R3zEXG9p/D9IuVCXdO4zYhANr4K0kvFUIDUCqL9HvsdOZV0x5mcWhamlh1b0zWduC+0O2j
UFg+tFsjuUo2IuNyR72KcP06N4/z+GUJvjEfWfypRMQ52yjuieeolEtfe6z6fSiIrjp8jNZpKW/Q
AUu2gFV0HmOy7b6Y8ygFaebZIa+fVR1Z5pdqnaTxGIwvBIaU4WExt010yvPHfNlBK3CN/OowhS3H
hyy5GUhx4+4zizu+BCfTfhnM3cT1FYd4WV5M7TlMbv1wVkOyoJFPde+JPIKZ6RebQsWPMb3zDQV1
+ehoZAreK0bog8nz+L6IB6f3aeE8s/vmImKx7encYjL4nWS61YuzTRCpmcE3VzO/AWpJh2909ygF
0KjBaE2MjVC3ssZFg0wq4FZW1/ifS070TVgeeusxUcfzoH2GfbDLNIe5NBlBzZVWxgVNT8ND/jnr
ikndYVQmGK3yqc+plBlUU/orUiXylH4kuha0ahY3r108QlFAnfpC0i2nXXKcYFRn7XeMrDonM3wu
Drn4jQZrU2tvCQeApiZ4yhOXAXRO5T6xOgzH336OPCWewQLMD0mbQxZiYiu43/j1RftKflMLJb93
bmsUN6EZ24VUpJlSY7J8C1pnJZ80ST762D72IazuxeCUCb0m+JhMVP3jS1BdssB0lZrMHYZUi/k3
tLm3RE9j9UXsegVrvko4D0rGlY3ixepD65i3xUnPXUX4oMFVFeabQEFJzZs+kvfpaKgXJSder70Q
ze33ZXbU+/Db0FlPJb/1QHa6iaYf7QxXIQnP/XHAKMsemzMXwjbD5YIfWSBkCYjatBgbJc3TMLwT
qiS7h6D8QWnBiR1sm+JHZ5sO/5L95l9p+7I3diIIIN4mtOD1IbL67SB+6roBT0sE2Mr+6pH/VIw7
VYw7G20V/CrvSjIdyqI/oCtZh/rhXxOQErsXiN0UO97MExdZ9DxrME/Lxmfkd+5AGuysxURv/1fZ
JOc1r53UX7W0/lpUSSh66xr6T53/RaZ1MgHUh+B88ux9bGJac+RvrPxYLC8DgV23SuHijV5j5yXS
hN83iH6XfxMikOC5mP+cmtAf7Djiowfz2fOKo72xHAqMMDPtYSY/QzIUGy9Z1P1gDedePo/1VsYU
KSCtEmUj2P/S6qjND+lxff1l6vea4F12a9F0qsttJh56C3jrwbQERHkPm4aPVMLtKA5lEe96IvBG
RH6aeu+aU2+cGnbgMvrJddOdGBd3ykFjLVoxwk3Ei2VdBkXskIRuVJooqDWAbfnksbMgA3DjtRVj
ZNO/TkRMyJ5AxOw+2T8E/PxbwNobOTERxrXUn5GzbuJyYuLzyxlvBNdGOQnrkCe7PiWij9fGjtxc
Hh3zrydXlYl/1mzz6G20AncZOY3wKR0VvkVsB0gbOLNt1s3fIqzQkD6zGomRueFsAf6UZH/qdFHr
ZxMVa3EWCV/OhC+0epUVGq99s2YW2Keqpekxz0P+p7NNDskWaJhUxc+yZ7UE1r2qb4F8SUfTHeZr
Vwfs9inL3gQyrxnWkMVQnW6PL0AbXCxIuGXxlA8ggp/s5nGcdwOe6sJ2mfsyLz+aGX+hujXth0br
YjinNlYPJWOMdKYCIoknz17Jw3yY4mulnDANkoT8mFmnXL4n4NmXGVG6JG2R3JwIuCzpVYtgC49B
T2esmtNLR9R1avI3oEqt+n1IRCgxdXFJf8vtXRQ/DnR7cop3sdgRYqZrpDJDDw5nr06wj4TVvo9f
h5IkHLVhU/0dj19Ox2+IxEDR3wvtX90Mu0ifPV09AGpHwMX3eLH7e68Q9AniUZaTJ0AhkwfiR8qw
XUjwkDUGDYOcmnT8Z6Drm9UUalt/xvZ1ZM4QbDD7vUL6dxdOahTX6TFwmOor9hVLobukxTkrZ5bj
+CAZ9JDBEM++NrTHFhwg74fV0O2kqAGN5qYDkOqFgl+u9vMAWkhtuGmo/tkN+iNt8uEYfzgh7iKm
sAUpzkNe7FBRHK1u3nfEQqiriIlIH8TzuEtQ1hjIp5dvEWgPDXw02M30Xs5Obzsyj1eA/+DVhbGv
Zx52ax4Pdhm+91P5bhjK3lkG35bquSwJOySvnjnYRs7ZjUmmrw/Tken+h0mBKJ3hOOrJnbwybxzn
bVyREaxZJbA46duBeuhs5Zyn4SnSlW3Bqh9c9PDbKHLb59NjOKts7VlOjZq7mO2h5amJHdz7uf6B
zIVagoAJbuNmE6eKCwHsybCQe0XyUOj155Ta0tdKKCRO5hwFFy5KcFft9U2t6P4CftoF5ov/72/O
7137JI2BEnkpNpqztnHZO6ug2xinWzHhJbDm47KEe6Rvt8xhJ6Q7u6IhpRw5civaS5GzyivYyPfN
fgqCmxYPcJygOPZLe+2X/ARDnmDdwgtUIlAYK5NSerI5oDfhEtyQD14m4GBFaL5pVbcZuDS7VMMK
iAhHC096mHn9nLwIUHuTtry0S+s7/B0VKWQ/h64zJb7BwVGTnrbMC2oc4jFCx0thpCmmOLdlvtdb
nlP0k2Mk3ca2fNaUH7Vi79NyvDRicksMmC1hVGwwSUwlDvcVzf9eNtMjc8i3ceiPRhp4+gIAVJDL
CXOJtmdtaMeS2q5lIE8ahz2XKHiNB7X/6QNz52jKPuY+iVTTN1kvEz/FkIg462q5KyZXsOTp7ebl
FGVU7ykmuU6Km64Ovvw/PgUMqNF6SMncKGr2ddsRF9PtenUiLoQMKbZ50TgfLK0kj6fAvLg+P7x2
Lmbkzb8O2VOjsI6tWDzob1dZUrEN2vg0MD3qrGobKgzjVEY+kzl5GeN3ZlK/6uw8EkVeueZAYjE1
3G9T8nnbuY8YiSmTQ/2DwkynhCQ4lQhdg/hNczJQ0iD0GLvkkI6Z5zTZQVUL7J/Jrp6KDzbIGdHD
Uchvo2ybhiXMKjDUCrDoRGV41jhBFw22rIgJy4bkESUhWPKSsKKA20DSl2oyPqX2SA5IuAuGiaBh
R0FCVPvZVJ3KkLPcXl4MZK5DR0Fcg1gnWYrF17CGijqMAVW1OSEmOqQzlH68foET0ZCQKF0uB2RC
PW0dqZdSfyK7yiMl5oGElmyTYFDIm/Ct5ssLzx6aVn8vdAv0p5FXJAIkT3r3mg50eS1WcyGxDvJ2
cmTU1ZPZpR/JLBH+EQxtFvspD+H6U1n1FWUdjlHUjgUKs9ybWCcFIjs37MGqjiOZ6oevR8L9UffV
w4xEso14KETh2kgeUKti60YBvnDKBzEZQzwJVU2BQYNjNtGxCLpNgiaoKNljY3sgEAr9I+jxkosI
XCKqa6bylR819l5jsgoC1k+GyU87a6Ol+g6cv6eZxZUy84gNmE6LorhT3BAWn63hbm8kZiKsmBYu
ybhgEGYQ6cdmAGFBUrpmhmOrq48OQYTl2rNFBI/mot0bVL1Nn//B+iccSl/exciibZgvA53hwjy2
spA425Cw1Yj1PMTfghNTYi4q+pSRnoYNENbxRXNsRLW1PwXlqaUhbMvMFcq45WQ4rMLzuW08DSGe
M2avVZ8c+ylRXcSxD0sUEKVk5I+liSYRxQSdIda2xCjeW+xq9GtsWHQEsIlQL/XAlNzmhWaIpbhL
WMxSkq1JttEO35Y/Jux8Fz5FJqIYmLwgmFxwhls9sDa9tFEOkISWSTxmRG2O6MAtZvFppTMzwbDK
5zmjZ4rHZNy0KB7dZk1OXgK/AvmXLWPuSsVkrpHknsS6XDUq1y7Wosj2kGe54bT267WrF8VZtbEh
C06Wsi1QJmmk6MofHaeJO6eGGxks+1UbmTRXqUogVyax87ftb0khXvF6lWXkA61Ok2z8YFF9nble
JfSLYOZfk1m8CQdIxGGjnQpjedYTfY+Ue0dAxhOM4Dv74EvFmzNMctcr/uSUDEOTcR+RBht2coed
ysNo5rOSu6sdpSobSBvrIGCfu5UrH9WIINRm5yfUhYYDV4aM2Bk7HsGXrkENF/XKo6PTvo3FoaNi
J4FunjxzAq9NYHTb4IXWrJ0z/TO4vYaKXw33ZIsgl6zeIfc6ideBPxUAGOKOUtgIF4TuxvcM+A91
/RffPQ5YzMUGUuPO6t4z09zqWfIwMqDrpoh1cIEDLDzFTb3D6M9up3PllD4YRnkQPX65cthpMnnE
HM4glL0sK/uDKrWDMJy/WsakbKZ4caLiqYRXvC7XddVhJsNDMTndoWdRngfGrRSdh7+eV9nm5AQi
LdQ5kEzrfVaYwHetdaX2+BjRDbqBUkM5mSb2QfzAQmOj5LylVXBeevxrYxdiyA+fnWK6dFmPtRCl
v1mBIe9n3iJ9KHfMltlnxPgISYuME3YLXA4GzkVU1usmRQE0gAVyGokoYgasJQTR2gMCHtMCyYm1
G8Fm1lNCd+qRuAZ2AEEFqsFEvN2wWvWjbiLKB5VaQJOqOct+1WnOVnshHnYHEO1k9XO/Z7f2Y0/6
1oyT88SUMTc0vwrlmxoO2z5ojOs4lowPbTAXpUNPY3sW2+RAks8yQNm1atsL19Yxn+nlMa2qtBOy
aa91FtCBi7NexX+lbv869nJpoAZXhFEZRktdWBzHJvUJ9IMlSJg8uS6r8oWa15tt1GfrEIiZkmQQ
I7SGmcm0bHST1HudyXupcGOTe94xoAzXy1DBbBPTrhrNjNCIgNs6jSjlSMNKJCyNvA595AzbSSNt
tyLvjYX9dsjYuLa4zYupKQ9GZLgauIV6Mim6DcYr8BQWnWF4N+ysrEBQ2aMvTwoj93vIKo/KjHk/
wWd3LSsJoThJOZh19e7wgFZZ3hA9aa/7oUG7C7us7C0Rg90ujyP8ngRsfiet/U9tVOeqmjXLBwHW
8HXR2V9p5rltE6t5KVF8vEH1yXbjzG0wmj06aIkySIeUvA8sMkM2dZmSTq1nD6VE8oVmCII1Odt2
d2g0waLAmBW6HfO9H4z6NDXR95K2/Q7zYYyjvJCY45o0pyQLHmwhMICGS8R3Wo80xHcM8jRQFqr9
WlWN9o7b375pxpynbj812s5gpu2SPh/tRMHEIR2C5Dho5rFysGwZDW7rRRvF/8F0+6nERxSHzJHa
xcDyhjlzzwq28+vUQq3UItCbCMLkXtAXZENYmPCqtczuf0m0QVKbkPGh25b2RdofCq0BAXxYdSz5
kjA4tjFNfZ72E2ZVR2PnhMv6ERVadEgaDAXMSOKaaWydPPdp39zz1kS5z7p6eogd5sfC0YG8aHhz
7gmcDhu+STjexiq2vmVugjGZ+/zeTHbwwuuozsI0AmJjWsVE6TQ/sfPfhiFRd9ZswYBoyZXpNJ0t
NriZ/NsWy7LtEz49NYPvgRXpq5+UMUQV1TLcGaARYLD0ksxE7U5JRbz2MEd3a+nKv3Tp6HFj3jlA
f5p0UF1bkEgwFGvzc4pKwh979Smfxp9KbZJjYYpLbmaQOyKLejAp0keAN9y3nY0L2YS+cnPiysKB
1znbpRnFO3tn5xk58vQKB4aEiDIFCoHT89S0zbANSaE5qY7sX7pWYwfs5AsmMAsTD4KsO98V41aA
KfBLVat/VMSRu3qZhn3BzhTUqkRJniQBe50m1CnRR135kS1ifUfpn/UQe5HtEIMhUoy7fUyXgaPg
/4egAF/BIZcmNR7nWuV/r8bvVAWdsiLb9vqsP8V2re3MESEJlUyVKkdEKyqj6pbxtRnmHFmCETHT
wewVr+0q+1wKc+vEeXxGHqN5JLL0xwrzKtVZ0U2HQctRf8i+fxmmAVOGYzMRVJ3yhXgxitVB4cRO
cbWomywxMNIleOTRMLYGyhCz25Xr0qcaHeufEzeZv3q/QAcMNfbEFLoyv3XsZZU5MdYIqa/jyHYF
6YeMbzmMCrh4T/wXHFYai/BSzfur1qshx+m0rqRliMGOMcOuHeJf8PYxyuaRIVGROvgUatZgEfAo
lh8ViW5ZyasRemtDmCa+MMtnLuAWMMQcobe1GY4mST8/KMRTEQ6WHvt4JJqKeHgjhuifWNQZllPt
qzL91oPlOU8nLCyXIZY3OwIziV8TeoczzSj+UNjsw6bkYNeqp4SqihCaiIM1Xy3TZmAW93TSba4n
8kjoT43gQHbhiqAQ5osy9cw4SRTcmmsifRo42ELa/0g6k+VKkSyIfhFmERBM2zfwRo2ZGjeYUqlk
ngkI+Po+r2vT1ouyqkwJght+3Y97y+PoV/QuNVOAXRfBYWdsqkNDLrSaafi9WGRD6tKeTvMLsIF0
ivij96dsWDsOA9RY5kPd7CrKm+iJLJO/Tph8Mq2sd9LUzXuJTKSWl6Rskb9pSofBEYM/WFZ2Y+RR
Oe6qOP7Xi658FjqIf8bFkwm78Tg7+XHwEPNF/DXPqr8oC3thZdEBBUIy5HS5nR7lKvfGpco9hhLG
gKsC4qhlP0wngHAs+BOFMMIMlLtbkc6hhOiuPb0f+hLsAUnY9uiQJdpC20ZwXZKFfUneiZ54LsJr
bmw8j8hYNKYlacSvNTlZWZdSAcRn2sklD+BqSfcyQ3/A/cS94Vr271X/HpEd2c1AzO46hYvYZlpb
A1rbMZojOnm0NhWjxQjtdeu7tbL1VrPl8Ey4n4vhaRntbD9BXMITyxUGHHyMsG/hZ+8RvFpn+Jxv
FBPgZcO261V8GCBFIQXlXaSXAdZIF8QMILOsGMSxX42ZnCmJKBn06LtgZCfaR3+BgHGVxh7BXIw/
vPmiiHDH8g7piiARK+9Nb2d8mqi4xBNNg6tO6P9tKmbmxPK/VkIPu1JoSn0LOm6Y6UI0q5g0iB7L
ettmC0ijmz0wDknj4rnrtkPaJ3gYvKeE0AiV3i3WCd2P8QapK2/2oozjfjet7V07jz8C+Pf07DGj
4UaI88d+dsrT0CvWRgSVFLp6eu+MuKaJK9rzv4oPO3Qwx/5DEd1fRK1w384Vly1m/2IbxuwBw2Q6
T/4fbLzYDKoODqSwbAuXLaBzvu/VW9259hPxBv0ONEhs55tnfg7sz3FscmeflbNkDByBlCUA0E6s
EMZTsGK8USCgH7ubATK3kax8bjp7fyQkWiZ8k8llkVhWQ/jYlTZmxkFeysIMtxxSi80y65BwPIuI
TVu+B2sJxidov7jHauxJSdHy6jOnTD2FkFtWBWCbgjwt7mAa9Oxo22Cb9kPx0K7ev1hnt0nXNd/4
fP+2Cz4o0/kPoWeZuziNyfPKkHuTL7pp3EOMUwkYB2/g2SBlhWiFzG+Md9ufh5Y4Ok0uv2ITU2Tn
JeDpl7B6JELpXisN52Ezh3PKRtQ27muFH3YPFgAlgTZS685O8UAGMxW4o+tzizGoGassw/DSeF4e
PmVJyPZa0Vu3ECFBUmJr4oFwSUz40Y1YN2FaeJHrZg8JOnen5Tax3+ORiwWyS9ykLAuoXfyhz/AZ
ethzpzRyYTs9OrN1rfuie41jN8f90CER6Mnhu5drdiLD9LeyB8EWWb3MIyW0tV+90mGS3qk00S8u
NxJu9Qbp1iGtTmHs09I2zySrfpcB8SlFZJIPOifpZu26txFE5n2VMwsqz4J8lAHhKVQzf3QODtVv
0ji/VxKC1YNoy9cuucXEFp8FVz1b0sf1Th0zVKVq2+mVVUHA1yJAq9hU0/ivrKsfofIaeQqnkOey
lO5gVvGu5Imetq1jgWsQPKbxQWa0TlPupbDzO4ze80h6emJC3XadVR+8TH+6AE4OcDfCyzImt8KW
EDuDymG89SlS4sJ9aQvYC8ra4NhH7TSY97MpbOTO5JUj2boqiq6DfPhH1W+1L4sJiMOK+bpc/e8M
bS6qm+yjbWvyJAtXoba01k0OzmWrF79DTljZfgTQMfb1klbfbSWqL5BqN0N3gU65Vz07tK64Waja
Xup7T7Uc3DbN5RtH++0zveSSy75IuxUoW/4blYOLKJ8xXAoD9Z1Zk07d8RbDKaI4tZBZ88DIE6V3
M3N7bLtFpEeXv0eCY/yVK4l36lvyexMl7ri8ZO5FsB80xh8KAzYx7Z+PMpn1d8n7XeytwHqbSutz
rY1/ADZXR4D7QUz5k/szOaVutrU9P8zTML26MsQG7Q34pW5c0aoA5sytcfjNVve3ICe5K2PLJ5Rk
j1FXst1nEk/JOYhXeFqhOdlLvOLtCX6mgK8E9x9/P1VcqKMOiNPJcVdSwGWwVA/DgiTX+eHAP+Ry
oXJYl9O9ld+lxfC09kT8GOZsJrOiU09VWrOmqBbB+pThaVPUGggAmQy2UvxiaN+rdtkw+sgq3cvi
zcGTRdNRNKVTdYk9be+ZbDrkT1oqApc+jo2v0jDq4rD/KW4wN9woTIyTbz1qOFR/AWqZ66jUdHHs
oT8lzO871CCUy3D0j55a1c6qxMj1ROgr71mzLRUPHCyt+ehhUrqbQq87ZUEWnMqe0sxA5SRY57FB
SZOK3YepH/qZ86Wa0NxQL52bjkzsqAdfgsJnYfa8nR6woaZ3CDiUffvavW9qu/soxDCcuz4sngaT
x3e2M+VvApwMKV5Lb+ciW6JpKVhFwcE6+6w4mA5pTyeF0i9n5YrvFceaBTJuIxqKGqo8tE4TmfOj
Smy9dxHMtrnvtEdUEzwMtuBMD/ijxaljn+c68760AMy6uNm8s+Ed7ISVvxT/2bywCxJlIMBHuY7e
m8xCdgtlHMlJ/qx6fPcWkvciF8tngJpzcQwRbpbzzZkyjeLXKvDXidKYK7Zub9yST2EVPVS/VzcD
GOMhWyoLS5nl5X9aRaW6YvLaDOGo/vmjy4vJLL2lonh5Jshlbw27qw1pM7lhv4/sWp2zcLkxh6x2
awqaX3MMl3wB1jndD6QAYAMxn40x+aEhaWUUmJDeR8G2VQ9LeyRNjecBq0vljnuOAPgfcetfel/a
/2ablPNgNFelMbPWKGMI/1soMT8uEIN3TdpxB4D1c9VGPpZC/UA4owg+HVlaMeiGTA6FB5/tBsAx
PhRN03bWr9Yv3F3hGTIzmWVY0+PR97483aavTBvh+2zzIc9F5vZHEpLzW1+p/NCQqyHvR6IYcahr
3laftFiNc2I3wDGN9CS9f5n3rJriGHvu/NSVYCajKmFj2IYJHwx76c+dY+XgAYRF9JKRGw5b+a7m
Tuy5T2LXpGEoe6MObOEWQiSSel5Ny/SKtHOjrV48q0ZgSbE8MXRz/0ZEOddW/QGWr9jRd/q7HKw3
GVLehLV6ukK36l9wQg/3bKcdQogJcpYs4ktIpo/oYJd8o+dQMg0qmix73H93CzQRm0bdjeYm+dE0
q0DNmhFd1t698ny1Ud45P2XXuwQJdHVMK7UifpbkOu/hr47+eWmI8bmhrDlhg+Gq/UQiwtvZpcfX
dYYMMh+qyZuxOuX172okWOqXNI/2+YIMJRZ7Yvgl1xRvu8Au88iO7ZwgaFVg8kB8mcqor2Y2B64y
wX0y5DN6tXQunSIGuVTxclxxyP9SLFIx4g9lRLUa/VDEEK6yWNl15l6zs0NLUq0SQkuF8Lwv19ba
rb4/+8hOAhN8v7TOxg88sE6FcLHfLsHbmCHQF7aTFLvaWV+d1WGvBHTKQUWNE3ygCy6llp744yjl
V0WaD0oLYevN0C0r+9C87d9Xyr2x19sNjoLKpPbWbjVYHV86j4HsJ7R4W92nVMQ+xQJ4k5lwzhjN
ig4a2Lqv0qE/5HNy+y+EL/5Yjn9siQw3DMQEbKxoO/YI1XbUKtxXa1H+pUK1vxZtTjt4HZeztx0c
1oO978mHVbUBAe/ejdoxD/Yl97hz1aYjC0H2VINXMy6k0r2nnCt86oSrgf+MFGxYyHgzHr4lA55q
1nJ9AdfbHNdmlo/SsbxtGOTjIxn8OmrttdougzRHFgPFtvVU/KecGEGQLxkgVkccyMPi6Rg47TN6
zLdzjY0uhoB4KINGEnVHcCdHjo0rCCT9YC5T3DB/zfnQPuR15X4DEwD65qLwV8AhV/7ILABX01mH
dPDTrccMsesN+1XPyOqOIDJ+BqeYMBmmfNlYTWUc/uxL6kVmBNqTeDf6XvLi5Czp+H5Yzqvorerk
hu1wGd3bE8VX4oCSx5J8EFWUmVo+8j7cllKInVWKUAo1jeqTqQrhCelPP+FXPaz1fFN5y70UWfpm
/EWcK6H735VuF5xDboXr0qMh2bJYnZZKWJg60xZwKpxkagVge6zsyYq6/5Rp1v2dl8r8QqLXNHPT
4NklVXtfT+ZbeF5yz1RR8VzhcA77riM1tdbH0Gvnx7WtvQvpYEB7bCZ33uiCm3GSmjghibkp4IRv
e9YgzdRR65uwsgszpDDKZuWubAbSOh3gYJx+64w/GcgyAGMKbutls4B3iJKBl02i5O9kL5gzi+T2
AHOkLQuixkjoZn0vEq1ehpTBjbY5UG7T6EGJDMKodFV1FOhZm1aH77RK3/j4fQafwxMIGNQx7Xxl
ty/GFHykGFvYEUGDIVRvDgrY4r8Ud9mmbOb4KCrCpG6FNW+C9cFugEuOzGjoUF5BIt2EWcTCzDno
GagriKTm4XaCbXxCmJuaL+++ppmFLHIDwEr3n4vAsJu58X3sEW2Plzrf9eCnMLSk/zLm140nzfsy
4Tnu+9g5pnP5wtQ0bgNh/SodBrhNNavuLfGEuQ+7RFzXOvurKPXhDxkkyX0TFCIyZub5DtP5kRuk
imj5Gt67tkS8Vg7euVayAUuzn2oN2BvTSvna8i3Z2TTunMSirFMSq4HwcspySCioe75fnYH94S1J
18Rma0dsEpNrIP5wn0VWciwMLGZ07L3F87FNPQa4TknvEDTcimdHTq9JXsf3waD7a5PV055bEma/
ucp+se8gTd5jGs6AHaeblZTUZu2zP2GVNZep6csLbg3+6OCU0AES3NONHuW1LFr0Fii+TB8J7EOm
A1X+glPmHPVayycWRNi+hxqT2kRwASPP7feQyJxBZB3dARW2cz7dWdT3PHPgF9L0B6AGfrbMaR78
2MExkTU0Y2bZ6OwGB0UV5SPlwkPQxm0te0NP/RuDYbiLg8rZGzLZh6mjri7petavfoPmbtfdlt8u
zYR6cOA52vZlFRhvnBRLMrZOHGJjQwQD19LGANQ62Ov4XKKpIJFUv4xWj6VO2r0A2n0ADiq+/JvP
HAhYeHt7GCGV2+PbdcWdN1l/ZDn3UTYo0wGHbft9nsvpDItkpnQj/yJzHW+rSmDwtQNivUknojDs
lku6KrSGCX4RRLop6rQtuIKB1PV1+gXppooSXBcg0ApzbeqGi8YY4nOyuArsUtUy1wsMFqFnV4ds
Hfx9spT9GOFWY2fNNWPreBY3SRtbV9AbNpxmvIREZpdrsNTAvWIVprejv3hMWQX8Acj/gnIln/Jh
tr1L2zQ2nZzlCP+crSpmf5Zxw9EGdfYjhzF9yrwgeIxTDMY93W0PFDDeMFVxH/M9KnLE83xpGtzs
WHlJI3H/Sm9+c51T3o5FbmjPcW3SBxkQEaxRliGbwOWy2/JHpGxeEbXJ+LHvZnUOYRI4gXrtKJI8
pmBMDkRlSfp7ibi0IWXScwtD1UtWtV+Y0g+WTTxokIi4eGq9nXKSrxK/5Wn1ZH9NBzfZ5f0CxFJ3
2XbmWN4WJvQuU00DnW/qt4Ra5ygJCf5WNrqfBT86soMm/t03K6kOU/s7F1RuZC/zzaLJ77VSzUee
BJiFA4sHeuKdcuTwl+sty9bVDvbS6rDnVsPwaU8UxPeMzIQV8OfzggAvmoeJUAdzj6uQkcsYSqoh
EALSPyyzOxd1nSG28gE8JexLfjvk5Kf9sGbLO0GPYRsOBJ/BL06b2LvhzuXC2AczpWQ5yJQzlwVj
5Djn59AxUJJr/avukKF0yfDqzxYbYuBRR9ufguusyApsAAOyo+uagacmT2zD4rsX3nKpMhvW7GTy
33Fb/eUEBoNee7d1UZM/6yU2v9xKNxxLlLBsAx/nuJfa7wsUtqsyS8GQjwcoZHIHUplmL3WXQ/Jf
8XjEvkmjVCDrKy8WeD9WpzngUWDKD8KfxK++Rq6b+2qU2WHtZHNpTUdB6uwz6LU9RNoUFB7fvgzT
AMqjeEmAU2z8BeuvgLhN9GZNdo7xZLDJ2Tbskm7NUJctZ0RW7Sq5FQ4/snH17V8kPeWzU+UYQhz+
PXn2iXgQcq2upl1JFzXVtMSB0Ivi40rUAC8wzjrTouNZMZuPfGLVK2JO7DKzjpXu08/S8tgfoJkd
bcv055Cumh0+DPzVNezHc1nJke+qNRp+Ncy0cA2LKxXBOFemwY34IdGx6oY/1H1jEO+S8FI6PZdu
3hnQ4+3KHTyzkHLDsue7HwMVT2KSqxCh0vGcB021q7MmOUguYdGyTIiYJrlxQcBOsGbOO6DeybBX
ztAc8iB3f82OV/5asgTAgt/mN26Fs3EHkpfJzM5HM6L4tj9EaW9/TLRwPizAaCPtSCLIseLD5aho
VqfY/gErOu3EpD0QfF4ifyUmHV5lUODUJOiDij6MCEkDf6vBwhohRt2fe2Xlv1XAkGyPjodkovW+
r7GdNVk5fhhIk8/NmED45AP+FWQkWIuJayKYceilM66BQg02MF5Yi2uA/a+ePOfAVoDJuAcuCenH
sBPMzRPMaXm2PHf8ijvXvXHGTP84SfggVlAMW1m2f5EZnJ9JS85ztnJ7z865PwegHFarwNZBpoCE
jPI2MVfOSOq0+vLKwtnr2YzvteZWAZSEIXsOviUASCp5YydihsD5Erg9Yv1g9FPa+dml0WinEgub
caZb1MUhTKWFLD4CFv1c3vEwjEtnPXZpUD2Ugdc92Sha6Krowo5UJH+8FXemWTxM80VGawPIfeIh
s19HgcM9kCWcpvJi9nepsNf70GWWID6I4MNiBavTvjFzzowG9krbaH65+cF1Xh8Da/Qj0sXLARph
f5w6SggErq2v0p7nFUO2Go4NJ8ZOrQPnqTLFdSGkjEVWUvOdA7SPOxr9yhJF08H1ccfFGdTsTDIH
TBWnXyN/mH2Y0tzy9h3u+/NgMVGsFFfuYUfSzTtQ/focB3hy4a2lj5LcOTB/2G0n7eQBq0E3PVqN
rw9xt44AOfzlq6dOIiI1z3kBHJDjn2wrO4PxtUwXeFqq8tgJ3DInzAdHycLptxmxlItZrHeCLyhE
CE8dYMMCERZ8f2dpW/c0Qk0Rdy/7OPdj+qdupXVy4rzYro35M7lUeo5Nlf2rge/hgzRDJPO5jWaq
rSMXtWvvYkFDc3KAYCom3IoGgUhR4oFb1V2YxeWgDuWC3phn9sGA8t4sDnHtKXFZ/+TxuF+dwcd3
SstGM07ee9/OaHW3w3Yh5HeaHCs+BwYlfJOZ/rOwVPCplp6dYuO1zQlYcL/zbJffByyBJPmoNI5E
3HT1nmVEfPRzsjgxxSr7WjT5hZCQdSzSJN9nibY4XJN67yzYlTs7+DcqCyrUjQeG0gPCJy3gmkiY
OuPaIRrC3+D/ojKw8xys50Q06nJrFn82QKwgL8AmIZCCf0G78hQXbPJmzw6e2O/wuQu8D0YL+0qB
gHXx4AsypSBIbB1QzDuSwz/s6W62KlrHtpnwATANDXUfRaEBQRZhfipdXN0lIDUvvNyQPiSl8/Ld
ry14jE3cUiRIIicNV3mxirZ9czXoGY8g2l7zOD04zEDnHCjAtvdwqpR5ntz57KWuM48+H6lxxg9B
SqAuKF+aGviBqfuHLZHzSAr9GxMg2hzV6Ydp9sZdlzjeIeT+d6a2Ql4Cexkivr/toVw5/PK+DgmA
VjNmZpVFWTGEH+zkzIaLpNhQMIbB1KPpgg6wYZv1aCY8gFsQZggmFR7LFoLIhkVM/gf1FS4S4YA7
ZkSeR0eQRrNYGJqmwYtpQbEEpq1uo5z/G1IAiQnYQdsgBINI2CW9pdSX9JB6Mz2xOTVtuWd985HP
FIwxDqY5X1WUx35yxf2KP3BFJ7Xopt71slGRLao3tK9k3yEqbpfJtpg4reyCipfuFwudfaxa8W9N
w5eeKMyLV1q8UjGE6idfG3FH2LiPmHLoBCECR7LeofEbtjFgC3x+FBsGu35N6mtaGfeY2FhOEsgK
PawPn03sPWvI4E0m4KW5lkwXW/B0rM3a7tJ8Be2VkiKsRfIMmeS4Lj6hFa9ja0f/MDPYUqKDkWu0
rbo8FBVRa0YDsgODJfZDCSQ49cW8bUQtToi9UCrKrL0In3NoG94Kepx58R8sgVNoRBKCBsYLXjT+
oWrb9WFYvfhZloO4wulet5lEHwi9rDmGrDKO2G8BHUjGmaiyIQeYrH4dahbmHLjpyYGl6GP8X5ia
W+iWGxOM/m6m02bv1F32puqF5hB0Q3ycaPnnwHKdN2xPbjTcpoppmtrDaCNAI4Wpy0qu/JjD5Ioq
g7c2yyb4GzOGYqOq5rXI/PrZcsnhcmde8HEhgBdl+ztcjB1xSsCDYwNzHAvhP5Wp1UT4OfxXjJ6A
PcqAtRQWBfaejSTOyqLGlBoUPVDmiFY+9FLD0nQX3FZE3ho6K0DXAktzLTu8HkOI7hyMfBswmN4q
UoX1oooKeEWZ9i9WZaBksTC8Bx/Nj3hsqye470A6FCjJYW2HXezOLbhwgQRf9OU1Ltv1d8MAdnXT
7HEBXrHLa/3DocIdOUw08yA8+ZgmFAAjTLku7p+Nx6BIwwZKMxw2RImZkF45nVpogde4QrbpO0RJ
fpgYkY0jcReP4gCA+z0N+Cxsap0CPcYXFpdTK3a+W/wD/tnwuMIrIDzaYVjC1AumQz6ZZP4ibPI5
gLs4zWu6vI7o5TuWs1O0JEDssnoMmQhS7471WnMY4omrCelpCAv06yS0Jv3fqEVqGjZbiGixBTIT
boqCDWPVes3WGbwO3jCfoN5UwXcBBvLaBRmLxIl5Vog1veNS13E7wQv33AZFdQimUO3iBX1olrA/
2snJf+H+m7czxxrDMrafqQkMiE50zKHOcIg3sX81dkt+triu3dMgwJ+A/RcfbqvdP5l9Q2n5RIU8
+Cvb3GTDnYxnf+vpYonqNfaiQIT9Wz4PaAk+V2MI5NDj3dRcMaDLb15+MqiDMCwMa/MBYl3dAXHk
O8ptjOQOu+iyDqsrdtKKoaph8KD35ZsTmGELJAmhDREeUnDpl6KEsmEbB4xSnwCSilFS8iLOItll
E02vN+glYM6GJ6loTqODlDW1+jXD7fUmmNew5ZI99SfUqk0YU16Utzp9YTEcM5GXxfNMC8lTGOPC
Ja8+vuP6tiPIa9xHPIXvhv/JX2ffUUcXe8Sp04iV2wKlBmd8WWKPzQDrX7ui7tBLuurESbW+2E5r
nW2W+Iey0xwvDCqSThzmSMXNMPfJ4cXiC2bN2yCSJw3pHfQ/4lIZvrTzS+Mj6kkUnIfO+MElwX+O
SWPlako1Bo9K03zn0pT7Iika2tf9W6CcLtHncG3Eya40pQsItQfHLrLf9i0hJnyZXhHLip/KYSMt
cJHdiwbvKQtcsw9HU17MtDSPq6lUZFGPFgFqocjAK14zy+ma7XDMG4pgQMaFaLQB0jotKjs3gaJ8
rIK9g/9RndLqjjgrgBIdsxxpR5vIR44IEUD+uaFSxtdsuuE2AjCn/VxhLcH6yQoAZ59xshUGf9/s
OUmy/UitBP8JWjF4Fqifpcg3qnunx3rfxOt33JSKR+Dm7qiz7pwMSY7z1YLbLm6LojxQT+66OvsF
QtMuVGN4CBx+XV4PoEDEML7g/byiLYsvWpDco5c3z6Ibugit9z8DHdltyMwbaUJKkQrzEcxBe0fs
Kf3my2bu8IXg2gEMWqFRkrDS9AjAetLVI4Lw8jY1nAVsYZvjXPovXWf6Te/zL5lk/O2s0u5oyOFq
B3saJ4Fa3hau4BvXMdmTxT7msDo2VINy5GnhRbvkmh8DaHgaWsilaF4PBc/wVsmCBNVeEuz1m8xj
vKIZZq+HeF8TpZ1tAHjdCPA3RMfcjv4j3OLupVFgeTZpkiaX0BTqjJuv3XnLwuZTOMtdlwO1j7G+
38sajYzCv/KQ6JAHZvJDLEHs31kHUtCxhP21Q3F+ZJmRbUG5/yHGkuzhRiePXtrJo5kAyeUsEPEV
2dUZaZU4bmU3h8kBMxfrPnkwnfcNnb4+y2Yi6+vMAdj920adG9s9dVQcy9jLOS+4qEvTxM+eh2My
8VuAqTVcx4JNJhJIz9aI686j8YkbZBLZwZmBEY15G9z308DnM1S38YwYSG5EgWLIb20R5JmKYsmP
POzWniLG7JgFWKu4tdk33HN91LyOm6HmsJrHkBrkjGCKO7bDs7sEccSJAg0moasJM6NFMgdgJvfV
jC9p0P5JboNz3XXTT2BP+rvydBKV1INBmYPKklrxdEC4rH+JaUmokFEjiy24s3mOT8d3xIJUDYMw
xmlyGX0i2HQU0zphwxpQC39Jux8vg090wA3V8kpplo2wGKsznhyi4p78CMBL5DlKE+TD0YXjNqbw
utPw4NLbew/KKyOjhaGDLrx5R+mXZjfYoqKVWIstwtUyJm8WlC01C3Vs4D9B8xnDUtCjKNW5xaAf
ec4UnrpqbQ+WxEmjV6s/8uIxTA+I7GPuZ7vEroJLiT92x1THaTTq9xZb4XHAPfPcBSt1oZpyRaAK
eYQOPZ/AffK6+gPj+iKCl1iKZ790513eLOq6+u67PbnQ5Eu+qmPNcgLHZfCsydddi7HC2j3yfHQu
Zu3S0umRrUoOw4FKoCVUpGM7vFjsWHlJUEuZuSwHfC37pjvasdLdXDiEceBtc6UhoD0sw8J5PzQX
GRIccDTxUZiaGhpEXR9hawmM4Do/1q7bfTGvMuXgRoULU5SaI1CJ8QRriwcXTpCFb4mra/VHqV7A
DUy7o5tb2R3PlXOi0G0FKLX65ArTgS6/pv7LCERg1h/bD8qTCBJPlvY3kosplkWb5EmPBQQ5j8u5
70jOSvxGpuiJJxXkaCzs6M8OLxdHoFQ7byXEMqme1FUWD2993w9PYqADMumC4pAsRu6Arrk7HLpf
LP9ZB4LcvDZ8d/bemABdbwdgDAS2t/h6/GOZwxVwdMhhv9if2vjddWB7T+aI1c8gMTKXGLw3Ew1H
u1nOX/SriQPh+yAKKqV/aDfyzjLM2RqF4htYXxX1UFefwzn8Sv0AZ1uPcMDi7C8GX7lna8P9NCsH
JCRYb0E7YwdRmsqtyUPyE83BVUxoklg43Bo3jvyFgKCi6WunEosYfUh7V2Pshje+daqjtpzk0XbH
6llxXcRDPhoEe5TpMw/Vdzeyn2irhntDkPIhiiexn22BpXSQYuP7Vr0zZHo3aqkBFTK+bc1KRhNb
YLPXCV8+2NZ0c9ygQlmYmQPSnY2bDh0GEWcZqdaChhi6PnoelRc7fhXcwFOx7IOy/mdTt7iD9VT+
GZd2fnJ9bX11M/pQZTsjgUT13DFY3rNYg0UlYvPJtPeB1cxDayUhQzWq2fUavWiecCvkefOXvxyv
NJrQBl2uBFPNFipo0+FsSqU2Q9/1TynHzjFtoWXSRsNmgn2qXZNox4VDxwoLDJt0XOHm9y5d8ztZ
kadlid5ufUOPysaOl/iEG4BaKO0v2Ir5pokVEo2m9QOzFI6mwe/XcxhOsI7ToHgbYwTrwGbZMBR8
GlwxU+MKSXFbZjlWZ9RfQPn9gDVn/qCbEkW5KH1YIwKMP6ESY5oj6xlrWxSkISfpLHu81AHpEnIV
YqaNaK0JUoZUQ+3GaXTobh4Iq/cL5QjsGC9EUR7yoghecALl267u/AP2FpYBQD7Ic+mU0sjltrxh
hZY1miEAyz1JGoH12LeGqzt6HVsH3DbsCRQ3Db20yT6Y/H9JqKeEHakxt/u+BdiKGBXRGnfXzAsb
xC7GtAwbFwpd7i367GFZTxgF86TAxN8VPS20XsBkyYJUvuE9euuuFE5q1v6SUnIg4QsXLXdi2epC
ZbRukl8WDsXHrHFp2Z4F9RykIe61xD0PbYKkgmXjrzcb/S/x4BgqgL9W2f4EKLMHjDjtgea45fan
q/4RN1C7yWGdn9q859AjYAveUKaCo3ibBaC8qxQYkPjdwdLcND07yqBU867zRHHoceeeFOMVvYrM
b5uBDy9hOL849lRCQTkFeZYFhFl0aEMJLrz+yhprffVoSPjFP0uFwZha+0pn1l7pdCHfhxsJY6L4
a2kMmShy3d/CczLuC4XNJbXjR+PcoAhqYi3tOQFf/NpxL76HiW8g2HLiWjqRNMiHU6HReGDKB3ub
pR0gEceHGpK7Z1sWGUWiJnI68skt+1HA9dNk2a8ssclLKjs4aM/3zipmrORbQdhJOsm+rZb+Doy4
u+/XqoMaQVGA32dk3TjwKuOAC3L5l8Q902Tb3KAgKNR40LJsq3oNz8ZzcXQmoIsCOWUH/DNsEci/
k8Ls59/5HI8fNtAuGKtIS0+dg8OMFmR3u7Yx6GWHx6/PALxQTvkasAqP/PghJNLAgHfrJhErZtfO
wkPjcgG9og5CIiYyhv/ztiuttfpMGBTeu7rh7zOV4jqntfuYVqixFs77Z9G2JNdMGBK7x9yKI7JH
kHfZ6rL5Jo+F9dt3pbx4MzFKaOUfq755Jm3otCIjYs4tUu/HMftQfBM35YRSga6ODEu8BSjorKDT
YFjL4IEfoNthkRAA2m6UVstiAMlFyLJVkkVikAvvXLpIMMSY/pUrsDxM5MVJSNOWcu6k5FXJJ0Zi
mZujzdcLT6xl7n2kbXE0HW5k2sgKv31qDNHeGEsVhxECmW33wSYoS963NuDXVhGxyUIXEr5bV284
y1/90eO8mSo6kLP/kXZmPVJrz5b/Kq373JY8Dw/9kmPNRWZWQcGLdTiA53n2p++fuer/ybTdtjgX
EEIqifCeYseOWLEW+sO6FeQ/oe4F7sTTt4BTVg92fdRBM4Z68cbK6JbtXFy50MJdVvKhWz8TtHMP
KgpQnpd/QSNGPppp2FwCV9O5Uth2hUwVlepZTyEZehnTk9VHWQbXzsUtAVVRKsqppLFUFaIEr4iT
Y18q5t+JX6LLaVIbcGzgUsvi6lPNc02RFUvWFEozmiyONOMr1VF5D3fJid7lN6dPt4nUfVs2MVU9
x4RmEUkrsq6p4kiHnCyYQem4Tk5S/9SZn2ls0wMai+lXXLYz1YlnEJJhyaqEe0aq+r/+V/r3X2eP
cP3//Jf0vz0EJrQusuJT6r+SVVBTZ6fhOCvva0Zf4LKt4ZtvtdVvbZm3tnL6j7xB7fDUtV9j55cF
vatFSVoiJx5GoMEewW0tW5SUqUlVNAxd4RRYwH6HlbwanoMkpTrEI6ekgVUASHvVn+gWBZD3E8jr
thLInJKvb35Y1qUNyBgWK2OeWUcOtakYqioplEVG6xi2ZEEoLsen72HyraafLLa40HbLw5xZRFpw
ZDIrEmhK1BhvR0kVXIngrYlPBkTZQP6C1No7PI3D5GJbj8u2tOmM3tga7X3ftuReQcLiZJJMauiF
U6GekLqPZSvyrBlLsXSNubM4ArdDAmJpNGKJGW5tJCFOUIwd9F8aygnbt0x90xR7X1fvrnaPvhUl
IHKZKm0sr1byjMPybF5TryF0Xe09MnjLnzY5/IYsGiLzLCuSNvy5/bI2zEpBcC35rNXFRy6/K7H+
a9mCNNk0gwmQILLOfaBzMd+aqCWg/OgWKWeeLiAIoJmQbQhEagWRoOZvQQaU4xQnuQ2/SSThWy27
DBAsxw+PCDSRX4mIw4ijjsufNTm+BvGEpOqSYYgSMJPhq6/OUpa4Pt+cFZeACvqhjUk5mPSVoffQ
i5+soLoUhQYTEx3nBLwRkfOfm+cQiThcSVfN8Y4gCeWC8pNznvykNfMepjsdFc2XVDbKVz9Fd1Ds
PZ96g6jdF5yHp2Xzw5zfOC9Gr/LL4MIU8f6jZddo4+6o0eeXVvqc95cMijcEaWjHs8xqLzj3y9Ym
23+wBsU+baYyd8Bvv3Y11yblEnKtZo7CISVr8jWZ9lNJo5UpnfiNwYqpGSISfjqB59g5lTEA1UTL
L8Bt7dpDxf1n06C3We0JSpcHND01uqVp5DtN7jNLMUb3DMnHLDObNr+AXjznuvPQaMrzsom5OaNS
TdpHBoYgjecsj722N/0cRRPa4c5QwcifAqmEUMaHPXzZ1NxmMGSZ4XBOJVEdOUGHZ5ToK0l5oQ6N
irHyARbmrtFpti6pVYaG9Aof+X7ZpjQ3hQYuAZ+gqtYkJADxWlGLxmhEzpGoXT+4pAjCXxDGHBzs
1xWkRn71qQEcVVvwY3h3kaUestI4L3/J3ERffYg0um7KrMld4uTyUsJhodenLqF5MvuybGTO21wb
GU1xVqUFCPC8vFRoYwqvQfegGWTQaDoRL+j6FcLHsr3Z2VWG82bhdyV1GPTViaPJSgvSjkGJJN7z
8uTb9vZ/ZmHkP9F9rSUVVYoLJTaHKJrW0tZeOWa/537sptj9ZOlN00DIcHTOLMMSG1XrikshfCIl
npDH96RPVvZVUuI71b6D2mCD2M6KI5ldrCurw3m5mjzbKKIYuejiAlqQvMp9rH62YbzrIY7iYV6F
m4zs8PJsSsMGmIxUUwwRL6npyvgetkE6QAHllhfEN3aidB8hwmZ/Su0j1ByRe197lK+En+AlVsY6
u1Gu7A4/vxqr40EZlToedl31lbzJFxuduZWxTcJWHDO3LHzkhqia8EXc2rBNABwexx0S5Zo0A8Qy
1kkvPsnVk2QZW6n4lRjfJedVqN/d9CVyD8vm57ybKUoUdFVcNS7u1jqZ1CAMwC9fqo6oGdBPsstU
B2oQQyq30VAcdMPOvQg9L9dly3Nze215tI9UF06N0OSIJPA59whBRMnKxToNrXSLgdGjplgifH6j
K0/qgGlGUGtdECiw9M9mwf0NmeyP5XFMz4MhwnXE6lFz4R4fOZOqVYgWUo3zkH3wxMJZI0RBmTh8
ioq7LnsxpbXbYViT29NAUCbSAaNKKgqP2mhcvk/9GAwPuxIOFR8G88rgnaHJGxlG+TxfC8ZmTt+N
PX10B7TAuB0gvOXFdc42C+UJD2LqQMywK02kqXKIGR6z9qGVVi756frd2pVv92atVTn1Ddw0/q31
vzr+k5uf2aDL6zfdh1gZXsUylE6Koo8unyRRE5Eu2fICneTWTV76YmWDzA6DGoQpmSKviXEAQYFE
6Shy5heDTse4/5wTzRId7SsgjstDmd0YQN1Mi4BFntxrlSlmAoii4iI1ZHx05yDpNMPkMmyxZUVh
Lez//Api8iyGRYJL5pCNtmJQ0mzn6yp8wSHqHWoDnXINMdVRMR4CA+GFgYcKILawYnd2SnnjExrp
CJb9flFe+WWDDDSEDrwPmgDWFpDPav0SR19N7X55QqfRD6eaZ5mlKJpGtDDyjg6kFR1tZjyDAiIT
1d6jxHIftOqKmbktKBsyqR8TzQpLHm1BwdQqymFKedHpbYBtpzmGXm/9i81xbWR0mlKgjaWAxNQl
4xFTgZemIllkX5P6kOYr0c80FcOFdm1rdKflRkYx2zewFX9y7TfQ0hSsDoMItiBeROOJcBVpgC4U
aYG3d1604jjm59MizTW8QHRttGy0SJANzKXyopE07YvqGVjV1+WdMbcDwX3LoqmpKr5/+PnVDnQR
UVILNaouhuJuQ5h/hezFqCD5Py7bmduBZOpMWeWGMSePwzAzTOpNSXWBxAnlZAdwMfyDVXNYNjMN
A4DIWxaOAydIh/9oweqmVRyHxsRLoqZbHSxoL9032b3hvchIiaYPy9Z+R6ajG0xiVLolg9IDPjLa
i/QVGqFQ95ijEURx3n2AarF2FoKTarzIzkFL3KHDfJP6xhaa9B2wp61KcpoeYajoyVUvf8/MYkqK
qg4PSm4BQurbxQSkpRi+F3QXT3vUXQHuVErT1oO69pScWUySdry+Sd4prOVoX4otj9a6lPuLpsOA
/3dHr4jvr+Tshv9jPLWawezSXKTxPB6NpaPWG7deKl7UAjI7+eKgn+j7d4bx4NXtyq6ZeYEYkg5a
XNV5q4K1HLn/HERw4nA1XByVdihmLw4kEfChAoUA/efImwty8R2ozkPv+yubaG4yiVg1blYWjXT2
7aIB2VZKEAUdNK3+ns5Z2xf2Qv3nFw0R+T9GRrMZdjIkLBAWXSzOt0TfDdQ6pQaZrrKybDMuC0Om
RZOwpZnquMygyJAlN0HdIWdPQ7dc7GV798ebnPDG0MiWEApPrmp4LFsDIE9zEdG0kRLxWYFJKWy1
PbmaFf875/9lDpSqkIsnDTS+nyMIyEGrZ82Frhb0yy1wYUlCZVeNTbql5cjbwmyIVpVAT1+mptap
KtrsTdbhaGsJZMFai23954f85ptGS9lpCMoimNJwJ3nbMvpRC+dMfjHFv5anee5M3NgZHXL05aNM
lPLmolAIa4OT6NOx5W3a9FNmnmph35Tvqr6W3ZMGjzk69jLXBGGsyUNOE4fTcnUfaRLRK/Xy+hLA
hAe9cSjndKTuqJOl7dFwwk3vU3aO3+CFyZV0ZWpnfI6sgFCQTRP3aRqjoyhYYWMJplFdJOsvHyok
EsUAEOLk0dZWDv2wSJNhUtrhOYd/w83dDrMAxUyWPq4vvfwrBJY0JIlSoDVQKy4v44x3kUmX0lBA
Enp67xoK5OIJLc+XCgZQLo9jLyEeo6w9UWdPCh0d3DukZg3S3bcDog7bA9XqqkuYXyRt79T3iv9u
pcdafqJ6vS/lo4P8DewmDQUt3/i8PMqZa384pGwXCptkVkb+O3WUOIEeLbvI9HFbNRBMSGGz9tK6
YH7oN+yD/bLBmZ3CHcvS0XpKZ9g4ZaVTrOYHVnqRIkAR9p3qPgs5EGsICEAzrGzL4etHm+XG2DD6
qzORmYoNSNhM0ZoCMBA/1NVBKE5O+CNw342AZppW2S4Pb24+r4c3ms+QY1iBiUwvdhx+oJ+9qVz5
UBbdA3LRQBDgZeyby7LJmROh4tQpkkAuIEJgdztIBXRGXBlSeqlfw/ZzZ9xLwdGK35eNzKUAbqyM
z11j0ZGnYKXr7hpaN1TvS4FcSWX9yklN0wMvtEcb3Qc1XFnDmRml8MZ+QYhOktkzt8Ojcb8Xyj7M
LiEYpU0uqA8JOsk+TRjwIO5yoGWBsFbHnbmLb2wOP7/aN4GpWRbt99kli37agrAbWByW53PNwshb
RxLgdLlhVGkHbWCE8G28YmHuGgJVgLCpqXDY5HGdGEKRDIo4tmJe3JcFLSjCewgWzNI/qfZrVMMI
8kmT1/b/7LgI6LkMdJMy/Gi1AlnIwspU2Yx1+ZEpyZOd+nf/YuquTIyu1yqBSSB22ImpmrWUrxzU
Pku/WHGM0oz/B8Dwz0hGJznRSLsrEfSkFnQpHpRETQ9lB4LNO1nx0KU27XTfI8dpi8G9KVQbGIC/
hJ54R3caHXX0oMJ2+3V55HN3/NU3SeMYsc8iTwwDZtcGZE+bNQQJdupUu6Dwmo2bhj19dNo5YHr2
ULdB8+3R3FJZ9Ho6FG+PK18zrOXIu/I1Br/Bk1iow9yeEitNpd6MdAhclfxsAFrxVPBbYPazQtqr
MiBy1TrUrfbQ8BUybGvcoMc8E0/L3zHj/24+Y7RQvRj0vHnY50n1ZNR0n8KK1JYgiIArLFuaP1L/
jHjsagM7aGI75j7JEpqrpHc9ecmiF098VlN6LI6N871zu5ULc34f/meW9ZEvcmSzTMN6uMOsJ6V4
iUyukk/L41qZwXGxHaEHHWpXTID93qNtfdJ0Z1DiPeSNcVg29f/Zwv8MZ/iWK9fao4nTtpmWXlz3
pUSaUX03jM8D84CIqqKV/l3L71b3LdSOqrW2fLMzCRcN5WKTYtnYN6Vy5Ldg3tOLkt/ZdU1D7tEB
S7Y8wNm5vDIyGl/RBJCRDUdUKk5wSxvuV9k5GlAnLZuZCaM0BSZHE3iEQt5Cvp1G8OIlxXviNhPh
pOZXEB81yA5k4xsQ9RVT8yP6x9TIpdd0wHiN5mQXx7/r1C9l/VFRZiuMlcB+bUTD6l1tDBni6yBG
YezSlLT1QZePnAPdxYWJCNO/8Rg6DeiqxK9JUjdqUgEZteEYw7PhKE9m/Jxkz3q1ghuYdRdk5TSC
Mt7z1BduhwSPvBX6dpPyhHgKou9VcgxRR/Hqc2mctAKcfwgh5YrRudW6tjmaxqjU/bwIC25Hy75E
JZ0BWX4IJRqhg7j7F35DJWlIHo86FEH97fikTGxRW1YYn64/aWl6lszmCLH0HqzL2uN9LrC4smWN
5rJyPMhafW59tBc2YvZXAXJ2+UjNz9x/RmONZq6KIDnWnWE04p1QfdaDT3n63XNfl63MxhXXAxnd
mtCnBLVlM5AqCFB2ox8o+OySHojTRyH6pLbRgWzUxjS+qy16CM+u9VOBWUP7N86Qh59i8LiFI3Bc
9BJBotHJlOPzo5oMxaBtnX+3U3nFecwu25WZ0bIlniR3usJ2LPJPuffF1tbyHmsGRt7J66ALd0PG
0YBWN8qfevKxvGCz2wKAhQjaWaKoMfz82i/R+4SYZ08YDedXK+0b7WuCbwqNtdB5zdAorrXq2IN3
kKmidREC0jc1fqvB1XXN5+UBzc4Yx1XVuEE0xRqd2q4pA6P32ec9LL40KPH8WENNzG9y/m/TUkmg
sMFuJw3O5i4Kg4zXIm3zGeAMvXn09JfGlQ6SZ22gbUHY82yU33vtIbDpJKIb23oiQ7Gy/SZXvsl1
T11NNjTKrsb4ykfPQm7qrkjeg1Tw7tzE0R/dxjDu0063VtyHNIzpJhz+bUuzuI8NYA3jE9UGoATC
pE/eIxjOfZ+sZ4veVLGDfrQqnio4YBKA7DSTbZMyOINX9Wj6k7z4SQ1S6DfkbeEFpLLFlSmY3Kt8
ls4J582qDCWk0QHJw6rvhLTO3p2CFjW9RLT8LSGrJNH+Yq7kzCZbeGRr2HpXZyWsczMzIgiYTfOL
Cwct/Zpb10dbhx6I5U08t7DXoxo5607UgyzLmuxdd2zIeOlobKJ9s5pVnZ08k+w/NxbogDGAxGzb
SKuSLHv31R9CCuue9Oo5zqbrBZTZ1oDdk4PJ7MGpxDbV+dckE5gZNvQ4Spe+A7n9rJXeI73JK5t0
zcTIHQNy1FXBaNJ3u0y+B3SzVmg9Lq/MNMI3Ae7SLQEMQaFAOs7wQYofeoERMIz+VaO/nk7RjU+7
HXIWuz65RzXr4JflTgndY0VDVpCv1B5m1mzIIJpgY8hnghC93YSIgEga5EADDad9rH0Z+oqmp1lU
4GlYwFKaFMFK6Dozq5Yu0lGhmkAglHHqnX5NTfXh2Xqvym9opexraw2GMPjkkW/BgiUZZIr1KYIE
4lE65xIxefdo11ChxdS9v2MNutcQuV4ocyVz366h8mcO843N0V4J2lIJAV/gO2mYLNUzjW5QJ2+1
9ri8YWbtIOBLfk83uDKGn185jQhSCmqiVfKukElp2j7fO37q7pvUqCGHWn3OzHgOi3qUriqAA1Sy
7rfm3KIKQ1gag/cesm7dCvcNWZQMct/lUc3tCbAHmgSijpUbP9Bket0rgNj+exrmUL1ravpg6PHa
22w6GI2LnL4kXrM66dFR8YCOZ1mgMOO+l417gNUWHjd1n0v1ituYXm06FxqlJRUsN2if0ZzlSpvo
Bq3V7yEUt6gHdsE3A9E1DYGnQxx+X5656fnVuTyB/lPBJuk7zkbUBgQ7DdKk5AGgRWk+J+ETjAuQ
C38zmq/LpqaLhCkmD+glDV6TjICjQGlXkK189yNkG0xBh9oAWvk/NgI+ariARRBEQB5uN1xBIg5m
3959t+1GfsnbONprppeuvCumO8HkBcZNRceCpGvjbK8XNCI9hGb0HndIakONpnQQPstrZqZ1AOYJ
SyrebgiHx2++2FJlWzcb+QIf7L5rtMeozrbwwXyC3n+vg/8SBPugdqjDk2sWBXW3PJnTyPK3fY1o
hrKcpo6RPXHWO76ZRfKlhfsh1aSdotyFXUfnLZrpkDC4z3X3BBs0XUpHGwBJ693p5RkJ1uXvmDit
358BIAxqCKr2Yy8SZi7e2K/li5GgPgPkrXDDnVHVNOLeLVuan/GhXc9EKsCYZCu0TChME0WfiwbB
PXqKm2Sgt/X2KMgmNFdLu1RHjcVAJuOP34jDIK8sj6J4u4f9IexV+VKID3n/3DiPpreSipls2wF1
yVXNuEhkyfrgDK6cP23EiuspsXoR8uYePaQnT4FHJusPy5M4uT8HM3T0mCINZsDlR2cwyF2xlMRc
vWjJ10q915RfJZli23otUN5E7h3Z8z/1/7Sz8fQxRAv3j8riyKKJKE6YKJ7zJjTxWSvbhwDExf/M
xvjMx5T9nKLBRkeqv4F32UhW5m3i+Hm/yQZbD/kQSiHa6G5WZC928TfmpQto0IV0ORK3SvVSDjx2
8IU5+UosMPH92BtQSzygDEUXxwUOu28Lp0fS9CL3KHp38MQhNYtquf1C3/Ufbz3iVJ71xPW0UzPC
262HmlQIkVNpX0JN/AHN2R0kc3ddGP5c3nrTHT7cz9ya4KTAFo+fhXUC4sdBVuASOvFLoIZPslLB
MmKtxKBTh3RrZhT1apoLv69sqZe4RzTJgyoR8kcHRYNyrYI/OyCKIKyTScgxvp9L6rB+4sOl6/j9
dzGwnoselVp/rQFxxgz7QAG6D3xImiITkjCVxdLTL47d3guGTWdEtpHrlQ0+zdHyQpBpdFQH0BXV
sRG0PZGMsO9B315obNyL8OrHj2L2Ak2JJwVbQ9mJ3CFm8ueLxZgkXkcDgoVh3m69ThEFtwf3cTEC
oKlV/gzfyb6oo2egBSvRx3QaOUokswF1ku4B/3VrygwkBz7+Mn1LrPQvtNjQOBoyDeq35V0+dRQ0
FUqEOEN0iJr1yN1VVmQ6vej7b23yZiLKUMJ5CBfhJjeNfdfGm0b443FZhCE6Zxd0r0y+5XZceQpn
sKYn4lsjSsJDIsJexV40uYzLvFzrVBkfLgmAqmHyngTRxgN9jEHQpa7p/TTr30w0Vl5LtyXVLYTF
Uc9EwO0hfBAro5salLg8yNiAexhyAqMNAnVzYXZIXJ3Luv2WpQVasQKU7sYhWu3TH68cVeRrU+MD
AA7By0naVOc2b6B3ETZka+nGKeDq/SVl96XnrNxaYx8/GBx6XRke/SuTN0unp0VfObl/Th3D/iaZ
LegtNx148kK7e2z9rHsIpSZcxUOMTwJ2h4wkWKf/rleMtqiQ+qaF3oJ/Ro9LfZXyTrc3vYVWsN40
OfUs6xdqehU0yHr2lNYJPGCxUKKZ0EKxeRDyCgp220dsPTDphc6hlFkJKSeYaD6Qtz3dDCrPapB0
oy1thVkU+rDHnSGoyxCNDiHm0ktJR2y2gbRPHvRXTCi7wqyt7jKTTEAoSbR4GPZXBWTQzzrsQf4I
aO3Etilu/BCFsAamr5/LR31mHm8+U749eRKPDIiv+cyic18qNf4pqFDD18b9H5sxaX0VeeCSWOHZ
eWsGkZ00GXK3Z7Uo7sMKZJxFF3Zv3C2bmTlpdFyINJ+Su6EVdOT//SzvykTU8nOs3fUemoj5GT2t
reV/X7bzu9h3ncJhdQngAZhbxAHAmEZHOlZsWJKkMj7zNQjFlSiXS7GOpGcSygdX8KxtaiCAF7I9
HmFcgNE6bCFyIUPh/yB8zS+G235VbIiJ+s7zX8FXNG8oNEGtVzvma4aI7qHwObYipDDyps0VY+0E
zSw8qOEho8FjBIc4ukoaAakQx4zDc1019yrI6LuMLpUdgjIfy3M1Z4hnrIbbHWDy414EmHsjw0IV
61ykcf2pj2PxEfKt7tRL6drDYLr8lAbgGQB0PXiHcQIF1ixV7wrkUTTxBTGVOxPeldaAhD2vDsuD
mvpZWh3oRaHuIgL1HJciEEEBXVEH9dlXfybd18L9kebfQ/Fb1P7SpLULa84YOWRuKx3vzlP99vC0
qYi4JlnWs2Egku7d5VZ+X/c5/PB0iXuHxPy6PLjpig3t8UOQq/1+YY1OkYgwXVhIVkF3oPaaC/au
Tbv3GiLuZTPTq0MmCcW9IVrsQ7bG7bDUnoSC4Nj5WcyfClffNd2nynzS09cyK1eWa25EdJeRuCO2
mOKM41S1K0eWizMJXWXfq4m8cYcG2YEacWVUM3vQFAEaD+jNAQI8OlfIXSdA85vq3JCP+ojR1N1L
7pfEbpSdnDlr9cyZOSQiFOkOJLvGXI6s6Q0tNZHOfS9khJ3ephIeTPnORfBgrclnnF2TuMSGPgNy
hrhWmh9vV8v1DVeFXpvIwtmHJTIr8OMu74dhvW99qozXhulHl3ifTm9MHxLBRIibc+lENJMFG8Nv
X8Tav6s76zUwkmddgaBSdMQ/3xy/u31xHDyqlHHPtIzAeg/ErD5DcrQxqo8Gfjink1ZGN50/ngYy
j27eWNpAKXQ7f8Ob3ExjyzvXdfDoGc4jYosraJHpLr81MbrLq6Qw7QKPQHIfrHcCu6lgPANbWakL
ysP5v12o4ZWDQ5dlsjws1+1QqqxVOyUsvHMIdygoIno7ehsBHKOvXgwruVelDycrdoUMbyB8IU+I
IXV/OZ4ffzfBKBysYGA5byT1mOuqM6T94KBIYnVXxaYDwb76p03xA/EMJXKSjBxM2G+GebtKSyEh
06hd73hnz4+OjppvTekY9919bbb3ury3qCUt7+RJXvO3RR6DwAzYT5NXdVVnoUXFxT9D6y1tVXoo
EvlpsysHKnoxbfZG6DSQ+VvKzjf1bpM4yt95praonwT1voGbY8UpTdKOvz/IJF9hqDRYTVJmfZER
rpJEOPv+ewfdJC/ULHhMEOJonl1Uc0JJ3Jf5d0v/0x7mwTBBBpQIvCX1SebM7eWmz4wgOGsU6/q0
/RIQh2/cxsxRm1dOsbJKLjG9LRViQJXA7L8ZXkarLctpGvmx5J9NegK64rFPA/js7mpX26ntl8o8
qMKzU0D4Kz+ElJhj6QOFMwStB3JvZAXk6GN5M8ycSi5TYLUW7TxUJUaOM4v9DnWPKjiX2SmAZqao
MtRj12pHM+7lxsroMk0DzQpIHwZnx9P2afaXtAo9mJSCWcrhlQfdI6OZ8to1GqIfuqAGZ697aNCy
RF8Rqib+NtS7OAp2AYzs1UntP1o0apfncHrNKRSPhhQV/sZgZW9PcKzJrQbndHCWrSeksz1UPg2u
OfHVtpw/vg0wxTOdwA7MO/DSW1MUlxIeFpp/RnoJobbPBqJxzf3ycKYxAul/tA2pWvJApOn91kac
0zveS0V87q13DUJFjzjVabvNIDixbGnSkMSiWUT3GqhuGuehALs1lUaR7Rmmk5z90C02RqN+DV0T
RAfEp2n8llXJnU6WIFDcY5yWmzKDNFfx94Vhr9TxZ04BrL+EDrQSDKxVo+8IghZ2aeRgznKYvqS2
/XdglfdR661cgTMzS3hnskc5afBAjM3UClKMGekIK7sr2n1ZPyNctMsTfWVeZ5yMBdiO37MN1jk6
BQgR+v5ZL5/81r2PYSNswJ6iiCRFZ3O192nWHiV1is9EYOK4UFbUlJyRD/DPGcTLFOQejOCL3H5C
YsdO72VEuJa3zdxqQTox4FbI1U4OgSOJddTWoX/uonQXm49FfOrly7KNuaWC02i4H0VSJOMESVEg
+u0m2EgNCPQBgNr1G6kyeI+FlTLjdDT0pNMPTmKAgJwK/u0ZgBjcwj1ypOUgP8rxeyVLNAH9Wh7O
1AHfGhllBDodcQpkzdgRersNlTcVtY9lC2vDGF0kdmsLEENjIawbgISvloUeXrriaWeN6PQPDlVn
jTj/dq6kzukLJBX9syEc+l7aNGTMLfljeSSzc3VlRL410qJYydsJI42PGNCP3F6JUOcHwY0BVnBg
ZR5dhr2vaqCZiXYEOdjmdFqaYNxZn5UFmZQbYHMDWvsfO9posjS57j0YwH04WeElHdSAs/s6ehLo
zXWMYyIdQgq8QblycOZmTyctTw0PHCRO9Xb2urw0nDIR/HPZwJ1pv0ju33+8PMMLxRwCWK4Oa/T+
jyLytag3O2dHQsbJfTR6/bhsYbpAtMZDwSLCnGABshwtUAbY3M+iJLz45l9w3Gw0hI4sbw1eMPUw
WDFA0pAK5M42R+Pw67BNjNANL4Fp1D860LFnNQNdoBWpvaeOtEafM3XSQ8O/AhUEJDOUwJXbhWlV
TRB68rQXDWEXnDXKz8dE+1nAFhcrH3m/1qc93Qi8aESgQhhjH4wf/wFUnT4Q4/CSC395BR0W5afl
ZZqGXZZGAnN4N5HB41+3A+rTNFfjAJ7nJE9fYFX/aRn+A1WpHV4IOSZ/t2xuWPXbd+XQCj4UZWAv
Ibk6jPfqnab5w14M9focJydFdPL71stfYIT/SSX2FwIzD5Vaug+W+6fniczkUJWRaInVoGwb+VVX
RhBTarPiDIQS+bNq17lWt10Z2uDSbsY25E8AXUEWQg5UG+PiKLGaHqqa/Rk98v5eENP0IBdyuLOL
2kFfFMEKtzCPqll9yKHQ/Mjk3kcWvRlE4oJAls6wicdbVQ0kdQ9Fh0tVwURS3gysY47k5zaV8/jF
LVzvRypEVrsJVLERDuhl9rvKaPQHszfqQ+3K8ZGzTeW/S8JvBMD6sw3pa08yrC9fjNYq0OkzUJ0x
GxoPFbkoHxDxRa0k25VKl2lblNHNaKfEsbKlOTQ6+J0jnJCaUFDoldwjqMlwl4oN7ebIfwcH1/Gc
73LrNie71b4JBZIDGk/fjS/WVb9HF5A8lYy6JTJPd72V9z5SLr70RKu6sCnzvkSCXFCNL4GZx8cS
cfa7PPBLZMnD4pQmXf/DUZX6MXEb3h6IdG5NT0LdQCjEQ27n6ZYsSHaJTEh2crTkAcZL9cGPVATk
IxntLpDjhyjR1XOrpH2zkRzN3nZdor/qaC7+jc5462/RQ89O7BnR2Tl63nUb2ymst8Zv/UNmON9R
X6GNYHmnTJzW4DrIrIDWNEiPjp86DrCDVAm0/gxLy1bKD4HwosmnuF2DNE6YigHlEU8Cdho6mobL
/va0tYhXuoHu2+dW6p2/0FW2T5FpoJcqKF+i2g22gZLIdGEQNG2iSugPQ/pvY/nyo+2i4imL2zoT
fuYa8I7OfPvTScAB8NYciisDj9EkYmsFR2o19dxrP0NT2QwqnIiPbUpj/y8MwQhD7Rl/PXlY1qpU
ZKGdqefAvDTtUbHfu+7DlP2VRZ3cd0NllDvblChPDFii27nW60GFlgvonBAouPmDT8rFz9+XxzLx
1oMRA8geDYsU0cc7JwuAveR5q5z7Vtn1yPEk7Uum3kvVO5Joy6Z+V1Ju3Rmc86AeaI4YsKrjGARp
ME+SIEU9VyFd292vIGuOKkR4bvBgmT/k4sHPnhrR2QpovafoN5bvpMM3mZ7v+/gsxS9N+RJn6IQd
s9WWrMktwjT8Jk9gd1tDHeN2rkWxghGHL8eBiVtjkHyUQxQH3iT/LgyLrdyFu0x4NswDQiC7ujmE
qUkby0+bmp2TfEsg7M7vVkmhp6daZqrA3VLFIbMw/ih3CIYdWPdgsE/o1e8uZZrCyFV+y9u1CH7O
lPnb2PBCZcvdjr/iorO9KtGpFjcvyBsdi1xx0QxBT1h2VrbcdF/DqnJla7j1rm7sxA40ww+x5ZYf
CgsMqDBdu57nbADrIdRl0Sj4j85O7PpRiCCndnLVlr5iCGLsZs+CLe/oWSvDwQHUBbvCONTRfbWw
tbLHShUC3hF3gV+8VUK7EgdME7EwsxJU/cfOaHUMuTZJ/4jayTMHZWnyWJG0V7ILamV5uK/raots
26aIPhTz8x+PEJUBUN8DSTKMeaMwR3D0DGG9WjxZCpiyeu/DT49mzLKRSQgsUUm+MjIK7GmPFUoR
IZKT10MOaH9HaWNr6J+k7OB7d8Ua0fTMol1bGy9anhu1JCateGq87NWI9b/MBonZ3F0Z1NSx3gzK
Gq1Zl5O9aDoG1aNlbx+94ix6zzJ6vSbSxcvzN2tqgFxJJi8wGHVuD1QvC5KjoGB70oNfXfSll6Nd
09ZHzzmjZX63bGvGUQDL5JFMFoaC2zglR0K8APQRiydKz7sYoc7BR+IppL/+jR0ucQ24PDHNaOMZ
kRmnol6Kp9A5SgbaS/7eVS+K/2PZzOxmgCH4/5kZbb1O7eRKLgvxhEzZNhK8AtlKYdNIzspwpuUv
9jiZW17HZDNpOhm9itRQzzO5yqRTWcSPGWK4ZUUQqxjNh5HVd7pJMaGPj3ZbfokqY+cjXId724ue
u031YB+oJaqMsUUrXbtzFSLrwhu0A1dSIHOLC4kQVOImyLpJFxMSxmGXx448nPb7HhrqTj9WDY04
Tb3yaps78lRbKNtSWwdPN5oOuSo0xSlEtlHn3xtWtJfigTvW3DYSRCpdSy3CXOMwnh3dlc3RMdEi
2niR4hVPiqRvBOu+jx9lJdsY+c8/31PXYxvdb76tR12I0tapiz9TrtW0b46zRv6wNpbR/VZLRZl1
NjaIW56rpnuuJBvaEx6DtreyVNNqwLB1r+ZNvXUvUVAZdld34klsPRg6X5PgCUo5T7d2ZgcBDjKM
PHOg5/xI2s+piMO+LM/n3F7R6HsjQvuNZhm5AjVBZkTwsN+4z4H/mpfPQv1WuG8U/vdi8WXZ2BSC
x2ivrY08gp8pNpRvWKMM86D11t4DSNCq2Ra3t5fE9D7T6rvES3dmnm9Fs//WtuGuzJw7UZFo9O2/
Orm5LZFiW/mu4UTcBs833zV2IOjplS4S9OLJCJKNBSWAfR8Ypy6jxSa8cwNrI0r+3m5WKCnn9tnV
bIyvFteUPc/OODOy2u1SV/2sNwJ6mQUNemsw5VkXeW1rtKcbBAUyxSTWsIXgGRXng00zFqqTT1Ju
bzoHRJZDot/rzlocHsow/lS0+kOXBYDeSCo4PPTRc/bdYKdAdej7bb7NIuduZRkGJzFZBjJ1uEmw
zpNHZuOlVuFbw2YMH5L/S9qV9Uaqq9tfhARmfgVqSqqTVOb0C0p6AIwNxhgb+PV30dI9t1NVSqnP
1Zb6pbXbZePhG9bQbkPYNjrebpD7SdKk4fke9nIph9P9Ip/39dhnz8GCflpScCgrH91fAaojFh5f
nEP2O8aTyDmURCDbMKrv7vhegnX69XinORHYiVBZRO6JhhVQUJ/PfclqkBpLbh9kMP2W0QyDRthZ
RdV9lNvglWnUdCq6Hq1p/fW4y31ytMQYF88+TiIKo8e8SYTZUH33MC54M6nTvQz5JYWeSyMc7bTK
1jKsOcVZAo4CfXYgSf5VrAT5JNA5+HORHlg6i58XjxRFwThliMkoyfS8quglzfozoQteaWBF8OdC
ml3+/q80Smm/HOrYnQ9N532vDcssbf9qLhY6zw6zKOQgY0P6fpxJUVlSxSEXcbBimGJv4KGYzGhQ
fP3Jz70xMcDZCPWgYApI/9FkqO32OG7TdKCEbHNYjVf1cDugtKhpuII/xQNoKBveD7+V21+H1Eu1
5KmC9eXXv+PMdYefgaIOgmgQQtyjp650PI0KdTgdPJSs2Up4Hz30ybm8QP44l9AB+Y7+Ajrs7tKR
+fztoqBXJIitCVedTllIt53L0za8rl1rjU5NMjk3QQ7Vfv/ODn/8+xRR9nfwoMPABYWlz0MTBtvc
aXC9Q2Ru5/w9GG6Zg8IpvVS9OkV+YNMEaNSi0oPUFQpBnweqTAkQT2t7h5Ywe9P7A2wx4K+doBPP
926hy1UOhNGmC9p30hsnQQAg0h6VkCQu9XBhg53ZxbCWwxZeeFigZB992EGpAgUN4cNVRbwzr9hH
cQtIrH9h/5y5WJZACT13vPanslIB1XmgqxKLG5kMTuV7Ek67f/9+fw9xdCuHBtKHFpxDD23ZRtcg
NvewRQPRtgeaIBFec0nf+9yR+ENhRAcC+9U+uitR7+qDwW4wnvIy8B4SFzbT4KVkPb3Afjj3jdDW
t7EBkBEARfx5w1gAehRo6XsHFz65E6RiHAeluM3Xy3fmEUWFC/yPJX9dkBGfBwHKxFONS70DlFY0
3FU5GomF/0HcZxHd1cMl8aOzqwcWu7OksdCrOzoELY1kDMyMdwDKBT2Z50BbWWUoGCUXdt7yDx09
mpjX/w10tHhwafRZRzDQhP7bVU/HW3gmA6NTsmeOtz2LOvfSCT+32f+YIgI7j3/+2EFrmAsANQkh
hxrgmaRy3DmNVXeJ4XpuYgv8Z/FXADTyuD9qV8J1x74iB+CuVtUc7GIWZ+5k4fov5doN/5l3hWO7
uGnha0FFG8np5w1CpIznyanJIZyK/BlSNu5KtnJxmJ88K41942+/3pHntj2A+gCowfp1AV19HlDa
sWgUt8mBOTzryru8/OXQS9Cjc/sQleTlyrdBYjvuJchwIABJB5iV8GFFHmRubq+9+tbtL+Qp5wZC
4IbwGIZ1wFIdzabXQTxFFUoIg3ZYCo+1J2JInxAHhUMX9nzpvy/ego+Ewu3SlzoGUzi41Ws3tpyD
Hl5D8z2f1/ISOuxMGIziJ+JuaKUB3HK8IYSwYANpYUPwTk07O2D+A7X7MPNz7uz8MUas33UmyBAk
URs2nGOYfT3Hs0sKMMLC4gC46jjQ66KozsuIk4NTDN86WX+MPQzNRwV6ms7/qwXFw71kGIsNwfJj
/ooqWQ2jEW5TckDQkvTkp2y2U/z49YTO7XjoJvxnjKMjxic69zFkeQ492N7p6M8vHRkhEdXql//f
QEeXooYwMHUC7A4U5jZBCe9aS2fVJaTYsqWPr96/p3P0pHTlSEc46zgHnPAqkX24hUDshWN1dskA
2UD3bPnvGD3P4qaAegDGIOyqyd9ar0psc0mR+tIgR4UroQhzlJvjMPm3towh2bTyquDCiT3dzUgm
wbUHjQwmKyf4mg7+J1KNCAtdMRX7wjhPkN1CiZG197GsLtytp58GVRqoCOAu9wHpOsZ0wTcsFh1w
MAeHj86jqGLz3RpL78IoZ7IXRHtooQJUgz9RFvh8aOIGRBulJudgjTBfR6ALAM77OIY4n8+d70FY
kW9kddWPtxNk0Gbxkw0XYqczqwrxDPQ1/ujcnThCz+1coBJYOofJmdZF369GyN0Taa3y/EJF6HRJ
oaeF8BZw5j9+ZkeHtyhzpgWM+w6MPuUlTXv1++tDezoVDIDENkRSC6Tssa5KOPjo2YWWPrisXWNL
pF2b9daaRRcmcmmc5e//uumEz5VTQyL9UOCmkxZUZMQ697f8Yvvu9FgtEwJ5B7UMxC/Hb69y4Bo/
tkSjZdJkUtk/9LDI8F0C4F0aZvlwf82H1GM9+dTRh0Z5a1fWOybaj8hl7//+eRZ416I0BC2VY9a9
0+AlnsUwHCg9hNAXalueUH/KevnvPYLFbmBB4gH/7cGW6vOE0FhVgYIjGrSoN41/p+NtUKgkqh9N
8T7R16+ndW71fATQSzABaMuxSAIMjggbuno4lNRLhH2/JMWRWP37IItmPBQx8WCcOPrapaVLUKX1
gYlHhZytsW+9S1nUuW0doYqyQEdgp3585VE5wBQpDA2q5fVVKLybuPXXQstM+NHu6+ksH+Dzw4eE
OvTx3xIsnITKkPgTiJrYeIjmIQn5zlQryF9lrnmkF+25zn2fv8c6espzGSuDYuR48AyICM+yBban
evx6PueXbtkBi9YZGB1HG84pwABSWDoPThZOof902kJyY/d3Xw907g5FyoSayNJXOUGbmGKIS+n2
4wH5ElhwXcIuKfOfXa6/RjhaLn8UcU1jOR6k+2Nsr3KKtsUli4wzVSxQ2SFeApFHQJpRIv68Xk2u
ZMSmZjzk9KW1njm5musAolQLpIMmRdukFrmSZC+HbvP1Ap4f+o/T6qIAAvzl56GjIiqpDok59IF4
1aF7BfLWQy262zlyV+4cpFPnXgNmYicBGglzIN/+qx8QLZpSuJ5OEg8BNIg2BHslgm4A+e1onUm+
7qydPbxEdDWIrXL2nnshDDy3Q0Fo+s+oRxEavF6nngcYdfJF0umD1WVT9VFc0pq8NMxRzQeevINP
p8Acuug1aN5Euxb11UUjgHPXB3igQLihcoF2xtH9LvncFnQy+IaSitQe+6yY2caKo1VlF2+AlL58
/c2WPX98XaEI+OfqBWj3OI9y8y6cSiiaHXLgY0m3W+yHhnHnGGhXoH/G2gu3/en8Ft7uokIaQmP+
xPN15v5sStc0hzKcEl45Sa3f4CTjxFmLcONf5wY5S2RUIE2ilnBqwqf9sC61aQ92VWfOcNXPr34o
8FgOq6pZW/YlVbBzc/trPPeogE2DYRQj69tDR3TisDhp/erB47GT2IJvC4ge/3MBF9E1AVAAbxfy
oGPlCWjax37j2c2B2hVITBRXJ00nFq+/XsfTexPD4HXGm4aUHxDvz/eKpScecWM1h4hESWzCX04D
SPWYm0stqDM5wzISokInwKbErD6P5I6ElXNJW+x+liixs7od6MWJHYwr19oGwa7nj/Pg4Ee0CRlv
2b8aSDvotvw9/vEL4VXD0MwYP6jFu/ScPc+pSlCnWheyufOaS+pkZ1Y2xCFYOnrLsMcdnjx3wmLg
VBzioVwHtlzVwa2+tC1PH1YoUGBF8SSh9gThsM+LyozoO4T04kCLdwXpFDVeYCReGmD5+7+CbFv3
viYRBiDBS+f9jp2Hr/ff6c37eQLLKv7179Nel8ZXRhwmnifa34x5FkNjVbx+PcyZ4wtVZhQc0Ttc
fCmO1qk1XLfALbYHbksIZEoPumpNeYBmzUuuo1erUPdfD3j260coT4NLhw1/LA6GRlTLVOS0B1/D
NyceAcvuivDaiuW/qi5iXy9AK/QRFuYE0vHPKxjnNeOgx4tDIRxxNU58vG+H8pIC3rl98Pcoy3f8
6zs15aSB4sc+aG3rqjbeNzFcsgU8HSKAfnUEKDsaIhDqOJqI57LQdKjbHmKoA7nwDAeO6kLV4PSr
LA1IEF8X4gDEb47uoKkqlc0H4xwiBX2OYEVDe90El4Adp3saowRwAMBmQ6HtuE/QwaMryq2OHLrQ
JG24s6aVmA72Jf25s8Pg1gZmGs7TJwptEPYPpxge9YfWaba2j7t0LtgNohg0cKN/bxQjj4NUFFJ6
DxIn7tHH0XEP2bC2cA4N0DimVWi0wOVA8NS6BLg8842Alo8W5aCljHAMAu/o4MPymc4HqKgMwZ1X
fx/p878ezqXdgSgF/QcHC3g0mT/eAFYrUfejEVTQujScrrzxQuh6dh44+TZUsNBhP2bvlR5MugJG
AYAkRVKPhxGGD6F+/C9mAvwANjS4uSeiHcKNBovK3D4IfgsWSK4hVn6p1HZ2ImgeoumFvAfQuM9H
f6A9Xk0fpbaAXBW1Svz51pBLRJvTWBWXM1RVycLQWyK6z4OUjII/xACzBd/Vo89Wv4v5zp0g/+Z3
SXOpxXHmqsFNCaEjdF3PZFOmqGPIUAKskmt/FZr4ZRouff4zGRsaoEsHBUCSBQF7FFnlGjTAjkv7
QOzpQxqyGrhfIvkVW4ZcpvS7bTR6q6ANVgR9KQkf4H+OIOGJuxQtFwEz4E6PUsYOVBpoR8XzQVpP
/vTNLXdMXyiInFtHFF0QOy4YWny7z19NwfXTAnx2Bugn3Lta3eSxfvl6h5+55RYmwPK64VIF6+Dz
EE7uBIVkyxDdB+HgNcRQ1pz85L+oI2G50A1HCQky7CfiqwpfwRcd8Ou13c6JaEIvsacxCyq3SoUY
//0KAvTnj8A8WhyAenyeVlQ1eAq7wD70bZX6miasesirMvt68U7DngVg9H+jHKXPUVtZPmQ07AO3
/G+8HRLVDBjt3arUJrCfvh7s9J748wqhlA0yGqK6o3tCSVnIaiznAx0geyKd1PH4ilgXIrmzoxBU
yZd3Dz4Ax8eqDJqIMyCWnNwqgJyZ72bTAN7cFhfu71PeOtj1CKv+d6RjzFJrV5NAjxMjOSTh/CEP
X2L+268ee4BC7AFd0NJNZ/HPgSM6RZAKXS5B9JOPpUhyEozoRo7Y75VEmWxKpLyL6Y+vP9Xpuf08
yNG59YeuF5JPwLgN9tUszd6/qDB0OgSK5agTLRGpAwePow3u6sqI1lYSheW9mK67+ZJm0rkBQAFd
ICALE/r4xSAlSkPl7Hf35VRnUHdLyv5CtHh69cAnATiPxbMZnZnjnD8YRNvZYuT3k3sloveyekSn
GO2u7dcf43RHI0Vc9HyXawfuhsvP+Cu0ZtRAAtzrmvulEh9VFTAXLZzL/z1PwDCIqnFq/kC1lhf4
r2Ek0+HcRXZzn8c2ONNsxegl3+IzR2YZYxHwXeTfT4iiNoGBeE+d5j6yrcQZtn6UZ4X4RSldcRhB
lwhNjbATcZHOd3rRLYIvQM2AqosKwzFo0yuroeAGojIBj1Ondb+HRb2Z/eZn1JEkLv4dNLDA6oD4
AHYLEJPjneEp2rd9n/N77QWJK9rE6sBP+2eRRAejgOoPeRkQ4hFIfv5iY8EsCrJMcz/waz+H12zH
k97cQP5+8/UOPLN6ePOw2WEhBEFQ76i4ZYjXoDQ0lfeKj6+6cTL0pyAhaEGKV69GE758PdyZ0AiP
OYjEyMQBYjohVRftjAFlLO5p8FGEKR+hk6B4Wuu1sjdFvM57umqbmxw+Rl+PfOZEfxr46KjJIOzn
0M3F/WiZbyowWTi6+5bnO4AA0q+HOgMHXSYJLZ2lcQyE31FEa7cl67zQFvcuQEAFvYnIN09/o+KN
D/EqiN6D+NEFqyIPVDpc6lmfRtNLtAQ9CqQ3uCOPZRTRDyscCbfPe+H9VPI6dvewg1iFsAfptoWZ
L031zFWMYiyiM1QRkYUcpzqyi0dRjEbcs/kuhHKggPmxDdO3ooZes/8rKLZeB7UsOMGXgGx2d7G7
auO3C+t9ZhMj1IG70RLvuiBwfj4tlYCAnkeMvId5+q0DJdME6VeWl9WaFO4jbK3XQ+++wqoa3Tue
cNdeaatfF1N+xyfFERk1mVMB9ibd9v3rn3ayPAQwBbyESJ8g7n9S2Bgrt4PtZNk/VD5A62MHwYJL
vf2TDw4U+aLcGiOFQm57/Bj6DZmcWQb6ATYfdfMALX9bbowFbdogabwL5/fMfBY7KawyREi8E+y6
1RumEUDDnr55U02fDo63/nrFTqez9NcgG42wH+Xv4w3V+mK2nKqUD2X8bRzxeAR74/10w+tp3lr9
pZfx5FbAjYebCCUb1L/B+j06qRYUkU3UUvlgyiBxuAKdZe2HT7l1oZZ6skOXcaB0tCD3gIY/zpaE
F9OyyAf5YKsoG9vitut46jgcrKoGOhKX5CFO4go4FsGHEugjkLUXh5HPB4LFPSSQ5tE8oKqWOOZX
EYLMdEFJDvHwcq4+dZlQUPPQFUXtEcK3J0itTg5zbvLAfah0+EzKofmGLlCzHSsPchRhTu7zVnW3
Q0B4SvLQ3Ui4o7Y7g6J1Es985Gk82hPcI+Og24w+Z/tOqY8+CuGzEYIGpdF1XXnjGLzPTlk9QTDf
4ig8DVaTsEiRKvGM+yPwxuZu5J27g/5FCC2ueKQZlZZYmaGxNrEMxvtyHMZ7a4qD90XUsEsGBvEu
5QgH4KXit+jK9RDSKqkqJGNdB9tKlENlqosQwVg8Orsqpx/Uqsu1UKAFxV7N1q5Tdr/q0Rn2o5zK
6wYK50knSfW9bEo5QC8GAvarUuGDs8JbzxINsrQr/e+SK5jClmH1KjsV1IlVtA9OZJ6Z6VtoUsz1
C4evTTZU0GLxWeyuBYccjXbyeVuBpJREg1OvRG7hMKj6CX3vYt9Plr1yB+tjBqlUJlrNpEzCIuK/
rWkskwEo/RVMN4MbMTlPoJ7XTxJAz60jJEkjfwhZWrA5gOJbABDAakjowkOqVfxqEFr3qwjkoY0j
hve60y9ODFM3p53IdRRj0ZMmhoaFVGJ8o6INZRK2/twlOedPk2jxFEDCNd9NrtunnFDvLqyM1yZQ
q+Esg0ZOdPAGYhJllTzNO468qnZkcRe67fQDxKVfQMj3a/hBfG8gjCoSTok/JrIQPEzgEf9sBHse
++iFzPNUJih/2wcFJ8YElTfAca2pyOwZ9vUJ1wWwakE8tjIdLKv5GUSoIrAiL1Ld5819hUhs68Xy
EUXi774zHoqGliQz0EesevuXcoxM8jYYb+N+Nirro8Fvv/VWO2yMbH5DOzfM151yJKjh2n8MKt0N
aS7QpMwAMQRysdARfL3h/FA9GDK9NoFqMr+1gjGZiLmvZfXd6UBvpEr0iUWbV+OIH2PZWVB0Kb20
qUUFlbnCpLlXhUklymjdi0DuYmsIABOvRLNiAk4KmY06/bWay6pLhNs9eYu9c2JXuV4FAa02LZ0L
9FmUyBz0wX6LehS7uuZPbBqLxG5rbwWTz5eht9znoCHtbpr6n12gep0EomiuIPVjpYPyvw+FO4eZ
FcJLbuuPQRklBHhTeYClPQBsHbA+3MAyGLKy7aqtKpC3C7zGkwqeUSOw1cZCb3q4miDG4t3mNqR/
517OSeerNoPAdJ2OOg6ykFW/A9o1WdhTWK21kc8SH7aJbB2Nesbm8UlCjL2ncJdpEgg+dt2un7iX
AFPnpAGF22FTdIBqsdbbhw6rt3YhihQdG5XZU30gJRrjyhs/Ku52m4DxIjW556dl6/pm3ffS99J+
in66s9XzvYFtZw1k/LfGNDB4zVv5RDjfT9Q6sLAV1mbWouFg9NgaOMjqMR/ZmxNRXDWmgpJp5lfm
VQDUY65gq0z3vpagYgzQMnYSS7jP/UiwdAhOvVvh2gbaUXFtnhqbF2anfKvYGl8UDxN661YmnUHg
BfGbpLYKdxPNebHrFG+qFbXCId9gb97W0t6oHC7bA6lfQxsNXdDqYLGAH5D2oWhTt5QF/D3qnN6A
N+rdSijSZkZrDZM731xPBeR3dWVvi86B/OlAEknI0wwLNukNv5gOHL1txjH6QVQUrccyt3/kEgpX
ay3zegV5C5yEaixuRwr7PFQxgiJplB3dyIrwKqtbX75E0p0eVdl9ALVsX3Ol7xqGj9Q0fHrt/LbE
LVP1ZYoyqtOvZgPjT5gbB/vCj9gaDlbj+6BkvnE1LABta3yaG/rmUC12Een8PWEBpEY7bBacZivV
vs4T1JNgzGrZVYZ8KE+qsZnWULef9ladW821G2iIbzE+f7Agbi2IlMaNejQSyPN3T8HyozajyQZc
9gkrvSAjKIJlQ9BBLg916tlOWdDGiTEe7J4jBnUsgfOqKYM1cqvzHfh3DWTMZkdD1YT6Vg/skMXB
oladMfV6bOY8UQRU04pA+9tS46GbK/gk5/3WHaa3dmJRFnB0eQWZ+XUxwxDAlJCjhQQppKnZRxwh
vC5FeavCmWS9lu4KHlnRk21wqfpGQ7XWE9Yb3ozfk1dVdqradsgiAgmEZNbAJSbNYAuxcYu8cjYh
nr46mxkb6800NRwbtizaxJuVC5+joWJJ2cSHKYAHLOknyPaNNc8zV+VjNtrdloZWOjP0Cp2mSaoC
P9F2IX9smHE3reWSVVXC+KkaIvrNxf+ZsIFtBNSvcwffRGn8MLzSwwOaD/YdkUWTosmJ0+rpDjAP
Ct5A0jHVPDe+w9ZissnKr+o8Yx78QbM8BE4XmdGU+GzWiQvA+h7l3WLDxhl6JMr8nrCWKV5bkUao
tNwFEwzKlowq47FrVq5nQMirSG7eOuZUazDN71qny1eNRdUb7kDzxuppynA9t1dtVPb3EWjbuCZC
0Obz0NQ3hE3za1XCDu+bNTjm+8A9Ap8V6aYo/EIASjn5m5T8h9MH/jrA9QAnp4qkeiR5Kqyh3gXw
bN3E4fDTc9W9bZxnIrwu62MreogEddfRUAYyrUbWpW6XQ6DbC/Kt48JvOBdlCxc0u0o9kKT2UxkA
mhY0/Q4XcpM0NGpXdSXDR7xj3Y1x6+HKryFDUxMcjYG0sFDjiCk3pvaGTU5qcx3Dhy6JyjEiq9pW
MxjRTfctyB3vzdX0RZGofDaKtok/Rt01KxCSEUrRV+0RNImww7EZEcrdRXMXi5WlRzcpqNv87JUd
gmEPAVi43TCeTLn9s2CqbjIt7EdPjf24tQJdq1vtQbyzh0Jeol15JWNyUB6v9kDlxiiWdTEsgBxv
1hJq/nJvV+E9pPMhJglcaBL48q2I1J2gXbu1Yl6lpC43iNUifwQ0eVzTMt/IftC7GqLdmWONwQ4I
P5WiddIl0tZwX6taQOykM1PgPfFcuxOHPlaDXvvg85tidotV7pVyNVpQ6Jd2n8XFOzgRPB2g2bnC
FgEiKXCzSgiw4OJo3uCp/e1OzocRBkZGRYNOF2og0Cj0aJR1uf+zcBs7mescrTb0xKHXUS0uDxy5
XVVCWs5gEoFQcGpbutcAjS/S+XAIMOUvKSlbj6IGjZj0L27dVSkjwds8+dVVrfxb45IyCyPxm7dN
dEMLe/gJc3Z7D5ml4XGO8nzjMMhK+pahTw3kU1c8t6dtIQITryaP2fQbCCZdAvHE4trGwgOkPgXX
UWjaOCNy8FUCDiiCrxrIiFVsJtTJIzxvfjO0CN8sULF6vJ2vYsLbl9idWz54thqn1Ko6930woXwj
df8dWPh3UwSL8hPUuLmmb2VkHvOpHe87qXw3KXHL7O1eaQFNmIDZuF8N1A8ivEQ/x2iONmNE9TtC
CJkhtfMT7lUoJVElu1VZWN3Kz9m0imtCr2NSylvCjX3Xq6Bad4Hw8SmCuk5pAZOIRFRT/lQrAVxS
TnoW7tUQwhalgMrfnBWhRdYWsX/npdK3DJrJMgj4CrcvUga76rYwO8pZ2rROBC9uXkB+tFGIUWUg
sTp9XG5aXEqpcVj43bNke420AazJ2SpHs2883pFHJoKm2QKqXYl1gNg2ZTqn65p1EHOsysdOuT/b
GlFe69PU9YcJzkQD8ol4/h3HWuEm93HjhPj1NT7/itdR/cI8N9rPgtDVSNGsgUCMelDBjAi+hdJa
RXz1aHnWbSc1ROFiqE7rYhrSpu84RDUZBzQS/piPKONGauNMtKKwF290YV2TiTclONwa7FwEp6in
qKHrEDLCQKww9uIaYgVvGh/oLWexX3zzFaoTYV+YrV2NrbcT2rlBiVIDQ6vdNuXeYG8Z9d1hVUYS
OWwxoYSELpN30wVVlNGS/SDURzgLmOiNE1cGCGlTXukCdfvEQbL9bA1tsavcvDCZIMDhWE0A5B46
lu1VDOcxnghWly9jUESJFTKsA+r9a4b/H61Sx21X6O6/B/5c22iaIQT2xuhOqF7AKqnsUtLPVVoX
9NF2JuhwyOaB2+qpRafiyosF4r1iVskUg6+cl5zftjZv0nHO5UsTNHezWHxo7CFMQTbGqS7bcufg
1YAHI0RtCqIIDrMbZejTNFeA3tryHsqBJIm8vGu+Fabs+A1gPvcqsL+D3tgP+7xQXnTIbRvwutke
WJJ37Af3h0fbZU+kkz72q6dfStsXTxGci0RikWl+Ed4w3uhO7iNeBBmw4kCGijj6rqv5xYs+mrLB
SygshIGBb32nDbUTiPXHdVKFHSnXVWj4fQ6k20tQ4Nd7bRt+6HmIksFzD6DL+KtpEs8tHaq0oTgX
0CT61Wt4FvK6ffHMCMELGA0l5di1SQh7Q9DjWZP2LvrywxjbjwiEn8rIq15A9gnfXb8sr2Z4R+EZ
7UOWsDFvb/KWjEPaMuSwDN3iFdNs2g9AG9praHbm923UxE0GElYjtrM33PewIDP7ql4Q1CxAWlfG
QGgMJv/l6OlXrYZr3UG8og/4+xTODy0qFzVSJgGvyqGMfrh54yW8A5lwBak4PEpwYxzaJIjQsYnC
pkOAAawjCtiqxQcHUYnsYtWG6PB73c5v7Q979D+8eKBp2+CC9Ln9QXqAagiuomSusBhQt+eohI8l
1qzL1fOMrk06RRA8Cgemf3feDANGmPGlkwxn6EXKstirRg9X8Nsa3KQ2Yp/PhZVWvY/GCyUaltF1
EbyMAh1Fp5ruRhaEGZJ7JHsGiiYBCI/Szl8sUVlJ6DNvM1ewlp5mF4KzJirXLc0H/LSqOwSmgUM9
EUtHNKfyO+BcMGaYEWQjQ8WFXU7tzRi5mIMBtKaeGdTqzczea3B+XwHtafQWqEt5S8OlLoCnR6cm
9B7mnEZPHWi829DIiqaktOs9wK7+k6ihjpvoAE6EXQ8uaoKw0X0TgevtZgIDqSxvrbBbNy0PNnro
1r5o7BekxCbjaKndIPgeVj1v+3iDQPudtbAD3eqizhMkU2CLF7gp8ArGSaxsKB5F8bwRY/SKpc8T
RCXo8UaIV6fZfmyZZ7Z1hfw/1NvScdZxpeIrW4YmpQxSkjdK1dLbxy00ewe/IldVH8kUxXaZeUY9
h6XvbgOLvMUl0qqxjZ9KjYlBwzYJSn+fU/vB5NBen+viR9iLNwRm4Wou3XhnJBLCGL2KMazNgyhK
pVZS2iyVtpEstWy7yaDhVGUyQkqjpvwjHHSe+hbjqeuxLWdkS7pg21oTl9BNJFAAC+ZVh/AqDtjW
la+Ru1UBRI0n/xcZC7nuO+FcuyWUcJLBz3/5qH28l6FCPt7YxQCTPhAeJtbcIvd8Jn0BtTYNbZxc
9HRt4rBP6qFne894D9XU2W+TVYlrzsMQIn25eEdG5V45TPcrWc7BTe555mBkkWfNOASZHdJHruYf
tGj9jQYnaUp6t6R7CgjzE52H9p31/vgYsfipsWxWoskYoObGKg1jmtlKa+XEu45ZPKMAXrZJjnfl
R45H5Am9KO1sZ0p/CEQI18Xo2t+qIuiyEdKBiY075nqOBLlVDvdQreGWnWgvB50isl5jYu486Pxv
ZOOZVUtVtTcEjI8cUJGkGprfUblo/LZQ8ogoDG4h3iwQL2dRZX/keQOofa7HLJ+rcFf4UCe4GkH/
f/ZmVLyoayInBbMDHMoReayGmlaU+oWjbj1JZ0D6fIFYAO5LqJ6i5DU4WmzdnoqnqikW5ZDwRcdE
Z5pFzr0xrvhVDZ3mSY7bc04QpbwKPAkb5SKzXY/IBiFuRBaPxUCIH71bk8T03b10FAFpBD8DDral
UUiemsemDsYrvLSo8E8xG/eaVeF61OJjLGpcSIE2w2HoSffaAa0H5L3kq0Ja8Q0Ph2IN19BfNRRI
Uvo/nJ3XctzItrSfCBEwBXcLtKdrekk3CGkownugYJ7+/6Dzxzlis4MdMzf7hntUDaDMqsxcmaig
bK8J8hG00P0BAkBGc5e3rzO86p01YhzkO04w82iULAdLr2MV57/A3gzBNPhqn9DcpzsvU9vEv12A
zyNK1FcLy6jdrE+GH+F7yiYSTWI9B9arBnKXzWyuFr10iMmj9J++0UnRdJMWcy0hk3iF/eaE722b
/rbV0PTiYGAjdEPjR8e980qZnfot6JdPr4ojv7tdjU0wdX4NTrbS3V6uA4y7ngJSKj1Nug+6jAJf
itL2dKNkQRb54GUiFv7IxrPpRBn+TAK1fkgq0/jtiNx+hT5Oem/Q4+V2oaSCmWSMIzss92CjGpJd
3Cpwvclg4ptYAU4dZsMat0LNpyOSHudGDDR1T7mJUTn7xEPXLBbmiVo4XuYq0gNnZuGEBh0sGqSY
5deakV6gaD6TJnQnOCouGAvd/qm1ry4p2aKotFnk5k06rsx8KwC5GwrJr7mgzzQGOl10Po5B1oKO
vuAjjdFZmiHzymV/FHN8PZnFY20M5l3VS3FhpDOPZNDZtzRD0lzyiQcKI2B2PXXUR037DRjnD2MA
DhkjXbiUNHZmJAi0hR5e6O9PjYRDjPQP/QQGx5OOaUk9NPIKckTH1irmJhU5wYUGPGNRen1kaVCH
Lkl0dHsieTwVAzaGzVZYFsaj5nIRCBUz8/M4cyBmm/ZmzudwROJUYcgBhhRCUmrEnYJpe92s1Vcz
Fvp7sM34QYOw8ELO6C2FrH3LspiujXxSle1k4aykAf/eGuOPqbyOZWftUs3sNpkakjHeIGyJ1YqE
1sBM2jt1tsP1aKoKhlOp9pAkzO+v582Zd0y/IXoXTE2gpU+7n1x6n1RrboxHB9jIzZ4mnYjYectV
4etxPhP9+hJajYJHLAnxfNePE3RMMYTqY2E8SlJgjOHYo0ujcp5aimBA9XC87vutnu85a7jLXlA0
fOZiUTJD8GOTgUISUvHj4PakDpkVVPFTXQ63hZYfDO0Ca/l5BCJi8WFYMuNRzlvLzPpLN0QeVTC2
SVE8wTUSCjodgqy/8KlOdUOIZAEEkKQhgVom56n0X2qChA564J86G1NBnXumflD6F5s2277fz+60
AubjUIp2X3+7P0KIv5bFwo2yBvl46LxY9af2/iQuG1oYjMbTNAIvoE9IhRdyB35258nYxgWwVhOU
L3FnDr+DXO9/D6XlXhXVELznrpVjTaHioyTKTa4HrqcYWBF7pgSINBQ+fVe3QUSpFDkPEY6Zvtvr
0Z3TtkPuxW4HHXaQhm8Pq6EOuYqOz4qDHXRRtWs3btwtF+Fqq/UGJAHY874Fr6BrJR0hKXM3za6h
HKKHwTWf0Deoq69fjHGyepYXo5MCiYQZQzN60E4kQcYQx0aFh9ITrW1IpIM0vQ1trXrWujI8qmad
HhRzph+oDJL/gVvNtDJvKIk5UOVgk95u9Oah0lPrIW/LbsuGor9bw3ATTFm+U/XBYWtVklWdKNXe
nVttCyAOH2n30O9aC5bntNVGdsA6EroTgC8a/SmGqPe5brRelfbqW13zLvpgCWGaRuMKbOSSivvk
8FleA6gvMkwCksg/OJVgVV3guLkTGE+QtZ7gZjKOB4ijr1/2n+yUk1mIbfsi9MJkQGU1fFxi+Wx3
Y+qG4sme7FWZbYP2m7uVbL7iB3gdLJFRrtLfCyGG6870Zmn3lv1DEm2iyEui10VT9umn0LGEDozu
NZb8x5+iu22A6LQUT3pf3jR1th5EdCSDGhSItqxovsVHyTeJ3jRKba2Xlzwez0y7RS/6v8OfbDaA
D32fxAwvW9DW1IPWV6qrUFyyEz6VoGEUgLsWMiF6EfGqRL308TnntncJIdbELUfxHYHY0Jus9aFK
N0ZWJ+shSe9qJ/42KmutTY+quGQyfGr+ujgV/I/WbnFlE5ARH39AOmC7C6Ia3un93N2Uvav5uqIC
KpbVU16r2Q1aznIfJalYTmN9z9zpAHNZIinGA6a6650s9EPpvs9dYq4SrOTAFEekZY0cdpBfl8J5
Ths4//xiAodRkywiTwiyj79YbWQ6ooaP7tpOMdfxqNUPcTNOK0nf/UZy/N9OlVbgi1HYXhJZziow
hk0FMq5W8i0u+vTCHnU6VxbDFMp83p2hGeSmnqwaI1GzJsuz+H4I9WJfDWl3Y2ux6Wc9fAWRY5ca
Ok8OQhYE49E+yIjUUMI5mZuJXk1z2ZcJevA3F2jPveQUdLrZnA5w8oIbkrjaImaAJoCbtJ81+dDI
9YW95nSBL4MYxh9ZINsZwrSPX7FstahBvxHex8N0lcblrVCMra2Ax+Nxcjca+kYzg1UQB0dbgzAs
nOevf8C5h6SNiI4Rjl32mJOH7DonBiRQw/ss6ldhbGxb+66avn09yLmp8fcgy6f8q2ax0ekYWq6F
9/pElGycIMUBsFTu8dH+eqCzT0PHEj1L+NLid/hxoN4cXOBtN7oHn/4VxeWbZaFdcOWFE+JED/dn
6rHe0TfjOmJ+0rprxTiUcWFE90kc514fyV3bA4DF2mOVDdy+jPdau7RDnRuTAFsKZ7xOlhL346Px
eUoaapPo3rV+ueYuiZ/y+EBIpFfjUjvY/7LBdHlEB6UqnQ/0Z9LIfPLJQneMiyGUzIus2MIi/bSb
9N9Vsv9/CHR+liDJiazrj08k1UDmNICG99Y0bQHLrhq0IV/PB0LRln/l7xMUn00ehVsxHaaMdNqS
LStQCRjV+ajMXbxpSfWGbc/tkKu51gCOpY0fEA+Ww93ezmlRr5Qky1al6XZ+SlGGarWX/li1o9dZ
AflfEhqbaFrhzQX8LfgP2aYZbd87CWHtZUbRP4a9AerRZ80uznVnHQ6tuBXTgA3c2BurDpnUTTk6
cpdp4YtRtcNrLozxrc0TalLFphVAl03yYEVpvm7HWqxs2YLLmwQnkkrxC/ILRMNQ5ypf9WVfEMww
5gFRZFW+oXG63NfxaO1C0Uiv6615ha46v3LjaVrXKuIAu0XWIupErPuoUe6iqSU4Pg417GIrUMmo
qm76uXS3M2f1ps16+xBIsEmtLCr4bhQ4yCZVZJnqsJ6T2lkgPyPmtqxo5ChZzoPT5P39QFv3nSvA
04UI30tHBeQ0m+wuG82OKI3I8gMVI+cwLblcQKRQqarakdyymoRvKdd90/1MDEg0YeYaSOqkrXBG
LL0ywuHcDi31NtcL9aHNBQ5uxr4C452KEZ4nyNcxUe1oIZpwj13TBKCa3lB5aBv6c9lUE+fNNPN5
FSc0nuMuFK6yJFbXiWryNodEWbt9m34rIE9WYZ+SwWQWKvsil3NPWKOtXXdx/ED3v4G4ZAwwoXJ/
GWU67KZUVpJXj7Eg/paFu1NEH6FCib67UwObjhz7mzbHzoDKQ4S93zTzdyzbzdbHvC2/UxwFw148
e37Ra9SK1eDo7o/YCdXvete1a2VolMRXJtt+1ie9+BUQwPMElVVe0z9NK7vu/m7UonudDQQVvJ9H
Jsa0DvLuN3ZiyuMMJXNkfsTPTl4KZ98h8Vv4sMZaCTN2POagXu446t4jOVsPQwvkGIcuoL0zheh/
LOlL8LVd0mV0HKuJg1YU9uDFxQ/+V1zF0leViK290YefQevm91w5lFUw1FEI4Bih9hkz+8aoh8c4
A/4uMRIERBd9uIXKmnk5bYz8Uob7Mc+b27jqxFrrksmPlkkymWgvSUQ4VqKUvOf4n9SYkh9F6PR3
kYHQpeBlPCfUldY+gBHdgLpaj1PAu/csPQrvbcQZt4pWhE9ZXf3Q7Sp/bSv9expYJom06OKlmEEv
B+TncDXfZmU0N3yk8Y53674aU6f7hZNqK7igbgW6Um7SOndWZap+B9gzTWR0re6VcY99tFnxPw0X
SqQT7ouABWV95MVKDY12bY9qSxaHIObPtfPwRtRdz4M6+G9g1zxOv+zkl9QjPwwKpBW/w8yc4UVS
DFUGrPZrveL/aMIkWq2dIIZKWt8ZXLmaraBcmZ2bbDpEAX4B/uznaqxtDNnUe6N0BXRTZD+3IlEP
MkZhmYVTCIVsCH9iznnDjNc3HQOqP9dtjVWMjayjHxSYFAsWDToTdiOmzUWkRv3aSqH8As6V3ixA
b3O7kr4eZ8qVFcXDds6c3M8B5hFKStWPzQSdcdsXpDfFon20M2SnehA72zwjea3p7fEdFYl61eDF
9qsv42yPJsKE/ynRUOgp6u+pCacdG4/q0/U8rDJVai8IVtrSn8quvUYymf4yFXTkXtyErm8kzbwo
jOXBSGpzWw2KjbmjJl/1PuUyOzqVhlM9ZHw4Dc5Ox6zOz8ZIf+USRbRU2qRPet7F2ybmnictGV1J
8JH7Megrtm8FksYlJSbRevW2TxNzkylK+wCHgHN81varvnMA5AoMbnsnLY9S6ayDojnuriOMcI1y
I/0GwZ7vkmnSAKRRDHaZio4+LsuD1QJyB2kHVhxpTnbV5UJcozJLVoqKCZ0GOZsE7n2oaMFKT9q3
LKA9Ih4I5xNZ9koZSXheqAAc0sOykogsNqqCfEhxi/k2HQjwURzUPWldczDAld+0NVw4MnLp6Rle
kWWHlLkRQbFGn0kPVQRdeWhqffGUTbtrmXT9Ju7S/mbWoe/U0mnWRmXna3Rfky8mpVxF5iR2Yahq
m6AI3fVouLlfh1r/g1M3W09REq/nMc88W6lA42MlWVcpc1qWwto3tGz4oyVAX5QshYDW3Jta9plv
NcQOWWEReAaGy8fGCZuHKqnybWswrt035oY8iIKusnR8KbrMXtUDqijaMtRbhCBI//pE3adu0G0r
pa3Wkd2PB7eLh3WWS2vTwN0Q4KGa+yZVR19pUmsvAHUee4wpSAIkqofquF7ZFZOnTW19bUfSWs05
IIgyEVDhQ18kq9FoSdvskDSjExLX2eQoO7BrZWcGNmRxBK3rlvSp5gO7xqSkzQHps7ZGTJs+kOcR
bg1YvoemzKp93sz9c00k4kqbHHHfIA1Yc5yRs6bI7mfaL7JqZ6o9VwO9TMxu2BZEOTWrhLfl6W5Y
rM2sRUBGZ/Y+0wNjhXS7vqoWJtyYXBLbmMWs6bh7FKOI/8FKKVmRRyF3OvakyGrQ88PsvZX0oHrg
fwneycyzMS21K9ZsgDmDpm8WJfXWhjL0ps6Zd0A9rLLACVcJfKKPCn32jDkT+65QJAlE3PgP3ACn
wYsSBDNGaz2mSYg9ChwxzLzKpLXmaJUFZbmuetU6VKEhN3Vu2p4j9fwGviX0rbZC4lyaOYAfZVVk
A30YI8rZICy+p4U6e4GYiY7UF+k3RkCbwRGk06iZ402F1dL6RCP0VJnuuhrRnRS19Y8zy38ae7S/
S0nHWUDOj5/0urptZJl46IJIQoirYNc1lbgiKjtEYR7FW0R65Us6K4Gvm323TTOSZfMWdVMdkp+s
5pG9MdWy2RaAa9eUBczBSZbe2COBaErproF1lsAv1/Q0W0cThhpkGwclOCXRrliqLadN0uGZmCzN
AoBR4mEUJZLqVFEbX3NhVoWMMx/zq4GOtXRcB20b74o26o8z9PeubPv2Np/BqRTUsrcspAl5URje
lW2q3jZFSbyX1JVNoinDthxADSaQP9vL0ZStMOmoNknaBd2q7+3+cdLD35lZ+plh3tWLCo3o4eHV
wn5m8stZaX4Y9tQetbpP30TVpd/c2QrXZgIFNqjRP6mWItZSBtT/wWygoHANv5XUsjrRJbvSlO4G
1bC6Js4kwlJuMbaenXGNonX0g7xp1rIS8JeK1XlzPYidqyE9zxRysDOBR5Ymy+9Tie9XNLr5nSPm
hKTfCPhWYMASWpXjjapurENRKusIYdDaMsNIReRV6eZWEPkjN81AZ14hx8ATUfgaziLywq5r4Pyr
yFyLnO6HSCTy2gTfzA6Jm1QV1axQ0GR2/SoRjXEwG7e9dUP7bWjSwatKJr1A+Lmhx4XSdAidXeAO
nDsE8/gx0ZPrKZHd3lb1/nEotWhjY1b43dARtIH7d092p2SHti3no6WEseWlLfn2V004m3hiF0Ht
J207U28Djd21IxtCpGNk3VvwxWMLXJZNKfL8zEyPLXg7HdkFCrigyjYRVprXxSidZ9SYQeUnQ9Uf
RgjkxOsCdaB3hBhOxORFfxSKnT9maI6vulrSoZzIkJYHJx3xvbcqshgHe0srkYJF7sT2YGLUXM8o
pGZdG3ZZWUe70h3alUjtJUO5O6SW4L48BPnLWFvJtYyQA6BQNv15kvFzlPTTZjQsumxwUPSMulaf
HL2Kj3qooOoy44j7UN1vcznxHfO8fpJZTSj6jKbHrajTCxftVihN9xB1c0HcdPWqtE27LhIrvy6w
QLjSY6u7iQwZ7iB+6zsza8ZH26rDvdokTBXIdzwqk3f+q2QVDQbuqDpr08RpaeuiWNpz36qPdVVT
2jeaAzgphmAdpaHk3lIqnjLYydrQuwx5IxeNPAqHZyMw9Y3VmOqdy8J+6lSrXEdRkK+KZIhWsZpL
4m5reYU1TbGZLDk9xCLvHkSKS7MxCwTgQ99umjTwncTZo+B9SQOhrPoEdDLUB1SReSFv9ZEbU8t2
6KuiaDe6nonNQiv6RqsO28iU2gopy+8gbZDnWLI+lE2s3ZY6zH+GPna0VGR88yDBkZ3umiaq7mdW
wM4jmTRu0M/BYts0IadDbXFWj+khojEF0UBUrdJZ3UaLU61boF+b9fkwCMtZd0FSH5AdhhvDDMi3
mPHzcg2p+7CDyI+7Jr8ynMAlxZacawdN07VWJemqSlwX5DLmWG/K9kloxVsSd86darDNWW5F3TLQ
gRMrRrafwtj5qTdaDmgW9Cu9a7o7Ky/ElVa43cHu1d+WXbJB9412SEZj9FoaHzwg9mwzm4HcRIAO
PuIX4ZlNOa2tHkUcLvfWWhlHbYteG5ld5iTvQu91fzBCFJhWmhziss83KfJJXAHMaN0OSC3YwpU1
EsR4G5stEgC1owrFNOvguE6DUN2kL4wuMC9KK2eFPyKyGDfK9tCT5tW49AgQQEqaehxW37s6mdYY
qweoqWTuz2o2H1x9Sn8C9Vsbp9HGa+wh3qckzZ6FofAuzfRlcLGnLvvgnx4njMfGSKpjlwWwZ6Ou
H0vdlh71aLiWWNpsqcSX6HKNTKhKH9BslgYh4nO472ME1rpVK4c+xFfMAzJRb1XXCGgvor8qI/44
0gZtH5DxsA7dSbkTJEnS1CPKqyKoyhspkuE+j+n7QKD0OHc51GGl5u5j4Io7ElyVZ8XFg5K1WsZe
nbjRMUoH5FfReFMabuknInh3i7S/wjpzPOiyLvaCI8uPUd96JSg65h7OkN0XOnrvkpejMHyv2ntr
kZOmSUIbYoGPZxGrjje0TegHsVldGbWmbmWhOn5dOXKTR0Hq14b5Qt+9s0NXV7ynksazeULsJY0o
W6cmxrvj1NR3CFZoR9Ld2fTKSpsfLBiKvdVriU/Jq25RUL03WerupI78dwyJQxjj1riq9ZmMdkW7
jqoh952wUo81Xjy8QrJ4OldxV7GR/szzNN5m3L42SZP1oAo0WdE0srTgIWEGbm7MA7jp+FyOFkl0
s8qVckzyb6miNK/BGFsH2se6bWy4IXfETDkq1FOkVgXhyqlrcC2Za7tyCOZbqdijF5Vm+VDHsBdc
XYMrguL1dV6Nyk50NrI6IjIiqgs72qhhgyo0yzpUprm7LlqKzLCvfzvomLyMJY5sv0JUjbLIs0cM
3ueqqu4pmGdPgY/wapUZFbrmgPv7qN04/ZhdR3kTv3wN7C3w4wmqh0U7cSw2RkcoXk7gyaAZOqWR
lnpUGv2HzvUbhOGC3ciZIRaJhoptBoncjPIRniwpUtKqrcxjoOZ32LkmHm0p718/xmdg3HVVY2kW
xxKKDLXl738B470oRWKppXns2R9a3X40Mwkwmf2wyf/2vh7rM4DMWEswPd75KBROAeQJlKWeK4zM
u2zcpbk8zEF/TyfxE5rBf9SpB4u5RNd+EhIAvqJWEEDImLagxjh5h2blulmB7uNYSBt9rh6YoKjN
wQys7VBGNL4gfZuKp9FQ1kOBYPXrJ/5MkdFBTsc6QolFq+Semt4ks96oHR3AxxkgN6R6KI5FM3h2
dZgrtKmo3pQu/6YGYoud3pYQbV+Mv7/+DZ9mET9Bg9V0lrTGpSn74xdulDFolKkVRxwHVsR1U7Jc
mKfnnhIPat3AHXPJoTl1UTRlCD4cVPMxyvpVzoUtibbcGTwlPhT1RPPHbTw9Dur30Fw3wS6oL8D4
n7lbiAI62qFPSUg19dOFIukubmgAmo+aiSheX0VLUTdezVw4UU3cNc0KUjTc/+v3akC9cGBr0Dz6
qXlzUAycTUIdj5n+phkxrUIXPtypjojVqDLCkh0Ho8n6Xrimv9amHqK3DOth5MuRLtUNCLR8aMah
u1PmIz3u383EWpsj2G57KeXzE421DL0YlTiLaQ981sehMa8tVSJex6PRuy9yKr6lk/UISrb69+9Q
X8xQLLxf4JRO2LJ80qIUs6jp2NaqXAV93OyzNLukTFz+lQ9bNQ/DvBDoohgI8dXHh4ldUkNlokzH
Pzr0rrwS6m8VcNdUQYemh68f6fOOs4xGUPyyc9sEaJ2MhpUHU1Uxp6PqPjoZin0r2/b190obQKdJ
Rp0gUdqN2l4I8zj7kFBZNsFxi8XfyUYnaR5LEa5Mx6hvOSik9TQiAEstwAmz3xLieGHRndlWFusS
bL2hjg3z1CMjVWuTq5s7HW1QwTTKr2ej/S9D4JRL/A1+pkhvPn63ivsH92djOg5t9a42wYFM9O3X
X+vT8bd8rL+GOJmAKn1tYYYBxTHtfmqF5uXF3VjQyGpuvh7n3NuioMOt0MBXBD7w46NEbCQJPQTT
8Q84FYrcGwEOL5yv56YeYZqLTRybEqXJyapVJ5xm6xxtetPSRuhN2Mys65HesiJxW4LdScilf6rM
rqZRj59LeqY2uLP/+vpRz0xEtFFLkilSMRbCyY/IFXwSaEth6+BWbluJ52DmoCNpNrTWl+kl4c7Z
4RhFw64Kt/lTsWXSgrYt7R1HLG/WRvlt7Ft8QFq/7V9FeSG19MTZZNmQ6YXjMMeVjWlzeprbjWHZ
WjkOx3FUX3Qz3NDe12BA4AxUZlNCS3Wxiq3sH22+5CB8dmSMuDjAocPV001lEEbVBJqGlhQN1NDb
WGjgZ1DsA+Nak/f0UPr4C6+//pCfyjWeFlGPzZzFx4UK6mTOSjI+JS4kR6GXeCtM+a2VV1gh1KvS
6SyPDu96nev6JSn0uWFNgrFIiEJeyjT6OKxo2x5TbHc8mkR80cRD/iYd+jo3LQ1Xv21ZXfioZ446
UrhYm9D07Aan85V2WbpR8eQ+FtzCHDfClACksbtUCp7ZAQTiycX/EFUDYu6Pj8UMhZjX2/E4C3s1
zuadljb7rz/Y+SHYXtDHW1RBp5sMNsZ22sjxmFZlfz85QI9WO4aPX49y7vvY3Hds5P4mx9vJKLkb
NKaplOORGQNptjNp86izQ9X3fm/uRvn96+HO7NC4Of7fcMvP+asIoj1LTgSwj0ctgvQffzv6E5Y9
m/mSA+by/k+KBDRIGHMt6t/PGVW9WrlRaBbjESzkwQwq9sgJ+xrxYreaRwa870r7NkeP4n/9fGc3
baY72lrMphaB7ccHLOlORA+cTMe4RMoQKEAHNCSbLdDOW+0+l1xQQuOXMC5MlnPTHptwA5Cbu9+n
mllRXLNrY208WvMzfaaAUO+V8nbh2Za9/uSlmmhGMYFismAId/JslhpDeOFmeQzVO5MNUkfqoWR3
fWDRhEyDGaamxY6+q0h/V4Y9Ooqvxz+zIPDbXvZLXOB4xuXvf80dMZRNZsSqfqwL8kdACcP4kmD8
zGskllVnKbDmuOudbJKxFGDtsTYf3YarTT312nONlgFHfM28sFGdu+YgiV+KLh11o/7n7389zlS2
xayV6nzsIBW1+DvhOrMSb6LyRURvuCkA7OMhjfxGXLjgnVnyHwbWP77HxEyNcDT7+dgk4aNi2euI
lITh2Ontao53fXah7ju3JBiPTByEuDijnUoSsZA2KF3a+Vjp4S8rVX9VerUGbgcfjQhGT4otpg7/
EBuFxTSs/L+eNCRosBWQLI/dvHsidJdFGk8RFt1HqnyvrNed8/4fBqBMAxjgVgIq8PFthm3cJs7Q
T8c8VF76EXsXbLnMC7Xg8o+crDyklP87yKkhaSfVRHWHmutAwABc5h6KlCYGxX0bI0BTVf2OJwCt
Fc6lLptzC2JBGgSlEkrc03OutKYu7aI/FTVXusyJfmR6e6s1l4LGL4xjnnwmJ4paMeOzczSpxUa9
uw1hRzwz+pdJZUvNR/oEdRfKPfwH/0j1/1p0btjYYY299DGE3F7ass1k+/V8OHPCceYA0AhqyqWp
5uN8UOC6yjaxuINwABQDTUn0vQbVYdCb/zC1F6gPREjgAX561NhSwbi/HWesV+Bb1Q7fHMd8/vdP
w40KQeWS1/upPHCyIEDLF6pHTEDWbtLskoCWWFdbO8m/v1MtSn0OGG48Lif3x/eGFIjSVZlwGG0c
udUyPcfQwFYvNECc+zq8LM1UQdA+i8qtHCYmmM35OBnIVMLaz2x73Zc7q7uwvZ+b0H+6ShxKkM/x
AHpbmISKBuMR/sCT6c8COrHId19/nQuDnK4a1E6t0VfLIGXoV/UrXaoe3lP/YRCO3AW4wgLytEJM
3Rn7D/x0uLc3fq68M5ZXd49fD3LmbLd5UQB+y636E0KlcxVLQATHo4Mk6dDOlb4Nwv7CVn3mcvlh
kJMpRl4a7pzk5x1zHHSy+nsBw1EZ3/kybvlfhoJNWPp+uFidFhKDkLk724gMExrPPF1trv6Eepfz
TZVYzw2Kq//w/oiD4M4DJkwu68fVU2WNaNJaAFOZpKRp+6EyLkwD7exkg1LQhEpjDWfpxyHIHqkQ
UvJIhAW1HAU3g4VPWta+kt/QXQV9DaEGhsR1PSdxqadBhRB4w8vxkNv2GAaWkVwldn6pufBcNUNj
HwHt1GtsuMbHnyXLTEuVHiymyptfuRbfmFUfIXvuYr9DY+W5uSq3dZFfwEXOTdi/hz2ZS1NYDVQb
0XRszMFHnbC+DD2eHWLBivmioIx/6qq/zirbjYnVRG/LkwUD91j46mLCOmSUrXWlTlp7pcjYvUUB
h+QyhiYbCyVfJ3la72u3rnCZKWtf6UXy/eu5dm4i0I4EkkxPJ605J28c2zOJjT0TQUMpkuJGGijP
ZTtcmG/ndmp6RQl1o2Mbq+uTUWoHuZd02duyUVsVM4KPZt92qCLtC7XVpYFOvmToFEUnEwYKJug/
tcSWsr4b85HOEle8fv3qzk1WmtGoPKj4YbtPypwhDmf2OTDQQlFu9GHCJ1vZipjYQQ0oLRuSV1WN
f3w95jnigYNySWsmK5LeiJNBVXdK9GaiTkjHYlWi423hc90Rh670xc6ujJLSn3WSHGSm7qtOX309
/rlpzM5OWjkHCGj2yYeM07GOrV6H42h0vIewoXMmxBFfD3LuxXLOIvwz4FZ152T/c5LYLgnLQuCE
PefWUJT52qjDwA+MjrtGmtnrRAzpY4uDzYXHOzsypyP1BK1+zimWZ2QIx3nn3Kba3eJE0QBszPpT
jGm2ax01+0IBc2bx0SPEKQwxILjSnHxM0VnYTuC/d0Re58/NG3q7Lnr5+mWeuW1AL1L1CXYePOyX
3/DXxtOpMmsDIfWjyFJ71ZPUFGD0pAz9lTGau8bsUn9xpECRnX77euQza5EOIXo3bZeAiU8snJEG
WmKPkXrM1D726FTdY9QR+JE7P1tG/u8rdXBfrOQBTsTySj8+phhcOjJhk499az3Ql/q4SI09JU/u
JucSj3RmlnwYa/n7X69UaZG+62NKHS1/ZNkPrSH/ZQVqDx+X02/19Vv8XOcsGcaLU78JAPrJGkHT
ccSJmsS+M2P0H+EhdL/FCPTxyVyNyfHrsc6wxQD1kCFL+xXX+9O36FaThRoe80FUT1FDc81814f4
bZFHa+4rLDet7k1bNOXKlYbeVhufvv4BnxfEx/FP3qxLNzOqQhxDFPe5RvPdxIc+1y680bODgCsv
SAIg+imBKt2hqOeUh9Tih7pHtZp7qX3/9YP84Rs+XvIX4g3JGqQAhiunfEQ5Aykm7KN33F/rTSNz
nHzH0DAfoz5OXnnLqILL/MGd2u6lr3SD3ayKI0/JtAAr1ooGhc5tr0bdbm6HBAQNiWYSv/ZK72wx
Qe6vRByFRxKi8j0BfPnWDJt0WxnwLOoEroaAXu9Iuu1b3BiKaTyM4Pm7kMLLa0H99pPssp+yjsP7
XDdGLBkd7TWdR+U1nEx1gxtHdZQR3Yp9g2dZYGUR3nkzNp2Jlvp2TuP7kPZasWW9YZ9cztVtggQU
1YYwnsfEfezK7j0eFN1TIjVDSDjH3byhYo/2zTSFmOM681UzOf0em9gYRF/W1vsIofE70zFM/vpL
nFs/XEEcOHpCHT7tQmXJ7xj70LpT1QEDn91c/65ysmSDQ4i08euxPp+OS333f2OdTN+x7kQWNow1
SXwBYbIt/cLR+HlPNSx64RHrLsDH52BeRyhVFLrWnYaZ9z32jLS7mLXyNGfGcGtKNbtAXes6e9nH
eSxooV70G5BbcE0nZ3HQ96Gcs6YAI67r+6Ga9prz/zg7rx25kaVbPxEBenNLlmtb1S213A0hS+89
n/7/qIOzp4pFFNECBns2oIGiMhkZGRmxYi0AxVt4Tkem/Uxox6T0qynm0bYbo+rZqJk5hIHEtxFg
F0E0ZtV9ZVbWhwzXNbemHhe7oVRTCsym4SiQTnzXaGe8TJMCTgZF+7sjiqrzvqErOE3j6leNF64F
FWxieDTEwhkp4VfQwjKD/94PP1khL+P6WQjSaelncogkwVFoHyTLd7pxzY2vgxYWLAP5Iupc1wAt
3/OGHoXp6KjA9KYZYNgBoXb9n/evY2rnA6MkvbvaLd63kNT0Y3KU0/jJANsLTuG2heu7k2leizuG
wj/y43N/ClTRDywFUiFJrsKnVjT9j6LQ+veRppePqtt2d4ogGnbvd2sQt+vDOVkGsaDrqM4giXJ5
a8Mhz3hDWFZHiEgcvb5rAUfeXtuSBWpRLIvcEVOz5FjxJBWlwKw6DuWzAOmtsrqEKSG8PI2arJMY
iyipo+86T+YkOGkiz/RgvsPW1ks7zXFLxs0cMU4M6+CNTfCxM2iS6laqQk7NkLJj1W0hg+AfAvjj
ek34nrlW6dSiWzrZoL2x5RLiDB4w/tTXm51A6eYlamVzA82puSusWADsPsQbHmtQqijyB6+rtWfT
1YRDCAmuZzPvPr71MGQhyJLJ3qECZZAzLwuxjIiEwUMnF91bAvmp3elwvtppJcA3XpXisEnL3Fjr
UCx4GJ0lRvyJlJQQ5tCsMKmZU05L6ViKUXIvhipgvqZtXxh8k7atHiuD3VQJgn1an4kHgJz6fQhh
567KPJnEZtAgq7bqXRlKCs/xodwyWeh99HQj2OVFjcrpbae5jujkCSDbeWyISA7Nn8ZpOBReC73n
UVPaYVMrhfIsq8Gw52Skj+igFMqKwQUvpacJOIikRAXxMnsQRGQCnjfSiMp95UUa6tdRSFduqYV2
GG+a6QEn8UxcmN4f9dotYH8++jljqrGo9j8hWNX2XYim5ZRgPmiwpx0AvTBqq6K7oSFLs6EwWaz9
kuv7i8KGyrQQjsDk9TzeFHE3lLlktEcfav5dqbjFmxLXUB9bWR69KpEvfxxz/ecwuNmuTUD3+znS
qMyFJIKdWe6aCOvSznCTUho3yBT4CLPdF2tDoIksdMdQjZoN42zxNjVb6i4lU/+kRxwK2QINavpW
8wEMDz3nutJsz+Vifb8j0DuBzEvhZiTaz672EEnGgZGk/jikzxMgSGh/3Hbt6ztrQrX+z4AxfZuz
d5I+8NPlKO2PpvgtCU66v0+z19smrl+3E/4a4I9hTV94HnJ9tx4tiaGKYwnRv8pcYwL9QdKI6a9C
t7yfegVva5lbo9NDBT7CCjW8/zUxcUdwegFVTdDC2S4qCCj5Qa1Ax9KBt7EYo5Mmsr2R1srtpS64
DkBe9E6m3G8qpM0uMJr1dTYqQX205E/SuNX8h6p/k5G/8vdmVG0KfR/U93GSrNi9jheXZmcLFAa9
SSoNs6GijXeJr2v3QwLT2+3VXYdBXYJMjowY0CKsh9Ofn/lK4pX9WDIkfRwioXCiXGidoE2TNyGJ
ul3kMvB5297CqkjY+GqAz2G2+Zv3ntkLyryrKn26SYcPifpZ1b7f/vuvnx1TQvjf3z/LBepWCtNE
FaRjFwfiqSvr6kmiGQYpiNgqzFT4cgAFoFispFfXR26qSIKqN2lWEPZmZs04FTKlSMdjJEIUkcbR
XSrDMa5r5dvt9S0agmiQcoEKyHSOmozkWLDCaBiPZpkzjyQ/tB6DwOGwqoy9sJE8I3i5AZ4i953f
j41GOuGWFSsK+q05vlWUkOQgfVKZjYJB6/aqrnMH2r2wBdDq5cVAunjphb7rV900cHTSQcp7yh/N
fenrL3pzFzAuZhTmu4/WhTlNvjTXw/EL8NPNToJ215nQJ/c/bq/n2ssvDczcIdSlopYlXvNDG+6r
escs/LvPLTkL2QsAbjpJV37AJBpTXkkWgDXuROg4fGb8lc72cmPnqpD2v3s9F9ZmIVBFsKaCtyI4
BXq3Nczw2ddWs/hrzwZ5NT1+FPRpIVScHPIsMjQpKMcCCsGTaIiAZO/LHGm8NT60RSPTG4igB8x5
Tm8kQlSH9m4bnHi1AgccnqVMeKY6Wqxs2IJDT8iFCaSNNvJVhTkNhgpQrBQA0dv34YMX36EKgBAV
5ZdNuVbOXjM2Q0v4Ras0RiVy06tfqeGJUN8jhkHpSHRU7beLOtRtb1jexP8WNzs+OTPEiLKxuAjS
BRciOTqSUNOsFOkXzhBbyL2rcPvyqJv5QwKfikesD06xXkZviNOU9wY6QW+317JkBaY6i6a8iJTw
HFA/Ku4kCRaEp0QWX+Tkax3Ln25buA6kgLYmkDQXBDSG86vBaIOiT1p2q6w/1ukDLKEMI8u2jmoV
wN5/8LtzY9OnOztE8K8ZHdyswckVPvSoWYQ9Oo+pneThBmVIpnRX6lRLrkBCDd6AhtH1LWFkqQZb
TeyfRjgCFPpCSE7Yo7KGB1raQ/IU8i8dgAONostldYPH67v1/VNo7i3rXhJfFanbCzKsFuGv259r
4TDxeGUyjWLfAullFvad7yqDd0pR4vHdbgfV0L3YV29SjsiMIt4lUblGUHy9ixPKehKzn6Ab0vxS
l/vAFHRVaE65pCN0ifqtabYfPTlZ+VrXyR526GcAEZFE+WoYQk2ohlPZbk8Z4kPPdGfbDU8mZCj7
zEBztO1W7C2gFieDPARpK4J8m9NBaqPYimXPNH5AUctF8sIH9FT/DNAIyo+l12+FenRq6d05JikE
UHmRegRou3kPIG4Yd1XRcjulxngos/SITMP2tpcsPAomG0xQcQUzQDVHLJryYARD0MMzkLa2x/w7
1EdSDotWZsdIYzWQOwQo5vQIUaqJsBKA/1ZPL+tRE6s8//DIpkM1n0OwTLUu0HOvT0wdPPWBv4lK
cyPp6Q5h1nsdVkLbYmK4UJTtkMLj4pVNbeuJgLopyMo8/50H6Hjp4qYo2pXjs+TK8I3yOpyKQVfj
awLSktmoFTXwZkVwEi3UHnzfpP3hlu+Ufqc4ziYQDRjkJHO8KvuFphJX9NOqU6hsMj+yG6S2pE27
xpN5fUNMZibQ1lRVYYznMvb4ZhPDiiRXp0Tv7wDKvEpCvHLVTent/HNShuKCEAnQV6LHMElJlM7k
5uRq8KH7v3tEO8bge6Ya+0J8keKJYGnlolha1bnJWUYHnbKFsozUnJRcAi8hfUyU5h+O4ZkJfdZl
z91GdfWQVXnp70T5mcv/8vcD2cTTwGuRKlx+mBoHrFQxak8tBH5hHG3SNSLY67sAJNjUhAE/BOn0
/NqRqtJQ/UJpeJYEh0QV7bpsyOjaxyR233wl/B5JymYlsFyXmrEJ7HUiEIbEdF5ZCTxV91FVw2a0
t/ovsf8M3g8RHhV4krcN6q9RUR7Ucn/b7NKxZbJIBQrLe4/rYbaXE4GaMuIOcvkJsRY0bXo7H1bg
nIvXwbmVWeJomkojDZKIn5tD/D0WVPUucT3tY1GUwnM2SqCw4W+0g9H/GliVf5TREVz5DUtX4BSW
GOWlQcykx+VCDS0KJMEamhMkkBDubRMz2uvynVKuAIaWXMdUdBFG6IkXdg5SUuCb+H+uI5rJfdPF
+0q2jnpEnzgfnj1NPvrNWjy8TpKm3gT9SWBKDM9clTjHzC3RZM1PkQGXUvsSlncNYr9i40KLulY+
X3CYiYydKgSJBFF2to9VDjVj61bFycrUbZe3e1HuH9NcfX+YolYLdJ7yAMWVeQJRmGXj5s1QnFro
HtCqDPvDbcdf8kkSBcgXrImN4ArnUfneJG6UFycpfI3BM9OdQIvzGTVyJxaeCj9GeeAr0q4r51ye
SgCzmM9jl0ION5g4ZRGXjuhG5qDEVlmdgpaKt5zaOmC5wg23fv+5dB9Gby+5X1r9m4skpoiwMcRA
UvjBbN9G5BElHlxxZTid+qePe1RLSzsvntR2BZey9JHPfuOcKcKPlSTXQUqemvgzpQalCO1KfLv9
AdZszGKCQVPaL5W6Ylj1Rc6+JUqNVuHKTbFwGNlrBvfJfFUGTKY/P3sVCQyitk0RVido4LpnJCKF
I2J7CmpKMKChuKds0Fl4G2DS+xfvOrc8+8pyzti7XgfVyUhgqFEPav4Mv9HWj2V7Unmvd1F+Gv0v
t7d0IcZNzB40GMDMa9TVLpfboWXHtSvnJ9gvnaD4Vim63Qu7Nvh1287StvKckIwJJcUAxezTCaB8
ysol4ECkb2vSq4mgNjQ95Sc/uwvWvuFSdDs3NluUOgSo3DUYk/IXK/k6FAev+lXBHqBqK9nY9DfN
TibBk+cfAQHQ4RyMBbmVaMB6xYRe8LmAFx0ByNv7Ji3ke2ixMc0LFwIUesrMK0wJmuKk0nmHIWmw
C9TyQ+FWnxW/eO5bwzGC1q6a8tEdBJj0ggckq34NvJ/QQ7Jp+R7CyHLQLrgPkvJXruonIEAvt3/g
0g7A2j3dIjxKebldOhD0Q3rfI0B7MqAfnMDJdbSyBQtfEx4PZjoABzFcOk+qURpGabkUWkYt4cwb
tOKD2SSHAuEkA0auzVD1m9tLWjgTE3EIFUYAfZNIweWSKhlkhdUG3cktGSWqmvFHZxaGE5TRXV91
f95vjGE5ENcQq02YoUtjipLXZoJ+3wlC2aPhJy9NCAptjF/7bO0hurQuckUDagMGAfClS1NhJZiV
PibtKVTDL0ihb+ow/mj2Jty2yj8EM2QR6Ooy7E+OOBe3sBgehZ6o65jKggZPbLqnXiyeJMU7FECT
7rg5d60UPWshapBxsuKTC/cEw3MTKz3ZBrMZk0edxXBAEGKZdEN3quAAzvzvonp0wxUMw9Jmcj+A
9oEFjtflLKDlI1MoFrAYsuDwDrY0qCmi713UfrSoo912kaUCAgEaL5mosq5JGuCmFQF4FeJpNIrk
S2ehCx+rhrf3IPizkRBPt7zKhvt6jPRNx9jIJknL4qXsLWnlZCwc9kkcixY9ABq6gLONTWETAQEL
tFwayL+t2k7K7cpaFy6KCxOzeOdDnmaAfh5PrVc59fBZTJSdAZZlkhj1d0ywgoh5hRd+NxHhFQqy
95WDtrUtanuv7fdpfMpEfeVHLXxrwPREeJQUTJCis2UbZpqpaK1xcOTsMTGyQ61/KeD4rvr40+3l
L6yeVjW4DOgHwH0Y0wc481wAAHrYxwKhx4Mzt2ZaqnSU4MnMHhCk2UT9Sity4XKhccz4EoyBlkZp
+9JcDa8eMwqwA3i9JMDroxiHyEdRWB4heAaYIoB2HRLvwRuhPB2jwl85RNcHFbgilwdDBICmwH5c
2hdUre6SNmtPkF0/9i3jLXg6egjmKpHZtecCPoBsiqY8wCxp3iFoYbssG0upTyG0ZYP2kmsf4+qP
1n1JhoMIy7BXFzAhR04Ob2YzlJvBLbfx+6sQ9EipDdCm4Phc1VRJ71Nh4pU4CkVnm2bh6NrKqPnC
hjL1zaCC/veTzt91cLlUfdPUxlHOIWFtym2aya9anL47DvBM5SZmQJmH8VXDV+waS83jwjgmmuZI
CVOdfb0S9K5PArRI4HR5OTLowTD2pWtAlo9WjutbR4D1T4MqRHYRIM2gC/rPwGwOpSXcAeVbMbrg
JRdGZ8ePUrCYVWVkHfsCSLQgorG9v33Ar0MJ04IUYuW/VDhX170ZCKKbQrt49NO0tFNP2yRZeqpq
ZaIAXklOF23BsfhX02kK2pdbKOkB2vRVJxw160fVfNWUD638VQhWCvcLezZRJv1/K/OBf5m5mK5K
sDKiwqLDlS3md7f3bMkCAyO0cih2kQVPTn8WFKu4ziulzd1j7GdIkItPXiZ9vG1iiuCXeTwwROBe
JvB6Wnv67MND3FzIqW9ZxyKi34CWppPo0lZDRsWQPRiSq2SlLL/0bQywNBYuhbLSPPJCBwFNqcSa
JEF1qg6pc/hDlfRU+CufZ3Fl/xn6W9M427wx6eOm7TEkBK9y9+Jn1YYRLdiOraPgroEKF4zRvwYa
RFygQTW/KBsXETEBeuyjYr6FxaEAoOf7X0JEQLTs/QdpAtkThhAkBdQ1d4rCFLzw78yNgrJH8jNJ
s3vIliyob2+7xkLVZ8JC05Ky/vL5zVNZ2aiV2Mw7/dhDcwQVb/gQ+el9o+sbP+p/9F0nMjSlvMka
0gd6ul2xPuX/M89kkg9mnQk+xztzcqSz75egJerqLrNFgJVssYQsNt5oiPmJJ3G4zwq+JKoEyFla
wkoKv/AtLwxPAfrMMM/eXoBQ1zj2zeCIUePU3Mx+jtS1pPL/Vw7gwhkHbM4LF+YqCJiuHnl66foS
tHu46VEXvhXBGspiaTkABKZZH1g86dBcLidNezOjwyaAzNPt3H3TvM7WtH4nxekuiord7c82/W3z
r3ZubfbVotA1YVc2haMnS0xoey0KGNFDab1/dIJqigyFDu1uGUqU2esxSeEniYF5H/NyvGvy6jGg
rx7Fa1n5wtcBCDP1uOnRXuMrxLFADSkzzSPoxrsyy7dJ4q9kLtepKCQUIAOYa5haGvNTNkqwD7d+
7R4tVXAs9S3XXzJ9p1gnN/7mVs/VuNbVWnAItCqJ96hG0/+dv4a5elFpriXv1JfIPzQ1svd+f0Ba
UVDyqakxrnj4gktMCJVpbmP69xxpO7gJ9FdoCkAvhu6CPuSbwG23Yq1WK1fLwvwxVXbcAupTMCRX
Wb08Iu1gVCAgst7bVUb+yIT6oUGPJDHlxzg1UGxJtA0Ve+QCyIh9CZkXQPSrYNgpRZsdgvPfMb96
kKtolLF1vRN8+tURfn4NcRBFfrEsCN9z1A22ZLL5g9pzYZi19iX29PphBJBs5+Ug/xILcyWYLvnY
2cb8fWefhbRiGpAzUFk/AYvZidDb1vFHYN6eh0oB+Ce0l7px5fpdqN9NLQ8ebrAog76bNz+yQkW/
U0/8k2XWAuiJb/SZbEMqPvQ0i201b6u90WW5I5mFt2siK7flLGDSuGlauyiTfiNWebEJvCbYkLao
mzAM4gdeK+XOUt9fDJ5+K5Mx6JHC0zjPuWvE0IYcrPQpM7sXLe5emQo8elq0sax8JTddPA1npqaI
c/YppNbTI6EO/VNhKMTG7z6vfJjdb0fhhSSLGRym/yeSm4mH8dKIjiyQmJiSe+z0hyoemMp0nSh8
idW1pvxSLKEHC2SKwgi8GLPVpC56RrLpukfNfRKsu04KN4gsM699dNU1gsdFWyyIgigPCTDEl4sK
lF5M21IVWJT/ZPnUf/OXvB4YlkBAeG1SZ3EHJ1TiVPoA9z3bwbyIRYuTKhzBOm3zMNnmqvvZz4Rf
nVfs/+FjcfWboKPBbs2z/KAtkEJURfeYwHKneI9yNWxl7zGm93Lb0JLrTcTwgKgoWl+lGrlad6rV
du5xFPy7PAmfGKg9VIO3UttYqNrBR3hmZ/ahuob6pGs17tHorY9+FHzvAsrjjWxtlWR8EgLZyRi/
yiplV4vivlaSL7fXueQo7KfBgCe7esV/72lCnDKkwI0aQWSSd7aQQ34qvMUIV6Yfbtsyr6EILPbM
2Gyxmd7XmTzo7tFLGVCLUY0kwhu/kGts7hW3DfZFXuuOUgSiIygSAjzoO6LFViYhwpDVYMttjSIL
RaKtMcjZr8A3Pgtog5iuTqAeq0dXRwneGmL5UZPqeFPy0tjVsYA4ukh/M6Pm7QhcH7Y21tYm4Vph
ziT1XvUocu/yqrQeEiSkHAu5FZvOn+WkUeUeStFtuAtV99mH4tdxB8l6sLzkO5J05cPY1PVmrMdw
3/UoxqFS190VqZo9o/NSbd0UVUEz0d2nMor/9E2wa4KmQay+S0pHDPX2Wair3CmjwbBp57uw5Ff1
ndzwPKaMqQ4IZsUP4Wi1cC0MipO5cCZ7euihpuklh6gNvgxC7W8YZ+UH6+MPbtASYT9kO1wIrnbj
qFp2W3X+Xh2TXHKUvvuD+ku3uf1Zr44KjSeqc+AMCZ/XRRjFZdOaGqOmcOrab6DBkmbFc6bQeJEk
TCaYQJu6BdMFNoswdcg4n2K5wlEM/MYekZkUzHLFhnQVxv4ameZ/ICgllE1H5ey2Gd1KpogQkon0
zB4x5J7ueDK79yZkPbvR6/zv7F1sm3WdO1kSDrtUlMs9o6iho0l58FPMa/RVA/Q0tDGKBlsorDUu
96vTOvuJ8+dWm8ppWcXeqbWKn/Sf623RDC+GID2NRekg971yAS/v+39bMtt3XezdUYoC72QE/lY1
fSfoft52nsUVaTzPeTlr1zw0co7mV+4LwlHXPw+W6NTJgyZ5mzF/Bat029TiYiAVmZr203DSbDFe
pwYJ4jLeyQ2HtzhRPzC9t7ttYvEo/GdiXqqGDlLRGp3nguY/WuknQXfi4F827MzE7DEHTW8ZdpmI
C5jgvqtfDYreBqjR4EugGu+9BCd3I32A2oa85eq5ZdQ6RC915SFvBFgkvZeHP7X75/aWLTrAmY3p
q52dupwWiaZkDRwYvbBJhtaWuh9ZmdtV+9Ara4ydi99n6jTy4CGQzF/CshEHpsEYwInp4I0nf+sS
eVeI7j9sm8TDipcjaBzZVC6XNMKAq04h61gmCF+J6o8q6L+LvX93e+eWFoMXM3UyzQaREF2aacmO
5bynWNHmbegMQnOQenR8cm1t15YCIySxEDgRggFHzgIj4qogThrOaDtYz+iDHFCQv4fAdSN2qvMP
a2JUhwtlYjmaP/CJEsCDXJ1AL33V/V+ucUA56h9MUF+feqSyyuDO5bYVhaT2AISEY5WH/t3AvOJe
RxZwn1bF2tNiCseza0sGTsotwe3Ik23mCLHJKGmd0bKXmuFDZCWa3WTelzENPhAnfpcjeXlvSmuz
VYtWQcjTRQIJcvWyR9BOHLWolo5Q7m09cR+mva0Vn0J3W4wPI7jm2/u5cIAZkIR+mrI4jfT521Uz
XU9oM0s8utkfLzXsMnDtDmZBxXgowF7eNjb59NWOAvCYekoMgc993hUHpljDVDpGaec+GAqvgCFo
410pASVT0ZodUmNSc9QDWw2R/b5tfeHEUWCd3lPs63U5GRR12UVeKB1bqXZE+UtZvrq+sLLE61Iy
7wGycW5dXthUuWYO6oW5bwWVJB1N+cUfZbvp7uVMtL12Fxobz0VO92BFP26v7K/XzzYWpCddZTIf
ZmKUaelnYbh2yf3juNCOahYVW4asmRtRBH8bFLV4SMRK2cDf9BaNSdnaRjlW+7auU2cc6+q3WZr9
Rg8y6dnK/dK2cqOxI1Gv93Lpl19bpao/pAih20oxRE9dUXt2pAryq1wghyh55HPikOCoRR+8lIP+
tR+K5NAbveyIYtPuyNoTxwA7FG+yOMi2ein6O2FEDbUqBgU6Mgu6+J5Xx9EdBSTRS8gtCilf6/0s
OB79l0nyA8wPLF6za6ou/JER/9Y8xkjI83qQlN/IVPfFMc+hPS++AlW7/UWuC3TQC5xbnH2RWBaE
rMoQRnRjC0ki0zFCmk1usK2tzHaTB3nYKbzZZOlHn2wb/f2XCxCOaUKKXPiaX7YvDC+Xhdg8FpN+
YaE/uEH1sTODlRO15OwqBF7A0wE2A8eZObtfDgjSCXS7oyJzLCRuiwqyKQKWkNm6/12O7lNVs4E1
3N7dhZN8YXYWmYMxEIJmLMxj4mU/lSH60fbBtk/+IYHiTUTAZYEwJc/DlRHQoM4H2TiC27Fz+bUN
PsbmGqR54Xqm4wnkBOzbApWjyCkz/J4ejNoq23RAlnKUnTz5XgXb25umLlpiQggAKhfxFauclilN
GoqecaSXW+/6EOKnfBzbNyWxwEvoQfnFUANh50oQctV90O00hjkPIWrA+wGSR9pSFjK4riAo912Q
FndQ/eZOoyCpmmt+dI9GYnqvB5RcO0GVnRG0/ldNz3pHL3LEEmsOXNNX+i4sTC3kTd+lnp1pYfla
t6P+O0SO9qHXYhOFWS3aVQgKn8j1NLB5rvnoBwIMamZQ7sLM6J+lMQzuBgvlyb5qguca9WOec1Jm
55UuPIVlY6443MKlTFD9b+umPz+Lr+pYCqMg8JGK7o1hC7V6LHXwwtV9Pr50ye72h1r8TvCX4XTA
TinfXBrLor7TCbv6sQ2ZGksOSfadBdqd9HrbzhT0ZpcGOAUqftzF1Mjm6TQdjDIMK1U/jghH+9I3
6/2cFQTBSfGOqin/XJG+dXLA0UIu+lgw66dHz56wRvW2kL4wTMi4LuzzaHrNk9u2RP2caq17ZELS
ydv2F8HwLqtMW/G5Xcq8Xvk2a/ZmjlC3idhUiAofhbh5Vkp1n3rNwZMpIEGxndX1WmthimTzb3S+
vtkroXQtTxHKwT26dV46I2/jF9c3fqOUjU7sUFq7oIwhC5a8bCMa5Z9WSL8yheEdRmOAPRJ2yrfb
PrMUeQ2iPdGDoIjbXPpmKIaV1ve08DTr2Am/2wZI1/szfHB4/5mY3PbsrPko0RmJiInaelKk17h+
zcyVqZ8lz58qplMtgZ7N3GvUMDB1qwjcY9AX30IBkgnTCA63d2qpIAX3EkAJpv7Zq/lQJsPf1Zjq
lntsoQdk6pNh14PDiLwPL1+IPnV2X8X4ahDuXegc88G604V62xju5zhW97d/zOKCqdP8fdOCmp25
UZcqYqtkMZVFX4L5K4w/Vyjz3rax5BoTupkxWLpgV1QuQl0WnprKHA1tguQi3lk0am+PyHD9gyHA
QjzSqXjzPJs5SN3nJorDOIiRPDWSspOi+Fkf/ZWjDvv2wuFj/vJ/hmbZjaGKktdVI9X1VgkeCljm
d7IZxPu4cz/zdh93ImXZUCiVJ8RRi904KO5d3bT5dnQ1fZf6VbmFSgsFGKkt7CaPJJs55J8Kled9
DN3YfToazaZ2qXoLsptswcKoWz9IJJCJVstrsxSwlevWV63LDCaLrWTjVxlla/KJfWyIwTYfkMgr
67jcFHJQOXEhMdwfUwpPrbZ9iIM+uLNqq8/s0lQL23AzfWMMY+m0waDt0jxL72tPsXZqMKLsXvQx
eEIttYU+hocN/OE+yojYXlh1B9EPDZsm3PhmDgYXN8K7+74MtEMoQZWKPLlhd1UtvqoG1YyR8qpe
RcwWi8Oz6HoM1GnjW8J/9Vy1VrodjXHcV4n61dDjH2OkGju5F3RoMcJHVUyQXI7arVAoyTFIzWLf
dX3sKEWX2n2uMHQ5eu1jMIQCkNV4cGKTWUiz8YZXsSD3yGH+dMo8dDe6MfIHVES2kLs0Gzj7sjct
9ctNg0LQptGzeF82merA1NM7QErqZyFQ9D1z9/q2MZmxAsDeb4JSs9CKzD9akQlD34jjb7O+TBAc
rxs0mtyCNkSVU73xAu/JiPJgUwT9aPfAVOxYGX8XgzE6ZSOJ2y6TC6ApZW2nEekTjcbmuU0zcav2
8PoNk7C1nKjtQ9UFEti0puVHut9QV5Df3LCV7q3S6CwHYqb2e516krZJEVnfaMyeWnUEkycJ5o5J
0T9J2/Y2iP3kj9cI3+WuTJ/GmPStttLgtRkEpraarnPoZSLS4OcGLfrcekXl2pfuO/dDn5rWyRcQ
khu12uW3DsYDksTNxkPlxfEsmiabrBm1xygNkqfEF0enbXILidW83shpkr/5slGcRhM98smV0rue
U2OLXS/y8AlI0qQwtw1Eoel6IDm8EwMRqEIZfVXj+o9Rlsmz2TSKQz1L/qMWnrlTE8/bI5/VPVqh
Ym6aUs13vZrlm7hGtQqYfHWMizrkFHn5Li2q9j6AcomB97FKtzpieRuD1OCh0uAYpIjIQvsk2MRi
/Lsr3Wbfdn7wIoQImME5473JeidN1O0t9WwPPsY7I4uGfZKXhQ21pH8vhYJ1kMVac4zR95lYlcx9
Vkn9JpO6dlvkpUoDGhHhMe38u0Cp8n07/mlRqPfx24qy40YBWLtSdljKS6giQmdHtsMAyCzAi11r
dHqWucdMzyZ+j6awq9SHLV38k7n1I9Lsv24H4aXYOLXBAZUzh3E1FdWD+yg9xr2ORW8dlALASdZX
h6x0iQryGsxk6fpC6wpYDZBqlTTvMuI3ZSinYUCTP1GbrVxKLxUTmCs7uGDjL9UUqG06iagDXtoQ
RGnME3MMT0FS2Z1BJWT4eHvLFr4RHHkaECjYPejuz3Kn3CtRwA4YnMw16z6wPoEsDMfeqQ1qMvXP
f7DFoxLakon1Yt5p703BNPUhC09tbEC5ueN/kUTYkYdv0nzlolxc15mtyVXOErYgVfS8I3afFCBj
sGuHX8ZWpLtR67ED76Bm56H6+fbyFnKNic2eksOUaFwVmgVx8JR6CMOTnwZ70X0cguw+cL/eNrLg
4sz8gPngWE20JbPrX7YCJSSBDJkRgwmX4F+LPyW327rWynD4mqGZ65ltYJpxjusp0i/T/JIKqu2W
H7VspR248J0u1jPzPwaGpDRIRTx8/JbRws7h5kmYx9C8l0r+/g97R9kcWC0tqCsAhjYkeuozNnlC
J2IA+J6E/kcYEvzXogrgGVHyNbHlBY9AxFAn0f5LM6LMPpbYwF4Ml2546mQX2FT4HJriHfJbKy+H
NTNTFDnzdUllUTDCs4cMK+UFLVX1sbJWDtRS8ZDFEM8B+E3cZLMMN4Mcu4a9NDwNuRRzrzHxKQcU
02JtHJ6aTGkdrsEI0HqiJk7YJOJG7a1wk3hRtpJrL/oMwm5EEuqZ5lxBrOsiQQ471ttXL0n0JDev
bnRSgjuIj1csLcRfgKH/WZpFkTIR9NEr6xCZSKYmXFWNnIh7/rZbThfF7DmNEXoAE6uSRWHv8vMN
rdC4FZyQpyQm6+odX/gxNu52AnJVXms3ya9qTYNtwWOmjgDbN31POi2XJuHbraUuFvyT7qr3sC1/
6Dvem1q59qUW7cB5z/jaxMRqzPZPVmKmaVT4XcWq3FTm75okeW1KY83G5C1n3p+ErZGOMTdY3Ze2
2kJSEOQ8aVeKHtMvnX0kSvVT4NCo1qBYcmnFM3zVi10lOGnaSMfkT1QXO5QuSrA2t71hyRDqEzAn
0eejXTNbTqjVRdZIWoDM5NFX/gjNn7o3HHVYK1Kt2ZkVjeTSoPIKZSzx/Uca32fBz7LdGPUaKHjh
BP3trHEjciVe5RdiU3qJOsIs18nDxrV8O0vWErHFlcDwO81rmVROZjfVKMWlqEeDfwpAXtm6mB/M
MH1TDOEg5O+mFGHgCGXy/9maXVfyUARRyf10ils0jqxJeSgfBHcja+64ve0ISwGXUb1JS5t8Fhav
yfHPHFuIQ6/W/NZHwtDcWCTOQTb+NivhXk6zjeb7f+RK3PbUUG3XsLatK/6OVPf9da+L3zDt/dlv
SGtKzFBQ+qdWanWnTM1tFaQvvHjW3gqLfnK22Jnbj9UYmm4mEpFM/TGueeaMlSmsbOmiESrmFC9J
A1BjuFyNZDWlKHulf0qYpwcQFzx2nrVGfLbojmdGph9xtmUNI9BS1zX+SSxOivLd15X/I+08ehxX
liz8iwjQmy0pW1ZV1a56Q7Sl956/fj72YN6VKI6Ivm9TmwY6lMnIyMiIE+fsZTlxJPnttn8sxT06
QBPtJKMrV3VsHp1y7g2wQuZ6aCeaxBjpNsm+3DaycDeh+POPkVmUyMQYWgAIb6erVqtOYnAnCA9C
fojib03xvW5XOpRra5q9qeqoqLzQw1wmfnDhgjSkvaasZEsrS5pH8kQYUxN1bpakUdQS+gMUeYdC
bLZm3DxWavJaduqO0s1KXJ92an6BnO3knFQ6L0CFVH2EWeGrpzR26J4s+RSm3b6vChusw+0Pt7KT
f6h9zrzQ6oZGF9EPO3mDsM+E0QfyL7sQujQrF+OaoZm7d43bE5swpGc/Xf9FN6nOrBEgLdqYxu0Y
YOb+nXfKSyP16lAXuERU1Q76l2L4nLp//xCZhND+Y2P6DWcb5kGOXvemCxuulTlp+2vUPlTNThzv
Y+/37U+zkL5eWJrFVMWovE7LPNL1bluPsCKBJpal1gkpVVX+uLttbSkcna9rdoLBT2ixJJjBqZce
Qve7GX6CWBOh2h//wgzz3ySwSAaI+iy0Fk1jFsaI6picWKfOz+4zJEUKYXTCSP32L0wxT0/nc1KR
mBdFvMIrNKO1gtOY6PTXBrl+CPSx2atN2p1MJoJXTu7SrUH1ypAVivvXhZ4oq9VQpLp/Mv0R5olB
6Gw1NVaO0aIRxrLJLplHQ0T90v1gyErLISLtU4vvIRQPafv99q4tnqEzAzM/AGyd6WEJ627gGYdp
pC6y9DfUS7a3zSy62yQ/xUQKOI95+jpqrZExT8GLafwpa4PTI/lU6p/TUVwxtLgeuBWAksAIiMdd
bphVKV7OtRiegBagPUsFN5IcrVtDoi+thxYHUDtauuAtZjdS3vSdGyVdcKpgN6LWkjApMGqbppLt
2xsnLS1IYbpGRBIbRNBcckMJ81z2ety69Nu976YfhAooWiuECa1UivcZ1AAR0rqpv+/iEbXGwS4S
4zFy+z3DXntjbShr6Z6kmAXgDwI9dLSn33sWEC1f16PANb3TKCrPStMNG9/lFVIp3V1eqxuryU+e
27w3bXe4vRNL8fEPrT+PHxn+pZnhThDRGZIY0eKo7JKu3yiZvOtl4yDL9VvZrfH6r5mbOdIoJ72Z
p5jzwTPkXb+LdGGjK7KjJcMzPb3N7dUtORRUHLADTdRVjEpebmvU5oxfjoHPgyh8L5SIXnVECVSw
teav2TLYIFiieRWBguLxOvPdOtISKPB5GQ/FfVR98a1Pt5ey5LFUvsk+pxEN3quXS4HTN/FMLYhO
acENpvb3qvSam2st3KXIOFGfwxIHboNn8aUVvg8JrhlFJ839nnpf+mF/exVLidn5/z/7/l4ThQlF
4ggyjIcOxoAi/BUzb+8197wic2Ft/Hfp+5+bm8VhWEcGya2n5aiVHVbvPrqLY7Y3opWPs7Zts4+v
G41fBhXLMvPf5ZiCn32/vW/SioX5mG0qTm2lLI7g8rQOdXsfWfeCexTcj1nwMxR7p01f6/KHYh0b
aadIwl279uWu/W9iCJ9mPCiVoCI7W2I2hDxOjTE+5fl7O7yWyp2s/fX7lzsfqq2pPcJFM0d2h17Q
WYUgxKcgruxaSJl9Qh4qXXv9Xvsg8tqg7tEJAtJ99ZbTvUIfI82PqUy/JO6WhuRLHLz0QNWT6k6t
T7e/3MK+gUwiKkBtBwh//uEMQxiDXA3zk9Hclb5lN41vB8NKPr1oBKQ6tFm8UIl1l8c2M4JAQPkw
OxlIUh+iIG7f1SBsPqpdYW1ur+f6SFEmocoIHTGdESZhL01FEvwsqAfkp8yDEVg/DsMpo6m8Rmuz
sCKVFICrSURh6YqFFZSwYRQ9KtqtQIu5oNisSWW5sUapPt5e0KIlDc41sqjJ1CyZ1sQw0RQ4P08y
xZ2IQVQoFp0O+OptM9O+XD5JEXk7MzMd8LMb3jUCpuQVzET5p6Ls6ZJZtqw9u+K9IJwUoXa6YeWV
cB0ysAgTJ/py02S0OlsYTB5iloxqegrKn54ybmrz1+0lLbjCJFdmkK5Mle05TJERyd6Q61Z4lq03
NWS8U/9eG4U9dtvbdhYWcmFn5t1gWqykqbCj6p2dxe9FvmLgOivhcQMdADEH1kTS6ctvk3qos3To
K1MkKPgwppOjQFhVkkPxz1bKtarzAmgaezRTYGWbXjnzQFdnlSoW8qQbLDGsWwKeSXYSM+R1/rE3
vhgxJHDpBzdfoxhc3EdKttP5Jcz+uWPOXHCUm8QqrIjRswgaWHmCyvz9WeKCoL1CDw7yi3mrgyAU
hXHA5FSciNDiW/6REZrqKKXDmtzRwqnlsAI6ZzH0yeZPH/TyMl+NQl7aXvte19k2Uqx7dnwlsC5t
2bmZmWfUSafWY4uZQpDf20B9G5q1r7LkfDKpI5NmjAuwmEvnqxolzDJF8xGnmEZg5E0ZWpswu8v8
4Cgpb7eP0uK2/WPsSuhezHIrzQzqpWO09T3tM0Pcdtupv/7eDNxBvOAoqDNzMTuxcl+nYtZTYFbr
V8so96AtHaBoKyF1aecYV4NPiByfbtFs5wIxaNsq4+MYMhCbkslTN3mtxf4YWsLWF8K1xGFp8yZ9
D64Kju8VaFRrxlht5AKfM5PQ1hv/IAv5o6mtjZ0txVWKB1OLZQrec4jtGJihMZg9HlEKm7Bz7UZ9
aTp/A9hoZQeXLRH0DIY3rgmbRzVGxdZA28brSCFFyy4obWdVtTf7T7c94pooAVeAgscw4ffleT+P
sZmbDTUYLe80EFtTntdKudMZA7ODHWSM1SagfJX9iywCowxwgBPVSfqmL3oW8aRcYI4wY2TYsh4D
VF3T4t4310inltzi3MjM2Vtx0MO4xshYfGgNxHzdozGspQ+LRpADQaJWItops4cZrJZyZkEWcGqU
4Lnph+NUf2uZ1V/5TNP/M0tT0M6ECQ16Lm7EufyjMMiFCdAcO7lQQZiJOnvh7hQhOo1a7wzD9NJQ
naxt4Pdm9sPtNnocbm//iKVzff4bZkHXV7XAKhV+A/pDYfYuqOnOGPUNk/o2khu3bS3tKzchvDGg
Ca8LQZBTovYRjqg7SclL1+uPAvx5Fc2J22aW7hFuXWIiI1mwHE4/48wRi5F7Q6JUR998qHYRdIq/
5VKDS/y2mYUkUwO4PlFs6dMLftrZMzNM3vcg9rhLSpWAm0n7ND9aaMd4YM59qOu07K3R1oakloLI
udHZ5xJqOallBGtO5gRmTn2KZu+F7zq++G8+Fi/QaYHKBGSaBfwqcVMv8yvKOWb26Au8Eq0scAKr
+fvMmYz2P3bmbJdgE8ZGaekqwjmwgTV3468xIy2GQ0ubsBpQMPGxrr6U0LtyNfqnXtTv8zF/cxPz
OW0EW2y9E+DDDwxxUGHVTxHqxEJYrByxJbenZkydHa4yWZq/5kWzHVwxcqdv5j/x3D7B4LV3TWWN
V3HRjgHZG1VWXsDzcAKsrady3EHGlQ9O3f/u619GvqZxt2AEr2ZYimFHAKLzPCALvVZFXJVukgxh
kiYcxwotuKg/3j5cC36OGR22NS5m+ORmn8wDk5woMnsW9AbTDT3IL93xhBev+Xnb0OJ6gAuBTAEj
fjWr0eZ+F2Q1QJ6JddxrlX0taY5c6Su92UUzYMuQMoYA/2qKQvb7sJYH0ifk6W1jqBmB+dHKfy3L
TILGUv5jZYblSbuu8IIooKavVVyNli3oQN3TtUt46U0FvT6jZkyxU52aD6IKJRD0npfcKWw+W0K8
K1rXidV8A8u43TKOIkVvklwgPP1y+2MtXFYXdmcXs4f2pabVPlglOst+5gPZ/+hmx3RkAsBfi+8L
1wjFcHK1CYZwXWQe2n4UihYaXioWX+Mkdaqg+/j362Fej9Yvf4GjzLy8qVEE1NVReJbqLyXc0mL1
PFjfaZdshHiFmHzhQCH4zBdjCgty8PmBKowyM9uw8E6hRxpoQhzjbscmOBTj6Nxe1IKrT1FOt+gC
gBBVZ4tSPZX3faaCRRmqbTRKh4b6pVVo29tm/nDnzbKnCzuzqzDV6ybPPMU/gVN6dAXNgdxv14vV
PiheAZfvFSl2VLdxWjrPVGcOlZk7fbbW3VrIAi5+xeyarEM4WZif4PqCcVqtMyeJqDn299H42XI7
ZvvBOo6vt5c+rezGyrUZYDWspGSUQjIPQ6/soHnykCfqm/qxKeW9lnUnvV55yS4cBYM0QATgrk2g
0dkiuzQs6jQ3fYK+sonyalOtPVlWLMyXhD6Q0iq1RbYRPNJFtPX61+09W/RKCsOMCDI2R43uMlvL
OwvuKQUqIHfYesq9Eb+pa5T4C9FpeoSzU5TUKfnMom8hlAKUJQnprW54B3NwP+W9+jFo1druhlo9
hoK39lJZMkmeq5KAMo17VQPqUKfJjZ4sxtJS78kcLG/jcy6mWbTCCdvR2lldlP3++60kZlmiRAnl
mkunrFS5guIBo7D25OV3Cm/fXW8lXi19L3j3IUmZQLb8ufxelQSdA5NaHgDb77UloD32kVmHlRR+
yev4VLCxgfvmVTfzayOj35+FKZmZ+B6Wd36xhkVdWsXEiTjxDUxTDTMDNZjQJoVY+7nQARYOOd1Q
IO0PTeeuDdQsxfczS/NiUzb6Su1lsL5NvfWxemmT2oEIzo61lR7L0p6BUUHyE5wK+Jv5kgbR1duB
g2R6WYT46mDe+4gHrtz0SyHuzMo8HiRabDXJ9FQ0zPhdVtqnrNEOCEa9eZF54DZ1rOjnba9e2kDg
gDzEYStEPmjmcPqYRXRGqBPLzWhL4lMiEb2Nyjal7d8bmso/6oTwuSY6aoW4C/sMQ66W37mZ59q+
KuwZQdh42bhWRltYFTVbejsTnQJgj+nfzx6pHuyNtdkiuZ75Q2zX+EYmI3Lltb/K6tvtdS1lhTSp
piQDslFqkTPPSMYwaly9Qv66dR/MMvulFY3jM2ULxuLgeeOpLcM7K1e3ddauZb7T/z27Es9tz91f
j/tA9TJsj5S2lP4hoevTife10G1T7b0oIUDtVlx04WwzhgWRK50mVjwfMKvSzuottwSEYGgOkddW
O20TW2sFykUzNIInxihC7ryawUxgH4jRyINL0e+kRkKd2j34qrVSfF84cISoSThheqJQ+rp0lKRo
84pvSukpShyt2LvtAWxvq5t2luWgcI2VLHHh5jJ5PpIoklhIiJJc2lOSohKrVInImzJnCCNKvKAT
5YPhe4fSWDlyi66pq5NQjUGB8mqCLavdsgitIjqJmQdra+74sWX7reSgP2nLTMlaDQQIvxJtLSf4
A7qdOybl3inrhs+VP5fr5Plq+JWcRie6QcY9sgSx7Zelel/HfQ+kX0ThQ8lNCn9Z5ri8RBlBbyK7
1brhztSTP7rSD25QhsjA+Ub4CiiwAqGkW9siM3/5xpDfNZ0KkzA9qL9/sppT4xmebWACV/RhqWw2
mlnlEQEx+pCpA20ZFTqqbK0ns5TInxuax3o9ynKEgvg4hW71diYGx6oIHozoUczgnWsPkpo/lF26
gdV8A/XGTtDiYwUHze3wtXTO8HzuUJh9OQqzZ4tSFkqMsyanJhnvSmTcAKt58o/bRpZOGVwzskp/
m07NPBwHhar4eeQmp7Ivdk3cbNFU69D66X9TvrrrSjGxh0RYQ2YtDFzAbU0axtgNvC2WOjtsPd3j
wgytmNnKzFEg5vV04MbRLy1I7dq4g+3OaiEVjXdG8TPo6xVHWvzAzPkyKs0rl1mZaevPLiFah4gu
hl5yUqzKBsx6gC/r6PoF+L9YPnYkrdFU21bNu1FuP6eDfG/24SM8l79u7/7SZWiaU+MZf5uoTS9/
Rw1HW5NEKZ+4AKKkWmW+Fbw63wZgimzfU7K/dynUuKaBTHpYxNVZTBVS9FQrCzWiuk8dendOYLxK
7Ye/XtRU9TGtiZGOgDGriVhimvRDT+CuQppX9AHtehLagfgPaaeVyvqC+2IGyOT0CLwmL1cauC21
HjRPqLwGkrZ184c6/l3Ej03yFfqolSvimul/Ii/8x9z8jnCbsiw9F3Om/IKaWlkcJajd/PhRE2HN
6x+DgdnTb7nZ2MPwVnuvQ99vUijeum+t+zvVd4L1+/Zer6z/zzk7d2QFmoVSiGIAnEhqjC+1CQ3G
S5u9eu6nWPx629gCbvZy+TP3MVKpanUrwBpzf8P4pfTu8+GrKPzKzfvKrW3BvY+zynbhzc7C57g+
UuCxU3UlzVk4NHwE4BoUcyj5GtOenK15MHRoy6o4PkVaA1mzsNPE+BBZ8jN9zsPtFS+E4AtTs7uy
gfRDExNMifF9ElawVR7r+v22jYW8g+xem6IgHNzoJVwuhxZlHqQasShHXMvXv1qduRkeYqfyVgwt
LYZOFyEX+R0el7N9i61qzLNMjkBsqZvYe8ymm3+V82vRCjc0PVdytivoltpUoVaIHZe0lzCjLDpx
+6DqKy6wdH9MOnvQ/zAmwPDmbNNESW6H1DMi8IjmQyMFx0xs6cWPTs6sPg8aRy4EaNo8yQ6L9K3U
UweC9pW5nyU/BKmI2OpEn36FsCpUND26LokhIWjEHVQi2hbKAJjdE/hCar1dI+CXlg47lV+66CQ/
k6j7padMwA7F6pPkFHbGQ5fotuklT3Hkb1PVuJ/AraIfbVIeGb4x3im5fGxThhXV9ptWh++1HD81
Qb7NFf1RL8yVmL/U0cKjACCCaWJYZD7vNz20ZHFw4xOyJT/0oq65SUHTNfBd3HmR2DIGo6LvJw7B
PpXCB70q9ozUrSkV/z8/A4eYQG9s0+zA+kShXCm0+KQM4aMASZoYS3vFJzaFaQ5xk/+k9+praQzP
UZJ+1If2ePswL3k/7WROMnLRYMlmOVuQJUVRq1GK/cJR6qcUVKEY7P47I7ODXKkQ8YhxkJ5a7Xta
H4T2xyiv3KtLQWmav2Foncr8VRmvqAbL8Dw9OclUJ8XiYRAsR9T7gxDfFaW+sp7Fr3ZubZYx1G3V
q0VqJCfD/0otB0gSOt6GaLcKmM/Qd7yS0a3kTlUfwRyu3OlLh+rc9uxOyws1FxMZ22EDU6n61lq+
w3CQreOuVfixggv59tdbevrRnP9nb6d61tn9ZZBgi35pJid433Z9xTiN+Cb16bZpXkwUnIZiK6mj
zVjryjYv+aamQznO0RCvhczbMvOMeJIxjnvdMZW7If4mNWtwgCXHodCCz/Bq4cKdLa7LjSofPGJU
MZZvo4YoRyrd1fAJ215vHANX3dzezaVFTR3GPy8YChIze7FeW/UY0GBstdc2OwrVqxuuxPklDyG8
T/HkDyfHLEl3+0DO/BYTqeczzqVt8kZ4IZkH+zKelLLdJmPyentVfwA9s0c6c9P/2JydiDBuDaBm
NIEZx9zFKbqRurH3Jt6yKtpGjGF5vMSbJN4A4NplBbSserDh2cpjlczBRGQyHh3Y8ndmjZxx7T8A
2j6mWr5hNY5f+z9DNdoGcnNfu7kjJAVaRjW8mda94hrHQtW3YjKufKnFUz6J/kC/jWdcaa7LgMC8
lmbwSddMW1OOQznYWh3vdOElNrZV9VILP8q4tkVzzfTiFzyzPPuCClwC4EnodTcCY6CFXRofvP6U
Vyc3q52/V87lkXC+ztm3S9xOlz0ZQEJSt281Yn1tFK0V1xdT8XMjs7Cl97TAkLqhtKlHh7TS7bbU
7Egv7SBQj3qiomMzfqEs/VGVi12YmC+xBmhLUxy/Z0Sk0z/ddtjpmF3569kOz45hG1EQMmN+jhE8
aHVN4WiNDmLtG+qXUVOvUVMyGnY1zFrHVT8MCAx58XGI2l2U/UDu579b0Owir6Jay1ErC05Cc68k
HmnkymNqqQ6Hm1D/Y6xmGuyaFnx2DXiwgPojlHwnDwLItvzihh/IzUX3qZde0vbJ1F6FsUJf7GOb
f07iwo6zrQqtnIpkeNzus/iLlH2ve/juVuquC8Slk//+88NmOVQwGIlXDPywSH9qM2TOAE545Ukc
jnI1bHIFaEN2auTvY/5TTL+1xc53f4fVMW1X3iv/j4//3w+5okECoJxKQZwHp3iUnELQn3oacHYg
pTsNmauxFpmQhCFGLTdCX+8hs3dUfu4QhQfJFe80ofp52ycmF7tycpMeIAh3St/z5K4dYM7IB5C5
1YBAQn0EcHLoYCSp/lrie4ogZ4ZmrjGiKzZKPbgpVR7uUorCVVreN5BO3F7P0pGimwmeGc5WpOin
u/XMA/tQcH0/5mIb/kh8v1R65+QavC4QFHWBt4/dNcTxom+dm5yd4nHwvXIsicRx1TpBs7PMrz21
hNp6iZAN60XQOpG/6asvfbAD1OXIQr/Vu6cqI2Ox1lTiFjMx+F0nLmP6X0zLXG6AZEGgmU/QsXT8
POR7OLTspDs0+bOGDm6bf1PrL3200q1c3PQzm7PAkmaVK40RNrUuR5TJdNL83dIFe6zqjaS+Nd7+
9kdeSshIXSY1FgqeV5N7ddWEvTHwkcs82LdFv+lcjSJV96hP2J5IPtw2t5SPIX1qcjzoRDGperml
aSTwAhc5s3JY2Vq718AKB+nutpFlNzqzMrv9cAW1aajJn/I2t+PhVdXv0yTaMwjSl29p+6qGz678
AHsfFLQf8ozHaPXa17skWXnuLYao8+XOPKhqRBk6L36I738T4pdW+0lMCIIv0ZBDIfqp0E71sNfD
r9DYtkZuT5hfqKxWdmNKX+ZxCT0TfgdNcKAes90Y63QUMiZvTkr6ItYfxaFywvoQhpoNX6hjuZC7
GKqt6y+hv/K1lwrp5PoThAscK6xjM9PmmI+BN07QqrgrtrUqma91O3wNtTyxUQ//petFvBV9yd1p
Ogytchz+Dga5fGuC9HsXVmtvq8XDheuBp5lYL+ejVUbXG0k1wfFKtdwWnnjyA3MjkDIHZbSLy2jT
tGup+sJsLvKjZzZnHk9kKRFNAXpoiNoTnbNtG8nbOIX7WRx2Qt1u1CR8rpLqWx+6BzELNlLrbvI6
eGgVeSXFXlv+7GvoZiun3ZR5qtAxSwbgaP0YQWWqB/G2Mw9i/vm25y0e9rOlz7I+SWhToZWJLWIV
HHKg7brp/x6M+NttM2vLmh0ys/U7MWymXKw8pIq1iZtPeU1YcQvHExEqx9duG5wynKsDdbau2S2l
pUU9JNN4WeClb26R/kz6/ui7mZ0ONYwkueo0abulNrhynBbtUrUSFYDGXMmzd4opKF1cM817qv3m
UYqrh1TM3xnW3yZxdC8K6TGIRuTi/gUS0wIBLCOLxNMMZ76M2ZmhZ4KUAm2WregQjNmxoAlc0wTL
tTUxskWPOTM1feqzlCPzpcxVfQ6LEg/bVhJepbHZtGGy0uBbytSYNZqGU8Gwwqp+aSbp60AtRMxE
aW1Xwf3/yuyUa+27yb+v/OTMzMxP0qGRc8HCjOzW3yJB/Y06ycpKll3in5XMv43iuUk3EtEYTH30
Ff9BztGURgAPUWAR6GNcfh6jYZsNUHjdPgRLi6NPgFoMHHxw+s+CSd0JodSOAFhAcD8FXvmCh6zc
40uLOzcx+0yenqFMpzVc47V7b7nWxNMNw97wnAyNI6nRL0L4swCh++2VLXkHzFZTJZ1p1SuJtcyD
aDT1AbC4ARWIsd4qSvNJjb0nkBorK7w2JSPCCKM0lfmJQGl2olPoJzRe/3A1AXJSwuDrxFNeucZL
lpn6SvRfKLBgjElmYPBwHMjzpoiAQKYVTmwu8AAg7vUTUnt7HOCPzfZV91mUctsteDvrwTYU1jL7
xYWi/KeThFgTC8rliTOaepRVN4faRe9yJweU4YhdruzJDkrJ1nMjX7N4HUpYLa0QXkp0meX5DE2P
ypCXyzySCgSPYQuAcC3i4bxS/Ftc18TdAKMqaMk5P4DbjW4B9wXTmANkZY1WbmNJvYsb60Ee1uQT
r48DKzqzNbtOdV0YLa0kDkdGeBdqwn2UyBtUG3d56W6CJNmKdfFSJu0KsHVxicT9yWMmUu3ZKRwj
PdeZn0ASvlE3ZdqD0PU62wrqu6iA7On22Vv6aghq6HDVT4XA+Rt6dPtcy1LGxeT8pwX5dM1Jhz70
tpHr0AW1L8+5P6PB4hUQTi5dqfArHuraMPYUCYoIruY1dpklI/IERppIS/DBWWQ25Gbo1JrLOjPf
gI3ZWrKG5F/aq3MLs8uy67TINRRi/8g0WJrRUCLzCFxle3u3FuMGLElAQnQICZhHuzy7cqB5IszL
1AGy0O6tTVV+Sspho6NM03R2J7+49dPQV7akfrhteVrA5f0pg8D5x/BsC5moluJRIV8NlXKbJ6rt
i+8+iOR8hD6eq0BHbfC2xeUt/cfibEuFWvLKVsNiHmgfmqTcFygThoy9rthZeKFeLm0662eJjm9U
IHsGDCXJvvA+iGHqWNlBkn/7/vcyjjZFfN+pnxgQtFXlLoHZQm1g9W6Ohv92e8VLp/tsj+fTjJlR
MlEr0UkwkJqzxU57ldPmLirjXVPIx9u2Vr6nNbsEAsQ6rE6ZSprWkzQ8UMu0EAJwKfDo47uxho9e
81tLvtzjoGo9NdN4F4zWcxT8EuUS6CIOm/9o4JJyU8Ze0gnN9UNaQ9qump4lRwFqcbLcTbtabMTs
c9/ugvxXZ51ak+vWfVfGR+h6bL2LV87qiv/O22sSoMTIF1iyBQNt+5JLx755uf0Rp0N341DOi2JF
8H+HkpTlU6TKR1h8D6Ev2X0TbxpDWDkpy2H0PyfSmgWf0eoVVzXZyVb6DVuIPbRfbq9n6VY9PwCz
IGP6ghZaJdRsgqLbaJWDWzWlTRvUTMX495VgPjVqfeqaf4FRmUIALytqM6xvDonoyywUkon5XTH9
fYTu1igl+6ptnS7NnDHfRfJd7AWbOtmFyr3ZrZTxFz8jkySICJLoXrGoj5KEUltCALLEpx41JDdy
suFNFz4MgGJu7/DisYcsgKnpCa09DzGqEYh9GFDzcxljkj7lWWuPYobs54Os/jay19vWFqq27OuZ
uVmUKbQkjLR04tqz3uIUeAI05ypgjvxOVH5WxmMSHrpi5Rm2GEXPbM5CjZdBQ5JR5YAjyNgX5oNc
aHZVP2rWSi62tpXTaTm7NtSQx1ghY6fsy22Ty8juGlujtTaDJRwR1tn4JX2v/3JDZ0cwLdRGDBKK
mNo4PqeoxHqp9lIpwR3D2puEx0suint6WAepHza3bS8eTibgaIGRy18NwqeAzEVm3DmcaeUY6YNH
xzo9Rf4bilc70/2e/T1XGs5DzX8S2EZmcF4rBTUlI7FG1mZ60i5LrG9dEm4oSvy6va7FqEZhdEKr
w5Ymzu6HXMoQNfWI07WQfEbP00507/ttE4uucmZi5iqmEKLjmmJC0wZbCV7N0dx7CM1l9YsUflL7
tZRm8Qic2ZuupjPXDCNj9CpEnE+FTCngg98Jdmft1tlZl6443rDTjTCNspizo4ZAWeNHg0k0YVjH
akw6nvmemv7t3VsKj+C+J0lo05oAW5erGZvcCOtUgOdaTG25bLZD9y54lT2qihNVK3nRkjecG5td
QRkvlFCuMMb8xK4MngWz2d5ezqIFnjyTlCtNnjn1Vl3kVhmbOrdoaNlJw5h9uRIlltyNKW1UEill
gJ2fefSotnrZD0wmBsmvPMmdDr00pp3tCFdAC0IJV/pkix9okvThRQJmdV5QQO+hC4wOewNfxS2+
5pLqhOaXTFL3yIzf3r0l12YOYKpyQcIFwdOlMxSuIsRxxHtR77StUPebUTVgtwmcovt529LSLsLs
QEKAsgUv1Lkleh9yIxJq5VZzqi5EPvIxze7zsptK2U++H618NnnRIi/hPyRPsOLPJi2sLHbdJAuj
Uzg0IuCymOaEhyAp548Sdt+NmzxgjJUK+2cJgsKvbcrIh6+5xTYeO55hXjs6nVZLe1SAuq3AgKoN
DDxnZmnongOUv+zRi8m2Lemnmg0ZkN8830C/UdmVYPV0BBRxEwuN+d7m7rjiI0teT/kbuTuks+Hu
m4WkPKwbTYdf4iT4sHGJ0PXxAf++DgoZB8kNHXISnKvKlpJaTZ/7ZcQYjl7diYWW2/AwhCtNvCUX
VE3GIifiPONKbEwdStUDT8DIkRjeibFgJ226BXxpj/ma4vhSgEVpDgiWAXEavIeX3m6YEym+r4Un
Uc2HQ6/HGQQFrmGLRr4mgvvnPTJ/TNDvh58FWg4dQolLW0ps6FEsqGCka6CN2oj3JL2hPGtqCpeU
b3ambSppT9vdbbZIrVJk6CvzC1v9Lg516oitmm0qZgGPhtCqdqe0I2IiOYpiolU+WapZbhRRYACt
LrsvcZBF90FZDneA6kubqnm0U1MAcZaZ+Xt3EFuXkchSfS7i+l1sB//e6ttkwzNARZEiAD+tNuaj
SU3RGX3TOCUEbQcVvS/M0/SvpZiOSGQ0X3iufBvEIXqVPLDXIT3Z+8HUo20NuJGxRNKmIfouDoW3
r8dwGhajR50OI89BuX9r/TI8tEojP/SG5kJzHmg2xHJP8KToB2ReNbvustg24iSw6zZ+F63hq8+M
lkMratz50aek/2COL9kJWdLa2DNIO+yisoE8LR1t3w27TUerFyrTqmWccHAyT3PcDJY/6ND3ORLf
m6ICe61kCjMAKk/kTIkzp5Jr886sCyIeJdVdmGfF2jFa8jpY6qm7k+sx0jbzuqrPxCZuQcvHunvy
DO9RH/xtE681mJbOESVUWllAHbhzZ1dtE2ae1Fg1APAJyJKCj1Y3fqbthOZwO5L/qe/NXfvc0hR4
z/IhHeZYV+saLOnec9h0ot0I8tGF0FMbAkeVw000ERijnasY47az6idfVj7rfu8oQ36o42QjdPKm
69YiydLFyVTEBFZlcJy5vsvflSrSgFTxEMN28q2u3jzrWc53bvTqMWB6ewsWP+mZpdkOxJ4a+HLR
xSdNHWwrOdb9BJd2bhtZ/qCsZgqLgOVmEaQakWKK04oRHB54bt86Ru7ZgXGksLViafLA6w/6j6Xp
tjn7oIIuloGbYQn4legwLVM6YTDCdO2Gwc5VygRONWhTvZwDIw6U624vdGk3LV7POC1ik1fjnk0W
j03U8toaGZSTsTaqn7N25cZcco5zI7NPljWxXMWej1aNLDrwVX+SY2s7JnAjdt6OkLjiIQv4mInW
FBpnGQiSxlj15Z7GNWutY1T9Qrlu7TRwu5PlC9kxQxj9PiP+O5I/9FtDkK17qRH9t6ogeji52HeP
DJDoO6UI47ue1+m+9uI1faLFLWcGFYIyCiVXN6GuIAIxWEV46q3RicVsE4igrKOPtz/skl8h1ULQ
4xJEnG/6FWd+FacuAqglDxoYw+JJnLf7QHb7IzZHdLlrVX/2kqbdSyQyD7qeaitutfDFweZMssAM
ZTGQNTs/ievmMKZMnPtQNtpyqz+Mbnh0U+1QhIiFqGvCXwszkoyY8qJnHJOJJEZAL5frKlYwWq3X
0zOG6jPq73X/s4DMc1g90UETEDqv/C+FVdpG8btTOycQ7/Lyh6m8keHZnE7URYJnyVwb6p487fJ0
k31A3vZHuW6i+r78WcinCP9D2pX1No4z218kQNSuV0m2Yyd2YqfT6e4XIb1pX0iJlMhff49yv+9O
LBsWcgczDwMEozK3YrHq1DlpksTyUJNXUbQrh36TmYlq8x/VWTsIYN9e9Mtpx3RbU9yDrTWRk5yb
G6lTaJoFwfM2Ow3VT1p9L32sPSkinbzdNnW5v85M2bMIH0wvrHGkkoeiilG2W/v5qgAkxnNfePJE
ZYTG7tsGr2S/UcwGNTtyPngtXRTQy8ameLpr8sDHR6sHfZyx1eQr8w5Fv+6sp8r6Uw5HafcL3uTy
KgAZyqQJOFHJmheszyKzy7TNgaYqehZa9D7LJjj0RmNfF8b3HozMNsuZpZnbchzJETzmQBFCKigw
kXZf24P+00yY91KBtjcoVON8Y56bb6uytbaF5bQRRzf3jzpW7CfI69FkYOPn6aPbrftJ1a2XplxX
evcVwbd9QP1ShSornBVgRu5LEie/C+7aPMyUHf9Svi7BUzJ2a6+k/JuZuV9y3hhh2zn1JrEt8aUi
Yz6uktzPHlljGH+zIRHdnYNr4x5gQPqiCUbDFqwMa2+IvYesascTrSqGZ5vWH1NP+5q6hX8cDa1a
+WWjb0o54hWX1EV6GBKHbZDRtYsAzErmyq3QZBlCpFhsRVeAq8VJNUTtHBX90kiSQAA7sjFFAawZ
10AqlVjmuu1ifl+lY7vNic2ChAq1A397soWKRRPmqk83UIy0QAaEXpMO/T1rUVIjSnojfiLw/kgt
AaxpWBLese+60DAzMOZzW4c8cl/Gj46pBhrYgy1+Dt5Q7nS19hj/G/vszQISZsi0O5WbEeS2q1Oa
O+y+08Ux1XprU4+Ub3OnGVdQMrDAYTHpEXdUhqK1+tBFF+djLFp24MhXfreNTPvdAFa4zsZcPFu+
pt0rn6pQmr37gzo5D7Wsrx5tJtmmcGS+xpO0Q9Rd2uUPxol3bBBVHNBP9lvZdrzuVKmHnmNl66ql
3crwU3etMrsJfTcedrHoQdJqVvHdkPotXgOZu0KVCbX4xhhDQop8CwClg68MImSj8ZM3Xo2OHaki
ZXtphFizD7UaRZrwRc9IWGhjcdJ7t3pRDfNOhdHk+xRts0EDUvr72k3Io4hLb5PFrEL5BXR/LUna
V1pxvpFe6YYlOIg2bhnbe2ImQBMClgYiIjzXpAExVg4WcXTPuH1A7NKFOHFtvunS1P6SHtGnn6OD
CALH1pZVBV+JRq83Gdcx2UMF8ixvyFfc07WVJ5t+7WpERIbd8a0TN2SnmZxt3KRsgPHDs0aThIa0
i0Vo5LmxcSyKUKzy7AW3tuReZi7birXWZazIHwGzXRv+N5pt/GSEkuqv2+7FveKwkc8iQFyAGnVi
Qjq/G1yWJWNRj9njaKbOG7Vd6E5lo93tYtPhOAN4+XMr9lau3qs7xIoORBUMP2odynYuKfxgrAot
6sQPpDxCG1xk+5HlVWjw762lg13b7Vc8QwPOoHr1lFb68NPrsGMMJ1t3/WCEoEszQvRoW4916pQb
r0cElg8A/0NKuosoK5t9H/fmCflEutEMFa9FbNFoNNTwlHFNi9qufJV+x+4yG09MzcrdSECcKnLA
A7PJq5b/5H1ZryvH/yVrEL4mFEULV2V+2PixuZcU73zme2vD5t1Jl5CM8HyPAt9QOOIZQk3lHZqf
nRUr+r9VB2Z/i6FxyZQ63winYrjkNJaGVYkNMdqejTqJjsdVbIrA7bL+b58RK9BzMWziDgq1aQGK
alp22WNFeBvWXUqPQy31T8dZIOZEhAvAxtSPOEd6dZXXCdRQssfSdPdNnNaoAxtfpUt30LDZJGl8
vL2Lrl3CDppgJ3YwYKAA/DrfRcVIq7rW3fSRtG7z4GT9+EDxJl4NNjdWqrbzXYIwDaLWjeE/mr3j
33OVajvkP+PPsdZBbhrCNnjaewh1EPeh9fP8pxgxiC67nGpPGglqFdlLGavzYArwQ3AkTUhEfBqp
UyiVnX8/MWPVDAxOJW33Zfko+NqFD4rDbolO5DyhOBkC3z5YflEYAEUe2NvODaX10I6FY+VPFOnf
P/UiSm76//+JK96/D8IAkDAAm44tPNfgkMD+joS6qDoU29K+85uDuVQevW4CMh/vJtDacj6E0oYA
R176KAsBuxOD3W8MUr4UiV2Zp4n4wIH/Rr4SEM6ZkQYM7YMDXU3n6CPbO0a39/bl55GdBOgUZH5I
vIKy/PzzXZWPqT9Q/jQ0KvC+uM3nQAfTOpwbmG1YJE+0kkwGRj1AgAc10M8OYDoL8PDAQjpTM935
AIRPdfRFQBQAmUS28Zdk+y7n552HBh1iYL4BEcRs+tOMUM23RfwIUAHypnKJG3p+3tAcDso8A884
9GjgFEz2P7xYQbomxdAk2gE1Pu+3LDek3Ix5QJYasM5v3ImoGYG8AzUcJOwQ8drGuR2QNcRmqpfx
M3pTwQuNTn/pbvolQYHZbE2NSIAl6HjfAwkOmZXZC1hrHNZqpWs8l923Mn7Vtp9aa7S+YKZ03OOQ
t4DT8OaTZY+WhttbO4nBD7JjXccLz57ZiYaBiYABj3Tc9MjpzVOaNBtKYcXEPq1l8VVPzS1Klgso
14spAuMddM/ROAMjOjgEZwvhQ85cK7PuaIq1u0mXUNBLn5+tM80ryxLT5z30Qq3yYvXJFcCLEEcW
TDB4jOJozxaYaDTtB2aLk6GrN7u1v6V04XKfDwD5IZTsQGmDRydOxPw8g/oVkpF50RzbJgAgw4v/
5ffn/sho0Xuf4ftleUSSJG43t2fofAuh9jfBpCHdB/knAmaCeYeHrsWFp8bRP1AE4cNKL9f90iKc
n+XJBBh4UdScrv93Xu/zLVTzKiayF/5BIT79zVQUdysu1rfHsWRkdtZUVTYW4jz/YMmwpFFGIjML
7Tz6d1Zm3huKMWUOIVr/AMy+Gg6xERpGUCypec/GAndE4GFRdUZOC6W4ecDY6qXBQTWpHVX6VsiI
F+hdfCrkQl3xfOd6IJbC96H/hiWZuiLnXRyFrpkU+QN65BIEZQiaFpzT0vdnK0K7siJU9+mR/ujb
0FrqEFn6/Gwp2lE1bqXh51ty5ZabJo5uL/W8gfFifqZV+nDVGbbm6omM6dFXT95XnxwT8TBkKFIi
wxEKa5M3684PrFelnW5bXhrZdAd/MNzb1ti03KJHzd6SMWr5wsiWvj9LYbVtNaSIc7EwagUtLGup
/WLp+7PXMvKNStMVVqZWB8s66UtI7YXvz7Oars97t4GgIAQ2GiDPD632OZ/4n5VHDRwOC4WJuW5I
l/QjEmQaPXreM202o7Uh3a/bazxzu3MT70+4D2vsWV3aS+SLjgpIpuYOWnjsk/w3FyZmVyuqtz4e
xjARuyGkmQzywJfYU66vxP9N1LyGT3KWkNqHCSeB9BMe3/8vF/LP9yf7H2YpJuB5KHp8fyjuWLXi
z/9uEWYuhGhWRgp0fB1VCcaBqBLB8Lnn0H+d7D8jmDmRoahKtNh69Mi+GCP8RXR7BFcXYGI6BIoX
/UFz/Qqv0yCx5DB29N1HzakBuLm7beA83v/P7wdYAqAQ6Oighet8BcAvKyypmzgKGy8NBycEfdlW
LfG0X1x401UEPS3EmiCaRfPduRVbAGtdO5gli4Dg9d78q/rI+XZ7JNemCi9fJNVQcZvIlc9tVAaY
5xAgsKPm7oW3bsslPNWSgZlbdcy+Z8qBAb8LOf2R0SWc3bVZQgCOxy8ekJcAhspmCWZQtcfqrRtW
zbghENptFsDh10Yx0dQBXwn+DzS2nU9T2nJBE61pj7b7KzD8n7cX4eoQPnx9tgig/zKHSpTtUXqR
k2zjLPLtqOcLb5arVgBvmN5208POPB9DDY0RhAcJPcpVmj166S+r+KaMBedxdaIguoNshw1k5RxX
icdkz9uWtEen2LVr01mIzq5dECgL/9/nZ95bIWcodU1vj3XCg9w4wj+BSvL2aszx8u9XBETdUeFE
1hknb+YA3b5SRs/j5sjcu77dpP7W9tZdFmTIDbJV9ZMsZT+ujuqDwdnuylBYmdK0zbE3ApE/pnpY
NQse69q6IPUBpXow2qEcOKt5uo4YoF2Ztkfvb9Y8mNYCDP/aCGwdoTkoTCZM6OyU63ZVERB74/Pm
2nPuAKhNzIURXDUBdDPOCR74oMw7376dxVLhUdIcGxXS/BdCtGpRIvXaEUE/339tzHOBU7Wuxvlv
jsoMLetVWhG1VrG5lMa5uhimB2gkXhp4yszOu8fKUrLMb47VAKxV5Lze3sCXo7ChneiiaxSpEOTX
J/Mf4gMLqJiCZmN9JBBqyKDVcEAjj1oaxLSk/6RmpzsQLEh4huFymnJ2c5wEJy2TdqbVR/Tj2VUw
Zqvum/TvSuNuEQR8OV8wNTHkAIlDcKXPzkcSo++AQ4jlWO1cfTXUCzvrynydfX62HL7ZdsyUSCbo
7UNGUQnZaMmudRaQRJf793wQsyOCgg0Y3iHlc6TVLoE6rbXl1tvthZ+z/E5rgsQ/sObgS8LX5iCK
PLGl1ZlxfSze3OCPcIH7evLKXZcDarez+GFEldz/etvoNDuzfTBZBHmHD/ZT3Z6Nq1auBe437APD
/9pVkRoiTfho/DZCTy3ckxf7AMlIMAPggJrwM0BMnG/sSRBX01LfOJnNsfaf/t4eyNLXpwX8cGwE
AzArzfF1RvrVUESa769uW7jYaLPfP/39gwUWOwT07rDgkgfUapMM5fz7Irpt5HIYkyqNPvEbAZKB
jPG5kaKJRyBQ2vSZ+6+O85IvNHYtfX623JYq+mIw8HnmrJxqvURIdOXzUPjEGQcTlgFJrFlkTYus
NdPRjk+OuuPjBpiNT8/OpCDqI96dwNzz3HBWs0TEGolPmRuAXt/77NPMhSAQ8HEoZYCxFuH7+eQb
NUVxUe/cE+v2DHi9hfDn2uygFQs5Z+ykKV4//3xhmXlC5BifeLKTazZ+fm0RG8DNAkQCroH5FUva
xm5zrUyeHbMB9VQTfPqEIfZAyQ4oW+iRQEni/OebqdWNpeZqp0xLwqT5Qj9XjsSdhOn/YOBCJYM7
RNbM006JDPJkUzefDXPwfTBVA1iH0sVEh3I+gDFB2tDsm+TZB+DDhNBHIJdEEa8tMWh4QNCB+gjm
avr7Bx/R6m0O0sROO3XJb39vLDb0X/ogxGeoVU29E8inzisXttb3mmztDESrkUzWBQ1Mdecbn9+o
Z1Zm54BokvXMNLPnrF71MqT158/Z2fdnb5lSAuvSCXy/Z9s+22rDv/z+bBXwyxEPZFb2LL+66Rpk
dLe90JVFAAcGKEQQMkPLxZs50cz24l6NZvnc1JHhBOU96DC0LLxt5OJixhYFfBXwiqm4DUPnO6kD
LkVCtLR81lHOjr2XuH7IIMGRrNslOMPkds5CAADNCbTJ0CGDzmnEAOeWqgzNgW7Ou+fKO6AlotAC
y194vF45Fsj841qwDcAaLpSR61RXuqUR9rym47dC+3Z7qq4NAOI2ULNCVWYSRjwfQNr03aC1cfcM
yCFz9lW66T9X0nt3TUB1QwsFndi+iYLxuYmk0nxFzbp/lmOk87Bf6ja9NkEfvz+LLbxcgoHUwveh
rFfWocU/fTe4wBVMKgEodcM3zbZsDjwMJAKs7pmsNVNEpTFEn12DyQCgEcCS4O0ynyDlJmjoogIG
xtc+3hg6A7XpwrGerbOJEPUMAjRzSwW3VU+Ekz5OHKpN1e0Q+5+UOS54v9nx/o8ZICYwEhdzNbsm
CLdzVxR2+ohxhnjZB53zQiUa/4bT7TmbLfqFodmi0IJqsiJW+ohYLwdPdwnigtsWpi98ONrvFlAl
Bk/Be0V9fuP5ym+6XAdKS2mALXoKjP91wDQtQA9bBL2p0FjSW7tmEecQ/OKgPAKp3+ygVBKJyqxr
MXml596DU8N9ULauVqSm/iFtHa8I9LJLn1Vv2AuDvTad00mFKCbQ/xd4aZI1pWYLAoSYkg3EQUBH
WctP1mneZxTssgBy4qdDYnb6ER8u+DjLNQUEavpoiMfYyoK6WnoFTjHyfM2gzGdPHEt4Jc37J+qU
yCbttPSRmuqQyvSl5IO4S/Phr8qGY5zaaCQ09qCKe+jS4U9Lx5fbe+Y9zJr9ALAFYIAII9+5q86H
CDnb3OJ5Fh9c1cgsSJ3K33QgiX6xjQoSy3lSRl3m+Ruf8TFKuN09sKrsVkM7dE9ipPl30CyTvWva
8aqE5HqonDZ5aYhbRb7AwjCSjOs41v07FntqDZDtX2Dh6J76ZbdN+qRlIGQg5bqwqTjVpXKOKfjy
QtKV8mFIDfaMCB6bN3PHCJ2W6BtUfjF+l1iVYyyFe4SuUPI3Zl7zJdGBRr89OddgiO/vZJCtImF9
kYYtpSh0L1bmwSBUbvLBNF4q3Bcn11DV1qcxIB9oOIIiq9OukxzbL6WZvzYUSf4u/JLpVpstk+9D
ewbwy4nneE5cIxGdEFllzqF1yyIG6anmgj89g9wteFAHl65cCKrhWe95ckOzvonQONrutBicCR1L
Th5JgHAi5roQbnPMNaKvBNqQ3jzmgEmVU9/6hjTFJ+855K5xSyCBDQQRsv4XSDGvxi0RW5wceDFG
Td49AE/+entiZrfEZMLG6xPYD3Rq4DE0Cy6l2RDpy8o9eKnBA7/XUqCI4gF4YMEXTM08zmRqwn/C
2QFugMzGzBTgZNqAHSqAeE/8KihTi//MNOD8Pz0i7DncrTbUuXCDzy4kYaCRFVBlceBgdqsarI54
TckSond27b0PBk4TOcd3xaz5DZ5RYODtWgIAMpqrEkoKPF05+kOPevTt4Vw1BJ1H4MEn/sY5FwVh
fTzoqh8OhPB620I9fpUyyDp0XvqdYM8uXAuzc/K/4wJyEx00eBnDqZ67M4PXLgcyZTgItFBYmbPx
JCr4Q5Dnbx0y3b7FQElQLPiJK5sQIGWkQLApTGTyZle7CzLksWYjjI4sGI0nh9EgMz+Xk3wfmTuh
6sGBgQ73eVCXuC7vhrQQh7Tz16aUgQQM23L+3F6ua0OZFDMRthtIjMzrKQw0y8loQ+U+zV+MxIlK
8aMqv33WxtRWhecO/pkIMGYHqRV64eXM4Qe/b3Zt3+2d7oT289tGpoX+4DAxXXiAvMv0wFtaoDE8
3whkkAXnaMQ/WGCkFs5fji6VVO1iS6xKq1wIuK8aQyIAmFgLL/V5Hs9LgZLUk2o8+KTeVnLvoy9f
6lmg93agdwsjm9e83oc2pdsmWT0kji8SV8qsy4Jp4wEtQ0+mgRdj57UhYHIncMZBzYP5L1ZRPGsi
2fXm8HJ7Xi83CHL6yI5PyHxsx3l+nw5mH2sVH+CesrDWD8z6YaklSOLlKUahQp8q6oBg496bxV0e
KNZ5mTfykDOtfUIrzRhKpjNQB7jGsEsBLHstLCs5mU5F7y0oDC/RRl0ZJa7DScMbr0yUfmaPzFGw
xOIm5wdOjK9lq38Bo84fs4sXHMfllQI+ln/MzCt9lsMUCIEGfhgq968uQXesi0/7X5hAsWEqAuGe
nG/NglDRQ7SQHxL1oze9taQ+aFe7CAyzC6730tPDEh5tuCVRXvTnmL+kA5aDeC0/FKa8d6lIQmHT
MGWWGZVjt1Dkf3fks/M9NTcDYI0SJrIn0wp+DM39uKWmO3aHthmaNSwNoV5RdhxI4t77gzGuuKOH
VvEIfo08YF6d7HLHbtF2x4pnCcHyVWpkftC2jlo13LGCWIh+e/usXHELZ79xmrEPv9FSDSlrIboD
K/VVkUJcphzqnQKRsEXqV1m1q9v2rq0A4JZ4dIEkeRLEOLeHB7Mn0K3XHRJqICmcaHcGFSswdO37
cpGQeXKg8wVAgQePBpQAEJrOHCzjdq3Tpu0OxPijhj+Z9s01X4R8IlBzqdHLtNMLbWszPAHo79Fc
SO5em9mPxmcOghma5qecdoeu7tA9ZQxv1B1exkL3Q1U7d6ZY4jybl+smp0tcZP/QlQSiHH0OlhiL
SYzW7LpDqdfd1IdG7oA9hQS9IRmq2zy/b0szf+QG2DkzZiehz9AibjPCQ9yFS5nna/4JrwFktwHO
vwxzelpWpUhVf2ADeIa7VnssRPlnTJdoI67tqI92ZpHNmOEawNRA65HuCc8jrdTCvEzDvq4XvMc1
Vzgl68GVN72E5w9hLylbL45Zf+CplvwEWW8XFEWe/r59Qq7OG3rYwB/iIMiel6wc0anRkaQ/AJL3
JGt557bjKuvShQzoVTNo77HwUECib359wA13XjwkGIxT33FXPjPfDQcvXtJyuLo8Nsjk0ESG6GPu
BDX0Jbq+5P2B+mmLZrjmHhQE69qgMtCZuyCbeeVSngJCyI8YE9BmDiLw88Kv1Jj3B7eyI/SE7KES
/5SMpApjD4keNHqs9dr7bTRaeHvRrgU8EGABmAQxD4LG+XQWJLZ7afjdwfKfde0Ozec4YnUUa0Uk
6yjVXtmQwOMsBNyz5Nb7iUcwD1Y4lO/wTpp5U17Q0kWXYXeoSBuhf1qAHQWqTbVmJ6gF+xuAt9PN
GC9xGl87CFM6DcEx4LsXCfrCz9WgUZgVcCxp4TwjRPq5MKHX9qc3qZcjNAaVxTy+6lhvpqVhYkKV
UCt/qNUKPTioPPSaGdRO70UJmrbDxGzLL6Iuq5W0XAWsACMgj2rtgBoErON12+8qjgT57V93ZVOj
4IJG8amJEFKik+//cGuS1Bp7mRXdoXaNAM2mgZnsNGMn7Nfbdq5MNGou3vRoQ3vHZV+QjVbdTMCO
0F/H6g9hS4Wva/v2zIJxPhIJEst8KCtwg4zrFmRybsMDkVXgTXpmBBRhw1c8HcGcpRZm8MrteGZ3
djVXFTqJgVLD7dh+pVYSeh0ocu+64pTHX2/P4TVLE5oT71H4n8uII65rv5vuYbt4g4BnOh5E/acb
Dro63TZ0bbE+GJqjvXy9S3MrhqER/eSWL9BUvZSpuLpcH23MlguJ7KoytSmoaA8SsaHbxGAHLNZV
/1UZdYSlDAuSr6W7MLYrpxE3xVTFx813Kehi2LHGQXHQQWCpkiveWP1qosl9QGtwu7AzrpkCWbM9
+XDA8uYxetaOpd8QOBffLx7c1LpL4wdmLwRnS0Zm81hXA7AVydAdUDiFlutr575loKy7vSGu7byP
I5ntccftfF14iK1Tb5tMFQDnzjJebPOL9UmE+nQPQM/hnzmbhvvBHwlTaQZKmrgHYnmvJ/bJLcyf
twdzzeV9NDH9/YOJsbQr0HRiMA4e8kn9MzNJaIB0Y4kg+NopAvkWUjsTYueiaGL01E1piR1e5NLe
JWhPjkZNNavbo7m2NJBNQ2MneDanxPT5aKoCgY6TTc+QsvJPgoExjhV6A7YF04v6rKa7Xij2etvo
tSn8aHS26dIhT8e4xs4m5QOqJ6mJgsCDVr/ctnJlaK4FyAcSV7g3L0B7LC28BML0/JDJRh0NRcc7
vWy8rQca9kh4sj/mPl9iubr29gC8eaJgAEsn5nS21wWauBpJsD2UdnS6N+Y69wydjpBIDsE8tqGO
iOx0H6f5Po7HiKmFZ+yV8wz5O+RvAXGBk5+XSBvug/gn79mhM+tgSCyoXX81zAUjV2YWRvAvbhNA
9+eIdwhH6rSiFTukxN9lCSgwWvYABF4gyl0rFq/mWd1tOtTowX/neAKNFSof53vUyoa+KpKcHViV
H+0y1gMjZxuRFm92h5JXUxRZkAjrpRIsYE4ajhXN17f30pXDOKWWJl4JBPAXBG2iTGMmK58e2jL/
4dPv2cCXeCmvhLAfTcz7zPDuBLl759JDQe5ar9/n0oHY77Oh8qB1+pNlLSzitZ2CTptpCYFpJHOK
CbME9WZiWfSQ1e2bw8cXAaCJNiLsuT11Vw47zh6+j/AVvb/z1eOjbTDVO/RAcguP733Fv/D+6GTf
b5u5Mhygsifk4SQafCEeBHbcVpeodh6q0t51WhcqDineYgnneGWVEIcDaYeqBc74fNbAMlTUtEx0
lA/GP21qfY97/3fPvYeq0uJAItMVEPxpIRS4tDqVzEA9iYcV8DRzcFnm9r4cW6kfbMhoRYorL6KG
FjiJBSnLIgllDLpVIpfyke+jOc8bTXYB4EGaCtjCi0huqHE3taV+gIJMGUAWqg1lGvcRH8sDROBX
RWVt+ND/MrLmG6LcN8bUutWQVyKqDrWyiyNF7PUovYPiWuCnxrEzrac8Nu9ybzy2wsc+MLp9qaiI
dJO/QKnry5gkoZG0m8YTK2LQ56JudTDIgggzGVcxUoc9OKhM7nxl0LhDegA9sk3/tWbOXTHYoaOZ
IenJfSHEBrfCQu3AmNo55hOCVI4PLaeJsPjiXY22sdwpBv3QtmnxqAqP74amM/b1SMRdkhrklAF7
IAKQYjWPQKj90rSePcuk8J3A4ZvY2asfQ8rbMtIyr9j7sVNHTuv9Yi1DmrfncnX7VADDdfGLHX0i
/0d8AB960XHv0kKmsunsfe05VUgzb2Xn8lvHVWiSYQW91iwgNIlo7Kyd2lyDoXFnMxNqILTeIlvx
0+lj3FgsRiObtx2t/K6u2RafihqoiupFE4KwGDGD7A2IJ6uX2it4JEe8mJiXPOp9X+xAwwgB2NL6
Y0jvPmkMN1AGe+Jt8lCV/pE2LLkfG7bnaYMsdEZXTgNCsjzb5KbkfxOTgiopzruI8awJWrd2gjoe
NmPrvdZ5n6OiPh7SsR6CgnQrjZT3xnTrZSY1gyG1ioD7qtvSDELZ1WChDcgrh9XoZ2aUFUVkuNpf
r83DEbxvXlaDD64J016jgStAPg42+CwoZNavY+SfaRCn5ffRcx5E3b9mth8Ntbe1Wvpok25v53lk
mump79PtGOtbq/fv48wOs7zbQXjqFXzE29Ry7kBMB8klHqlORcVQrgE531djd5c39IsbMzQ7Jg8q
LdcNcl2q/940JBo6eyVcbQ8JWXi1wV/ZQ/tUJ/Kuke4X4sSnMhXibvCZHhXKeUgYWqAzOryBcfq1
MYcI+deDUxkrOvhgTisPdTGk20oTkSm8cWWk2AWegdY1+ycEoXd60vOw9vMkrJWfBKMs03VDAKn3
teygzBwZzCE/ZWMXmb31U6ttd21BZDhCsikNhqH+YSYu29Es3zgciuRIQDgtaOVMGRW8tDZ2Um0t
dNJHHZRZQvD/ITXkxW95lrJdyXwSuVQP0NwzRB5AMAH4DNOQJ+2PsYdigRPbC4gy7/JAgzIKGcwJ
4Tzhk/zz2ALIpDYGasreO8ytAfQCS47h8ee6oyuSmqEPqjDT50WkdDWsfZIZa6NFuyjTtV9GJ1et
yaO4SKsV0DaBEgJVL9+ZDv5WaMUJPbLf+MgikMcNWzWWJTZokj7kfQHivrGnq7YD62Ch6MvYDObW
0fKQxdp3nbbHQdPBPTqcKmUeNVlDfMB6yIah2I+GqCAmLU+OX68EtzYGzg9vrW9xUf7wq/S1TCo7
APcZCQljcIj++Fbn4odN+gdDb/fSIlEm2r1btttkUGGR+mbggbxb9tkPZEjhpm37IUOtZS2TpAGz
ovHQpwQ83tYXXdpwBTS0hBnqjK2tVODdiFJ9Ksh9bBl3Wa6eSWnawZD7D0hEPN/2ZpdxJxYL5WEo
S6N4dZFtSksPacxMOHu7Fwl8AW2DlssTN7JTo2tB7DgLsct7tvLc38MimgKAPwcuBv892x646/tu
5PZe9zv9gCEm0GoZjFepNbUMwVwJr2+bEdHXMaoZMnoUzNjqWa6vWPUXgNhNDakqDdJj4x9Kox4e
Yd/wDpV0kzqHSmdg9XOi2pRi1VRURdBUVF+LnHQPBXR/N7dn7zKImKCGqP/YKAGBeHb26iqAvK5E
ocjeVzXof9PUi3eyHvvnofApmmayGEztqez3dSebT8fPkzYmst5AH04ELVP09uHRrDPaFjbYI/cF
wqcnZOOLNbQMh4UY0JmGcL5c8ApgMwNLDljBLvA4noEMp8vjYZ9CHuKBmoy+uFVfbXlPQaKBh/QG
9IDpC6py2hPUOp2fJZAaO5JyKMkkurmDpiHb2VrnfQUVqf3Asr5Ye31bWoHtpsDajTRrA5ALAr9e
l+OqSOyfDTOSZy6btgiNtkuexlwXp6mfbGWXCVi6kaXVvxqtqf/qYqiVWKKH44freCK2ApoHUiDf
Y93u137j+i9ebCBAllqNjAIdHlzVxQ9W14p76qXZXtMyGiHJ1d9JAvIfweMe7MEku+fdCC0Io3Cf
OhHLL3HsDC+ibrHNEBb9IUYH6lcc5jAD9Wcc0NTRKtBAgEUhjwVbobHJ3EDIainrcxmRA+9gg5UN
8PKJ2Hr2bBtEVvRUJxiQP1QBLSwtIDx51R1IpN7e2ZdPDFhC9R+Mee94r9nOxvOftMM0da6ZBVBZ
35Tm937KM9kvnzYExK49FRkm9qU5nr0lI1d9Q8S+sF3xO6t0tSkgY/uY5aaxIshfLxWNLj2eB+DI
1LCFFz0a9KaRfzw3trJkhTO6F51jbBXP1KZuW/q7Sv3x2ez1PHTHAVDQ28O8jBmnogb04iZWZQiB
TL/qg1UzHgtOtVLsbYvRFZO6vhau/CTvCZ71sAIsrfdeJgJS79yKbTIOPZVW7AkoFZ/oKAs8GRKy
ktxcKli+139mjgF5VOS5psQMMBaza77QSQK0ZSH2qRL5QVQWqFxAjP3IHdqBzFGZvwrZq73r2smB
KaW95WmR3UFqaAAIo6q/98rLdjE8waqNUxXWPZAZWsnzky98BJUNifFWgcSkWSsVOP9D2pXtSKpj
2y9CYrKBVyCmjMgko4bMqnqx6tRgMPNkDF9/F6V7uzMJFKjO7VZLp1U6tcPG3rb3XkNOzD7gXZ7t
Mrjy+SqLISGsOphU1WW9VzJzw6GZ+AVJpA8qr9N9bMbhGKv2R1fZElAkDWmmL+vdqCAIoyvcmWQF
qyOrgM0I9r4/UrVrYkjmD26aILMp7gMFE1SC8L2tCEo/meOdEqvDxptiMzRrqPv0BYw3qbCzV8CF
fxmqI788NdGgrbpu19lG/2AaA9slcVcfRFGnkV70aIP2KDX9mhjXHjO3MzPfMgRkmGnTDtdOsKHY
eOuupA24lcG6Gc9dyGAul0WVc3PSgXZ8tDudPQ5l2X5LoX59Mbpy3HjOzV99uSpm/KZlzd6IN8fF
1DCQImU6PLZaX+wn6K5FKYOaYa3ByRw67daOdWV2ccyM/cJ5HP+Lkc6GQYBooSWDYt37DZC2qQZY
XDM8usb4o+kB4aYCjrc825JIWsmPeMPP8oNoI6I4Od8M3uznhMU6AInIxJRWQaue2gQom+qjy+Pd
/cSxMqG4RqPqiUizrtgicaTCHlADcuWj1XZfGjPe1UQGbm2FBe7SOan30wCGaG6F98Ou3GxAlweB
EzSpGRw/L6k343NbR3MTMxkewTd67JPfZfI57k5ZDOwD2BQl+X4/3Np0zpIMWDkeyqDLUUKyu/a0
zJKPw3RFbdfvnHNhvxraz/th1kZF5sWJ2jWM25e6UCMYo65ymHykpRMwbud+PuZfHJX+0FO7m4XJ
XybIM2/k/rXBzZqhLoXSCEBii08YZwOw00JOj12MjhqPJvKNG2kw5VucoZtAAOzhEurMDRusyWVK
Bp7Uo/VQi8j2LnDNZN2XAu07Z+tKuNziiAJdE6DPUBfELC6WhsGAN08pSSIpv6h0ANTCAGfPQVd8
ixa4Nh60Bj1AS6HfcCPjJdLKRj2QJZEg1oORxQdbln6flQ8ZdY/3V8ZNisSgPCBIcOEB+hcgvvfr
fTQrk4H3FkeNVuxrJ/004nlP22kDGfOnNPsuP85xZrG+GVkBPPhi8pSn44Gq4BPoWXloVfCwQj3m
Y5I+sv4D4Nqi+1hBg10rMl+oD5CG31iKN5efP+GBC55RireoNbcr07zTuySqB2cuBH2slPat19tQ
sOphAkr8X8wqstP/hZtvRW+yCOAyVRYTyHOnJgHVLw0MCHhuQZ1vrlaLMS2mVLfVkJNRJlExtL5j
PXjtxoJfWRvIFRaEqiGzSPHl3o+Cx+g+2QNGUSd24OVGkNsveXm6P1UrXwZdaRuYbSDcgedcJAks
DL3G9UZElY6HiIa69bngtvzuVZSGInNwL4Ldw0aWXx0ZhD2hrIoqACD870c25C6fBgMbDASbwHTr
YPROcZxtHMor29jRgWaZYapI7cuuOyW1Vik+4QNZsd/b10K9iHa23tiYwpvsjuMDUWbcDP538yK2
89jMEuKkUfcHp+Aqfd9VzAv1wf7sIjP6A0w2A1tU5HD/2y2JUgDPIDLgSpDM1vFcXl47tLoG5ESK
LLLqeAdVugP6HXv4KX5TZnuSZfWrIeQxpVNo18XF7H/fD3+7AVBrszECtBMI/ruoqBSmntsVTcoI
1X/yoavr4rtKTbn1GdfC4Hf/eTYBmr7sOsney+qpKarIFhBIE4PdhHo1bIF4V+aSAGIKDxqKGjuo
Ros3jKVMkTZGU0V6lj0x3YQ3QbwrvRdLfC6EfXEnI4wNCuQbqsVdvrEhbsYImhva8PgPcHa3jLdx
oO5UC2OK2lZ6p1Zo7d4rYA15/4PNCePdIbCIMv+KN2lRm43scnc2ZGaHZESfaRJhPrq7Oj+V2cGe
Oh8nw/2QN3sQIfGQB+YF9apZu/x9yBr+viQ3Cz1ypGKXAo+qKFdMhGY2wGHRasT1X8SD7AdKfGCQ
orr4Pp7nFe0kGjZFqsmTYKjIzinyi1eJHz3gk/dj3WSxeWxvYi2m0ysLy2JerEewnYlcqz3IRkGU
xdj9mzDI/1AmAyV22THUKo4mDjZxlNWj6U9NF2TKLfy6GTZOzZVvBYIdMKbQpUZfdInStVUNUi8b
tcgyL1P1mjZPVve9FfHGtN3iKsBw0pGT4V0GqAogWO+/kVV3aY1WoxbpJXR+LOVPKdCQ07kgMF3P
4ZAnjSJsGkUuscbao0STZedKbauodZO255+BrA2IEfT+btw1NDWWoLbmWjT1hq/zHS93MmGw2PhY
pNKvthyuVlYLwuGYBZ4dhm1L0olXJxqxWa/hoH3S0i8mPbR/jQP4M6L/hlgUz9ykxIJvMLEyLX0g
YkDMzHxzeLm/HtfmDacpwBN4cKMUskiUtl7mWq65LOqsH7GbBYb3PHQnQzt7I5wV+Jb75ryLFklr
LiyhhoyTBso7iwtKIWLT4p7JomH6msDOrW62XBKNtYX/NsQ84jd5cdRk1ZsCISrU7S40t15SEEYG
AXkCLavyYzsqz0+7sml8Yk3PpsdTX/Xjd0uREAY/AWPWhzKhcPp2+2pjt6wtGxQLIbjnOjAQWRK/
GktUNmeMRdl0LsHzV2gZeVtVBZTVV2YZ6XJO0ZA6hUjZ+ymQMaRcWnQ5IlO5RjRmqOAVEo5h1YDO
YeuiVpSr6kclHG8vXWv4UtK63LXKck4SlYgQV/GvhujhNSb4zxZ3hdBoQZ7VgYMJSO2JUOZEPpQI
8WCioXWsdbM/8UJqKHhJlLI605EHTW/Lg5Fjf3AQwHvf1Xvq22B6n2B7JkL0ABJ/nJFBKTUMuJ1W
dWDaie4zknxzJDV2qpcFimqEhi1ajxlFx7TtXS20Exu0nKA2gGvWPwzoLbmjLAPeqNivJi/I9QyG
WoJr/shLx+8auD4LOZhPFuwV/dQ0Wr8yrAom6Kq5DMLIL+bgDEcdPI2D8Gh5STovDwDY0h61IvlS
F07r+KWr8i+tVCgJqiQrQ9RDR1AGx0Y71FPV7aQlyK5L4+oZglXWEaQW5zXnsXVAv8cKxz7pHoaG
JQ9FSTOQQLTuQXM14et5Mp5bCGhFceygMSgrYEagpnEANf0lTuBnyQaH7UbTKR7sqRXH1CPNoc/1
aufFgCDGeDaHrQUbTIh7ZBEAtyxIGMkCXN8wnzntwkLDGcNSae0aahX7AYyjfefAkWVy4b+lFB8u
ZRfbD4mFGhTvjfSoTFbtUGlGXRsC4T7ozB5M7JQZjp4NA45KqVCBuQTjGGe8VGPT4wP1w4W5KVQR
7YEeIF3Tf3K1uVYqHBY1jmD7AQ/+qHWcxCcJ5NMzFMtBLUbP09Y1d28T9mSxLtu1LAVWDGAF2H7q
+uf7uW4tM6D2hXvELGd1A9zNYPwmO0bdCI4dgRMDnzMYeQhY0Ivozdf7sdby6qzfA4gV3uc3KNHE
JRWOYM4iTxWuj016trP0UTMV+vduCVRqGhqZt0Hom7PnMruijjfbE4H5Dv3e9/se7dLMm4iC7Uue
PXArPmS1CAuPPEMDo4TgEj3eH+RansElG28ylEkBqlzcz1xnEJNELTrypvwX7P52jUg2CDNrQ0Jf
B/y4ud52g7Aa8YbtpTWwCNawQWfrF6eEnaTxsybdLta8v0Vd48wFzx5oHZyHeD4vjieAX5nIS8OD
wxuoGqCGpUTss2kL/bN2DLwNsziihBgkZDEmL5qcKDFrXxtOODM3qjRrK/BNkD8IizfnYNWLSUkX
Qaz+MDjXofxAczj7xRYc43+3ZKMmtTGk5YNrop3WJO2IaNL7bGni0NHxzJBh7q+4tS0MHVZ7FpZE
gX4ZBjTfynan2a+Ms0DqDMrXD24pAgC87gdaeV2hCwaxWtSSYb+xpNIxSKkUlQNvbA0wi+F3gpPJ
Sh4atvMSnJ5A2AHo8P+LOA/9zfeCR5roWYyIXlvvqxJk9OqqyDd4lftDeYzNCkjCrUre6hp5M8rF
eqcDTv9mRMzazoO0yHEgvVAP4Kwq37dZHQzK/tsyzrzD8DIGO3FWHFpKCoxoc+k8jlmEM2uC2S0n
QCexryL5cX82VxeKhzLGXM2A6dxii42y4ylKsfA2b2moAHSrq2/ca/es20Aq3ZYaMCJAT9FeQX5F
GWyZdImdWY1UNAJJOypq+5C79FM9KEwi+dCKcYf2c+bProLQmokPnrB+3h/qytZDXQ8N4dn9CfeJ
xRVeSwdOjCSnkTFCzyaXvAzGSQCoVWvT7n6olWyMUMAm6xQnKDCv79domrZ6X+L5GlHtdVJHPuBm
lNJjAqfRvydgAREzj2qm8aE4uzzMMurVEE1qKLTLSBAzN0zZeNAcdpEMsIUs3WTDrM4jZhE9fTRA
UF9/PzjD6Ljqpo5GInH9TJs+2Zr+qDzy+/4croaZ2wRoVKHNvkxhejUKFMgYjUy71nzNML/0ptUd
SpNUx38RCUrFaPgBHg+d5PcDGvQ6bcvRpFErOt9h1t4bnf2waUiwNiConcytRUhZoDX1Pgz8yNqq
dGPA6/o2anVT+hYA7Htpx/xwf0CQQsDftbjhYKtZsPACXODWKn2G/OkJGUjUuJCPHzWnhyAbM/yE
NwC2PhEpAxgZayhbxnWzq2mCIrhXZr7WVL9yXZavQJeq2je7xjiCdWf5NckboPsM+1qnfDjjoqb2
Wl0mIRX5EPBsqCYfNf0uIHZJQvyqX2NqoDFtNPIjl6UKAeMtTkPdV6ckzqjfeg2FAS33LnHNUAGB
qUUA/AMYmJAOr5+45lnPJosB5eT5GECTC0KYbCIHZnZxxEq4bo1Dx3cQHG5C0pdyx+G9EXAAlz5A
MZ+eaiCH/Ea3ZViVMfcpKYtgsvvpkYvhnwI2I8AMOvxhAFYvaHEeA4Snwy7YVukDaCNOUBmz7ytv
vENV69ZjJ1uYP9fyEx90dVAlWsCcCPfsApJwiCFEHgD+ps48S7vKLzgQdoIfJ3sv0LErjfpM8JpO
fCAzi10C8hWeK67zUKFyfkRzVB4EAANno5r0aHTs8Zo3g/cJsvnmueVE32maXsDUINV9W1n6Q06V
86tgGFDaWNNDDKRDmMFJ9gGGwH8wfd6ntIGZOKCv7SErWLV3AQEJHFkZJ/zT5Ftpz4O+gkdCZnUF
kJEW95EwuG+5LaDDHKrwopuNnO3ODDMHV3CHwXgHm6cIjFJ0oQG8++9eOdqhYAkNdCtxH3JwdR9l
TewH6IsOT1QBbsChmnGpGxCZmS20YyoH4yWNdWhcmpZS8E1wjc9F1rCNo2Yt+6JqCLEfZMbbdvog
WJ8lNCMoapdf6cCmgJVq9Fmiv5CmxQVF8I3r1sr9AM0QiE4BOADw3bJLOxC3svOWwvE6nnZF9lnr
f0lVAVkL5vLwT9VuUopuYL9I+m8DLi5BVgzXeA3QK+A1oyb/qqx/CvaUxEdiXVEQ81t9CuQW2mTl
FQOZK2zCuaoNCNLiUEtED+IYYbDOMbtQIif/rbse+LAAd+I1gb8HBYub3n3K4deisLojaf00GAzT
Jwgp0y1Czx8lxWVyJNRAv2NmFNxIriqzxy0FmJYoLYi2h0l5eWwqSFtoffmP6nv7DG9l6zWzqQhG
COQFZNCbMGsEIDapU4UYQXsVeef+/dMAFzGw0FGRQkNm2RUHwDQrVDr/rNr5DYgDv8BiSOwsCA5v
XC7ttfWK2yUarSAboWuwaFBwVLTSeJrcCN4vdRgPwIbDyOZV7zMz0BPnJwC0ecjMHA6NEGECAkak
h64QM6McYi+TZ/Mn2sPcAZVQqDAmZbJvjEm7JLjeoagMPRw5pt4+z1P9pLnC8p26QSEPZvEopHgq
KJPcOJUVyD+omdAzpy09eIniO4BPi5cEtP8d1bR+b/OjnncExF7UmsK+KPH/8YpBcSZVwG4BVoaS
jkJpRNk7ZDKg/HRIB9hA5SP1SOT/FhppbgMm4f3zdWP6llQ3qkxrzJjhRs5AQNVmr4OEhyI1ue9S
59CMMjAKCMneD7p2fZiVuOARjVvRDWqntEragRqCoHK8jFX5Qmv6iQuIfdyPs7rN38SZB//mfeVx
vVbFBCjZgGfwmCS+DSPK+yFWHh3e26Eslp/pZSCr4HIXQTPAzM4twSq3P8a4AtyPszFlf9hQb4bi
ADRc2A2GwusXSMDjRPxcyuf7Mf5c226yyX/na/msqKGVmeG+40ZVKUKSFJ8yqvmm3T71bfIzLehH
jLYGE9I+plbyKITuk7ILR1JtnHrrg0XyQYMOTLfl+0prixFvuNaNpJYFGugTOUhHEFnZbYx37egB
rGuGKkPIGCW79+uDqLhIM21wIz1lIQPBOiuJLw37aI/W14bYPzsBas80nOBTf7ofe22IENq3sXjA
D77RFzObcspLr3IjWjzpQ44Rfijab/djGKtBAA3Be9hxgPperH+ieVXjdiMqTvWT0L7mbu+36kic
i54+uWzXozA0eMehh+kTeeyrR5V2fj9svFVv9SFwFOIU/M+vWGyROgdYXk2oe+n5kw7LaBG7gWbv
0hJUVzco4l8GA4N448m1tvXfBF3aJKTKBBYAOTRy8jIaMvrSZu7GllwfGNBsOGHxQrkBNtR5bEsz
Fk4kVBrV9Xh2qzQN7LKKQNL7QpLsOx5KkO9nP4Tpbszqn8b7cq/O70mI7c112OUeiR2dtcQocYXp
rVoPOujbBs7E2pPb2/2R1lUSUJcXn7NkZBE8J9Md8PIFxEpB1DMZL3yt0n60kuMLpFKGCWfx0ZCm
s4cp8BBmo5PvKs/8Po4NRS8IPjG9RwWEenX9RVKCbiswkft0dJXPCqvJ/cEE8O3++rVW1y/K6UCp
oM8M+YD3+7NwW7TUY8eJzBRppv9NW624yIGaR8esjH0p8jToS9DS6qnE9apr4O6XmyVeR6OH9azl
V2iUa4c87uV1AK0STYjJAakrTchOtD2YySPLPR/lZnbkuFwEUD7VH5RizcHA+zAAvlAL0DGsH/Cs
si8ehIR9Aa2BZ8b6cldptXWpCZohGR3rF6/Z2L6rSxhlMwj6zFR7czF6sPjaqcGhGCWQmrBIv6N/
6Tf255KKcsR/Isy/4M2hknR2MRID12C9T8I8bUMtB2uu2GhRrI4DGi0O2CdzyWqx/0kcQ98QhsSR
W9WfzLx8mBxzI8T6VvxvjGX7sxoMsyl64kQlXKCynqL6RqdfLlRSfZXKyDbETintoZDFboq3+O5r
dwC4Q/zfAL1FNc7ubC8X2DqRgowot7449FqiwgDpxPv7YW0iZwUaIP1wrb5REoMQOBC8aelGRsPA
ofUgx6alG0fvagwIqmO9zb2XJX5bq2IeU2k5KCCZPi1BcNSkuUVqWXvVzufRXO2bb+6LFaHXOtRM
ytiLuH70zH8A0YEB/IPdTMeUb6yMtRTyJtSSNRiPlpaiMOxFI380nMJve7+zPv6L74LCNlBS85Za
VsNqTy9dqCN7kaOPz+hSPI+dc70fYnXG4LcEwB4wlzdtPlYZg0FzBlJEDaJRmnlYXkOmh0Ze6kHT
9ObBMSFWcT/o6tzBkw5FZtS4Ad14nx4k6XhhZTMTA3IGkpxLeVbuxjn95065PMeQGdAhwPyhYLlY
C7zrCNjILXogBcpktfdPMxpfJgKkbFd+cLoUpVl21d0uQkXuamgNgGEW9IInDvemCdU560uup6fO
EtKv7foSu79jmQAJbW0d92s7A/CqWY8dPSKcR+9nA/eosamszotEOdX/eHWX7Wvhmqf7c772Hnsb
Zf4mb1JybrslcAWYDhLbfj854Ok9e9OxyKDZQSHbsLF0VxMnwEyA48O3xb5pZQy4odRAouEeyswa
ByegKRTSjGFMHFCrAaj03axtzwWo+wfDrN0TZrv5dH/Ma4v77W+Y8+ubMaPA1bqJ7N2IdDIwxRTj
S3qzgQOYiuY1I3V4P97aukanD3AcyGaiOrNc1yX0A7UqcyO7bneFgOg4Y2EDP637YdbnFnVr3H9h
cYzH7vtxdToKJJIhjuLFEycjA+WhPHeelfnSip/70vlelupbx0hgt/nGpM7Lcbmv3DfBF50AvQNx
svQSIB8m91E04uSJfOM8WgMCovsE3hzADug4LBNEWttakUJWKSL6s1eU4cQeBgV5pygtUXHOd2Y/
7JjpBQblh87gwf35XTt2cfM1ZzoEMuJyej23a/G+R3RAivbWlP92vGY/ERbmWb31Ml57Kb6NtZjN
lALoXkroCTQT6soonx46bn8yi+lT10GHgavyVFX93lH6YeqsdmMl3S5YaL9gf8KuDuO8qXGh4oTK
jBpwu6l+Ft0AVaUj0X797WwiBq6ZDnDaM15m8Vako1lCGkXSyIq1r4XZQQy5vGhme65ptZHjbvf7
LGUz+1zBfhgynPOfv9nvWjuA4mz3aCnmBzSGQYv8pirLl9XZcrf2+u02eB9rMay6nBIhOTp8ZjHr
BbQh2XK8vM3Y7yMsDrAYqqAqphiNaK+xExZdF7R4faAIS/tfmzWLtfGgWAERLhxEQG8ucsqUOV3s
KEEjKYxLzbzDNGwkDpgK3KQOEAYh1oz8hA73TVmEa3jVdfbIn2kJTsk+da3imJtVH3Y4LtpAkZ6c
uOVOu9wcmk+DI+NQAPh0qlpggaXHp2el1eSkQ235uSiqeM/d1H4ViVAwg+vGA7bQ8ApcH/mA60V6
lAbLjpVFpT9NALPVeivCJgGwDioSJtmBMFzvUhTAPkK0Gt+QxfaBKQgw1l0toSabyWNWmFnoUtCT
rDZ2d0XriL0FMqk/6Wn8kEL1PwY5u08f4Fn1tWnobwfRz62R6c8dbUB1M1NvB2zW16nWu0OTCRnG
TVpdtN6e9oql9hkEYCJ9VkvL72Q5RpmiPCJ5CzYe0CEBjGCsPYnFP2psgVUqYyPgFfRI7JppT95Y
DJfUS9IdijESvbG02nuDboewKoIzMuTOP1pgAvt1BhmWUvXMN5M43nlMWBDNNKsPrI/zAORY54Vp
tNwz0eXgQxPtUEJz7VzVgkItR5mn2rG/VChqoXHp2j6U9vgVVQIZaBzNTKMFisVtjPwMldx/+GDE
YdFqqFT20y9vywfgNjVjBQFWNfOeoDew7K/0EjjNuIEEg2CdX+rop7o8qJzST/+eQgNRRlTRnFk3
EYWQJZrZg2TCqKyOP5vCOHoCHc2YnSu3CtF08jWhh20+XBtqf0+7/JFl+l93Ot6HXxwMPe/7RKHe
/0xH9+tEzBcSd4dBmhsnwFrKBMd1RsSB1XtjW+p0NLFtaPQ/M0n2XpaeAc4HsBX8pLE9FIb861cT
4B4zsRE8ZZQOlwd757QGGQzCn5043udgNrKWnzNnC4u0dq7NYljA7gPZdYPg551OoRBK+bOtjN4v
i/iC3RQNPd3fP9vWkiaMKAHLxJsW3NNF0pQizi2o0rKodMsfNgETvzPYxmVoLcbMjQTuCNfKG85p
05m53nutFpkjauYWWN3ZxtN85T4JVNN/Q/z58zfnptHndjMSMBAkrShUtT3pl3l65J332az7K22c
sG/HE1XIPtqWPNPalvbQLcVxDdGYm2JnKiaXJE7FIuVke5F9r1BRzMbvYtqYx9U4KHDAnGKmJC8v
50mnrF7PJzD/ixH9/M/whPF754NdfLm/JlZAXMCu6JCRcOC5jlLx4hUACyrPRc9fi7C3TEwphJQK
DZrZoKrxx95KIYPX5i5keLr2CEy9ERaDco/o1Cfh/V9irtwgIGmEwsHsgQP80+KXlHYzWApUpGjs
0C40EzoFJfFkQAoITorMyL6MA4wDoA4M4zTqVEEjmThUiU6Q5Fn8s8Mpt1cpB36wrQXwHn12sKrp
q9twQKjQfd6TNB2hzafxXVb1vxOPnBNJfvVpbz9OrdmHUiQ5qp3wb7w/tJUNjpHNnRUD/l8gW72/
6dk1mocCVnCR5mQALVg7njlXvSiP98PcagHiEYADB7A6MHQoJMTexxl4lQ2ZFmsRg/piAcNfZaMM
XFrOcz6RwO0K6PJofgM1aoguHWynf5bEPY9ofnBanCjpAy1uDq4aHg23hZRicjTAPrv/I1dSONx5
YIPxR8AK6g/vf2PWkGGsdEOLxv4D0wEWyUJTr9GBJvt8/HA/1tqKgo8T2i5gzuJWv7hh09QG6D/J
+HNSMb+sf2guDeP00CeHUTMDumXYsjr/eDlQqKbOthrLQxjPd1gVm4MWDYoYMFOAhUxMLJA9KwG4
zwTsQ9555nVCWfTCHLcDV9HJQt6xL3gicKhoWmyXzz6+lGXsh8pAjKhyW/qDo3V7q5bOGeo3/OP9
SVpbnGDmzGcC9Dgg6/3+g9Q4Z8wh85AA3M8cCkwWSDLQfNvdj7KSzww83KAqMpNTbyi+nUtqqooC
pLwWOoW4WufQcgYhmzW5AUgCFOPux1tbZniQIJfgrTifre9HNWV8wO2v1CIN7ZoKtZTB+52lT10N
CrW+sczWY+HpPwvZ42BYLDOILOZeW2Js2nxB7eGVmPdhCRmbytB86Db694e2tqoBAv9PuPnP35x/
mV2aFckwtEkQnxsHD3wcx3vpzGvSmKCQ/P2GRVoBwnd+es9v7/fhCOTJGjAqWQSrqaPGk2+SWYdB
S3ZNmxyqbNq4cxnz3/e+YgMwMXA8uJ/gKusskVdOp1utMVMrxtb+aTohFP+mA5FI9Dvs2zj1oXQc
aAPd6bn30RT1Nz2XPjEyJG7nRQ3Dpa6qI9OTjdrHyqzPIGeIGCCHg/o4X3zezDodlaknJU6nie0l
HHKz+kGTvZ/G8VHxPABcd+Mzr6yqdwHnffsmoDEKmQK4yCJXg+xV6j0UBcbt4ZQax3DSjI3PvIJ6
QDiUkP54YuIvXnxnQAFZkUINJxolGdH+6h+tqdjr7TcK83K/DqxxOFhMHqvJPqRmLnDzohtJYnWO
waa1YLGDi8ByI41aF7s2PHOhFMF8W3vq1UFWe9pFnveaFRt5b3WdgU+BKiewFTc3uaaCQBzAX1jX
ehHaGdm5xoWrnyWMehmg+bkbMLpxqbNXv+nsUQTS0EzWXWQKQ8LrsS8bFsX0Q6kAJaSQvuzAS7EN
3+mujvoCA1bNjn38u1DT83wJoGEFBfzWKAOtaIP0D5EFN8LpMXX00OODjw7tk3DpoVTHrmkCyHMG
LTF9xY7aYAbChpnaOdFHJEDg4bqozMB1YAeXPAnc0PnwlCTfCTuS9ETN75r3OpLTVJ9iNL/vZy1j
7eNieUGJCZVKTMBiPcOAGBc3MJMjrr61cpePUQF5MieefGP6QcfC742jSeWzRp6KQQBdH+PNOu5M
TwFxCZ8TXUDWaEu3xlz7IvNPgpr0H1XixTnB7GykRg7eE+UQMu1C1b96LvOBsQeT0NqNE8iUxr4C
1q36ZplItJDtteuvGuCYhEw7W/zDW8iPAhs2qauE9Y1dQL5s1i79zcTFK+2Q1Vuv4BVAAH4vwaUG
q3ZG0i+2asdqpxeCeOhI9X4hql2MJVPz38UwhabxoA0vhd3h8vzaVY8lIH+ptZN47ZnxwdL3uS3w
dLb8Nv9GaOEzdja07ADm6OR8quRB2lFbXlvvZbCPk/omu+xEi595Ddpk4h6r+LSxLMzbdD8/fD2A
e1G6gK7g+zTnulPRxS2z0fUwfBk/ae1Dnp7H5gpUBy5OL139y05OqFqmmyKN84pbnDRA1OOuNju+
wstnsSLtNpUQvq5JJKj96Kn4QCiKFpCPuD/ElSfxDNwHjGuuztz4LzhAb3hV3ZDINQUEVy+d8ddO
yTgv30ZYnE2K95Ns2x7waPvKSesL6/X+EFb2LupY5oywhdcAzD/efySvHy3Ji5pCIsV+tFUPqI/7
WajqE9jm4ejwoyJtvnEgrX0dvGOgQkcBUr55DjqDORhS4OtI0SItt07zsZRAlBbS3iIM3oTC0gP6
en584uxBbeT98ATFmymp++wKwdWmeKFyP/UbbM6tEPM2eHOam7TUpKzq7BoXozyB94IyaB9nUWm6
W22Sm5SG0QAxOD95wN+7gRVMvCwEh1HLVR+goj50B10Ixwe/G/x0ULB6Xhzur46bu/0ccMbloyqD
CtbyxmYMNYGASJVe0+Q1phCv/d60GQS/j/fDrI0L5I1Zfw5C28DyvZ9CDhnGvO+99IouVAMv+Hxf
uS3AZsMP3IaPpHN+34+39snA7gFsG9eD255wPVkDZx5Nr+1IO1+P008tt6PKtP+2dorpAwgED0ak
QPRCF6svAyjb8KYpvWbgHzaQX6l+1N3r/bHcbOBFjMXyEzyJbcH09Io7/k94375OFn1AnwutGngl
8PIJPOctxYv1mNDWAF8V5cDlKTWhTjeWyk6RyRO/jT/SoQo76xsKd7Y8u+1WsX31c0Hy4X/DLbFP
GnjFIKxY6XWQPMwnaO3KOuBbi2JtraP1CN9YoN6gz7M4rgZ3ZAa0LKpr2jrxB5tP5FXUMUScPyUM
ufD+V1sNBjAT2rqz7N2yCDiSgmd4eYHu1TRhaaPGWSanWboYeswbh9RaKBgyo+4G3UoTbfr3myuz
KyuBb3x17VukieFlLME5mX7gFnl/SGuLAh1cCzsKKffmrZyTsk8tSyuvsCwx9lqq80CbyN4Vxk9q
io+40Fz0zu7+fiKROcDUg9wuznlvcUD2jbKKXjTFFaazQHF0XLs4aTP60P/WQj4KcyPen6vDu6vF
DFWcm4d0lry7qTyR0UioJuPiCiM9gYaTElowoKcRoLPnOtVzE2s7UQ6QF/Y+d7m2gylllKUjgcpE
mw71s0lQ6awSQ8Ctzuw/lROoaL0L4QbflLz6iN1uTP7oZtYJcZRPK6jkVDLXL5VFkrCqqb6riqTx
Kf6VEytgYU/bPjnzWLBANUP63NaU+x084pxTz6R4BesNoNEygIFLmOFhTyfQnvBEkX6WqQz3XO4d
Y12fLo3k2ul/SDuvHrmRJFr/IgL05pXlulttipJao9ELMSND7z1//f04F3enipUoQnOBxWKBxioq
mZmRYU6cQ5/a3/Px4jdEunLlqA0MnCl+HLjUl3wUYKrs22B3yptcKd/swv+zjKSpOTJiQ0M9SuTD
IFnMVlh2Aw1KZuk5E1z2LwXh3S+aJKuuMwbwoBBZfzZLhAdTBks8WQmddB+bzC/4c1g/xoo2uaES
KE+Q5Pt/OYmqAuBmfGInJZG6S/XceMpSZBvMhoFZBRjsazZO2n4okgHdpsziuwz1xsYLnBA4FzpT
sKBRoTGX43/xzKNYli6qILmX1D+z8ps/vPrl77vyKxMrD2QnCkTKJibK6C9Tix5T52RD9T869KGD
Yxdu4UsENxZwCURa9AYW9oHV0xFms52rUpR7TCG47Qw6uAENmfX7un8rw+9SvJERiD4hwSa0lzzz
lNNWz2EdoMOGsE7sDUN1sLvBU7oK5L51uu+IRGYMgJ3UasnFKTpc71TYOerohAOvbj+XJ7toGqoa
sX9gdlL+D4fi0tRqxyo/jY2xmhKPFZ+tIWSU8nHuP95fz+LC1h7HoJNDmW75av+UHi5OXjnCJAe/
VOIx4PZjliCI9JVh45sJHglkJmlVwmwMhdMa4Wu0dp4lhp55AWzl0fxNSV6i4ann+t5fi2BvqEOx
KaDFqLSt0414mLvaR+rPS6fRRWqS8Q1aehsVYoERBvNAMsLmhzL3Oujvw1bLrCnLvGwOYFvK35gr
evBH9dtvrwUzNNdArjO+ue5B8LBBdK5HmRdqnUfdzB0G9aE0puN9M8sZWm0/+dkS8i/cYjet6gBg
YqbJQc1k+OCqDij5IT7oCuzybyYz8H4/uH66kdMIjsMC95U5dWSGN0wTld4paZz6peek06e+PExR
TNdasiHCO9xfneBwUxLEFyysFhCjr6ITvasy3YQG1Wui+pfW8CCq+UZtTrAYHs1Fy4UAQWcY6dof
QPPVhS1D794QNo+JNLwT5CHvEz0Qn2/slWA1JEy6Bn8eXakbYJEU1VkIFrvwdLOgzkmjQHKmreFC
4XoWuido62HrXkffmdVJhekXrEevDnPTfGt0/di12cEvs98/B/A+o4BjcPiWnsv1p1NRIUjCgvVU
eR+9jo36U4r86NwmAapTGpTk9w+D4EEiuMLR8RHpJK0PQ9FM/QjNQuENaa68zK0V7tSkd+Ai76yd
0rUhU9qR/S3VInWr9SLwGZgmokN1Ec+xTtVqyn6O40elJzVfpbHdW8XHlin7++sTHY9LI6vDHkoz
QGQDI6bG+GH/MdlsLQiXoVpLiOIsoqArCxbC3BDQzYXX9eazMZVPEFuDotuqsAs36sLMstCLJynp
CckhnSgoqyDE2Z9m4t9x7GCne9WVP6Pwz//w3eD2Y04CijNCsGtzObzQhaywqiFqd8A3XLX5dN+C
cEEXFlbfzS8M0odGLjwltx8cGPcUGEbAG4zWWbdjN8q+3rcn3CfQOsBpqJtDZ3K9Iqgi4kBGrMyb
1ZhZr/nXNFSg031pI+RaLujq8eCp/dfOKuSKxqoojaorPEstJvS1evOgNFO1y8cOPKrVSoh+Ddnv
v7+8ikuFalFGuukHGCNQk7YmE4wBQPY/UTKNtsiQheu6MLH4yIsDWGZzJkHOVnpFgayY4UWQGJrm
jzD5ocT7+1slMrXUiEjT4b/nf1ybyn00oOC9yL0udHZqkb74WbFHaaNh1g4lhszQN7yE6GwQJlOK
gLYHz7vaMy2X5FSfrNxTCwWBlIh0EiG8ZGvcY8vM6lKN+CIltFiXpP4gYXW16ruxFSIJv93FUlbX
ilrNVNW6jQ1ovhrovozUi/rKbWGzNbek4EXv4uV3WzklKWDgOEhZkMPe6PUXqO/3vVrwLG4EFCI3
jpotwwcMDjHZt4r6ZTWD0ATmUE/NjQ8gqp61MNwwIdoc0BQa9B3GMsC4+nBWYE5U9jgDiVO42vQ2
S186ZyNY2bKx/P3iDhmTqeehYrA5EWNjM2zXfe9uUv6KdmWZ6lLRxoavaY396qlJVaY5Zp4yqjRA
3+q23GvZ92Jrllbkwc1FEWMJkwHkLkfxYjV6OAajVRaFJyEHG5YP3fxNq576sN9bWrDXm623/J/Y
Z+1a2aBFOIgehrVeGNirFKR1WnhjbMwfLMmYd7FUa3t5VKRTbMMhYPb9uy9DQ1uqxnSAqic+9EMn
u3WB8LFSmdNu0rQaMLRU7CLVKZ58phY3vJdokyF9BHWx5MM3yFBYZ4dhah2cSf4lUUt3Nr+q3Ya/
F376CxurwzqD/w4yh/vQOOWTpQ5QZs/vhao9VXG5R6QPVtQ42QCTCNcFswYBm45m4vqCwA7GrGhF
ZMpg9K7qH8P+b9ov/8ETL2xm/8/IyqOMUNFb00SVFt7EnS5FbmXUbhN/vv/ACJfiGDIJFxM4NzAc
S1IWjQSTz1d8gN7lNKsEu1A/3bcicsU8yPTplyoWycn1/YjLSuuGySo8p2eOKfrsF6fMqd2p+hym
P+6bEi2I+w5WHdZWh9bvtSkrN1Ir8bXCa4P0ObDVozIEj1Job+B2lq+/voCkjEuiBVmhs25OWT4C
iWY/556sl6AKZOks2fbf95ciSL6XLItxSFq5/GflVZwilhCWkOhMlb8G/6E1nZ0jwbGbP0ZluAdc
UE0bB1vgL68sLpftwo8lCfFiwofzRli3Eu2lCkCskEiaAD3ur02wTUztLYSgDvC9mysEcXAmRwld
t1aC5Dg+1sgOZ/bGQyZcDnzBS6dtgbatjp2WZeFsoR7nqcFXIytPMCvGDaxkxXD4D6sBvg1TBNBq
ZISuv1tXk6IWnZV4uvSHZQI9sb+21bf7NkSLWQJ2Rj4Wsr51dmUWSFrbtb50kwHdwiWC4uReTkq3
mzbO3a2UNtxkaMxTV4JDhQnOVYwhxW0/112deo4eNefK7L5VmZ8XkDXEALRQZDrD6/sWpdFR8mKY
CaXUOBY8Vjs/LKWHdlZQ71Lk5OC0c+NWJRM0iTHnXzN/ih6GWU1+pVpYHR1oZ5FfqbWnvg+mkz1L
9cEojWZvwRv2AEHf6PlNmbv1MIynRNLjPbvcewwQDS89SEG0iQf1R5G20gcTSCR4vkZzvstlp487
Nbe7vdZ16n6eq+FXq8f1Tiun4Wc9y9F7kBnx96AonIfCj5QnA8r+vd2l/QmQ9Xvc5yD/gzl4iCRz
PslFqB9biD12vYQgologdqX4NM3SJMp/ouC4MCIy5RosUq+0fbfEI2+3nVEx/n9U4ehNs/XXR8uk
PpXrDUfLn4qfs6Ec2jr9YwiV5wx98fsn7HbiFHwe9ZYFtUvufHPE0OCeq1TpEi9bJMibsOHRoV+9
qwugC0P7FBTjh7GWv02+/Zwm84kZ2K9ynGykjaIVL0XapeSzqBqsUhA5yWs5Y+DeA8zpjVH8IPfE
1EbRPNhAye8v+TZ6WFb8ry31+usaY+HT2aK728016t/t3pwfk7k9lvVHu2ayd8tR3D4b2CO5oiao
QsS6dulDV1t6V9Iwz3r/WAbKc6+ap/tLEpoggePYADK4KUArSe20ttEDm5C5B8HPBjHe+xZEGwQw
iLlrZkgIUFZuNZBqtTB6WilQv7ylaHMqceK7kRV/rm1r450V2qIESL0ekB+X4HqDBll1EG32Yy9m
Svcxq2ETra1m3PfWmO9Dpyo3qoCir7ewYZMrEA3ddFjNrjLjAkp0Tx8D6xgwIHjoVH/YCFpv4yHE
vXi74TZjOIvY+HpVRaroSdTldIlyFcDxF6P6256PChW5AEzI/d0S2rKggaONw702VraatjZbow0T
CiJZ/9kkKd4ZBM0FY1S+f4JmzPp7hs5+4xIv+3IdH7HCC6uri+XwXih+FvO+h+PD4vh3ptYpO9nW
io31CS0xlALkVsRgGyDGkTRxAB6k+DMfQakNH1VzoxQtsMExh8fBZpKBgabVKZSnQma0p4q9ckDc
vJX/KKf0RQ26jfBL5IDpsXEmaIlS2Vk7+3HKmllFOMMDTjY9p6r0yVGM7FjzYIEb5b23xuLvWjKM
F7MfejrpbQ5be2o+lwwsb+lWCq4ChwZoAzU8qoTrHDOXpsoeRj3yRtAM/Yik8OC/3z+bAvcLHJsa
5JIj3pa3pqFWqklyIi/VvphmuE9l/RQ2z1Xs7BXEfMstLhnRPhJOOwtrBKCydY0/LM20z60Mb+LX
HzOjfkV36AGyxK/3lyVwWgyRy7xPFGgERTSGZrsW5ItX+/VD0MvfwsJ/dEDyRp3+531Twk2C+gnF
JDCGVAmvPUmVWvCTlXxBKHOL/SRpBOtx6mzcsS0ry4Iv8oKs7euisa3Imy30MeXxbBTBhqMXmVjI
AoleKTzeJKIkj3E7Ivji9bN07GFEY2BpAxF3O5SogRECAYDjZR4BiP71MuqymVJ0L0MvVKp9kTm7
pFF2EozyRTq+maHEFF83/oTq/iXQx/ey3EroRPebDg9zAWAQBGOsXNW0nboq8IJEfTP6c9n+nUsd
1JZD4rZMuseaccpb5YDy9NEMlE+J8h928vIXrKdcR0P2Kz3nFzSmfpYL/72PnA3XL17lIppJLMnE
4Hpe0IzgHGJMIfCkzMn/VC04T8dJ6R8ku5WeIW0MTrpBFF1YPuglh8A9hJEGCDwIoESr68P9GyK4
80Sz1ESXvh6yJ6v3bygLtZZHI/Ra5ZxmX43qZ1Bs5Jm3s8OazaA6GTowQTrJaxr/AiZ0HqE88rgj
PyjBfQ/RKE/an23VHWGW+oAg+buWqJ0bthCX31+f4OJAWsboMCrzJO/rN8NOurxtpD7yICz3d4k2
IrKeZlt9gS0ry98vPEAb61peDliBis3VqaJ3m/MHgseAhSxTlZScTRLPaxPQdRaOhS4hCW7VQPo9
SdEn5HDqD/McJg9TqUxvDpzBe80atzIfgcMGaIBoGxUdAr91/bbS59iB0j3ypKp7Msf2KbXnz+rQ
vweT/ruKOMtRuTC1fIWLD+mPtHrzBlM0wHy378LyVYUEdWfLcfj7cTqngikEmmHLfPDqg/oRQ8tO
N0fepJ3SYny1tWcl7XZVs8UAIPp8l4ZWwZ4mz3pd2Biq03cfWmyp+djmIxCyrbq36C6DaKac/H/V
QFcfj6pIqcRTGXqdoQR7aw7K9zEwhmezBkB2/1oJvRh4XGeBINAHWRd5y6ls4hKVU29qJAS/chpw
Y4Lqo+W3YwmwUHFD1EdGM9oTyvd7I0ZqrExk86c2dFs6VMJ1L68WKiG01tdXI8njHiZJO/DM0f6g
pDBt9v4+TDcyR+E2Wsx5q4QTpArO9dEMszIPkZ8KPblov9txcZpm52dSUdFpm41IV7ggWOmYwADn
A8D/2tTCEWYMdhx6Cmjxw1BN5VtnVKgKMje84R9FbmVJVReM7gKxXj36kwRh+RSxj9AIjW9NSlfA
qM5GY077YFTUlzqo9L1WV9NWtLGc+lUKxOgj+KKlKLgUcK7X6CAPBp3gGNKjyc9l6MAMb7htOrlT
CWKdOldqIathwf66Q6wCudn66E9IKtw/x6JNpUsEAx24ciiHVs3+0q8tX7XTzBu7UzEw0mqiIjc9
akO8cWGEhiBRofuBA4WB6nq5JJJTjRpR5qVhf2qqr5Diukr7Ba6r+wsSHR2UURZmYIX7aax8QKAm
0tQjfudpzPj51OXo70s0E+5bEa0GIg7uP8JvyxTPajVjUaNfO2Qeck5ubUDrP/4Vw6aVSz/uGxIu
x0YudHFqiwjwtSGfim5tVk3qdUqHJGmdvRZa+60zko0YRWQHG4wXkF8SZK2uQRyNmjNaDCPlc0Ps
pQWVqznFac6a9/sLEjrOS0urDaL829eOMqaeolVHhApcOCqeBwmN0NR4jCJzbwbyEU2BT7NpuGUa
veuF8un+bxBFK0v2xWmkCmavq0ZBEzdMH86pBxvCN8B5Z+hQj/dN/JP+rq832GX1n57WUtO73jgF
Lqh8ivLMcyrjs17NkF9E+6FieUmxw7cBN9Ab1xrGZ42eQzI6T1kRPwJj29//IcKNJV5auHeoJa29
th3PauaA/fMKtWr3jVRB+GAz5Br+h0ILNUuqw0tnjSdxdcGTLImiruOCD2MSf86NKDhCuBFkrt8x
2np/UctpvPm4gHQXQBwV0zXupY47s8/VAEhwOf+wyicHMGOWP2mzcRia9nDfmPAL2lSrCM2gOVkX
nBUnaEdGpXJOyxtwGxf10NTaGlu6pYv/51/nbeUhgtBhTcXaOoUVyGmTe40OXNcp5jfDt092FKNe
0R91CMxKd3JRyNXVvTpLL9CcoV8UwroVbkn6Lj5l/XUNwMlL/40Sz5qNEEK9cgCzCaooBU6E5Ga7
C7W5PCp2bu8tq89gV64gBsqdd7CzW7xUor1dRqOZQIIh9KaYlsEiE+RKlXt22j44k/JnVUCmMRHb
HUYETRhf3GIJEW0w1R4Sfpq1+k2KFMtDn/gNwO9Jes7KBsnBr7r61+8fInDSjkM4g+iNuTwoF3E9
yoZSmKL658Hjcqra7DTIyuucbtEZiaIZ5rNRU4M8zKZudm0m8hUiJscBXq786cDN7gc/5aZ3Q+tr
Z2Zup2z1aUWeFOJlklpK/cyyrp6nLLPh5dTtxLMqhn1QGS+reSNw2DCxLklQ65iTwKbNnYdt9jiN
VfqqhsGwYUWYo0PnT4mMAgyXfPUAIqk+1XJNW8mIMuvPyR+jBymSMuj8+uFhTPzk1Geh8gjzsE9D
I9KPeTelW60T0Um0yCm4cwow1fUrHPSMA7dmzysszZAm5l8TVP/ydNxYrOiCU+Zc4KpUbm+Ei1Kt
YLoZpS+v159tcPrAnXc9lXdcSig9OzFSRcrGeygKmC5Nrs5/QIQTFQ4945YXwS7GXVY/qoXjav3D
/YsmfHgvLa02ctZbGmdZSyM8sh7yOnnIdfPQZfGxi4yngREmN0WwzWZUxZHaP/Lc3Oe29Lnz440A
X3RuKV4T6kAaSOVAu76KVmChDDkQUekjRGrpgLLZvLFWkQkgJtTQeG8FEioVjJRlRkMWtFf42fYz
/4NtIa98/4uKfAoi8strC3QbwNb1QvoC3vDJZlJ4RCMpDN71mDrBS2E8t7ByWtLH+9ZE7n/RZNEh
qKXDscYxBPIcNGNGh00z0Ucte+chS53HMElfgkT74KT9VigvKvuCA/rX4vKVL1yzIzWGYcZ026a4
eenLLNzlcv2EXjDIk6z7ALnqUepNd2IG0bUtHWW7doumRLiRzL/aDLRQHlyHGEavMUynVLjR4KOa
fp+R8r7/VUWOBazQ/wys3gWjTVoprvmqUQYTNiKGj52cftf0LfC96JoDBKSdiCLQMq51/S3TkUJg
KNHXC2RJcY25+6igJagl6V96ZOz/w5pon8BvxxW7SVnsPLQ6GQ5sjzTwxZr0z5Ge7S0t/3HfjPBA
XphZrsfF8UhGe8rMhk9nmL4bBirikKD6AumQJDk6EMf71oQbdWFt9aAqci6Nhs6iFpKesA3dMoQi
3dwAC923gt7g9Zo6PGCWQl/pSczEE6fXb4W10RMVeo3/LcRYD3CWdVa3yP/gm7TueQwVBJCqfZ0Z
nqb4b1YwfGrULUS38PBBeMjkLSPeN2y0SPJ0ThHCCNGXKsUFv38MZONh7AAP1fnj/X0SnooLWyvv
XoU2Pd4MW5bvxG4Vjvu21p/72X5M8ML9NG9FWsLFGbRNKG4Y/PfKC2d2W05yDfYu7J9SACLltKst
ibrDfygELMM5C6CQeac145iVmIB8QiK62vlLlj5q5fc+/nL/2wm9HRPqoPsgdqFueX36ikBL+2BZ
SpsFP9HQOBSS8f2+CcHpI7WHsR2ifcq+6wQR3IQvS7zpyxjvI79DRaCord1qMD42o/1i5dKXKUbG
4r5VQVx1ZXXZwwtXUdC/M60ArAENrFewY0+c1Z1udJBnz7/UUfpLgqa+CLfgIoLbDDMXnVGmItFz
XH/PvDSGPrUTJn3tD3WZuNAFm3QM769NcP500vt/JqTBgK2nY4HKIiYQ0+6H0IYALmBkInyYIt7I
agsOLDQFzkGhimcuE7nXnzHKxrJSUX3zrIVgKg/2jfpLHgN3VLcojETHZKHMtKm/EvevWQb9JK7l
POwiGgaFp6Xmg9wysjM5zGiU0kGNo1M8NBunX7Rb7DtLo/R0W3yaU62nBFBGnhqn59FRPwxN/T5M
W/5CFNaABQWdSSKItMsa6ZzZQ2WhSD56kvGYGMax1F9HddfUNkSRT73zOai/zvCsavrGsyzwjPDJ
kEbTTyXbXce9We6UQ5xoAxi21DWG76n2IZMeh/yhDDZ8sGD3LBViT9wISeYNg7WV9VouB8EAzt6T
ug9TDLXd/E2tz9X0h1xUu/sXQLBvWKMpwZw7LnhdoNEyxNx6Seu9zAlfpNg8N7nxHrX94b4ZgXPk
VABfJYaCjlhdRWpjZcyG1Le9l6a9O4VfnC0UkeCrXRlY1nnhpGLfzgJrHkDKFp/lAdqOtOWkv5py
erDzD2W+xUMgOA9X9lZOsfXbcDDMsfccyXInlfSLt5FfcEzaMxP297+eYJPAei3oORD+8KCsFhc4
yALYVdF72vCqtNm+mr8E6lZFQuCfoBmnXwRltHbbblMzZnz0Wu0839z3BdMXuuEuNc7J3qI+EAzy
wKpMPxiiOoorNwP2U5JmipKprWfrPdA19P6qr7n/t69+GdL3pHa/hA+kJtY5/CnZu9A8Algxgof7
3/R2ubzVENgs7JjUJ5XVBpaNE1L+DFtP5zek+mMcHuYW8ZyNgPFm63g64TdiqTSjYR1azu3FuTTp
7meq06LvVxfyEf2CwoXYTn8uSa83HMfNHcPUwowHvJIJOTjjr01NQRrqQVVK58jqwkOn9MWHNJe2
CMpECyIOheYBaCDV99Uz1mdJ0g1kj57djR6wlg/WoJ2UJv3dI89ibCYLmOtfGBjWZiJkRrMhUv0z
odvZ6YdX6pmukxsb7u/mFCxmIGw3FkSeetMzKdXSkjJN8s/aWOMohp3RRq8A03dznG8cuBuPgSmm
jf6hdSOCu6GzqVPd7xMn8PI8lz+lTvoLKTxtX4365NqhSTPdd7YmTkVHgoAXQCO4PErPS2h3cfp0
esxmpdSBF0+jfXB6y9zPQe4ffvMqLStDPgb1GJPm7/ptdJRoSlrLCDxH/dVMf03lt1L+NuZ//7YV
yDFAkIOUgTNljcxMkSmIWzsNgRstwwi7tgWTYxT7Nt6K1G7ekiXuvLC0fNWLr9ZFczLKIFO8BkkY
wDler06xa/Tg1ozoGKvWp6xUf9xf3W0DcTFKKQqQ3MI8v+7wlvasNGptBV47JsB9HHMBxpnlodEl
41MkqYPbTGW8i5ScqUcZfeRiYeJOU4hVuzSq098NjJefw2QnYxHwi90AQZw4ybNQbgKvcEDh5h+Z
8XQ1/U/N+XV/3QJ3AoiGpjPIOdDM6wRQaSdVGVEF9BTThy89ypQTjCvBLi+j9njf1E0esyzpwtTK
FbepbTp9OQXePMGMO035rphT+LVAJKX1vJuRbZ1ndGr7eqN5LzxPNmV4nle4AdYnN4vLSR10STon
BpTDc1T+Iu1ZMo43IOhfYDH+ZtMR39hA4Yel7E/VCvkt8t7rQzxWcZ4Nehl4kVadsqEEcV/tfSR4
739UgQNdJAh0sKXQEt4ATcpCy/TKDAMvBce9m6dGeU0m1JW6appgWI7s0317ok1cCiEkhQAcqaZe
L6tYeM3MGV+DyCTsttBXgBmdite+e5HGQ1wdcoXRxKoatyrwou8JIec/rHfwBKwhCzljj2qYKoGn
5f4pnKLErUw4i/XgP3zQpaO9wJqRElgDaAgLqDAkQehVKCBXwffGenEMtJ4+3/+OgpeBxfxrZnmt
LnxcSwQojaXEdwwlBG3T5C/ErTYeV+EnW0rQy+eimL8CC6S2PGi9DYCrtdvDbL3UNLKzbgvwJ1zJ
hZVValFVaddNtLM9rainczLX6WNu09C+/7221rI6d42vzGU/+awlgFl0Ql62LwgcW7Lr+4bEy6HJ
ieulHrZOyHTGAkmWlv0fHW+QjZMSNhv+SLQWJkPp4YANhi56tZYqseK5ATd7tol/XKXJs0M4TG/W
qMobJ0C0GDqotvnPWsgvr08ZwjJ2CKeCf06D8BO0U+cpUDccgnAxTGssc1909deLCTucgdQW/jmr
J2ff6NOPQZuCD4yDbWlTilwdIa+1IPUXkuvVlUkWDLlahv65aVIo/NXaOBUoUE44152Z2vbGcyVa
GM88/W660LzCq12qx7TXuhrPWo/HNkMh0nzoqQXcP20iI6B4GCJCSQfik9WbOBF7g6MLAq9LcnWX
+U110EdzdI0utw//f6ZWD5I1SYnhF1HgyTgaKwUO/1MuHu/bEJ03XtlFEwWlEjBf1+et7DUjm0uT
UV1H3sVdtCu2xJ9Fh+DSwuoQmEGtqMHIWz4nx3FQdtFcHhB72Gnjhh8Q7Qz3E5aCJXO8eViHzuhR
rzbITEpp78/qa9q+F9EWQEcUmjBFA76JRJhob/kVF89AxxLaKMoJTfIS6Q/E7MxTYCGzM01SwwLD
6ZRG/QACYrCzjVaycIVkDfBBA568eVGTGAXYoU6kc2mZIDUL2X9K40J7yBo/3bhLol1b6H0WNitC
hzUxPjKOZd6Xs3Q2RmM/yF910q0o+ZPj8vv3iaTYpn5HWsno4erJU2dlZEIE4oWJKWxpnnb+rL0V
w4/7x3w5ZFdQJnjjL62snrwBKL086ZIFwk/7kjnZsUAtMHKKdBdkAxT/w8aqhPYgsaBzAr3EDR6m
koF/12Zhn33DPzodBOF94uYLdh/l7Ee1pVJ0f4GCe0x8Bx0PHIXAeNejCYYlaXkY1vbZioe/Jifb
y1P1x30TgtOHZ2MMdZnYocewcq8V96u158I6W/6LGn6C8aevNtBRos/GSO3yLFHKvan4N/4wT3Ee
O2dTKmI3T5VXKWTGo9OzPwzL78mntvhe/6larU/Gpcnlw17c50bVKkg6Iuc8dMNJSptTYBSHMLNf
B9pCSkjPP7ZPYdx+6frmTZ7Hw1CmH80pfI7V9NGACZg5g40Y4BaDxGll2FEBLwLbHwdo9ZvGcNbg
qsGTDcGnUoq8IUsOcZ89tf68H/vypwLvAB2RYa+F2sZNEfg31SDzwr9ZvHDrqH3ElM/wqXPWgCCd
dNNvd62alqewDphxztAjLpFYZXZwi8jmtlGxrJp/GQQZ1pEXuV51nCa2bfqSc0Z/SX+eydEfxiaT
XyIoTJ/7yogRmUnCZ+i0y48Z/AKHlu7KIxCfn/fP+W2xdfkhCE5wDim94/2uf8hoWlEb1Yl/NiM4
NOqk0d1gLpGPjSflIbKS/ltWpYlrDn73Vjdh/ZzXTKLmsIh99hu1QDMqznd+OVYnhW0c3bCWqheG
6ZKv93+ocKsufufqQnZKCfQ88p0z1ekQPqlycgve8vd2YsKrbM3wNDSysXfCYmuvRK7g8gutLo1S
wXJfdZF/bqG0tsOnlCkJKdnfX97yj9zcTLac2AQ+XrCM19uQWKhsDmHgnGtNPzrIi4/RVi4uXsf/
TKxhKkMZdDnRgn0e5uRLRjNYQXBhGDaDBpEdmJOI6+Fdpbq9/P3CyeSDLZlmGzrnPvgI6tylhHkM
up+//73wzIxh0yu9lZSK1U5PZwVPlqP3pyULKffH+xZEBw46MW4FyRZ6Oau32nLy3KhTx2Yi1ILt
o3Rj55vS/QBZfuCQ7azocN+e8LORoYAaQYHgZiYzdnTfjwfZOae2bhwYyi6JEGpQYFacbvnc5bKs
Txv4uf/ZWl16JCqDslYG5zzq9k8jdJ6Zf3vRnQkJo5JWh+ENDYznvuoOhfywqAhOvXoeLfX3465l
7gL/oyDkSBpzfVL6sIGqfprYRDhjaldPNeM7WgFgMssk+z4r8ZYO/D/P9s3CGUMnQDKXiZwVBigP
ojaJ4Vg6N501PIKT+DKXqrID+Zq+9ElaHOQmmfZ1ZRrvCENqjym8lszUgXntmfo/R2GfL+JM/UM4
Z91JR2vo2GjdIpzqDDunNfTjkIT+vugr9RlnWbg01MKH+wdFFDcsTTiYDpdBqnX0E7fS1Naz5Z8T
LT5p5oNhPBhydUBqgBG4DbckiIx5l/+1tVySi7usDGj10Avzz0FhlR9tJfUfuikIf9hh0e7Kvtqa
cRDVuVULUhN7QQssevPXBu1mVEAj6v5ZioLpk1m0yfNkQfg68JjutDr8q59980WaDOtsW7n99yTJ
cuBmstJ7cBhszcCKfADhGcgg6CVpfq4endku4taoQukcSsW3ykfsq8wPbQF1Jlw8bp2VvyJ/C0og
tEmx2wTwtDw7q5fA6tW8LVs++SA9h/W+0/8oq2wn9UTyf1Xyb/Na8vwz3ytTBibHgjjx+nuXVHYC
y+cwafN5Vr/Hfeza6n953Gw6giayxyg626sXlCmukrcm9s/hqP2yI+uNKtzGQRV5z0sTy98vDmo1
DLGfBZiYlDfHeAqGk96d79+7LRPLvbwwEXRaFFtW4J/p/jwFjf9tzuVXS7Y38l5haGgvqutMoyzO
cXUAOjYfAoLSP9d5/hrqpVvBOteP4ydeqtatbB67bs5+dvO4D7pml5bKxssncjAXP8BcOcmxNCRw
Y/yALCcvCaoPY248D7n2KQ3GPVrIW8VTUeyzjIPCTAhy/IavI3GALxToPyHVYh1T8NWTuSXUJbpU
4J1IMBb+HTLV672bofRESMXGRGSmRLSx9k5lTT3KVqs8BV3SPpBtxvu+AlB2/9Qsu7V+cRgP44YR
SoB0XlnWUivOQpvoMe/jr5SHPD3W9uUIXicpDs6UqTvJmt282ULiizw3ZVXKGkylOTczrk2rzZrV
zdRWk6l/SCUNp8U7xnC2JO9qv6n/w1tOHMYAB4UUk4Lh9RdWWjx3HJHGRdrnIPoVOq9p8Lku3+9/
TdHRdNBIAflEpwM5iWsrVq/EaTqo9pmm4EHBEQ/F21C8x1XmKsoGIZXwIjKWQpTAQDZlsNXW1aOl
8dQuEaAcPBaJslej9gnw3ntTSB9tZ/ig6NlHJenNfdGqX+V8ayhMdHQu7a+itLrR0pZzZZ/7tnRT
+z2bT05tuX3/WqKtHA7eMP24/3n/If5Yn1bmspcBQzJCQuvr7+uzgVGbp/ZZkqsIIeAatE9QzNFH
VEL0H46a+W9K3JMPlpEfvrTWNJ+a2o8pkSQdKrXh134aEjjptOrNJHU99GU8v2WhzwxFGv5RwNl0
QiuhJs4cxg0ojfBoAPlbIEqAGdb1975yEOy2AvtsdNWRCthp8FF7LU4643yA5N37X0rks3jKQOFD
Qg6d8uq9CQutUvo0t8+Voz36dfPONMP3+yZEN/jSxPL3i/emUZEiq6zIPut+6TK4QDi40/0P7fj5
vh3Ru+YQayGaYppLBe/aTtBBZw7PAHYkK96lpiGd6jgfD6UjpY/3TQn3CAwDfA1sEGCXa1Ox1rcS
5QP7rJbNS9llRwKspz4NP85T+tiPW7R/t2NRRDdMBTLKBeMHxFMre4ZUy0bU1rj9bkp+TlTVdoWF
cJQ7yoN0UlpHfZrJiWc6qcw1VC3ymnlCIditYqYGw6ZEtldL5Q3HIvzgtD1BlRn8NGPlKlOpaMze
pPA3q/oR5oyjWe7rrZEikfcCNc8IL3UXRkvXDaKyyNVGmR3iZGV8M+Lw/5B2ZTtyIlH2i5AgCLZX
ILfaTJarbJdfkFcIICCCPfj6OXg03ZUkSuQe9UtLluomsd3t3HN+mpgUsQswhjINFMNogTq82YGJ
6FmW5kM1bUEu1wp7aB2ANQNJOjjAl+pSpM9HKSobZWjb9R3z0SyyoGk/YmYaDdJ+Ly1M2JZOoDsb
Hnfl3lzYXTybExkToRVgXawc9d2r1BdhuMcR+oF+a2ZbTEMre4nKGUAbmNkFjmI5QTnVtsKMAir6
IhEfLQg8K0tv/Ebnx9s3Z/WjkLdC33HmeVjGZIBKjJVyUNOHYp99SjNV+1M6xSF1hk/emNkbF5Ws
BExA3eiYaprZK67YmxJJOqdzOB4FoCBfLCtNPhSkM54dbhq/2eS14Uwu/7mVIEifKkJqH8RZ7BFF
Rmxv3xj1SXTMfXSZOYQZc5KTTPUuEFoz+KKmXZBIffTbOneCtKmHh9SajPNI68TvedsEjhd7X2SJ
UBCZXYHlZMbu9nquvER/Bj0wdo7u8DXpKEIMrWXUjboBP6G/p9PgjxTM1b8htHbb1NoRmWU50aoA
q/MVPNczp4Tbbe5GrIe0lsRC7XLn799wCBBhJBl9e/SVlpe9gk+PJSbVIxfCPIk37rn8YDXuhtNb
XbSZxc+ea+ZXNKq1HndQRclcJIu1P6T0GCf0CRjNfZozzTccbePQr75hM6Rv1nVAx3bp0yeX0QaU
knMNTvvaM/OjzcT9mPOzmgjkPngKJxL7eq3tWEafC6/ciClWvDzkEP61P9+Sdy44L+NcZyDlica2
u+vz5L61nI3Ro7WLDbzizPsDjP0Vq8OQtFNt4EJFcVOSO80j9cex6jAub+fuyUxHurGmq6cRc6aY
NcWLBWTW5ScpDi1JSSQqYOZj1jxl9Jzxb7cP/OqqvTOxCFxio4wrjGGgAKwDHw766XQjRV41ANCq
CVQpmAWWjy4jfU+NFG0bQ3+ycgAeky2Z6pXQG4kMYDaA2KyQcBJ3Im0lEXoX+hOPPxGwmYCdT0Kp
VVVfhul7t3UM1t5bdDRBloCG9woLp+ZV+sgRE5QZ36OO8UA0fldxd/TNGjIKbR5bOw3tqb/fqfdW
54V+d769ukx5o6HrMHLjBaJeXzqBmuVtG6tLCdZ0UDsDmmstuQbLmGaMAzIT0akL8niAdlPma9Mb
b88dfe6aLFTjf3hxCXgtwKUxCz0vOx2ybQZAcHU3SrLsu9cZH2vdm/w03iJiXnsPEdmAsgAyN+AG
m//93fJZnFGRA7sQDUz8MC1xKvs8DRzT/mVkaBnGguqH24u5ekxmQsN5wG+uEV5aFMjacDZ7tNqd
eARiu1WhF7tsZ6YZD3Sw8O4SBF2horHc3ba88k6B1wR69Jj9mFPDRTIMfL0JpobEifp+PIC/1R8N
a1eOwCNvPIgrDxQmHBwErugNIHhdvLk1WtLDlBErotYQSTN/GbT6pS22Ji+uuWcAeUe1CWN9aPBc
u0wNOiVCJAONjInrT2M8eW9uWTR+S2U/s7qnoTPY9YNbwnObvNSBrTa8A+St2MHtXDwGtVkepGeP
D96wOT+0tgjIkgB8AbxrHgu43Gd0gKQ+OS2NksH9qEn9aIGaHyIA8daEw8oRhkLPjPPDRNlMB3Bp
iBd6JmK7pJEJ/WEY8S2A12pEKgY7OGRLumvtEIF8A1gHlKTQ81kcoqmA+CJXnEZEi0hdhiZGKl36
OpGPtw/ryjVBXoXaK6jKZqTI4mK6btnQJJVWRLyPqcN9oj9O+mtOHyrtvtPebhtb2yvkcRBYA0fn
NY5VpHllS6+wIisZ+kCbgdQW68B5JZ3/AJhEKvuvqUVq48a6TTDBbkXZ+JGKZ2gTbzzWq8dhZtue
66TXLxpKmL071B6NhsIF1s9VLCyErk6ZY0Arqbechxl3s/GorRr15oASA6l4WxZn0OZF54KJDTde
J2FcJLuc7hCaP7Tlc5ptuIa1kzErqKLBgoAcmPvL826h8FDmjWtFJSl/01QEpVOe+tr4RN32mxrK
l1iSLVnntQOC8BUDemDoBM/F4jRCuUMNHsdpxBR0IHlkkKPplOHtU7gSE6H0iH4BXABC9CWWtox5
mQzSopjQfBI98+0tkbUVPw4DmAVFYwJsA1fsfwarnQnl5qgDUYfimq8xJ+yb373z1JdoyyUHb/xy
+5vI3GlYlCORMyG3nuGH85jc5W4J1jUdBwttBF3p9sM09ukdS3P7QA3wU1oC9V/bBuZkyiY9mHq7
ua/drnmqK0WCNM9+CUeMUY5RajvdV2jhI1CMnYMYGqDzOQggfcDPMSB/+0evbsRMUDPXIY2ryiDt
sxI9YLxxicz8jKPySCGDsmFk7crMLfO5/IjYaTlTRfSKaI7saDTpnxXBTXU8v5ffSQ2YgtFv3M+1
LwIAAtxoQKlhCG5xfpsi5YlGmBVpgr3WkHQv9C2MzZpjeG9i4fTTdNRbrYlplNdk8r1e26c2HgAE
Aruk5xtXZa0yBUgHOAMwbG8Cb7NwQ6apFXGCmkeUNIkdVKoITa29T7NyN3TmV60wHxmXO1KyT91U
buQuq1+KpwCBGlwuburiSE9cM4Zah+2qrcO6Hpudhum4qKLGsLcKJTcevLXHB5m6PheooBbiLjZP
WLRtCzE5qOgbfpeYh0ERQFnGjTOyhqyAy8CoLApG4OwkCzvGBD0emmFNC24VFuQeMx7JSdkfIMtN
s7lfYB4aXSnuszSThybWs9CzeewPTqoFUufFAfLP6d7JnSHIgZMNKSjqvth1nZ1VN6JWWMX5XaUg
UJRIYJFNcGO/VUUan25f37X9ARIQMRGCLPBeL5qfGRCQqVE0buRJ7ZzG9sfYEscEMN2MbHVbtkwt
jqFjxlqacwEYK68wqmeFkyug9Y4MSX3/Dx+F2GSudhG42YWHVWUvgfxEeajLrDuJAUnd2XWt9Tgm
2kb0vuZfkeX9Y2n+5ncpEaifTX2E0lTUtN/K0vB774dLxxAzK77Z/MyK3e0PW3ua3ptbnDo3TitW
UvSrCpuA4mx+4Y+3Lazen38/aMkVDMxo76QpLAjvdbS+6oz6TrHVTVqDvYBq859lW9bKuazdulGA
UJvNCFclXimdvmRu/dCDB1Z324/Ulb9ErB2gzLSD9NVjRbY4GNY/FI88/CxAWcsSYgECytYlo4NK
tveUSeeQeMmbGP5a1xtpF2ZW/jEz7+i7A5LkqUkB+0IhGyQPuUd+UMPbAwyxcQ5XvwZyQn9KlebV
aLPhjYK4WudELPlcsa8i+V2wjTbO6vVFkfuP6Cy6TIuzl6VOaac9Go6p9mhVmMCxgJ3JXkjxcvsE
rlVBMXrxr6GFy8hF12JUE7X/WNWhbMbAdeOg6T9ICGAS9RmMsG3n+A34zdSWLPbq/UKMYc19QZyK
xRNlFhh0TxIHyxg7byLrP0MgaeMKr38eWih/KpJocJiXJ8JqUmGYBbGjRH9LknT0NSHbAMoRhW+z
BsBnMJA56gOvtFMPGbIR6NXbC7wW2SL5wIA6ipbAryw+MhZ66UBKz4kGokNEUu/F91aj5eeqdYZn
zdO7b+WUDLtMNa3PsnjaiAhWKxG4EDPwE2JeV+XMAl0QknHhRMZo36VVfgDMIWzjLjBI/eI5zkGl
6odIsp/m2JyA1z5nRX/n8h6D5/0d79zft5djPrfLoBvII+9PdXWGoF3uxzAkU9dXsR1NWpf4Wdr2
D0nFeKRnjXpuUo8eEiL+A9bhjwgqprLw9Fwh7TBPXhbABdoRAWUUuN8EgEC087Oyf576Sd8pUu0T
ozum439AO0GiBLAjgClBn74cQ008l+n1hMJWW35t6Q80pm0ACGzvqKyNN2lt/AKmQI6N9Gken1+k
M3pcTFPRGXbkFIILn2vMDQ1VA7vJGvFtSuUnuIDcJ1JvdkOqF3fgZSweBqsR527o+1ObpeoomSkC
pSl7Jwv7fHvr117Ndz9wGfzYaabZpMMuKDO7ayuoW5aNL+y/HzDFBhsz1sBGtrrM6oqG6nFq4m0G
Lc/XhsZ3sV19iUFcc/tj1s4x3hSgDTzQhF4JRBRohdmaDYfmgQaCNwJDA+qptuMfRjl8MWuxhTFb
eyvf2yOX98ZpPavVRgOR/aSH0KR/iuVW+Xd1f4CMhc8BeBlNvUsTvTKZskpcTZG7vl19sw0ZEHq4
vW5rfg1MHTieYLOE2uTiOaQ5OFUT1iBjEKcK0jxjWR9lpoG1dgsOsvo5mH3B92AI+IqEgE/toLg1
oFNvjj+EQj1wcj6iJrzxQRtmliTtYMrLRlnDjEFVJCk7IsvdmfaWn17dfwzQ/OkZzTIMl5vDynys
GSbaIyMefyVF9UAKutGPXD3SM7/JTKV2PROZIFFIkBEhjvd4kE+mD25hkQLO4iZ3FGM5tw/CyrrB
K5qoWEEmEZ2p+de8C9XAsWMYYo7lefGxKAef9MjrtnCKW0YWwY2e5F1fZKixk5Qf6HRQPZrX3kYQ
v7I1AAcjK0WRERH78uHldumSRgAL4+n9K5juoEOQbvEgbthYvp1xguHOegLsZCzjj0mrHtx8er29
ISuBCibLHUTQCJcAJl28MBIizcLgpR31otpDs+++b4bnseRhbwIT707fAN1+w3zUht9aOXV4CWYM
j413+woLwgzMtjdQLI74oJ+Q+VEfk2uPhur2ZtoezUlsAK3X/OT89IBRbxaYRM/p8uDJNNc7za3s
KObkmZLPgGQkD3YxhdKx0+dYT9K7tkiB7vM6zHFzI+I838cQKd2ltNC/dbnOT0Dtbe3w2lFFtxS3
AZccUsCLC07qTgqCbk1E7HstfhuhO26mWyMHq4sNnUsLOiszYn4RI6SZCQahFlwIBtBEM/rsMOnF
61Q6n7ALd1ZrblyNtTMFlDDK7nM5ESNVl2utpKVlCLCsqCl46ze2G7KpeQPMclf+UdPUfhlubmH+
YCsKWHEziHn/NbxYTW/wkOsShUo8eIuGvAt6C6xy5MfgxuHta7N2M4Hwwc3HUcJQ2uIT7Ya0veoG
M6JO7QYN2pgHC5RUG/JNa9+DzNZB4xmN0quFNNxuMIq+IpFAwjKazsnlBPSdWhPidds6ivOruIjR
UcoBPncW45o9zuWuZWj3jsAmk6hRZgJMAojWTeez7Ko3cKGafmFDZqxG1nB7IdfOykyKjnozENHX
TEU5TUaajyb66uJe6sPOFQArmNk3cEQOAfSxv5ieZvpdAXbg25bXthDNvBn+5qBcvnwRAHXLMRSQ
mJHedS8p9+7ziW+8Omu3G1k2hI5nilJovV8uackgspC6qRmVzRH0T36shV36dvsz1rZt5hlGkXRW
W1j6IYx1oETrVRQ1FqRUvjHwHxxKzj4p7fI3AbXXscAQaBhXIJC5bXn16/Bs4bwAz37ly8uqsUyh
a2ZkNGP/Vbj1+MmF8msoyLDFFLlq6k+rCL0CzM4vXrBishVxNEmjOK8emcuPuZHexVW2UX5ZN4N9
AkwHqkbLK2BkTlONdo0WSP0o1V0Xf3ON1/+waOCBRLQNvAXAApdHwtVK1lSZZ0Z9VX+y6HD0WPxT
du7/z8yfdsW7OGtCZTYeatuMOIRrw4pAl0lBiRupYbol2rzmXdAr+78v+lOHfGeqMfKO6SoB6IHZ
kvhIJ7Qjdyq6U02XBzpHN2Iwx63kfm2rANMC8QqqWIg/5n9/Z1V0itGR62j7T8WXIZZPZsF3Fti4
/n673ptZZEe2kfDUqkwaKY3Ll5xRFlqca2/DZHRbpuZQa/kAAxmL/BVPBWRUF0nSaOjcNNPEilDV
oH7PaL9vMtYE0rGKzmdJVj3wSal9VcoqdJvYDoTQxqABxyOiGgWcQN7mxxb0krsxMazOH3S9ODTd
WAWk0ps7Fyxpfma3gz85HbuzK3nOAKb+oGd1Dr4fKz4mwAjtdcyAhqrqfJ4L+AHbwLNV2z/ixoTk
hzW1cTAMle3DBRa+NwxdMKQk+aVxQnxW6V8tTde+IOojOy1VzUOjRrQrUfEGLJ0CcouqmOHnlm5+
tOLE8DOWspCWfXuqrYrt9T7eStnXfCguNIoj6GNbV03sSrKxoS3gB57uhaaJoR6o62gKKPx8S/R3
7SYgW0e/Cuh0gAgXd7vIvCkrHDwfVd8+AIoUiSpOwNplfSh7F0I31tZc35oLQ5aLUipQ+RAzX1yC
jrZJ02nUjJBwfXMctUcK8vflm5lN6x8TiwvgsSTu+8KECzOMUBnWszcaxxqqo7fv2ZoXm8f7kbKD
4RUQrcvrPFX5qJWdY0bgz/jUGuJuqqeDzSlABylUHDFO5xf5FvxgZflACozOIiwj/FhWJcHvCQVl
W5iRst1gcJlfx2wjyFg5fYgwdAvcOdAtxkty+V3VGHdaNbpmZLvej4S0+sfO5GLHhUZ3dDDsjYBx
9YtQ8kWXAoHcFTXZ0Db92PXAeDlmtouJFcp+I6RZ/aB3FuZf8O7dHSD35w0FLHRp/Fxa3rHT0vu6
g8pSV/612ArcIwInYCEBvMKpWPRNc1shjicIMFQWf0tstIDHQXx2R1zg26dvvieLlxetbJw98CZD
mmcJfQBT1VAXcWxGQyt+abGR+u5kpj4n9X+yhL3GZcWdxdjo5fKBSLaj0NOlEW3aTzTLdy4v0T53
NzKwP+oSyy+aeYDQYgE78xWsnpKpbpk9kKgd9cJXOlf3GFizdq7bdBFrLSssq073vWYyn03WdC+W
PirfhMuGilWdgR/bdiSy4VZzHyBDw44ZmxlbWNzvidWOXwp3tIMxa9wHU9ToILgaSNBNkgdGEouP
WM/8nk94MShrrECZMj22fYyxCwiK8j2JaXkf56ij+o7AuI6TUvsImZP6A6arinsvidNQ5cep7U41
0JNuErpFCJjvIRmLcAQDmhaMSRyWtnufJZI+wmsgneWiDnWMsjyn4LgLKk2v7w23t86YWUh+w1u6
O8vLmn2dDdO+Vi7bl33VAASpD4EY4CM7W7IAeCHnt6ocBuXAjPhEdFpIaTPuzNgt9igksWcn15Jj
YbTFru31LSWqteuFMt88Og/ON+B8L88HT6jJBNLOCKy7fm08u+4jL7/m+cvtA79lZuGpYiWn0VQw
0xu1b5Fn03ka8cQaSbpxs1ZcogdQ5sy8AGQccqDL78EQa+mkTJAoA6eckvxQdcZRuBjWqSbpi9g6
3P6wtQcQUosgWIcEoXHVaIIQMpNWaRLMmbfhaLGnJss2CqZrvbVZ8hS8+FDFhadfeF1M1zVtJxsj
Usy2XuLRS3ZOVemvxVgPYSXs/BM0Eu1QF1S89JpKTqUgKshIF4ecIwSqU1a/llL3HjESxV5vL8Da
gmPQyEONHUEWPM/lgtdTbyZDNhlRauYH5nE31En3SOJ69DPB79t6s26wtuRgnwPdFWB182j4pUWX
A92n1Uhy7RIdY+d7mpPg778Jc4cQsbQR8V/Nu3PHaymDvHKkjVFWfTUSNxDom070rhu2GGTXgFwQ
7fnX2CISqYdyVOjdEmgqQLhMU+Dn1ySJ8WUWATpe6XurLctjlSmB0hYwXcYcF9/+4LUlRTNrHjk0
AMBc+qPepoInpDKBeJG/O7P/0FVb5BZr5wRIJBBgY2gUogiLXZskN0aovBMkG/FRuaHQnWNVvqr6
rOlb+Iz1NUVTDik1SpygPbk8IlWvwEJUcDMSpN0hSH7BENIe06oHNA6PRtd/yEBqTG2eBGhXbzx1
awO7MItOPAg6kddbiw0d2ya3WYUI1pR5Dd0Wet+m7oHAyWfgqJ6a3PKNXAB/6mpvZLRsP/WSA7Kt
0efzTMLtnV1fCqDa0P7AjPeVMiVJuy6d4FojO7+r0fKOLTyDyXdgUcMY5HTEyMNUPDL9+227aw8+
RR0Zg8tgHQBfxeUOGFXuUQ2ApsjOOtsfGKeHVhkgGdI1TCa77Rb/xnx8lvEHcgawX1JUpXCdLu1J
7kx1ORGCypcVphAq4Yke9Pnu9letWQF2HdRmaPtez/KpRHAyxtyK2vQ7JKkCcISFxrThUmYXtfwU
SMHOl4QA3r1cOkfUSQqwoxWl2WsqdmmzAwFrng0BG0FlLNrQBaTh9net7RZaiDrmGvCEX3lNeDA2
jl6P79KRgjOJwnlqHqche9NoseHO1t6ad7aWnUwAEzKFTN2Kct0ABRXbAbB++2v+3LDlCoI2ZC62
ggAFWd7lYWhGRxbcnVAhGkr7Q1s6mIsFOtfyiTZ1AtpG3Y+kF+VxivXJ58pOAjZkd7n1OJgUhAsD
ZCwCW3LrCeK/mNEkfUwD5CG19CtlZJEFUYsPDYqRO0w5oijCVLPLe7Nu/dhApA2Xa/9QupOeprTH
SVQqZ3s12vYXoWN8POGeCiyqql1vSvIs+qz3EyLqwXeq+MnD6yA6ESTJQWsPhaN3v1KIIpzJxH4S
q04+paVR7qx+BLW/gPKrW6jiHkFD7g9TNezJOPW+B9911OOs2LjTa6cf0/4A6CMYQfV8ccd41nmD
JCNqU1Ni+QUZC0CJVKib6cYNWDuOcEI26tjoIKHCcbl/mkCwZqFMH3kYP3s2C0hS9EOcfZuSJHmR
9fQf5g7QWoGrwH8YTFsmzZj3tpRBocICXhBIdrduvRuGutrIkda+CkSZc88Dk0pXJQfEUODyB84j
0hKMHms0fcQswEFPugeU7MPbV2DVFsqUCO3hivD+Xq6gOSpQ9KCQGWm9WwcoRvA7ZsT1YSp6lOMI
WEj/vmyDYooJ3nADn3BVCMh6YxhLOlrA97lh3WjAJtinDCzLt79rvrmXN9tA5R+4LkTBs0rA4rsM
bWyHosBgQmEmzsnr0KlJ0cNVE0DYReuO92wcurAWg7W7bXgF4QfL6D2gsoIfcPVEWnYhgYXPLFSd
+0Ol02CQmh/XDrxZ0z5wKAThZug+iDi8wOjL79r090yDsIwTgrIBRp6vIHaAx2tdNtg00mtxMuFd
faj47euSf4xlu/G58w1brvNMJU3Q5wFQZ0kqi8HklPIUTZ7RHIJZPT5LjL03bclmX7u6uQf3jxlv
UXBhXMcc0yQo4KdF6xykFXNQ6BrlpzEtSZQwkqMgXLTsNFVC/XbKMX3d2NbVD0UkjUgFU2nXkS/P
5P8OvsXkpWs/YcAJ2EAMAvl2wgOuVAABZZ+hcJDB+fbGvrNT/ynbIoNeOdaALGO+wXIB3bSWAw6V
tMCx5YDoisHzFOb36ah9BfElRLtA69Jv5cgr34yJTGBJcIjAcrV87rS6tAqSY7Y9kXEo4kPpiv0Q
axtX9Trgxx9HXgjQBdqFMHX5BLltidlUt+Nnl/UnzC0H1IhYcUZ0FejTfmMb5z+2OK8XxhYxtzEM
VDPalp+76gdW2m+AOzDlI1PJnY3uXVKgutYrMVeQ/Kb3tkYO114HAMCwmGAgQn13KW000oxXooWO
ki73VvxK3AdLAlB9nHl62vQk6M5ij3SLqX91iefiNUHhDX553uh3tVGoUpkdgQjOOdMee3sK4vIF
igBHHVw8Y7IBoFk5NLgegFGBy55ew4/qGuVmNrrYQKCbjRZKJy182NvtfVwzgnLoHLWBSw997MsP
EsyqVYbZmzPwVGE2vLqYhkPYdtvI2qq9NzL7znerJl0+5rGiBajHuqDKfzajhwDsB8sOtrvxPavn
4r2t+be8s6UrD2p1DLbcSaLbpe801Cgxge4rkIKnndq3bveNJDJMPBVpBRpU/79vXUTCDsC3Hs3s
4qwaFuTQ1qjbB1EfEnmk2cYdvA45wGVPqetACAfXYOkyCgboARnMAhQ4KKGaT7UTDMbesjfMXKcP
F2aWLoMXRmXA7eOIpMT3Mum3ZCNBWT2EUMuDvgE681epJCNaylNJsGbj19YE0ZP7negbfZMVGxis
xDzi3CeczVyeC7ORFWYCi+LclyJwQFlWTi9e+tfoglmJ9F8ji9sE0KquA49RnKvqKWc/R3JXbXVn
1g44bKDUAQ4/aJstked1AdLjXApsB9Ifq/tSxXdtcl8iM+ns77bz1upHTQ/1dHf7XK84TLhLBGLo
nyC8XXILtK5gTazA/Y3cg6iTQ0/N8K32RMgA8m2mjcRnJUyBtTmQnuV3IMp1uVuopDa8cLCQoMI/
GuVXmn3yMEAs+p9W+bnI7sr4vxyPdwYXOzcqt0enPCvO4O3eCfGtaU4lxCFvr+HaGUR100Indw4E
7MU7mHtibkf2+dkaP/fpm1b9ctuN5t2WicXzYzeY2wRNYn6eml3iGSA5P7XsP4QzM5sIEquZ7Qut
z8vdMW1lcGQl8ly6zd5Qeijce0najdVaed7wtIFHDAxV83zN4gz0WiyAJG5qqOH2oUmPOfoxNfsJ
9Zjbu7JqxwNhNWqIGFZeVn9SbZBjVaIsSr3ab5Xnu6wLy0T5jfbltqWVzcHEEB44wP0wVLlE4ppW
y7O40+uzLPNQZN8YSpFtSTbWbaUACW20d2YWCyfHkrhpO+CDDBGmWYaiWQVIYR8k5i5X3RHMsv4g
TV/9vfzJpeHFJVK1BnES0M+fiykPBvuJU+KX5PQfFpFCwAgcjXMUNj8d7xy8I63EriZsV92Pdz0b
DtP4GtcbD/mKz4NAJUZ5UaGbZXEWUQRUp01vdHD2hlydPKsI0eDcCO+2TCxuKl5Ts2MeTEC0+Acg
kj8JKld/vVSofMyVUwJozNWM3MRIx12RyrPKimPd8Cei5J66W0Hxn2RpkQtc2Fnse1EQ1OrgwSHE
nas7tAp/1r3jgKeFmw+5w4zTBO72wGyZs1PWEPt57LiPLXV+mb1unWWiW0dQivevU5JXfqaVoHeR
NNsNtvNLE1mHqW1lhbUuZsI9XpxqmvzKOuQWE9VebClp0JiQE2lG9xPre7xGDv046Zl50KTjHUFI
Gr9MlU4e3SQtPlGjZIHdeFApsBQq8opA2L2TZeDIOPaNWmdBZnReUHpTdUztst7LFBK+TeLSo+Jy
Qk/ZGgPUNpMjAbAk7EqrwrwyS1+qLG9OE4feXToY9JNHoRYOSJnzUnROc4AqUfe5l2UXxLbd7ZK0
9vCvnv4hxeDivWsIDGe6RvLZ0xMb/WgQ4voUfSE0+Ob/TTJa7Cq2S6s7kE/kd4D6W4DqelBXqWh5
lxcSYC5M7Pujk+m+NRLtwHJbDxxVs1CVBJjwQgIb2NEtBbaV2P5i7+c37911tJMym7wSey+zX2Wy
g+SPr2O+SAyn1NvyOysxCHKhPywzuJlXFaHEaQxdZrE4k4YEtjpL7bM5ZT6wS6fMezC2sKIrNxSF
NTTOwKe0ApcWHoVoA6XVOaudMDPYU9ZugQ/XTaBECeiLA5jyYvX4VICKxMnFeZBTv2c00/Ztmbnh
7XdgxcOByxsENiAcRXVpWRhImaF1eod5wKRprZA5FURAW0hnVLH2gBRiw9raiQDlB3ApQMmBPn3x
TRQ3lkGVBtYgUDWRYw5+zlY/xzwLoKm48cStGwP4GkUcTJ0tUfqUlWZT1IU4l/JUFK8WopDEQ1NX
1n7jbg7cz4HN8qFDLfAfa/N2vjvsmjsmkKmBtQFAkjSe/EQLW/fNlefE/ij5WwIW136LGHHt1KPB
BsQIwPMgjFuUdYx0AGRn8KozLcHE0J/qjvsx1YJ2PLLxwO06uH1aVqIU1OY8qKtgUWe+9MuPVDFx
JkPF5bmZkp2mHkZoF5Ct5vSGkSXwq03qttNGGEkb/Z4m2WnQjEcZT3+PzgNI4t+PWVIkGLIdK/Ce
V2eneuvzD800+hLZ0RZ3IJ1jquXJQMaC2B518pk+cLFoaZJocC/VmdPJOcYUcpQSNf+glFBDsMxR
O0wW00ICelp0tyTzQZrA/ZHZxl1r1+05azk7mm3HHjg43IIu1af7EfyvuwkkHM8tN7NgFCYNmNJR
bYeGZ0iStggqSJ+8jq3lHUo2TD6REi5Aim+iZb/6rswOw+h1O013eZhINwlqz5KhboH4SCiUdlH8
dEGISsrAQC7mG2Q407hVflnWrt/wfouCc4WaaQb5gdIR6HtULZbvncgTnhiFU56BwAPmi7P0IBQD
vzazgdcdYzU8GXnl7mSnv2V9zkFdbp/1NCvCWfXXN8pSOwGXk4a8dD/qlOah2SVZqGEo9L5Pulen
qLYKOissG5e/eZG1GYQ3lsGt8gy0z6HstM9em97H0vjsaWxfm31Q1sr36HgETuYhiwEzm7Zi3jU3
8X7ZlqfLi/MGMiLlWZ/eNO3OhKr53995JCVgaES+dQ3OtT2XtwKh0bmSZWhNj4I/d9bfD6nhT78z
sljIqlOuC5RIeebD16w7gY5r18kHmlZ7oIs2PmgFE3JpbLFkrsd14oFs8UzV10a7Bx9PkGufynGO
k14r74NuVfuG/u7BQ4wJpCzZ317Q1R0DJhs+FzyMGH+6fA+mqXJp59p435zXvH/znI0EZc3voXOB
DirGjtEfXjgFLy0SkJjg7wv3Qz/dx6Cfy6pPEM8Ye76xlGv+B8h5MEQjcgf/1GIlaUfMkubwP85c
tq2ScNRfkuGuUT+q9sitrxsLt9JYwJgTmB5BVIqBweVLKieWAz2LjSvitvftQZA+yCCqdsRvg6DF
CABBamHsZCrLdD+abhMiVBygRj/aGGPQiqOnuYYPTgK2dwee3tlQadznllsEwKUXgZYKmoI+yhbP
Urbq1bDh5bLMc54ayBk86418wYxJDrqc9ruliu6FF8x5KW3ovCCtHk+jwZyAWU0pQezrVmGXeMOP
mmVtUOoyPig7hvJ521d+LabyhZOh+XvoCGIADCVDzARhKapkl0cLPWi7JVonzzAVYIRXla+N9xrT
amPfr48wzi6gPZg4w16AiPDSTsXgvyq7YGda/E44973krzP5SwOLMzw6yq69pGRnxT7b4ndf14G+
BSxcmQqejYDLASPBgEctkQ0qU6nQpJYiAOiRmaAhlR+l/ZiVpy5+5UhLW4jNel+79Fdn/9S8XyU7
pt0+r5uNB2GOmi4DhBkLDoUbXNb/Ie1LeyNFmq1/EVKyw1egNrtsY5e73e4vqN3dD3uyJJlA/vr3
4PfeZ6ooVMhzZzStkVqqILfIyIgT5ziIIGenqHcKKjtQ/zz3Cd02HfFyyEQ45i9ubLj9bJGwqF5u
n6TJnV5ZRNURRUFwwSJre7l+vAIIm/U6LJI7R6Lu4okebFA/vmwF1UaD4F+0DqFL8dIKMSKS492B
GLHXAem+d7OT3e9L3qwE+tdeCKKnZ3ZmobeqK46gk8RbofxEesZX3GfNrQLLTRHw/NSqFXqda/96
aW72iNGceNDcGOaI/qPMwijZjeU7qGAzfVw5ZteR8NRcjPe6BTzKNZ5Z7dpUoXQA1ji2tjw3X8B1
u1eqNTrG6wHBDCrDaGcGWhtu/HKd6swkUuadCl0Nuo/Kbqe09R8VhM892PYaxle2++KoQP6I+jpA
w1cPW1kPYzlC3CksFXFnppHnUOIR8vv25rveFHh/gw4GzdNwUFeH29QbMGskODxtMtxnTf/C7LbA
zSB/95F5T6U8OcnazXt9rGATJNPTWk0A9NmGTxLhosGgICEp68STeQktafuP3vT7Vs/Xni/XPhjG
Jv5FZCHApTE/XZByGuOx5SSkw/eofC+BArs9g0vrdG5gdqyqVHVqmcKAM+76ScBcASH4mpLfshFE
l+BiQpZ9rhasOVkprc4l4WjQoJGdL5UXgwX/YiSoF0DRApnbK1yJaWuNDopeEiZpanng+LN2QA2g
MxY0Fyube3FVpugLmFFI1MxbOFCz0GLZONh2pD4lWXUy1WLtlv+UPrt031h6gPGQFQLQ4qr8oZO+
z8HxifFYWQwGFTi5hBybhn1TQGJhq9Lw45b9RZNF7SVJuhdWtUfFxGOox1lNvbk9u0tDnrDMQArA
1WMRL90HKDhtwSNTDTM9KffOYJZBU9trZEgLb62JwR2uEKkOVGTmuYdEMbM40VMSppAzV0/UyncJ
YLnao5ZWxwkAYXZRIIrBr+ST6FfK0EsuEpAkaA+DKgWkLzMXieRzVReqlGE+QJXGQ7W69U0l598H
uOet0Ag9mPooVm6aJX8CXll16uMiIJKbpVsoss2MqziBPQX9AtoA5IPJEPNWncnvEOLzFR6tJXsg
YyB4NQAbiZj3ciXTEVyKbcxIyFRrV3bOntFDYW2zaP/1HXNuR7u0M6IjzazGZhpX9EPm7R4Ey99v
m1haMIBIcbSNiaJgHts1eWRJVx0lIJDVzkyyB5NEIE4Ww0Ohmfdojc5X7urFuTszOP39Wf6vSNQs
cQgMUvbDFHdgcA/q8VUYXy8Uw1Eh1YcS6wSOnbcZp3Waxqac9kRf+2harNGineUft2dvwSufG5lT
DwHl19pZAiNVrw7o3zY2dWlz9IqtwSiXDU0yjzaATADBXc5aZg1RXk6XmNvtmfIn6u7b/vX2WBYW
BuETeFQQRoGweL6pKxV6OIqiSTQPPbTsB7ha8sQEmvDltpmFkQCgOaX4AOebvOHlSBhkJkZmGTLU
oVKYlv1DN0Sbpl1TrV8yAwE0XGOfeuhzCi1LcfM4cTK8Cepkq7QiLEEjC+j8ygldNAOnY4HjCvM2
79wbexsJbd5j0oS2GxWxzevuB5jSV6AVS07dMtB8C+QDKEyQEbmcNdDn5K1FY5wa1428SFNGXy/S
A17Y25zpnQeCwj2N1YNVyyNtq9+t5jKPZ/Hp9uIteAt8BlYPhSP0Xs4d7WAlI9IpmQwLkIX1RfKo
mOV3nllvepTgDTb+uG1uAaiDpnpwheMaB4XFFQGWADg5AvhbhmafaVtZq9kf3rpin6LqFyTNIDaj
Kwsf0qrFj5ajnbCKjB5FGRtNUrc/Zel0IPJHvRwOBYysswWIQRNMlOlLJp7UFiw1Y+SiKyL37Sy8
bWkBe4BB61PbGaAhU8vO5VqPJsrArDBlqFkVf0ji/C1XBgiEyJwnu8ICLgqistYdaQ3md+jYDbhi
r8kwLcQqKF0gOAN2EhzA8946SLDXdslVGQ4s2ehO/dzpa8JLizN6ZmL6hLOLgPYZpUyH+jWCS88a
HgxXCdo4B5H0WiJz4YkzYd/RKAQYzMQCdGnJzRB1CS0dQ7WokQL7mRZk06inMo7RIf2iiufbC7hg
DguIhUNzMqAPc1gtqmnoz6YdYq6G7VqtRQOvCFznVTMFKEcaX2hxcNviwmohlAYSXJ04KBBUXQ4w
FzUkGEwQR1L5J0faINXX8s6LFiaKRUSveCnOgUQqBe+hQys7lMU7U/669dcjqkmh47+/P9sMdcNV
K3EpmJYd4fdkw0DUAt3bevwyYgQP6kkSE3AodULAXM5UE3GNGg54PEnnvCWltrcj/uv2YixcCRcm
ZrstGzUC7UUFZHWu/d6IfBtTMaIuM+y/bAfOCJQZ+A8lxnlO2UJrNGXCxDarkd3NGj9pj7p4/aoR
sPMCTWqhFg33O3d70oIyEZjl1ZAB7okU1abS8l2cWCvLcn2vwAy4kaCZCqga8IqXy+IgGVy1KtqJ
xwH6TsrWsp9L9djlO418uz2ga69zaWm20ZLOInnVwpIynNzmrtTQ15o+V8XXc22XdmZOvLYypawK
VwtVq/cN/Yk3hVd36EyhkJ6Avsbm68NCuDO5NyDwrmAdjgtATwE269C2Y6h4JFCUehC26mlyJXy7
dgSolvxjaI5brMa6cMhkKHK0zcB/tkjD3h7K0l5AOmVqv52IKOehTg/AELqp0NNSQ89JGnnmaVn/
UXf5NhX5hyb7H7ftLYxowj18wlR0tNTMbnalAXcPV4chtHv7T2GVB26vkSFcu4SJCAGRO57/uNnn
JiJjZCrXK6Sg4g8noci2BiLf3R7GQtgAEhM898EEM4W9c9dWFHpUcIGHVV0/jOa4zVFFIdSCgPUh
5g9xdVeI8lBXX3bcE3UKCPXQmQOCTme2z1ENdZJBw6uB5a6fSPG7b4wNocZPtBOuBEZLswiaPrQc
IQ12zSgBHZxSJbxCrO3uqfjbq49K8v32JC7sBazQPyYm73EWk2Tg8kKyokGY3SlB3o8PjOUrFZtF
E0hFIf+JesIV63mjlGqTKylC2kxAdLfqHjXSr9i4jkCwKGDpgUACngvYdJfDANhOlwPDMJTeBadv
8VQ2jm+V4meB3ikQzAgvZc2KY5h+8zLXBj5MJLUMB4USDbKxlzZrlIq11lS6EJLm0M+EWkemVh7t
xscm0x6duLG8XDU8kG2slHEXJhSNNwiV8aJEh+9VsXNI2irhlMP1AWOYgHhtLXG38AzB2HSUVNEp
gqB8Hg1XREFSS0l4qAOTx6stYdYDUfZthz4tuVe7JACL/i525NYd1mq5S9MKR2ghYYi33xzvPOrA
eLp2wUNpAb8yYTuL5utvGywbBgjGPDAuXPGOQ14awt053shN6Ww77EqVWwc9dgJZrGySBd+OAhde
UWDYRUF//n6MAVPty5KKsGcvk7JDXv+KFUT/UbxN6/fbZ3nBXYDGAplI5LMnuPjMrxtGaRm0w6Jp
ib23hq7yy6z6A96OFce7ZAdNdADk4MBNopaXG7/P01JQxnjIxyIc4vQ5atoX21mrcS2dL1DpayZY
D1U8vefDqdJC7dOIh4SGVfYfQ7zF+kHlx9r0neynTbe3Z286rvPjjDVCBgURPxCP84hM0VsKKDKH
OnLm0QTstr9LiZTCWjy2ADKZmK3/MTQd7zOX6/YTHSGbDJWPOjRpDTocpYz2ulV/a3Tukbh7MvJq
WwK74xvFnwzYXiyCf3u4CwkWfAbYeSatuwkXMO3cs89gpHZkR+BFqIYeyK576FOK9z3xW9NCOacL
urJ8IyQ/MkGh+EbYPnX019sfsTjnOIR4yQFlehX51L3qthXPsGO54ZXF3hHPto3mpDUs6+fWv1pc
0AThdIDT/ioeESCJG5QIR8PsbTRd0vtqHF5raGiyHIwOZLSCMjOClL45XfwxgOysMksbsST1W+L8
RkdBoFXDI3fiR1vNd7VePNmlumFkDT6xdLQmwt6pdIdW5/k9xmmMZEyKCSmsfdUccyAonHwtUbxw
f4BuAOklE1sdl/L0EWcrL0HMGZk0H8MqT/0GATtKCLfXdeHoTgLxuEDQsDIxjF9aQL94XJOmH9Ar
qfs2ILVj89yNv3XzNSEf0XjvNKfbBheHdGZwdhfHdeVCSwIhbaMcFaZ5zpo60YIfR5SEZldg0RD4
zfl5Y61zKrshItTb7Ici3W0nO5DBAfOfVwxNy2ay8thdOBrnBj+D37NFMow079JWFRBwQYP5sAX8
ExQmJ/L13q8p/PvvwD4jgTM7Q5WjY6WAndxxH8jo3LUJaK/ddnt7gdaGo13uiFbtNUp7KaAynHtc
e7TaVyreB3tz28zC+UEV1wJ+ZUroAyB/aaYCFw6Au3wIDSiZM23wCmS82Mo9u7TZkP42J1UU0wLd
xKURyxj/Z7NRII9Z/lJVX08OoEkTNVPQ/S5A76nTmYqTVH1omaCJMVI/tkYvt1+IhP4GXxnN0pSB
7AvxCbBzIAeZzvLZBujBiGhY4OMIuXyvc3A0HkH0cHtVltzBmYl5MzBKomjedkQfSpbuAGwcOmAu
/La6L+qjZaXoK1vZBku77dzgLHRoqaGyXMKgJX6VxX2fHqvmvVBX4vDlmUNdAERWSKzNxUqhLGdQ
iZJ7qKB5YKQoIiZTV+taS+Pi7KHEizcGsKFX3QplnULtI277sGlJf58L0Ty4oFfxI8ha39sDiBpK
TsTeZqO7T/LRXHFES6NEnADdbqjpAWA5zfXZ/mAVcEEowZBQrd5HKNyq7slFCfP2Dll6y090BeAu
mNA/V0w4TtSPUS25infoPjYbDzSolB/H4vcIqbvK+mU41LPTtSTvwrMRZwxpScTmC0y/jWEM3NEB
OOLqOxh4NjWEUWvt3qVB1Kr+BMi8PcyluUTbPQG3EP68erlVejJahSZJ2AEA6sORFI+DZYgnWSvK
yox+vpNmIc+EBEGLC+DZAA9O33K+bgqqTGRACsYR45axp5Q846m/rcBpbLZBp0ofLTCe3jOvRcuN
QrY2ubMUsIltKFh6DPWj7iGL/ZtwlPnzQ9OsiUCqS/saHUaYj0nC8+qN6dTuSFsdmAJp7KLO9qtI
fdJB1IV4GOj4o5HuLBagqgqA7i/TOOTNcx4VvjHAo+vPkCizmiSoizW69QV1WRfcdDjOeAEvUPEy
m0a5UxAyhedGeXRTx0N3PFH657L6UGj2jEa8Bu17pX0cQF1SfcikRDVHeLVsd5Hu3nFwlyltvHGy
p55nzw5T/Zj1K75neXkxfVMCGU1T88cey2kkqIrlbdDl7iTeKB9J9yKbZqsiaq0dPP6ijTv8pzS3
Bj2W+l1Nw2QAeXFBwSbYbtrC8k17AAA88qSCUWXPX97rKD8h/ptSMiigTLfo2f6LWqcHB5+DaheD
mN9YafExpnqzsei4lgteOMZ4yABjgMwAUhbzp0wWC8VsGZasVlh9zFk5bodMjHfmKJgP4iL26uS8
fmkVVzncHuSi5U+EO57bSN1Oe/xskKaWm2qGkljYO1rALQIhhUc2PtI23vaAm8p25VRfXWxTcxW4
mLAz0SuPzX9pb5SK0ZNcRc6pMtFuyvPEQ+GN+6aM0j0A92tdulcOa2Zv7vzBnsV6t+/CfiJXRtuf
R0nyUOBhvDKwq/h6MjRl0/AQxPGb49MLRwPOtB94qDbC8pkVO/dIXOueo6TfNIH2fUCJ12owC4PT
8fSEUg8eQpjT2eIxSy9AFiDb0JYJ5Leb4oXWUvV1N1J/3N4mC8s20WdBCwVhKUSRZ2GpU1qovqUU
liLrF2XWE5p4D1FfbETB10hiF0ZlAJ6BAhkuZtRjZ6OiqVTtuDGbsDSeK47u6gOxX28PZ8XE/G0C
RJMNIiWYUJU7Fsdeoz72a4izRRsg1gSPJ3LGuMYud3qJ1GmSNlEdshS8kMIsBW7nongsI2l/fe8h
Nw1kGzpPMWvz1SmjGo9VK2tDV5Rm6VWdOoC+vtHQ2I2YseqSYm9xma7UEa4TMJ9ucerHQPrYvdIh
BeU5T/W4bgEtuevGsI7ua/vJVr+x6slAbq37kadPUXMo19iODMzcRWAw2dUQFgAiht04fyNJXvSj
olVtiE7B/JAptvRBqaGshDrXEZ2pooHiU2UWJ+yqA6ixy2HoLVmFMe9eC1V7E5rqg4U6iIo8QHUF
hLa8DtTGHH03ISsvjuvdo31yGCPHC3QADt7l7lEjYecD6UvIR4kgJzFQr8Tr+MrGuZ7JCyvzc2Do
ZQUeAshDuZR86/GqjeRap/z0oZeLdWlidgwS00LbR6+WoVWCf/6Fg/ce+OSdwR94/LNOQvvLBSEs
FUAJCE/xFgQh3CwN2maVYelKXoaDGrSa7clk7T1z7eovLUyzenZnlpoQKA2WZQgh5u1QYFOUyb7O
7J1qRcdxLF9uO6uFRQJ34dTHgCo7Yt6Z701SbkGRaizDrgKDiZ77ubqWSp3mZLZIgB4j1oE6D5qf
5pcXiSqnz4YBI8qj+8FNf8SyPEYmD/KS3Csduq6tYmeo/C5RlY0qB39oIFdldSsR11UwgqU7/4zZ
xOo2ZW4FQcJQmiL303R4iqtxw6puZ6PxBciGv2kr32/P7nWr1KdRE9ebDYanK2RwlRjMUZgoQbcL
PUq32CcsPaLpb9tq2T0IPzemAINqMnoqaJ90Jv18yJBJzkBhQXzS5psGeLYV37Nw+lXQMoHmCbyq
aGaanX7OXWZJjRQhFI89ownRVBdABnnFysLRhJWJ/wcsZKAVnG2szq6UfrTtIqTpcXTQTfmUZC8J
BdNwm3td/9J+WTx8mmoER+AQnHBq84IIQDaKLEVWhi19sgUDpeoWXCVemjy0E5diTfDsyPe313dx
KnFuCFp8gc+bwz0VpZIi6+AO9GbPi82ogukzWnnLrNiYIyziquBlZ2FcySRrD7XUMf2ZyjUekAUr
KMhOWraAWkyvu0u340gkWKzSpmFM34bmLS+/5dq3L0/WhYnpE848Wzfx25IWJhLtCBr7vWH+UjK+
4m2uY0mAMs/GMQvJK6FlKlqYaNipbx0pd3oJUulk9ON8pbPh09XP3NqFpcnfnA3HSC1d5tSkoSW5
n+d/7KL0ajPxomQLUcuNXXzYDR7p1PCdvtlRq/Csckf7yJfVEzh//QJ3PjmSUnqWcmwkqCKrd5Ao
+r2wPdfN92MOWUet8Qb2t6AHDQIwafcKFomtdDdoq/Vc7S/0WDyavxVsRCMtxdsxaGw1iMEeBoWw
nWP+IeJ7DuqfPHsZyceA90lXaahpfHOTB6Ku3VwLVwmOAs7gVAZAbWO2vqkYtKgoaT1VGSyt2jAz
WzluyxambjsNMfxVCbcyIW1kmXkdauoA6Smg6NzN7T26cElMz/L/WpiNgVgmHwwNFsASeI9nlxdH
O1yPnlVvFaXfuPzjX9hDLzDUHfAggQDV5SZSc1IoRNMqoD9Kv44L0KeHxNrWfRRoyn38ZWAo2LLh
+oEHQvYforazeMnEw8To+qgKB6nfG9VPXejb2wNaXCKk/dExBtJ6ALYuB9SNpAOfR4VNYP4wio8q
X4lXFs63iW636TECHrGrfKtecAkJcQ0LhJ63ir+k2veiQTJprUN/zc5sYaC8l6V5pNZhpJab1Oa7
ht9HDhra19wI5mPmRTAeENFjOXAbf0pSnXkRtUx1N64wHlCOb+tSBuAyPAjmrNzG0769ZWa2r6ms
SycFuVaoRDunhiQYDbpM/gsjGMMUSeIqxB64XPupD4www61Dh7aBcNG+33W7NktXttg09fOxoCKP
RkENumOgork0A1LJyDHytAkjq/Zy/uQkoBm8a0eQM6895Zd2gQkr6BdE9uyqd862Ij2PzKIJRwfq
vhqYHymKGJlwDyCLWIlPl04OemAQKJtgabiC2I9W1ggjzpvQ6b4R+Hdz7Wguzdu5gekDzraaTKAK
J6OsAYZfCRxxr2bvBnR5mr+1vrvtBBYtoUt5wp9OzSGzjdBEYizjMWnCWEcSvevJPi2iALxmSGaj
fiCT19v2FpfJhtwIUn6IX+bZXsVKClIJ2kC+6Tclv1VS4TX7oca/b5u5uhzQoDRJH2gqkqiAWc8O
UdMBymSCJjaUqnO0qepByIxFxamP+C4plPtMd1aiGfUzurvY7LCJmAwJCTAGoxowi8sKh4+yxvhC
LUPDpNpaql8xMHdWll3uGhFbG6WgsZ/wiB6i0QZ90dhWb04Zifs+60Hjw6V7B223dGuUsQwEwhaf
5ugU0d0i24IfsQOGQ+BvXeFbA7UDgxVvedxDcSixFDRfOAJyo4oOgYxMO4najjdMsg7NwG2/QZde
c1dYmfSHThUeH0YVbB3C8mSX0CPSscpGS1P+2GWl/V7gqttkkPUcu07zE2zAOt8y0Icwp/Pa4lQN
R7XPX9rKPrwlG5lYB8du/OJFOShF/2wp2iEVWrGB0Lvc1FIA+qGS2rOBH/O5ZpZ+SurCk/AkQZ7g
e92MgK9Ms2uft+yF1MPfTLTci0rW+Fk9Ek/T8LhOyop56NnSdxma630h+2+6onSB0ugAvbis3jIh
OUYWa37ataZfEZMdDDAX5VRa21SRDrpKGZSgeNT7RI3/2l0xBM1Ii41SddSrS11BBTKJvC6N2q0i
wOmuDfgLkytZwJKx8ka91b26Br3aYAHlUxH3L7ibqNeUo7FFVxxUtBwjOfQZgpA2joxAz3XNQ+sC
5G0LddzVfdFuiTEmXqKlmj+YSeoTAVUOpUlNkATIYl9zGXm6iRFmFiLA3CqKgOKTf5i2mdzxUkDF
k7t8m+q68gS4GV4ZkSOBb0qzxFNSa9gxt2s3ZLDEvcuSGkfM0r0sk8Y+G1u2QY4SKJmqyNKQNfrv
cTDJO8r03aHJIPmT9BC5HPBaXAkHr7FiOBxwmDbS/Tj3V7k60UCDSRusPLTH5uB09xrqCvExrVIf
lCOkolvW/jDbb312LPm9NawlYa889oQk1AEMAAoP8hLzwgrSGnQQTCvDyA65nnoCTeS3Pc6VY7u0
8Mn9deayB6fqik5HziLW7hLwazZJ4qVEDyoIX922dBUgzCzNXDYbdTHoKcaSKBJNHdbGMCs8UdbA
VYsDQiMZGMOR0r1SdiV4ykIIElmBDMAGrfrVDi8V+cPXmkoXVwZlSjhrx5oQPJdXnRHFjEnwxoc8
PmX0EWNfWZhPbpmZXwb2BIHOhDyfUPaXFiQa4iIBiZQwYe3RHBoPYuHPtXhnpnU0TdPLKuW5tvR7
O3us7R2oXHdd1L2MzY4Q6JWhtoHAzyutDM4neihbN8gY6O3wfKQJlKbr1JNjHvRgKQDlqOcM77z8
06vE643Bl7jh6F0t4g13Cg8cf3H+GPcm7tjCM6LXGLXoqHnSEtMz2C4FeWhtmC/qwFZO39Ulj1mb
xDGA7UA3kDPH+dCxQL4sG2jI6j961/lAvW4i+RGjCXRV2m9pd57bmq2n3cUNvFKP7AQ/apx4I7zx
mK2tKZbsaknPBjS73hPFgNpUBSPMfLOLE7NXkoFLm/J8ENPZODvMpFNT3LT4ffRzejz95Q6vXz/D
5wZmgXFBB6vlI/YktyO/7mpUI0nAlI/bVq6VPC8X/hO5cDaOxi05iAEm2PGgdX4HMTwkvaCUyV3s
PLUB4zfyA9ABtEmJdKZiBpWDQD1WIxpkWfmB0svvqBjfQQa9toKL22SimQAyAeyKc+h/adRObbuY
gDh6lOVzrb+32lezcdPg4bqQbARP3FWUXlYy4QYYtsAfgMRSVHuG23lqtQYRXdwrICrArYJnNIr2
l3ulawye20pGw9RJNvVw0C26ElpqS64YmY7/mtAuTTAe4ynCUxriWWMFrLXGg8MMw2s1VIJAHZ3s
dNCg9VTJ/E7W/QOUh8u9OfYs0LIWWs9j5nhSTX7aOQDQ0kTTYcMSkGAWMeiCUrCCjc2QbhC+Whu7
BxJ0cKIxsHuDe64Dvxapdv5vDvDZiGax8gC5pxTWsTGRYu7ZE2dffaxPi4/OfmR7PxP6swNmi7wY
cgB2w8z81Y1Qdq4ORCtWFmZ56f9rZF42E+AqZaiUoU6h5ipyg1Aaig2xYuS6vPo5FGTLp7IEXoWz
LgWaV30zMqUM86i6T8soyA25kXr2UjZqYA7FBsqxd3lEbF+Twyax8B4wqs1tT7J4XMEJ/7/fMNvk
ts47HtVQyyqaJyvJ4EW+9agw3zayOJ3uZ+c8Eixoubvc5lEMmMloURqaEV45uA1188vy5NNcnpmY
OXajyDUlFy0NCYL7AXSYkX2Hw7sykMXZOrMy3cdnbhe8IqKrBQYC/UIfgmm+SF1oe29vT9eiVziz
Mtvirmw7qH5XFOxYb7kLCIZx51avebJyF66YmRc1qFPCpUDGPAQrx+NQaZ6MM8/QPgZ9BUewsvxz
oAR2vtL0BsbT6hFmK0WmXfl9e8pWFsacOdI0Aj6D1RhLq9YbkZv7DATxZeascH4sm4EQLdBNSFDP
O3BKmJmoLymQpg9SxpCufEWn8u2hLC/LPzam2TzbY1bed3okGxoKzfKy7kFRbD8uxo3Rr9Wbltfl
H0uzY5l2VlyPCUYTyfeMKG+dxJvz9mDWTEyDPRtMbLvtqHCYqEbZo/hXv3SVvRIET8fhKmZ0/xnG
7BlA1dEtDAs2oN37LW5D3e43g/GO7IdIDd/NEl/vV+DvS2sEGiMD/SMA5l61dkcU3B+5hh2dq7uo
KjwtfXTpJi7WaOyW7aAqge48FP/mr9va7WPXog7CYaR7OC9RpheQjj3W6QoaZWmdJsac/zU0m8PG
UDpu1hY8NDm2NvPpuNbQuHR0zizMn9FRS9BfocFCZ/8m2pve3LdiZSNMHznfCOcmZneZlqpljSwX
9nO1FaXwtMY9MrxxufIOHgW/4X++vrknZD2ynhOIx5ltbokXqbCR9AuFeDMhTm3QlUbTpecdAh20
maIxEz1os+vGFZ0CVp2yCqkKAh1zJ5JficgD7n5QaB3cHszi5IGsZHpQg/BhnljFU7WRbmWVIVTh
g0iP/aIOKf0Y0cCr9PvVru7F7QDdSCC9UKdAl+alYzA4BN5S0y3DKh29Kn4hCvWqNV72NSOzXa2l
jqugwxZwhLH9JgR7LEbTVyEefnvqlhwQYniw8Rpotbnia4u0CtIgeknDYsy2ObKE1R9AroB8qKDI
XvrMpJsxj1aMLrqGM6OzzQf2xLbVRI7StxsmYxmMcVCDyMLU13Cvi5MI7kc0JaJh5arrtHVdEYlp
Y3Tqo8mQWNilfMX7LI4FjAVIRrkg7Jq7ucHoqq4mgJBRvFkj99g2nZeWT47zenuhFr0cQLkAYiMj
Zc+r4yQeIzRI8jKsG/U4GOOr4owrsc7ibAHijcIYWCWuaFTBU5EalQKwkXA/SPa9h9JN93Z7FEvb
DYBMEMQCvQg2vVmsoySksJwY993YkYPFegDr3cBVv4/mf6r+W9I8mjz7F5vt3KR+eVqRx1O6DM08
YRo3RwEiVUtCGdRR79oh+3Z7dEsTiIsV5RZsBvSATqM/jxjAeSegYIsQO0VavvmlM91TvgyLxGsB
qChU9SFYhlM7M+LobLRYhSl0ouqZ1NYhdtAcdXsgV0ynEEzElQ1PCsw/IPHz/MGguKOr92n30PTq
k1bH2zGKX1Wd7or8VxmDwjcLC3d6iat3ivLd1N9R5Ug8Dv6ylQ+ZNsT5vTh9CPAgSJeAphuEadOU
n01pkbJKHWyHP0SN+1wS91dHI+7laWR4PM92YAE6DIaxL7N4ZzfkQ0+A2TelxVcC2/m+/fwMFCJ1
3IvQ95xjEB3mNkgf4jPUWGyBNt4JZiRBN/bfhjpB2jQnxsYB0ZqnS2cNdPH5xricA7RCGmAaBsWU
OwkYXM5BDCIWqOTx9kGirL0Du0x5ZzMK8VmQAthptFMs5TvU4p2HemR3UWb+bHXx14jbP+rAv4kY
2dTUjU7ESSFSo5XkMQLB9bZFaWADcY8XoPS1AFwAFAUqGYD5+pCY4PMfhm1lyzvdlY/wFL7NoqDg
KfIuA91xq5v+p/PQq3nfyKry0tr+CyG/oynULICGWuY7cbqVtblLUWcUOViYWRNvSUYOroZTTvip
1OzEVwBzilWeB7e3zewgomMccEmgIuD6sYPB9nc5Y0aPPIuWxOzU0x2EAwpt16/BUmd+//+bgOAw
6IvQEXt1cbrxEAlDgYnKCawuIHEglU2+hhKbef0rK7ObstQGveWG0p5K40emP7nl5usTBR0jlKOh
fbnQnppXpUSNjJ3Gvg4UfYtyqMfWYoyl1TgzMm9QVYU+sLGw2Smpn6S5c0XA1Jfb45hFgJ/zhMY/
NMN/srDNo80IfGWDyGh3SvtA6TZm66OKbGRBnwRpvfKAWh7OP7ZmkRkZnKRo27I7tYD+aqCU2n5V
HWw+nPmJz6JmwD9Vd9LVIySSQPBnuLtVgP3KQKzZzVh3WsoBHupOiXLnugHQB6ik316Xpf17ti7W
7CAOVgM8PWhtT46xRTGQrQmbrf3+NMSz66HlQycj1mAIw9sQ+WhS+xffPzW+4SEDlrB5N4eSJehA
bnR2KrO3ZJvV3//Fz6MKBjkIUIZdNR+3A8m46FV2MgZPb3xt5VQszs7Zz89m39Ck7sgBP080ZZMe
FF5uv/79KGegP3vqvLrqgtVxOec6K/lJOpkXRig/3v79JSeLWAdkA6iUX7dhkhHs8RCf5Ce4YA9a
DO7oaxp07fmKnYWJQp0EpADo0wc20J3FVEo2gNmg7MaTFf8BoIX++vIwgE4AuAhlTgLuw9lBazNr
BIWFPZxIEYh+K8tDJ3dCWRnEwmRN4Fk8QiBjC17/WUq+MgjIr7t0PPFyV8kNiE2i6C5bedYvztSZ
kVksQnJDqD3JxlODoPNbJddqMAs+6WIQ2uWBTkWU5WZMx1PGDn3so61AL3b/YjXOhjBbjbGOO1Po
JYaQ/Z4ClaNi+ilYqm5bWZuo2dnLBmWUjYXVSNh+QLmZrUSka6s983xGN6gxGl8wUWh8QdZDPEj3
6K4xfiyPArt2erCBLXxmpdJENJKkGk+AKKmo5axhMdd+fxrlmf9G54eaAgYznlQJ4ah9Vqz47+Xt
9M/3z1I1UeGUuq224ymWm0jdNugjr7e3F3rRBESEgMIFpxDAq5dD0J24LACfG05gEdHrTZ96lrq5
bWJxls5MzGap0duhZEBEnsr2EfSfsnn5v/3+bJaSVs/NpMcQXO7bIsB5+PrvT730NlC97iR4ejlF
KquBk+s7clL7e0YUn4HA9raFhfgPIBqU1B2wP6CwPluEzjQB8Ugy9eSyTU/3TnanxXeFsXWjjRat
2FpaDfDn4d4DsRYoAme2yrQfoXIcayduEMCtN1abBbdHs3S2zy3M1hskJ+L/kXZly23ryvaLWMV5
eKWowY7jRKQcJ3lBZTjhPJPg8PV3wefcHRFiCUXvJz+ojCbQQKPRw1oElZJqMAxe+JwcRpB9CVTC
PvLqTck8TBwuDaXWqEECHx6nkgGAKrNZ6kog5x6qPYr0lISn+7NYWyeAh+J9BCwOFEBz62QRoo+z
Ec1BqUpunhYuUCjeIQHb6Y2UBV23N9e2VEUzSioCtH+7UZe4v7ePjzgOa2LHjYqcyXLfxoS9arpq
ClD9SDRUfO7/3fjcCnXZNCe1A7dDC4+djMpLwT5a0QCw52RA7OONClRnbn2SrJ17Q+lpMKByNHej
WfD97Pu4TYTufhkXA/KgDGhuuT6yNqFFV6/HIM49cKW2uq9owf0lEongjkLTxKkV9hABosMYmA8K
MuOC8ywSwVk/1CWDFWuGCE06TPGHsXWVSiBiTRGs0g2pMBgOvCOWCxXlczk5kBLox0T2bGn7OYBv
+c/wfMlHpFpFJWsYfvhi689duv0SXQzP+Xy62eUj6TG80e0T6UNh7YpBYCtWLN5ChLpcILkMqSzj
1RuEX5rOnUskDNGZ9o7jcL1MnM2bQfaH4uNmDHoLpZEgwk7+c3+zCtTMg7LEStRSi50Hffwu/cyK
P+8Y3lJguxEJZNTTy0WKQAdrt+U4BMg3ZX3rJuQdTitKkf9KYBO8csdUHQ33bQEJcbVTH7R0/54J
sCsacCDsqbUcPp9UQHpF7RBUc72T43wneo+yo3pjkACD/D8BFnfOajujto7OgsC2njPweGjUQ7O4
J41uaQs4olZ0DV8PuNigZWCEjtyhiBERdkZZqYJCdaffpcDsiUbnFGE0I1BNRoxe9bsefus7LMbi
65lNvFK01LZ1PtcYv553Xe6Gogf1ik0Fpwu4TWCVoAzeRyJRTjuqENCw2d/i+kkF8GH6c/NmggiA
uSJtDmh3nispQ6oFdKhZFWRP0oySs+02dTE8p1/ZSrQYcAlVIE8upV9pL3rprqkYRwDJPNwHjI9m
qYJ+kBVdkrQymPRnp/1MGlNw6awcBvQ0IC+JRBSAWfkuqmJqNWpkahPEZflhjJNDl7RuaqCUtrX3
aiXCzFox4UB7w9Gz0ECP88Bdo3hooV0vGpuA2r5Ukh3oCrxeDqxtZUzMcQXkCDw+htTE0K+Wy5bF
UhVWoPoN4j8hGnR+aSK9rCwbqgjQf8xgcZDj5/SSDzYwc+u8DtIGIADxoQdHbXNsS9cyX+/v4JVD
wiDGgVbMmNdVvvsfyA7WOJCwDowxsJFqI25vHO+LWNlkaJaA/4cie/Qz8fCT6Goz09lSq0C3PWIf
hW0fgvH50H7cqTgiaKcNMvujrnnt+J/737+yqa6/3+FOYUQB0mqGOigdO/Z+V20vTZ9yKnBwRFK4
eymMaDmEsQYpqHiIHnTVI92OiACxRGvFfr+yuYgI1f+dSxWhtx3ZNoHFEs2COxmxZLZ6qWEWc/sY
071UP4aSO4s2rWgW3PEghHRyLUOKFR7zbKdW3n2Nrx6/vzuWb4xp2mo2aY7xUzAbyU+q5MfyIUlA
cik4GveXC9F9Th2lQkhS4Aos831U7Lr2Kf3Wid4W66uF0AdQIoEox+ellMh06qF2qgC9ewAdFxYD
rK/WP+Ob3CSKSBtMoyHQuf5ljj4AsLCITmX4oRPxz6zaKkzjfxPh3R3HIk3fU7MKqOqlABCNXXQ0
3tf8ukL+imBzvTofVhvSDNxdVdAqR/DQyc5LQfbpRhbkt/sDPXeIZaIDA9y03P4FZDbwatCQEOgo
FYzPSd/vBDuYOZmcE4qoyl8J3DxsYqhJHsImGs2D059AAm9Ul1Q61NE+VD5MoqaC1S12JY5LR2q0
cXrTGnBgTHeqXCrSvGh8zqeuMqCNx6iZCer0+NpNglMoWCzei0MwLZUnBYsVKZ5uug2qdP4Doler
fAp374ncXWtG426TzIopKjwwFUON3BH8wNH5/hZePSV/daFxF0mdKXpr9lMVSNkBrYOG/GmkD/dF
CNTBB+5SMCVGSY8FK5vJ9WkyCrzG9fF1DXw6aK2AzVqeQmMsHVBcs1ukOU3JZ/QFvuf7/47P3VJU
ydu+KDH+ZByM+CEX1WWsq+Dv+Nzpsxw8+uyUfX+4Twzg5rjhRjCM/5kQQB2hcZNBKHJLVFhKNFjA
NQza8KtZ7iTzQ5oe7q/S+iz+iuCs1FQX6Hp5cw0dF/gkQ45C1ncoGsCMBt6urEqXBz0Yrbys+mTE
YQDV5niULUGZxJo5vx5fW26kGjgLY2zTKjCNQ1G4JD2o1j5vXu8vFFMnb2yvpXC6AH1XlCo9rJ8q
vdbTMcmRCTvEijeLGHOZGb0niNOIZfVGXnYQBHDiKN2R9BF9TeroDfJnW4R0JVo6bg8rY4iAJG2r
AJVZU4yUz2keP6bjO15S10vHXRxFL7falGEDtIANAnrchBfOO650FEO+Fa0hh88/D8qehKPCDG7z
EJ5kFEOiSUvQULlmr65FcDZdKqZZBbNoFdj5Uemebf0d9up6fG4bz2M39kmE8a1Am13l2/3tK/p6
bvv2yIUj3oYLIy+Bx70vRNZ8zY5cfz23a43I7BMAlVdBWH7O0y9y7EsipHHRFLjNGgOkr2gmbKNx
OoTabgj+3Qpx7kfZonbNCrGFemAXdCghbAQC1g/b/+9RBOeXdiqsql4L2Z2tKudRBxXwYYw+KcmX
fzMNpNyWUgjui7nMIQU4D5Z20jYSkb7dSX8VDQi+5fiKGQPFo4JboNZIrz6A+uEd369pjM2bYSLw
d95sd0NHR5ikfPSUGW0p77EUDAYARfQMkOPGLUgAX4MixEDJd0njZuYRYJ7Abbk/i9XjAEMEUluk
9RB4W64S4DuzmMw4DrIDh9OdyWuzsTz7v4q4EsEpOrcoyRBhxz3xa87d7j/3J7B62K5G59RMGD34
OCEe0oV+Df55wVkQDa8t16eRGr1WCzhPknUstJPQAV89a1efz5k70mlqE1s4zIV5tA/lt7MmenCL
NMzto7CieW2ygJSR7abkGXGcUmQw1hcJxABgTQNWFP9kkacO4WgDk0BMKh12qegdvDoFg4UEGWsp
wudLJWhDV2ctreAhE7RJHMz26/SOEgZ0EKAGinEksyatpYgiIV1h0CFHrFY5OeAs0FvBRl2bxLUE
bqOWZM5Hp6d5MGt/wvJZrx80WYTFfqMIFAYiQgs4P0NDNcYb0MRVwAAkRLUhATDypUuBG/BqF+1W
o8QJ4G5PNU9URUrK6kVNiJsOj5jCYRwAn7n53KHwEG304DsFrCJCwZzKQXhh0TIayhdtLh6A9ZT2
ssAbX1krgH8hpQBfDFkTvmfNluwwSkhUvRQS8JvQKC0yrTdHG52koCdH2SFaU5AU40xHl9KuRMVH
+WLgApXPrqfEW69QSMCBY113qGbA23S5aaU+LSSHOMlLZDxMXlk+bDStyFUBSROFDChTQi0o58e0
Zt7PZtiWLxP6R4FgEcaC3XSrArD8oKcGt6iN5AKf8BmHuOqayqpectMFpVEtyrndagAgg4AuRoGB
jfPAQ71JUZGgq6rrX8AfKlcHszmBzMVuNs8C/I0sJo9TJzsyH3E0YJrmhtTACWo6w3P2StPq3lZN
LEVwirblSBoUlNRdjMjPx0AEPHSrh+XwnGkiUjrVXYjhq6dEz90sFQFkrwgAm5MDChGEGHUQlyw3
ql6ATmHsavtCaL2fnsNW329eoIUAzi6BubWn4KyyLzMAnFo7dEdBJ+DtVsIJu5oBdxYaDcWIZooZ
jGXrIaDl/nJydDfO5WZNM2OBAivAvQJ5iEdXmMahnNC6mb+oxzoaPV3eXAFlI8KLRCFcSoBJ4kJd
qkKbVHluBid9QTWFa5+oLIqi3NxzbwLgTOLhgMY8nr/LNAhJtV5KX4zsE9LEifI97oP72r5VBsPB
xU1nmiyJx9u9olXKPLVp+lJMnWcAQlDfdQD1cUS9drfbdimHOxeJQrLJCSGHGI5b/YgTx70/EZEA
Thk2uBCrdoKAaiT7adR3Srw1GIAeARAowDiBcAy3EHcw0rDWJoWawwWFuH1Ze/YsKsW90TckAG4Z
24XZWHTlLTdUbjvlaGfDeNF7rwu90NoPzXHjMi1F8NgmcAaSwkwgQjloxidHVM11s5244TnrmnTE
Cu0BwxPlsf8DyDLXrh5LURrvRtdMCkwfrmwZvXh8NUBmpACnmyAlfpTkzB1QrnR/ldamwTwlPHph
Qm7qAEagHLWxNtPLdKbmAyUvZHrto837SUWhFfwatPMiec4H2+tZaeSontTAeAUHoCwCb75dpOXw
7PcrB3YeFHQqVhheG8Z9Ix+jrt68lyABpQyajIorVF5zhhxlDHVfRqoaxK1LrV06e1u1gPIbqADW
CTGHGzARVO2RsIJXEkz5vqtP2Ye2PqGt876QlWVCDJFRc6FSBnlUfhLdXBROoRlBGUe7Rj2P9ef7
Am73Er5eVxF8gIeGciUuEjo3VjPWJDKDNjoPdHbL7w3C7ZVxuS9mZR64IFgfkI5CdeUNE/JK3YY2
W1aZSUZAnYMq7TTBLETDc7NIVafGawXDt/LZkDs3nbfGgAAVAsgJlkJDl9QNGUlTO3EjE2IEZlO6
v600FxzpW9uK4kMEZRgxKzgxeT2nDgEIVp+ZQTq+NDFB4ZviOdb2Iw06SrZrwSfHNLE8c04+p5VU
jmYAiFvXAUZp+HuzltGYDycccQ6Gr8LUdKXlSS3AKDrUVqArhz7ydFH70oqa8XrA6suAakDxGHcD
Fao8aNFQWUGO9Dge9/tkv3UC6IMDZA+SWxByQ0piAocxG9FkEWjEa4tdnQlQ8G4nsBj/5n4jsHgZ
aNMDWfnQ/ScrD/c///Ywaw6LIrJzrIKhilv/whlaqzMVEgx57IL+5tkZ22eLfrf0zdt1KYjbSXpj
R9RUISgJ9+WjNO5FiG1rMwHLl6aqjFr9prx+RIM8DessvOhOsQPauqm/hNRVWhFZ/YpCQOaDxyMa
5nE0+HPXoSxJSfQqvMz6riAfIl3gwK6Pz1g/wT8IpGVuobJqVOu278ILntQpPSWi4vHb8ZFLhIMP
kkqcB/jiyxPn5IkjFY5iB52HzFwn0vPq8DaDj2HllKAuXQ7fhXFVUzV2grCwD2bnHAQWif3/IrOI
Zwmuzn/GZ9vgymCYYGhqC3ASBNOMJmCP9B/l7ZZ7KYK7QY0pyzUlhQhwgkmdW6lbYyeYAiCEEFpC
bTrgGNXlFMY4zZpxSqXAbn1EH5wiFpy1FR0gSolmE3RiMzx7zmklFrWcSjJIYH9J0KopR5s7NFCC
q8ABQDExXr6gHljOgEFkWobVkaB9LHUHSJYbWVRBk7UUwGZ4peUmH+u2IS0JlCQ9hr31WNKDkXuN
6plqdyKaLTCDayumoxQXsClowEed8VJeP9ZFE+eQl2RnrXwyBRGC1eEdHDrEzDTrpvUKPDAxYqMV
QXvrt8I5oKTqHRoHdQbDpVLAlcBrfIiVtjbtggQNRZT6UKubnRkdfdIyUk4MNOzmIRfr/dSbrWME
GrhGlB0A7e9fQ2sLBEZxFtcAvDUYh5brP0ZNOfSACgqa1pN/yaIalNXhTQbUpCPMfhOtpFXXW/WQ
moFCu11bHobMEkxgxSzB3qF9j8WxQBzObaCqUuIK5clYoHn26qpGy8weHDPvWKUrIZxh0uU80wcK
IbrpIJJ1zuOtbRo4dtez4JziKinsNAwhoJ/A+ADE6O2v9aUAzh2T27JOYrZMqCj3nI+Ws90dY3Xo
Kg4ZwtJ4S3PXjwxWBD0ilhZo5fwAouD9XAkeDiuaXkjgNK3qtCcMHSEg0uvUgrv6JNhKK5sVnbI6
Hg8ghkPLKadltY3RoSATM6iiJ/2TTrfbIgNvdLTjosId0Rkuq5ubLRmpWpjBkHyxP0na6+Y9iuca
oIRUvKSZFV+e5KhUymLooWGA82rf4+nn/eHZ6nLXvwVyS7zNLfisNzdPqDl5xhjqA/O7adCdAubw
CqytpSOK3K+oGWyNDK/bAfInIqLLecxqI0t1OjvBEL7WprHXq+qUhZt9PX0hhFusUJPnJGRCCuNT
echEILZsp3CLhR4TNIAwWDIT2E7LOaRDk85xT5yAgU5Zzk/T9En2oH1JlM1ZWKCWQtuo2QZ1jgaM
zaUk2QRdC6wiXBo6HRt4fUqjHfJWPd7X/u3RMCywwqGLCS068Du4042mzajRydRdIrN1/QGcM9vH
13H7wP21kf3jX4uAzzfmkubdpdB+50ej+rV9eHRHsxgfkLDQlbhcpb4MrXEs7PbijJ/taKeU/3J8
zrqSai61psX4ob2zXjbD7zgmeuDZuuP74VVyhm9w5nEeiRO+TPJDYxzazXcPeqKx9HibgK0ZzuVy
cZycIN1nxc2Fniwz3wNOeL919d/8I7hJuoJoBp8ZkNSJIMyU1xdLBcvzXiabX+rL8TkfppNDk+ig
L0P1evoxd+OiFgi4tX1IfCOWDsRJLA/cmOUKRQDVkAuatZd2+Jbq2m6SwH+JxEBeiwKVt+cMkhjd
uYJaVyRH2e9X7rfTNNFgVB3OGT3WjluLmm9E43PnOG6pFIPFpLuAgnu03Pj3Vk0vP5/bqaNh91Y2
tN1F6sKd8X0yRIWCK9+P3DeDGURhCOPdXa6PObRVTWy5u+RF5DYPCnDgNs8AFg4vEuREsVX5kpOy
AHXYPLXZJcm/dvuCfts8vIVj4LCwHhSsces/m/Zk5lWVXHrba9GmLjDT7N+X9w7wMK+G59Y/DiXc
3CWG9zLje/1Q9P/y87nbJstbjUgDxldRSv6jsqPD/eVZ+37Dwd1vMiAORHuW6p0mRZ1nKU0uWbTX
p6NC9qOI2WRlB9kanugmCC4AOcE3Zuq0zIBIGSUXeZDBQvTQ0Mv9OdwKAGUjgpII6iEdCjdyOYeh
Jajrk4ziQtMzcfVusxe8HJ6Jv7IQU5wmKJjC8CAlOhgjkJ0VIPmCTPXfzYLbqDiAbYkQWXGp3TLx
ZhEPF9uIy426nAW3UWeSDvCHMXymT66hf5H2U/8VbKibTzPiMDZg3+BHokWW7y1Gyh1F0XE2XpoS
HHoZ6N+24owBKgMxaNTXIXRxm94rM9MyenXsL+ZO78+ZGmzWApA4EKIHThrcYf5R1UpAxqO5PIAC
4anMnV0UFtv1zDxhJN5A9YI0A3ei4yJqpql1pkscP4bHyNkcvgCAwtXwnOMVJWMYhRTDq+Zrn1/M
/bb1QdxfRdEBqjwAcw6Pm3Nd9Ax+fF5r86VWHj5nymnr6BgZYLpvGRLkJ7lHQm9bM2B/48GPvpb2
PqwFtW78GcAVvxieM3YRqqAScGgMvjYBNKb7quqeUh6irUFPXgxnj1I5apTQgBiq7ypwGYm4pHl7
x4/PGSS4rqHTxhi/cJDImD60mcA/5S8FCEBNCXYnymNWmCAUkkYyHQfqK/VFcTxbxjE4b9b0tQg+
1xNqkZQ2iPD4iuo29S4SXMsrS8QAFIAzARYgxIY5FSSO1tepllO/l4928eRsDf2zFUImCvFHlupB
ucHyTuilRim7OKI+gjzow0rc7cuDHNtbRSbwIeGZLsdXwzizNeAM+AnA42MndfNf99efWZnr6wAT
QIQWzz4GhIwUOrdAXUxbMBWMrW9UDxJBASt4OR9wG6TS5b6gFU2A0JY1k8H9ugXIRsVKhhMNisLY
dEnoKYLLWTQ8+/3qcgZpFvCTKgw/ZK/S8F3fWtP9tk5Xn8/dyukU02IYML4sf1MaP/Hvr87KSUP9
CIJfCAIi0KNz1jrXcg1Bzhx04/VBob+zbF/2IuyeFau3kMHtpdIA0QEYeHtfiTwC4t5s79TgXt1+
4oC1gi1ropQVaSvuRCRJNzqTiiVSz5ay34xLAz2A2sBmFb7IWDn8K2GOO8McG7Xxu4NELk4l0MPK
NkIgGxsUEXk0YfA+aqQqea23deNndGdknjHs7ut5bXxEzGFOYTHgFnGXfj5QS65p2vp6/CE59fnD
vxue20YkaY1SazH8ZFyM/LUWJCJXvp6V7LPwGhIusHvLQzblsdTFktz6jebZyT60BK99wfh8ALJu
pSKOCMYfUk8n7iAwpisHAIkKpIFRiA4sYj5Oq9ljFueVVPjpeOrTh7ACh9J5EqF/r0yCpUMYqA7e
IhZfSD/bRRUOIOrxq/hJsQ+pqDp5xVQsxud0XFMJ/nCJ8ZP6rDof6+TZTgULJZoCp2etBtG2FkOE
DLrtT2bj3d+lt3cO8KBxm6FGHybvhloI9J5q1Jna6Me6q+rfEDqV1X0Y/Zx/35dzOw3IwdUGO6Fp
7Fm43K7dHOeWAeRmv0xO8T5tNjupaO8G4i0K6gEuBQdpOXyr1jH4LNvZH/s/0anZWiYE/AmULSow
cUBowl7iTMVIDZrKoUP9FjgE2muxOWX+XwHojEFGHl78jaWmFGWyRjb4Q/tbtX5vpJlk3FHQMZYG
1bYopuKHb4CBmtfSBB8+JLv0iD55gS29PQgQgNXHMxD0YciPLNd/sNIQWf969I3UcMPGt+WA5FtL
kjELwNKy7Bdgq2DxuJxIhvrFxALNud8BoQzsF53gGXtrkwDrxJDLcRAYDCe3R+c+i1Dwl5u+8dTK
X+wq26dOuTeU1/tH4Q3hcennQQ6ISRBEhZeBu2e5WDPRSRfVseU3ka/8Qiu0pB+aP3T6jVafU1gK
Hg4rJw/SWB8Rcnq3SYWhiPD6nCCtj9A07pcgcL0/nxUBmAwC8whIWohrc7qfQ8cu5bHo/Ewx3Y/g
XnnX+AhXIRoGNl7+nqbA/2iiqOt8lJvs1D3QbQSblxkHTh8sXYuIGwjm0bnKuUljKVsxyqw734xA
yx1/6uJPbfnBfgFRSypCYV1drCtZ3B4rcilyegJZUok3VryT6q3FBjgl6AdBGQO6WYDoy0OijU2W
w+Vr8Az60ZnH0Dpu1zbcSZgTByWN6AhZbt5w6CIpTFLmubq9tTfbzX4NPv9qfG6BSiWajZ4kvV/M
H8BGnFmC/PNblovXNqqDEN+GZ3DLP2dQaZiBUtz7DlBqC30vJ6f2PKHfsZNfzWznZA9F9lj9rOtd
Ne0G4iV50Mwf4YKinvn+UirsoN/7FGaQrh5KZek4vSppvT9ZlVtLz1T6PsXfE+k5zRgKh9H5c/RJ
jS/3xa7Yaux0tKegSAH+l8XdlaFWaU2eRjivX9vvSH8gSXFfwNoeR34RLw/0FLC9vpzWMCZFrVZz
44N0SqqO0tYiC+xwsAfCs0K4C74LX+PXKiTOo8nqfFISd7S8qNlawcYkINWI4mlcNCg2Z0t4pZgM
5UwhVe3eT63x9E0yx+3uCpwhRg2HelG8bLgVUoax0edypH76R4oOsqgVdkUBzE3Buw9lFqzoa/n5
zdgRqlV4mMVflJ/zj63aZQl2QIvBEqPaiK8PSXNUhc+Epr6VHtrwFIquk9vtuRifZ8YY88kMjalN
/cneNeXDqB4tUdz9dn0gAv1TrAQSyWT+8RFqo6XkzZT69HdiHxxFYMJWZ3A1PGciW7QkOdk8YIUU
lxbugAatrbiX6BtFFw1Ui4gR0q58Bk1Xqa4meo0ZVF5IPOCdEnJKiVvRzc/ApSDORPWqURd6BUG6
crarj+3D9s0EPh2U6qIBCUFszqUbh4bWape9baY+PYhgTtk5WhpYfL2p4dGBkg2EQLhz1gwdCuaM
JvUlbZcZR+lZ+wFUm0KEnLOmcFhT+NdAY0aqgvOAzFivq0y3En8aPcvxVFDn0sP9hVqdyV8RPGp4
Uiq5Sk0z8cNiD22X6tmOd5TsM6Htu/WCsWZXkjjvNCETGYCEmPiO4nbJIaOHCZhTveAaXjuC11K4
M9JUbW0X1E78LnaHwQXt3f31Wp0FuvTR9YyQM0j+liYwle1Bks0o9cm80xS3Hd0ifzBK/76UtVmg
nYph6MoGCpA4Q6sraa9NRlX4lob+yAPdnlXA/mTIZTgbqIDlG1bjTE9tM8HjXyX7xjrYIrrNle9n
JQQWLlENFeF8SF7NW+RFkjb31ejXDyP5uXl1FqMz6Ve3aDw3DSp2mtyP1M+p5W9Pe+Gbrz6eW3xt
RASsgSvjO/Orszezl/tfv3Ko0VaDxibgCyPuz+PDD4A+CaeuTXyjhxW/SMZla0UTjPhCAjeBGZUD
alszCfo+1/fD6/0JrCkXe0c1kFJA3Q6fgk+mNDfGOUr8JjkQF2Gd+8Pfrg/r/sILlpVjIQbMnTCz
bQuzCGH0tOYUVQ9z+UEW9aWuOMiQgRoFeGAongb83XIH4fLp0RMOW9R9TXoQd3pFfRy7g30YrF37
Gseuuj0wv5TI2SVtHOZuGCGRsuYOr5pOFhhDRbimt6rRkctGHuwNLxkli8t5SXpT9lEsZbiXIlch
n0nk3VfOqgAwhWso9gflG9+rP5PBsXUAY/tS9UgcybOL/nhfwu2FhCmgEhg7C/Fb8M8upzBakwq+
GDPz+87L9GxnJ09V9zgn8c6Jt08GrYYIMLD0GKqSOVFOOIOUUBpCv3xutH1lCa7WlbVCmQ0I/RAc
QRyD95alpE6misqRX7QP5a5KN7s4eEigJwyZSdaSxN8RhT7Higzoe78efmRo6BEY2ZVjuBieXYRX
RhYoTVXUVhg+jXckcXaJOXim6EFxe5va6GlDab6BGAxCSWwzXAlBpowSu6VlIOteWVTeVESekZw6
dbNXsJTDPU31Ma1yqYccqwmGyp2G3/c37a2q8aZDvgc8QRoifPzL1DHzDAHvNA66X6b5Ye4E7sDK
MmGjIgqGrcpKVLmN2ifWIFOkcBHktr+Z8nRIPktRczS1+tv9edwqHU8wuBto0sOOBRzeUh9hndpT
nPfEb6XPRX8I54O53TXAAwMNgBaC0Xiq8nNRS80BW7IUBuG4r36WorKPFU0shufsrF7odak6GF6q
X+2fVScIet5aJ1RnI9xpo8sAIQg+NVk0baE2apsFQCDSNEDFf3WywIw9st14oFQbD3iWfMDZ0Ll5
GMjyWYPR5UEFzibDlFxrK6sf2iTQJwE/BOYcQSuDO+BU12Kz1+0i+IR2dHcE3tH9vbSiicX43Nmu
HDAjZxUpAn3e68OpGASqEI3PnWlkQQcU7uP71fGUjgdb4IasDI/MFbwQDbVhqJrkXAQAchZNrlRZ
IDlu+ct83bw4i9G5E53qrV3mZpEFqFQFhGyrb74c0KaC3gjWtaUizc0tPq0HrLwTZ8GMqqHEm0SV
1CuGYjE+t/iaQro0M6IssPR9Qw/zvBOyvotEcH7gOEtDBw7xLFDB4AcGZ/uobAXjQvc80CSY/8e4
u2H4luau76NMU6saq9SczfqhHg5btbwcn03x6nozjDEsp7HMAjKfgOkmjJnfLtFyfO4Il2FSz72D
PRrmXqV51HnOtiJZYolgHNjlA3Y3VOhzG6kgxqBNqGrx8dhF6LgUURDeHjOMj7c0+nkA/wRHZrlE
VhSWeZiHpq82z9XJFFW33d6c8IURDEU4FP0XOMnL4bM660elJ5OfedHPKjrQYjc53mYtM5Z5tAgh
8ofsG2eqc/Q9O61BZT+tPo/jXnM2G1LUtV2Nz13KNcAy1UzC+JHmV91nVROMf7NGqPNE05mKbC6K
t8CguVyjSKFgqY3U3pdBnljqrtFErmx9Cenv++u0Kgdhe1Q3AybL1LnT1mj9KNkyapNi1CS11Mtr
r9IrUTXdzZnALNCRrDL/Av2SvFtMxt6q86REiL04IogZWZ4mInu92bMQASgaxGUYXAJaxZcLllA7
M+1BR6KDHPPu9OX+Mq2MjqIk4AMCCg2VJTwMpN2igUGa8smfHhEjC+v9vxqeBy6VKKVtNmP4wX5S
jn2y9VZm1ZJ/v57PQScF0cyGYvhOOoR7Qz+85+sR4EPDOSvM4JY+yyokOU118umTUp5o+HB/+JXN
w6ph/xmeu5Yz1SSUWBh+Svc2yIySj7EI43hFvXjpsJ5zuNfsWC83jynFU5yUtezHLXHzx8kRZf9W
5gAB6IrESQOPCh+e6cpRrYYpkv3CIG4oae6Yg0RnED3d1uYBKXAw2NsWMfDlPAwH7ymcNdnPTa8a
PVuUnV+bxvX4TP7V3TlS2amiEeO38qc8/lyUhzkWZMtWRSAzj2SzBpvEZ8tUtQprOSUzYsX7eHgI
NbfOBWmOVRHoG0arE/oMbP5hGBlFpCv1PPtxcVTDHU1Pm2nrkWpm6GesncqCFefh7hpigoA9NWdf
aTzz9yyCWFvRM7KJGtKVqPRETJo7EnEJCrxYalDgUe/mzDO3toTh8xfjc7dnPdodFN1afprvwcEL
RhZdcL/d6gDZE4hBhAG7FYh9y53UzJneVTTWfU2P3IIc9HhPzF/3DcftKi1l8Lt16OumQb7GV2LP
eY7qzWYPw7MHMx5s6FDlWyRtpNbLcrQ03xylx3ZX1qkgtbj6/YiAwdFAYx6eJss1kvSyKbrQ1P0Q
N7Kt+n3yjhkgLYrCCOR2ET3mDHdbykMn94Pia/VllD7T4/31X9MxUHnQEYZQGANvWX7/3Pa2FjoY
Pk4+17M75aAwP98XsbZErNYJ9VsweKhzX4rIzDHJk6FRUTB5kqcP8+etw6MIDal7mAqGqsuHXixz
ts0W8ZKznDQ7NxVC9pr4vEXKEjAh1+NzO7RSaJy0Ccaf6j+DZu11tdtP2YPdUcFxu12npSB+nWqi
6dUAQRr4uClwpuPZ3b5UMHQ2OtZYIoV38VJnGHQSE+NcW0Bv6zpXfo8ApPgY6gxyljxsjiSN05yi
DfDsNNFOdiXAkmyeAUZleCogIEAxBWeSHCWJDIWa8rkOcUW7jiI4bbfHAf7v1ficsqOwG816xPhS
v9McT0938ev9Gaxsp4UETstWnDpx2EECWMUV0LtSN/yViAoeVrYSrh742SpeJiqaxZZHjuJqk+1+
kM+W9SmLPsnvWCWWbDBZoxii6NwqQWJihnWsnC37FKpeNbvO5f4qrenhWgK3SsAF1kEHHSnnzopd
pzi1BJmfH/dlrC3StQymqStHCaiYc5HPkJHqrjV5uahwbnUOuD5RWYpI4Y3lDie4YUAFVs6z/kPP
nhyUslGBI7Y6BTRMMA8D9xsPIJGHQ+nQqFDOVUZderL17U4M8txXArgnrlrIqZF3rXIejNf+0LWC
At/V78fdANZseEjA7l+qYBrmuDEqRznTaG+HXh69w1wgI/r/4/MFymEx1xNJTeUcK8ckfqi3+/JY
HsQJNVwQKBXnn5x4JGQhJaC+oeaL3V1e7m/QNVMBPB4Gz4dYMyqGl6vTycWsRbUmnyfDzXtgGbsA
wqKi5vxVKQri5SoiC4zQgpOCiLmZpbN87qZDMXyuBq+sT0JmkTVNA1sApe5gxkPmivMz7LSPzWGS
5XPT7tPHRNrfXyq2FNwlzbqpUcOHFCgeh9xZTlPqtJKTyOcYpJflQf5TjcdJOxjKJRTFJleONcJ6
EIOYHnxiHjbErIaoIXkkn2l4NBPPiHabmd4ZoMe1CLaYV5YpK6RhUCfMhqRBCzpaEVzfisoZVCUM
k4U/Gg/nIRU1oCwdbT7bVuVKZeeCM3JUntJYoJW1pbqWw35fzGMoEifV57Ok76N25+THUoQozvYN
r3g0mAKSBMFoPKo5h2CEl1N2ujOfQ+VhGh/RjkO/DCKk6dV5IBcN95K9hG4eo01nRhaV5/OkHJvm
2BTHantojPXrAWQaPfto2uDfWrJDJVsH/vrZ3CVZukMx6nbvEr04KP8FXBKeKnzzHmnDisL/m85z
t4Pzl3r3D+DKlkK90hsqsM1OIKeHnqgprgpZO7fmobN/WVWEmMBBBNK8om1EvUEcBOxBJL358kGK
INNcp4p2TrKnvGu8ZopRSfanKJ3dEApedmszQqAM70e8vVZse6PqUZaN+tlO2r1uPILDXOvdbDNx
AA47ejT+kcPHFVsG5wsGbf082M9WXLv95oY1TgDnDFZSh1eqBgFy+oiajSwRqH7ldGBTKdhUrDkX
LuHylOcG0Upwjhjnsnuq1VNdPCndRryGtzVCZO7t4YLiGc6QDGkYzZ1cGedYb/eKPXjjOxwdTOKv
BO4CyWO7i02zNM5Zchn3owgxY+V+Qi4CtQ4oLmfltdzwsTJHcVEp+tkECQX5oMePjnlI0v8j7bp2
5NaV7RcJUA6vkjpMsFs9PY4vgu1tS1SgApW//i7Owbl7RAktyMfj7W3AAEsMVSxWrVr1BNaAzQfr
6n68kyVctSMb9A4ZKf1KW9XNVM8u/db6i6fkbELCprdtPSbsTUjj/Zb3x3phZEFshYoWeCWg0pgf
KWssB8kpS/0qVecyOZ/v26oVXwQ1cch2ACgF6i8xIJFqZpbnSgSFyFzpR76FdF1b//fDC3tNi9Yc
SUX0a6ej15XX1M+2vpEs4H6xcOvNZiBssR3lYd/lmEFETwggF9SPtTOVDgBuFO5g7veiodiA/WEj
+I9g2wuH9WU6pPp14DR1B9JuWNrV/QAzJIdkITMhvlaLdADW0Jj0qxGfysx1tsiD1zYEyGOcKBDX
I8clWA/0eKjsrCzVq9YfW3rUKjfdYmVfuyzeixD2PIv7PkOORb3GqEua/EF9LGIv3V1JBksOl5ND
PAFnWrDu9mEkmYUSqVcj9+Iv3dYdvrYP8KA1DalrG5VIwjr1k1QousZUPFifrfKjscXIvnZ7w2vG
EwBILwSWhfEbwzCTvMXnt8a32P6U5ccQZVXdJ835el/B13aDV8JwT4dbXeFJU6mIhU+dhPhE/UCc
Qzk96OxB2SJzWFPC91IEtVAos5O8wHSI403DMXoCrXZvnUjoan/C8C8uWQ5JQRQVD8JFWXhUIWE1
Shm2vj7U/9DkvAnQX9t9nmRGnyS8ChyRBz43sqlw+OHqjBeCtslbHeJWNwXAxDfKKCihYLPybtTK
DnFuzMCPPkiyV38YtkAXa5rOaUL+K0O4lSxQRkqSY/D3+Pd4ODbKue3+3D9bq8sE3AsCOvzHFHY9
aSuSa0aoXFUpsJJHdCLZOz56YSFYDmcarhRIAOZXX8hkdKXvDTjSRebWP3p5SwuXEwBoF0R/MLiA
XqCr11zAJKt470vwoYenqTRd2uwGKvISKFT5cAg6R9gKQZ1QGYdaSg2Y80Q+2EPqxdPG9bc0JKAU
AIgQYEh4hgvugigEdXfa5vq1avwp/YbSc2Sb5ei7pvn7N4OnXlSUk6A2ULSIrB5jdG1p9Gv4YTAf
Q/rwN8MjOojiTGAjxWj20KisMxJcfHL61IEhlN3+Ynz4zMhzImKO1+t8q2sK2hyJIKPARi/rTo16
vT/+Ut2wLnh6c/IljrUU3LTYygY7cWID+QS8Ws8gL0q3nKmV08qJQvjLEjUNixZJgNiUkaFL8vUY
6vKpIHsZhPG0414g2iKAIx15QkGdjXKqpYLCYuhsPHxsq+Fwf4lWvp+T8MEgoe8POnwKV5Gi06Qg
fapdJftbd22r/TsM98XCLgCUCpdQ0DXACHLetFS7gj647D/r++PwiEf8O/7icRpl1DJrW7v28Z+x
eE6GwnWG0/4lgkHiHLZA1QJ0JpxSA7w2htJr1xQHiHxn+pb/ujymCBUgtgLnCUqAszoXIDcDuGXL
pLtK2TFHqR5xSbRhKNZEgNMGtyaYKrRFdIUZTYr6Vqm5VtM5tq5Zeta2+JBXRVhoAwNaZJTEiGg5
1hI04Nb15qpkno5uj4pr2BuzWF7RsHFvNcSAXSwhNnWcqkNYWf01Gr6jem5IHsvJs/cnCcFKwTm7
OWGBDajKfDvUsTBieTT7q4OGAnFJ3Hh3VgECOEmuCY8fnqagc06uJUhqR8O1/JqEn/QtyMLS75sP
L5xX9EBX7a7A8HIJrH/sWxHAcqrbm6rb1G7udL4sbaBhlhvD4/8wIDxPv7QiWh0TxZSi4ooOwU6v
unpyIJHmlXubBMMnx12E4hjOl4yXgLA1QCbRttMVei1cE7h2ZxPbvry5MThcfxTZo6PBgvkUaEk6
JNNIrzGqvA/mH2d0VeWw1eRrqSpcylvWDS0NFj24kJWJJ9JBSgpEpqtVsbv13uMLMX+AzySIdXBF
2mUGqO3pFSRWYCBKtuh7VscHBQpgK0BZgfpgriMx01hbIj95RbVg7mnR7osbVgrdoMGhxKMrol8z
oN+JZsQpvUr9zUquFj1swtDWZsDv7DfCPl4wOJ+BjtYheQuarGsxUfdhjLccg7U95q2f0IUOhWKK
GFFDT/HEZmPErnHmUas+N8p4rvaDb2DU3wkR3ixTm7aMDBBCZV+q3PBl782H9gXg7EPiArsBN2q+
RmzU2i5s8vpquGQ46JL/F8NztgwkqeCMi7scO6CUDulYIs4VATf8pfj2F+Pzel94rsgqiPyetRQm
Q1Jj/LD8nJ/k5NP+4fEWQi4BwFTkRISX0FiUVULR/OxKWn98pb27e3hEQeGbwQyhj4GIfNLNUEGD
OLW5yt8H9jjQ3bAkXon57/DC108V1ismGL41/TiY5N1OE4aHawYwLwiyFq84FMAnjQWmhmv0XW+/
aWD+v786K+oF8iVkowAFB1xb3NuktKUqHrP2Kku1K+MRmhW+tRVBWbEREAIYD+I0iDqJeHCLyBIK
bvL2mhullx5CspWfX7k339hngXBDL0dU9swVrCjAS9MaYXMdzaehfCTD08hb3G3o2dpaASMB1wxU
wDaCmHMpTgNymkTCWo1T7kb0N1N/q9IWwcjaWr0TYgteR4e4RmF2WCtmfK28lm7o8socOASWvyOA
fgYH7XwOA1I4dSsr7CqFp0T16mn/jTMbn8t/lwpWStnOCwPjoyZZcl57zZu26ElXfAs4fajZQpAM
cExxG9Q4d5TBTpsrww7Xyujr6ldGXwb6ErVf7mvHymbwOgZQuOH6gWEV7gWZ1Uo70LK+flWcazZu
rNVydF7+zJFDqGREg3fhvdKir1qjElm/1keNncNmg+B7ZXjcNgj1IbMJPiWxb4syqUYZ00G7RmXk
1nXi7uaB4G8HYM9ACYgSpWUuWJasITFGhGei349d/M/etTdBM4HBHcBJlpihrKsaRUk64zp+yNjH
sNx4US9NBkprEQVFHQmELFpvJ9RgRKeKemW1Gxte7fhhfTbaDYd+ZQ/AaMgBdPBdcIEKhsm2IzAb
hky6Wi6tv8Th5/trtNRmJBnxBpJBsQru7QX2vI/tSqlK+0q65lMLGiJaawBLSp/ui1mbxXsxgo9H
MkMfc6tC4zm1cJXJ7YbdLzlsBM88AaqP0yT2i2/NBqWYCvZar3+p6O6x8f18ledePIdtI/jDPW08
SgSjFGqJatJCNa559itqjuVXuXge1KM8HcnwZ/dSYb853Aa8NACACqIUG/3W00pDqOwgR4+7m7ii
swd0DZQJKMc00fhBQIlPhhZPnSyZV6q6SXlutl5UKzs9G18wSTaRk1FWiHVVbnWYunbUbvgbKwIQ
3IMzA6Q2XriqMIEklXI2lpV8ZY9JF4TjbgCBORte+P5ORZtBKWXyNXWt0AVQfPfuzoYXFKHU0No7
HzA8Mfwk9sgWlHTFKKF3rg2riucslkg4PShECpMwBSBMpn8K9TmMH0Lp6NQb6rCyBzMp/Cve3dHy
aIEGpQKyTTN+F3KQhsf7q7SchYWnLOKRmAl6Y4jq1qaSrGcAtl37DCiXQ9UChuROW09nvhZzpYYU
hDzRj5lHSkSbQfqkndDDZbxazimfLtJ4abeKJpYLxTPhIFREqARUb+Lbc0pVEBImrHi52LXuwq7s
VgYU0uHbeeCeGwvBvQCUEYlyJy5ejJC6tpK6+1M0iCaBuhV8R/BYweAy32m1NpI8twl9aTNQhxzj
3QdpNrzo16dhhcvVwvCx+olTYcSv9w/S2vobyBYjyIcHIjrzzT+fDDVRElvJX0AN5Kqt4ha7EQlo
J2kabyksOGAilZIa5Vk9Rnn+kros/FoUu681xHSAJ0R/O3RNxgNu/v2TTEvLHuTqRaUg0GUuanv9
+yu0vNkggdPnwo/B1Sk6qFQflEYplApcWV4su4XzlCiunD/TBE1Qd2fjELlHPhc5DkRb4TLNZ9M2
Ep3kfKpefOZ8dBy/bT3TVYbdOgEpUAde4YNrVCRmyEEJzKIePQ30XPbDyfHY/oK6uQTBJxvsDI/q
ARKylno9kf2+Ot3flaUBhAQkODicEG69ys/1OwPrgHE9LRy5fKnSx7xACPfM2sdmC+6y1A64S9j8
NyY2JOgEMx6NzCwn6MgLa0qUmLgoZ90w5GsSkBV6A/y91VrP52HFSTw4kV29aOQTLYLdHJRg2AO7
ETI2yILj1SiYPyksJiUjJH8Zw2BIPLpfuzE+Qj4WDhTcbxEPVCIbZDlZmKHZOjjFDM1tpPPujUa3
dXgzKPzgOyE81hWDTObYcC4u/VhKH8z6EYDbrNrwOlaOE498opYYBZq8WcB8G0JTyTK77+iL5Kb1
79+p82ur/+mKGUEECF1pOG4fxlY4sCmCx4PRwJBLRvqc9IYv9bpfoSfBILvJ4Fbs6/11WzlYM3nC
jLK4Crs6gbwuHg+m3hzkreTT0jtA2BsaCEcTrvKik2UnJ9OQDiBwDKujHcaubruVvqHma7Pg6XwL
PJQciiJ4gxEosykNleKlHb+r6u9pC8GxNgcEXNGIEz4hD9jM913JLKvNbBUklzetcZ36iWTX+/uw
drK4jQIWDBc1VmwuoUqB961BNPtS5AedBlJyQ7pR2Ti+q8sEfnrYEQS/kU+ZC0HVd2nnTUpfKud3
fmuTjbO0tko88Y7zu4Zms7MYpFOTkb+U02/N+aRUn9Xxz/1lWhOBaNN/SgaVRSlIkcRdNlZh/lJ1
z7Z16gZfDTc8EW7r5t4sMjQINcGUcFSNWP7rVI0G6mWavTj5VcYUkk+lqrkj/pPD1/uzWdkP4JrQ
xgk7ggKUhbIPOS7yzoDRsr6YKEDd2I/V4dEnAhVGCNsgvjXf7nCcwrohYEDMXknrbTZwWtkLANdg
o+A5A6MqYmmoHkuhXBXFS6P6Wegblj/urjVRUe6DHD/i7vgbwk/zGUS53cUThNz64YIYlTsqx7o+
6PFJjna/ACDA4uRKcBh4PJMv5jtPQRvKvq3rtrxpee6dyijd0L3FsXob/+01Cbq6BSG5OUqjGtsN
xldAXTz64Ozy2S9W/YiLnztPFV8qpCjwaIUyYlLzmWRp0mgD1eubCZDkId9qzbo4VSg6QNddIAl4
AfiiIkRtpb7WzKK+0fosyY/K3iwOp+FFqhrQZ97hRIQmszwNOz2L61ut/YkOGt0wIGtfj3JsIP0M
uM54ss4XZ+qpaaemWt8c1f/V7OY/wse/H13wo8o2N1uLaPWtyn94prbxiFkonDA69x3eHVE9aaIO
LR3q2/dkfJG+9+3nvQcHKBeEYFH8iGo7JIjm4yPa5BRd1NY3hRwKcthiIl8u/Xx4QcMGWc4YzTB8
y55J+Snb4khZGR8gTqTPUNcFR0DsUNRPUZoOeTLceqv3jaL21S+71wcd6+BmoFwd3FMi9CsKWRab
pO1vseOy+EMs7R8fWUTe4RI325Ka01TMarRR03VrjswpEd7dCvnxwz272sABBVuK/D2iKEAcCxs8
5Wk2qlZs3Jz0u5HcCMrF5OMW6nh5ShEVBb8LlHiVAdQIR5SSEf3GXjRt8BuWH+IttvmVrZ7JEByZ
rrEavAIggxDVJ/3nStt6mnJdEpcKSWodUSf+7BKf2HrRtjlRIKGM/Vz7CGtyzOhveXxAYWUqdw/3
T9bKmsHRAMMCoAMc98r//Z1my+B7zSiYwm72JJ9T2QcVIhqnn/YLAWMKWDR5H17ImQspS10Jo37U
blb3ZbIOnXYudvNtI+WLZwsubRQ3LyEoaHsZWlGealBBX0nOUePen8LKviPNhYQvIIX4Jb4jDUTC
tZhR7ZZLB2Z4ym4iUJ6XQJ6LxwzQnVXU8DyVQydljn1rjJ/9j5hlG9+/ss/vxxeTBiaz0BkG0dpb
Vna8XYUOpkVzi797ZZFmQgSnSamj0Y4phKBXdGWepY1jtDY87k1w18C1REST//u7s6ombAK807Tw
QHn8HdkbmrAcHQh5POTA6Av2IKTH56OjbaomaaTVbk39JD3Y+fn+AVpawPnwwtoUeqqrLMbwcvns
WA/d9NCPJyvdDR1AxeT7WQj2KcunvsykRrvR6dc0vJKf92extUiCHVdLVka4HbRb2ZzzD1Tb2OHV
RYI9QkQftg8h2fkeAPNATVIa+Hr5aKfuWLr678LZmxPHEuEJCnQwGsDjzS6YvLBU4rRMcNnlg+46
Y+HSakPZ1lYJMGS0CEX0Ei9SPs13BxUcQjQniWPc0CTGJegvsLutHJ/COwHWXICZFFNSAjpwa7XO
7W0/lJuNR8PaFPBWR48eDckbyJpLkKpOQwhT1W+fS/TUNsOtuMba+Eh8cLA/YuOLQDIY8lOila15
64vMqxvX6qWNTeBrML9H4Qeg4SXeoAjvo3ndfAZtqse4pxvr1vUfp8h38of+VL84dL9GzMQIrrGU
J2nk2BBTEl/3o93NI+EyIYeG1y6CJsCzC/tgT+GISuNGv8XswLpDs1UL/Xb3zpcJcSWUzkEjQO+D
UzVfJs2mDqW2HN6UC7MMV6WRGxq/Sv2TQwpPKj2ldUtnb4YWWFRoHycghWBVDGqFrVnY1lCGtziK
TqEkHa97rRSHpPAyDGRGgLsQ9K/IG4cB+EJe29FtmoNkbgRqlocX48PH5L4mQDsiwUlqmHHeail5
TdDPCIx/+5UD46M9Bagp+f/FaJnTlq2cAcpxU9TatfIToH9/sUDvBAinioWDXo4VBJTykb3K6m7j
AT8G73MEXt+KP4Xh5a4BTUAZSTeEFNMSkMuNLNRy/TE+dgBgQu5RisGZVImkpuhD6ZZbT1Q59Vu1
t0tnCc1U35SCo+QWpkOVGgTqFCN9tacH6rwm5pGOuy+huQjBbNChMuS2gQhD8hHgy6PdKobeWvwt
ykEiUAHhkosA6UwNaqevuvyQPxZbhBkrOwAUio5oDyoV8KgSvJmuj7M+n6Tklf6KGy/fTY+HxwIu
Z9w+qOIBo5OwOmmVq3k1OukrOrSgBKL4svf4z4cXgupqV5uN1WH4nD7Z7Yfa2jj/y6tnNr4tuDFg
DbTTTsf4SuuVVg5iBjct3JTUHrGzDb9y5aziQYWgCRKNyHGIoZMhMc04c3L6apmfirZzh+GkTBvz
WbplHH/3rwx+Gt75M1XOgB8oIUM6lD34Cg9KlLjhYfemzIQIJ9YG0X+YhRBSoGh/Sp4mul8lEMzF
xYN+OUgqi9W8PQtNGoYZff3Mxg9DshflhwAuxkQsWEHbiwWWMM26eohobN3y9GdTeNru7iwYHwBU
FLZhL5BxEvYgK7oMFXmheRtknzxsNpRaUejZ8MLqpxLafaI/tXnryHDMyK1Ix41DtCoBCDxk9HHl
66I/lqnEnLqpxwLVlktAZGH0GxJWVAEJDVw6KGjivAOCUUpCNCeVK9u6gW6xqw5megy3OgGuaAKq
K+AX46n+pnJzTSiIoasF6+wbIJmennwspKcyqr1sd8GCitQD4jKg8EbfAOTf53LKnGREs1v7FiXl
U/iYb7owKyZqJkCwsLEax/XYDfYt/UPJoSFHg3hW5ltbBZ/CggGdzTGveFIjAY98jcgnEqlOl4NP
S3slxtPXU0Gf06+7zMZ/BKCcBokTJFEWN1HGWAMm/VZ7lbvIt9DXuVP9/02COt8LljdAd8SYAoov
pFP4FxNQUbOABx1cGfgzwmUUUzy0CqZgeF06kSQ+73NW+QIhOM1pWvHQwhKJmp0glRKbg/6qqX+c
H5H2+f7qiBuM7uYITYMvDQ4T1zxB6RyZtXkdFck1jv1ScWvzqqV+r20EZwTVRmEZXoqo3eFBRED9
RFAkKzRmR30Vozb5Qalfk/rzoO1cpzcR/HbAitngNxNULlX6Cl6ZHV3D+mgrN5oE9xdKsH98ChaM
Hwg3UDnMdXt+jCh6a4/OFIVBlUSuor+qO7t6vgmAyw0gO5Jk4CwUJpBR2koq050g7w/y0eoO+78f
PitqhgFh5xzb8+9X7NIalchwgqz7+NwZ+5qPvX08Ut8IXfF2sQu86CBrVJELy0HPLtwMX/p848Wz
ckzBYI8ALj+iUDRt/vWJKSXaGPfRlRlumPzSTE913Dra8OrXpaC/N5xWxDXE13oeAYY1DXJ0jdRH
DY3/DC+mp2br+byiDBxRhvgPMuxIHIsqp3Vl1SFNGmS14Y4a4C0PO7kG+HbgAQeEMKwSzpLIl6/Y
YTPVSMUGTePp9Xmzc9fKQqHgBWFWOB1w8cVgay4TOx0bGWe1AKNY78rOYwka7H4nBAjzwK4D0QQM
oYmFsoVDO2S2Eal15ATTrya9ZJ/bbve5hQDO+KuBlAdQAcG6RoZNayOy7YBGzyCdNfd5lW/fD1wO
lor3/8Pf5sdWkRjCGJlqB5Z0HD8YyYZZXdokvtGoy0eFE6I/YpSvHnrTmBx7ClrlwVSfp+K412Zg
A0Bmy9vRo3+EJtxtlEXMdOgwBU37cUge4i2qvbXvfze+2K68Dy3JVgjGdy5Z6A07HUqsPn6QtQQn
PC9UEF3WwbIRix7CKUCQ0tXkR+Qsx2SLoHVtDu+FCEeUGbnRm+C6DFKwiEnuzljSYg7CFjgTMRla
0k+BpXt6gTKtb/u3GPkqlO3aKOlAhnd+QkerGs20lKYgZ98Dpv24P/rS1KGwieOUOBsrws3C1+Mp
4WiEtkagOBeFBTV9GsnrfREr689pEFDChuQhavEEFZNLCcQ2emUE6BTmZo9x9M/98fknvguw8g1A
0S4HKuFyhqkTrHWmphOg/aEVqPSfqTnlZHRBg+Gi45krKz68442499p8+JG1MSsYbzFLNoZNw0sK
zAD21Rv7x8Tcaj68JUHY8q7O0rhHOVUQ4bLObZdZr/eXbHk7AO2P4BIsB1jQFv3OCtuhdonoWFDk
xsF0jr1OXKRs3KjdycCl4RJCbzssF5AbYMOw+Je8i2yMaNFHe6vVAkYdLx5diW0F8BcnmEsA+B+l
Z3gKLRK7gyHZYUYqNWiLJ/232j8pO5swvs0BwEf8xn3KgaLzOUhmZ6OPuKIHeeZ2+UNu7zXiyAFh
ZXjrNt5QSoy29oqEZ2qoDoFJD1R6Spvb/d1eWSGMCkZF3G8rqfs2SyQ9b8sxkDN0ff6gs0cp3ut7
YwqojEA0HQI4RmC+RGZUZDotoylAt96zlvtIt//FIsFz5Sg7C53VZMGKyyS17SJUx4Dm4FIpiZfo
e/Wa+0tIJsKUcPJrMamYOUNh1pY2BFqUuzkt3L84R4AWAYUIW4iW3yKFhN1UitMYkxrYOUM/rJO0
RSEmxBz4QZ0JEHah1rWsBR2QGqCgx1W0Y9w+9GXkJcm3Vt2XlfuPKCC/gWfmUQGxpaE8IV6QZFQL
LPOXGf5I9+8217T/Dq8KAd4hdSZ7pBmGd0s1cads960NHBMCJ5w3CTUkoPuaH1j0qzRAqSKPAerN
wtJNNy7tFZXjuQE0h+El9ItWSXU9EMTKkilQ2Fezd83mpO3kl+I7MBPBL5F3llVnpjl0LJ8CYvn6
j1o55PWZbZG1L26iNyFgWkZxPp7UIikdU3JVYxOEaJNvjB7dG736zyT+HV8I/YSjBCLqqIQDWB47
5xQpx745q8NGYHp9N/6VIhhw1thjSztI0VAwrLnkq7Y1j1UJKJQErAxkiguAYkgZOIpbawyM4gPt
vIEFZOueW9sKnFZEpxGyhBkUlDttbDKOkg431nAbt9jCI6zN4P3wYnDDbkwn7zB83Fq++ru7dqhO
uX8P8S+cOWo4TOiACoVAgIDXWM9P7MgA/xkTFMOiUoiUXvQwDZ65s7Pkm1roKAsHCSHo+RfljLIl
oU81kXGi2FE6DNNh/xwQ/eGZM+CjFgjsFM4OQxBnDBzrlEj+lH2I7HO4pXZrm8HdAdCvwnUCYG2+
UsYUFjHVyRgk/VP8ta18Of6LefBmeih9QdwYsPW5hKjq4tCupynIwkuhX+1MdvvEk7ZQd/xWFrf8
nRiRfSNHQUcoqdgNqvjgzaynLwV7VAw/V9Hc9Xx/a1ZuP7iCiIDbyD7xEzafUm2T3mlDPMQM6Qpb
ko/Hsn5CEMrcinmsaCIPdSFKh67oiHcJmshkZUxHq5WDYnoNp6PRP9yfyOr4yEnwUwyFF/2Esohy
pRsqJWCON4xutZV93xpf+H65niLaapkSqE7ipSgurXY/uZFX5phXxMORsMMBnm+F3MRqno2aHMhx
6qr+5OwEQnItB6iGE70COI/en8LxLW3W5zmyIYH9YUw0F73SNpzBFVvFqV6RgoIbsqRKbWkqU4m/
6qfC7XvP/Cw5BxQH3t/oFTVHZRBi7gj08eyNcC9pFrWt2sLTvqvg06qgPNRlt4u3erGu7Tc8ToQP
wC8L+lfBmVLTULfCiUEJtcZzHObRvUE07AYeeDwCiBpyAGrm211HukHl0oQrAl434ykZttDt6zP4
V4BwYjVzQiCp0aZAr45m/9j83r8PHJ2P/qvIwiN4Pf/+oe6tZgyVKUi+jfKjrQXhFnfW6gR473IU
eSLgIvpRjtXHU+K0E1z/f0rqGuCQuz+FpQANRfyAdXK6a0AuBY0rwExnKGQ0L4XySJ5IuHuH58ML
ry+Q7prKRDE8fbYLzyHe/a9fKgIqI7Esb4kJJJcFdbZoohdybhgXpUKLvaNFzvXu7Apo0d6JEJGv
GgtrGpcQ4Rzb9Li3dAoGieMgUeAJLxNkdOIbXikiqlXQ9YvSHcuDEW3cbUtzBDvK67chAgZDZGG1
IoBRlUixL8pwa3GhVQZDEclZ33ILVo4RZ/qAawMcB09PzDWBJSSqJKWzL0T+3j1R++vefeYxGjTQ
5eVCPAs4Hz7KlKaT8im/dIUrG51rMc2tN1JEyymArISzTQGaxa8JUZmL0dBTrcguI/GK60j8+1Pg
nzj3aObDc/Hvnl2J0vRxb2D40Pg2kYPUPB/68Fo1p6Q5KTtxzjhVSHJZnA0C8RV4s4JLAzZBK7Gb
gl1K1WfSqSg2jtVyrTg4mD8mUJWOFLlgNWK9VFnWVOzS/NNl7k7Oybevh4PEk41AWS5Sjk6aVVUy
pewyuFI/ugnKI+/vxdLjQxkkGGHw7loLXscoqc/AaK5cxqL2mtitndYvogNDr1H5cF/UykpBFAeL
4k8+s/m2M8RW2KTpykUzHzLzquzEo/AR4SrxACMy2EA4Cad2cog0VaiduKjobi2raJa61dVvaWNx
jt68MrjHiHAJuheykWl1qGkX3ThO5eM4HUdy3L1IEAGfFToOKy6mcyaCBcyYqV2S7lTE/rgVeV+Z
Ar87sQcw5csMv5FGuYpe6cNlqh8k5xhpz9pWjG5paN8oUcDpB18JASLBV0qnJFJkChGopAvhj52t
yXP6/WrHeVf+X4ig1qqBQtsBFY0XyQF9lpts1ags1wm5NBNtfVFgDQivWA42TtNkpKHaXiTFV0p/
zI7DVpneUvVwCpGQ5VC/FfC/oaO2owc/5AWK3aUezT1EcNDbod1ZFwbFQD835AY50zUCs6JvKSsx
0Tulai+hXgC1+CXfYptfGnRcSfCM8W4E0hwom7lm27akpGnaQMCn8JOSe/Z4QstA6mn0VPe73ShU
4IL7A644CCMXTYE415I0Wal6QXe3pDrFzsbltDy9vMIXwX7QpYAZT7QiZZ/mhQWjfunZc5IcAaFT
2HH8uVfLuRAcLiwZbwMlLJgqdbFJ81i9xKpfaW67X8s5gTAou1BwCEILkXoUfZOiiUL/L6MMEuqn
XPWtLajQioK8FyFqOYvkghngLL6kyBFGHlGBF9q4m7ZECKs0AtVGnRwitOEp/d4lD/VWh6mlBFxF
Bhx+ZI1g2EWPtmvJVOSVUwTt9N3MHoqi2yaK2pIhzALk8kNmqFIRUOlDRs86CqS1L/ePE3cp5w4V
Diwg9JyPAy6heC91bUdIRKw4GHO/sIOOodWN18LFZdcx+nRf1vIWt5AgRP4FJgWOiRgi0ru4ZXrd
kaDRHm5GuNuso084p8IBHhJIK7GElZStGutGSAIDTvrgOdbX+1+/shmz8QVvTS60ASEPjB/lD3Jy
LuUTKXYbKD4FtCtD5IbXwvMFfOfd2oaE24/IJJDN3h8L2xt/3Z/D2g4AumUgs4OwDa6OuQA1HBWK
mykOwsfxW7bfX+b1bv+Ozu3ju89X5aYgAIrHgSbp7sey2lLq5a03H1/YgWbKx15x8PWk5cnyg1p8
T+UfXXTZf4PPBXGleTeRSae5XXJBl176ZR+l7Mf/tg2CM5hI1CKJjvGp5ladt0VavHJSeaMclDbC
ZUX8TNhlJaRyVTlOFEiRL/202WnzQbxyjlCbBMuBVzFXZ8EwpbndSGSqs0Axok+59qAgxrx7iXj8
HdW+eHeh4kA4S5om9RLRiygIyWP06AwbmrZcIvjiSGcjVI0MJFI68x0GZLuWUeXWBJJxUNC7pWMp
aOEPe+cwFyKskh1bNW6hrAmc7LlTP7QbYZvlJvD3xBvqGVBJpAjnc2jSPCwAnmsDefqgGI90JxMs
fD+Mj3HhCECnF5jSLJONykSkPUjqq+OFO4t834bnVDSARlj8R3hz9aYVK3Iit4GRXeIfw07m8cXw
gi2NR0NJWmdqgzDzk+ZHyvYiI7E6SHUAWwhTjQiBsPo6BTNhM5ltkOqdmx0NoDzvn561I/pOgCMc
UbuzCivK9DYoTD9RfdU+6fXpvoi1E/RehHBAJSsi8jBobaA35KAyyS9//28C1PkRxV1P4rTCHBrr
p/Ez1P5meLRD4CACpGtE3Avo9RppMoY2iM6KmrqtvUVWsrpAiMgh+sPjHGLxgtkDsVK1UAE5/Ege
5XJfoefbGeU81xZaFQENJgtb7ADTXivUaQPnTMAB2k7749Jw6zA4ADUowIC1m6+/XMVqOzZjBSf1
wUpe7Woj2rdyRkHXzXOkCjxh+Hbz8ZlddI3ZNiwo2aGU/MI6N+lh9xHiLXFQJ8QN9cJlibOqpiCh
ZIFOEWJ6Usp/7o+/fLQhlcXB5oChwIaKvUIbhHX7SNHKQNePsunm5jNxTgrZqL5YWyjcyKAGsjmD
n/hqK9FmM6+qvgzq1mvKh2w6hPtT75gIYGwopeeZdzGNEiZyJk+2g4mMbql46VbV89pC4U2rA+gH
5D+u//leOzVetiHqYQIt/gECW4/ioZAYvlbv9lFRvWiA7AshZH5uBcOtlsNg9wNjQdhILsi1t5Li
KzqN1CJ2AixlePWIlYZpLuvoDpuMQfdVVZ7IFkvT6vDATqkmx1uCNWy+TJxuElRoxRhkz7H53dK/
3D+uq8PDGHFqQ1Rui0xTA9IfNtpeDAG43DwJEAu25WWvSsAbCq8Q3M1olj2fQBzJCmIMWhfoGtIE
ZeluhUnWBKAUFhlLEG/wEu65gEgt47Q1pRbosnp8dordcCNgCEGbiG5XnNFIPD9aaJSJzuw2mMoD
TY695Ovtcf8mAEAIfBkiMNz2CTNgYx6O8tQFDD2+DyX+2D8+Ek0ISRt4lOOUzsdPi6zHQ7EdAl29
msbLTsp0fu2goBCxHU7CDz0TboWuZnSsaqkLosb0f0r1FjZubYORB+UJINSDIUg5//yibLNompIe
UJAfXXpW4w23ZcWYosMYT8nhiCLlJxwgEiqDbDOnC8b2Wa2fNHJp2XX/DrwTISqBFNe1M6YQQZ3E
1ePctTec9xVrqnFWZV7uDMyuGGYrRkmRhsYEZC082vnHUf3Yt2d5IySytlCoSEYsEnGRZVF1lJrt
MDTtGLTqFc3HGDnV+6MuSL2CzACJB9B84ik432ulHitUDbMxkMgnyWuH2/194Fs5D08B2sDjRQ5v
aYu4znz4oWW9bQ7qFFT1kdUeODdC5TmFTWrdPH3uZf++uJWTq4OxB3Ew2Cdw+gkRBo0hcZrrIfzV
uvMMEAaTLSzFypbosHoAnYC5YglNjR0NOTML1imSbK9SP2TSR7ku9k8D+DVersIbzSxqPXuNwTyy
tAPl+I/MLbqvu1dpNrywKclArcTKCHqbALHGTkX2FwYKxCeghYadAixELLqph24wSOE0AUBryVHZ
WarP7d9seK6b78I7VjJqpCoxfISSCPnSGTspbxcChGOUlSaxyixsAjLZ7vht2mzSsnKKEHrGgwSB
VFhYsZhX1uET90PcB2bsDbab0Kdm2O/av7Gx43GLbIMhBpFGtFHrx9TsgrokJ4pMw9Qfir94wBl4
PEDFAQBavh9GQixikGgIKpSS/h9pV7IcN65sv4gRnIctWZMkS8WSbXnYMNxtN0lwAmeCX/8OdOPd
LqIYhaDuouyFw0hiyEQi8+RJvywlRnZFnRfDCxdd3Jk5mz1lDLV4V5XBR9QMQSSgQjjvxg2eIh+A
Qhz1DNd0R3cafpJLaG2XeWke6G24qRA9biepZoQhrSkEprlD28simI3tngaenrzyHMAZHk5aqsKQ
TFHmjPMUIo/v7/GO3D4+CCtwMQAQDGdYfJQMbmz2g91NoT4FPar/EskpXblGeeEif9o6aLXgCN+P
F+M8tVE0QtOCv9Rf7eBTWcvtlUOEZCv6K3BqY1T0CocIxCeDCkjwGHb5YS6OGxvMwFbgnQBXDIFI
DpES3dXMU4xo4u72mP5RNX+ytkfllwKEJSr6rrOAAoY/f2H6UzI9bL0MMDwK2/n7mbNXCstTatpk
tBmcPWeM/Nn8pluSLb7VgqUAwZvsBxSQRkAXh2ZzmIZ9Q86TLnEob7eYi0Dt4jsOBP1fllowpknt
do07hFn9EitnS3Idr8wAFBoIIwGxzknDhCVqGtDFWU3bh4Va7Z0iPar4TazYb94JUBmiggpeMVRC
LPbzWJuCOl7rwu5sT95eV7c/e8DQcyVAWKaO6Gpp5gYEgIV2dCM/MSR7vbIR8CJBu4WYPzRNLCY1
I7dNIo+458KmflUYQa5KAjFrEoCuw1kFgRvStsJeGKk3qgr4uDlygucKB0liQTa+cFodpYosbyDe
2WRBl+/ab5v3GP7Qv59vLE9qqjrDyDoMP9JgKkoQbs2bLTbI2x0gKTm8AF34+ASvnKM67sCwiqr5
cwO6fnTW8ntZu+vVJbqSIBikpmHVWOuQkJSX+c2RUW2saBs67vB8Nm5O/j5fTqDL9IZ5Vuad5/wQ
EzSwe0i332rg3eTpcl5YCy4M4RBNCcnaFiHFM0D2vqVWvve2fZs5sAdQTY23uxY8VM+ocFf0kXMe
g2r60sWSV9XtrYn1uRpeUGRqjbOlDxi+ZCma35wS60Drh8zdfpRQjwVcD+g9sU4ibDaNDSMfzSI6
q1Wgpy9W+WvzKi3GF5QB3dhVrQfK4zwbgVcfjO3uIxweXvP6Dpi9gdqY5azU49xEZ2d6JX5BLvc/
f+WgLoYXTAWJ8cgpBwwPqFvf++68k9EKrWjaQoKwQDk6oJhzDwl14Pb7XDvcn8Dq8A4SDOhvw+Mw
wjtwwEOalE4XnQtL9R/MbHulD2q8wLCBBi7Ist2YoskslNTox+i8s4s+cMHVsv37r8cXLAWjiaUm
7hCdCXgY4ydj/oClM1FSDu8I3CAAZAqBKuRklGwAQ8y5VH65yS8ZGHrtAF0Nf8PD2JptNGYwQ9r0
lFt/xdZfuiK5kFcsBadaAGvRO8hXnIFuKxUzNSyR0e3t/XDK5yfm/N6+DbiOEecEhxeqOIUQUh3F
PeCxuA9QZwwP26ezjKB/5aBaqFoH//s7U46YJ6z6zI2bcrDP/bOrf7b6H/cnsLJIoHMAphDsUUiH
iVm2uETzh7RLnPMwlY+JeUpevOoQFxuJvflLAaWCeG1yc3r7HEQm0mz6CmJ67Rjv+/54fxYrp2kx
vHApzK1dkajB8MrZ9t5c3x3f7gvgAyxjeXhoAt7EVRm8FyLsr/YMdBJpXOWsp7kfhW53hvc1dj6S
z9svHuTyEJjHgwRugFjZpdhjlrcmaBaYWftxF2SeZMdX1orTwXC1hqMEjMTSx+i93Ekrs/DOcb6z
PL9ke41JtmPlzC5E8EN35Yc5Za1bKS3hSF4S+ziSw/3NWBkegQs8+QHmRj5SdPPSap5gfGG7u+8t
WL1xWiV7sLJEHlLyPOuMwqib+FEMF4OqXZmEYBQylRPa4yqGxI1ZmwOiFyj4QQAAhHCCeR1GMpaj
YQAj9Dg7h748bV+i9349SP4DhSQ+22ptaqfRK5JwdJ+mgOgPHxgeyCae/OdQbsGJRPQoncy+SULH
+TN1xPe+3B9/bQMw7n/HFy7/qgRGqy4wPjXxEgmKPGg38hhzi4RsIxYePiqitCI7mMNmNR7bOTq3
pR5Y+akqZadobYuvJQhaoESTFVFEX85DHw5sT1yJTZKNLxi9rslIktsYX/1TkJ01fOAIXX++4CEx
1QYOucHwZQQvPjDp9usZewDPC2F+xC9EVoLRAnjXmNUIdSuPqV76efdQWV0wOZJXM19mwXQjYQGa
Ks6aB19eWKa6V0tCwPRzHgbfnC+HYNB/3j+tNxuBjDPvxQCDAaTNTUpVcfFsa7VZOed5UM0+zbbu
hDC+YLFNBhcytTC+8nl6qsL7H3+jahxyjJw88PKIZuO9s7TVBkvdws1M5exqyjGeHqzsiEIjyYUg
E8JX8OpCUNJhpmptKWfqfmUZqt9fCrrVJPF5oDkjLk8ejhfzLqaBJ4ljNnAAjpP1VmqSPV6dAQqU
UBWIfORNWiqBL4nS9CYOzewYoZ2Evo/p/v5O3BxUdF1A6T7IyHAjwCkT7EXcGWrSmp11Jpqxa7VD
UgV2QQJN1o9uZSp49HDQELpZciDGcjPy3vSqqUFFqOWeKu2pKg+urB3gylQWIgTbQYF6K/IKIhTN
NwASnh4TNMn6vXm9kEcCbcM7PRX2ZDkPMtMsG1NUnLoZ2g6dSB1Ume/RzUUlvHCM04OBP5zH9QQF
KVDY1WRj456d6svQHEkSeIkk8La2XNciBPXoi7ZytJi6qPj4VuWnuvd8VT2OhuSArdgpE/AnxFiB
awDpmTgTqyeE9bF7ToIGtTceGBbu78jayQLXMJikUMqApzX/9ys1L6K+M8E/4p7r3DezHclOqozx
bG2prkUISmJ4IDQ0uYhWu2Sx76hBRD7F3+/PY3WhkPEBkwb4i25siZUTZs5Edc6N9apEIfnAPng2
UGJIO0DbRRxUxQy3QswpOifofaMGlG5FEYEwDyFQlInxGrubahKnzNzGa1MbNUpHFQlQsldkRCMr
O70QIWzDUPegpWcQ0VcHt9R9PVb8crMHAuVGDwugGTjrM+Bcy+OUO1GlGUlKQg+ZsceGSByDlV3m
DKsaFBu18WDsWA4/6JQBJ2ORsHADe2dvdv94Xgb08GjehxKlm1dKoSmJnTAtDds4aBIEsQ6bD+li
fEHZJo12LXqxpaHzjZiHSdl+n+Kta+GhBcAk95GXq6MXYObw5jYNpwMzP6vq6/avB8jNQMUvDimE
LIePHIOpw+SR0PReLLThkHl9KwcU8AKwvKCOBL6ZK3y+4gKol2k6CXsaGtFxoGE6bndqYCJAEA89
BjuVyLptJkln6hRTyNLvnbknaJWuftu8Skhs462O5y5K9cTwkjM7UaPPLQkbcz/7oykxRPyEL1xj
JKuuhxcuhCgZ2m6MOxK2s+9GP2l6SOghiiTWVCZFuKdTBgp9L6pJOCuPFkWvzC9Vi6UKPrJUaMWF
hVop6/GaSomrRCOhE+0Mtlc2s0i+r9W/4wtr1SUJHhGOSkId+7xjze4Dnw+YgYl0PXedBG1GvF5r
53qAPih/2ODPm/MN/POhDsgE4L0OnVjqG9UTK/aKIgNFvG9Yl9KUPCNWjCl3J9HVCyElvLaE7y+q
OSnnzMtC84iK6zmTVKysnSEeZOW9PbC9YqknbZPam2I9Dxvrl1kF48HTD7as87rGwxaiPsDx5s2r
EA1FVmC5SHk2RnrNIIXH3prPE9nZ5CmPd2q7U+DJjt3sMyXoDFm5zOriAc4NmR7PzgnhFEBc0NFq
nCG3/RR9GZvtphx09MC0IuTBiY6FvUFfHRuNxcc8JDFQdYc0/Wvz2QUTNCCO2Hh8q3i2WGx1s2uk
aRj1r+aPut5aaQK0+/XwwupkGStH4mH4hPrETHfJ1G9XPs4xDCQU7iJon6DbtLHTUdNIGtY1rKzy
Rd3MloIpoCAAtymAb6CKEg5W2eZFN3dmwkso2qCTAXJXzs9ieP7vV363Y7MpRoMgFJe6Ow2uhmR/
+fkQ1AK3NOpLeDYIRWPC8FXCCqsdUfKJ5qisOw697nvE8bcfImA+sTjIm+HBJQhxUjBLd3XGC6z/
ScZdrEosyNok0IiGx1txnd7UNozgbW1z4mKNyn2V77xqj0KWD0zhSoSwy0lZzHmXQ4RX72N0vNl9
ZHjOAgYTwf2y5S6X1QRu5IaQMLcfMueoSIZfMbEeMhv/HV6wEk6sa02jJfA14n2anmr67NVgEDx8
YBJI7KL4FlCNm0ocEqep7UwVCRXgiKKM7DpZQIsfFPG0AnrwXwl8nlfKoClGWdAePWKcivrjj6bY
XJgGZb4WIMRPbNaAUFrJSIi2FeVpkAEc1r8f+G3OUgilE4b3SGcbcaukoeKcbIDqZIxpq+ODzwzF
1YC84VJdrk+a503LYnw+GQ+q57Ny+20DJft3fC7/av2bdDYrFuGYZm9AxjqbUZ989QFesd9bSt0A
0trE6dKmLUjIsm9md2TdR5T4anzhLpjgc2edQvH5cxAPF8zjAwpwNb6w/PrUUttN4A27Ixrf7j9y
FaDyjF9neHniOluufhzTMS5d+JFsPP3oNtMPYfGvRxcWxyjrZhiiCUf/u8F2hqwv8JqNvh5eWBuT
KbSJM0ZQpnco2x0rkbr/cX/516wcnGw0HUbohbPCL9cH3ODFONZAz3mZ6dMvzlNfBFPDJJcZj2+K
NgiwcCgvZ5u6yTlklTp1HXgSwihGaa/10jmnJDuN1Sv1PFCSby715dtyJU4ItzZ2MzEkg0iopV9t
4mvd6/1FW9sXhDI4mgLMfgi6LhctVZrR6oY2CTN7N9THmRx72e0jESHW4qgUBGqdwzN+5Q+temvj
vyfv9/1ZrBk+zrCCSlnA3m46QJVUIVbB8AQCGBcP3qzZHsVFYcy/4wuGLweCPDIsjN96n0kE4uV/
VPVvO5ME92Sz4At5ZV4RunfjLikzsFSf2Ser+x8nIdw+CqODo3eYxNQHY+ZX0avFjlIvYE0Lr5bq
/SF2NQnNSecuJ3kWRjRg0y5OTvF80OIP3ERILSLcjSAQ72a+XKokd3Rl1KssNKyjeS5MyfB8KUQl
vx5eMLVF6zW17mD4ovpFrEP2p8n2kXZMkx9bzy3ojd6ZWRELRW5L0L6EeXkxzIhsZBUAJ76nDhJr
dbsbYEEBiB+YTVQl4uZerhNO7eQkbpeHqQ6PKf3edvtGfZxyGSHbrY7D5QDnlM1jEHD+BAUxHdqN
KudQAj+yX6E6dzMtB0h4rwUIujGarDSqEgLQZty3c1Srb0YY45Fo8d5oCOqi+Zq4VERzh25OiiJ8
YvRrM37ZvNPwypBpQp4adFNixaBS2o3VuEkeZifrJZUlsm4tB1IzqMvFOxSFiWAxW27zpHvFVMcp
DRX0+Jhe3W57GGMpQLiGqmF0RruDAJfs2mY39fv7y7NyThcTEBShVCZHnSnGL+n3yXociwCVY8T6
vF0KoHC8HyTyfYh9L5cpJVMHajRSh7Di9DQYD018yujpvpC1vYBzhpQ7L4S/IV2mjRZpHgrtQuvv
2nsz9a/3h+ffuDRNqKu7Gl7YiX5M1WrSbBrSfAiqNij6nRvJWk+vzYEDpFEbAjg5ULTLhSpobVkk
zWhYZU+hrkiyM2tTuB6dH4arK6Kw59y2MozeWY9NStHjjfrNKMGgrEwBoQZ8PF7TvA5YuCEshUWO
g+xraKoXWoYynj3Z8MINoaASFV2rMHyEjaahTN9Wlgje8jsBPMcwifncui3LLgbhV5hNhT8ZYF07
K8V2beCOpQYIPG9zKNbxuYpdZjmwj6FOP83zq1L2x7SvTurYSi6htbW6FiTst1MQV0EhEgAWQZp1
fjnJbrmV1QKiDGX9ABwhSm0ImzGA8Bdd7BiALvoP1TmAx8+UBcpWDBTyrgiDIkANOy4W91fIfmcl
jZRzln1rrGcv2rfJsZQ1Q1lZKVyfsOAcwYFaEeG6zkhMWgPdmcLeDoofk6y/EbcNgu1YDC+odWup
mec1QLogSQNG4eqopN/UxO/pPgruW6nViaBuENrHH2Ni2NVwKmXKGw49ag5GFuRUYkJWx8dmo9ce
OrQjMbE0Icbkar01Iujd/K1Ox5Tutn8+hwKj/wKCZgDtLIePHKtt+rIDqWL1xJqTrDHQ2tcjKw30
OopD0aVTGB7gRK3KHbBbDt3jH6JKnNf10QH/AWM0Qk1ivsaNqdFqEyLSzN61w7MiC6mvaRuQB/8d
X1j7Et1Xa9AuJWhr9OWgJN/s7fFinqAB+x1qyhAR9YRjOpYeNZwIqw/z5b/0iSx9f+vd8/FRjIWT
w0sfBWdDLdTcTGue/+4e7eHZ1XaG6UfeLv29/RRBEEpoEa2BleUbdXXPKUZiNFONedBP2eD6ab+5
Bhg7DA48/HjQDFRdSwEVurwzqk2oF2ySvYtCCGJK9HjN7PEGoPBkuGkV01dxq7mt27E49LTAcAp/
8DMAp6XE0XzFRcME2kYEIeCEo8xPmAgFRbg+zR3EoN2JcbLGg6l9yklo94CHBFHzAetxLU48AHad
kMRp49DIA5rvlM2dbrAv8P8QBweQHckzYXx0bJjGzMGFV9k/uuGVmaftBwshBziXYJtBqFdYLltP
LVJZdRKC79xVn9iwPQ6OhwSqXtD2/b33iXCh9hN1KNr8wrx2pzl7cB42fz+0AVwmAJmDG16kiCw0
EwAXwH9CxT3FyVH2Vly55nDl4HIApBOxZJHCkWUGHXEtxaFWnvMajPP7WNt52Zd6PI6yplwrtgSy
YMWRfAUsTizDn3QlyRLPisMZPUbJIc+eVXoyz84HPIOFHMEzUHotNiPuQxneZaYBLf66vyWyeQi2
Kk+NilO2YMfTvaOfGjtoy2D4423HHuFM4dRy5hwOqRbmYZVgF0LTAVD9ErS7tKgvq85bmwjcMw4V
QXEEuu4tbSKaJ7XK0OZJWPnO9JR6T2a9I9U3yeti7YiB7Am4cLy5OantUgodPXOcVRRhDPbv1NnH
RWBkO6/09TyYZHX6K/c5LCKeAah8QYBFhGv1KBry+i5Ghll5VPauK1HGlescreY53SloW6CQwo7U
elc3zDbj0EGb5KTzYz0wtkNIuKPD6UjQWAQNSoQbPfbsIc4LD9EbTQ9iP3M0yT21skYLAcITw0PQ
0RpUNw1HSw3iaVcNH9gFSAABAJgGHRVo9OWOzzSOlCo207Ahpa+opf/7vgKuzQDHFu4aMsC3yM4c
BtOL8xJAhTT2K3ac1M30RR7i/BxGD4cEWCFxE4DttSuFowoN59SCeUbGIbU2A7jKuPl4kh+h2eUK
2WUdD1SxCuSnuuOYKKdkO7qWgy7/laAvJTgT7efegYS88lv1qTeP2/cAmF08twGpARGzcEwp2FoL
w40K8C/ofq3scplHuKJruCsQtAa12jv/6XICfT6UlhU5CMfST1Hj7QsjPrjtdu8GRYB40/OKA/AB
CAo9Z5NVRJGbhVpxMD1fyri5ss8YmhMAAK2FgK+wz0ZvzANCynk4DYf5og3b7dFieC7+ymuuNZSs
Vmqah0r7uac+mqLNm3kMeKcNzn2CVBFcNTGTmk2ocetcLw9R2Ut9aWvwFad5MbxwTBOz6xod/aLD
mpzSfKe6zy1q3WSPyJWzBN4T3qAORSu4g/hFeLVOvEa9Mzo9C2myU/OHsUFxwQdOEq+NwCMSXZfB
pLsUoYJn2xw1JwNKO3U+xbkkIbV2kOCnoRyT01XjalgOr7ikR5ARRUM17f3pJQNY+L4+r20Ex9zx
Wn1Ag8SihcH0SrOheRGmwyeT7UvrOCTf4dp8QAquT1g9kJ6hv+VyGpoazTolEU4TQ9XC2wzijVlp
/db8+hE5uKvRig0gJ5HVOE8YclKxlYfe9NmYXmPDV5tAzySzWUFK4mpA2SqSObyGQbwm2lxTqhFA
m7BvDmntAysxo2bJPaYZyt/8Qb/k9qn7QIgQGXUkX3gfNdDgCUcBvRz70ZgrQMSUIDtW+v7+0q2d
NARTgefGcxwNgwST5eVm3Oo2Hsog5/AL+ly3219kvMEzsJg8t4OE9vIMdFU3EdcAxE0vn4rhm7OZ
qBkWCysD5wB39y3zijuwOZ48HhIZHnqwNVXHYju4ByJw58FuYNsRsFhOYVByYrkpRcyr3+HaUDa3
f+BT+Hd8EQZdTdGgOnORhlo7+iw6zd2rsZlUDDIAAuQl9jxY4QnbYOtJDlYIbIPlpSfqJ3PygX2G
8gGRAboDNKMXvEBDH0hv6oCTKh2Ke07mIPFAVt4VvOrahRfyXvIo2BLEvXQl6uo0HOZPxRs68Q6t
rxr7xv1kO4ftOoFXGAin0TnShuO/3O8Y0f9hbIHIsZosmJCSjGrJZNa0DizyOEpwawEAFRyRkfZE
G0xexlI+dC+U/I/DC2vlNQpJUz68Uvxk6a9I5i+vXbC4WXk2GNWhME3LBRrVMjd6rYHOubvUCooh
SGRTuBWBteeMwSBtQHsuMQUT65E1sh5mb44ea+WhtP1plNhz7gYsQ2sQgbQ24IaA94CHezmLMiZ0
GGiPl5H9RPWgq9AM8ZjYO2s7em8hSHzZMyNRE6DIoN/WfnTf6un3/fO6ulb/TkS8l2LmuSVofaDb
9ikBvhHcAcbuvgi+ozdrhbo0lAaCcu+GGWoinTm4ZZ7CL6TB6P2istKlVQFQCfAqgr/0JlqURANy
6BNQDKQPlMqPXIlKrK7R1fiCw6aoHWEAkaRh7wbx+IrM5PbIIIrG4A3iyOIpjGfA8ji1SYG1Yw5m
kNr7KtpRFFBs3wQeMwdVNy83FVNHNM27ogYHVfjFm78S5+3+6PwGELcYthtoGNhYELEL6hA5A03i
bkbpnl8pJzYGjhVMsifM2jajFBfveFDvWOgiuFykCr6MNZVTEtba9+6pZ7/vz2FteCQJkfKESw43
TZhDz9yhriOECqpyhyYvsnKrtUMEIB0KMwFwhLchXKLVlCs1OI9Qy6+c6oz4Llp2jps5wFAvcS2E
m62r1wtzmjSLCghBcal7mGSPo7UlAkATSHEgG3l7t+XwNAfvQdfZ6ATFvsGjjL7e34Hba1pH/ep/
hxfdgFxLTGtOMDxLH+vpMbIOjnUY6N5I/y5TSahxbTuQ5wQYgwOvse3LqSS6CjqtCCU+jfO3af70
+j/W5n442Gnud0Ml8IbBTb0UoeWKnhArAXWDcSDDTsaGe7sZGB7oJPAr4Q668QNozgzGrHx+acBL
VGn/GNHn+9uxKgAFm7wfFO/aKXhlFLB0i2ZkfqmmwPZeE2U7vgq1aUi0IEzKy9REq8dqj9qV26dn
0Mr6CmjlEll7i9trGsOi9x1iT8iIgJNguQV6FNOsYnNy1scdWHczaz+D+AX9kWXZ25W14gRIvEka
QB/odLUUpLnMGOOeGS80BzlLUT32m11kcLLATwWuEZEJnNilAL0usyxmsfNSftKsc5lLin3Wvv96
eEEdilGZ0tZQ7JdueMzzUzlJ/KVbdVt+vmj90MBEc2Z8vk4P5fBb8f5pN7fEgQTOAIqQLi448Fwv
VyiyB+Bj58x+cZzX7KFpJCskzABEJggIIUyNyBbeQCjFWQ5fV04363Y3vqDRtg+Wrd00x3vT+r1J
596loNUoXADOkg6emaUUE20Vjdam44uZOv78FrW6JHizNo1rAYJG2KzuzUGHAPUtARLGREpY1tBE
ULqbOQhHFYFYluczRMQnFUyayu9gjhB8/+v+Sgkux3+kIHHj4UGK56mY7SzVzo2qHlLmwVe84+R3
9sGWrda7jbtybN6lIMOC4AMYbBCBEHbd7tymzrRieCnbU+seUlSyDqcxSXwnf8qs4+S9sY38hTci
+S15dYenCi2oEVfDC3s2qv24kejsZnjhDh/NntS6mw0vbXzp5nO20ai/j48IKg87IVmP0qPl51Mw
dWhJX/Qv1O38hO56Y2NU6z8S+L3KPR3svnCE58xhQAlk/Uvr564Dni1lm7H6jwCe58TViutPhPp0
Y9QWuqMOL4X+GA0PmXfoyuP90yvY2xsRgrHqG0CMSK8NL137OLDTRrJTDA80HSJ+uCngUN2gZadS
SbWym6YX2j2S9ODOh62fD9w4jCDA70g2G5a4yYAyeNBw9hL/osbJ3VjzyD8fbceA1wNx9Ep9dK8j
J5+zvn1p9E9R+imVfP2tgUL0AVAlXhCHmKwtGKiaWUNH87F9mZNd6gQ4P60VxO0z6bYVYvN5IOrK
cYeokoZJF3Z58JoUcI+mfokunfXsyiL9/L8vjRNaUr6HRzEH1AcIisDKftRnUtcvqbIf66dh+NU6
vjXut+41nA4oGmqx4XbcMHnm0zzWSpmrL1TbmV8HbbMm8BwsEIEwGdA30QlUzB5t1PPCfmbu98b9
Lms5f6tovKc92EaQbUEYXAQNFWWljWiOYz2bivdTq6pvySBZn9tdQJ0XdAAlhKBnuYk2pXrrDm7P
2HMxg6f1PBQPxHgyO4n7cTsPSEFyEJcQRKjie6V2hprGbsmeSX1BmZ/solubBMA28C2RyAZqQXhb
G0QvnCk2pmdt+uzqh7LxQSs4bjeseLpfSREOrFInGatUfXpWq38IeJaqJ1VGAHPr3yxFCLo96e5k
ZTpEZB4QCzxFqIySBNut+eAiUMuCyNy7X7C84brMjLSugAinpb6d7frkV90FbeOjQPu+6q3sCp52
HLOMhCQwDPxLrlyBvKoas6cAU8bg1GjRXc2ElDJpgmiScdytTAoqDo8TJ0BHyZQgqtfyxLDAgvqc
RH6E6ES8c4cLI+ehPNyf08oGLQQJ/gd4vCynM+YJ6nKqlD+ozUo2NgWA2eXMKv8/F7jry2UDhHkA
lzjmkrJgJl9ofahl6nh/FghGLUVQsEBPFHjg56zYz8OxUn6qMut+o/GaiQwuSIwQj8ILVtz8frDm
0a5tcmbFk3Ogs+QUrwyPkdFHB4UoyL2IWG8lc5LeUFw8vvMfkf0mY0O/WSCOZEAgEAVBIM/BLbtc
IJUZuduraXVWL+0UoDIulpEar0qAWiBmh1cZwoJLCQ2JIyPR4uo8TYfy99T/sd3LxqMKvx9wDJDJ
ACd2mz7NLFvBC61Tzmn+SNxHPfrayyr8bnZhKUKsscjhKFtmM3Im1MNYHjJZ3vnGgmB8wLFhpxCA
gikRFilrcpO1TEXzivg8P3yJngzZu3htBhw8hJPKS6pF1AfN0z4bcnBL6z9d6pf7+1sgG11wNBvD
myulwuh2lQc6QfCml+jBjeHDCnGEKfegEI4SeaW7whhxe4OQXivO1fhQoHBq+kTHnS4DEN2cVy4I
0WXORQJ/QYxFgXi705188s5sDkDngTSLshEGCpcZ7SWBmEV2DfFZXE9LlUAr10wx1Mg700b1dXef
9vXWpxEQbiYyXiiiwRzQzWopQelzhcTtYJ3j+p8h3sXdzqv/bN7yhQjRtNK8MyYPIqxPrZv76bSR
dJOvEqAEuBZQeoRos1jWGRVz7PaKZZ1xA8XDrrF8y956yXEgoI3eyWh1AH9N9MytMdPzKULPFcv1
K3UIagedoGW9jVcOFCcrh2MOigFEmAXd7tTSGBBudLEXgaIGZuqbr9u3AgYcvjkimpzma7nbatSp
gxPNoPVE+6fh0MnqzVesEwDLnNET0Eaon3Be55pFTMst51y7wYCYSvdS1Ttd9ppc0XDeUBS9mHnQ
4Iac1GkTBbmX0j33b9VMd7YdODUo3cod+chyXQni071y1wi17KEfC/c8mwGiHpO73RguJiJsR9LY
7ZB2GP97zyqfxZV/f7vXDhRAuGBoBG8cjKGgeZqJ1nRxxjsFtTu1eI2/d+UHVoi/xZBy4V2/Rbep
rfsWt4jmnNuhPM1Gd/Ds3f05rFwYnLYcFJPca4JRX+6BniWpXmSee6ZxdTDaX1HsSlZpVcJ79Sje
q+jPIUjwWpvFmgUWZWTmfaXxZyCLPzCHKwn6cg5IuTh5E4+YQxG0qV9/wDhBn/kVAefyppNlAlBY
VkSze87Uh2n406QnfSNG5d3E8jJF2FnEzdE4ezkD2+56Ylm46xR2UM2QyTyz93THIvQBA8vphoHA
ABTmhpNJpSBz1ZPWO5dF0GjBCPpk86FmQWZ+Rmi+/qFWB2r4XRqo+n7eHNaBcEhHgaSOGBj+Ws4u
SaKo04lin5Ppqf1qdNsIS94X73p4YfvVKG9mkmB4s878g4U/th6v9ywSp7RWoYmiVW+Y1THHQYOc
zCfWg76xjAqfj+HRvwkLhLbpN2gMYsy6XsfMPs9e55M88bPf278fsRCgJNC+mfPrLJefRPBAmIXq
OcdHR1MfgLIPLNB7O7z3FgVI3S4FUJbTFh2Vo3OU743sOdtYB8tXiIMM3oOCMIIiDwAQLOmA+pfo
3Bevrl8Wr5vXB8Aw3vMQhhzgT+F4jvPc9qWeKeeh3TnPliyVd2v/8PV4SfBWpgiSi/hiFEHoMwBD
yhmYfp+3g64lqc7bawgC8LCDZXpHMQt+DVof1STW0DpooM+2i9R27Ndss44BYY/AINYHYZWb0Cnp
y7pFKYFyntgLIadackRvHRsMj9sHkTSEIWBllyfIYgqIGFK0b1C1M+sD8rMfn6TEaAJc4v0YgbIC
mCH4TxxVvBRijJpHWtqixVJ5rJNnzfUzzz+aVuKrG5sfc1E4s7i5EdAGekWcTzMipZ24U4S3iz93
L33xffORXYwvTCV32sJhNsafKx/JtUJWor9yZlHSDlAPRw7dYuLbho3NELvm2Y7Ab/1ML5s/HxEU
xGhQ3Y7CYRER35p2OU0dXhT6UPi+08oyqmufz7nvQdWMU+WIxWRGiV4tLUziuWj97lT8/YGvvxqd
S79yW5um9Yy+w+i0/lLqLy7o1+8LuFFo4Bbg3CM5D5NxG2oalCzO+rzJLzlw9eXkXCyGcstxI08j
whyo5URGGOzfSOqAKmQ5j0QhreoQpbp0+idN+eSF92dxswnC8IJ3T7O0L9M6ppfaH8nO6Xb3h19b
pOuvF10mUrWKjljHxf1Z1XpABoButqajhBkImWViNXlv8xnM6V5pD8b/uECC3R6J2RQgD6WXXj0p
L5qsbzP/7wuXD18PGDp8C8T74PEJC6SOWjKgdopeOmU+VsXjNB5o8Z1Ur+V0svQjaKiP93fkxojj
BkVGBCcJ8S00yxHmMzVzFdX9VF5K70A+46L+U8pedCubjlaCoFqD0YCRFUEMbZGVBBxT5YWZBYKk
pyZH5XYhUb+Vg2vweBNytUBF36TAGChcDHtI6IVZPjybncOq/f2VWpWAMgS8G3WwjYsOsRK5o20k
dXWxokOs/BkdCVhPNr7gkBFqZl05VdXFzAxfn/5ks0T51gSgeyAAdSiSgVMpmI4e3a6rXlXIxTEC
xINymcu9ts/8EPEWy0Api/dnmqmaUrYzuSArBUSBouxrY6vXhNOKHqxgKgNYBdohqEdK7VR10Pzy
0sV7D8FklB1vpK3gBhbOBvJDHKkMKi7BAtaD683NoGaXttwT4zTbPkqlor+2nyXk1tDWHGV43JYv
rTgIK7TS0kh+0S1koVAfINHqta2GmcBNweMQaE+5HJ84w5QbuKJxCfWf/hStttWzNDgCnSeyuQhM
YTl+ohnRqNKmuBTJQ/TZYdtVARRo/NmOfeaAw+XwFbPmVquV/OLEX8cs8g26sekR32XAZ0DCCgDG
iq/kUaqmSlKWl7QOrP7NZlufJ8vxRZJJWqSsiAaMb3p7D/wq2/f3+vPFdt2xl0WWyjC884QYXEck
loKrkXAL8YQsKok4eviGU6VledwkGc0vsw1meto/GMYZGtFY6YOqbH5qYamuhQln1R1zsKN6VX5h
2pNb+ob++b6urdxwgCzwqYB/Gi9GYXwzKyYbxEY5txlV1vo9qfxC21WH+2JWVI4L4DSQQC/cIOuJ
WWLFtKq5gFqlKPdN9YH7B3lyBNuBBsOxFRvLFA5pXKeq6otBz6rpW6VknVY2HXAhXiEPKAmMoPA8
SSvPyLJOpxdL3xWvr9NbM+1kdVFriwSrgQA1PByELwXFdkrNrMkEGVNBgx6/rW8UPE1Q5wjGJNQi
3hbJsBYLV6qkubAkD9huYh+ZAO9+xCtZXHDQCIdJVWA1rClpLs+ZU+9y/LafImRtcPNAJW7LP3Kt
8pyxaLBAYFLpu+RgaA/3JayoA15v/0oQTHfn1Frjgm3hMse5Hzv6DunlvTL8VW0OIWMveJttwFZt
gNLFCFaSzqxhk1lf4l91cvLoB/QNTiXuThCGgauAH+erB52jDPH/kXZly3biSvaLiAAxvwJ7OINP
geeqF8J2VYEQ8wxf30vuuH032sRWcNp22Q8nSomUUiqVuXKlulhWE3XV16XxiS1zZ/b26q0AQdXZ
xOoh1SHAKC6aeomPYp3gvSAEZKJGHkYWucbt9zt5vZJJmepIH/za9mZZVcDO52/GF46aPndLrKUY
f2k9dfK0L4+30Y6ztxmei79Z/mpYSdUq2EZ2e1UcL0a84TAmj68Q+i0DkI5yKCTQtiI00A9blDh1
lLHX9TrIKLN3Z3AzvKBfS21SMlgWhu9AU6WeOu00tUxy2na1cCNEeF5pVjHOKDOqo7I4O3BYr4+1
IBleZCqFDzM1eWbXkVX6rJIXXu+Nj0cV0qMw2OZdkHhuUwdRyqyO3P7UVB45jJWDijE0whh4fgI5
IKiYFsVYFIlTRQV6KP1Zdx6TONp7SsY7wULvKQQRQU2w3UPmyJoxseYqmqbCay5D/JwMEmdVJkLY
R7SptFrpIcKlimc9J5+z+iBZH/dWkQrgxC/4jWtTOGytNimxPpplVMxB3XqJ5h3fRjhlvP07KsXA
dLBdpS6mFPwUrIhi5SM1n2IZP/bOnYNLAAENxMeQyXcELejF1Lm0s4pIXS99XntDWnltfvn78Sz2
FAFsC0EfB7wbcElvZ2ENtapoqlJGKomUBl06cSBkt45MhqCJQiNjPqEnUdR+L+y3tgjG5vjTCr2y
uKfHOaCRfdjOIgMFkGYNCJHN89dpfNMli8SXWnDtQWgMm8rjPfcv6BqdbDVlZVWka0GB1HR6VtOL
jpJl7XRYG4gEYAZ4ZOEZLRaytlVSxopus4j1v/Ls1GhnZkvmsqMM7CXOgs+jAnf9sxJi1cmaJnmE
VqOrEujpH+r0z+NZ7CwXYNuoq+O9xu7zQDkpys5lhEXL8jkbAW/xSpS1PpaxczrgJHEaZeSQHTBD
bDXeZQbLadojqNFcVMV7mxXvKOEBtyDI5iIywzthg/lWOIHVmtt6k0NGUXenN7VsJdrm+367rZAE
+t1BC8gvTpaynYNZoTJ9ROflKL7EA0I/h69RzlkJbg4Ycd4XVHCWxlQpaT/pWbQCTPHcyuIN9xsJ
eVyYPoC+kPq5S7SzcYldd8pYZJALc+ANnyxZMcmOCAzMiRQQ7oEwQcnT7OhLm7o0ouSsrSMI/0hg
yHqF72hhI4T//MYpS3iEMkNTvKj4YTjgLswOJ3VBLI3qQxBOALWLEI3gziCgMnQ0JxDwlXRfFPrp
8UnY+354lTgN0AHe0MIucsjYW8gLUNxDzLeuBKm+xwL2tMBxWJzKDvoWj5rT0dKsqEMjPNxsNbCr
t6nzH4vYncONCP4JNzpo5zZRk8aGotmV6G/mcZcPjhKv8kCM0gQ/rKCCztTHuCliqKA8FW2QSV7Q
9wbPAaoPlzUP/dxzfiR6R0Bp4ihgqbkS64U4n1wQfc8vtn74/QZB/Ibg7j0gGsI6AfHRu9zuRenn
ChxhP49r4XZ04RbNXXShRlO5FI6rX5Wv8O0fj7+zkRAghqfB3ya898dWy4llNNPUkiRS3ddZ+VAg
4uBKNLEvgrc+RGUEbjfhMKeO1di5biURNc9d8bzqz0osmcXOXgUyFIF0HrHCoRBuhd5JM6YzJ42c
kfrzt5WmksOwO4cbAcKBVtplNdBMIY3q9VVjr7SGV3b4HY1gEkIxCCIi9wD3cquJQZ1iTe1q2Iy1
OU295hXN58e63l0llF0DhAW36S4jsJqVrmSlAaMxXMpPrL8eHx4oDZ7T5VATMVSMvml9VlZKGsX5
pSXX5RgRH25+5NPxxMIJwyMaF9B2fZYkZ8VaY/jOfZu+xM07dilot22eLYFbKZZAZGnl1Ct48mBR
a4/pqZf82bzDpPJO1yp/niCKK4JxiDNMGitJHqnsahu+fbCbxe8l4kyIvOwd7IvirQDq4hIR9bGI
2uW8Ep86TyCpMw4yCv6vFF6nB6Y3MPiI53lUjbIsEjWPMj2wW793vbj6sfSz5Irb262oheWk8fA1
7tobsLVNeqsvi0jrLu5bn79jO90OL5zoIrZjc5ih71GzvAm40+Hb4+Nw7w0DYoIkJXrsgBDvDthV
W2vSj3NRRrpzIeykpWfiXvSDNDu/lcFb+8JgcPMqZpgMfcxSUPZilXI/N/9FLd071MAvN1DBIkl2
n8IaEfVpTJZHg/ZEkxfzMAyBR58t5N4Qg4bDLZxqe02pthZmHtE49pc68SdZHnRvH91K4D+/8WOW
pCtT0PohbeJ6qFDozeP3P2aAfDpcel6+I4xvxp0Dslbk+FbnQx4M8zuuBWAokOdGRRCw0sK1QIpl
XelaII2LKk89SIvDUR8Qg6Im3NRh9IAxFV4koABLirzC+Ih/kunS/U3eYy94LxfczbxgVQRQWmle
O5k7I+3menV6YdU5tbzueCYR80CogVNCobmAuJGArZwUp0Fyz1W+s9Cp3nGa+YsTdo+jscVinbns
ncJaOiyT7pP5akzeZJ6a9XDMBJMALxfWivdIE32ARK96izRFHjnzk0avucSL2TNJMNogAsBKoTWK
cNjiuu6GnGL4vvBX8ynLvbG4ruV7pHC+XKS9savE8JUSU5cyG5gAtvgVSvVXD31+U5ld2vHIQEiI
yA9K6oFdt8j2WCezQc3CQUCj0S/r+qa4b1RW0LtjOQwVpoOT/2qoGReWq+6HvETzdBblOdqaj4tk
nWTDC4YDTH41IzGGXynKQ56b4zgcRA9R5IfrwUFlpJhY6sd0yUujyKIeMJnFLyWleHuffzu8cIEO
wLJ2s4Xhk+KUZ19m+2AHEX61AdwDpnkN5w2FR8Lya6SqHYNmNFqRelvf9OPLzzlPdP4sARZUzFuN
K9pBlgOZI9KenT/pwUbL/OtxzPCuQqCBhw6Fr3fdnizNOIxRW3lDdTZkIKid/b8ZX9g9HYJgpsHH
d4qfiRLM6slO/n7swexoGF48QlUomkBMTGR4o+4w5cgJoEt0+8m8aOPnx8PzDSKE2jbDCzfPMKhG
XNgYfsm9gl0yVCeCJcb00VSsOQxZhjZAJ8s7oSBmeMeFpzgsI2qdDFGalh41fq1fH89lb6luxheX
qi6V0ZiTfIj6sNMCJkN07yn7dnhhqSa9LljS4/N184lmL+v83DUSP2DnbgBqEm83tP6ETy8GVrtu
VnsbVa8R1Z4L6uf6tQIX3vEXEDhuUC6A+kT4e3dvRFdHZbCSuB10bntN1Xj0cI02EvS3EoSlAiaj
chsuIa29rAddd3BU05x5jQeVCAiTcFFv7x2ltJtKzUgX0a8gRJirH4+Hv9c0hueAA9TLcDiA8Pmk
yduxVrM+ItnVoD7qqI9j6hCmQr0DnlQgC8StJgRLxqxf8PRplNC6uCP1CtRyPp7D3WHgAkDUyMkQ
8A4VHb46TlR0F2NxmL9WiU8OkxUIw/OdfOPQN01ZLKOJ4cGkiDCulyl/J+bROL0gQ1ijbqAm6+Ms
DuNB90AO7U3k6PUDCQjEoNQVbivnK9vOwtW7RNGTwQ2r5UfsnIpUVoZwt5MggIdieIibZ72FnVTq
ygzusMoNDe2DplZ+gxfidDgoAyEgZUfDcRSaILAhnAZ91dBwfkzTKDC6X3r36/FGurNJuHgQuuWI
a16EJWbVJ5pZBBmNJFpI4lO4qyBxU5cP1JYVI+ysFSaA4i7Q4QKwJPL1oFHIhDMBQcQ8m+NbO/zs
R0l0bE+EjqXCS4ggGiCmvldD6fWlSZMoRzsS6w3t2dl4frxceyKAZgUKgTOQIFm53VL6XDFr0Shm
EZ+sHzE7m/+8QwBKvRAFAGfcHQ1rMZUmqRpFCVPtjeUvMIKd7ODxDbNxCqBypAT+T4TgVa7O+rsg
MYkK16/Ycz2+uflzp3sGegeCXkD2ItoxVRDHn4y8yyJoTbdLVurOTDAhJSy8qkGN+ZwfvS4wH5Sy
86MBBwqv+K0AEistCuc7CKj+1upfy3FTi3A331J4lIKNWvAyTabmvWblSmjwHhVa5ZmZZN/urRB8
WJhxDl4Cf8F2Al1frU6TYQJ6erLBi3uwpxQuOSzQzfiCBrpxTVGG0iuhm7zanWc3Xx7vWdn3i4ei
NpW+Qj+0sJgCdwTDpfPnYwG/25aLW/Z2BsKWbePO7TsugTq+Vnga9bKvyi89Un5pv/8blUAxvPZf
vfYW6sX6VUb9y1Vw9wGAiaAZG9z0O4SCQsFnS+NRwWV1AlwUbFOajAdqxxIDqIsQFKIfCMWKV/qc
TrGVzzQOi9yzySl1ztXor7Yk/LEnBQlTnZdp81QO1+XNzW6tnUrQuQJ34nqtnWtj/Sx+6Qc5+vmG
w17mHEE48nDkhA0Xa2DHq6jmho3+DBIfl0gCy7uTQMkCtgRwFjiY20lkWWusrrliEl9WPfcq4wdV
PVnV7c6u5gWSHHbJW/OKmQSlGrUM1AlxiLoq7a+aSeawOzxMIowKrnZTdHJNpc7LqoP747AXK9TY
0aAvVID0EzLkyDrCiVa3S9Qncbk22RTDpgSq6TMleHwkdz//d+9O5HjRLU2IDamVpdDOdOJQ7ZlX
pYV3GFLLM8oqYqMu7Dr3r7YTKLOp1weK47CcNP3JqSRvsb3vvx1e2KK2y9K11jB896aOn9pUsvw7
9mLz9YLBSuOyQ0F+Eoe0vMR6EA++tMv2rgjeJxBM5ACyia6I25V6mYy2CzKJwFGuoxN0xnEXHUGb
/4oQZlH2fdt3HUSk6WXSfSrDEu6dY7hROF0ouQBhluA/F8zK5nkc43ACZjqBD3Ju178aGW/crhSk
h5D65RXoIg5fzwq3tNUmDpXBT/8oDK/7VMj4ZXeVwclxLfBNQRT/+Y1ZzVg3M4Aa3bCn3rBclNXX
FYkfwo2acAWhkzd3bIGvvO8JhJyglimZ7uAK+pmj1ol4dezXKA6fGsl1u3c2biUJaiGJOlnjBEkj
CTTHb48/yzYTEUwHm1pL6YHmDjPnx9R8Pxx0hOFwfz+McTAAOxI2rcJy3OOx5YQT8xJ0EjsMNRfG
5+71jarHXgGhh4LxtfJ7XBYezWT+2t5m+u8MkNDZSgDVQzJNteOEVvWmWxczPqnxO072by4aB0Vt
uK75FriZRNtViEatmROaw/MEkG18Pn49oKCDNz+BG4Dw73Z8GhvwykfmhKx4ztgTkwUodrcocH5I
joPwEACt7fiJouh5CoREONtPbXacLprrGMUovIUOj68IJ0Cxk6zLutwNbWfw3vr6YA9T7iBBrdzZ
twDPuuuWVBj92KgtTpj6F+pGC1ngesfi4bNRUcOpcREcF1a/cAbDWmLDDp3Jb6vi7VThL1vW8mlH
Bwj38vgHEnZgVBQWSV0yXRtTzQ4nX02+O/lfh7cQ8qW8mx4PgIDnYavivB4NpYGaQn0+E+ukHve/
0B0JKwToA8BAYjvFdJ5nt0wRuxkL8OUvg/fv48//nTsR7DUSZ7y6DB1AeRPq7fcvitJWkzO74VRe
rOR5+NcuXzTjRB2vXU7Tz3g51ZWf24Eisd471gNN45DgxKMYfH4i7nKy6Wg3qemETvlisIvVPuX5
6fHcdq4i5OoQ8gKOCoEpMYIa5028kNkADGl9aok/p0FvXlAPgx4AjwXtbTEwueC+Qw8LJJwFR38d
ezUe6zaNiONPIJE2Ja+h3fFRLmHATukA0AtmpHTMrs0XQP+M6kXJA1dWjLFzEEEoC6gZisPwohMZ
OHBXtFozTlYYo0NWpWVP6rw+DcZr/o4YCCLmcAWxRkA+iROhZmOoldqb4ZBZXt17LnhpDqsCcU7U
cEPrsC1ikGI22NCvKD0Js+ml1Z/IYVIG5IF53S1Cgwib4+/tcaGNBvj8TM1w1AO2XKr+0+Pv5+ZC
OI6b8QVVZwmriblifHU6VX8VHTt1bXZyHLBUu4N3tDsyt/BAkuD1hScqqHJFnFhPLLYCkmGEBjzb
a8kuj2ezc8jxbuTd4zhj/x0MbQDKTp8T2whrEoDarSEedSVX+M4hByUeAsNo4IMaU/HsGeaot/Y0
GaEzA+Xu9frVtf3U9kYjeDyXnUPIOYVxPMB8CRyOcI+Q3B5sdVqNUF3/cOynWQZj2Buf980FcBJM
p+jHLOysqtQ10JfZodWEsfIhj45/Puc6AssE2ETgn2+HnxvdTnOQLIXGcmmCUkYJurdvOWIFCHfE
Ce7SqiTpiEvTxgm76VSUgfpUfFdAuNP5AHO9YyL/lSQSNWglmZUqa51wMQNae4osKrS3ZwGDQg0r
r61HXm+7UKYaF4u7wCes2HWxzmT6lssWa1fVNyIE3zzJlqxFdwMHkciPdv/TkHVu350C53P53T/4
rsWYlWpsqCl1wjL+sBZP1PCzw7W4MBy8KeR/RAi7lTDNolUPEQCjmeMlbSRgt70rCVgVOG6Au91D
iFGQ4cDtyuxwaLzGDKzvObyQSrKV9mwH6PBQVo8/ABILk1AWELzMKoMDiuZf+gvqS1jqG8Z1za/H
9yxcOEAzkYtBWl24NbI1bqxmUSy8My56jHBp8J7x4aL/bogMqNV2z6ZMYwoqj3GBF7iSAl0W5do7
3byEAq0+EPW9y13AgexRBulYcNb8LA665jxZJ1TnkvZFGpXdUwqqZbBrwYSNRAbf3DdvvqYvEVgA
Z02ojR4xfYedFOW1nf2aSK7avS3GWX9x9SG9fh9wIZnadsnihHV1NdAQ6oWCvEZG77MjBPE7YEJ5
jBBermBNLGomg9HiqOfpF1J+7e1Pffn1cJERnpZoGYT8K0/LgFt1u2SK1Q4Zclp2OGPJgEqUnMUd
c+WAIQ8nHrhWG2UV2+GTpFFXZ2ytcJm9cgkqSxLk3FsjeGsOTiGvPhHJyYFOm6fWGazQyoB/Uzy9
O2sor5R1jOdWVXCtgA7UOE0UnlJAJGynUTdOtWY1NnHCnp0icNAUoGZ+ZvuLk3l09Nv1ePQCbwKw
XnBqZLD/CbovoDTa2zNOvR2A0+YwKTOW7HZ44RaZe2aXqorhzeH7/KzaHw/bFFzovHeaDg8RpOjb
5XLKamxBjWOFhf3iVm/S4oHdXXUzPrcDN+d8ol29dDHGz5+Idm5kzaL2hgdGmtNR8UILMS/Cysmw
8sExYbK+ZmrkXo6vzs3wYonL1BTlRBoMn6nMbykotSRvvr1DgbpEwKRRxoEkifAQ6NOkXZNa0UNS
XPL1PDVX0l2Pk79gD3EcMIi3gaDFodgqoVqqua3T1uAXRwPCBRlyc8cT4XA7zlmNF/hdQjK11GFN
S0cP695PwXBKLerZluQa3xOCWxy2nJPYwfvcTmLt4py/meCZFyfFuKbJh4xJTOCuCDDxoc4VLxmY
ka2INEmNxp1SM0xcP7c+tNUpJefjOwpPGLjgLjjcEYTfiliVhLCRznpoFR+RHTaH4w8AdLpCqpN3
7NJASL8d31VAcIKOjHpoj15jK6fY1CQz4CMIBhbFag5UwNsMA1+5lVDj5b+SBcpWvvfZyfjaZRDk
D1lQl6dVVuC8c77xDkO9JUw62No0YTosqQrNrWcSzsQHPMgzmHk8lHArgQhno2gVG+3BVBKa46e5
/2LKiuT3ZoA6S5QS4KmBl7gwA6UgbIFbiBmYz825P9h5lj/t4RIAnYNi/9+scFttLIXd1ZaaYD+l
PvJ817xgx71aSEDYCDIAXBONh1JXyzh2mR4u5Jm0/yRlLTnYeyt0K0BwPPKp0HtWQ4A6BfGztUj2
686h5lXNSDDg0HH7tF0hpSpMrdEWEhbOC1mfkv65GyWuzd4MbkUIdqMetXo1J+xStfrSf8hpeNhm
bGYg3KHrUNaN7k4kTIfvuv39eFhzM7rgv5hNrY2I35CQfDXnPrASPfj/fb5wAnRjyBeUC0IB8xXk
RR5M4Dt2EDo5co5QsNghUyKomJGEJTbCabV2WoJExk7A1SdaPOTugFOBn3Tfpqmd6jzNytkMm+5V
TaOqeunaKy2cd1gi2DgOEQU/5R2nEKub3M4S3Qxz3bdmr1YlB3nvIJgICnGWGdDJibfb2HQZa6bO
DIv6ze6/rCs6MBz3l/gDEvEn/phHKcpWEU1fZ2PX5RBhfCKvYyY5CLuK4L1ukJ5HzMYQtqrRoJ+m
lUARVe7NH5skKLOTZLPuikB0DnBsHsLWhKPcxW1qAFxlhlZ8sgvg1XFJF9mvsf7x+FDsKuNGjjAV
1G3qVQWkYuhOZ2p4oO1I3gEPRS0tsnqoFgV5sYimJRptUAG+QsSaeEb1kQcmAFZ7PI8904dXA2fR
h9txhzom6tKTtUbs1zLOdfMpfserEW7Sf8cn2x1lV9PMDDs2wnR5xR8F4WtydqlE67JZCL5laqyG
3vNZFJZffhxsySLtKRveN3K3nCcHEY/tJGa831bVxCTW3putz335JW0kInZn4OCtglaqUIX4Uqk6
a+6LpTVDM/5sftCnP9+h5pvhhTtaN3t1dGYMr2me9kJk9Ca7X4/QEkw4lA0M13aBjHVxK9OoTGBv
noz2mskiW/vjI3AG+kgHmS9Bv8Qqa3iyMBzLc6UkXpv8847lQVr1P+Nz+Tev3I4spQoqNaw+Wo9/
cCvJK3F3/9wMz39+M3yv9mRqDQw/fnMWz1Qv+Swx3HsSbDxCVRTIASIpghjp0nXxumKH1s5TrV30
ml2GupYI2dPCrRBBy1m8mImpQ4hVvjQ+myWOzO4ckBV0OJoUKVph+Lq0Y3CP1GaoO3+Q6rUj/mKc
juuZ38/gr0Fve8jaKgJ0HUgLTo4Zts6T5dfVe2aAPBfCZEB6oofLdvhYWzu2WLUVqmWw0C+0elsP
kxZzVDdgEshfI9B7l6vT88Huq5pZYdY/O+7z8ZaZfHykZVFmiRcDYmLbKYAHVu+piUtHbfzBCMbD
PHbC+MJRWEnLkpJgfBP+xfhmkmiQtUi630c8N4e7H9g25LlEOE9uzo7GCniTq+rFJlDwVnbqDpet
IT1+K0RYpzUvgDXJISRrL0XhJ7K2evdnbTu+sE4OrQs95uOr/47tJ9Z9OnoQgGcDcRpePeAQQPRw
q+aJMj3P1l4P++6JOtfj9zGGR3gB7EHAOt9ROneFkrZZgbBY7ARqOftltwTvmMCNBOFKHpUxHfXE
1sP084LCe/L0/xteuHDi/j8TyNbMm2s/L2UQCL7C20fJdomEDVTVWmarq6UjMpL6eXPWutOMDMcP
ezz+uoIkHjxE2Af6FgMA9VKxtBwLIzTdn85Tqh2GVmF43iSTZ2Kxm4StVKBZWNOmI47br9KAY/Tx
uCbwHOFYDjB2qGLaIXEbWsRDaYazGirZN00W+9w7aDxPDRpYgMOQFd+eBDZ1dtbBoodT8lR6XXV8
I2FYTjKLC4GzH2yHV5faUJwVACrdG5vGq6fj4EUkd/EexH3GibvFcF6Dlgj1UCnoiNB8/bXIKKh2
bCkPp/K6WV6yJIL/eoo20KxcQIoTe2QMSv0vd/x8WMEbEcKlWRVFlpgTRJhnpQj1VtKWZ+ecId7M
Q7XQMtxrwVDwIhiKJrFFpKQnUCAqha/8sNMPvX7coiLxiiuZX81IZ4jHYF4WpUg68FGh1ZNnD5Jp
7GxT4AtBHYgaErydRfY9uH7ObJlFEaXTc32yD5O/Irdq4dmBhnl499/x47eV1tRJnmAXzb46qJ6Z
Dv5jNe/sJF7Nj/csfAuOYtwehFxtx2mkeh6lo59pPqPBKjvK929/wKNuRAh3JmvUsmgKiIjzAK2B
EdI20YdJhlTdlQI6NhMJYx66FSIMeuH2KDXWQP6aBtT2M3pGDzpNpm+Nx62F+wGVW0jt8cMBScJk
SrzWaqNGsrvuL5b9qroejmCnnVPq2+6LY//ZZZItxg/avURwXyHZhHTiHfwBzaftmPer6PrcW4nn
oop69sniTcOpJ+fYkNWd76wkOmTCuPB7HBtD2BLMdJkG5CeLSB501I+nS7b61mHGRKR1gWREjg7J
XdQ8CxYYXa3apsoUBrLefzX1iwbqTVn9z87e3ogQbEw5VeizXEFE1Z4H+isrTur86/DxsVUD9xCM
PZIpYqJR0UZwxTozmpWYL2V8GQ3VK2XlfLvTuJEhuCRF3nWsH1bs7Nwva6+vglI9bgUA8OZs4kj2
8q51WytQaow6KcA80Zx+zEtk9j9NsrDZ3q4CiIejvHkLYZF5vZ8WAvgnWjW5ij/QJ9Jcq/GPeD7c
RhjbCgkb+CVwoXmn3O1M0HVvRPBuZJGJBuTjtVAlfs+eMm7HF+4TFAtO5pQtLLLsIBveChpIUS87
IoBEgWvCIfeILAsno7AGK4nNrom0/rnRrkbztKSHIx8cyYgXMcdbI28q6Nvoe3ACWX0bVV9VFddi
FCMm+/hk7NyMKOkDPgh0axwjJCxU1tKKkjGuovYpS14zVzID2fBCVGLp0qSeKWjRW/PHq1v+fPzx
O5sViwLyEF63CQdLsBxzTa2aFUkVrd2pKLyUfUgXPzvcIgiwOc6xgoc9XgG4uLZ71Rxx5NICNP7D
VxM0LkxyqPeWyAb2AVl3LkgsA24zJ++pqpVRVviL5aeyt97OPnVvxxeOGq3qqssNjG84frYGS+ET
WXudPT3cihBWaCaVkauxXkYTIoD6Nc+ecxaskyTPuCsFJdkoCAKW+671CtiZ4gYs/mW05n5GfK2+
sMEz7dPjPbW7XKgQAAQMTB+o2Nlq24qRoJsHaLsrTsDsuM256iSBrr2JODhtqAoxdCRZhGONhlMd
Hh4dWhLSP4z5ovvrfGkzCZrjflsRTeeFR8h3gYJVTPyqpE9HpaVZVDk+4vrLKNm29+u0HZ9P8iYq
i6xHn84lxiemtzpndz655WHjARF4FGCpkMfRxcTmbGYlU1xwZqe9HXQgtEyPhxyhZTwKfvcbBz+q
oOzCqlWAXkoaNc4LzS5lGbBCQhy3t063IoSzMSYKw5ukoNE4+KTymXlKjj9it7MQ9tMCiFyvp5iF
1Z374lTI6OMlU3AEM+s0NfIuOcYfGl9dLrn+bBw3UnwK2KyoqjXQ5lLYTa4+dnGpxWm0kmAgZycN
LJlnszcLG0VqYFrAjYEqiu2GVeJxWuoeBHvOFKCUc4w/tdnlqO2A13Qjgp/JmzNht+NoM5bSqMJC
JU9Df1WOv9K2Ivgsb0TEqdG1SgsR1P6uAQpWXu3Gt0zJRPaMx+1EBHXwVg4J3uNYq/jUTddGPb9j
ocD8xavN4ZGLJTkIkS+oAtKBJlCfmuxUlxcp1fvuFG5ECLrQM6cfu5ykkd17QP055fXxFHbH5/Vq
eFIACCa+yDtFY01PrTRKLE9R/U7mFvAl3r4noeib8YXvd3lcakwx/uC+JYWXlW8OgMMyBOnuobiR
ImynEqFB2iLMH5n5mWQvDDbKiR4vlGwiwl6alt5q2wJk8vZ3B1B3x3ez53KSCJFpQ7Cy6O2npUgP
p9G8nGP7lMnsk2x8wcSOOtBl1szH130HcDMmuSUk44sJbIWWrkNtjA/+zO6fXBYulw0vvFX0PrPb
NsNmQmCi+W5J3HDZ6ML9QFivO7B8adT3z2ZzHmU92nd3EGfwQwwP+AHxlu6nzrEXfUkjsD6ZzaWg
b3TwSv3b4326O4sbKcIWmqfUnkgLm8Qc3yyusRs8Hn/3qN2ML2yhDixpVWIDQdWtT2OYFU+zjA5h
RwIeQchR4LXCHSdBy03PAHafkyTqK69BMUl9mXtJlGtnkVB2CoZ6VBjA5olQhWXsqVGnAzjR4thz
7b8bdT4fXSbgs/DoBVgbQQj0vBIuuKYp1oXFamhaVyvx7fKtHySauJ8EFwEP30Dh9L3/bSWpXk16
qYUl8e3EOPWpzBGQSBCTRquTZ13xWwL907X8SfaC2BsfVMH8MYQe7fCNt4vEdL01syrVQrd76tc/
ahnBiWR8W1BCVlrKsMZQQmeNXhnY9XEmN2SLLKS8gPjbgdWa1mhqiDxoITM+Uforx9v08TbanQEo
V5GJR+X/nc1AmxcAOxWskGF1QR8vvimroby3SrwKFK4qosw8CyysEaHDqA7zCOi07jdfFQ1UuGEj
6z+1Nw3ElpCiwiV9zzTD3CkZ1U7VQgpUUPJ5BMnJ8XW6FSDMwqnjcQSiRAvt7JXOL+/R8+3wwtXQ
GmbC0E1GC9fYm9JAxlMvWx7hHDTraI6ViuEV+zrWT5UquRN2dQzOC0D9ATJHp5TtORvquWTFYGhh
bfho89a5f7jaKznubWMn3UgRFgl9oVBTicro0G0ycLzS4N/jOgYrCNppA6IFbgXByav6FbwNjbOG
jlMGNCmDw64w0ixgBgP0GJ12dFXUAlHiZgIsLyQm2kO7vrrKGKH39Ix6SZg8BH/ANcN/fvPq0del
ppqzqGGOamizvqSaLJyxIwEHDC9DhBPBESEG+RggL9RWmA7s7vfE/SeX+TD3dzNwR0AG80ZEfDsJ
a4TstVaBh2QNKbql9n9Y34HUeqzlPQkggYGV4OyYYGverlGttYazOFQNV+WDuna+vWZ+W0tCVzvL
xAkIQHCFHiZoACJupblc9R60pWFcvanLW/7P4znsDc/PGnIcnAhEvDfT1Z3jQcvX0NX9ZPZyWQJl
b3xe9w7PAuWRd1WebFpRJbEuC3hyxuTNViXe0Y65AOkY2skjn8X5ge2tCshqp24Zt0v4QuxvZ19J
jpsjcPABCsFvA0C0hNUfGmPtS9YvYX9NUKuQvq3kjabnwzrg3GxQswHQCDoRbCeByMlsN+MC4DRY
zT5n7Zf3DA+oKD8I4C4R18hIBkthoEcpi79K8Lu7xzHZvM4P7wQUo/I3g2BNU+ZMi0qBwm8BWUgu
heQE8DXevssduBUoQAYxCszdXZ+JaWzLru3tsEo8im0UlVnweIVkEoSHwkAT0kEEaAHik6ad1Dbo
JPtoXwKSfEjx4beIetFj3aw4k1SYds9wwCr2SmQMFjtHAcv0XxH8E24stlI26tItix2Ws+sVCj/K
Bvur/PJ4qXbO80YK/4obKWbukLVdMRGqXu38QmThEb4Z75QN/jvkxZCBAzH3dnzXqsq5H3M7NNMf
VvXszJea/jD+bFdZiHVfEEwH3m4wQeLJ7ruZ0HGsQOClITt9jdPAYOf4pzucHi/Yrlpgn3hLNk7W
Jhxu4prKgneXFSrmz1zxO+cPBuKMd2gFZgrZYwDD8NIS7rq5SnKnW8BuoFTe0gRJfPyAgC0XtfS/
uRfvigqb1aXavIyganUvZvE0/G0nxz0aNJXDGxeJJt4uSlwmoxv7CX29wwF03L8olWjhftuifxne
JryDGciuxOGtCZeHMWck7GZ/0T33cJs0oF5MXKNAOyE4ib5B222r6ZXRZbkxh5n5MT0b6cfHm4j/
79tTwTvugQsW1xyMoFjn1NddTdIEw9vf2PDaph/y4xULWwnCuTPtoZiLWJ/DmDFv6D8tMvO0owEN
xC5A/Lv45462QE0dm+qkXMKMLn7dW96Y6E/HV+lWhGDGi8RBA/sGInTYvn4NwBNk5zI41e9+3KIu
gGfBZACphsYFVSfVopNxmOdw7J7AulLqXtmA4+6SKL6teeZyGqzAksWmd1YPLwkVXixMImgHhTs8
GduCtX2vhi6ZfKcbgkm2eHsSEKGx4CAgK3Q3LaZkuGLLag31PvFMv4//PqwcOLFwoXi3Kxg8IdhX
WWidatXxElb0g9owb64yb6SHg7q8dBiDw44glCVyY0zx7DCQryxhjjbnWbv6hcyc7yzTRoKwx5Zu
VbJRg4TG8Z0/BxkR3P1tgScjzBywnxxmJvo6emwtxrCkA7oKT57ZvS7KZZ483ZWYw10xuPlwWnhV
iWgOwU4KYgCdDWFJv6DJvZ8Pz8uAiE3eeY+1vrdcYFTCLwQvoXdhuUDIR+2szifwun9TmGdrEoXz
XSMcRjwucG+ASgZ0FiJadu1GbRqMbAjpv1bSfWh/6X/1U/Wh+eUfnwe8ERvvYWAc7+i7+iorcr2e
+5CNQe8ZjUQfe8vE+1TiYEDtuMi314eFlzCZgG8KV5YG/yTa4aZC6O8I4BfGNvnWEuP5AJ25Zmmx
JTTUD6V20X4cXh3UKcO35cyxQP2KZzsloCOqyRzSqvPqb+ZyPGaGQmgwGIJ383+o+7YeuXEk678y
6Hf1ShR1+7AzD5LyUvesi122X4SyXaYokRRFiaKkX/+d7O6ZcaULrvUu9mGBRgN2OsmUSAYjTpw4
geTfD1ocCDlAYGb+fIjoxmTl/JZk1yv3K4XfdOxXRBBjJye3X09NtMxZPB1YkuXXKXlXB28EMa+s
MH43KFNHtU2AsCe3BonBP7GDmQ7oiLRGl9Xw8OtLgEsJCUxw/MBPPbkgslobXzjjDrbG7keLs//Z
8CcrbNLQNt06uEM/l2tStG8dgB+98aMi0L9//omd8PkAkMNh/JRu3ZhXahcE51pv3K+7/S8mOi3P
cKaLg4ZionAojchFepstaGyLO/yXy0ww0ZEyCq4JCk1Phdf7qa0EICNM1JXrQHeZ585+viavbVpU
7uPOBrwFltzJloqWFk7BjJRBV90H/nk4l9OvZyUypNoBDh3/+xFDi+dexXIg/kGBv11a/1ftBq4e
VLwhsjj2sUD/j5dmD+zahupGjuhsckGWi28/fz8/XHJHhuKR3QLJVtylpxqeXSasBBdiPATz5UCD
3ENju+7d8BaZ+oeTfTLNydFI5mScyIxpQhWVPm3RivTjLz8IbFNyJF3ibkB1/cvXRFi/ZCiiNPA5
Nmt6Fq37YdrP4vPPZ/nxOdDEC1sWFhAgCxrdvpyl1iGE3QWRhzosoGCTe8EvM1+xjXAFIQ14pBxB
UunlDGum+yEdMUP3zVyIX2XfnQx+8vObMVVpu2DwllwsQTlVdz9/PT/uppc//uSKBttybgceyIOX
nvcPS7yXaKCn9z+f5Icj/cdDpEeOc4b/n8p+szjzWDSE8tAk58xcLvVFHL3hMb2yzMdbCJjHseIR
ukovF2FQmULniVoefJA28qnZ/PwJXhn+mEtG5RU9ygSd1uPylSZt4CJ1sP7+GQ3Jfz76K4vwYvST
W643xsx4MnWIbF6HJfP2EN6Wb6krvrIKR6Qd/DioMR+54C9fEZtx4LqE60MXPEzVbq0e0Yv55w/y
ymt6McXJbrIjepekRuhDkH4m5NKo8ufjv/KiXox/nP87mG4aja/9FuM7/0q4HUvPFih+vNX449Wn
OMq1IiOOdgenyYOFhKyZmNYHO142ST6mbzzF0XS+8O6PbcNj4OII6EB9OE3heM3QUr+K9aGNcxsX
w7pXQa6bR68r1rcAqNfmwiuDIgQK4eEHnmwt/H2tea+gkhzlgS6d3IADFoJbA11m/kbW4gdvB88F
BASqL0clQdx8L1enr6rOr3zMFd23rtRTwbptZc/W+eHnu+CH9TlGRagkQu4I1wc0fl7OY9u5rtZp
lVD4KREMj79s0E/GP7mYVt1VVC0Y32+mcl29POh+9cD/MQNwRwi8o37l1K1t/LSPphgG0Q7bfrpl
0b6pcvGW1N+r7wk1kFCbPWp4niYwQOd1YyszcVg/eE0xvaXB/YM9wUMgBkblGGg8iIFPtpZPXWCy
alSHOtu5dLMMyDC88Z5eewJgN6jgQRoJRZEnU8S1HCriZkyBopU1128ReH6wJ8dH+G78k50U0Zay
ZHLqMJsyne46aCebhyHa/3y/vvqi/j3LHzWG31ktrVYXSw+ztH0x9HdT/76ibxy9Nx7kD3TvuynC
MXJxsmKK/luQ5m136dmSvCWG8NYkJxdImrRdJBashqhyHm4DfiNMEfuf/2dv6+QOWdEyoM6cVcfW
TlFT0C733gI7X18QnAqIU/1Bh3lpQJCwJJWqA3VwdZF2hTfnnV/+/Cle3bmoE0QvHmCDP+DC8+gv
XjtN2Lm8bHnOgvy/Mf4fUsmoOYZZPzkZytiRzF2tYNen/MYHrPbz8Y/ff3FHHU/Gd+OfnIymqsZG
D606aPx4tZvTbVU6ex68EQO8+pq+m+bE1Pph5TrL8BhWfq6ayyj79vPHeHV8gKcA53HVoinZy5Um
bIkqUmt4VmsJNVX3VsHSqzsJyAdsE+Jh+Lcvx1/sqsnA8Jqgc4ZyAz7t3mIyvDXDyaFj/sqHJVDq
gDKi+WtttuMva9lgqeEQoigNwpQQXD9Zg3mJZ+u6WB2y6HxecA29UX1zfMenW+nYZBM5SUTEKIZ6
+Y6cC9BGPsJpI8lFM5QRz70ntgufCHmDuPLaYn8/0fHz740gb7RrCCZCA5AaeiHr5tc3EzIIQJbh
ewAGOS7Vd+MDDGmDTmXHUDLX7F0ivv58/NfO3PfjH+3vd+O3MoZknqrg1wBM8woliznbtv2Nbv87
DwLuBzKGqNn8IR7L4oaJpVvkQXvFY/sWFvXajj2yYqEuGOMtnYZijidr0NejhNtB6vsIPnT8xkK/
NcOJ8fOnpY9WjRlaNDyGnJe9TKtfBTaPhwLnGtjmsT3sackY1FS7ygucRB79vJVPevrVeBXjo47g
KFCJdBsqxl6udcysbQXKEA9tTtZdFG5/vpVeOwqA4aCOfCzA/kGtdZQT4SPcJ4jNPET25pdF7vHr
jxYVoM2RXnWK0U0SNH0LMZvDIHI55+1blNjXfv7345+cBG/WohEMGxTVJKnK418tdEOyI0Y9I2wd
msEBWj4xqiowwVDHbryqPTTmTT+jQOaNI3b8hd8bvdMZToxe2EDfLEBm5ap1e19fx9k7c4k27L+2
ynj9AACPB5mCXoX9+nITZbZaw3QV5mp4L9l5yP6sk/2PL/P/Y8/d4c+fO/zjP/HnL51eDGf1ePLH
f1zxL6Ybum/jfx6/9q9/9vJL//j0rAxXp//kxTcw8F8Tl0/j04s/bNTIx+XWPpvl7nmwYvxjdPzE
47/8r374t+c/RnlY9PPff/vSWTUeR2O8U7/99dHZ17//BrrBd6/4OP5fH14/SXzvqjPdly/dD994
fhrGv//mBb+jwR8C6aOGIGwb4urf/uae//wo+R2IeIhwFC1YQHij2NKqM2P999/C6HecElSoHYlq
6CwBazZ09vgJ8X8HuoDMLjwHVFQgnP3tn4/+YnX+vVp/UxY4Ilfj8PffENK/2HQROmaA7QhvEPI3
qPhCwvjlfkjXjHlqYU/GUm+9kEtL5LWmUC8opLJ9f8a4aij8uVFSXY7zMQWZ6znOBo+g9LaJBN8J
TlTsFzZkyoLdOI9GV5ct3IcedFwT2j6nvjTf5Lys7ZxbxdLxoXGhl9W57kAXqc6Ak87ojIaqhcRC
kbUfsv4Rau2dCGlZBVGNUKsnfG4ZCuw9fx7SksiJ2fSBeqyjU15ntT+qq4zOZJy2do2ERS/fxorD
AqMZfYCxEwR99qD8eogTXskcQrp+9sRlJptzGtUJMh/KzvEmk3OHpE7CWrHlkvn+OQhxXpXP0+j3
m3mh5ltVe4PZWUqg7haFJtN3mXX+eKNjKT56feclZyjmgU6xLycfQhxpzJ4a6VC/WjmiYfxiBYQo
YekMsZ61Mi3+3pCSjl4PT2dQ/Tb1xJLkkU3VtFWEpN1NAqZ5n7eTbpJtRpfW24/mKJfTNaEyRTr1
YFrUZgQ7mUd9tB+OMvXFSKEKnNfgPE55K1qvLuc0aj8MAIevwirwWeFGM3/TcTXYL6BGtupaV7Mf
XAR8YA/eEMYoGU7D6gvk6IZmF85cu3c68nlWwZdpFvRO43668ifp1yE9D6UR6XOvl7r5kM10NTeJ
Ztlw4U8YaWOHLoOo/5RM4blceno7OaHTLU3N/FkSKdlmVFU75k1I/Tuvi5J6Q4OJktwTI6k2fFVJ
W2hWz21uorieC3SKM1UOYxZ9ihRX96scoJ9tZjY9jDhq7VY2E/qOtIYlh4RUM82hxjUsmyVt57DE
R0LmrOvIt4mk41i0/jTd87Dj8KMSFflFW/vmxiQubcG1tIBFmk3SikH321iJWhdVG5olr/u+UzvF
l3QbgPiZnY+kX0ze+pwMm2HoxXo1qtQzmxXc8iBfZi+INjUq7trrxga63U6BWN5p6+urOpFVcy4j
Pa95w1PObpKBE1ayVIG3Peo4+CRS28f56gfrN3/SabjzB4oD4/deGF8JuNO0XEZf3EkNB/rMOS+K
dpMgWGmf0YXtYsrNlotjq1ped+JOJA4QyVR5GckZN163RTUI1KnnOKnWfBmRuMv9bPZFHg2jMbsu
WtO+UJFOvJ2o4pmhDCtcVGkrHXzkAFrRQlN0GV0LElV9eAYiaSLLCH0XsHgkq2Zkzqxt0MjWQR8g
x4VdZzmWpudnrosQqFCzunc9JbXceQ1pb+u6016ZrnPfFz3ezJRTG8smr5NYsVJWs+O5kMK7FABg
lzxN+9lAJQNMiyIDJityi1KZpJhnvc55D97pA4wuu6fKJnNepdakG1JVjj60ovPdjtvIiWvu+bYG
c7CVa766ypKCyMAfto2HDhsfpmmeQIx1uuXYlV6blussgye8a+cOcxfT2wbspDl3jnjefdZP0x4P
7m2sUulT4PpOn1EnKVhfEFRpyyalbVJwo9DDgXEyh9tJod0HlJsUb/NGBy2Ui90wK+iez900bHky
BqiXHSFZznONTA0pV5kS/YnITl0Av6DhgWg3dNshWGSU03lUGUryPP60mii6lVMCe07m2Ca7btUu
zGnD+m/JQMl+gq3Xj9K6oN6kELFOd7xHLv+yHZUa89AFAdtZS7IPC3DbB8oGvK3GeXq+BFlkXTdx
glLMIml8r9n2LZ3MJmAmywo+Ncxr8iwGoefaTZqSq0Z4CVoRoYUCeW91kjyldGjt4+Al0bgN8Wp0
Wc11295H1ZyFufH8kO9dzIPojM7xPG0haOt112ru/Ps2Cfshj1QTN+c1HX1/y5HK/TzVYYQd2rqk
2wSmbcMbX9YOa+fpoStN2EowXZfEIzBOK2r/fTsuS8ECXvvPhPIM5bCyFpk3FPW8oBVGHrEsRTWa
X7f9cqgbatHbqJIDt20Rr7yyOKXrkswkJ7zqLMkNihWn81QkrEYL1pXzsVjbeEwuIyhsms8pGsMz
ZBgrYwRMgzDore5FkumvZAR7K1/8oaNf4rbz3w2pWRoQWqOpqeYi82QF8zIlpE9uDLML3XdOyGWb
oCzcL11Dp3rfLGpgJe6/Fi3FpkbawwTa5rLjasEtWVIz2YblIgCsVcI/aaalIGFL7mSMxk2FJm5t
N2iOGwTILc3Ret0MdTCf0YYHS74k1LJdZ3GrFeDpkVuKAmIHp16GPTvzmbcGuyioSZuLpRmiSwgf
13a3Mpa2H9puWkmTN6zh0MsUWQcmfV7bOh00qrNlPT5z5i0Q+m/B3082XaVnobZV5KXjUwqkb05z
hhOmymDiFI7+0C/o+9WIZg5JKdc0rmkeYnH1mWhQTCI2YNqBDbfJxrFertRcJdUmqms5XdDBDun5
4C0u3lGoZGDh1tr4dCkSOdt5Q3HXDVUBA5HSDWIbUg0A/QJt25JnvlUIA1CvgPzbbFUw7RbizQvL
Wyv89Qxbl8E2kSWDYqGQoRd/6sdoGa6mwNf2xinj4j4PPV6ZR/R10dHliDQcuSLWePFF7TVje0jH
tlNlhvKmROSx6dbpoGPlLQ99Zfzp49i1/trmnunXsYB3tPCzBQnyBNcal8bcRVUS6yEHmNl96iU1
/EIMzlMbGhlRfayyqOs3ElzUB5Disiu8uGQFoYWqzzqxVU+LtZ+b6ZOL0P86V3XFlosM6sX0nMMn
aB+WGsqhT+00ys+9Giu9F90kpss5xjE+q/zG8Y2CtKNDRz49RcUEVzfet7ZT9cXCQirPKy91EJBo
1Tp+kNjp2IU+Z+Zxlk10b6RVHyHXGJB3sQwaiJqli6E7vfqa71kbQVEGEP/Uw6QQ4ZdkcsaeBanj
3oMQonN3DqrmYP472XOzT2mNq2Aa6wA/auzdXe3D6P8Zvf0vRD43+lndj+b5ebx60v8HAiDQbX8W
AEGE42nkin8fAf3xlT8joJD8DjABqBGyGRlk5o+B858BUIhQJgsIspnIah05+4g9/op/PBL9jhwX
0BQE3Ug747v/ioA8kvyODBj4AShDOhKokaT6hRAIxekvQyDwfFGMAr2lY2tY5L1OiVAhm0Ki58rL
mc92vdYPdPZgDdWEs7YzEfwhdFdPNhlTNIf3om70oPiFa/r2g/Db7NNM0uULVIeHNu8z0pRJ2vbk
rNP8ZrJenC8dH4pWjV7hmvoxjXmpJ/4ZpVzhNmrouRp9DoHIdCMnUzZj9IC5ol2nmjOyQJMwrmxp
VXbREPvBmv5gWQhBpbTG1TWTeUMm+RDayi/C2dD30ov7Te03iyjZOEp/U3nLZHehSMf6oZGk+mpQ
vTAUnI6iu59rJUhRB/FE0N1JpPedFPUmEtBN9r2ILYV0fn/NVAJQkZsRZRtyAvS0zJLs0spNA6Ki
qGfvSRcq+xB48AbglZuFb0aHIsmvtO9xJXrDNI3lEUhQBWI+z8unGTFdm+sgqAf4qy64QjV5fzlC
/grPKuJ2erQ0XLJN3CTxjrdkErnWzFcbYlCqkjNt2W1NI3dVD20N05h2SW506CoI7S2p3GivYg9r
kPX2OpyV3ZEqMV7R+Sm7ouhq8Z5UU7bpslheORGgnrO/tVG35kkX1jlb/DB3vjfsievYJbbOxrUV
VlE36J/TmewM3mEV5mSo9n3KC+eqXDW8ZLbeU77QbZ3otnR9Qi8gCbLRrch7v7kYTfvQJz3TeWXu
M2/UwP3X9TYJ2rbwPf64Rll9RWqIARieQf6wkTFR5bhQXxc9bG3wmBovk+9qXxJA1aOsO1YmLBuX
0lM0/Kcw3C9Zs/9zdgrQyn/80xL8gNPkqJvlVr6wUvjCn0Yq/h2NC1JIZRFIbSP9/U8TRX5H/zDk
qVEDDTUIsG1hO/4yUVHwOyB9VO2CJAEtCpBj/mWhaPY76p1R6QTeD9gSEGn/FQP10jwB64FxQp9F
VCKgwyk6mByBz+8gfp82s+hlHOW49nCinSplZx+toBfVZMYtWYc3IMI/OO//BiL/mhE1hsdUJNIv
p0A271jnEJdEue3JOxq0T7xe8sZrHobK3pPM3qbaYiO78DGz0Rc/NHcN158XCSfceOHW2Oi5jqJj
1FAAy/nQhYvYDFPMNnRI3+C6YXleWO+j0O6R0A0pCqCzWMRTVNwurIpxncPbZm4tQinmfIj79rrm
WW1yrKnaxrRu9iP4dg8Gbvhty9udqc1Rs3Z9t3QqzgVTJofODi8Qswx5OGdeDrbKcC3C+mPEoaja
hJBxGMI+/JTa7NbQEDJea5eHtibna3rDeDpu+jbcDg5AA8pHws1k2fROKReWUSLR1LXie0BOzbSB
J/UZHvj1PFFQCyU6BCVeYMowUF5BTJOzwZvviEHVvzVhv1sztPkzZGaXDugPgpTYFCZB6/o1teW0
CnTxhWcuShUDFqujJrjtx8m7RWgRbzOi+DZTOtzbNWV5D/cOBQ7+BgboGiUKSNDKvoY2eLOEz1Xr
tc8IOJqthcNforcQAh7rbfzU6wtULN0jBhHbWqrHeqTZGSiyH1aq7yP0p+5YMBbDLFoUdELJrrF+
u0v6db08qiOfNa56HwCWyf05QxA+4wX5GTMlMCpvZw3XW7/rhw2bvPNs6t8Bwvfv1kmjzfk6qU3g
TR4AcUE+Z4i3dtUS7rB+2b7vOnvD/B4K/JOKrrikZ7JuvsIDRC4Mun2XkfJtUKosrHecI3ZCtNfu
Gs130+LCthx7PzqLsgrCVpD5oxfpIpKci7W+74kiCDsGU/R1sxkbj+acVHUxTilqmnz6jqPJNADS
7CxbyZPKjCyDLliLRWVzsRIlN4EIkTzmZmPHVZUop7U5r013HXkAOacWfnenNXCXNhrLWlh9JZYJ
nRbS6htkkthXtNl6GpZRFNMkZFNA52vcA1yE0mglm1KyYC480CPzJg26sk8MytUD2pRmqtkWzsMX
lQCTI6n33tUivAkH3l6ukHzcEXQ7vagD9pSsnfjQxwMi5wWNn2sf11DOomoodcjolbGht0GhOYKL
qKldoRKtzk2lrzO/0p96RFD7JkjqXKVMloNM2jOPa1V6S9BuEGY4VP7HNzWCr4cRQAxeDuokpVFJ
oaHmfA2WgN62Ios+J3wVG69fogJaJsB+5voAssi4AasR5kZm2R62j73r/fkOOhtgaIZMbM24INSo
9rx2qBGPjStNMA5lZbTYMFbvIfc1b9LeVXeCkvY6sjraEUW7a8/P1o8LSdxHqMvQW7EEZuNMLSFs
NtUVyne1zJPsFtXP9sLEwPBktLgrmqEKKUd3m1KQpNqNFoA+wjb7WczRTRwYVWhhNv5Yd3lFlivu
knd0Cb/ScKCQnHXJbuhSu4kQqQ05Qdh6O6G0EH6Q3oYmpTs/dimQogT9BRDrADHkFNwPO/dfp9nL
CmZo/LGqkKpZRr5fILNYMq6zfIigPlswV3XvAWU9rQR95YI2pfvExI9NSJp3PYuH2wGe4XU3BOwK
JogXQI+CTQs4cTNAGPlGjVlXmG4hB+Br6afFU82OY6/eavjAl5orcSBNOxVJVwO6jlHORzi8lYmr
ADGxfmqcHHZd041AxPsA7doSdhNR7eeUJ7ZwZOw+9Lr+tEhActKOd+Piw9kaInohoynJreffjMw9
eIQ+zpH/PmotpEJdpdlVK/p631JDYsjFTsHdEPrzORD84CxKwQYQMJDPwaySC6Ruqr0OKuvyBBoU
Sa60zBSovCw4k0mPnThZfgGx0Gopk8CIfZhonOtBToDAhj7c+6Fadn3jBZAmq1oe5d3S6xvdR36N
WwAYVNdr+zEZTcC3orJ0zfu6BtyjqtF/ODb3xZs16hvVVu7XkYQbP6ggZpOwYDcmVZlWXADMWUgJ
LK27oNp1+zmjrQRuWiWfowBsxyMGUE5ZVpN8FghQ5RiacxaZoFAiHsuqY9FVGjb6tjKivaFCLHs2
U+8M7R3gqTJLvgBY6udNlNrqYUhsUHBbT0HZLdpdV/1cn4/roG4Z4OYNtjWi5Kxpi3bQYe5HZtl6
freWtp7JlsXh1G1klESlzFYP0lRRduhM1R/fmDi3jSuVziKAYlGMQrwu3U41aa5anVXfeqRhDqaK
XbYNFHAUnJqtb70V/dIb53KCnAXLu9aClEdWkV3aqv7mvCF735kh23i4459ABO4uiKVO57232gt4
w62+1jbWOycaWSZdIAWwzkne6Kain71lQJeg0K37mU73pFfVeb0k9gKNruhG82bd6Mw+15KJ62GW
HcBJF2wH4c5NgsxFE7bjYYBuzXaI5KMxHeowY2Q8cRt09X7h0E9nQugSeFNzJXwfUJqaYpiJBX1A
IpH5t51Hxk07e0DB2zQdy1D3xzX05o8R5BlE5K+FFdk2k/1NPaz8unVuPEMtzGWKG+gKnkGDRFok
VS4mXJK2adpSGOHudSL11hu5a8EvXIfrKmvvkH2bCxyI6tIbs/AxhN9R6FWpmyjt6X6x0R6hmamL
Bhrq9Wb0/BqIYJJe9iIMzloaVN8AeDvg40F34Q212QdUm31Hmm98SMMzHsXdRR+I7D0fsElhsj1I
0pWDRX+Yc7/R03zHfSOgoMh8NK+CtOYebUUtK6qwFsicDXS7rnVTrtApvKK91+ck/kaEQalJ3a3Z
Vsj5sBxTW8Abh6QcfXZlavSDSQXJyiGeJjT3aBYEoRa3mo4orqQ4unYm6kthPf1h5TOirbXrkNly
1UU9V+aSTXPzyDy+bgeNpESL6+/CTGjajiDcztu0N5B6nD39mQpeXbg2Hp69uULqz0G0ewOw3F05
tsS7EHmHOxq729EB9VeK3bshUGfICrliRZXfLgvVVHSVRC2wi/wSGOm4T2F+NpaNfZk0XXPRBV54
k7o0LtIxpJdokDacq2wZd2sEeYgqQE9rFOo1NG2fI9pX28hroRlRqz2gNL611jsmWEVWKLPgAAZL
V9rQLYWberWfgLheB7N4bKeIX9a0uluVSR6cjIYC5kWd04l8VR06Iwx0zNFoJHyvEXHfsmndixrT
dr75aiDZ0q0myCFE2yI7hT7kVd3cJt5EN1xP9tamdsDFtqbpNW7S5v1kcXkOIetgHfv+YkyA2PqO
XaqsiZ+rcNBXw2zIe85Z9piO0OOLmiUDFd2lc6kh4XaoiXIHFy4gMk5srssVgmx13jkLTTeQri6i
rAGaypsPiangPBInyjDtgZiGwlwHC4ND6IkGtrs7VIF8oANgePC0/Hzum2gX2uiceAu/b3V81YtB
FBExmzHxBLDm5QOw6jgf40ycNYGdtp1BJjPzkTPQyT0sHS9kwrNNlOAmm+rmmzZ2LRHlfW1t/CSr
8WHp9C0aPCUQF0i/6Dh8AkRcP3RZXeUBI1dtKh80nOxzyesPkDoY4wK/DKAwqlV9B1Ag8wS8SYnN
54aBgY81ubOGV30RBRodqURk97wao61cFll2SHQVST/rm1Wu96ZT6RakiyYXwxwjbxfgfdEDVlLk
zWKutPD1nSboPLVI3KAUvQLRYbT66qFyNtfDvBYT3M0lNZh2qYdN5LOm6HGB5c14hIVC4Fy1GvRD
TNv6sgXmsovidsuCOI9YP535wyCvRCTkGYN2e77aXuXhICmc0ZQckOKkeUPrY2niJAqyQgwoSNwW
LLp0iyY00Z2b9Vf0wiF5tYwDwqakGEGJz+coGwsXh+eTGP1rKNu5XMk13CQs+ZRooC2z4fMNlfy8
cWLcsiZdL5SmVubKM/XlIqJSOfB6w8FERSu8ki1JcCs62Eik3MqEevRSG7Dja468bjASljeNQMPp
ObHp1kN673EcIJWr+HrZznP6FWVkj6tQn/1+hSRzjwAnDwH7547402fWHn3fJBT3ZGS2Q20kwUad
I7NX2qT2bLEdLTpFbLmIcVrykYYQBY2Y3ds+22fW2y8K1IY8QZbAoomt09h6CDHXavzGkNfYoBYd
5ph3MS9WZO1zMnlLaQb/Yz98c2yez0CXSoF68fmjc1N2M9ck++K161qOpnNFBw8pzwbh58jIzdu5
7SQS//RukPFYUB3emjb7rIx/L8aandMOp4GvCCPHJbnndTPuj/paH2YV8x3q0K5nGb8bs7TLXcQ/
SdEv1/7R0iWZECBFVvMuyxKLJgc0lQXooBIJoAB88UwGZ+mij4L4CfIUpPs62FXet2Bu5IOK/B1l
7Y3A4Stxs6x5Z6L2zElb5Ybjl/U2O8dv+hgv78XClq0KuhsE6+TOJPPOxce2bWCM3EEsSG7T5v8z
92XLbSNLlF+EG4UdeMVCEgQoarfkF4Qs29hRWAvL18+Bbk83XVcgpvU04Y6OaHcEirVkVlbmyXP0
9pVKGV7JRqTt+zCL96SbRJQul6cmyNqtzhShLjrjvYTfx3ZkWJbJgMFWVZM6QLYVMDxMwG2i9FgV
WbHDAXK1OM32JgSyDTIGg5SnuxbvcFsP780py05DGeLKMlFZBrbnier5QYnACDqF2hwkM16uMzE7
y4BfnJmgPMg0Fp4Rc/cBk7XJK8oifNdHvNc1A7QCIFOAcFLWfmuy/qhnDXSmKSQjdFTAHIr3uYMK
cnVEDbOSbEWuUPRLWLUPcyKcQIcpeR0T253eUNXK8Zb9NctT9T7LTbpr0vov6sR/lf57pAX+4esT
fyC6/t+QXvtfdIFKtfynll/zNzrs/w+s14fG0HoOcfEeSYWnz6/2jzziws3430Qiunj/AzoU9AmA
bA/Zs4Xm4b/VDnC9/gdVEHSHLcqK0PIDvO+vVCIwXeBRhRCKAXY1tN7g//yF9lL+s/Q0owoio24P
UKah/5tM4p+oagEYM/Tco/dmSaFdZBCHTgirXi1mVOcGgA/GdymHQy+A5bJncXDVKUcmaN5qyvgz
b/nXaKjg8IiyIY2iJDSnoJc6PITL1zEZXxRSPgqa+ob7eAN1+6FR8k+28p9xOJw+mZI4CsV6DAAB
m2Z3DE3xbmz06CZP0+5OG8h0R8PU8Gmp6M+lWtZIgLE4PvVDCgH5nJbkfkTytECoXuRbIqN/wur+
+VHLolwsdVTK05A08RSURvO2qNk6Wl/MR7kya/sie/0XlO8SuvcnWvSfETicK9ypqePRxAJRQEys
D0EDaJTTRdNrLdMtQZK1QZbpXUwDqYxsIEZheHpn2Kyijlgc0HHlCuy/VVNY9ucAxLUBuKS2UkC5
EVA1Fgi5mf1E1XA8NFIqAEdhFHcIrbbIF6U/08T/LBds63ImelQ0uNurITArvX5SKKU7nYbUjkBX
6ca0ZbtKUTq7boh4qOqJvGl53O9gpCroSonQB4KZxN/qsDMkO2JDigDHTInVNlJyRqOILFkMCJ5j
XLP67voGczpy//xkDmlMlUIu5LhjQZpP8ZvZaZKjovz12CNNGFsAk3WJNRpa8TJJlVFYTZ4iF5fU
cmpd/wGrawbvdrlmodjMwFtQFuRZBdL8+LaW23dKpkNXDFaVQ164Vm8H5RtQR3uAVZG3MJwkRUDN
em9QBxtlVjtvlbs5WkQikFXSN5Zmzbo4R1axWK8FkOIFbLol0Y4Yp3RLKXvlQPIC0AoDjkTWYFax
AVI6/YxksjW3vQ3d6Q3D/ROo/ve28vTlEokHTUI1NFCaZ6WCUPxGe8DaL+dcTtxEjVDnMKWoeq7M
wmqTxE7DG7PZcgZrP3wZ+MIZzH2bIoWAAerCl5vO7YEPun7S1r7MuRmwXJpUSpafLt4RLDgLN/qI
Vg6KwbkXre8noEFiw68nIXWVPju1heplUNvZ+OVrA3BupTAlFsW9lgTK2LQuoAJIexZa4yogSL2+
NivXKC98A2A1sKZypfs9IZ4CQRQrTMyfVCiPsxp5rbbJLLR2fjhrJ9QgJWtCiBBF5h6PNQtQA7fL
YlvSX69PZW2bObPtaZEQPZUMv+r7Qz6W+5oWP770aZ0LNkitoDapdoZfAOi9SzPyS0baeMMRrvxu
XkJXoCbSXRU+HhIJXgwQNSefyAY7zsoJ4rsx81pMihjARySxxQBQ23utSW/Dqb6/vjBrn+eMFuhq
UURmWfejRL9vk2kHDPwd2HN2X/v8MuyFT2BjJEsqgNg+HSZUg0KfCUhQiErrXP/+2tIvf3/xfYkM
yKxWkebXPSRas6emHjZ++afBMOi+OMtNSS0N5VwCZFdqoqM24bOhDK9RFt20sfQwtbJhxUbzNSNe
MAKX0xCQBCmHKlR9dPaiOhGp+ySq3oHdvU9RqnBatsXZv+IteNGEdmZmLWcYiNLCr0myY/3QWVEY
ek2d59CrS7aigxV3oXPG3LZI0PQDRkKRBehChmGAj5wd2tEj6n3/ru3q79uSp8sTkzIbDIphOpC8
WhLe6JYhzxvee+V0adzTAXCPLm5QIvOLWlCOhJqNDbDtVsv4ygrxTNzNAHacOll+uvFW5m9Kf4qq
VzZtONO1ry9/f2EZqH1KLdB48Bv0ruxOuOZ2g4y2mnbcML0Vz8GzekIwawA5KTxHSZX4EDL6K0vR
Vz+RSNsAb6xNgTPushAiJOFNHFZpKvfRErTg2UQtQluyr0Ppi7vMWToxB5kp46D7HfAglhTpVkrr
t+v+aW2ROMPOWQ0S2qrWfRYaxiGikgvskLkfK2Xj7lkbgLuVpQJQZNpGuk+EbLJoETo1EqFIChcb
ypZrNsDZcVyZwmxMABsTqUeymShOpg1bOtErH1866C4PqS6J6STRUPNFaUHhNmAEMKL0awEvzyfH
UrkSUWjU/KYdgNgWXmkNcIveoKC0dJV8aYN5WNEkR3KlUB3Lk8hPQy+9sqh+QwEi/+L3OTOeaDpE
PdCvftIFIdAwqVJYpJ8P13/9ioWp3PUclmVC0WOi+W3iUShMdt25UHRHELYI+1eOJw8RA+J7pjEe
oX7RJe8luuBeiixqHnJWtRvWuzYCZ70paqqG0mMDlBh9DK1chg5lo4Q2t03Oy7VV4oy4R09F2iaY
BAvf1FbYNVJhJWlkz+G/4wL7+xbjed4adDVOigY4hQoExLMcoWXL1LLWu77LHBHzP5/nbDiSu07o
0dsIfA9EQ1IVsNBdyPL8u6EJ4Q3pRv0by7WydIU5Z5EFKBd6p0S9ZY9xKncbv0JaduSTRJzCGXsb
guodEnUgkBna1M2jofkhdqQHJXQEyei+SGU0aeUE9SlFEQDaUXLEDGYht/I+B/pjX0FVwo8VPbnL
+lBFeWzWfRRcahQNkym8TQCxPJImRH04EkI0roUAlIiRLgQVqzcv7ZWwkGf9KE02NqZhNAGA1BF6
32Y96gAqng1msTKGh9SnAWqzSQ76cQscncVW4uFD3Pez5ePe71kxRmatlnnAdOYMIXsZa+1IWXiE
WMyJmZGTxelRkE8dflZD9dPYAuEYo/FDRCUkkW61mWlAqMdbWhYrhsfrDiCRkxiQWstRYRfZsVNq
1RNTVbhJzXaL6/RD9/SzOXP+CdUR1KCFKg9EtTLaGzMe2Iwe1Rwq1KTRDmUWTamj4PRBi3ViZM8S
gREkapGKa8dYAdyvmgJRIt3P65a04gmWTuzL+yoOUaLtaJUFlYK+ZjwMYkdWgRWYQyl3e9pvpT2l
tYE4r1Z0lcBA8lAGSNtk32ET5ZGQNj+WkSbaaEKbewd57AYQ1iw6TFj2HR6JkYPXUBNQNhXPoVqP
x3Kaqt8sG0mBJjEhHi0lzMDhhIZjdgvqDhEtQLoR+WD3HW67USR+LlHxpUw70UbT19zbMYDjG8Hc
2nHhnOiYaGhBRidrkJtnoNmDmN4mer2Rx1lbLi4K6g3SkkQpsmAoUexMqoke0EOmOCXswm+Eqdrg
xFqJVxTekQIUNYPWNwtY06Gyq6NrTO630ghrCd2lz+XydHV9bBrDXNKgMukhTAdbBrBUmX+rNZC9
8tk0kOPRLNQOv3SYeQ5qdFqnqGcXNNA6YLySxlakByj3IJ9z97UBOI9l9lWsz1qFAdBvSYIOsBQp
t0ocu+vfXyvtyMtxuHjjlEMydl0nlkElGfOPeYLGN2r7stPGpDzQKha9Jq3Kb/KgTkGVJrgzDFYe
aSw1T1oki05XsfRQ1k2xkatZOYY8ZbWoRArEapUySBvjkE/DuaLkPRvVoE/yrZB5xY5kzo6amnbA
1KU0qId03wIcDnTYcCdKW1LUK0d84aG4XNNwrAAYHMc0iMqqepMS4OI72m+Ryq3kH2TOgNJakhMy
wFAjcsqiR3Ru2pUCzdR33GXXD8XKHvDEJXkDhbyoxwg9aPHQgw4GNtIpbk/kO0OiW7a6sgsSlxkY
zaw0xXpxOKxwWQINUBMhm/E1d8ZrV4zCNJVSmEPyaE6cQvjJysgyEsGphI1YbG2ROMMhbSSRdvGX
8YiaoJ44pRw5VD8L5v31XVg5RUunzOUpUpH7Lw3QIQRmIgMrTT107zlf+/Qy5IXRD7HJYMFIKQ6N
1gWCmrm9EApfu6U+YteLj7cIY1JRS9KAxNWvmbXfuqjwQimVNlzW2rnhrZfgfJYkT4MxEk9jIv1K
Q/EIjMCvr60NZ15iG+VCMZaTr6C0nRB1X5Jm48is7KjIHZnUTNG0T+nkA1X8oEbsceqUx+u/euU0
frj3i0XXqgIAiKGYfECAz12l3yoAkKNdr3KFgWyJ06+s/EeIeTGIidRnP5vZ5Bs1uQXzwF2TqEdV
YWxjZ9cmwe1sKzToCdKM0U/RHVihlboDFKqfPRMo0uvLtDYDzjMD0srmyTBHNAl6+dQCX11YgvRw
/eNLjPFJpP0Rk1wszwA13TYfk8nvWd+9dllVAs/XgAshApNZkDI67mq0Y3qp3M9WDkXbH9fHXTlW
PK/QNGXgjEHDj1/rPX1IBdzPPVG2yFjXvs656WyaZaDv9NEXFkQo0lbV/MXEG88fO4JDBKG/Bjla
5a6CMo9SHbvwa2kZwtlam6lIl0vi6Bvzqch+ZvKN0rxW6YaPW7mDeYa1eSDo1GC56cfqz0murAYI
8yLMLFZ0SJM9X9/XtUGWHbk4TxHrWGya0+jPLHcLSQCmHBScQNMpjTXGG+5uxeZ4EZi8LcWoSmDT
aGewTPM9A6u2pLwnOtmYxdoAnFGzlqhTOuP8iLh6x1kt7LpqgyarfhIC/O71pVqxa17AdxrqFthg
Nvph9V6CcNCMoRjSZbvrX+e6Nf9O/vC6tEZV12rcNzQY7NHJd/U+dcqd4uo79H7YhjPaUD322J7t
m1O5B2DWuT7uR0j3iUeRuScs0CEh4DpI93TO5Kq7H6LV72s7cqn9i1nfguBGtt+eHgYrdonVWJL1
8PNnv7GiH4HSJ2N/rMXF6dPBTx1FJm6UzpmdzAVHl4swzWtv2BmtIYd30BXtxMLp3hqrsrtf5b63
eju1Qze3t/gGP2QRP/kNPPdpocNpSuBM81VL3SHv7yTu/a1hGVbrhRaSFPstwti1ZxBPWj714F/K
wNfiF7llvuSv2XFGT9Gt7rbv8m9Q03aRLaZOtOGxPz772cS4Z50IHCm6yjGccdLP0c3opLUDiha0
LFrv6c3koEPI1kdbduPDuPGwWl3MxXYuNhQ67Nkoodzk1y4q4HbhtjZoZGzcUbZsg6rHAbuZe/3g
rpkjF0MNLNIUqVNHP2fMFnLmxJhQvHEyVzJa6Gv9cyIsZmUVVcroK/vwt8ms4URPrcNc83f7CAzi
A92CPX5+oRu8elzWp7FRwbH4sddJ1uDOgb7TbLSZOqMl7vVTeFaPxU9jV+/KTf3Zz69bULX8Obla
mmS08sFdKjnLdy1aB2xSqk/X92V16RYnfXEG8lgriABJR78GQn4nO+lO84gHjEvQWJOf28bGHq3N
gjtrRRyq4I7GAUhEyamUl6Wx+voUVlLgBq/1wSawGI3o/fZbU05v0Fxn3ool8jq5nIbe3KPDAhQa
craLJaac8lrLHQMkGJ4YT+ShImq/N5rODDJWJwfTrJVvZlYNXkHCMqApAxXjILa2OMXyTQViHfQM
g/gBzQF6t1WN+ni//a/tG7xsKmC6UTnPWBvoP3nG3fgS3hU32tHYUyu2azsGKOKs3zBrtomTvaKz
Q9sJx/YRkusbS6gs0e5nv4C7kmcSSx3y4KOfWZ0D47QF6yX3Cota50f33kusH/muPI/WPnh9mxzR
xuEg1tvt4i2Wqw6ccG6yA1ecu+V+P/cXQG3/eSw10KAZQ9OO4FTbxaBIMdmTKG1xpq/c3v+lNbg4
9AVa3YxWw3SFQ+uOjmCpB4BSLcH+1Vk6PEfnGrg7MwclXxgA2QgR11aZhzkSMHQKggJbQ3PbrndR
RQjUxejwB9SI9mBP+JN66BazTEu30D/k9JaMTWgt0cpx1VG7OnTH/t38nt5o76GJlnhoZMbulkjq
CvgURb4/lz1WIpC8UPzCBqdADCK/3FFbt9GsjTVJgmhfuRriig5jRg7yqNcteGWzgbP/wwd1o1Dr
CUi/fAGWRaPKQfpcE5+uf3zF8fDs1qxXjClcjKtXdoCW5mzjxl6pJqB94M9fnYKbEJqV+DB7j551
7NhykGSnv0kO4f57baGt0EX9yu6d8bd8XHbqOARoOz21Gw+aj7zYJ1bLAy2NRi+z0MAvUDE2uujd
7BDjFgeb5yEMwkC3a6dxzRPZIR/rpq7ghK7hyl636+3i25alfuQwP/sVXEiK/vlSx/WOU303ucO+
OodHFsyOCC+S4/QwH9jke8mTvOpQWm+VXdroij7Rc3Vsz9KhtNVbdSM6XrsJeNhmXaMttRWwIHrt
jHBg0b2OK22Jj0HicMhgVt+F7yE0m25Ee7LQ/eoLj/Vha/iPbPFnK8E5rYaBQZeWy4lwFPult9Bk
5oS2sY9/prfRQWXWdCP7uAGfwp1xbgP2puzQgbgDGg67I7rMBeGqs7UvKwGsYXAh15jOuZHES6wC
lo1z91iV1vxNu9WfIgRIQXtGn80P8fa6ka2FETwUVDBnM2wB+PHns/5Q3go/ihOS0O60Q6togF3e
QJ98xPmfLDGPCsUNPuTo2sFhO1ZBeVvfDHu61++xoA/6fkZwDD4LC3XwvepN++tzW3EgPFbUTA1m
ohsaQ8aiTRvDFqN8IyhacXy83uc01zTOCFat6k2ra/fGFNsLkub6D1+LK3TOQxGwIxBtuUSbXQn+
SoCK71SvPkQ3xUH266fakd5zdaec253pdj+yk2KVuMrLU/xLft34CUsA8dl+LYt6cdNqJbIu7XLl
sR1I3bzKM/bRod/nTnbE63Gf2a0zOCMOf+8ZcFJgG9gK1de2jXNLZAZBTIVOT7/OLeGluh1O2ZPk
TefM04/Za35MHthWPLF6+rnwqQ9ZqDZUHn0wph3YIzmlDxpiaOPFONAzGu//nQzq/806GDzQ1EBD
bCGHmFOkTk6aggepDTcOy0fK+bOd4tzFMKUCmO3w7TgYd9pefckO8iE6GkHikV3t9R5af8/mhqde
Ofg8wBREJyVYibBgZnjWjVeBeGH97fqRW5sIjy8djdao4nFG6HhX3KPUE/7OX5Un6bUGSwzoUcDJ
bSVgY+gswduq/KxNhwtgUC80ZJBJLY8oUBElfmiCeLnYqFutHGSNe6EBbQouaQVJP8hiWmm5nzf7
5da+zPmHVkSxOoqREW1axRXiH0U3btQLl3jxk8OkLSNemH09DkO0JKp8xkBkVoLmJ34n6VM1visl
1r7ZMvKV9zgvVTO1U1zFElkiauUouSDi2qWOcF/5jUuDwksPyS496V6NuCd0r5+vtUXjbH0eQ0yt
hkdr58esfAJMZ+My+DwtCj3dP9dMjOdWkMEv5SMbaoUEanzKYHeh7IwT3TLytX3hjJxokQCmR+xL
48wvyVt0Ix2TQ7kTfeFGd4UT9aLb+L65KY/hxptn7cLmwajAhA4GWLKQh/3eJJaZWOKj+q24o0/h
a9Q7eD669Q5EIKEvBdF7f5C967u0Fp3zOFVdARxHizDTzCosNTyPu84Z3MaTnSVAzmwAt534pvoN
3U6vejOP5b2EdNcSOWw56xWnwINYQRFXlhrFfrbd8NIYuyFWT63EnOsT/Mg0f2JiC0frpYnJcTTr
WYUJ1m7tqhbBk73dDyfweliN8/0xRuid79QfdJ+dDKf0W7za8Uy3ml+5m/qli3+75m1+2srMrs2W
8yXQl5mbWexRXZFGEImoaIg0QONTMX13fcIrdseDXuchlQFRh49twBbBxiDOfl3/8NqrQeUihZyq
WqmnOKJoOHSFM/pS/Go3euYuPY8HzanwhBKPYIiwy9N0KM7aoYFLuT722qpxzqRtO+AvB2zi2Img
Y39LVHBhmRsrtvZxzqFk4EMHRRs8FbKvbrT0qc4HiBK413/62vtC5XxJMkgRtNjx2+Wz+tI8Ks+Q
eH1o/HDXPSc/9ecptrbE51a8PI9xjZTZBBk9RtLNxCFjZndgsqrCb8ZwJye/dSBcZ5Ft3bbLz//E
rngsqg6iXtCQ4DS8SPZ3ELc4j99PmYUH/ulHctz9oNYuse5jB5mi3AIb/F5DspdYv2MkxFLrt/98
l9vP11d45cQrXFTBhjEDOxAut5zIv1WQC8uauPHptQzY/+BMBTANJxO+TV36W87tkVpJZEEM40G/
N7+XN61X71JUANS78chc1db89GvPKWU5rRehwUSMuKxrbKZagfMEdDl0mDd84tplwyNJwzCF0s4M
lxs+TTZx+xMYbc6hB+IuE3lK5gp7EkhOicdhjvrZ/fVtWjEzhXMfZabPKQGvvz+Qk6I8FvHbZG5k
eFYqNIbC+YcKyFvI0WCxQNJ1ZoHqJ3fFkxGMx/oW+3NMzrpTb4y1dto4b1FFYK9XFaxdP/YgbwGv
jn57fYGW8/qZRXGOojAHMoK4C7mBFDQupSXGqtNBylo1ZntUNiLOD334T0bhcZ45iNKaWsco41k+
T8fKMy1gKpB/I+fGDd+vT2XFE/HoTqloBcUcsdegGgxYdyPVSL0RyKh0cUAVlMwmkMElxcbCrWwJ
rwXd4mqA3gpGU6vHSn6r5Y3vrs1C+9MEC0amSQTFrE/SzlanmxQMHtMA4sH2IY9bW4PyMPRIrq/Y
6r5w9i4PKPezcERgkEtWUnoNhaju0pQAAl60xlpQSABD4ZMea0ENhvVM3Yh1V8ySr9APREw1lsPD
9eFtqN2k9DkyNgqnyzp9dtR4izdAWWnq2BdQlz1VYe5AJOI4DcVdK+QbW7S29ZzhT2Btrkba6R5I
i8E7JZXtPQiytw7W2huZx6Nmcx4Ws1DonijLHbS/lD7eM7WXQc8hap6ADpKdnpf5fqTQbp8EBTTu
C3V92prGYdR/1RJo4+QS/JyLKspouMwwso0LeMVb8GDWJuxNCv5l3aPCYKX1qzkzx5zvTLOy5CRy
r5/KlcPB41m1LCwjVpiG17BBPsezpJ3lVAOeJqVbvnttiOUJdnHPQY4h67peND10kzRvAwRX9oUC
XSlZJsrGVbo2xLKEF0OI2txSCLQYXo6MqBXO0WmhG4zmLXKLjxTnJwf943F1MUBoAJzDREn3ZCkC
J6gCwah87kA1qdHJEofE+JmI6G43lNHYm5CWepRoNxxyZsgHsBeCUDBrqgkZRcjQeBI6ydxWCdvz
LMii3QlKjP8Usx1BU8YuAqmZ3cYV2HYlQh/FmJYPkEmKcXOn+SGZZ/NOkrLZaRW9cnMtajwpEjsH
lLnzTm9Bb5ekZeKivUJ4lGaQwAKVDPDVCNEGeJcsAaebbCZQlJprVJhIBGq6ihyX9jOvSDLyTWzo
+FOD6N0PPSvAfNsTCDmga5WJXq3Q1lOIKD+PfSc/FtPQuAVR1WrXaQSluQgEbHY+IIPSlAOQPnWT
eLqEVkXUnAayAzVmjUaAFMSVzmR0DJzNvXhqS4hD1WOnV/tZKVDCiyJw2MW16dDRBIGLiD6sYNJp
dyeAyRLchANy2yNpXr52/JcDdbGvoIELtb5FfzqEBMGxNitBF+uyNbbRFwdY3NrFAC2ZwJ4nqboH
5avCzmkK7vFciuymBlXj1+bAOWG9ixYK60jwZNDOjditIQlSsbKvf33FC0mc/5VNVMQhSGd4fdo/
alBVtYVQO0B34PtUGYIDytbH6wOtOHoeVFUaKjjBMjC1Q9jutkKlO8/HjTtkLXr8qPJe7AIT1FIR
c/DFlyCR9MRaZnYOISZImtEOjijUhH2m644ht5YJujyrKXN6QAoYulhg340iUEoMID2a2i7xmYFz
eH3KK9cnj+EqqSSzdhR0TFncT/le0cD/b6hokdmoEq2sKQ/dajua9maum17WVbeUCLZIp41wZu3T
nMuF6peatOJoeKEKauQxqiCfFebaxtfXVoYLzMCPDsZQPYddAnlig/5ds8Dp+hKS9hzVqFteX/+1
OXDWn0V5GbLE1L2s1e4jYzoQCpbo699euZI+kgUXRy4387QEp6/hRUTz8gZoSDaealncXf/8ill+
FGAuPz9rUV1nBtj/R9DlWmMzzCeWadCzIWhZKGGoikOHMt5Iz6ztB+cFOgrdm16goQf/bZwgh2Q8
g/OZ3TRSRe71mWy9kNZWjXt7ybRLgCQwdK/S5l0jhlAI7A9j97VwlUehd60ssEIvBK/GDQbmWq1+
ZJose5Lcpa8McoH765uzMgsedU5CaQY6FaslTuK3UjUekyw56gn7ff3zK5tBjD/vFDmci8SYieGR
EcCKMZjFyDHqYzZuBJ5r3+dMu8mUNAViO/RMBRR1g5ordhOFpzprbuai2hhkbY2WwS8OsK6EMQV3
YujRSfNoLpYWZPRAI1f37tdWaRn4YoA0C+dMUnFxQb0xjZhdiscWNOezunGprFggWZzKxfcrMoiZ
2QC43SiT8SF+e5DL9tR14LoHH/xg5RD3/NpUuBs+Z6GeQHxT9Cv1GfK3C0GuhfYwKx02cgZrm8GZ
N51nJZfGpvNFKIBBHA9UN118zkb27foEVhwtj0GvpqQtsq7u/FIFTzEtGPRERmWjsrL248mfG1EM
OWRYVan2VeFRKMDa/ZhrG4d0JSOu83jaRDOHLqpL0YdmiHBgkkKfoSxbHDooCR50Wc8esgY6qJoh
TL8nBRz7kjgBgg3pE2R3hi6+DWGpd2ZcaS3I20sjkIeyB1Eba8EIHA+3VDOn3o4gbgu1s2gAUT8D
N6nXVYO61ca6eIX/fbroPFJXEFOzmyEY6mdhqtp9AZWSsjw0csUssajvQHnzMkSbNAKLo/5sNM53
EMEs81BpRZ/RXkfvflg+4v2XDU6vVJ1jxAyMblOP/nMnTCHCJucpBDs7eZHqGOQt//vBovXZr+Cc
S5c3EYTOy9kP9WECT4Gi1YDGh3hRO0qYIMCbIB75w6Q5gv6hJvS7OkzsAE6PFnoclbyXFqZ6kGqD
rIKKijVD9/YRejbM0mQBqhVdb9wMo5a8tVmRf8/FLj9DKbZ7YzNIqYcoDs9hPY0Po64QV1MrGRo+
rUihytDLCDnnuvHVaSxvAaapbtHDazZWCvrUPbimRHCbltMzM7r5lpht5mgqbV1CIJoCavgeytKT
0N+lQ2M6UlVJe2gFKt8mAHZB8l2Oh75p1T1Sc/WhGYUWHmiAnmynFk5Zy93TVBR5v1DkT4EJdqgj
OILn3SAQANKiMtuL6DmyIZFRopMmV+4QYHQuyCjl2G4Lgo45AP9iCYKXJKHQ/mqRv9Qz1h4hjzT4
cVMV1NJKSQVR/Mia96/4Dd3kfHifJS1LICPga+M8OZA1VB2wAxlf8no6D5eOUDMPE8oavykiKCeO
YL2GbEuGY/Alv40e3T89kwn1hirC0xuiFq8NbgSxONHwbRFwvL48n19Busm5bXlU2rnStNovczzF
AM7aaXhJ2yTRj6kuv6J5+PH6QJ/7byhU/jmRdo6UFtzJhmdmKCnE5HtPw42rYW0OvPdW5S4uOyr6
JejuHQhCOlFReYnCztPCad+b6e5Lc+AxxwmVcyYsafFolJ5SmT4Vce1c//TnN5DOg4XHASoqBkNm
F24FOSExF72SgIMrb9SvFX0ha/bnDnSUJCU6xTpfMAz9Z4o7+j7P661U48r+8tDgCoqd6H3oRmgi
kRcIELgiNOC/tjacCVOkiGXUN0R/KsyzzJLbSJ9uNRZtPBTXln6Z0UUUVpiI6MupafyqFe0s+67A
w5rxRoj3eSCsG5z9dghUsqZsZD8sITz9WoFlgejvabLh3dY+z5kvniKQRJrbzteVTrCmqdmXIvgE
tFpANs3U3q5vwNrecraLJknon8y96A+hvsvBsZ4oW2nRtQlwtitrGbKTMw5lKNeS0xlMcmvw9tmq
mYGgQmmqDdNd8RE8praBJKI5zKYIWsl4H2V97Q5KlVtGiyzinEHNTqy3Ir6VKfGw2kYSM1EBzzB6
Zgr5V7bIu+UVUrkm9LT3CoPu15d2hcfS0tJU9CjpENIr3UmDcPVsSM/XP71iEjyWlkJGRGh0WBya
qekhE2fVq/BmPJnhYNrXh1hbJd6omyyMxHnCmTLITlCg0Qi1kHeQcj5KNVI11wdZObg6Z9pjG+Ns
FSbxw2YiNyq4AQ9RbVQbG7A2Bc62xxjKN7kJs8jV4k5qBsFKevLM6upO0I2vmR7Pu2qivRfy9mXv
V7UWQhgpa91EjrZ6VNbWhzPsoRsqcMb2PRR+zWOtgAYm3kKlrhkcZ9g0r9N8qBGnjhIeKnpzgPyy
nfXSblDQpSNugBZXtoDHvqYd6k6syRvfENNfJBcST6DjHRQUZKtLqLBxjFbMgUfBIoYMS7SH4KzW
yU6MNAjzifPoQPR6q+ty5YXFM63KuYzKSGiIfguCyT67rcMHKZe9tALQrNLtoRQ20rlrC7b8/cVl
h964ZC5zmfhy90LbHpWkm1l9VSNzI8u3NhHOrGPEK8jBqASVYnAQqqlQO30nHtTIACOVgZ4rkw22
MRcb+79ygHlsbNoJNAeDZgPhsjSA/rGFtuq7675jbdM56+5nZZhqPKf8bkRDSX8DVU8nH1+/9nHu
3lbLRZpNhoONhkCAUqYJAjRd31LWWPvpnFmXxjDKSamK/qzPh45mD6gSxFBZ/RoYTtc422YQ+4Kj
kERf6SRbmuoHkKyDwS/aqGmsbCoPc6WxnE6E9p3fhfVrr0r3jAIKfn3hV9wSD2WNyg5yaI1Z+xX0
civzFa986Nc9lO30fzi7siY5dWb5ixQhNoFege6e7p59H78o7GMbBAgQIBb9+ptznvxxD9MRfpvo
iUAgqUqlqqzMhOjgwiAb879GqzKf5QqcCQPIssPnumRO7LTF04CNesEhbc3QyooDv6em1P1yhk74
ncfVoW2Dvztw1oSrqoB+sMo6ZF8G9TqL4trNqwupsK23/vz9D99DIc5MugBHflWQmKLQwKDB8PWy
bri1NewUehqiDSE1fJaymRyUL2fv6NtqutKfkt3QNeEXHM7W0q4MNwrdnhfYnmcFNtLE5P0Qg47J
i9uR0guLuzXEynpZABFbOwp9LtHIKh1kz5M+bNKvJ2oDQhSukabIzupi9pCOVB2yhqROIyiJQjPZ
vInZA1Gj/xuavkk4jDtnsD9CuNVgyB7/bvA1+LQnRdT3EcHp00L3sxbAjUCulsI5hWiVhSygT1P0
6Fc7TgsoOTPo2acz0l970dTjPYew8+vXb7KxFdfAVAGmUgkRQlw7miGuoXSJavSFXPLWo1fX7BGC
ZybCJeAMkcARyKyW3iNh6P7l01eW39QNEm2mHc5++B6Mr+7y6+sJ2dh0ayRp60M1nLd4Lgvb68ih
VzOkLfHeu68fvxEWrMGkWemzHornuMKzd3ehsUa6sc6KPXV16vAyMf3h64G2vmN1arcFm1qlZ3pe
3OjeKM+PkewtIIHcXCLD2XA1axipU7q8yj01AEjIooR0tN13mSnSoJrQCtx32d95mn8b3//wlpED
FXQ2oeBRRN63GbSU1FOveXVhH219xfoIh/aSgCLFcO6FTxMRCPLUMA+NxCF076FAmP3dUbhGkjas
CsADAUPzCttRBOWGQDuwKU6BLemFSG3jTF8DSSmjQOZb7N3KyZMsqk6DefF6pNH1Pw2/dNnbMOs1
fjS0Q/8JqRoQaS4QdaflBx9A9//1rt36gpVV81L5VWd67+wv5XfaFifojh7dct5nWbhfgC/5epgN
41izf47Uln4uuHtG09VvZpsOBAHLDRiAygvfsdG8Ga6BoqoK5tn2lXceC21++X7dpbwuy50Qjjho
qG8dlQZ9Owf/9bMAIB91rIp+BxQyfMXRoM4Q4fP2X3/s1oKtPAEr/Ub68DnICncvA4AysQ0vAY22
JtL930iG5x0TwTh655K4oNIOug+QyGeIZ5oLOcmtl1/FAJw1lddnE17eGnRZ2vFtocPvrydma7Ot
TD8ow0p5tA3Oxv1oW7ZrsyD16FEF9lSp16/H2JigNSY0GBmtlRrdM8keyzBK3ELFxrswOZ9W8R+l
uTW1KdWAIDnBgG3MortQlY9Zzb8zTp8tKy7M0db7f87dH86XNENEG4jinSG8OIJ2WMk79MF20Jqe
7AWvtfUVn7//MUTOwiZQC/PPAq6qQyFzacdkaOdEXuro3PqIz9//GAHkPrnxheOfoe/hpK7bujem
EtkuIHL+u0PK/dy/fwyRZxBDz1CtPetMwMghXjGFCRv+8ukrE+Ze5EeVVOqct1Sfm6qwEEOu7Pgc
NKy8RIu5NUsrW5YaxSjQWvtnt76d+2c6fDB+ASy0YcVrPKLtZrSNOXl/DoOyTiDkRk4uSC0upFo2
7HiNSJSBJNo38OZw5NcyG381tH8divy97YOfjWN3X5vyxj5dIwx9dDF0jocL4cTqKx+xZ1wZ0G8w
4yWZ9i+RAG6N8hk4/rGRopKE0uUdyFub4imbi8dlGW+9fnhYoJ3+dx+ysmkE4mPQM4UYdHikiEHb
+Y6yVzn++vrxG8vxb3vAn1/gAwUMWR7njIOn2y2h0iDR6+G9B099ECadt94zxcvXg21s2n9Rqn8M
JkPDHOrBKHoG2MfSqvaqn8WzVlV/oei2sXfX4MOMeiUIT5D+qqbgCiTMAGle0tngWNP/8N9r4GE9
BQU0Azx7dtAcERMIdMZCuzd1DZp0zb4FmMaYA08XmwgN7l9P2NbqrKy8tgMVbAScA5+SP0SczQeQ
eTj50UTh8K0WhSKpY8v699fDbdx3/tU5+WN9AjDVugPEfNGmNcrvAcgzoASvQOk4Q+w2YUieJbYI
BCLvuYd0+teDbm2K1cEOJDBxoswdIUGyEzVIJdUxMJcMdOPha0AisSD8JJ7AtSejDvoMofpO8vy5
HZYLmemtAVYegPQRl7yDWogZ+5uZ0h86qvaGXNRB2tjQazpcx4fSSuGFIHub6EOToXIP3Tdz+Kup
X/PhhqgggzRv4ieHfJ+HW9u99v0Ft7U1L5+//7GVwEoiu2W05OSr26kHQmaRccMuBCFbD1+d38D/
fPJWLOK08PtmaZO8f+y78sJ+3Jrx1fFt3DJHDkmSU0HbJ6UYEHuRDS883P23feA/3AhdmTSu+rVA
0QQN+BnYomI1jQ24RBV/LFlGy8R2UVHFYaGGK4DXvMQ0xZs3FvafHqF64gxegE6UfkqFYcOxQ4Bx
Qgt2sCvk0nzvuXJREraFe4YCmO2TeuiiVPRkEomqpE0gGsHRo5yb/lb1ukxR3HK/fx4viRiK6Vxp
0SdLacydT6xApqBmPFFm5t9M3aLRi/sFRzsHISoZI1GP8SxNECXoQHrXfA66uA6H+bnvQ3S3lL3q
E9kPvUxnnpNfjJRBn2o0JNx1ggCr0LhBL3ec+cOz6zBgqsaoDP4pikJQeNCcvdoitMnU13MSzDQE
0/Si36BAZL5NBQuhVVvWLPXkGIN2Jz+GovbivBDuaRwMmC0YBa5u6M0zbbvflZ81N3kOvxU5eb48
VLKEmhXlWfsjB/ozriBKGQ9K+RiqjKYrcElCwFxm3d4Vbf0oltni38OPns09cGkTeiMMH04lzeFX
ipHeQ6NZp5HjBP/4AQM5PLzCrYTg/B4yD2SXAeOb5kHpHgdgAZPWm9tkZLNOwsUN97b3/Lsl88ff
lKAgcVN18Kz1iL7vWNWB3itB29gfa/ONcLd+64g37QrHRwXDeHPS+KxMZ5qrdJ6kl0RCyxt3cXNg
LucpJbPqp10pcl8eo9aM/hW4UlqVEJI5kDxze0jglMv42ABk8zH5ks47vw/Cau+4hKvE1KK6xl3U
Hu1ImU4Xp2FvWnIL3UnmFld2zD10YsE4okh6aBkOyqCCSpQD9mO/md7rCSyLaRaEzQ5YmLGCKLXn
HFgfeTeSFdFjN8vQATaw6mODuuFVN3LVxWpkENPqGOEtusNIG9OgauzRg6Qq2JWdID+DeHneh0WR
AO/nXw2y62MLN4BrAh1fKmK9KQ1zt95XQSMeuFlA5GACA45E0QFpwqpuhwaCei/KZvxEQUYNTbp2
EKeorNhv5PrJB0c31mtTlDCcvG68Ydd7XQtBLd87NDJg9yDsL3QcgV//prDaCXd5V9j3qAcbemi7
6RU1Xb9MnU76XTJ1XT3sGs+3u2EiwR53jgkwo4Ac655Wr6Kcoxfwi82x64z+fhCsjSPdLA9ZQ/qr
rmXQwQ7NeDZhWO9US+WralCehDZn/S5MT65MXZNdVKhnJC+c49LyvocclT9+09mM16G8TpfWpzFW
m56oVcW9jBxbHRweBuyCW9uIU9YwZ+EtZcEnl5xajq5xNgDSy9Isf2wh3EXbSyKrW25/FSlUtGyH
YZoGiN6xfD/Won8u5nEGMSa5hLv87yGQqP/fY4sV0pvh0/SZA9qBTVWmUchpktlq9zdHLlpAVwNE
fiuZHIZzFoYfWTSC4D5agtjXl8pVGzTSbE0W7PoZ+jPdMDrZO9rF+f30unwH2lffyJf5gXxz36P3
6Xl4GG7Erf/49Uf99zWI8c/f/zjsc80gVSqj6ORoCwH0PhIAc5WWQF6JRRpdjfYS+/nWSJ/r9sdI
Hamo7q2ITlM0nkhUQEhv/rYU4lTkzSVw6dYeWEUXQ+t4ueO50UkWx6J5r6tfllwSod969iq4oEsW
oWaE5AbIco4uy3czE/sOGNa/W4hVcDFrXechG5czmbIfLcUVpR2oh2JV8d6PlxhrNtKlbA2K9Twr
hyAEsB6RaJGKuUHPePfiNM2bZ+pzWc13rJiePW/pYkKDKa7r/L6A6YJf5FJO+L8dDrJk/7sPQOXf
a6/zqzNqVvKQk9KkVRXWd0MAgH3OQ+fgDNEldub/jgjZGkBrQqmXrkYMXpBovLEBIqnPj3v+es22
nr7yCIrldW2MBw/vfIz9U61//d1zP6fuD1MxNlOkHyoBCUHm3mpGs93M5SUZ742NvAbOjlwUmiyd
OUd86G0scIGLewgG3aCZeXn6uy/4HPuPLyAMTIeRn81n4Fyb4zC244FY1v38u6d/rsefTxegoXAd
7GJmguGe96M5QlZ9+Munrwx9+FdqCmJTJyjhQNVUjbcAU+bp16++NfkrM48qhHlgiS/Pao6g0lkL
drQZnVIbBctf3d9YtErlV3ISU0FacXLzPOESLcJySbP2Qppmw3zXxLSBr1lNDSvPs4W6uFcjklV5
Hsa2rX9kFuGrdzHtvjFXawjtVC4eX/IZJ0R0sJzBI9md4uOFbObW01fGO1e+VzmqKs+oQifTcmg7
D7eg9urrdd447dZYWVpGC2VOYc5z8S2iFjQGP4yrE8Mv3KM/t/r/v4uyNWDWtrODlhU+neVc6jTg
rHoRJLyosbz1+iv79ZYh9JcG1/RC10kB0voSbWIzGDgvGdnW7K9MWLuSM9oacVJT8eHW/Bh24bOf
Z7++nv6t6VnZcIu5yXrCxcnrpuzaaIq0q+YXStlb776yYeAhuNtRFFJqTU8hI99l5Z9q1V8qam5N
/sqAJ0aa0s5IwEj+FpozDstjmZ/bMTt8PTkbJhyuTmCWI4Ats5yf2qoCi9dc3DqOH/OBJq6WO9KQ
56/H2ViENVbW1DNS7KGHcHZhKhFN4D7QwZUXLGxjFdYYWU1AAlPXkzkjhEghTJIW7S+m3r9+9Y0l
WMNjkQIr3bDo/TPxXIgl/px5g1j4vQTw6usBPr3Mf9jvmhd2yAJWcALfhjSATMam5481k2My1p4g
yDFkwz3yPP2Q+speIhDdWo/Pmfzj2Byb0G9LjYSnDpYD99t72oq/c0drWKwBY0udA3EDTDezSd+B
oHcyl3gDtt57Zcxg2S6GViCqJ+jjX0z77pr8wmm29eiVKWuT177VpDw3aNS77ojkaBtvxAX84dYW
XRly1U4THbMpOmXIk4BIKxnqPJ7G7sIe2rDjNSoW+QJdghAkOrlt80/Lfs3qRjpIczkKMLDw7wBO
bA2OJQxZF6iIRSfdOTiGi6e6nQ5WswvOdMPS1vjYwgVHIuWfhkCe3Eym5jNbiaL0eKlPfGuAz9n7
Y9dnKqgdTQNxkt0PAqTcHkLVkFUkt72yl0qWGwu9pnPNdNbnU4CFptA+nSy96ulbO6nka1+x9fSV
3SI1NvtdRvD0gMR+t4s0B/LjwsM3LGDNzKqcHnkrNH2eUO3W8VL1P0Zv+PX1i/933Y2tQbJC+EVV
T2N0Qk5Oxw5nSaRRzkVqCYxOYteGELrwQKBQ67+r6bBgZc8Tcms0jGr/PIOfOFoQv/eBl7KovgBo
cjZsLliZdDi1pS0MlOmKhthDZyPcbqTUL3VhnRRp6zJBN3m/H3qEHWCzrF5w3QXklOfqULkOT7tg
AjrbX3rnqvCqaWcqt4OotQO+q6/nfGs9V4e7G81EOKHrn1nd/ASSXpWxKJzo59dP39iKazxtpftS
iKbhp3yClML8TY7vxF44c7ee/XlU/mGochZQcaaQylrA0BfPNf/B2vDcYA7/7t1XjqAaPem1PcKR
EEjwYXkt2+dyuFBL3NgWa0bWcZxV2SyINyFDH6NwvZ8NenfAqrC0O30JMruxtGvILPCeIKLLBIJa
bl5KSs+0KS+cg1vv/znkH3PvlQP6yWefn0hP3ka+/HZdFdJ46Rxz7RhR7tBVeIm+b8MhrylXUcxw
2mpq/TNYje/dAbwOGTuTUN1BTveCU9saYuUGHPiBOSsoTkYjLIgqcxFXHKRtDkArQgbp1xtqaz1W
vgCFliAHHYJ/dpi/r2Z1cOylU3Hr0Ssr7hwbAvI7R6fOtAxMSVbuaqf/8fV7bxjaGiJbatkvQeaZ
cyMdSA+FaEZVbvWzJpc26tYAK0vmkQNWvxHHoR6zFBmIU6jY42wvwcw2VneNjAXPvugcBqyDWKp7
kpNEdLh/6eaWXhphwxy8z5H/MIeGul5Xe2gcEZE8QysKynqTn1r0/cXKq9sUmhH+ha3qRP9eKv7j
LrBGydZ2DLzWtvZc5527c6UInj1ky4+T0O3Bbarudz9m3TsMNH8xSx8dlCdz1LBYC6VC1O/eagfE
4BVqnXUc0Y58m+tSHvg854+6L7zXERl+gM2m4UouIr/vWZRdM6FMEnZVdIb6dnajfZ8dPTRnprTh
9rZUwXIPch15wPldp5SOThEz3mT7ZljULqoc55cuudq57oICa9mBAYG35sOgnLAkI5G4EytTPrts
RLsDNJrZeSmYiIPZM/eC5PKfmkKDb/9ZfUhzv5tOQ5f7e9B3y98TD5pXPRBvX9eye+PI+NwDgjCf
ej0Ex9LL7QNxQrQFD3S2x2mURMYSXF9HWonprixsc9ZlL35y0md7XuZZ2g55/o5KRv+jIyG9liwa
ZdKWU1HuAXodUdZzqvNcMS+lLQeoltD5AbwL4s02s/ODIJmAQuwgH0NYShtDdEMl1gtUHmtpEDJJ
Dnx2S0sP1W6GUjzp29t2ztUO91/XxnARiznhw61IAuvQJi1AEbID1GmKB1ETECRBylAFjcQURyK4
DvvBOY0hr+IyBA+X8ZvC24Vtk7Gkl7rbSxlBqTbsq3pP0av50PgQmdyBAnKoU99F/doRvRslqM2W
cVDa8QVMl/ZpQot+Gg7CwXbI9L7zldkXuq/3bWOLE9HNeGwCmZ1mKcfd5Nb1zlcNCGXmoQMFjoua
OfSLr9zW6hOFNvnRjYy7U/MQPKDBZ3jHDdBAWJEq92oJI6hRonx9hYCHxUPj9XWMDcsfZtrPj9zz
Q+wbl7zVODAP9Ry5e3Q51SDfrP3DMudBQtQYxXKx888gyrtrBQTDKxuj6oZ2Sqc4p/QdOEOWd9GM
dTJ2KE84kzfucw+o3JEBTsCRHLhpdP3JbRugB3TQ6leIxOi9jmbI8onSXHcYbu/PUqSATtSp5wnc
OxpQeACeZfYgE5UgwBmbJ4ehfzTM9KJiH+WDm6xvordsdpp90JXyXs2ku2ty10FbkyeSupx16i2k
StAnDF0mzxlefWhc7msx6V1No2qXGYlJp2bchTmeMgkIhWRYiRtLPeea9c60Nz6PsHQL2/s5q3Ye
rSFu0QbiVqPAFeeghYw7L3evuCrbb37XR7FftfW1lGBpGQDfuA46P3qwk5A3TivmpPfz8J0uzpRQ
h9CHyVVdWikKxEkLLrmHua3cK9aEzhWdsTNLZ7S3akTGY85Y/sMCJXAAuY44EEgY7TrPH14db/lA
P6N3DCAbceiXHu07w+LHLrXzDYlQ9o89B3V6lJarq1DM/ns0GLsDwW3hxA3p6hjEHf5tiwg9KRYN
8nq+BCwFY89vylx1rvqO/3R5weIsg16Xz9EvvFeSj69VPrwKi1bK0M/2QTCUV8HSUEBQyBS8FtmU
/bRl1iSyrublVDHWn4wJSOITp0HrTGmfIiAZ24TzSewn5VX3rl+0j6UpfxLmjnuah82jbow6DTb0
3qaSUZlUo0G/XV41O624dxsGFbAKnqY7QDGyDw9/nRDShPB2xRjGS41+f2odElcglkizpvmYVEmO
PS3sK/gs1XPWjNBlnKv8AwiO0UtQusi/89m1/lUPzdLbzAVYoV4yaBe3XdU8LU5RHXmENkPlTNWz
PyHPu5tYIA7VHExnly39d8/MQ5VItCffMlOh+8UP+a+gywkYLgsIdNU1vpeC56BXak6msQySOSRs
L6HldDXJCWpUjLrnyOuQYweTHqgFhoLuIfBd+PtAhNlBqqrt4n4owy6pwlwmvt/nh0owkPSHCm33
fYeJdISzc1vWAvziQHcjm2UyTJ7G9uX5XeYH0ZO1pH2ajFpeHN1EBwqw2XUUzXMKLj2owOlhOQTR
XOmEEzHG0uvlmy1ymjLQTxxsD7X6qe/H87A09YsdW3BkdXj7SoB4l8HpxNbjwYuXefpRLQ10LzUd
fmQ1Qe5iKqvsquryh6EGPLJzG3MAFx5O0txSk3Z2GsBnbsjOi4r+nU1efu+0g38AxdmU9qE/JiUB
k1ZGjbpBNXiAJkyXXy9qHH/qtqlvIzj+vWwisGvZDBBsU/hFguKOd0N8hxxH8PdcYVtgh0SBOqrM
rfYTYIE7pSlLgm4ysa3gtzWWCcTuk4r2jhfRl0apCZ3DbRQ8mJJF0BjlLfnZI3Fyo7ko74JJfyJz
fHsrJ5W9Vq4bvUtaFQB0tOVNziZ2iIbIS6dZ6JNx8IDJagX/3Zn7Yuz6U+5I9Ak3OHufQwI2WcOE
/6C6Xseqd6unhWa2SDJoWfQ7rnPxVkezc4LaNTol/bI8eEoVb9UEYd5sDoBWW1h/X5mQJXzyPDR6
mTHWkW0PvZbtS40WsD2P2vLVX4p/elDrsXQMw+Xab7BWoR7HZwQTMHnhSHlcQEl49IFd8mPt9CWH
eJ8Bdi2Aa7WPHq5yH3SuWberKsmS3G0fbdjeVpLHNUx8rOAWS6+N58UX0TEQuefcBaoWeueO3bwv
eFa/8pB2J1cRmFZXQ1gvFLqLw0426KybJcug+QNurcQQbxz3PdzjFdWgjEl4h9PXmroRMTQA1RNV
jpOWsw9wW1E5T03pQo4PLKcwNyQ8PF3P8VgHFdmRRbAH2zh0B7dF08yZpt806tsd2oZnfbeMDYru
E7PgJROogge8+wkeb23jTJXzhxM50PpgTu75ONkKDpFvxD/vmgzti8MDxWNdumpvzGiSEbtFxTNz
RQEBZD/7YAIHgNc6v3VF7dMyQmX5JIWJTNyV1ANL2hQADhZ2QRvroon2RFRzYqJguvF8Yg5whQB/
NdF4HBvCEoAS/TZuRj6YxGlJ9hEQXp5rF/RxiuppBOY4bOIAgRpJFfPgEpcwPOZhaA6Audi7MWr4
ix+isRm5cLQdVWZK0EhJfwLgVYJYSIMmZwThdAzeQWcHstvyYGdJdRJJYfMU4hoe5NV94CZj2ZH5
PsjkuJ81mDnQDYaaFYRKdiWz5X4pZXMyipXAynlZeceivDlLACGe/REAyRhdNuTWI1kDPWRdwN17
A3FfVKPC34YExXfKDY7f0Pr9CZTV0blQKJo7VFdX4xBCDXuI6vs5nKqDCFzz3I2se1AFDpBqLr3U
1b4NY6VZmeEGmoP1dtDUPk+1Ah4R4LKqiiv0dbGTyoCh1rC3l14rKNN3hevuarGou4hRyIjVTLlo
PfIZXBGrJm8HQlXy5tZWQNkIPGG/sxD4dm/u9C1gIyjWSWZ3U1gZQDudQiUQzo5ywBK1+O3rpU/a
TgTfzKBA+DXP0672Q+9pgPrTbTkIN4+zxfrA/2Wt+NnTkARX6OECYMR3Jz49AGIz1AnauIc9Yfqq
aLV/tm6YITPpS+hgiqw8E1azOWFzSfdWcg6soOvO970agzSbcF1mUWfTqTfAqvJxsUkxWUcntacQ
zMyzrJ+oyeTOaKvv7DyFJh4scIGxav35YVKD3YN+GjkzSJcWn6E9wZ8dWh+I7TvYAC13Tt8jaGo6
xPidRiammmY3UeAfPnU4Y1VSagMPJ+ehZonPRPNYQbWtjrsJb9wgTjvWPsUNU5bZMQu1QJ+/wSVn
HMQRhMhkjHlF6G52XHXs5wI6aEFd34B+SZ4wvU4yD9zZj4FqgbFxittubsTB9EzHvSPRUwSSRX3d
OWDNn/mgrnLeeTcBItJvEwO33zFaSLcnSjYPOuLurs8Muy4CnBcAVSz3ITgA7muvMxBzbg3krmgx
3UXU2C6Z+2K5kloyimI50LiE5fqF2tZLQodkO41j94VUA7vxvbbKYt00+lDwMth70kw42xGCxOBM
FknnBsVB1Dk9+dCtP0w+7x5pRppvFkH2VWOz5jxCoAOEK0NZpVUhqgDN9KVu0rKxeRKAafYjC7rw
XbcAKwNr3BQxFPHyGkwJuNk1nkPPPKvCf8qpLnv0WJV9klcANSK2y68j2WU7AhXxT/yT0/JE2gE/
lH32QplV1xC/yH4BJkv3shT6UFnlHPy5ctMyNH4aWCwScqv5/VwMtthN6DfcS5cABcoaeQDRZ3DN
F1XBbioXza4mw8Wzck4ZDbRM0NTQvOR9qX/MpPA/VCSD73j/uUiqqHVBUAGkN3EIAW7UVW9dmdEx
dpEw2OtGm9SlNb/yy2B4Z63jH4lu7XNHZ2hg2GWKTdcPJsS1zpnBEp6r+rHxECdBVaAA92ov6cgT
l4g2zVmx7HXuWWCdS+fzpRrbpLjiQfw35626kjgJ7mqIZT7QTvMz8B5TtM+irLnuwqnfDQtIRJNu
yDrUd0khP5rKROVBjw1uMXJqcevyujRvdbeT0oP+HDC9uMHzMeGhpAhcjXqtZK+/RwoR6c5dyiC8
k61S3ZMrAXv6yFEqg+4xLs0yoUrbV2AR3LNqCvcqtFzHvIOfr7ssgCvxZ2ROnlgTid1s3GDX+qqV
acNr5yhcZwBpPiahBB/a1P5AOaKO3doM70FY+ClQyP4RkVjfJiCh1c/FWIDfNCALlHtCFHVegOAN
8jQzgYd8SMOdEyDegN3m1rKrflTwCBmuo/uBi39cNNvcI1bpYrD5MTedSYbWQS2r2U8zcWVwP6jv
gaqf2sT6UVgD7a31tOONBEWVaEuZEGS1fomphfqgaTgC20XVBw6l5hi0ViqOvKF/CYXK8W0uP3rE
Tj+yKBoP4H0okxGT+OjyhT7riol0GHwPToh59blG+ic2Cs10MSi3+uM4DPXtUrJi15V1uQcSjLwb
Nc4njhjtVAH8fo2mR7+Ka9rQ/TRFRWrUIK+miKhDqIPyphkdJFuQq7cARvv+wffQwrFwe7KItmPk
gFCJzBp7W+FulHpQRoagD5psrnyyKOxG3ItKIMJqdaO4YjuWVd2BkGmM84HJvWByvpnNMl1hA4eJ
Y8dmx0WgbtqqznAVCPmh97sxDnGT/dCVUyCWW8q9q5z2XkzhgPW1hdrBZz81Ga5KLi+np7BcWtxZ
jH/lC7Mkohyifa2a6K7jwj0aVwgI0llfpF4xzLtWhcMpggkPiJYH/n0JYKaxbk103RLBr+rOmBsb
AWWlh1E+y7m23xE+Vu8FGcdE1TjCUwN6QcQnYzXfOhWpLSJwpDGkYexOlaa4JqbvrsFzO+OERv5o
b3ExfTB1b37xCV1PIE8CraKEaIiJR9ysU9JwOiTo0v4/zq5kyVFci34REQghhi0Y22k7nXNNG6KG
TiQQswSIr3/HvcrmFXZEbnpRXYUZdKU7nAG7cosSqfcDkmAjBiBd3qdkQPOrymEyL0v0uWChBkKD
KJPUlsARe4BKYHhUuEco1dLNkIXDluWBhz4jFW9waNcYKOYjCpWpzr7ZQSmeEE1ZBLEocfILN9vU
M3ORaxqdOJeyLKrgYTJFQEak0PCvnUMPQUuOwVtXDzHcvLLvyKHsBLg8/9CbqT2E+VTfdxbkeNuq
a85e4I5PvuVku5Y5zrHzeXMqaFH+AvEi3GrYwO0I9dwyGvMp3aGVCK+QqXIiasvxO4H/0c730rGI
sG/lZx3O9jEnpH/2eM/eYAZINjIrodGrYZ99QCJo3zXWgPv3h3Y3lOi0dpbxTujdOwdPGhYHqIBw
4Nt6n7Y+tJfznPtxlWF8iJMCooplY3l/winHyZlWJQ42p+4cEGtbEuzHMg32ZQObI6iBDWGSqgb4
8C4LcvRA/KIOLlWdGsCYqMKE62k6XWRadoEczX3Y9hIeSeP83ncu382ck3OQQVEx8h1nOMFAyn2u
oL1yBFUb0/3CSpGTptYI0z/USFXcg1H2A50/9x9SAdaLZhqoISmj7MFyMBW1xt73I8Z8oA4G9DN+
QO1VvAwNUeyxaGAnsmEk67y48Ub97gcyf0VfzL+fst4dN4EjqodC+dNWyDl/qGZOQJ1o2OPF8gcH
ZtG8ZzosnoOWqw2INRizEmA+kmAIuqRwZZvY41jExg7tE3UaOEPVTrutZelsG1GjFCIT5gJe2AZf
0150YHvm9WOKjTQJgEjZ677J/sjc9Q91PwTnGR5hu9Sj7R2t2urV0W2AfAJDnW8OR8+0RN2egBBE
98orul0zCPukA3sCvZd7JuIhxtkBjuN3y3VSFknTec0GGHHnMZ2Ccm9rgYzNVKjgI9vl4EyUJXDx
WW6RA++AVQY5BU4keKn3E4gBOuIVBxWrboLs3Fkhx4xD9FtkhPCRrpp02GR9SFHDtQAy5M38PNNS
As3PKObFEOVydtTORbrzuqH4HSCHOgSy9F0wIwJzamY0xeJ+9Lztxe8DZ2A5/6ynroBwnvK63TAw
50s6Tk0ya0ePm0b3Qewh6p+HCQzTYazsn3bFzeZyO7E1Y6uBIbENc13H2YNFU9ynozdsLhLofwpl
vdt2N2wHruDuCPHHrRWCslUNxvnetax5oM1kfmiaozMbhH3SD7x5q5FkJFWZFRub1xscYhsIGITj
PjCjtZtAc3L3w1g7X7wWCtUQxdENGCuFjX6sAukoghsVmvIME4E3SBD2UWZl8FuHHm5SjxJuaVao
t4pp+LJ4KO3MJGo4uspgftVchVFhMfuXPczhnQNN4adKd90JrQuoPpkh2KIUC/c6RX7WCDTUC5xj
u7rUQUIg3nDgqPJGKK037o7xst4NM/k1+6n/XFsywOmHpykydOsmCPP/YUPNT5AYto4FtpZXuxNW
rLPSw7GX6nMN9fNNj0ljFM4KmUDdbEYPZdBcBUPMPbRcSe433zETzu8tiu2aTtkU09b4Rwd6Xkmr
CvGzkgS9Bcw07puixD5fALOFLyhgn2UwUulj9IurZEgFEpVQ0mdsDOl2BrsYuSut7gOTMmS9yANf
HCsDCg6J064uqvlOjjaLUYqh8pjyHik2+uDUpM5OaMVeoCmdb5B14FjVRiQ8taYsUpYfxhiAtGfQ
ocofc9HD4QrMtNiEsoQC+oyEKBuLhE4Q8HKaS/u+nb6GxAe2O7QLXNmUX6ea9w+mbMgrBFa/Dp0F
CYUuy76OynmfbAsqM+1Qsg1IRu0GciZsgyn/OzXV+Ec5GRpy0wi6CwRIk2IsuElcHztPhIY7mImz
a6PTG/r9NpBh8G2uy/m1MbzM4lzD3EW3NA+j3AunhFNPRJAR8JOSY7v0fbShQTmb74bCmk4ZMJXP
bmYQ/koVz8XAW1D54BuikaUkOMaqe1sF6YPouvo7iHIztHVpteug6xS7WsjN0OAkbIdmjkpkJfDO
QPK+9YnvbblB6w8JZ3GekAaGG8/PgEpMfStxOxpum8Jx4gEOXnvaanuDTDRIfA+eyHnpBjD5MPQb
E+OUyLkOT4U7l4k3p/qpG7sK4jN1gSaLle2bVoVnwC76RFOk2AV0YDZIV/UuVS0O8CHzVZTCmu0L
ckJ29vKCvGs4SKHbChO4cWYG/PQsrGLbbk2csfEXz1C/RbWS7I1w+wVmbbJPuqrQ76EF4p5jm3YL
Ll5zVg469rmXN19dw+FoOGuTsDYoN17fX5YXqhP4cGQbURZB3Nk2pN0tnFFuJcQP6eHvGUe624Lb
sHccO6XvQpPWO5pi+GShn/RdCNfeZxYfthh7o1DKuoaf0pEhCtEHjXgAOowfqO/Yg9AoSOtwU5aN
epVFyLYwGbD2meuxJ1CAKB7Ex9wF7G4ClpNBh3Q3YQpw2babCVZ4ue38BuKPfLP6lDyAVUd2teWQ
KNWDf+AzBjWi9OnRydGPxvQIij8OFGUmg0knXJe+Sa+ZN8h0cNWhLraVBfJcX4zNneP4flyit72D
/s+4CQeh4smqy01aBnrPCVb9VKFFEBnk4c+B1RQ7W/P0OI31CCrsXB3qAqUky8fwLnVnZNIqL16h
OPULI5gqGUHUTULlZmjDo2NqjcLeTTPsOIGwLbrIRWZ1xgolmxyJyB0sIgtQiTxzSPVFxh8zuo1R
qE/LNNdYxe7w2GXVsEN+EfiIbbfdgH4o8w0yKyhNNR3fp51Qh8HFwLV6qABf96OsDcB1Res/bqvR
kEizyj8QWITB7GoQDGPLnj0CqSw4CL41Awh07P80aPQ/wPK7G144GqxZJALHeZjMgMC0edNs3YJU
P4lr3CNcEcmDI5U49L4XePGoC0yqRK582A8HlsQdKBzYaAK3UkQTGTA7azS6mTyrypiVpKRRjfwk
KRpGvgXhAIXncnYVyGatt63G2dn4Ej58JceOOKRp422tqulBgrPkFlj9fCOmQW4apIdfx35mQFK1
Yf5TwM0S/sB2U9JkQo39G4yZek4kt4djmDvi4FHP+9GoojpkfjX9Vhhx9ZGXVd6932XkMeRIKtGp
JPdOX1/s9HgeodC/F8LP7sOhbu+HHv86CjA4Y5sKe2S3cTHwPoI5l+0qRWSZ0Kzq97Tvke1gRpXf
dVaRJ6Iv+N3UNPOPnhs9xbLqoANek/HnAJ+LrxP3pvPYZu7Wkp6zw2TKi1wod963cujOJR3Loycc
9wU2cJa9qfSoE79EEYFwV7u26sOTzEvzNM0qTFhmzI7U3AMdoy3RsOx5AYayQn2O3QktWpidNVqC
0h+OPPGlcVHP2jSLuVbDT22BsY0WXWGjMTYhLkK3Sn+4fUMT6ElkO5/mYpt7gXoqCRuSGv2S2Ncm
O6CBXj3B04nEGpIa28wOwxc/y6ZXH3qwO5sE+X3zOyCWfgXIf/Ii3jsdaBANbeqz7ietoxzLL3ZB
r4UJIHqR35hJsXS0X5x8p/BxuybdEuKYU5EXqN5s3bGz7Q3NL4y9wQB3qON9R6Kj3Aj8ezpslOMr
HudZgVZHb3XyhJY4y0+24jUATbPGABnGeE+8bdEz8Bj1krEghUxEOui9pyjUO6kezR6+mNm3tGXW
Nm3ALd8OY2mdJgdxE5GKVD8gqaHfK2nDmHKqWPoVtU8BA8iM3DG/5eAMdWViAAtAPTS7BkNnV01x
EwSXyTwYzXBrhvRBSKeHNMTdg3st2oiZfL4Pejb/Edyy4roYrGQgYAbGlZ1PD4Vx5mdiT/xHEFTz
bg7myYngQChjA+5/gV1C6HMLht/RUP49mGGQMoVM/qN1XxzQYtJvYJ6zWFGow8Sq9t+oYuO3RlRY
H6bu30fE3VuDGT/dtXah9mD/p2A+F/5DCIr6fel2gL5Alu7dnuwCbDrZbC2B+wMUpbAi9Okv9LpR
sizq29GnqNONJKhSy/ncQcIQmw5OwY0WwOvspEU5yOiFj6QstW07YawE5ZzSsnkNNdLpSEMJwU5E
2FZwm+a22vIeA5Rw9lWiUPUdtAHDLCpyK/wD/+HyRSpwSSLVq/Z5hnpnjxIcdo9x5WoLrtXc7BWx
g/jiufpYFgyFcIkWwG9fFw05KKNtAPXaPjGoIDDoha1pFUGDAb59GfZTwD4IjsgmLzHwAkInjNHJ
yp5mF5WvGKg5KYwivhewm3n1W1feI2lSz9I3ct+aotyoCmOKoJ99NHc6Z6cC1NMjvs9jVREYV3Bb
xgGj2VNr0vHRH8d7r6n/4X1Fzi1j7aYrBkzCJSl2HSqVyIZrUzLVWKVR3hfFhlFB3kcM+e8gLdU9
zDgYN6xQ5Q7t4BqKfmN4NGJGkR14LLGgdAJLINajr+PV74i2/JHA5Xvbpmx8dMZZ3KGl4z86GH7E
nc75pm1r9A6cTqFHrqc0wcTI7I0AFWJEUfrFDTz5wOzAPUNCh5ww5uEQ5Oow0dJ4be0wjzAAAgyi
p1V/6nrHfaI0c99RW9f7puxUD1TKCJ8CDdmRiDqp8zQSJ99eZtBwexoLkGwd1CCYiPro26YY0JBJ
yMS2sDZzhQ4UpLmae1KjHa45ejobEA/TPdZ0fqy9Ltu2FGaPkSzgYApOQoeUvvK71EkyHvVndD14
V4HFrVEXH3wM9DBfwqkLTX0au5xOZ4w/NPyRYLZnI3sd44HJ8lcF3R4j02YHySIvqaGafgOHuQZt
W+AwC79opR9cJKNKQGfKymZbgAxOuTUFKB3TzyFhKf0vvM0tU1pyIDeOHtqGJRhSqBHQtJfF6+cA
hgv4ZdcT1JthC7VoiJbwyCqDGggqJ3jnhQmT67+xgpCkC/ClmYH+qgdoDw0FqqEn7LjXr7tGkV5a
WKOkKEgwQTmtzdUhVwXK0JzHlwGpkM0mF+1hyikaQMOOAixGuHfXAVNnNTfAmSvPtRQyDLN+xubG
gLAu3zr/pQFa/PqDrYAylyKGZRagagMB6OhKTEzaSFt/PBAJrl98Zd06C2w1emQwGCvAOVUGlDjS
xRYrELcvo38DYL129wtEZmPhYBgzkR0HU6Ck3IuhQfsy+OTtX371A95TEwy3FYbHxxmTPjdz0g2q
0i3zMBu37eqWSvvaS1oEtwnJ3NgZz47AOiLXOdu02af9Rc5zvrF9rC2eRWBnYedqfNTxWDhNnLl/
IFS0uf6B167s/PcNoe8KaaVBhQc7L3c1LRJ76t6uX3qFCrcULawdBRhUxi7VUHsG+vCfPnNZ1E0l
SmGnC2MTDF+tObsVB2tfYQGtJk2POV46q6NHYEPx6BDIIOXPdWfdAPSuvKmlfKFCVRJaXuceMeFQ
91lbh0fSBuLX9Ze1dvUFtFp3Yw0gYAu6zpAfCh08SDS0PnfpRQxPgKIJTLNCKCUHaZQ3iVX5t5S5
VsJ3qVVoUOJOMwUgvw4AMiF03EM7SSd2UT5ev/m1H1hEsFQDmnqYiR+hd3WGttQAQ2r6j7Dd79ev
v0JlWqoTdmHFprSfSmDODd+MaU0fMvuSUoB/T3e+bPSTxhzhqZ6b4H6Gi7H63Na01C70MtIPswfW
SmA0qKiOdR6ReMTFeKmD3Y7c+Pj/+gn/BYROFgHeZ8jE3BCEbABcdxxgFEe2DwDUIaecfk1lcyQu
e0lrvW/JLG5sKv86VP3tRxeHeEZJ5VhUVsfQn+jZIqF8MMD1zRu0/tGWCbIm4UC+bKWlGSxwQrFh
js+3vcrTaHRcCzJSk7vPO2gDSpbm26ER+gFgRrbDpNsdUH9PgBRwdJAiy6fNO5r3ecRy2eV7rvqJ
A0Bk5ntHNVBqk7XaNyHpzmIOpnvY7RSPvUjpzlWkP/WBml5EL1BVdEq6aJzAElUJLGJYz87lq9Aa
dgJolwboHDQVEoMag+mT7efmye1kCHuxKdumk+ftwjSABhrGc8AeBZ0QX1LavgF+be3KgtDfJbpr
e8w75a7pOn2nXf+CNA6cIwEL5Dik3rxp6Wgg9pY7ZwOLryS3erors4wmxezmgAfNGK+HFsNUdVTT
vUmBt+b9JYuU0nvMPXfY1i1DqTQFykftZop6V0x+vvWZoScATu1bh8ZaUC622gC+KhhGWOGBYjQK
pTUYiz4j/m9ExspWuBSIHOxsCNpxRmSgzXkXlgANtYN7y8195d6XhtWdNjLoGHbDYNDQO8U0CQ3Z
EB2u6/vJ2uUXm61lNY1vQzP3CMTp4zxPANLaKjLO53QWvaU+5EAyinEzbp+YCr4X6UbWZ5H7NwJ3
7e4vf/4hX7J7dIRzjXQvxQiW7HvhYyxibrwa8m8d8pdtYWlTnRaznUunTg9zA4scNA31wziYbYhJ
8tGvygFSi64HtIlFNyp0f4uyKX+NJf6+BbnpbTca+uZ2nG4mfukqhaAQJkCaZdtKZBJT8ka8SY2B
oW3J7oTxDfCGVWa8p5ACztl6wn/AHKrfuVyRXUpUA7Fybu4ymwMYl3cC+Cfsvq92lgZblADTU2er
n5yUQgM4M4yPEhrS26DW8nvoifGArmSKvm/tvkwhIqsOIDiPkQoqSQC8H/w5dbK4V5M8uoEIANuy
4Vo2ani60oFHqVvMO20pfUxnCNpLKzOJyol18AaMxNGwgzkw+BA/0TwafrJSVofKmS6qlKrGCF55
37gg3ltvqfFhstV89spsvrSeWYFOrZy38FSSb6Rr1Hk00OuTfqlBTyHTVy19+m0ISX22jEZjHEjN
/GRCwQ5a9C4aAYL8TCvZfw9cd642aWeT2J2dagd1KfbsY9h2AIC1e3bmwb0vZw84cBM4kLwba7H3
+mH60npWcLJDBhf1uQCg0SFAVSDABJpHLvDJDcuTIjcSxApouYnGniIBZNAriFXeUemWADiNMVQ0
WROLuHAA+vcmFPc6rf4ApG690Jw0x94R7g+LqfYX4em0hRrRcBJpAWQtmMInN+8BTwHh5g5kCTSY
CMAzHSdvIrXgZU0Cl5+kr/sY/cU2orotXq0GqqIKaoifM98Bhva/oZQOyoXQF4Rce+s0GH22Q+tU
k+FGoK4ku0vJ0mEwSB1COzx4+ifw5zHUKiPpncvxZrBe8oO/xeriCJcewMmo6oPDNE4HD0lkBBl+
QL/oOzgpQzQ78KcG/giOKL16sZ3w6xTmKhb+J2VA7MUZM2Ae5GDcHxxA/rqMoEiq727qwf/9iIFx
yH8/TkkHwNCgknHw0QiCKEHGb2lx/D2fBGL9v1dmhllznrvQ3Wu6xybt9QaOKK/zkGGxoVvSqjpR
bn5HQBi6fuCsPcriwGFFLuyeovz3oeyznUoIp4BV6NwoPFe6JtAb+u/zgK1WdqQnKB7YxI6Z0eoN
CD/+CheTGdi+rnL3NmAAD2JG68GtWrUBbQutTFB07ovUhXppJuYbAlh/X/QsXJxOZdAEXdD44WGc
3ggw8LUrICnxrG/5Wfy9YGVLD27Py3mR6gpBBRjQxg81pFSBHMdcIXciNBPlL6uj3d3sBMN840z8
+4HLwsUuIXPUfXkXQEkkOLvOvav6GB2KG7n/2vu6hPaH07w2/eRaE/qfxO6+BlBLzTg/Om3+Vrrj
jU+ydv+LXYJBbjAYJXK1Ih3i0XWPOWu+9CX/XJXElqKCximZA4E5/xD2BTBVje2Zr4yL7hWoAWPH
ChzKz72spaIgZsZNiE410Fs0j+oUs06/i5hbbfzx9XqkXiLy/3dUtnTmzi3eTKxExQer9IiVY1Ta
A9D2cFmwIvzPGytq7VeW+wEDP6GsCCjypP6FjOUeEtTtNrTHb7rQmHdSvb3+OCuffik3iO2g0YZn
9BigTx51VgmsfFvGMGX7+bkfWIQ7HIxQaFjFDCdzKDqAh9FiCMNutINXYiO4bKcfYsM1I/zJbHxu
ip6dHJxoDH5m7DRY2Y3vsPZ6FpGtSQi7T9lj+JCxOzsD/sM0UOYUt7zq1x5gEdyzxQsI3uD1z6Vw
47Ad2nuoFgDLW9f9rrT7NLn+FdZ+ZxHhfgGnZszvUY3Rb4CcQ1p8xvxV7Kj1z/UfWHtRi4Me9pYj
70U+H0eOigz8kd9hxr7luf+5B1iqDcKcDGoFmRMe8J+ohnSiNbyXHU/q+cYD/NvC/0tgL326MaRk
M0S786OHGvt59pz2Ee1OQHC4AwVtTOgP3njRLna9DFOsVhTo0TORCE3TDZg+1q6zArbrWsl23C+8
k0yD5t4ivYgDSsBPHpA3R3OeYRRbZWSfOrOK6xbSEXNn9RsBQNjZTEbvS52FX3FCOYCB95zekMZZ
+T5LxUM3KxSmdxB9AJjqvfYHvqFQD588dvep779UPKR9nYVwqZyOmUvbXemD824Dvren1Eo/F4v+
5dE+BDswKPPECAuASba2XF1oyiL7BlEwvbn+DCubrr/YTQojRmjf4wfA3dN7w6r0nHXu2yBzHbUZ
Pm4F2tnntkV/sbFUICIO2YyNZZzvufurBvfGgDTwuQdZ7CqQjACAE84Dx6YD0NcxHP4pwOqGR5n+
4NnntIyYv9hTBrypYOix+eKTB3EaFEeVs1vNx7X1uthPTG56lOEz9D14MaM47b4XgnYJyPvJ9Xe0
siMu5Q8bCrpGByjsUXP5NR2mBwkdnVllYKlV7q1XtLKiliqIsAMoihmm80cvPOfOCJ6eiQr7TPSD
Ef7u+oNcVudf9q1/dUs+hAUcekOv155zbArwwlUH0uKUOV+uX/zfMc/frn55fR+ujlYk+pwMklLU
89t9R/tiU7g6qKNeMbMvTTHAxkF0bxIIdLCtUZfPfds8ogne/GPaJttiZgeej3YFqNGEoYkwgowP
8DkH6IfobD9mxG+2rQuRPK58cFqv3/jK+vEWm0Vqj3kwgAt6HNCHJgPU9wApk6/XL75SYiz1FGcG
HWwAS/OjCpT7w67l8AMm29YbHToYS4AvJSvwOqv2tw39/ltBvfZEix1DNsqAPI5wCyDqMvI/kgD5
0L1cf6K1iy92jIIizxkUJkDUnw5Z6n+Thb6zOb+xs64F22KrsGk9lb5k/sHxX3T1FYKLyQCUYzmr
Gz+wFgSL7QKDhrKoBmKOdNSw8gLDkg5opnzq5Sw1Fscg5D6DlM+Be8ALsuDL6NvwqyXyRnm+8naW
IotDk86zrPB2rHwApvPJ1ynQ7O+yfr5+/2vXXxQTXg5cI2j7MNgSpxS8XypfZu+hgtnz9euv7HJs
sUeI3isrC13+g18NYNhM/gk+LRwoZnkGUvYlLctPwQwYWwR1Z+AqU1t1cIAGhg1LGX9HyVhBt6e/
sWusLKOl3CIQRG1OQW866hKqW8UjGmGfXEOL6HUcTLV6ijIoc5gT9+F815CqQM/0cxAMxhYRDCKP
yNsMIwWOjeK1hJdZ3DSe2U9SNdvr33llk1iqK7IcEIPcXF4/689Qm/nZ5PInWMs3Lr+2jBYxXI18
7jjHy1cqCPfzSOuNtqQTcd5Ph8bRwHuz7tf1R1kJif9TShRhSaHrMh/D6oFk8HCpTgGAkZ281fJY
eVdLR3Ho/PSQxrrseG4dlbyOVRBAIOZWYrF2+UVIp7xqvZxM6A8oP+4x/1IMJkzzrfbD2uu5/PmH
U78cOxzgLho2zdjGcqbZBinADsPHsyjEjV1pJdaWeokzc5Bs2cIcO8cnADQMNfCmt3RT197P5Uc/
PABSiq5PHY8doOTkxDxoEuDzBPyd0k8eCkudROJpQhu4CB1UOGy0ae68wmwASf9cvba0FWe2HVhV
71bHTFGIFkFzY64Spj959cV5nKph8NN+QJMZvTlwHFmFjA18a+4D63k9wtY+7yKaRavDbHZJdYQ2
LmzvtzmGQZ+68lIg0UDefQaxoTlmAzw1A0Wh42PdOotXbntpHi4xuPPBmKqOYIqAsPFm6d/X73ol
Z1zKIhaCSShTCKwXW10I1ecJynkQixgAHTYbmpZOTHi1v/5jK8ufLuIXik+ZaArZHjMBFyd+ocND
eMza2L17o/PmXA6uvxQGS1lEgj4Pge+uASla5Vuv9HkkRJ9GFWZ9L12o2B40kIsZX0CfsonTQz16
3VY3UP7NvCxMIK43bMfAhqcVy5rgzkNDeCOZgyluynkDHjivvmHnd6COBSYYMt9s0w8yfL3+hlZ2
uKUzOZOdmawhMEc+fO1A7kIER6D2g/rGb+QSa99gceIr36sVFGPyo7Hpb6sh6aF3mLXppKuS68+w
ggpidHHmQ3ytxQjdxYmJ9lucVzmI6RgXbNteS9CbQzA1rFEm4ViKQ0YMAfMRcp/Xf3wtUBZbiE4h
kE/dob1ILUNeo6E8kW6pbry8tasvdg8QbgQCm7VH4DvioGl/5Jb77fqNr3yXJYR3DIOB2zllB2hE
bl0HMpfz+MeF1MHnLn+J/48nj4EnnNv77EDrQeHEB9EfCpGbub+Vo66s3CWYN1VWNbRQeDhiLCdT
kJ3drzCKjE36/foDrF1/sXd0ILhD7kG1R5j21LDag3oo65oKwKk22PrNLQPZtZ+5fJ4P78mz26Hj
ymKHAkRIX0ZpkUFN5STq5sYBtPadL0vrww+oeRBQalTIL9I+6qozKqpc3ErvVtbnv7vih4uz0FK9
LArI1qOZbqY+ztP+xgJaOSj+9Tf9cOlgZBPU1ooa39fxQBoCNkMTr8kjy/LmvelHMJvDdHoeVDHf
cEJYe5pFLLcWeBtBF4aHnPjpo+2lPCHFGN54oJW8fmlMTnWqLaeHlVw4dVHj0E3KXoBhBdsK6m/z
LaTGyjMsgb0pGGP2TJl7gGGEB4A7aBNe79zIl9Yuvghq2kEDCEJoLrbwJ9cK/5mt4M/1aFt5Of8q
2X/42iFMiBoJRbtjyah1Ro97j76FHQOMC1pp2j+Vntxf/6W1Z1jEdShKgfN6btCLHO5zqu9GK9h+
7tKLWJb2SN0wb+ojhVch/EWcFGohxeb6xVfieInt1W0LEUi47x2g2ueBkxYyc+/VVW+i0pLv139j
ZTNawnj7EKUzgGbpgaBsprBsguxKBJmIKLtFuln7hcVR7RVVVavGIkfuWfD6prESziEAS8vPf11/
hhXMytJjnKOZNrNpAge7G4CF6d0Sm9Jox5UBoodJAn0p+zf0Fn6l6nMOe+zfvOTD4rWM8iA9nZZH
uBrzMJ5gGAtayVhOn/v0Swwp5/IiXOfD+hCy1lULBlgGJeXH6+9rJR6WEFKLgDkLsb7uODjFKXfy
BHJXvz936Uuwf3gvOsR+jREo8A4U1Dz/i6luNMDW7vmyuj5cWKASL/MWVSEBFzmYzm32dv2OV5an
vYjgaRzgAZtL7+AM3peyAxATGiIRVHfQkBy7WzXz2u1f/vzD7TMIA4ga/MQjxCtjT4CoNVL/Vktk
7eKLfNsNJzhJQuzg2GcQX+IWpBvyKrn+elZiawnUqxkNpLbQQUW+Hc+QhnALAMIr+1Rpeka2vdFO
v20y73Opy9L1d2gKN7daDNOb5j5ISZTR9+Imtm1lP11C8sLUB7gDegHH1lQw+PVjn9aRNX7uHHaX
oDyrgVauXQflkVG8kkrChTCHmfj17/D3ZQqd7f8uINfAELnqkbsTyCVCI9CQd9Z/IWCXf+76i8DN
QSdzSrurAVY510Dfg1FSBM+2/tSW4y5heMa4HiQm+voI5oYAUdj/w+gtftDaq1lEcMkYnW03xxmc
QxkqZ71OuAMaQaBFsBWAIlx/Q/8eJ/9f97tLeF0pxJRXNtQV+qpFjVDqYYzECBECVwTVboSiCtxQ
zXi0asfZei6BBDIp8znyLTvfXL+Hv0e6u4TbaQ2pWIWQPCirfM4ds+1q9fq5Sy+OackHpys8TM7B
468iS4wxpGerG6vr75m9u7T3dWFMBJ9YIB+NAAMFYtW1Oz+K6btnXqBdD7pLe2sd/z3G3SXgTgo1
KQbs9wFaf1OswsqObWjMRg3GfDceZmW9LZF2ch6lbRvHPYRAqwsbWsYBFGX7V1o9X/8UK8+wBNoJ
rwHFvsaRJF0vMtnXuRMbMt5C+K58i2AR6ZCrg6Ktq5B35w5Y+Ib0W175wV5Kt70IXIC8ALkpcSd7
6f/53ANd3uSH02/UEBKAprB3aNxkzNJovhDfp/FGUKw90CL+WVekZko992DJ6t7YLuyisy9mKgAa
zJPB4lmke01u/Njat3H/+yiizSwwYtBedyV4UmLMzrkvTiTPxI3+z9oPLA5zNLW0DH08zYVqhSzt
ZPfdoaGf3EGCRZhPaoR+noN8n9Z2AkUsMC2K/ee+8qKWhjj4SMagaiFuSSPwMmJtXkI23oi6tfey
6IsFbSVyHcyIOrBmHIxM8gpK3MWNpu5KTC9Bdr6aVVNKlLntxQ/tWYf/OPrQ57dufu3yl6X7IQBM
AJ4yC3HzTn5X9u6T146R8e5qu3z91LtfgtwmojrwTOFR9j/Ozqw5Tp7bwr+IKiSEgFt6Np4d20lu
qDj5gpiExAy//qzOlV8d01T1rcsFLaG9Na29ntruDpzztynDugbWrSsit/Pw/mLuM0VuFdywGFxd
CSY3GDbC5VWFZyPz6378+ZN/6p2qyuJ4ssFU80TxUM4Oip1AcSv16grh3475q59vRO1k+U0TFEJG
fExgQQQ1473jt/OmmjFJNMwJwsbnQcQ9eALrmSavsKFACTNsRW49rywfeNvA9ZZAGnLdaDZFcLBq
xD0F5o7ItnoUgv4ZctiNQE59uUOXhpsR5B5ckG3sBUAyS2HWgYMJf2w3amSoW3dXGrA0IIxg91lJ
eZIELGrdeZMCMajWMuzSjzcC3Z25yGuNH8/5tmQ/dP5RDx9VfF3XmOI3HDD2ZW5XMPbnH6x+rWgT
zvo5d6+6G2Cm7E020k90HPPobLIYAnh69hhNVhLsQs+YejdXNk0r6LlnhjLs4lsLp+ud/0u7/UqU
L+RYE/6LOECtvZNhBgUXOWfOBmV24JSuDJnzAuOLIDSFaehqlBjqCRXDVfMA2dsHfJIBPAxIsLc5
rjLjrl3J5gsrAlOlZtdAVde0dqOAjGEDPLhTf3NpHva03LD0FzyLV5q01GHGZK1rUFwGnEhEbuUf
AUjx99CeblkHE8bLkbwQZtyIZD8vslELtATWrFA4voj0++UHL30MI37VVCTC45RHvS+aU1DpcltO
5bSbC12EgQvvcPAI85VWLA1cI6Qn9NAIczMWVVPlwuRJ/B6VDciLd2/n8PW73KKFl5hatbosSrhW
NW6kyxgeejAKfE5LH/qWlR5bGFSmVg3otjlu3aqO/HkO4DaeDz8yOcQoi9A9wEOw84OLpp8fxSyC
lV3zwvByjaU6fHq5je2YFymrDZuKH2NcbIL2tZILF25R4bD734nXz506HyyPRR6CowVzvbYPyoMd
FUA3M7XgMPYQwJeeVqtuDgvj2dSxZTDnjlG/DDdbUOUC7yOdP+AnHY76zs7enOa37T/K9N0GRw3L
l8Z9brFXvDw8/ll6fJF+TIVbIcecAms3RYq2G1GXb5zAA06V0DNOyRGIDAD22tNYi0Mn2/+NPvzB
RM+/2SI5pcTdwzB4R7RXrozWpU9rZA7WdlYVMw2SY4oqwInJJ3gQnzxZraTApY42EkcPJNDY5dKN
BIgWcesck0m/Xu7JpUcbqaOEn7wrYo9HtgLJZITpuFrTCi7FsJEoBgU+oS5bEhXQoGQ+0Ab1rdvn
KMRe0xL/E4J8MQxM/Vublo5yke6ijDkjTNaa/IDbgyYSbRzgYCqPN5OqrSOkWUkVAi1eHS3UvTxw
sK6PZOAjEDhwOMkZrcWmyJrp6LQJPNCaafgbzCgCmL0ghR4AlrjSJ/bbLMr2gxMLtm1D1SbfQcWY
Izqm4ocDPeRTSrpyBHuHDrduF/M9oOzWPXTh1s6tQclTJc++xRnHncwowX64bvCZEj3SM2C6vAoD
owFdyHfyt7LlLzCMWTsKXRjdzEhcBXDmTNa+G2UgDiYoUJYAGbTW81UD0IQaw1FjrlAm0UZWoL8J
VEoECfvf5Uf/s5X5anicW/RpL9IylNV3HWxlikr3f2LJrH0Sp9VxtL3md4IJ4H6cClduprQSj0ND
xj7EaVP8OE/dcBiaTqyFwsIEzc7R9/mHuA3M5+kEfxtpOXcNiuVo2AHl/Fj1LjB/MG8Bz6oDb+By
w5deZ+QjC46YGaFBG8UFMJM4Xjw1ElXDIx8fpS/u2aBXVshfXygwU96HQkJY8DWKRnnnnDEodQfr
8CKnoE6pBleQDXwlbVa3G6/qYZJju71YmwKWRqWRuOYcsKzCs3FC67G31KKAj8hgthUMp1fNX5be
YWQwC9ymoslyFU1iekuTob+Z4TsNkvqqT9hC+jVFgBozlQbRjUaW494XrvqD+oV6JTEs5F9TAxi7
AfxV03KIYIL5u6wrEcKwlGyqiX4fbPV0eagtNcBIDuDW4ZbHE7BApslDCgYpbD1XRvHC4DLVf6Sb
rSF2IM2Dcm7fpeCNcO9WTMDFpdi/D7DoxM2bw9e6a+Fjm0pA+DzGFbyEnKiW1a0jp8dWsg+YYa8t
EpY+h5EDhCps2SbKieJkCkBhtDuAucoq2PnnKaqA28xaFcnSm4zwLzkvGti06Gie72V1x6bqWXT8
SEB4u+6jG+sRm9tK2UWqIx6/c++xGtaO1haW5f/Pb9OuwE9hFY2matgXk/XhWtYMBYN/2+bdb2dW
P7mVf1zXCCO4cfLPGt4JFnUA7sI3HeyfsTlefvY/v8svZh5TnQeHZUUzkeLQZqb6RdPRf3Sc3H/M
Wn98RYWAuw2AUvubKAUSAg/gAjxq4Ofy4syZRjW4CG3wPGFa6yW7ASWWgJmVCsBgGkCEXOIMCC6y
R2twphPQ8P4TdYcJRhEDHORb7R88V1v7Jmm6u7LyGgB+OF3JKQsWHMw0+BwqexBn1lnUgWx9SGuJ
7xNMbfmOKRPckqkpv82yTLdJm8Jn2ZPxdoIH82bsqbVXqhCbQXX52+VeXsg9poSwB9THHWrkHtqd
uQ8zamg6kaxopZaOGek5uj7N2Wnatr0jeicKFIBnvgsEuZg3/lT8yuNcnaqu+Zib4pvs8gx85XoH
SzTwvTIbYjBU3ZBAv1xu5cJkTo1FDDzu/Ul2wolK1Ba6aRu1Xrml7cA3gMF9aJevKQ8W0gY1ElSA
VEqauq0jFICPsAVOYYMlvlkTjhlxxXTdfGEqDuGXWNlAuOgopqXc0Nh6AHf45+WeWhoPRlpKQEBI
CicnUXtmiwm4XLfj6l5j6eHGeoPSFFhGqrHM9vt9zaNc54fLP3vpAxuJKC1SlheQCUcToIJPqEAf
n6xC65PlQGRYq7K/VzznKzGz8DJTXyg13GHzAkBnP8XR+A7HQvoRVZPdD5/L4X5UMW7aYCS+0rSF
OZWc8/ynGCIWq0sC3VsE5P2xGNothZIIe/DLHbf09HMbPz19KvNEOqnE4mkon1wNFWsS3OVl/eO6
xxsJQOUAa3ECBbHGCa1SJcCc38t2rfxj6ccbYY2qKlgN82SKEt3koRtXD87IfkMrWa4snxbC2RQc
xnXGAWyL7YihOmNTK3oEQTIN4cH/GxTtFcudpZcYS40iq7Q15DWJ8vi9ywFNK55Yiapq+vvyN1ga
rkZI28QbyFTAqrwpjqSTB8lAv6k/yrJ7ydXKZL0Q2abiMHHnFP57REd1mwKAoeO7epbByldYWNGY
2kJZSFHW9cwjCW7esafxXZuIe0AwEXoJD3FE8pMPa7be/7TIXyw7TKVh2YF1cT53iTrL7x/7qUyP
ArYs8QbuNQkgrIF4VZ7XT88O4Wm9rxPWutuia2kNzxzAdGjqFfuk8AHLEFAKO7s5cfqTBSnOnzZo
ULCtyJz/CJgIWhywybTeXf7MC8Fgihj9ZBiGJi9xAYVLOXYWSvT347CShBb2EbaRJqrebnpyXujx
NA677tmDV5jMWXiGG6p6AjxLhSCqrqyQlppiZA0b8DGBpQiLsBSC6NDBKo3cEPpyuaMW4s0UOBZZ
Assxqzh3FKCrvjpCSgaGBer0uzWLmoWQM30xW9lbIL3G2AfhmMvvAOjo4ENlDZA+AUrSrS2Rl15j
ZI4x770a+jEdjQAUqwlINkeeui5yQNpT6td13WWkD+mBPD5YAndHLYPkNsHZdLd3Z6Tzylr53ktf
xFgXeKBRU7tGpZ3HT07zzWcWqBExFDHF9ro2GMuDYWxU5bq4KFQYp7QpD7J/DfpT6emVafTr/OeY
UseAjvD+wYlo5MruXpYczCt7ZRH9dTA4ptAxDoLG5ThojQY5Yfuebka/D2W/kjXIvzH5//OdExih
TSFO8zwLuxGVzeVmBHjvqa2y8gi8kI43RRfHj3kGPQjq4ezql1Q+eUmChN9ldoPQ6d0KOKKZbtoB
/xoG2goOMxt6sZlbWh7hyUxw29jRYjuOAM+RCQaagRDDrW9RsWNl6R1V7Ha3ypPeVnLaHNN8hs9r
CqzqN2KncmdVnRdm4Obu4qz9jp0TvRvaDlKXiXkHmc787K4NO9EgDnbSDxgAdC1/KgJdbTxRyYcK
VPL7NsP18EDhDKwmTIYhbN/JEUCaBPeIMTvU/FzjCVwYeGSjglhHzdO3UbXgKVEI8x13GE41OHGn
GAcaINH3cXafNwF4kRgKm25O6bxhtsN+x1ATRfVU8js4FE1v0iFPrE0/YB4aDQ31D/ZYNFunTrrH
nDdbkXT7xAJhre/T9GYCy3ILJBHSaeDH4BLDkO1W0iQDAxeCLijRZmfXct1swICPt/OosucJS9Ab
G2ky20rHQpOF7bUfwsIFFUmk/62kQTxvyx4uUzZwxjt8UsrQ7T4gZcLLtjA1tUMWwN29TXC0ubOa
qs+3AjzjtWPbpeFr5PK8Ao3Aznz4vVtwiaG9BZD8GNd7DtbTyn5o6RXnv39aw1pNJlmmvCoaHZzN
DS2sOV3w7TdQgauVJcjXmdYxpa5OLyHLVHEV1Sw/uGPdbVrb+mWhOyEv72/FYK3lwqXGGDldeT7q
T1Kni1inxxM8EMRTMwkHYht/fr8mGzqBkdEDsJCGoIJVsaYW6o1TXh6CMW1+zGU23VHby1dmjgWB
sGOqXNu+awoFNBl0RI6Cq7muDxVghH+CcqzYzgEeOSRN1Q07TxbsqbLt/G/WsOw9I4FHd5cbu5SZ
jdSfgRbsorgDJeJDncFlbdqXWMOsDIuvJy4Y9P535PncCqY8hXvxnNU4lyr/NMAThZQ5W28Eu/uq
FpjqVz7NFbdmRyFu0puOZ0dfZCuds/T7jdwvUSPUNHOhItl1TzyLxxB21VOooVksJrIG2lh6i5EC
QAzgoJoyFcFwf5PlzXfA+/aVF987lbu/3EcLUeOf//4pBaQDaYnjpqhoox1uF8E0jCH5upMNqOGX
3/DvROyLedI0mKwpbhXAQKTRaGc1pDN5K96KkQBiDUqmOrVDIh9jZ853Yxf3x74evCNen7wksTNs
ROWoex+O2IcgD+YXl041SAM1eUga2gBw2fkHpkjyzY8nBgPrxrJvnGYADGGe5ClpfWAUfFzDwmy8
JhCiew4seS+3ayE+fCPfjKNfoyVdE7lZ/zrp/imR88qmkJ+f8VWXGYlGdkFvlfbcREiU98RpQb6G
mFDcC0phj5rl83Ssbdinb0WZtu8tbKx+KiybbwvHKg8ZleRWNV396tDGPY2tKO80ImHnA+QZucB/
2htC5/qofEE2ed2yX+6sxd5XCfmtu7aNbFwIHOJMAp6UcqCWoeOHaiQO4IPfWzP4t9w/pNU4HZnO
sxvGhHr0bZG92UVL3y3N0n0sWv84g6W+kznv3+x5ruC5O3phVxJ369ViOI5TLk8MzNi7PBnnY+Jr
tmmcIr3JzvUDEA05CuzSwU+O4Cr0O9eryymsGlALNo2g6r4sfDZvc8CVs1PAhfwj/ABCTEAQg5Ck
9hsZcQ53+VMvTGK+ucy2E2KXOOGOBP3T+xycsrNRgx2m1i8QmK9MKUa+pViwJHOLqg/ittlulGPy
IFDa+se2R/cvkW5w3YrbFCi3cczqOdZDlIA0HfpuR157D+jky1319ZGDYzqA8gloApV7dlTrPJoG
+4nmxU2RD8+Dlx7awv872dNKQxayo6lU1qXORItEggmqBHVTnDKUmxT+eyGmw+XGLL3ByL+1ACdl
zKBqsgbY1o9gp7dlv0sGtwrBy7zu7s8xPTlJD6qul4Dz1sYgXncwaQS57zrna8f047QrFQACDX/3
uf6mgKGtAKSW050V/L3cRQtZ0JQft5ZFBylqWGbprNxW/bwhjVArIfFPcfdFHvSMPDg6FSg5dXo+
UoKXPFToKPUAtBcwQy/1ttRlyeM4AAArVR7cDgKGvJ2qYHySgea+UyTN90WsUZoXv7kATWB90cEt
zJchzbWziXMOirCwuq2atJSh66diRyE22bh+nN4AUOvuqOWpJ9Fnwx1zYYAENiT8Wfv7QgzuXlU8
ldhgjSWKC6d+y3FG+EJoxcN0AllvMw1p/BpUvfejAQcaGK66u80BgD2BCNG+j1mcgHpYsQHeFvnf
2uqtLfWrJhzHrkmRNht9p+BjAJ0pg8cW7iPHk3Tsyd22SuU7OCWBspn51sNcxcpe6fAF0Ypj+pFC
RgvUAOXWDbaN+1IB99qWuzidDkUKmIj76sXvIKvesu5bgx0mVqfXZVjPSH6p54DsWtXxzWDrv96s
tyjp33Imn8/OLMxbE8EuBLSp2Z6aPONAivRRPOa7unC2OYEmgb961ZqP39Ibznnx03qqkQC7TAWu
A5jdhcDXhrb/q4F1kPBWfCYW5iJTum0lBJuc2rZu/NiG3ARlp0QeUzjby29Wuub8udSK898/tYJZ
qnWGCq3QwcuAw71YTKhIvG1b+7qluang7oRbukEy4VjUryAVbt1HFL93Vz78nKs+/Xra+couc1zz
lc2tJ4FOwcricrZbmN3+rdc+PRmHHRYwODD5L6TVbSY+OKeCuhERwRELzgR5RbzKeXy+/Lalr2Bk
P6gRxoHUfI7iflvVw1OPIpJyzCL4sK4cACwNJmNhMyni9LY1wsCXuLsA3GfHazcSZsGiEAeYTa1E
98IkwY3odgu3E1PjzDjgKXZgcG3HtVu4hSebUu0cFo2qJA6BHnzceG2bhuUU/Ljc/UvPNkKZDA6S
btDBPylh7zB9epet/HP50efd1RfzminHLpp+8mXLSOTmDEtWGtAbXP24Oz7Uj9e9wYhgqgRWjJaH
GMhEFgGfnt+JUTuAI/fu8fIrlvrn3LhPweD6FhzL40FGdp39aEVxn6s1r9ulR5///unRVTaOfJg8
6wYC243Qf2W8dvO59OTzjuvTk+FREeC8EWQTy8HexI2aau3Kc+mbGtHauh3wdU0e3LBSdVsADWu4
Ajoy/5OoUqx0+dI7jHi1085zCeXBjeyAUrdznA3/ZM510i3HNcI0y3BbiPk/vvFZhFVXyOfvFX0j
oJReHjALv94UTDc8cVzwAYIbOt11Cd+Q/G/VypXUvPBhTSVyo73hTB6fYXbe630bE2srAsVXrpqX
nn5OoJ+GDSHlpO0YwybNhk1eoViDyNVbnKV+MWJVlgzrH8GBQ/H/9NTGJuMNngArnb4wZZkWoXAd
m7yuBD2qnpxIIMXnfMvqYUuS4KA0uNhyZTu21AojZtt0HMFyU94NPHTqG5bGZOvzbgYOjqYrxglL
rzCCl07zWeM0TNHZCEud5HyX2ivLqqVHG9E7i7YkvcTxHQDeWcjT5skPynvfv06s7DAjcoUs4zrB
lclNm1YOeOE4J4zpFqXr0djaf/pS1eFZGS3YWg31P/erL+YYZkQz4Vg7VL4DfPj3bt7UP4J3F7jh
MuS3zhTGobq3v40/X9STn4Tzy+UA/ydP++KdpqJ4aPQ8T05SR2Plkm0MT0q2Uajk/qDDHP/Prdxy
73LRgWliQVE41q37MuV5vldTPOx6VWA86may6cZKtf6rRzk9wM8+/V9ROTzsCBk7kAPr4ZBrV2Cv
XOf1u5NmPt0X/nlvl5T+UIfzVKR/sE4u19b0C8FvaplhU2+PtK+Bb27Tm35gt0Q675d7bOnRRl7J
LXhas6zXUZsWt1gSfKsk+XP50QurR1PBXImiZVJSEnn23yD4SPLfaUdCJ7/y8edA+pQRfWj5Ce1w
M+wlxQPVw+MorT+2hB+OrdZKC5eacO61T++I/cF3LBurO4XP6pMylGyGgusJtr4r2XHpDUZGaebG
xf0Urp/lyHY6nTf98NNPSgzItWUBWcgspsGoaJPerRMcIhGrYydS63QvYMT6syYk+OPqRDzA7JLd
TvXQbsa89neFrbMxtBlLcfVZcgwL+BdChyzY3h7GcSWXLrXcSEgFCIwSprAk0koOd9WkkSMK3DYH
FYoBctDIr+xhIw2lQPC2cQORVtsOQKgCHAdZcrCdmutmZlPs3JIsGPIEz8fVb4ij8m23SrNf+HKm
3HhCZZrkBFYFoC/2+4z3fAcLRg008tjvLwfpwgbMVBHzopDTyDrowEFlPZAu3lE4/+CAu7vTJD0M
dbpyC7PUlvMw+BRKEHJa/Sz8AQWgTfFm+T7d9O1MwCeEFnxlDl1IZqZYmOuayXIGDsYitw5MclD4
tjKIln69kQgUinxdjP8+0jxiMALRVh467YpOZCESTFXwlNm1kzI1RYX/q+OJ3EDU7px1/99xKTXu
Ln/opRYY6wvi9vY0O+j/Oi36XdfDcj4nPfQUYlyZfJd63wjohlfA0Lm4pGgsSkKUDcJGel67xl/6
+UYUw7W+7nVqWTfACHchvFULEcJoM3vORTet1dwstMCUB/uBD9wFZ1kEDPnWbabHvu2eL3f/0mrI
FAOnhey5iNMMm9VqPmK1XVabXpV2iDULOVjFYG8Z892n2ePcOmjfmn/a2pkhzOFVs4GSMjkGQVL9
ymoVPDl9kD0zhr+1AaffV37iuS+/WDyZNqaDq4ch6c/76TGZtw7tBOphm5tpiv96jvW9EdZjjHWj
544vo9+t2VwtaQ3+VTl/ygywabDtgINqBvUPjnpRFw5qapi4oAAPs062qON3j3bdZUDNANyedY1/
rrVbyRkLwfdv1vz0dhbXwmrPJ1BDgJj2S0jliB6sE3w79JF1sVrJIMFC5xoZJHVsHmRzMEWx1733
gfqTAs2ASnXrfsZGJVBFE1pjfc+4tWbutRAyph+qzGNqZR1wQCnujdyRh4R9r2FEeOVoMRIKRgq+
lwAcw2fJphDuJrGaXW3TkMZvzqR3TTW9jFkbQkt2+Y1LX8rILzj8Smvs370bRvWOWD8qG0CC+LbL
r1uQmGJl0uUqxuZuRjH4PVA+JwU/h1nAdSOfni63YOGLmAJlQoqqoE4mUVRzlwO7TfpfAaxJLj98
oXtMFbHMSO6JoMRBPBRnARDAkwtJM6h087TyyRfWCqaUOMOtkfSzXEZNi/vO+oGy9OTkL7hz2w75
lV10bt2ncIQ3U8ZEjzDx5ANHGXvM/vjx2lHEUgPO3+XTw30gkt3U88ALGJJN4EEMMN53LN9A/LHJ
u7fL32HpJUagg/bY2CrxScQs51jWELT4NQc+xhchVrVFyIi+LnWZXHNXBLiOHCyJI9Z3P4MiIBBb
SChQf7AmMVkasEaM49wcUnHU00UVGf4y7Y1wPR6Og+tM28udtfQCI6b1NCaDpyf4A+Zy3Ih+rI6Y
DMSjg/KclVeQhboAzCb//ey4EePwyYH5dDkJfuNAArqlurXP2kzAImZN4H9gcUgE/SlwDkOu+n1c
JTLberFMbqwZutEJKuSdPycof7Z7eVSlN99CbgNfhc53xb32bBU5EBPdkqrrw8Gd6pseNa3h7I3x
LaiwyaZuOvY6xGX34PpBdbB71X7rOi9+nmijtrlu/GcnUfxYj4W/1TlVIcgxdAuV3bytrfSD93W/
bbiPOuNWa1yGkWGXtUP6QNupacOxsqcHGCuMm2DMSqgQ6nSfjv30NnnNsGVBnZ2KPp2P3B/Gm8q1
8hsee/nJc/rfLkzL9vBxSG+w/knuJ/g0v8O4L/loZzA0Q/gE+n/TOJ8OPGurg55tfVvFc4Gb604f
JIF3fgy6+n0TQxmYTiBJjb2jUekYzO9QTFX7zLHqHdeFuPPbAhfHLbXOpAANhCKvAPnVyqdhQmmN
Gqlavnc8+Murst9AUMQ3yDFBNJN2OPQwddhMfe1HfR40G+h9/A8+8Gov7ap89+icvLdOIrbCT9pN
MNkPAtk2zLREHcc8NKeuyf6nfchpcXdeHl1NYM7fJ29Nk9DXIhmG/QCPU9RrztPGSb1ffWmLbyV4
13c+K4pb7TXyOfU6eP4M3dlqENIVNa9xa7/O3dQUofeePeftOesxR8RhlfbIFW32c4RrwjatcQV/
TbRRU5DeQ2kHaFCGGkdtPQGw/pj09VsBFfN1jz9nxE/plZPEKW3WTpHrZvCOf5RNEvbTmhHHOX/+
/9UpNX13g67L6kGA1VRnKLom+TcE8sflH770aGNe4DCOSisXuA8N6xzXuqf2lQ8+v/BTj7hKC1ST
wGdXjO4bT6f7jrCrTrup6Z+bll3VTxA7YbdF4LoCf02y5fHKVuDrtIzbv//+bksUTDFUSkWQT298
gKu05cB3ds23denxRtZv5xz2BtVcRTOT0NILFxaJFOve2MuslbG4FFFGzi8n1M5LJflNH8NDq+Di
nVntloix2nJLr6xIF8aNKSLWPE5HlzsyKtQPWr127ftV49HUDYPRkuqyRIJCCXbzYENzmIZ0LsXK
qPx6hUJN29yEwwPTw2Y9GvnZXBpketQguE27b88rOs+fpnsCQ6Q1v++Fr+0bSzpLFrHHJhiSQtdz
09d8T5I6BK9nJakttcYIXoLazrhOLYbtY1rfFB3grZpgAsIGUgEDUQQ7mjXZyhnHUluMgLalzQrR
OlM0BneQnobKfgrUHF7+7AviJ2oqelOhujae8fQZDsY3GiaoJyum3k2P24lNnLF4P06NjKiVvtIs
6Q6QE5Wbvhqd0yjianf5V3y9UaWmrW4LQmRbFrDgj5s4e4HLrruLcd+4r9wgDCruneox6PYO4NfH
SimyspZdCiUjJdi2NfTOGYjUcR9z30OTrjmPLH0yIxNMrfQa1BVj4dc0h+qs+u6a+qkb8xUXoIXx
Z8pZofQbLZchVw4FZj2wj0n7XKQvVc1Dh151eEpNUWs7woNqbmBpz2vnrtD5b2zrj3YSX5mQTSVr
TmaY2ZUVfAkS7xbenHtZZjL0pP338pha+Lqm527Oq9hxrXO5t88ehcve/fk6ZCo1xasVqYu+cIEq
qEkdek4R+ijn7fnjdT/ciPe+Z30Ff1gczVrTSXjOAWLWlW+6MEOZwlVQtplv1Slgst1ry/9CuBf6
1Q/erR3/LPW5MYcrAkWC7hhQMh5t7iqIQ0+yG8XhcscsjXojXif4anJEVhlRlamNKp2oc4P7Iavu
GmFvE63WhHoL4WsKM4GRjcvAwvclKeT4koQ9Tn679LpTEyhX/rvSGcGhlEVRgNJhi60FDXfckY1u
VNg5xcoEtdAC00hXs6DheTf2kZvawwliiOmpmMH2gze6/nX5a/hfr41NTWZcNQT8TzFFPdd7maps
m0n+axxQSifn4jng4x7cgutSNTfm8zLJbVnmgIJauQxjEMb5SisWIsLUZE5V7BYBQ00WKelvMeIG
sCXzgC0cvc2bce0gdiEuTEfdJpajHPqA3dhD8a32p1cNt6vLn+HfleoXexRTngl1iDuBlI0rkIA4
L2XFgiMvA0HCMbBwqCjY0MKRVHeALPSiSzfBwNvnWqnkkOjJPgzM9sB3hCIyPXTB0P9poC/EtWhQ
pEU4lNTe6NxP9x2qim9p1aQ3FrGGJxxlkDfSW9hpB3XwV8QJ5jiPpjREhUKbhbByrO7t1q5Du3HH
D/A9JxwVpWv8qKXhbeSZ3E21XxU59q6zuqGJHLd+Hb/oyn+93KlLzzcyTdDSfqwzwNUaqjbN4P6y
J3XIVfN8+fFLg85YHoh2okKhRCxicXESKjkmqtoLG9ibOV0JmIXoNDWifpLQtovHM7RtEkc2Oy/w
tjmIGEd2Vuu/0CA7pm21dlW50CDT3FfYHSyQLaAHcw22jsJJbfE/zd+qNf7NwvcwpaNDzCaZxi2N
HNI3W+07xXviFO5Nr1260mELk4tp5lvATQ+axRFzipo3KK7elP27HF8F78GlW7m2X+qmc/M+bc1l
X8xpkkqCTZB/L8/dbyv3ONf6NsHl0krq/+ce9UVCMJ16k3zKHTi41JEsNuM+vac3qDHbFFvbCq0N
C2vctG+tu35n7+Pw5iXZxvflO9+tvX4h1bnOf9vIYBdIccGPwsdel2/VIJx9pxOiV/YrS11oRL4X
DMqHj5+O8uqPcnFZ4jyMcbFla3cBSz/fiHxCEgJzFmhjhPY3ge/dehO/buduKk2HMaWZ02Y0skn9
ApugJ7CPV1ZGC71iikwznZJiLvBoyrtTiXIc1PW4Iizjyg5R9aZXhtZCjJhyU6Unlyh/xPlP0iYA
aOfjj7RkCcp6bL5RNM2T0CX52vX7UqPOv+JTtMBuuqvzEnZwfMa+QD80+qeDemmVXxeNpg8uSzJZ
wx+yjoS1n2fMl/l3hmtv2q7MzP/UOF8EoqlCVbQmMgbrOLI3bOO/DXfQIpavbfg439S7fFMf6Q9c
arEXe19urZP1o3uv3ssP+/nsCb31TlitrXy3hfRpmuH6fZXPSSJYROvgwODNvQ0a+RK7es1NaCFq
TKb9DGy0O07ciTQJ5vsmURnOysm08qGWnm7EfDGxoOq6BP1InFOvi1+Vd505HjUVqn7cKCKTnEX1
oLK9Tnr5gmsIbKovT/RLHW9M9BjCqOJmLpwER+vg232GO/FUh3F7nUSbmtpTrB0ca/DwZUEIONX1
eJvHwUpOWfjtpgC0dC3t93MH30lSHVp5dybv4ohuZUgufFOTam9biTUEseNEVfF/nJ3JcqQ6t4Wf
iAiJTjCF7NNtucoue0JUcwoQPQIJ8fR35bkT/zpFEpEjR3gAiXrtvfa3xt898Y+TlexuanRTA9o5
yvOk3XhnDRRMKd6qAMQpLW7rUhNam0OsMbmVsMG2au8Hn21HglqxIhfzSrsvtczl/5+WPb/PshxU
MAd8kuzYdS0ObFW41uwLK7hj7M5cUNsjYLydp0tFUjll56ZJHuyiygDlsuHtAxvY672w9BnGpFUc
WT+ZwHrDA/U/zgclNmnprhzWlsamsUuHE9DhiKbJc2F/9XQHAzxEd/WN93PHmLUNYEOwa3LHcyvV
r4DM3/3M/c6T8CGh5W0aXNtUcKYh60PaKMwuJ5iffdZmW/DYig31Zz/uC7fbXu+GBXysbeo5y74i
SZb57Gz1E84GblmAU4s8rgDRZze54EVGVdfKk57adueVndoxh4uD1bLxAHCl/R7kuA5e/zELY+I/
ws+pmCtAlxxYQOoQJAw60veES3YbPcj+V6H/aeo0fVYn3WU1Z1AMO84Pl3vHYdUofGHumErPuWS6
DxmX59or9qF+zXyYCsPangd/GP91vYUWzjwmEVYmVu274rJTdyzy2mPiVQebFhFFwcL1Nyz1gbEC
lJIhMR8C0JbXaRinHOX3fluvxBcXEL626UEP+wmm0wFThzjFEI8Jy75kQ90/9VJaD0M+FyKqMjXf
zSGpj7lT9zskN9r9LK32q7KV00dDCg+JtJy799u+11gqWAEDXMwzcKFleS+V9QX+Mzc+2lgntOsh
fF309rnsWHpfdzJDHCzLb1tATWGolfCWCwdneniL6sOYe/5uTBrv+XqzLKyg/5GGguTvji0Gsxp+
zNYj9PDRtFbBsPTsywT6NA3tXCdu6eUSms5+V2tgvi+wtfTt+i9fmCKmdLOsa4RPSkyRfuiijNxx
Ve0xiCKrvA2qZZvyzIn5QzWVlnsueXBUKFSLJu6+04auhQMXgjMmKLbKGu5lQ3gpBO/gk12Jd8st
N6juwY5jiahwMg+vzFe2gKXuMGY8rp22XSd4Gw/B8ABIYttnwJ2HVnqTiNH+N7X4qb8ZJDWctWgv
pQoImFSztZ1WRLScnsOpUCsL19JnGBM5gZcXHGB89+xezkQND57dWqKsS698xdLzjdnc2lIo4eAr
EtpEeQncKm+iTK9lpBfWXVOHOXWTBWTLUJ9hcvcm9PC1Hpy1tMtSEtfUYYKmqEavxSI3eXKrO4r7
Mk9e/QzcpADVaLKBMKuAGrcJuh9K8weSTx8lT248E5siTQC0mAOFGaYkYg/fCSxHThaE5Vtau2s6
0IVZTy7//zTGPOZ0kCrjUD+F/gsrL1sigJK5J/0YWazX60vLUh9dhsanl9RjCYPoGXtjoPJDXw7I
L+VP1x+99Psvr/z0aArYTTX3Mz3XqRtduN8Bi4nzJ5FrkoSFNcUUZtZMe/BTA5hztoeXeuZx5/h7
OVaPTQGIggvNcpuu3McXZoppak/m2tYJlMvngmL5QswaWSwk33ZO0d629xFjrk8j6t5CLv2zX6dR
xb452cqDl7rBmOR9mtSq8QqCxHnJoj6s668ptL7xHPR8FxTVmkrn701ETXEdZYMTlh0+oASWzSnu
U/yZnZVT1t+7mpqSOi084gQlGK+zi8ObvEvCMtKzBNK8i2jzQmBGeH3QLjjcgaP4v6M246JM8hQZ
1xFEqH0iYJ2eOEXzVSlCDg4E+NmWVEnFI828Mc47UZaboOiytWjv3yckNfV3vkDuxQuBQ+2F/WOa
yh99s0YE+/tIoKEx1ytXeRW5gHIbwve6fyDpF9Z9cfka7HHppxsT3pLlJBOF5zNSxFXdQs62cuxc
GlvGfj7aTkDyooQRaJ1X8YxU8g6Vx3YMalG7u97xSyPMuLwjbDlOqU6Gcx7UG8d5SuzmK6FPvXD2
Vn8KbtzTqYn8pF1Da8kC71wHKi4pKF3yN1Pp9vpXLHjCUNPNfuraCQdFrOftxnmxT35cncQ39jM8
t0ex9Z507G6LbfmSPwfv5CW8p6fxjh/K5/Kj/vDt7ZoscGEkmIq9qk7HKu8hffNI/bViw/2o18xh
lh596b9PuwpkgAnrUf9yJrZ4drrxNejWvCYXCJbUVOyN1Qj3pA41BWCsytgrQMdNsnR4kQXXse8C
0BczDkRy3aj5sWao4uRCOd8z2+8ftY9jLOSt6QbVeHCWb0rEyfKg+rBmRM7CosynqHCTAS7eg/Mj
G6TaiZ6Qx6qCjloOXbm3upTFnkqDDc3L8aarA/iZ/9tcaiKdlElCz3O/gT8n7kDQ6b1n023sVRoY
a0o7TMPsK6QpaeY+0hqqQ1m9XB/LSz1tLCcKWXuJSAzSarPDtnWng7091/PKfF9YDE0RIIieSmW1
3wNyT177hB0yDSe+gU/PbeV9XP+Ci7rlv9kQamr8dKk7T/jleEa7QaY2hfIxTPm8nYGm2eStu4cS
sd/aqR1uhn56vf7SpWYzDhKd00FuGgAmC4PtD1Glv2nubq4/emEZDoyjBB7bVO6MuWePzU9iw0MG
tkXVkz/qZn/9DQs/3lT5AaXP2jLP7HMW1ioaLfaonfnr9WdfdvC/9Iap7qvpTHuiMbsVHNRRfopq
KijnUWpfbtRlAgd05eC70EymzA+ZXwcnXwo6BqX5xvfDAsroSgE4jhKU69+y1E7GtB6AzguobymY
qeffmE52fTLd2EzGjA51PiQenaHUqH/PUxch4xlYTTyK+xSQpus/f6mFLp/1aRFvBxha1SEq7nGJ
GgBUbEUsRdUdhxxe0tdfsTC/Td0fs3JXh+2lqN/y2SFoJW82TlI2B9rU+hQ2Avq2629a+hjj5CBI
1xAo58BSmhL2qtiY7hNXJCcg0dcCQEunUpPX6NlVO5S6oedckfRIKLCTFerk3wpIH/Zd2IYxAk/2
sejd9DgVGc5IlqhWDl9LLWnMeniZ5qOPMiNYs4Z/Ck+eAdMoo5JmX/KGrpzvF+amqQ/kNLe13eeg
OzDP3/dNordwCcs2gG3TrWRZ/0YDK/vneoctxA6oKRVMCSq8u7CDwUmgvBfPH9rTTHX6JaC5OHl8
1t+A43vXYQ+jWFTWgDY7MpSQl0XInssMCLrbRo6pJwzKIrX4HHRnz5IbElqIh4H/vXY9XmpTY40o
oC/vOyphjez8sYAxlLCksRFAHP0fTrIGSF/Y4kwxYckHGLI7yYSTOX8Ku8I6wowwtm1v78FHAXWZ
ezeX71OV1CvX2YXZZuoKuS90B+UQPQdYlba8Bg1EJl0VceTLb3yFcduoVBVUoQe+RaAPvH6W8OpN
V840S31irBVzDXLD3FrTWY7+lhUKbCQBn73mh/DrbYfQzsrIWpizvnEIoB6k7OWYE6SdTnlTRVpM
e6LrTa+/X59DS91gLAo+sTXGbkrOQ2a9IN22qazyXZT+ygaxkMOjppgvLYDgRNqiPY8yB0h8HmGb
XTHkCQfIKitStjFJqwKFU7ZzZ7FRpdhiPf7gFT4VEdyCUUHJM/e2AWFq/ZRW7pz5tDizYugj4Xdb
hzewOm7a2/ZcU+yH21HlWz4pzryUMaxyto0rdsL2X8eqflCWWItaLhwbTMXf4NRlWiNmcvYkorLQ
Xm9w4F2DOS6MOe8yVD5t6kqOTeBZCTTebYoIJS4brTig+DdqQHG/PuqWfr9xbggLJJFpQ2Y4tRWb
McD+wNeOJAsz0xTxdbZrsSC/hMnGcetxFPvJb9h1txMwGDlfGdYLs8Yzpr/bWX7dOPoCSEXprrMD
CCFy1kbp0rbmGZM+h8uzcDtIN+mc9qcxgEkYoJq9lUIGjfJea9T5LnQGtrVyr9zXswuD2KCBVHpg
Fjx6vBuvCabqzxk7D6qijJyb9jWEvr8HeMVfA2IsNKGp+yOuBdBpg9OIKOyIA2xE3a/eGiJoYRCY
aj8Yec7wkqjxy1Uxb73Wh3fTWAVRWXt9PE4hqjz8iW6uD+alL7n8iE/zpee8HHLlYZuhBc4474Pv
RWV/46nUlPqJAP4MboCNmY/2Fua/+3G0j9U0rPz4fwtD/nKbMpV+yFm32ht8eCUwz/pH9WNSxm6P
c1wMK0C97VylPzwILMqdmOkFhVYFLjgZaXYWKEAD1mnsUYLmDZm3UzQZT+3gc+BGHJScsKTsH90K
QI2JW/UYB6p1NwDajmnMPSHu4VabbQCibY4288eDzgt/VzGX3mXdqH+M9px8T4SaX1jdWhEoAOQs
S5wQLvKrQ8aDANICe9oMTFwEGW6j32q460QaDXaYYc8Vz1Xb5XGRs/GrnMMOtN7R/tmAyfEiYI92
0lbTfoF9xhx305wdHWecgkg6sj+mpce2sp6De8n4vEEZjHWgzPJY5FdleGpgixiPJFdRaZXjTk0e
R0wuKxy4dFn1XjQZJmOfZO2pLSbnx1yMLN2UpSpGuCpKuSIkWlim/6OMnGpI7/Uwn+exH6OCQcea
F7DQmAvOY9mtIacXlmpTH9lr2lPk56az8PMshlBAR2UlVwIrS99grKMVkAgNH/DwQmJJqz509pul
MBH01gD5S7/eWEpxuYHpKLQ6yALY34J0ap/ajK055SyEmk1iJ0e2FbJOhaup3f1iYKmdZq2R9Und
vt7IsCLfyOALGeW9Tn5fX2sWvuc/oknHY1Rd0nxDIcm27FDj0VrwdLnt6UZMljdUgG894VgB9Vs0
E/I9m6bj9Wf/i2f7y0JjyiZ9Al5HKXoUTeYMkZS8H+cncHrnV3qBSkExNFtx3VXBcwnLja1PxHQg
Aa8PvRvOedT1DM7ScsBpLefOvbAnJ2rAv3gcrDmIJS2DAxz67PsA3g9H2F7amzz0XERyk9paObQs
bCqmOFP7qOHrS388lyKFbq/x31I63KH2WEaMtSeRZmuumgs7iinUZChOIxOAYmeCcp6Ih8NDEQY6
Rohrc70zll5wGV6ftqwM1VJWN2nUaaagERUYxHHfJ/47h7vUWuBm6R3G7csKPaEsBcN16KNcR2z6
6Uc5Brfdi0xIZ9rYDQh3KjllNiicKKZIvQeJiKy9Shpd+vnGyhHaSe3MqBM4jy5m8DBsVPJFkTU4
19LTjWsXm1FNJzUgbi42NK+/s8oHon7d1LmmPrNRDq2aAIE/D2Se8gIf8t1mABqGHa6/YGHVNnWZ
BUXyBkbB9AzH2ggGuae0TGJS8YO35sK70Dym2jKt+kTMucayrT5o+x20AsR2VobO0rMvX/Vp7NMh
zxgWI4RTWHNowQaPWDlsO0XWLmdLzXN58acXDLrLdFBSSDlZMO7zgYodroM1DJRb4AnhhLPCwVz6
EGMSKz1xHFSw/cj6nZFfHjnpee3UubDWmYzNDochBPBwuKjy7MNj9rlxbSi6ETZDLCJr1vxdlj7B
2P993AK7HFygM7VRS9yFNH0bAXHdV1WNSszro3Vhl7aNiTwr2vitwF0A6/Nhmscz4jZ2NI+QNVhw
YQ0668Map5U+WQrw/gvV+tT5wqY89wPanYlF2YfGVhbC/Hrk2ZaGonvMAIqPKVCAcQpQhFuGxRY+
BGs71MLIM3WXna4rFFXgrtDM98Xw25IiIvqhSPqVbWPp+cb5wAHXInE4bDCQi/zwZVU9tFVpbT14
6/3K23BtcV8YFSZYEwTfTuUTohtlDwAWiLviJNvOAyHOXgt3Lr3CWAQa0Y1KW/iSpvkNIPmms9Mo
y9dki0vtdHnrp0FQ50OdgrIFhn+XnxLJ3hqV7tLaybeVHtYAT0ufYE7/Yqxrtw/YqWdJpOjjiJNm
w9Z278tT/nJaM2mYc+llPm6E4Yn3ckfd7DnU9c/rE3Ih1GxqLsdcuNlUYe9rMreLQZOzD01VQ9DN
wudUCfZRZll1pBVvd0XTrRlXLzWXsQxY1kSHRg3hqVT8webd9zyZH4novl3/qKUuNzb0MRVpjQ0L
zjz+JiizZ/Dy3xXnReStzL2F32+KMOtelDWoFNBU+xdDngF2EHY/wFxzmNfUHgvfYEoxU5ifIDjK
MWxdua35GG4CT/ONH2Z3FnfXzBmXlkhTcun7bl4EXo8YjIwEEl4azkWAuEVAuINg5+Cqv7YTLwxi
U3kpcGDPuQ/rRB4ATpzqJ9hdrAgJl9rq0k2fpjitw9Ym8D446+q35Y+7OSw3wvoJy/iVbWvpBcb0
LnsaNFIGQCc19wMPt703HUv4sFjfbxqwpuhSaZBaYHSjzwGDAl2J3InqfmyiISOxz2ELcP01S11g
/287hXledM2Q+Kc5lCjoHV3QSEJ35Ua2NCeMOR1YrZ3iYAizxLFD9PO1JOE+7PTKbXjp6caUbtog
5xNiQpgOgIXS7NCRuzn1V+bz3/uXmDJLGzpmWiCKdSIuSb4AVDmfOpY4d4PoyCHgao0yuPQeY8+u
yy4Py7QLTqKVR99q/oyoDtcs3JMarqjXO/nvLUVMraVNLDLN8Go/15VH91UiSJyXE6rmqnRtw176
jMv/P823kE0zJxevI5StRImuIkl5lCG4O+g1qtPfz7zElFU2XatHCmHJqabu1prJhvh3yfxSygZ5
46+3tZQxq3Up2ny08Y5wHrZVTY51Wj7VKlg5fi59gnHnDlCA1EAor8+Et+QLgdB21/RF/kVUYxGH
7twdrIoVb9e/5e8Ha2JSDwsSyL6rFaxEW/4FdLY492FWmrQoOpRjGPPR+zM0a9XOS19mTPV54qUF
Kkx5DvM6OcM7fo7EaOktySbeR6m0rW8lzCFvC5AQU35ZDbwsAHrF/ad2UAJK7YdJ2t9cx/lyve3+
viwSU1gpS9Z2RF+sF6AdiDqH/iw0W4m0LcxGE4eIK6Gf9wQepG5DUf2cY2fNikvUbRVBv/SGSyd9
mowz06ofajGdQf2lp6YGiL2bpf4Z2Gkfy2z+TSBg2dhpqM6Oi1LDpBYoTPFnJ4ntYtR36ZgEm5R3
2dZPW/dwW5MaK0RV++D/O8F0hg3N1rHnUyXWGAFL33v5/6fvTbpkIsCnBydvfvNTeVLDd1XfVhBM
TLv10Wd4PLBgZ123Rzj05Lsha78lvu3srjfMwtJpKiRRZy/cwrJwVOl9GND9489io9iv7tbl35RH
eqM1NpnDnbNl+0+6L+FNjzCcbRXb6x+wsNAExtwXGNE9AM3gkANZ+dzYTjoj32PXsI9JnW3rlNVL
CTvaH3mpnLU76MJ6Y0okdcpSlwqZn0nafkOastj01bgXYvjOmjSJfKddidYtvMhUSpaYpGE+YbZa
4T28keMmRdU8qiHG2Y8G6DFuakJTMwlo+AxfwJCfU2xnRVSHU/KGtBnIV9iS6J1sPXWXEMd5x7XY
fb7+zoVZ8x/5JCOE90miz5XDASyfdpl4SSdx205qMhL5XDoXsPUMfER4kNNwdJJxY1NnZSdd+vHG
lLd40XpS4HaNDXpTtPuQA4fb3rb6mybfEpRVOXEfV/dwfK6L6cHv8pXFf8EehJh6yWaiPZd2Dsq9
Mz2mRfaAU8CDk1t7qoFkH8KXoekfLNploOtY7r4f13LuC8sMM076dZ72tmDFjJx74zxYshmO88jc
TZ879kFwzddK5Rf0EWC8/e9y7I5splzjEAWNurNPIJE89tKqj1lZvSZFUYGt3qpIaW0fAquq4aEe
oILb891YF3ApXTn0Lra0cT+wg6GpGxDxzhPRdw2cV8K6xfxKdgW4Bd8bF++r8eNO4Dfnu8TmyRGZ
ThFfn1wLa6IptNRF38ILGIt6K52YT68OCSOkvk5S/Bz5I9zpVr5yYR78R2JpNYMcawAfK6Fgns6R
Le8nuKJ0eXXbMmGKJx0Un7uzwDXLnT4k+V0DscwsvdJMSz/fOBRAm8Bb+NsHp0J+Y7CPR8U00FLl
bUcOUzQJ+W4hynQMQM3WT84QHj2oHG7rX+OiMCB3hsIUuEPNhQ3IxDBk+lSMLY3DAoE4IAPJh11b
8uTbc7dWqLqwFZk4RrcKSTendnCaHaB5yQfXr6H4Y/W/WP7P9a9a6g5jjWDSrn2SSnYaU5k/1FYf
c4sVMapZ1g47CwdrUzAZeHkW+iEyCjAJe/WdIB70mlhhIYNNTFtsgmXHrjqMVGK100aOE/w9nK5H
Zk3+UzCYp1k5br4BSnU2LvHLPQyGKWxJm/nkdZa8n/rubRr86Sg6D8SsEH7wWijoeck8bqsWKvBe
5eF2GAtyAHFTR2HF0tuyXsTUYdpUh/ksMVQrb36xpuTscohoaOrdtk6Y0kqH+enQKlxo+jEFLzMT
WxiT7IhX5CsT4l9t438j0sTUVop2ZIwVlYZ1eGt9VEP2W6O664vlUBZBBD7+abSu9n4R3NtugAhp
1fG7CZCC2OtJ+F7DIgwFh4wAiVgWT0kQ2h8J6hwj4STyXvlJ/6PxA/eIPLuFYI/MkBB3nMiuy19u
0vAtHI7KeCjg8UW1pq/2WBbwL9f6D0TT474IQvns9Vm7hXJqPvrSK3bdpFjchkN/QM0xTMKo/zPt
aLH36qQ5JCEPimjSqA/V0s76qO3xaNt2pjmClu8JGdtTFqpnTzXkqer1HGmn5D8a2eoClf1Be4+8
LgW4bgynG3vQWCrD0lZN4HfNWZH3idBobICrnP5cn/gL09LUlMpCd0llNf3ZaccOHPhepydnnPuV
w+DS4y///3RBU2GdhzJV/kmhM/1p+hVa1o2/3PnfR7Og6AuZpfbZCrphl8y+vfH7fE0Iu0C8JKaS
1E9mQgkJ4F0QVhuGauiso5uhfSlgcCdYEHHVHaFaPoUUy0VRSvi5fRFaQzA/x1BA7LUmu7wNDpnX
bTUCq6lV7ItZPU7Y6LoJsppsJda61MTGoSv3WhQlasVOVg0Uh/bno9WVtx0BTKEpiMLpZEmA/FUt
ADEuomH85nXT2sqBnvrLwmEqTYfE5bzNMnbCUSm/H90UGGbPLk5JX8m1pMbCxmYKTrNklH6dIKdR
FAc1P5f0VDk/r0+dhV3Zvfz/09jOw9Hj/PLoToxxon4SCXkf7O88+lGH/W2T31SZAsExSHsi/ony
+oEN5Wsv6V6Va5DPhcFjikwZOPSqc2tcBZsGkN0esM15eLvePkvPNua+hEtZg3OePlMkATLyoy1X
RvxSwxszv0RcvqeICUP7QDZlXh1G+JKR8AsRfIPKwJVE0tLIsf+3e4H7ghShxi0ZEi94Jr9J/qdf
05H9f8Xz38a+MWux6IJ7GvQSJhijjlvi9wdlUUXjCbhL1ClxOYQbl82oI4ZK0t44oMccSlm0H4gW
Z2cnP87TbO87SE2PPQCwT6FnozhkdC7hJBRAw48zsVJEEVLeervcQR1x5JeiaKOwdlEpzVXI98pu
g/eE9N9VVtR/cjXpLdLj4Gf1BXCegaV22D6DR9/vKCIrLqhbEWwK2u+hl1Qxc+1SbHSS2dMdTDQE
sNzT3G5Hy/FeitT1NzZSDZEeSXknPJ6fAXThB8er2baDdvlPkTL+QyKhvGdez7fS1xz7dmHvi6mf
Xhi1PBU7ScK/hl065s+aplACsKbK52j00uosrcI/NiTz9k6apC9KaHHkEDqfSl+ynZVk0yYpqvpY
jmW9a3Mvh/WmTWMYxo4HyoMhcvICxNSGgyxdumLcD9Xo7pvBYnXk1IFf4Dpih0OsVCLuhqYK81h5
jbtpHKs5p44tvmrUz8XjIAN1Ign3D5an2ZsVhsE2UYP+UiCdsA1rGTyw2h9emjqrdm7Kgm3nSJdE
sBqANYWcWveJD9T/WvTcu3dlDoQLfvehCKTzLbFn1cZMCx9O90Af/SyraQbLaW4GMDL4PeSCxbaH
tzUKw3m9G2qPPYLZIw6VTNyoxeoURELY9TmZ+2mL3rbuJjewnS3Q7fyBwTjtHnZpzT9jKZr80PQw
74poVsP0kjG/OZQTC0/2VNpPXdChYKNE2Y+EIa5It5TBnR6iiaoHlDURsYXr/FuneuCgqUtGeL7B
zezegt2Tvy2bCoRwiK8kjPG4BXqXle26GmZJuAK0m2lU09kJtNrTtpNb6nvtC1jP3i+v1VDSJonK
Y+mjMDqucFT+1mcadiEdDM2f21DgPooIgzVGJbzRXmBLKraq0ZEPodpmxCjdtOzFcrHXOqHl/pLd
2H0pB6jlSYnSCZ7kXwtgwPc2BDre0c9kfWqCbIrTeR5ikVbiABXa22yDn7gJ8NmPiUUUkuGzT4a4
6+EFcpeS3IfnoqNy8KIBZVjZGheiCKaCGZXfE1BtPYowNKUbPgXfBbwYI4FkZ0Gtx16l+9IXt62n
pnY5RJGHO7gSBqvedz9FCZiGmRJKcqBVh3eK2N60HfyH/Zo5XjbDHR2Zm3A+NWNSbIdmGn5cf/rC
am2KmF0EHXVOkE2FS98YN3OwLx37mwe369s2YlNkLNx5TFIxUBiFKFwgcZdK+36boOBi5QWX4/xf
dgRTW6y70h7d3PJObSoACXNlf8rr0os4Y+oQJFmyEohc2JYdY1uuwFTu0lnx81SO6c/Ctq0qArfT
Xhm5S483Nuec0KCbcnh+dW5hw96R18cC9PPN9W5eaiRjU7Y8mHrNEg53Fd37TR6nODPaFDnA22xa
oDb9310/007teQVMvor6yUZktAvv+VqcYmmMGnHJue1KZQdFcnIIG580bHr/AaGYoCIh81YuRQvr
hikxduoUwSeC277tzQqU5SyMeCbLTU1DtXXR10BrDTpiYdWvIO4WesTUHDusYcxDceVp6Ma7mk7w
7KXilwrEEcWqK0vH0juMk/aIqtAE5fbIM5WqffVspVEo1FhHj3Fv62SZtXLkW1BAERP2in0WoWrh
5WePBcneARNg2zPmxCicz9GSpcq/hZyF5yap533VJOlW9r36cn1sL8wckwVbUzUlKhiTk93gIq7Q
kkmIfNP1h/9d20dMCKwNTnIFS1bs50nQREk/QzdP+t8kTGIZ4JU4bXJl3/M8+ef6CxcGuylUbrIa
ViEO4F4OC9oD9dXBCnEeJRldwxAvvcFYC+xBhUTB2fWkbHcDMecJt9UtTow3lXERU57M+k7DGAIt
NhHxfbD8Hcvru1GkL06wVge/1CnGguBzr0kDj4FkMUzjXjrFvrPzo99WqO516w21WL/L+PSUOGvR
64U2M4XIWd+W3FFOckqZfU/5tAffeMt7snKSWBjCJgEWMY4893vk43s2bMVsvft9+H7TeDK1x27R
z1KMNDwFwZvu59gP5LYt97c9/LLwfLrKT8TqgKSDxXyVlzul/XenS3eBzNc0gwvV9sTEvwa2oB4U
+sFpclDAiUQZfxRt527chMrtyBvymHhBvUVEczxZsu03tags7HCkP4CUMG9mfyIrW+jSELj03adv
bSCEh8sz+ijssk1dt16UZvqhrqrbvLBRaPe/L6jEJR7fOrB77HCQbEedxK5XfYWb+MooW5g2pk5Z
jTkHpSKHTtnNimik/hgPyn4AdX6Haohn3QAOr2v9Utfh7+vjY2lj+DfV+KnRRhs+yyh8ufQfTXb5
ILZt4+yyzv/FkSMDhpG/jkDbNXn+dWqscKWrLl3ylyPhv7/m01sTSnheUXh90xEg4sxX01Hmfbm9
/lELYRRTuJyhoDfAHac5D8i7cSt79V37O+VkX4XwaUUwYA1Tu7B9m/Jl4dDGgbkhljkv+ZOQ5CPU
1SOqps+B5aylUZY+xjgiFINiQQPt79nxiybGENe/bAA/Y8vV9AO1hvK+aKr+7XrL0X8z2n/pGVPA
zDskvytAMc6ZsMqfwAv2+aH1fceLFVL745GXCY+V67TWSUnX/eb4lXizWss7otY1v/NyWn2xm4nz
KAVo98UNK+GgyWV+4G2ufiIJwd+cLg/aKE8BOQqkqO9oVrlbFwoBezOMpHgG9R4X79K2712vBZV3
bMdRbZlkRQnfmde8/OXZzZ0gMxT8cMb83iYc/eqx/iPoEKZ08qn9RWdAGSLEGRKEbzTvX9OmCA+c
eN5W6EzejZ0QDXYjIn7lOhgAf81gAe8TumMdgVJhKgJIbkSwIzqlbzYw85suRL2Db+fZWRUZ3U/W
pCZcKTvrzVO52tkj5MaMQReSWd6XpEKYB/mH8hAg/KuOXmbBGpFUctjNffm7hpoERnOWdZ9nHo3n
NKjiGo5wmzocxi2fpnehEieuM+VvLInacNyU7R1ivu3XufIrcItl63xBk87/QBHnvsPavn9W+iAD
4eRR6aW6iJ2Wub/7hv+T+XB9i+aW2RuvrVISzb6HYH0KnSaPiO+91lI0O6+e+xOsw9Rulv/H2ZXt
yMlz2ydCMjaTb4GaqOop3Z1OcoOSLwmjwWY0PP1Zlas+/E0h9U2kJBKUh72x915Dg24MgXbSKwG3
XfpUQGA98GKAn/y6BXg7LgbXz6xOB+Vo98LnpW3tbIOlD9Vc4BRWkNa9NHIYYC8O8yM3zYGfbTIY
5kJtqs320hsrivEn+qc3guMKwWUvPgLFICKHDPRojTGBLx6LIQPCc/FqzcJ9s/tBHVUJT2cf5Bnv
BPSldWSTh5swqnwigWoIJsFgAwf3fW6n/xJdVpH0eHoo7Tr9ju42DMTSacLRkI6JBrc8Nkbf7m2j
38li8vzaJOLFclNJfKDX6rvGLSD/LLxkVxRZGZC2HMKOK/sX+h75TnugsvqNa3mnfE5Q2UKJpQzq
MZsfPS4maFHR9h7KqfVDTXP6JWe5cWw6J1O7dCCOBUXFJB1CUdadCfWZpOyCnBH6fDuSVzIsuX4k
32VYLpic0F5vz6hnnSf1xab2Bk5pLeld3/juySpW+ZymTXfm1HgjUvyhaGJ66XyEIfbGVfvfseqj
LLT40sZQm5hqyy3PSY5JUxB4+1XVg+X3lKYR7fvqsczTOhwbs4sDF6xTvk/GZvxF7RoK+kbDSeYz
Q9G/qZUkL6BC5vALzVtah6XroHvriRqE6s/N9OK0PvNmomPltcAgDlNQF/UAxMQW5Gfl2rvUdk69
kSNqdHumBLzsSsXnMRMP6dy/lDY/zFdF7AFM59sjWVvZxam9GqceWPG5Pc+gNxut9j11zNL7LtlS
yvnwhAad5+u5593WIYLV2OFNH8Hd6ajiROGE3u7yhG9JvHw4ArzgOo3vXpB7VeZMnWoBPHW9CPJ9
UgWqyh0gcar6L5Jzcbg9VWsjWXyVteEmhgs78LOmToIOgvczdvP7mn+KQ4GBXAf4biC16eaUwxwU
Tdp2r2f4RDq/m6RFztgYwIf5AS9Y5IeOOsQSQ11jAIXtx3P3re2LjQvm2uQsMoTbzG6V9pY6p1P3
bMVxxBMrIMOw0btdW+RFcmgmzo2JcDNqi6kPCnyUAnuqcNSQdwNtt/qra29ZhHXmtaIkABaC2eqc
XEKfkix5FEP7p6DTRiZdW4NFSU7D2Ic5lgRP2B2by+Ql2cOsE7URzR9eJrDCi2jWqSNgMAOJQOCC
BtfxB/dbz8ud1Vt+XQ17CJLvE/LJ2VqyC4rZAJoAEgBneNEEoIaikAnhzKAqNwpY/2pF//NFgIr7
IrLF3IlOS9KdrUN8yI76uY66h/HOPOahEbjBEMwB3U8XZ18em0g9kCNki47ObqtQt7JUS31nBhwP
j2ds6cHO/Mz4a/HP6NFgXItAH3BE6dq4B3s7618S0WehqeMvClIrjsu3viJrv34R7NAa6qtWleTc
g6gAHbwnZW1RPz78QOH3X1/5LlHpPquL1LM40AckiO0qRHHMTxPtd9Z3DaJJ0XwKMIA3LcKe9J4w
pIdmzsx5BCOw0neq9iWek41Gy0rALzkFajRkMXou0MRpICcHjYqHqZV+M2y1vlbS4pJUULBWEuHa
kM+rk4DHaC6qQb3WbrxRsF5b5UXAG4B6jalg89mV/R1Nih3DIfz25+76Wfsg+paUASsXXcKysYIu
8VeqLjJzzjFRAZ9fZrvd+CL9qz9+9JJFiE/aAfvULOCa4MiXIWMxNk9q35nUjf+YvEpfIBhTPplx
zIOph7hWnxtk1+bou0+5UzwoK2/OEN1Sl7oCKLKuNawMWVolh7l3BrA1jcIOO6N6Mxj5FAYRjg+L
Y4BBIApjiNGMTAt321nvDDrtK/KpSi0ev0gOU86yWBGcAuo5AcTP+QvOG9xIk1dqbBnTr2xKd5Ea
itxySN1CFE9d29GOLE/VzHYiabZsMVYSxJJ5gIt0NhHdddD+pc+G6rsQ8knfUJe0w8FIvkzlHKaE
bFGb1t62SBKeXVpmrMBzgGnUzzYZo5nwszvKMeyYQKEh/itNsr8dFCvxtqQfAFCJ+2Tddmc4OH91
vO5O6eH37UevrcriZFCYsCiIs7w/Vw1MiZWuftMY2Es9xRuXlrWAXuQKcMJQnXEbGhXxmxKPkCg9
QYLXr4ZiD+u+jZesTNCSMUCh6dVlFqxvVJbdmzONplxtTNDK71+SBAqAWxSTaAfm3Ekiw+L8SMCS
ekP1tN5r7fbAr5D0v9ur8THvAsYqizD3aDnncQI1wLIyq8AesgGXTHQkud8YYwaJHTbAf8FGym2I
Nz1bKQMIWfYZ1X4r0ya4/TPWEqSzSAeda8ep3bc00oN46gQZLykt2KUGKHlHXQVaMvNofmyYMUdp
Yg/7TDV/rBH2mJ5FjLCH+DH4CH0Or8qKUOU7PZimRTewYw4Z6TsbBa4fvKXNHTgLn2r+Y+oW+WWQ
nolWNsJfARHTxZXfw2KrTr5S/eX2rKyEylLV2cgniXqfg8+2hghjQr9Jt/vFofW8MesrGWVJUbBh
mG64qiVRhpZGCKc+GNwlRbnLTSmOZRpDVyf2YFoz6i2F/rURLW4eZleliRAjiRLHvuvc8tAZ8YuX
bN2RzbWwXCSXyiNN1w69GVVi+AJG0Qvt9G4WZhF5sPiJwBdIAy+385NKne6YUFm+1c6YB/iG977B
xmYHid4tatXaYBeJyCi62rb6xIxQ8vtNy+yhH+IkAPU+vL09VhLFkoXQFoC1oQYEKK6A+0rz4ijD
Z3wI+vIS4yB8+yUrg1hSEeo8F5PuIVvrppXfjI/AzPu0OXzu4YvkUyQQs55mzBBQlXRnTUPsVx5F
qZybW1ti5ej7P+LOZaNZU2DtC8FBjfk90NNcgX/6KfYh3KOu8/buksAApRyGtAVBujOHqCtE65dd
t+W9vbbE133+7ule19n2OHMnYh56s5z7cUx99Bh8L3fDMf/kGi9OFmULO2hWGCyKc8P4CjWZKtCd
jk99arPj51Z6EfgJtSHWmtg68oyLJ9KAsUNDtxrk/yw/PzheLzWeYzqWVa/gM5/OWZYFmWbVl9wA
37Rw0rnat5WnftUj15MPg1CrCBJvcKhfN3GR4c+x/loXLv0DpQ0nnEna/HWrAjV6WVqfcq7HLlmk
AvQnlKhgExMllZv7VKGGO/fdxmFtJUSXkPwqK6tiBOw/4kP1hbVN5ZOsumOu+fX22q2E0BKOr+es
NwiA8udKPlQ5PQDWGyhY9HiA0nzuDYs8UDUWyMGZA2OJsvg2A8YTZDXfa7MFqQsw2I15+gc7+GCb
LHH5c9fHsaTUjPKuiYbSCCsFR4a4QcfpCGWKh7iHZMAP5hBoNk+7CXZEXfFjctI38EZ8xX7gTrRx
6VxbskXWyC3bo2i366guzOI7esRsB0OqJig8a8vhcO0Vi9QxU4L2MDS0Ii7LyDVq3DjrPfc2BrCS
mJZCxkrkE+2YxSDf3PmG8ycumJ95D63joLe/RaFcG8IiaZQ4CMty5OV5zDtdgTCGgrEF1W4VjjUo
15/be4sjg7brjFn2pCNdTU+ME1jIDMBvwrth+nX7DWvDWAQ/hejBWA3WGMXzTKJ8ntuDNxvmTtWF
vaGutHKSW6KBJ9hPOWxOxjPYcX9NGFuGY6p0RPD9EH492GOoadlgpdp52n1qVEtocJfAylLSuj1b
sWvsoFPyPTObEWfuamOLraSdJTpYFVPhpQ5G4UDj7nG2hfsgAbUP85RdUUQq+1xtaQkShq8l6kQJ
YjGGpOVoGzsI2HxyWa474t3nG46MfWpqCd0L+uTZz4ZUfjMhRQOx7z0m3bCxFCun3iU6eDCZqyAe
lJ2hs3Rupf0CwMHGd3vt0YujwezkY5bZVEfT2F0AbYrSrN44daykkKXq8BW+5VTVrHEyexPqIhgH
Y+dRzpE20o0LztoWWsS2ZThZP3VwXHTVtw5fdJK1u4FFwt3yx/wYY2Rytoht6fR9SVq4VQB8FkCR
OfXBcex9XNP3DZnBzIJFi1ClDlXVX4CBPn0q+JaQ4TFvXavJIeAlIBQaEip5hIMi1PxzXWwsz9rQ
liDhIS5SBRS4FeWcDs/abvSdVbvewZls6UOISAeF08fw6GtcUMUqHGkIc37eHt9Kg2cpWdx1JV7t
uSxqbU3nIM7ksDMg2gglc5YeuGzZzoAnZQQtqeqvORj1xhFh7b3XjfQuYAuRQSgQYoRRArursYNb
a0XljrccPldiPBu6+05yDqQITnAbwbsSBksEca4y5IOpJWe7gnp4PY6AswBk4ud0xEuhcLxvhLuF
aVwJ5yWimOkUgFXMbNSV6cOYiF2V8I021trpagke7nVllSnFQCCX4aa7st/1r8kuDa1QDH7y28t8
eV8/6vtylzzMj7f3yUqA08UJYdaxmEmsmzOZ2CmbXPMOqmJ6x9NRhgltjMPt16xN2yKPULhStg0K
omcc3MhJp3X1ahTQ37r99LVBLHIIJNjIaIDVEJW58z2fUMPKEnIaZD7tB3NTYeX6zfng8LtEEcN2
fi574DzPpnuokweVPirj5fYA1h59PZW8ixo66cawtAXPFqNhQe3F9W6QMg7BUhQbgbm2u/79+7t3
2A5wxFdVMpxwyjb1hxTHszp3rNc6qa0nqEfgcmfwyZoDk5n8twVoFQwmQTupw7yr0a3z5gQNdCMG
vCEwWO9AUu9aOCTlcC6UqzZ+58pO+XdDffczGdBTLbzr0PfmxVvJsmcn3RKUXZvl67+/e7SbjCXw
Xq4ZTU4Cdt3MjxbtSnxhyo2e/Uom+ldUe/eCQci4syeofRh27sMzZsik78U/AJbz2aZT0doELQ4U
BXHj2DBhkZbMxVPeVgDH4nJ1ex+uPXuRDdg4u32u0fChzeQ34g8BZf/2k9fmfpEACqrTRA2QPe8y
oS+AYsD6U5nuiSfU3DiGrnx6lrhhmEXwFmpSPGq6koVy6GnqozhmhUWlyh20oPIqUPnPBP70s2Ll
2+2Braz5Ek/cV0mTFgQM+4E6dkCn4iXnhPqdrO+LQbzUFbN3n3vTIkmkDu/zwYSxU+O9aucvDIFC
hX1mq59Z+ymhSdh8X0f5bgfPthdnswvEd5n3w37WV0BDgq4JDEC35Brtf3DhDxLpEkYMgnzhanjG
n10jKfa86lBXNmv1x+XQ7rvMgJPf0waiz75Arbs4OBkpjq05VVngwicr812hZuEztHPxmWxVBOSr
DjzTtvAst9nVoCl+JyUt/QwCESGo0LMVMJB5J7g52vEJXVMngjFoEdScdOEwx+yPJQg/wSTBRoHL
zLx7ZoNua3oiCUnXJ3vaOfSSpbBWm0ov3XdT3/u10O4bb3PvxTQnSNs7Y2Y/Iw/me825dAKrUNOd
MYrkQt2Opb7nVH0o8zo+AHmWREmX1r9QOYMnRokkBE1EEaQQ69l7mVfuKYo2z2U3iIMG6A4yMoba
JR4e7tN0co/SNN1X7rkJWgA9eYLX03jXwaElasxiCkteigCc49InHSQZStXFRyNxq6NXmCO4SJ7h
88ae/+KY5hxsoCX8hidwajI6+2W4StoYEBs64Ew1hHlOh1BPFYj1wsXArbG6GF2d7DTIus89vDd8
mGZ6X6gBMKbft7ML4xmb7rUi4uRAFWzHM6Cqa6heh7VpFdB/5dW+sJ35oEvVvKnZYodcj/lr44A7
0Sh876wCMOdg7sA9c2qP/YJU2hiisyCflQ3t/SmtoYHQ2efWHuhu4ENx0jWc7uthdg7Qs29CqUCJ
KjPa3IO2Zj7Bd8f9xZIO7YNOubjM1+PJqUSJr2vSn9180ndcm8l+ku6MR7kUNxDrv4a0HTo6zIGM
APFhHgMYcFm4gZWZs2/x9NEQBj1poLT34BX+TrrGPqHuS55Nq30pyqI7OiSn/wGQ0FYBr9XwndJp
CEZo0JU+vpcCFsiJzYIYvPe/zVTLoJr0dCoUnDs9mFWHAFy6jzlwzc+i8/R90wm+86Sev1e2Wb8q
Vbf3kJhJLkM2/Z0s3QBYrfMHt3VjTIBO71q3fXWUzKJ+pgMWpBZnDWvJ+9R01B6ILOkzXX+FDEF6
zxVm2CykOMV44imWVn+oS2GLQA5tEUrP0W9xPo7RxDJywPGAhXRO4ABUO9nembjt17KdYZVZNwdJ
Z/aLgiN/abIaosXdJP4zWlae+KQh456kzYHhUrzLTBKD/AXAqkL8OEFtzPLS2GUVeIxhkELFAXa0
DLlCGTpu0NQYRZvu8x4sUo4muD9bCQ8NaY4wBBDpESa3XlAhpfg8A3LRg1+s5loGxairkDVOKiAG
zL1vjnTKp1Ip/QSVkTSURZ+EtnbUERZ8pIdbKh8D1OTg01fibrTH69xzaxgZhOYImASJV85PjcfI
I7QL4kB4tYx0000HAV1TNLPzPzGrrMiz8zhMGJASMXOyo2Ny6vkpb+Fb2bhQr7ChUHvPqyoXQaxN
/k2QzPZT6qK2booYvIZ64N5Ry6L6YYJ1kcGTsJCPehasCtuejqZfgd7w4Onauy8tnvxwTOOrFqJx
kTsaXLtSpJBdpQu+F2pqL7MC0g8aGLZviEnd4XDZ750MbS+nQqWuUtDZ9AGBnh/nFLswLZ05JCrx
ziOkrHacp03IpT37rKvce7MbunuNs+m+wMXxLjVLdu5MV33Frs6/xoywV+yd8QsutyPyKXxGbZ+P
U8N9Us62P818OhQNNb6gfSq/ARlNQOiAToKIe3mB8gIzQlBC40B2bHThvDDBJVF6zMXlXDpIpFNa
Hs3R4CgS9IhNQVP60pTZHBhpwndGOesf7dhAGAm8B5hS8hiSxkXG011md/iq6Rid7k5k9FhKXvkO
6LVB1zXjkTPGHuZGdaEuXXGfAfBynAZ7huAyR0nWo5Y46gkQScJy8jBWJXsUqVGHzTz3e0QwtmmN
WJBQD9jnZOwOI64lIFzELVysBvhmnRiBlm7pJG3ISDHflTKDjGeWm/ucV949JSP/ooUegOFW/Z5D
ec0H3cB8KFJwSJ2GJv+1E+v2da/S+wQZJ5DWzMLcgYF6AfqXn3ASRyMjc+5nJJ722RWWUHCOMxCO
X6UKYmjXPnIAbr5URVM+kw6opxoiGjuV18Wdyqh4gf5n7Is5kS9FXkAPZMTuOcGKnOyLkZK9ZM2j
1/IszCwyn9hkkR/okzjHOHebEFJoHLof6HN66Nv6MGKZ7rx04sJ3srHYZbNFDig+qqcKff9Il3P9
ZvNB7EpWuAegRL3DMHkaf01bPzUn61RPWftSswKfLlnHX4Zymn6lgBUeAKdwn1jXTIdSqxxxQuDc
QGzr2BvKOaUezdCLqNtLjxL42ULy/s5MY3wpO/kbyh7mKWdO+7sdRlUGGq2Tu77V+t7iRvtzsGQG
64GkhztAMuyhOzNdhmkuUkyxZtCSGxU+5gWk5JDAsYt2hVAN9fvBgsye6Rjf0CvNn2EkmP6E9nAR
zkgLDzTp8u9d63QgHcGLm5KZYiZJ+2pLCpKC4QAb7poSH5Y4by4dHdnPfp7jzoe4G5qudWrAbOF6
GOtgrvjcERvoWWHncJ6X9KATFP5kQuf7WNbyD+lz7he254I/hU55oYcWqLM0+5a0eXZJ7bz/grw9
X5B6WUji2f4iyqm6KKS4Y2nAi51NwH+Etepo5A44dFU5LDbNtkvCvCLgzA1F/m2oDHtPqro81cIc
jj38DM+mKdNQs9kyUbBjc5gZaRPlaVuh6eqNoFQkTSKQzmvvZE9l7Bt20/+XQWIao8yrR/COt6R+
V64xS36LZQroGOdlf7Ya40cx0f8GuiVpv3KPIddXvjsgOyNwlLJ0gC83QCZpLHGSsrgnebsB+V17
/uJ210KSZGp5i8ZrBjbLmLM6pAraHgxupRsV6ZVqCVlc8hq4Uzh2A5EbpJAI/FzIeOGT2tT1zjNs
Y6Mkc72UfHTGX9z3oFjhWGoAMob0DWxMO3qRwrgkeb+3RXoyrM5GeYltXC7XRrSo/6Ce4SH/X/11
O3bpiurkJgW8Fgt1ig2xsTAf7ylvSU9Jmpq7WS9J1BmTBH8RZDG5Re1de/biZgcnpsrNppxEqlZv
sJZE9pPQjLx9bVx7+OJK59WECq9X8EVw0iqcpD1F4EyKw+eefl2Sd/EAd/HadcYKP92G9eGk9ehD
7+P77Yd/HAzekoeihqkuSoHjH47C1d7Kzeo40cl+Gxp32GBVf3x99/h11t79ftGAvopqDfapAbkp
uwcgeLTgfzh/r73qyyznP7eH8vEW9fgirl1hQnWTQq4BlymIKEFtyYZCct/51bgFOV17xSKumSSu
5ZSDGbmjCrT5Xys0FL13EryO22NY20mLmHYSgh/dsjkiEkektr+0hbtROVtb6UUEi3HI5looE4LV
bwa+Rm3z1M5bfdCVNV7yT1QG4Q8BK7rItbN8F8/4TOVGU4SxLA5QcGt92aFic3uO1t61COVJlEVq
dyhCJWNcnZXtHXpLQKKzArjRIgxEQ28L8vlxivWWtBNOWlRr+ASonrZ46IjMDkrqSB83Z9sf56Ta
0XEE4DV2t0QUVnbYko+C01NlAcWZ41MPOISj2eDDnvdtAljOd2mx0ZL4uI7nedc98i4ki5hkIH4n
sFFKvvQ1mMAtCcX8TSTCh47Erum/m8NGyXBttRbRz3qc5qRZAoQs/zL9tesebbEbsVbZlq/VysZe
ElNseI67Y2uI80zUqbLULw5fgLp3tgTRV2JySUyZ3DjJCUQVo9mG7iBR9K0fIYr+uc28CHi7quHW
RFGoy3HG9KlbH1wGlr+Z7TpLv0LZZiMJr03SIvorA5qTuA2YkernPzU1nrNOX71Qt8axMklLhgrV
WglnBGzJaVh9EqjZ3ncDChG3Z2klKpZmFk1RmeB4orM/0RoKRiI0829QxtvVhhXefsPK/CyZJLLi
hs0r6KhM3Dtw4f2Oc5HCwMZ5uv38tfm5juxdxHGmctv2QGfEtRPKDeqQ9vJ0+9ErEbakkLRmQc1+
NnE+SKC1oP5myd+SJOGcoq+zcUpYyYNLEgkuUygj0BkqJSXkETJudo8ei4tzNUwPUCzfMxi07Iw4
cTdWY229F5/yViuP9bioRpWtw27829sqJNnP7nNqbBBPXXzIpVMZI0Rksdw96gYoUUj5x65/3l6Q
tV+/iGlGDQtSElDVJ7062oV4RbmlDIxBPaCiYu1uv2RtQy0CGnZLEHEYLJgxQeXA0PNrCX2QjS/s
SjAsiSOoQnVeaydeBMuqr4lBvoyGEfTuBuBoZb8uuSPc9lrwCK9syNwKyqqBYybtPNxVyaluLOWb
OdhitydpZSX+hzgC59qpb+P5zNWRS2NniV8ZzNtR/tvYqGsztQjrpEiIysB8Oys0Lrj7g+r73K03
lnjt119f+i5nVIWVoTQFoBdoDl/rCmRhE8VoASS3z1O5lbnXhnDdYO/eYhClaZzo6ZxL4GUpzZ7q
yaYoIeqNYazs1CWDQ4AY1AouTUi11yeYbv82cm8Dz7E2Q4swRmmur8DzQV6yrQtEcb5NWX0RxHxG
W+3v7S20tlsXwVxnw0xqTZuzBf311kFnU0r7WRTuc5tAVEVX+RaSdG2eFhGNOnMODqLozv0k0Tlo
7G+UVhtX6xX0ubfkYTQ5LaGVVOPhuTUFpZ4hbF1b3W5K+dGth1MzkgMAuF+hpPqDmtWDm7LvIy8e
u9l6crLqqcvNZ26S59uT+o8y9b+1C2/J2CANgeAM+lZwafHAE3djGzX6fDzYjjHee5VKHqZSJofY
quXZsKzKLymjJ5Kw/qebdPwLGzQoZjMTzxZUX/zKKNtXEK3Qpe8r2CpUUC95thRAPl0/AQNGRvlg
0YFemCl/M4uMAN3XtPe5zcUD5Kqcy1hBf6aRMPoykqp8ms1J+3UPkd+2memhhOLxHjM4+kbfx3cx
bjNnFBPMu5LZ4ynHLQcaPdLcm3PPsoBwrQDfQMNn9joRoexXfi+l24YVnc1jqk2oUlvmDD88fA1k
aXrn3BAxgIUAW84x/gMIay/gLTLjzGVyX2ievsWj6R4HR9f7EdLAYWUhLedjN9z34K1uZLOVHbg0
3JBSc8k4CtoOFQ+MyZNlbYnDrmSZJcUlKXkMchOQPbw9GNYld58svXGZ+ee0/tFmWuTJUUG5uLRs
de4j6yAv4P5BX9i+uEcRJLvqSB+KU/xgZX5zj6vanXjoN7LP2piu0/guc0LvnAPpABVs6ZWm3IlR
DMLvG3iJ0sIbt3j3a4uyOAulAjRLEqfwE5mnX1Y9fStluiVutnKusxf5E40phxe2S6MGllqXNLcM
Px6tCfrJUHVF8ZoE4LDDuLGcupfbkb82Z4t0yjqr56kHaI2pi/nHqJoUksSwRvW5HrYuhCspe0lk
mYhyKs9jFAgL6r5CimZ+KDJXRCZN0iCuG+cQJ2n55VMDWhJbUjj4QuaDzGfN/hSyD1IbtVjvU5JA
JsL+/2+xBm7vLckrFsFKU0Cor7UOZeahzk+mbyMYb+HtQax8R5eOE9AsQ2/xSkl0Rnbi16q+TWo/
74sdnBs+h+v0lswWXHOtqq7gx552Ouqy7JGLYeNIufb7FxnArXO4aE4GVM2z6jkxpiM3R1h3ypc0
9cTGWXJl51qLaLfhLO4i3OW5I2Y4tTNwBWP6i8bs6+01WHv+Ms6tssmT0uFR1dfdUWR6urjSq0Kj
6seNTLmSSqxFuEPtxkgdiD9GeWIXULIc/1OW97kCg7UI7CF2Y9OGx1LkcECgIbNWvtYKreMRvg8b
P39thhYHJJWUsF67UoE7XafR0CuGEm+xj7tpi4i5kjmWFBU4WxgFF4REnCXf4wEYARCMf8NgYVfV
81umreBTa73kpbQIs7ZiTXtW3HpsdGP5JZMRwEhbCLAVyjw69/8/cZCiqKmbTE7kFIAYacCbIAvj
GIE38V0FAlQDTasmHqJ5LO8o2aKprODxvSVPZXaKzJ5UQSMsyoNio/mqdWZEgBmI14TZrt8ZhP9x
Cz2+tejwKRjqbUzpyt5eqtyj2WZmBWUKQJI+TN3vWm8F/tqTF4FPAZyIDfSezz3KHH6W5S+e3hIw
WfkAs0XQE1tb1Mu65tzMzUVP+W4szo7so5aUOzI9s/r19oZb29jLyLcLI1F2Bs5AKzIAfIaX9Gp4
krjNX5mLBwFI8u0XrWTipcz9XMezbp0MkqxVEoA005edL3kOLubWmWUlCyzZLJbn8X7qTQiaFMAk
ArJYnvoxRn0InLXPtUqWzBU8GBjxOXai3Mi7e1PAeL7QkxVWMvvv9jStDGLJW0mTKQMUpAeIqQWG
slU79H0Cs9rySlh7/CL6oVwfd5IreZa5DJwihxGWCwQiOX7u118X/93B14U0ltCl7UTE63fMQ2EC
eNCvLIdvwu0XrITFkm+ihnG2xgzMwxIXBRlXJ9M1dADN0l2ZjrUPkNVFU7Kx2itbdsk3gXeRV7mV
xo1ubC3wlOIUt001B1BlBSD0UzaVJrxw/v+czYZNhfAcWPzw4nWQ8aXgyQYJcW21F8EtDbAZPJTd
z07aZEFtaahVVjgtFvZWQXAlBS4l60WCQrscIfIxGf3JZuOhjc397aVe+/GLj3o8p6q1JuTt5gph
g0EVuEXW/Pv2w1fS3pJPMsCVviaSqHM8mH1YlfE3SMN8YQWrAf4Ddr3wxEYRfmWGlgL1pNR1hg85
KAOlOFnxsC/c7vn2IFZmaMkqAVwYiNUCV2co8wZA8HYZxNHI4fbD12ZoEcp1WyeA3OLKP9aZbyY/
vGtrwnv2oKrZNebG8XztJdeRvc8XLgjtY2ezyEutxx5WimMLKenedYDWxocuKQE1vT2clVhe0kMa
0E/MuVRxlLsDfKngPSdsjwSzdOA8lOuNatraWxax3M+KNOaMgLOmI2p2/gjLKXiH+SLPd58bxyKk
LdwiK5v2LDLswYXFI21Cu4VzSJrn7YFPaf65TP4/8vO86ltoafCo494PW0AOD5LYbmZupNa1qFgE
t0uaRko0b84pZLSkhM+zvXHdWHnykhNSNcx1ZGfAXhQ6GufEGsxQGUmz8fQVjR5vqSxvDG0zaFdD
fVTKR2m72d7ySg82Y0KfSgWQNDQWJ/VYMKAdQM+KA89OOOT7BQqIXdXmfs7a6ZDLrRr6yo5bkkYA
tuPMsyCpL4oJTfqm95q70RNdZGY9OwtYjX8ugJbEkcJMKYh9QDwAioI26/9xdmU7cvJa94mQAIMN
t0DNXdVjOp3coIxMBoMBY/z0/6rvKoc/VEnRufikPhEUHrb33l7D7KsfgjnDBsV7fqal19yJOysn
/BI/6IjawJe4wQcRQA+cISohnuCOFZzAT2HDLwI1yu2ttLZSrn//I/h4BtqsqsQN+zh9tSp3P/F7
YJ21SVmEgXDgoLt1ePJs29DCxq0MOLAqfS2Ke8CyldC/xBEiBeLoVucdVnlVykjamQDYyCGw7cr0
nRCwNj6Lwt2MTjHlPJWnlpUnwExOWdHeiWJrk7zY/g5cBq1RX49f2//ItPtltJmOtOg+cGeTkLHm
UT3b/5QFsSV6EJ14CodlTo6VNx/hpS5ia0jPmdU+315Hf/8YttS21jl8owHnd44DGvBRX3YwUGyH
H72fDzuugqcGiPvi7fa7/r6yIDS7WLNwcABymrvHHq49Xr0p0p+s1FEnaXz7BX9fWCy8vviPTVGM
RWVDwc4+tgB5h0q+52o6OWL0//H51/f+8fwALV0WjGI+MtHsZAPelXq3pvQfp3qxpR3t93KqUkjx
tO7Bcq7UKSXggpBxtb09Pn/fFGyJJSyytCxlIc2RBubildW+gfnH7Uevze3iaO8GZxz9KoBfcOWf
qqkCTbg9tPlHSu6MztoLFhs6Dwa03PyhP2lP7kVa0cjN5CGb8i9jDd2l21/x95SOLdWt89CFoWsG
rfqUARPnfHYsFbkWwPf5dxM0d4ZqZRaWqEK/AqaQd1ilZWm/z+74ijL2zgn/dwQcW+pZMzLUOepJ
GzLZ7edCWC/w/vVjxNcLdkGct85JDmCR2Ybfu8f5z0Xo/19TsSWYMIV8X2iTzD1ac3eYK0jtFJD5
H7uEeq8FACKisnHr6W7tTqGeLhKT/bw9V2vDuNjsUw3ZV5sTDOPgPsGl74WkJLn96P/K17991GKj
w7myagPQRKGw0xa7wFXDUfRcl5uh0/UD76ayjkwdwv8BHBAuY05K+epoMx8cDYhxxIwIkaR7jrMl
vmeyeA4Erns73f2YOjXUKNFyMEZL35FPUFoaoCNcqazctaOp4mbg8z/d5YF9+L8BqxgmH8KPzD46
ogFpaiiimY/RyMt7KMKViLtEKTY24GV6wvFhi0afBgPPICD4xUNuWfnT7clY2fhLoKILGn/dM8xz
jrEJ5MW9gpS9Z1Pe2TP/lc1/m+xFZFEa0URPTB8nAeUEqy3ItoDj8RM62cVeNo5I7CYd30FxgYCc
qdoyBmlIbn0wcva69MNkZHP94kjPSWx7wC044QbFUzihPiibPW195+PfhmKRebihD8vfCr4dqggv
WFIv0Es6ZXN4NO49GZaVXbVEPNq45a8pLQELzfo9DJLzuEHY/bfItwQ8Bhb6UYFuvWMHOz30dy4W
Kf4p32NLpGMY6qZ2e9yV1bnuvrqKthfGOnoPxbKyCJea2WWBDn816/rEAS+uuNgRxzlBPG5vQnUn
E1s5e5aAR1eXdeC4/QR5hnPNtsStd80A16sQFtLTnfNtJdtbIh6DpsmUp2AH3vo/+4ZHuHqKOhCs
BpJuK/tBBv6dCOoQRJi/bCp2/fsfqZJXQpWJQAHq1KSm2FlZwXfZpOdfIKlvkIqTE6y8adTQtn0m
xMufUhgU7mo30PsUSuf7yrjjnZ+yEqKWoMjeOKbCFedw0pkHB+LU658g0OduauXfc2xb2zSLCNJ7
XQdfinw4uW467kGfcCPVd+GdJtzaByx2PcltGjCLqlM47AQkVMiYbQjIV7djysrTl6hInfPcENev
TiqYMxDM57RPirFyLwVUSe50llaW9hIbKSvicRDhB+TirNrCA2t+94FZGqMuCMGrAOk9jzo2qvbO
N6297/r3Pxafz0RgTXOZHj2/jAH7cxKg6c/2zH7hhsKN6yb4dHvw1rKfpXi2QOsgJKZXJ6mNBgIT
BouWMO+F6F6ykbob6pkv7RQ+1zWBsJV7TpEkRPB5+3b7/WuTd/37Hx8KWjpvaB5AuaQtkwHyDNyD
o7u+d+21sq6XKtiN22jpFmQ4pRl/IYX8Wgx3xR/Xnr0IED4NPeI62DMy8HZkbs8OOLV3wtxKtKaL
YmSi0mZWw6Ghjzqt6V/HENd1Myi4dLgTVFYSbbrc8a4ObX9GUOnB+N6Y0rzXNnmUebvNoU1ThNkp
E/VTbTV3Wo5rX7SIAX7eBQUU2YfTHACnoRzD3gIoA8B81friQHBi80/raYmnVNDUM45l9aeRJ5Nb
xiWUm11xz4BtZcqX8EghlVWMNINqe/BRgKNs7t07rj14sd87d4IENCsQfzvypc3n965td7dHZCWU
LBF+7dyk0LyX1+BbbmF3dxnb8NHJJzeC8EuZpON0J4FZmeGlmjWUMAs2uy1WlLyG9yah2c/CfzEd
/8cXXAfvj1hh9VbQjm0+ntzZoNGDoiV9yiD2PcrX20P139XiX858f7Gl3Ypnmlx9Xa292s5xurM3
eVxvCFj2yXQ2J0g8xw/TQ3sZLnzfPLufq8dsy+/E/BWQBlui/lSWD4KE17dDYodH0KWppo2lN2JL
g8hvI/bz9meuxFx/sfWtOaB+QPEeL7x0I6YJyJPk9qPX1vFilw8Zo8brrWuqwhPhWZtyqP7t0UtA
n+Uz0qkSv9pY9ntaqkgweSc2rWyRJZpPtBkXdgWEtxhgIMjcr6IMu7gy4dfU6Z9opn7cHp3/sBB/
WV9LPJ8ZXJLP1HKPzRS8gEvfRWXZ8tgn6RRRP9UJSBFZQsrukuGeKaLM31XOvEMJ3EV89BPX0vZu
LnKzRY3exwUkT1rwN0fZk6j1FHRE3GbccllZ+xBgLAi9ZWMCzCCsNUcXd7h+p+O+KslnC7IWG3+8
azC4cjEDtu3/7k3IV421S3l6mB24j04lGOIRh0+7iEKAlk81eENnUWh6gNqKjMFBNVsX4fRjSlWq
NsArqM+FPZpPgKm4dxbM2qwuUoupaZ3Aylp1FKqao8ENE7jLXjpSvfcCN/Bl7ad3QuxaAb7EIFbd
mAKgJtND6fXACkHt44Xo1oUEng9RjxQurM8Z6byPxue/0d7a9obG42yeCGqmvZP2Q4QBUJ+Vdps3
aLvbEUKpncdAn6dRSp300+31tzYiy/CmS8NYao9HDvG0ykAy3Luwwo1oB6Pce9zctZcsUpeZ54xA
FkceJyZwvy/geDzDlMzTzUYT34YBWn6nN7T2pkUc69Kwzo0W/VE5nr0pgvpLXvcvQzi8SAC9k8L4
w53QvNZO8xZxzVFhLmDXkJ3S1IebaWa6Pt9Mfjn/Fp0Lys9MS/nTeKADb0jWVk/16DnfZp2zRxA0
OhyHdMpBW7RLBRTFBLEWcInnxzar1cGoUmWRyWAiHgSd92OkzPwI4FPWJGWFIxuUCnKH87tyQi9h
lL3lNzOo0+PR8NR+FXVBkopJ6xKAZbKvR1Dyb6+zlQNmCaMsytbJFaqho+tb1htVbRcj1HgRrrOs
O0t55aBZ4ihJntERwuXyCPhc/s2vKxgzFMCR3P6AtacvopmGe7dNRzBCIdpEt4PbhBeSdd4d2MXa
NCwCUy1nHlZp2kGWos13HYrXV8glQerB1VVUE62+3P6KlRR/Ke3tdIWCWFcxHIPBTJehKfMnOeVe
DL/w/KFmKjsQr+rhgNnp8in1vHvgyZV9uQRPTiMkp/oZYWaoA6i6iWATdjN0hzh6JASOlMF4ZyDX
pmkRatoWk+S1jjwGRSUuPZ/9rSyte8roa/nYEjM5wnwc3oGsOw5zWUDYKTAjOD8DIDJWkEKjrfeI
9VRWCtJorQnZtidDAa+wrpG/b0/g2vctok4tgeVD0tsdSWZJ0Jcgz9Zn7tM/PXwJpmQ+IHtcDdkp
gPt4nVYJs37dfrLz37n3lzxnCaPM2tydSh/PPn21og8/8qM6+smSIJ5iPzqfk69FtO2i88fplJy3
+N/j4bA9bM9Jcj6/Pb6AHhQdXqIfu92v3cuvwy8V/Ro2D0+7wyHaHd4O0eHXQxDFmx2PNpfjcbPZ
fNrv8Z8vx9d4f9xdjjGekySnfYx/s4mP8f50Trbbj+T5+s/iOPlIkn3ysc+jewyKtZWylBxn0Ncl
esJCxGX38LXwQ+85bScg2wLQzsa5oY9O0QYbi3GI15V1F0ubdG+3R3tlkbiLWEXmLM2LzmagCrId
zfq4mos7S2Qtq1viPefJ+HlfUnaYsxBynFY0cGtvq+8VBcvCdHvPepkK9dSh0MbLXVZ8sn26ceg9
l6qVg2QJASWN8dQ0w3DFnm3voK3Z+WgdC6qKeVrdycnXhm+RE9moWOGqztjB7uHn47771b1TkF3z
kL/tgkV4suwi61zpySO8JFvIuFVfqxDdSki5khl+AqXj/Bq1l2d7y6tEUqnWfhu9mb+JtKC/NWNq
xxoBY72iBMoQl8VpGUPA0Em0bzYFRFyQLU77SXvkuRVl9dDZlvwmlYEv0WyEKa4qY7kbeQz2IbE3
uvjEsCyiKeynnYGvWSwYZA150UP0I9dT8UgHsE99A6kho3LwErCg0p2orfBXKEwa89KbkMM0TuVB
c22Axirs7ivoS+KWMQibcDcTL5xhZDemTWxcj8LNaoLPaMy8CSAGYCU3gFbjX5TUHR/dtMdV1UzM
htYZveCGV73hSpEkMEdMUZPWMibC5x9STc0j7amKPR3km743/RQpy84+1WmJHg8ZSKI1pMPLfpAP
1GL3IItrC2ORXRaFzt28La86brJ4Ssusioumu3dnt5ID/MeZ/KOXQaEPlk8YYKB2X3TwYoyJA+vo
lffs+db6ukuIrQ9brjJQrX/QYXcZJ2vHMn7oRQhcRggPqya2hExqQZ4yCRVctwJ3qk7vNGpWhm4J
us0AzoAcE9qI6D1FqXzss/fbsW4ls1hCbmfbmbzabeWxaq1+V5Jw3kPHvXtkbHAvqrP5cUj9cHP7
ZStTtJRjrwmua6H+Xh9b2N+cZlEO52rywpNnw6cm6pS8hyZbe9EiH4QyJtNI+tmhBVhSfTc9i/rx
Ir7f/owVyhH7L7j/sdR0USkx0K46+uFoe1EKlM60d7q89iJTIrjGchig1akpGZwI2uE+icoigw+m
O4zerimqu+ijtelbxNpsmBRpesqPpQrEFoTu4rseFXFiQrXcZEZBK8gZpt3tD185PP7bGX98t2+C
dggZtpjdBEc6tA92Tp4t5t8pplao+2yJ0VVzZZumHdhVOHlGrHPbCTCJXMvPSAf0g58V7oFQd3hx
ai3huqchFJnV3nyANPNQgTWRTkndaCvxhEXetQfWTNbU2Z2ft7aoFrkjux4ieeO1xzDt2N6kqXPM
c2XOLVQ53cj0YXoHfbAyqUvEb6Z5xgn1+VFDQ1UAZ4mE2dIVNLApqxInRwbUTlA5vj2pK6FlCQDW
tqr9glN5bOYKN62O6HcjE+zfAtcSzgubQe70ji2h5A3QSRTa3NvA8bEK/q0wXqJ4RaBU1tiZPI4i
EBFOwIj1QQvOw70LipVZX8J3Zz70cvC97jg1ZuOF744UMYFlSvh+e/hX9tRSAzQ3YgSuG80dVUDP
QwBZ/8Nj/3hZZy/CA0TlnW6cGgnwdN1cBsuS2zLP7vWPg79nY0vMri8DU/FpUkedVhH8cAvHwjno
RAPbeuk2M96d/bC2Qhd5QxiMI+7PQaEW4MPF1FP9qSyFtb09AWtPX2zrnEpJoHLbHcda9Y8j4gmC
aXHPYvfvy4cusbq2annmwmT2GNjWzrEkOl1ddxad6eBNDNv429/w90VEl4jdfp5Vzs3cgu5M9sIH
49WwlEeO1D9uv+DvjQ+6hOlStKcp0UMJDaas3YDSB5BIQxjfNGDUfy/bnMZB18KCALr+pM3VPSjh
35cYXaJ3CQi8g6yz5ihEH0RQ4f0RDi2LOyPyyKd5DgXghh1zK7jXl/z7aqBLldApDZy6Lwf/ENpO
GmUCRq8t2DV3jpC1p1///scB6tWZ4VzN5VERuDCFeSeg+JsH/xRr6RLKq5QNzekZ6ZVgRbbpLKd7
RN1c3+kNr5TkNFwUX14wKJapkh2I1D8d4+kINypPnADnVgDIOZVQyB2mM6xwfpaWdw+e9PfDkIaL
zY97e26FumiOqQ+glY5pX20leXSN3hNh/nH/LGIATEWHmg9+eYRRef6oS1QqEP63xCUPgPe7vYVW
9ugS4pu1nTPZFEC9vPik02034CKnu8fcXnv4df/8sbAE3M/nlFjtCVYaBrYJ5ZBkhdecJa3uiZGu
rN0lqLdqxKj8PmxRdwbnPqOHkN3Dcbv/hcP/X9jTpRgogfY1SoMakhC+lJBmkTV5JKmsTKRqPj4x
kUGfvsQdj3Gp2GUen0jkjci05yobEpRGgMPJWva7uhjcL4Hd4XJsNi3ElUcws7q9a9P6ZZosMORm
t6x/5r0jJBxBRHchbkUfhGP7PEprKU8O5SKF5vkwxXYQFHAGyVlsujCPZ3h8xDoNw1faDBokhdz1
HvuaztvGlP2TnY7lScF74cz9jh0JPBbi0iE7WJP4zzVA/HE9uvozAT52O08E53FBnLdBliPA17O9
TT2/DWJU9vlbmRfeuYdawqVPcctInJq+TlcJSydsvoXA7H/3e9AAetvp4B9g2ztDLeenp7n1WauW
fAO+tNwWVuVNW6hw5xubquDFcaUvLo1fwXW9aPX4VLWtc7EtIbbNCNMS+BZYQRBXRTnDcigNOBJu
mwVxJnAVuXHh5vGpyCwHAt8WLCQMzJbOHY6EBJG530G5yZ6iivKKgN+atsfMmclGQAj84uelfDEs
9I5+K+VjOrvqnBIo9aczfBqmdvbPSgfhc24P9AAnxfo0VKQ8QzHffwMknuG2r6pOGboyO7iDOF9V
6NR1TDiK7LbK6rj0O34ouOi3aZk2P2o12Rs0RfieBX5xcOa23ClQc3bMAJxLRif8HngWhGVyH8Yu
DqQbNmC8txtLUfgA+UX+2U8H8VHjU0xsSxWCx0PG8NQDOB111sCayNWQvoGrjxMHpngKaA7xccsQ
dExoxwsACxpa7AYIUOwhA4PFp2Hp4PHe2tmETHuCuYsETdOd2xvklL7iB2dInU0F44wH9H7GU0uz
/KKasNwLOOxGwmtB1xZEAkWfd9N7AEsBWKC4+jmTJthOKaUi0i6BOWHhdzQJeOMm0EDLT1UNDxCh
GIPzUjNt0DajwCLbwbYkPtpIfjchSVBmMwX+5G7mFg6S1McBa8GN59HqMjjhWDI7h3auv/QNzLxL
eK486NCBzT1JYX1QiAnlrmM7ESCDFHB+zYYtpUpvfVbNX/oaAoRtR/pT2zN56OBp8SusqvYipZjy
2A0GcNAzMfVOwnUPpx4N14EgakTV9ElnMt7C+MGDhdEcwOsjo+Yz7nbcTSps71X1mXfBxVi1Gelc
n6q8NtMxnP3GwiFRD5umyG30Z1wYz4ylG7U9ZNbcNhevdObFrq4bO0ZSWW0nS5WvjhPwXZhCSpfn
2UuGTYi+XcASWlXOyeDWLdJp9puiAouJrSyW+LC8S3gwzhd/TNlJVcaJme7GqB7KJtHSUfFQT/qp
p3OQHRwyBr8K4kEOCtpjNIgVGtm7HNjwKAznLNHQofTiMXWdNGZGw28Sc/PDmQuZBFVpgUFcNJui
glERUzn8QbC1QhXLkMgDJa0HDflWfJ/Lro610sWhI4C1ZjbtEl+K/FfKhulLaYfmLTel2NdguP/S
kCg704C732voiBwEwPox5R7d52NtHrnpgxhc9TaR8Cs5F2Ve7rIw6LcGTWoCpyyfdHHu6uGcQ0wJ
yPbe3acQxeGPFU/Z1unAdoYlkE+KCMJ23Xc3aAp6sPCfOgpCTW3Yr6gSJtWTW52HcO5FYpkJ1z7M
YYN3Iqzoxn88d69H5h9HY3ZVuSnLOT36PfU3WgUDDDfoqRJNv7l9sq/k+EtGxdyDRaGbJj3mUu+8
Lv2uOlzKNdX4AxDTe5jcteN3UcrRLiRlkY79yZ3ap6tqHhye/gmsQ5dsCjhcINXxaggTqHg+Sxft
8QTpFXjlt8dn7acvUrihLi34MfnhUbf1D9f97VX09faT19KeRd7mKbux+6tgTePjqmEs49xuIse6
VwysTOyS+ABeMMDnHu9OjJPnqjd7v6i3aT9/I+09RYuVsVnSH2QO3ujkpd3JGj784o0132+PzNpz
r+n0H6tewCenh3t9d2o78wzrqndnyF5uP3ptVK5//+PRCl7mjdOARisJ3bjBA89rKKld0JK6s15W
ZnXJekCHmLqmwpgglYIjXs122n+6/dvXhuX69z9+uwTY0Xc0Hh26v5vu1b0n+rg2JovdKRDH+swq
5Wlirygat1B7SsSQ7mDidqdEWfvl7v/+chwCUOyaHGgzobCLQAIFSA1XVLeHZW3EFztUjbMjLDZ2
oK8MMPVrAp1wG05LXs3zf+odU7bYqrCl9kqgMTsEXgA8gWlt2XzCbcr29hesDM+SssBIxkKVBtCs
G1MSqcbfAbzHk9sPX5ndJVfBJ5WPRDdtT4H9VuDsnVM/GXSRVNY/zu5SvpnMvJeMZ4g0lvg6hOEZ
2tF3ovvK3C7pCLkkSDhzhd3U2r8ECIWD41cRVJjuLEwaXKfwL8Ubvb75fzZVN2VjN6eHAUJyWzfj
2bvmItiPZCq3k5NVm7519cb3c8DGjV/mz6WAfqh0WZXFV8rctO1AGTwFXTo8WSXvt9QTzqOiGfsC
XRv+DeCh/gyGRPEGuw3I/WTe1UwQtoS1dKdLoUex8dvZ7AgkbGGdKsm5YD3s3omEc2dkmqbNo3lU
zq9ZWO1mLK3fdTHN39s6aJOhgnhuYmso1ieT7Xk5kvigfwMOpkDDqfO7ax4XjAz1NG8Opmimw9AR
l8etcfQlz90ygDWgbLHlqQ0LP6LhlGeY3IWa5Ftc23kvygXYtB8GNeLZuBpuPKKsCB7Tc2JpT4P7
VEU9h/0xLhDRfKeWvlDgCr8bwvXDDLXgLaPdHDvKKGiGA0+dJRbNy01Fp+oMwqn5AhfAIC6CAfSp
VtX1PldwKdsNlk++8hFcJzjIWnrLiw4lTliUNswLeX+B3UN6yeci3JWzU77AhHFMnGCo4OjJSng+
Is5nUQ+3gzOgLfLrJAMRBwNn+zL3ZZL5nQMGdK5++BD73TrwQkZfTvO3GRlt4hj4KbbjTI4o28kP
h1jlCWgb8imFsG/SyYxWGyTK3pbnHUedDKmBeeMwU2w11PVjzto5zmfxq0CN/W2eFDoDoe291Nd7
fz8Pvdi23OJLScMidqXF3vOZTK+e7uGBx/FFiQ/v+JNhqoWqgO6jBk50p7Iegf5lGXuFISv0K5oC
GIJGZ000OVYQJnXn5d9G0B2vuVvw0bl9HsA8CQKPkaUadYGfWrPjVdhHUk6QcS/q9pIWIt2P4DAd
2jlFzaJTuHTApU+SE35mCUJg5qMeVZVVi7gVbGo28JOa7Y0MquaEpEseqe/rZ62zcWOcymwhf9F1
8Acc5BAJ+Fd/cR0PWisVfGA+M2wpsM8R+N9BbqSPLJRI1Ryffy2NHf4e7LT8MaMj+og2I+jILnNb
2HY2+s2p7ZYA75QavvVJQB8nxTwUVKMECH5M+wu6L/1x9K8rwPjNyYU68tMoqJ0Evabwf23LLdST
nI0PrQAZMQnzOldM1rZv5hb4FajSNV7Jj6T2mgrFrbZQH5PqKAPL3XqOLLaNlHbsowpMkMb66H10
co9L5uFBYV9vqAMhadr7euenptzUYVdsbUmvRUwlN808oOCvRvehAbYkIsyedpCg4nvZVV4CR8cB
bpDV8OFyDyK7mWhAh5kFaEl2r9VzOWdlXDAzPF/LlidEKnOsZmdOuqGEzGGtTYuVG8IyN+ADrOOq
tHyhbAITEAMw7wKnsEWcZ0F34PDKhAWO6c+N0/MDKs7gLUdvYVtjz/7MQOqOUCmNUT9RC8/VA09U
37af8oD5X3mjvATgXXUGEpJtXFZDR8kasn6KdZdiymsNM8MajDuodRHS91eVAbm3HDonepwtKI2q
eV8xL4g6z6uPVcdN7IWD9dyNAWfwPJXBrhqY+QbrR74HF97dpoR7HxJyzd8zCwED9lftrgpt81rl
afpuG1YelJPLqMlBI0Yzw+MPheOyZ3cK50vhmfophyx8Utkh3WuwjI+pjentSpo91nau9lQMzqZ2
Z0CYWBNuiM7o98DSoPEoM3wDhc9EaUFsgHG7jsYZyOaQYG/Lzdzb4pNlcF0rRyJL8ImD7FgjWm9b
j9jnym2wyu0J1bFnzfWm1U26LUuSf6rn1MBwG14ZhGnCIyggTygrYFTEqwClKzrCnZ37sYKm+t5r
0SCshxC0qLGOhJVdA7pd7G2vTw+CeeFTIOjUR4aiMxY1Ae+2Ekz1kwP9rCepSBmheJ8vIafVGT7c
uk48zbzt5BGJTg7N95LYmJYp8x5sMfG3NLX528g5op/d+Ak66MUnzx44tN6z6sRAdT47g50911NR
bOtGQiAcLqn1Z6uHHnrsY/MdrcZD3wMCubt0qvUPixYj+oJeD8tpCYvRzkq3RmALuHVTxbxO6b7p
8wKOIZbaYXY7eA0VdkQc4sZcoQ7iQPC6Efz+zGHsews7t+6qnT3V8ER2J/ZeKsSTAuCETQeNbwCJ
PKd7EFmoPk8t1ci+02DTCYvCjI1msZiD9nMLUfmNM/ZlHGQW3UHqPPuo07l6cNiY74ZUqJf26gaZ
aUOApQK9Dg5fqPfZUOA23u2PNlr6kLp3NX6NG8zgQ1beNq1DE1dVBjo9OrbOtqvlEMOMnh+nXJO4
gzfRbgrdKpoFYosVmu9OT7OvHunA5nEtf4P/M40KWO0dwbKVWFcySHw2hg8V8vBHGzoMLfqllvyZ
c2C8hkz67zh/3FPatMREjkIU2eIG5c2xNNyxU7t1k0bDTDpiVc6fqmHSWyHgp4kufpOwVMERvLO6
4Rv2h/fRB+j/GsAVE9dT7Us39e4hLWqzhXu7jy0MYEuYkvkF1zP7vMn5DtmSwsrpvAfsXe+pnkP6
Y0AfMYE3arlhlWj3aGiqx5CTbl+mKYkbkrc7PffBAf6H81bWvnXJW8uN02qwLihqnL2Ci2pCe90/
gnqcPhVlab1Cobb7NBQO/zTqoYH4WfuUc45OrYAjNY6GYmd7TX891seHci7NVmNJ7r3es9F1TlXi
pDjWpVf0DxzeyV9kiQMAXrhXxQunCc8D6IEouuHEqGdr+KkgsRbhbC+eKsf1H40l0bpDb/69E6L+
VqGpCIlUNOyAuYOVMJzGn6ntO8+srMQTPJXKX3MwiC2DANkJBqcvsEUtN23mFTsRSPGQza7zCo6w
9TMlgr8qXfs7uwJOdCsRaS5wagY5gDs6Cj1n/DbOgfubjYF7xAfrjS3T9pCXqfeCRDvchWaeP3m9
sXZUu95PBRz/l9rvnU0wyHSLq64m6p0W5Fwz0B9NOlRnXzXmU4ZmLzyh80a9gmNQfGtVM/zGMQ8v
9RB3e9/Kom+fVUEZbsGnzn2hlc1y2J0rRaK+ytCaDI2GEy+vWk42XlFXU5SptEHRJdp8jwO7R1/N
8ZoL8L4gxckqvDS1NT7MleduROdbnzrtWI8Tt6cOciOwW9ZyonVSEzYeBYDgiWeDLxIB3xdMyagt
/WlgXGCtixbI8bpPclidP+FSBN4RLVKwXWHZaKpy992xa3StNKydAyJgDZWLOp77/+PsTHYk5dkl
fEWWMNgYb4GcqHnoquraoB6ZwWDmqz+R36p+TpNIuWuV1JCAx9cRT+T0qezH/K60W+ugcwszV1pZ
t2FR1H5dOtF9Yk44gYFO4iBahz9mZph9i8YcaJPRbvpdBHPGTjak9zE5W0jEtQRmEECn3BGF6GMz
VvJxaA34JhAmhOOAsZp2eH/ydxin4gV18fF83NPuuG3SW3DaHQgmsTq+6XppfAAo3LlDPlBPStM8
OSAtn/q8hUZT02namWUUAYhvFMitb5wRZzch9VWCCG9COXvmA2LOdibK9Q8JEI33skEwMUc0+S5p
dberQhY9VDFP7olNkv2MsPDfJAFQE6Xy0XYxOLAHo4HYiCCRuUhE+gjFWX/fo6TzRxtwJAARpKAW
HaMWGbWoRdu8RsxrqJrxLsJS7ykf4asva5I9aQLqnI+t2oQxvlU7q58OlrDsgxmWzsFiU/2EUhd7
NdOGeHkGtWrKVHeYEHHuIo7M7N0YvhBX0lj96dTIHpM8NkAi7uxnpKznuTdFVsIhi5LphlFgbVe5
KKSYwBLyKDTVTZwXnp4+cPboojFd3m+vXXxRTQFM29CxYakbO1RuUwVl87tPN46x1/byizqKRoF5
IiOu3aIdYugHZ9R1Ir+Dfuzyj1+rRCxqKVVlGi3roeCdOAEGNH4Q4xa2Yu3SixpK3SiDhQ1BDUXe
Y9rHDmSjjrpy4aXHGzxpJkeShYFtkKCb+TdVJD8vv46V8/ulwTupaxxdjMwJMsKCsbXfszC/xVlE
7srJeq3DdOMRVtrMMtHFYWmPKPe4uUGBz4dSAQrI+3SLgLPSaJaOb9T2JfaGSDlOsNIcTKioyPeq
crzZiHaXX9Pazz///UsNZar6atKxiajPEvtHy4p3bdY8DEafbJRpVuTLNl/02I7YGWkQJXCDfE3k
Uh6azIv94pv9XXgtNmu+PW0UE9de1qL3hoaWYtRlfZNrcLgUgOIYVQmGozz2L7+stTss+jAQYgMS
TKPmxuEYppvOxabFBYMRCK395TustdpFJ261M5ROjWprKIbOq6woKJPmmFZG58NXNroiQTHn8q3W
vvyiUxdFZgngQNRN2kNZ1T/k4DlmW0HTKxdfWrwLOF/TycDRTh2+lAyn0FwjOX0LhLB29YXqxNAO
/CPEPh+/tD5J3m2GkHmEuV5+MSuD0tLaXcVwnuUVxYIe7HWCRboW18FA7KW3WoxjHKXAjSA5xd5V
hWX5dp7c00bc222tNtrQf+L8f9RF2aJPl0aIjQCKmqe00ajT4DRm9uMx6wc3pj3/RMy4/TbLcFBe
njfF/dyWCbal+XRCydZOdogEK6CBNjUWzgP5PRZQIsQQ4bmDA8lIrIfrSLj20mtt0tQYsxwI5na+
px1MGRiBJohEbPO6I1i2GBFq01RQKwAEGULFfBtlFNGmhI2fdULGjcayMiSwxZBQRCYrsq7iwVwZ
XjWcSuGgvVjY52wseNZusBgRwHU1tRoRtSRo5DrZ71w+govswr11XWtfDAN5KpyoQ+5K0AjUS2Dt
PCZ18fPytVf66dKlLJK4wn6nM2G8edaAPg7yYdLXoSvtpTW519oSBMR8jJD9U1GSJ/hHN4bGlRFg
aUkuijmiEVz9yL923ue8DPKs2JhC1i59/sxf5lurs8QwqhaIStrsOiJQuWuuIzDZy4AWXTtOLwwT
G88OxirduFqj1aQbL2WlIVrnJ/ryy3urjVBKQEPBMYHMha9QD0n6lxIWsetay6K3xqxP9NhRM0A9
wi1stHH6Xds/Ll98ZWK1Fv3UkhFkQSHiQLB3SHESgmDJuehfpc2Cipd/wdnY8mutfeFFh41QApkY
GPmwa/yAUMULi60V/toXWHTVWSQoSkpuBpAIt3ucSxVHiT3YA+2x1S2SsEg3BrWVfrs0FM/zlEky
xTQwEQXjSYIqoUXjD0Hk/vLXWLvBYgJPBl4WyqxBT4EpcnRe7fl+rK6cZJcW3i5SolN2A7Sz8hob
ArvyI61tt67s64bkpU83inLhoC44Qe9cSl/P2a4M+R4L6G8NDlqu/AaLSbwqiwLFMHRmeNe9Vs4u
KX9LeDcvf4CV7rC046JgPKd1jlnFKN/OlH16LM9IqcrFMdXGA6y01v8AHF/GC/iLR8cIEVdW9BYO
YiO/auJ90/3CLvjKh1j0aYaaCKB9iFwKWyzSoleZRg9x/jdNW68WbGt+XGuri/6srbLrG6Zx0Ebg
pBWstwIpEyAfLFF/Aw/GfIqLdHTcSWTIfYJZfEfSGId6ZYmSEYr90Ldlmege59QYbuHioacqixkE
lY72kBGWpy46A4N+rweqVcSiRu2zRdgSpAVepzp1m2sNjHs3KH1bArp+n/YU8NmK82fUyu2dGIAx
yc02fsMCp0PRdFIQwddZ3J7YmGW+acqWu3Qwkd3JVY83VJVBJ2KkwuKME0XfrmBHXsXtm22GW/zw
tfa1GKpo7Jg1znZNnBZlUH9m+65s3XEePiooK5u+2SiqrHybpTWWWk7LrImqm6Y51igBp7BnQAu7
0YJXRvKl+RUFRbOf6lndcCCQGqvcj9V1dC17aX+15nF0UCevb9Lo2eHcnbtflzv22hs598avvS5J
MmCGEuSBZJ9NhCIhjmNb9n7dxRdjUl0McdQJiF1CBhd7kuyUeAXsanfd1ZcLjBlRvN2Uz0Hb35BR
+qRDVnKycfEVAIL9Hxz2y4uZ4FVKEmd2TomVlbmXJh3b20aBM1/Rlx5YAepGFhLV6czBysZzwqbe
FbQvPFPrFhHArdyD5lf7mpOtDK61b7UYv2oLxoE6HQzwjefPPEP8gFMbB4KD6I0GvHaDxdBlQqZu
VQxDMDHtnU5eYF/ylf5z+XOt9Y5lF+dGGFXn5VohymNtWT+4Vn+vuvTSiGrBrybMRJuBhAomjB9p
t/VGVn700nTqRGXLSI83EhrjBO4cFk/lKDfmo5UZb+k57RBK22fqvGwS1RscC98shMmmDgB36aA3
7rHySZe+064xbFiBsTXpTAZy4h2sHO4IKNrlF78ybC9NpyHsuIJVzAim+mc+s50yf4VN5U6YZkiy
8XHX3tKim6eQtyMy1hoDR7w0zmem5W5uGo8n3em6h7D+dwgMreJs6zGRfF5n9Q9u2OyYlIYR+iD0
oaCTZh3FgZIYf16+3doXWfTidlbaadvUCCxm3xgZ32XVeLSzDfLTWoNddGFKYDtwCuSU2Kx3S/5J
2caF1372ovsyKOLb1tE0mEYu9jjWueF6fIwbspV79u8b8KUD1SJmNCZFZQSJ0x/npIsg+3EeEsQQ
XH7v/26rfOk95elcmXDijUHUV3c9VlNuTa2XSmMzZ6U/hW1ulJXX7nP++5eJo2ztTMYx+kQ7jXoX
q/xOpOIwT42FWG0S2PnWCdHaCzt3mC83mjog5TJO5mBup2hXGDzcSyLFjucFO1x+Z2u3OP/9yy3i
tDKzOQTNqcqHgAj2nvfhZ2JfZ2eEx/N/L1/IgRY8joYABBww0Bwf9rlvUMpvjH3/bdb/f2GTL42m
OKqujLQOMfgxuH8iTXoEgtUW0KQtbCoDFIiVOyMa44fQI73Brlh9o1gd7yCLiw4wESaFi4oRIvHm
TCov7ivUGaB+PY5VKaWfsSiBYAsWvTtSRBNEniTGkUhB2gdAw4330jHjt3nm858o6aq91fXDE+zP
ZgCoJ3lKTdX7gzCh6pv7afh9+YOtnJ7wpfk1RN8PTW7owGzgqaMdENLOkSOvsy/g29Hlaw04lbTA
BgDEaVTK783kqnGULx2wEGYbndk0bTCSpwR6V0hg72qwvVOccM3t4F9+wrXutRiH+jqCyx6ymCAh
nfLTQnegKplBHZafWWYj+60br7vT0gjLlRn3IDbAzl80n+ZkvlopVOZtNPZuoae/oHbEG0PTSjf7
f9E3Ssz1qI06aNJMenFmUK+3JuH2/dagtHaHxaBEjTopjA5vrYSo5kGLcniMbMgBIrMvN8a9c6f9
R2dzlsMRaldxO4FPIEXzkxdkLzqkdV/+6Odr/Ovai3Eoakd43xAmGEwZBMvk1ZyNHan/pkax8QVW
WtXSGoWUSoi+Q6sOHCAa3bgA8Cd1Hrls9+nQ/xVWvNE/zwWrfz3IYq0BCrCIoQCrg7Ei38MCuru+
OcVj/liAVm6r8WNgYmP0W/sei3UGlMpQxakQnExq+nBDRi7N5z+Xv8fatZerjGGsMZnyJpBzd0w7
B2xXOm/FA6611UUPnwpW9DQFaQTe3p0V6s8xH/ZGAqDw5R+/cv2lWwp6J9TUzbwNhhmqXTfnEP5X
NIVvs2rMj8v3WGlPS7sUNYgQzIyKoBjy7CNRsOAqzbKTKZGPlCvOoGbO+5fLN1t7oEXn7hWdyn4G
AivRUKomNXRbbcvsU42c2o3GtHaLRefO4j6CjyATJ0lv4U/cCdgoe73R+dYufv77l1VGlWtpOH1V
Bwyq6UORxhbwpEjh7lRbPl1+RSv9bhkeM8i0notcZEFN03lCmBetf6SZI577EhI9t6A5gpm0gJZ6
pkpu3HTtuRadnUGPGwqM4+AzDj/zCWVre/pU9XXFLL4Mhxn6xJQwoxbByAHpwJlceTJEA4Oz3GTJ
rfTz//iGX74M4Vp0A0qHp9JA4mgU2sNBD3pLm7Uyqi+tVkid7OLOAqgjL2ETzR9kNboFiEv2/Hz5
q6/cYGm2ysGvHEFoUAGL5fDZ6QQ0mG6W4x7gxzh1zdBJDpfvtPKils6riXW0t3qaBySj7UFrKW+L
Dn6d666+6OADdEkmUmiqoOmg9wMynnuhCb3ZdVdf9O1mMMNI1iF+e83uJkVeInSG6y696NkygfA+
7Zsi4GXuPHQG/9vBVLIxxq698/PfvzTOksxxaKFaEtBUj2ek1qfqk2jjl68M4Pai7+peKB6lADMO
o5H/yJG9E7r1wLI7atX1bT+Dd+ARCIg2gDsr49My9aWeSwZ6FIj1bQZAaGkQFIJC2K1qp2h8EDaV
Z3HnV2uVb9d9mMUE3hRhGUHEWwfzXD5XSfaqiy2P5tqbW0zfdCpqUhlAwdlTDW0GdOs4quB3rC2O
XZkwr0i3whtWuvdSDViMLBqgIAcTklRwCJQHmbDdhASEqtfvl9/TyhC+VAUaJlgPtOqBAp3ISzjp
b46YPvVEttKe1q6/6NkIGk0M3hFwrLEkaLApLVLHzZr5ePnnr3SRpR6QTHBPNQiTDeA6u8duuHdz
p7hO3caXqS+pzooUxi6s0xJYWUUBPx6l9m1v1Q+EbblC155g0cm7ArCaluEbg6g/3rYkHg65Lq7c
Fi1TX8qmrzScjzicY7BhREP8qxqp8Kb8ynXTMtjFHsIMJTmNSIQGoI2myX5JUST+qLfez1oDWnTk
aWrSckixyk+H99p+b6eHfOtMbkUXxvmiJ2cEwdyEVz3Utjhb9mk62vCiJSFmToOM36H7bj4rq+7e
1DiAfuMAK5QiCeEoBjruKRBvuzqyFXA9ZuyyiISvLDd+dnYFK8GQW4+Xm/jKyLlUDoblXEb0zLhM
q/AGXJPbOnYeK9o8I87Oa2v+RGZjq161MrQt02LOVN2ssoQZDLZPTLknBVCpytgZ6sOWWxbrlVFt
KSfsWTw7DfIkTnipv3WbTi4QwfeQzfyWcAVefmkrrWapKxwpAhtBnXJOTnFjKwl7F/GQTuJfd/Xz
Xb9MzF3KDEPBAnJKJjHsc1RdgUFT8Wc4V+LKWyyGhbordUlHm5w4GpKubRCn7OhQQ9K7sUlc+wqL
+d+ilRHNAtyFhla1T9riDtRWyx1zOBYl22pQ55/7j3LAUg0oW9h6Y1WGp/Dsmf2LUIvrvsBiVCBl
CgS0lZJTS29Hu/KG/iXGovHyxVfwt3wZiWKXUElP3RyeDBx63pDBsm4VXNWgoaGWC14VrX0Yz9Xv
DK6rnRPhvIxOIGORup4Pw9kbziKYQys4tnZTHMkdcuHmqw74+VJBmIQkRbopHrzSjTckIdQ2j5BL
7C4/+Uq3WUoIW1hsq+R8dV3dZ/BXlenJNH5dvvbKgTNfighHhvWshkv7VGRnZFjetfqpkSkXIHFC
aGOpND5mYQFW/dRLfsfbudw1NLNv7Nnw4TeS7+kwRG8kzI2Nx13hR3Pr3Dm+dORaJ1Zodh3eZg9Z
gE7m3hOWclMM9IVGXCA8lS7oLXfTeA58n2pjJ+ZsA6a6MtYuxYk4deVSaBqeTNU9hPAaj7xzM3Bt
QKXUaks1tXaXxTiiVYbCUl3HMPUCjQaWyKMZm2IfcfYwh72C98P4vPx919rOYkBJpTTSUlYRrAYs
OYZ1Ue/FpP6klqk2PtfKYLKULIIyypvJGeOAyXc1pDeG2IrfW/vti+GkoZGcae6EJ6syfwB0mu8j
rLDtEN7v617OYqVR5Z1DqtEIT8PAJg/eYP6AcJfuOQzz+Lq3s9Qoit5J5nOYwUk14CBEnlFeJ/vh
y8iTbqjbUYJGccoznK00gID6qhi6jd8t/z1FLNWJoUWboRvwuydjCl3Vhh+GxX90Q/wT55mQdoNj
PBEORKdzuPwtVma+pVpx7FhZhYQ4J5GOGrZ7+mGn+YuWsK/MsdqozKy0qGW8yAwjBo+EFZ7ifPBZ
+ZyxFmr4YWOGWlkTLtWKaZJwXioG0EuT3sdW8yvL2wen168dCAk0sd5y+zr1Ll+qFm2SIsd2woOY
ln03cmAJwy2Q7Up/Ns3/HX2n2U4sZQIBYFT5U1nGr1mUbzSqtUsvOnQiE11USZ0EMGt7rQWk3wzF
0sbbX2uxi85MJFFVDJRGYGayeEHROOUeKkFgSVSKTTcSe7jeNcah+RhnIU9altOVy8Klvi8ZQNoH
uzoOTGmAu5zcs+FmmtjrVT1jqe/Li0nUQF0k8J+0XprtuYFEF7vwSmcLI73SLZYyvyTU/YRvkwQs
axEINh7rCazBMdky161dfzGhp6ouZAQIwwn8zRNiAP0xkk8y2Ur7Xhk66Pm2X9YLGGGR7Hju1UqA
YxlTtzE+nfyJtFd+gHNz/nJ9YUiKrSb6dZalldvERuimGM5zR70msUOv6xxL5V9T9QzYW4zndAAv
JOX7TrG361rQoktHiahlpMsooKr25/bo6OYee1V4h439dXdY9GxbwsiVNFhmZMVfnj3AP/5IwvuO
042d48qC6T/o9pdPYFWUsJliWcbz8oaW0Z8wkejNoGDSsn6vWmsL47wyhi81fTDU9QDzhBhYwUTJ
sb6cxR0wov6Uo2cPz2V6naqSLyV+0cToJEbHgfr5ARxMr9TI5Ky29pErPW6p8eORI+2JccymtH9L
RRu5Q0Zfud763isj+VLfh6TNWoYT8kfLzDo6GcAcRL9cbkprP33Rm+ue9+DlojfTlLm9BfYXwCui
3tr7rl1+0Znhxw8rs3bIaeLsB9i0nVcXeeTRAiPf5QdYGY6WqRIdQL82MTCBYkpuEgCX5BtQR96c
io0brL38RXdGYYOZkqFI4Kj6tUBY2diL3XW/fdGPM1rEmBaxIp76xrfSV5kxb8xS18qfL99g7fUv
ZmlWDyIFUS7CEiDu9w0GpRNEUgIpAmQrDOrf758tFX2wHYzQs2AscpwX2mHitw+l/WKF161i2FLR
l9FkTjImnNNgtrfgHnlGOGwUUP49zLFljsQoFJBaJYY5u7DZB4+J9qYp/quiznKNiuqXoi7jq4r0
bJkdkabZWXTW4xx3qIZdQQo4IEZo/C9/57WPsOjFY2pXOWu7PED6TAl5mi6MvaHy2FVjld7lrSw2
XtnajRb9ObElcyDJigLpAB/15CSPOoSa9uPyY/xXz/3/pTK21PLNaXPOLm+i4OPj4UR2D3fJMzuw
w83gAmboTp7hmV7l3oTeb+5WLnGZpw84fvIsHwsot3e1r30awHf7Vp3Eob6d4O11lfdC/M7t3N+X
f+V/0+C/fuViRFAOAXVbhUmg4gwUBp2ZiZuPkYAONNEBSfAvYP3tBNriUP+2ucDSTsypvSHBW/sG
i1EDijuuCKQ+Qc1vJEP0sjqNYBl1fCup/t+jBpOLUcMZNPSD0o4C0BEPQ6NTYGrENzYBGXf5Da50
vKXoTg4ZA7aGpIHIBr6vUfR5a2fg8TmOyrSbTlZ1A9JxujUJ/XsEZ0vlXTiQJHTqPoJJtX/g5nRM
QQq67knOT/hlpQRXTc/TVCRBzpLhISo6NwyFsc/Ah9xZgPyc9cj7y7da+SpL6R1yuCyzrwg2JtjO
KZAYc36aAay/fPUVTSlzFkNI18rBjGc06tlxdu08f2tL4gS5sO+Ukf41wMlCFEPhZvHwqVPYiMHc
Aa4wbDa6/n9FgX90qqU4L4zjkAFZDsACgxZXvVjA2TasQ3jmb/C63YwiWbv64Qzx7PE2CUAgOgC1
BJ4qUiMAkjIt67Hj/e6cWhAlxt4S1V3aqPt4xu60O/Zy/kAU+sZB/lqDWpT5cqB2dcZpEthZ8zdO
pJcY9c/L32Glcy/x5zRmqXJongTI/kFQFhQmhvYLkGpqZe8u32Kt9y3GD6dKBWAi+NKC5Psse1NO
d6r50QgfDXFtl1sMIRqsjD5CDTSgc3hjDsMpUc3Gz/9vi/aPlrKU9imo4EzaOHhFoMM7dulDvHQY
CtNX9HtoZZ9F+wpYpVuOqHpM8Haw7gbxGRt1j5Xvs9T8TUbuOMiLzgJA3upjU2J/V9hDsVfRWAUh
EkQ3nnKliYnFwAIkn+HYwHgHVTc8Imos6ONyC08BWOa/N15MnB/vy7glYDnNNJ8t5OzReG90enpo
nUgdS0NqUCt12uWuwbPil3I02KgYNPtTF87Gmylh1AwksWrhtrq13rggJYJBFPlmmU38krdEIP3D
MR84gllwkpCGb1E55xq0kJTfIt86OzWlHd50pRG/cZ7PxOuayrm1nCkO3YYO2fsINonlQWcvDk1k
0fxGGKDDMaliDU+eKTzFOgWPdZnICk4w0wCFzKB+icAXUFZtE4U0JfQekErLA3a4PDZnDG5N++gY
GoXjyjFt9gWbsVtA6fnMzZh4tIdIsD2W2EsgQrXLjzjaY8AKl9odwh78uAbeDq/SE9ZYivEXc1Tl
QZNJ78spdALUEtiv0TbFjSo68m5OIMWCbd2qX+3EyHEaRP1LgjTgR0ppL9G1BkyWwfTcchG6cNw6
pdvzjPhU6vCBhkC+enVZiQaxvEn8u4R8S7o2PwdNFgniRirgHl3QcCF1i1rsl6N5wFogiV1tckT5
4n1lngG10e+BJfRHF3Vg1vIGzGqSI0bDnKc/w9wAewXtC3/uBj3sdKMUgn9tcKJFl4DnnENHBwPP
9FM3CbCcarBDH+fg7a9wjPp3mY7Tp5PG9KUsaPbMeFXuQxqJj3HoQJoVRpr51TQ7BzXk4y87mXC6
RWGbsdxqGuoHWddT5kUAB+6MrB19OnUZIIcdYCBzVksvLxPiwWlQjR4CSMh9izASy+vRaBA/ktvC
z6vI+JtEuf2NW8jrAKwOuTXTOPzIqXJuZW5Ob0BN1zs6yf4PSWK5qxAEAx5h1vm56M1vCHQSJgRX
YCeHEA6+tULaN/gu7DlHwI5CjqqcYKZr+OwRAKSQoR6nVkCbLDrh3fMDLU35XINH/Hec2nlwGZIH
YDW2y1/ziNx4qF3Jz9zo5CORLRS6UU0ACGVmcdAh67TrkIJSNyt045fdAHajjoF9jZTDfubUaIe9
bGE5mYB5RIkwT6XwjXCEgjJyEJZzSDiYYiSzpg7g8qQ/AZ3gPLeQDOI/c8eDr1q9MkEUdQlIk61b
REwdGJsS7LwFcD0iQ+SQYaeVh+POJnXrPMRFQxHuWj4mt1lhNi+FdATwOHnzmCIKT6PT2RndSWKM
OTgiRL8XWdv95U1nYO3dwQIipsK5ZcTkO5PWeQ6B2zzv45RNgRDodUk09Me0pN9TJFI/tH3RH01e
Dh+RGSFCMWfdYzrIGsRpVTxqhiHdKM/uFVrjCNaZkVEm+YhgYFTgzV5agagZ9Xhv2fsResl7ZVTj
Sdn56CqaE+uUtz3dURxQ/6ywXAG5CCTYXpQW1EVF4dIM5GP8Uuc7VjzVPpmYvo8j5OXMJbDirEOU
X9v7DuTpsmNVQKuW9Ij4ku0hU0l2YK3VtV4MnrP0rX6Qd6rJQx8/mb/3Bn2pVXSmbqN4nEsLApKm
LvzOmtM7ifPk0tOD1d03gKDvjBQnSH0FPCNK5U14pGmDqnmbIBN7VwIvuYOjwz45WWYekRVR/TWK
gr1riLSPkOuCm6r70dylZtmCVp2Kxo1Txb9pxy6OYF5bHGCwsDuYWQ3e7tQVt6bszQOifNIdFntI
48lFDH5BPCBlCW5wCPBrjw7IF0vikEC7LtPZH6LcQTocKWHMHLpbwB+N14mn5DggtuZ7rgYcsAnM
wS6G3uzgpLI8MBunAXt1zjS3DQeB5IoUrmrUCHMUMd9mosRjL2P2gzWiSPd0QqqRG8pefx9Taj+V
nKaPpNblYXT68L2Fv/o9JJPwmiFt3dDWGD4tI7+dBznc9CzPjk43Rfs2MtQupFo8KlHFe2ZMyQdA
mfFd34bC17ZQt7MsjSDKERdW2sx8iEWRY/aIW9+sq8hvQXO/bWoi7uHZmhokIWX0qTVYdGyBEr13
EoDWkmluTqAiA3M+iI+27u0fLXZL4Oqc960uVVb7UvTRkHohGxvf7klp+3g05md6qE4pas5PkMcw
fE2r28NV2+3aMkx84vD+LepZ8VxHRfJE9CgPs7QM5ilKDXfEuSOKc0Vp3uO0PnxWWdH8KgqBnMMa
MNxjLuDMLeuY3PUDsrjMAvtN2xqGAljlEpXzGfP/WcIU3SRMVPeiqvgnM1MOtnSe/SyiLAlIj8St
1ILHPao5PTlQm+8MRM7s7byRaP8iqkDUhMEhQwCthyZU7bGCDH+PMzAYoAiP3ZMOHXkbYpn6I0LM
1TEHIR07YJ3QP/CLFa89LBj3NtP1wxQR63PKVfdOnLMoNay42o3dZDPoezpQ3duyity2sow3gVq6
azMHzGUyy/c87JvZTxCtfnZACGgEIkseVJ5ldyFHcMM4RDjxgGR+ZxDCTx2x4gM36xbmEgJUNi8B
WAUB2OVRjmQF0FS8GhhLH0WTdIe5u/7ZYY70dTu1YHrAA+Y2uooPo5nZrhXW4V3NZlQdANj97ciZ
7NvRSg5zCxJaK9Cf+rqKvwtqxL7uMvEthmTPH/tQ+cjTS+6neUyRqcCMmwkqvsgeu5+tVRteL/L+
N9IU6nYPGG72CKey8TE0tb5jHcYhavQzcXOrDwEmRxpe5IVU6c/KLK3jGJtF5s4VnW/HKYKVVhal
B4NiddvOpnwYCsdAR2hqeLXrEmzmTlJs25Du4RbdbDwxx05AckY4WRZn6V/L7vgNeCP9fSOS+j6f
iOXNLU4BEA5Rx8MpUxnPfIki+nRfJHo+IKmZ/SCj3Tw6KOKfzTt817SNOKHanr8yHvXHjIVTeRSs
HJ9QBbH2ZqzrHdZZGZZOqJIkUWr6Bh1JiiQJJoE4x8pLumB44a1xC/kZYMV0hwpqxCcYUjPjjKzP
oXQCsheuw2x8GWwTQzDSDT3RtOSIdT62MNlcFL5mtKFeRBNz9ls+qI+eZThgyLSoMAD0tXwoWxOD
IG/qDlEAcSyBZ0uMz66Q3bcQBGuvl031gKw5duYjcALSchJnaueEtDikLc5W3a5IgUcrzLkr9p3I
7BN3CnJUiO0gXQLEZGgiD8FKvYEYOPlWQ32A41zmXt8nvPTbMq/GPZZG/CdpxvqzmhP2pJRwwBUv
W1gkdGpWj4kDpEZv2Pwpqm35Y6xl/mcM49KPMQHGnjNRMOix/PnoULmPoB1I1LsUBsOYmzUUZa+s
sM60j44/wKsqEXtgJMNHmQ7OS2cYLHAot54jrU1A0m1t7vqoj330Nvshd4Rz10wRJINTCvw3ZiyK
ZdQgjHtQuWS7G+q0x+to5F7WWf/o5LP6wzoDqWoZVfRP2/X2PdDiFfdy3ZFby7TZ+btYGWjtZxUT
8MvGAY4jFVhzm70j16+8ifo59bMYmT9YNcWBU6sWKSERbc+LZBOhq0rxo2bDWLgixEABNzGlD1Df
wmIrc4CcK+JAbcYI9oMmQ2iGV8bcNDCZWORQNamxH4a2QOqazYF2bhz2rUUzqcsuiKFQO2Kqkx8A
btfIcBhBgu8Q0/GZ1zbKzlRYh6bPgaYy6+ZXFEdGuWudLPY7Fc5e2P8fZ2eyHDePZeEnYgQIECCx
TTJnzbIlyxuGLdsgCM4jyKfvk//KxTaVEVpVtKsrxQnTved8p5t/6hlII0R/jXAbZZUjv8jB+NPG
M2Pxph1HxBtkI9PbxvDstuNT+jUrxLQFI5Yi74RlJ9O0WR/N6SBCEBBdEGDSxP7mcZ3esSEot4A1
I7Ax2UvOxztuZrhppGn3SM2c0hDUdgPTsw+m0uS4jxnt7T6jnhNskNdgt7Uf9yc6+O1ZTn637Tn1
EEKJ/YeuJTn3to0RKDD5LyPylx6ywJAH7XnDMZOjAr8evOYib4L7yxx62yMh72ydChJnX+mbMuPI
kclclZ/dDrmpm+ICi56wgzIYbr1/Jt6ATJyE+1vk9PZ/dJXT85QX+d5X1fQOvbQ6+fgeDkxVdKcz
WTxmSTUeXCkykNcDufPbdAipg5SMdJ7FD40k0McW57wcQRvOcKNkXF2wqP0WKRcYkE5b1kCwBhwR
jgCOzsOGAa50sqosH0CyyH+j+4vjRWHUtCHjUO8ygQDBuNHIPnSKpP3pjapCK7IadeRlrIikUu3X
Is3cG6dCnGuoDAJTIHCc7QuYcUhJybV8Ly7w/AgbbfOUclLc8TKP6xvI6YIDlXP1aJEjdGi6rtvX
s4fNURbYvEayAsnOBBVKbNVLJJtWNZLdPDKoKSJgdYdFrXH2RGLjT8wIHfI/aAuKCMDb6WSS307F
kUHeE4MMEI19fB8XibO1nEy/S6DqH728yNL9OAlgIguLzUVYmya/iQFdQAyGzvMb3KQbhByE3jwC
dsrH0O86ZO/B1RsUSXPsMPxD1yPtYUgzHtIejlNAztPpNGE2PMKwAoaTm3ZAr8OtFOV49eVGDCmy
gaq0NlEqs/oLSYmOwBvXT0ht8X/4k0G8IyNko3HBT4Jr+quRfHrqMqIOJVKPz0OT+DsbUBcc9Pay
+jodIl8K3Uct1RQ1ffzzC+ia2CL7iOR1ZuW8tUi0/KVg8vziO84Qb2DOhJZKliM0+dOMTQEmZ8BV
W19D7KtZDtW66X3nZ0dJg+3uBLA+KJ0F2ZYt6P1bkAaQoumwHDEeSKSdv5ux1XSD9Bm9dQVnZ5my
Aacc4OKxoOhOdJuhFt3OhZbxiKIg2VTaxcZElmJr3Tg/DjhxaSC7kBywIQ22ZPNIRCSDXN3WyPT7
ySwDZ60a8+KcT6zb1hpHeTUyN0JN2T0zDPVd4gNv3paety9GMCM3ok98pIwFc4Ss+4xdaBd5HZq0
be+raWwf8F+bB1b6bbUF3M0AZOSJ6oeemYd8TYGhAijKiVOjtqJrcf7nNhvO2TRNh6LJy21Ce/6O
QgGCk8qWZQhqbZBmkfnlTU67eIsAHz+KLeo0SMwQqDtYMeywVQn8cHSp99vV6ElkAy12zE7FQ+H3
dAcvo/mWI4jrZgyweSNCZS+iwOG/6nv1s5xMt+2Gzt8O4zidKhw27cbjno7awHW+zSPiVGLUh6JY
2QJ2SOQhImPFG3971KkAFA4GjjyO8nWcZnIaHI1ccE5Tda57RPx6UE5iG+1Pr0Hb+jjAZVP9lpZN
9y2OjfU3OOHw20p0RYQY4wIrOio3EsvXifQ2uIFRQqC65KETVaDA3EtZ/kQawliiRIPYno1Pu/RF
sA6k/xGMfy8RyAzJahvhXF1GQwUB4Ua144DhoZx+P/Pe3hXWYFZX2HjZcS7wFMvy1Lt++VxP1rz1
bgA47TD3CETxof9tRDefK1bxc+EbGqbUpm/E+hYIsrZ59WakxShLxA3O+NUD8GLld0eN7uvMfXHo
pKE3rpOg5iPclkkwL3y2a1Wgt3IgPeIbCDIDLoWOMyCPly/JM9ioILNKhzZr+B6srOQZuAT17AWE
wEbTzMeinvIDYnHHfd0hBRkjxUTMUn0PjHAMPbqw912BlFBZjWSHLOHsjvV1MCOLQZaHETHV39k0
ZveXTV7kCuRoIMiZuL9aRE/ftu0MDcjk4dhYyWBLma2ipMNGC948jVNdRvHgsPS7bdrsHcCwoxku
nG+VH2c7n6GWtilqUm6pLpNnP8ESg2z7KkTkOaYzIBq3gZ+60eQUSHoBUZ2fwT4edoOIIWbHCrSD
HtPFNrkNNl1TjbeIpOAJMs5y8jXuBHZcVjXdpoEucI/I2UsIn0Wi7Iy34kNK/USw3ymjduySO3wa
gADXVV48O6lqsYscufNE7djeSyOn0E9p/7XXxtkb0xU3Dcn7XUV1tc9rnLc2RHr8hCw0RTYgBNrv
BbbBIaIsihStGGyF5yFWdxPW+W9u6w6/SmRXPxc2r6Icrza0TV8cE4GRv0FuC67YeG2aRwnWUuQN
OF73aHTZ3GEEz2df1u3OFbq+nZCFcvSMGnfFwONDm47O8XI2vBsnFyUi5GNzTDEldlx968xA7DRT
GVIh5r1XJWpLkO2DmhqYxB1rfH/DdT1GnXC9d0+IscGXJuSXUadiWyCbK0IVuXjgXSpukTqHkGnZ
+GoHS56DsjR2TBh6za1K4hK5eByZNkmQVojVYPEjH4w+JxLPZseCCncV0IIcJmf2aDRCur5FRHxx
K1LINSrkhO6rMq3QMODDhAypy44hqKrvDKE2W8+Tbb8p0Xy8EfHgHqc6q7cp9m7fUuFUt/Xo4jQQ
s/ipyVr9xR37/hbiN3JABl6Cx8vnGWevFqXieEJgCbMyQLyGqo6yQpJ6gGohzJG0uGklACnWmuYn
StddGLRIY6ksKUFb6mFusXlRomYCHzACpHCmr/YT9NFfWVPV+07S9NTHYqhD1FfKN8zz9X0+D94R
kbP9Ga3G8kx15t0RWODvUTCKXw3pKmQqeypSDSRDbhWnkXTyAUtfxx+SAAcrExf8VYDfdycKN+03
KHfM+8Bjzh8KWcp2dBj+b6DwzG8sarreYK+SoXkK10UOlsljx7PuhY4cwVgjPvcpG8vbySi11yjT
7Wr8P0cxIrR2k4eyNee+vYtl80PiMPCMSEQ/wjzlbyQssLsA6U23wVS6N6x2ZFQDuvPqJKL6gqqO
d1M1Hg8xrHIPudxlanejtEnkG1MwREpPwa2XSpQKBZnJHvWHLNgS69B3uP16zJKy8u4hcurch7RH
dnxIwOd/qgMWf4lrNdzb2jZf4gGqpGPGplrsWNrxb2mHZTtksp9x2hzj+r1HJN2DBg2DAKqD4vbG
onz+haiRQm/cU7KRTZyeKI62zi6oEvYipR4sjtfkJZ6RL2mQhqgtM8/IZczbTdWiMufNDsK3e+22
e8fSeFsRbHOi3GuAYZppnWxrz5Iw6fMAiTxu3yKaLa/egnFon2FRsrDc1qb4kVoFjAKGFnsMhLmk
Sfnx3dg4yEfDZPjbJqX5zrPKYptctF9tMbf+FhNy/6bRazwAjzoglVLM6nO9fX/RR+4qOgwNL9Db
n6rn3IVGVGIpQz+GbJICYWEYxFdaxv+WIHv+pXX2Vw+rd1uCpGvHOeaJbG9BfEiwPQdlRTq6hzFw
zB5LxxTHXCAOTPBcHq60T1f6p/6i+zsNvEHrDNiPFFahqJ8NCxkzNporWCeN6rMdcoQyeCXtAB4L
oaXeNYhf2biW0n1f1P2Oen62p9xU8L0MYBRM2pv2CkfDL33h1neTW7RvJSwYodWNs6et+dNTSbE5
S9hNKQL/XBcdgj/nNg6x5KC2UMBN9FTLFLU51afZr8zvUIwwOrbIx9MzPoq2tFsYbFCHN6xGgRIb
P/cW9aupQGHe7eBmaLXzxzG5+mOw53lQaRvsnDpuvJOfqhEFm6GesfCghDSMJNmKHB0lhIKVW2xS
gpsBcfK3SCT8TUs2PPFhDDDOsvhxqFqDgEpavjQ1duAyicU3mrr517K06DZ5ONw4csj3rEfZAjl5
8x0w1vZMW2fcJ2UDgi6ZChV6AXIJ4D/yQs8Mbzj/wacfUL4JJvo5+LG3BG30CexASido73mlcxwC
N4l0ibXSEjJsqUSKIxovxRUtx4rpylsyNyanjV0sgcioZC31Qpwe2l+Nbb2wixOzFWP9a+xQ693M
lHtn5L1gMzKgCPPc+6S5ovxckzEtyRwpUq0xV9LsBF/ZzvEAfCNlAw5xc0CrC4c6v3qR/bjNUoMs
W/Hl49Gz0tde0jraIMtVzG16Qoxc80pmtGrgtvWuPNeV7vyS0DFyFx0RjyQn5MOl53no+C4gcrz3
0EFGAy2Nr+GF1m5j0Z5P2tQpoCsqT7BufEORN3+dhnn85DNaNOenWvGJg6qB8KMEWtmxFk+E5v0V
ydLapS8maD+oy4B1F4+ak23AkQxrdY2nsWIa9cTlb/41JTeuL0sydOUpcDrxLbBD8ETwnf28YPHK
jXXEC2PIVqVCu4exL9ONP6CVA28NDuQpggQL5KU9lNTRe2FTyKmdpLriGV2ZtJeojx7bNZr4fXmq
UGsPk0a/6i6VG27iZ249Eqph+FxgmLfEfMD60nk4MpuTD6/nJgEPKEyh50Btobu2yF7e1T8kMGIh
4VF12yQFx/QBSkK1KZn9qYbmnQXt/uNRuvoiF/qdWSDlt0KN89QV2GYhpecidpEBFZENvOGpNJge
HWx2whl71mjkliMSm79jpmog4lducChHEr+mJu0fID32UGr1PzmFLIkgHR9mVdQ5PmCJkM0apxD6
/vFtrzzWJQhkGEBeb0YUYtvAQG7qFuOPOXCLL0j78K7o7FZG3/9LBkMXbxJ2EEcsog8FUsiUma9k
q6/99GLaoGkmRV5h8Fmg3dPpaSSvHz+WlbGzZIAAC4++ddYWp3YexncqEu9Y15n3mM7Q8UPX0/cn
iMCbt4//2tpLWMwhLrd+DM6zOiFZF1HXdx7+Y5ZX+IVrMsclDKTDLgTb/qY6jYVjEF4t6XkE+CzY
TQURyNNGl+qIaqWaQsRcqPSAHVJ81mgo0SNDc6tHGE76OV+yt+SG+EIPFRdpcVKkPvSO+xQHyMX2
s/kXRwKxg67750RrfDFdtFNFYTWAantCPgUp1R4uZeDQftLkyqe3su4uISJOVYx91sSITc5TyCuK
zsavFbXBHuJ9eXaHIhm3n/o6liSQuUQWAsQE6kSLB9Xc0KFF8vA1muKKKm6J/kBvKW8LCbsEQbco
9NH06Gz3kuX9fvDFsQySncVG4spMsPKdLxEg6Etomo8etoAcxve8Tb/Gdnyfsuz3x09qZTpY4j/0
5MISkJQZYsXongb+A0qXV1732k9fbumvZd4NVOb0icXrtoG5VZ0z7yVOCp98xYsJAMpOhVYyNigk
UTtv/oKc9F3uplce+9q1L05vDZI2h3SEO8+a76T3NkgI/OQv0/99Kh7COxxh8cuNATxWI8Kj7678
9Mr48hYDuELGedHKGn0y6kYSpes0VheywENhHj7+Wta+xsWCD1y2nlOLRTWYbMjp16FHuAyEOR//
+soKsiR2UBcNCNUPKGFVDFWRekRS8kbxlN6MujNPHdoz6SZIyHBlt7fykpcMjwJ8epwjh+QE099w
O6sB52D0pHcf383Ks1pCPKoWvqEOHoJT7bjVBtP4Q8OcPPTLayWGtctfruQG8e+6ZvpUoL3q1cVe
tM6VBXDtTSyGrnU1+nZYBU8jMJi88HYcbkVv5miLuVv6yTPGMhbM96mvJ9zDqZlnimZGdqkR6pl8
zgHDFmM40MLJOJ31CcnFf8Ts7rPYNBvtoaGleDNc+WjX3sJiPM+mtTgyTDBcoG3XNa+B/+fj72el
cMUWo1m5aYloOq7BjYUC1ZC3oC02JC3PvIFxsZt/57N/1Obx47+29sYXIxtnMlJ3zYjJOmUvkHi2
EcRCN4kz3qKJHUSznK+5eVdmqSV9w2EDYNoDHphvX5MW5x/2hSIXcuiCK29kZX1eQjgUoQNQolSf
SNX/8qv+xpJgwwfY6FhSUHiwugPY+J+0QS2hHCmC4N1UVBiFaQ8SD2LRwUa7hejlmg5/ZR5ZQjgS
l6naxTkAoXCQoE6Rx5+m4RqgYe3HFwMdBFTk5KB8eLTF24R9ayMfpL72aFaGxpK9gYNfZWiPK0ee
+V1v+mPWt1cchmvveDG2q0lxNo41jPmpTCMmGVA3Bvmfnp9Uuynp+K2flPpRTYJcKeiufbaLcV5w
I4YyAC+BzhB81N2YRwBAThuaWhs17dWw77U3shj2Vk1TJ1KJc2uSTJdqsEb/F73EMjfF59Y9uhjr
k3D6ohcygTVmzDcq61QoBf3crLvkbkA/Z3wH6rmTl9ZfpqwYIoXYgS71nA2YpVdmq5Uva4nfSGpU
SdIUcA8oHKFv5iGHhPbjiXDly1pyN+ZCQjngCYhdL1yGAtNvPoYuc9GvmW5NQL7mDr1y4Fq7i8UC
3kgZezHDAs6gVzB98Usk05XFY+2nF+MaCnG3hJFEnxLjPDSyisRVoNzKQPgPWvbXtj4HB3qgk9Wn
VjRHkfy2hdipYNqAbXDluaysRUvqRs+g0UHEI54LG8PO3LsuPXXyWdOfeXDtNa89oMVwHnwsrhU0
ObDHojRU/Ug//QEtBnBg41ajjY4JiYqbrJkL1A/sG2n9Hx6M0LNwzobnTx9/rCuTxRLB4QcBpAkG
M6wXb6eZh3l8n3bXMhL/owv9o3645G6Ul4D6GT6V05jB0QZL/QXVh0CRc5G4zi+4WHrYr7SFUAyh
Ih3J+U1N2LhNegowblCNYc5dc740DzZjG5C7Lp/dCI3MV6rifpeUE6wt0E7vKKmdu2nszPbjp7Ly
hS4xHohqU+gji/iIt0zOdq6KRykS9XvsBXrm9cCuTHUrOzRy+X7/GgmTTGzdeygENG72pvMAShjK
HsnUPBCa/jD5/FCmrXuZYK84Stdu7PLvf/1BSIvgmCw5iCviMMc+vtvvqXOnr4bUr3xOywwvT0NS
S2A1O8KQ9z3P2K+2tudLI/nj97L285ex+NflZyAaTZ6Hy5cKMVe6H8M5KU5+cI1kvTJ1k8WmwIyu
Fi40fsCVFXs0R/IwId1P3/VOuqyQ6VANe1iho49vZmUCIYsJJK9KFY/AAh21QxJI/5znxpJr5Ye1
J7WYQzzT48pdgF9n+mJh38vga67JlUlj7coXyz8MO0bWs+sc56KBKws65vQeSZh69/GD+fe1syXq
o6FuZm0+A7wlIpaD/ots7VSIK32pfw8BtgR9dB6im3yClb+qj8MwhBDYb8cCh1QMw4+vf6XrypbA
D7f3GqFc3AByFcudZ2v6pNKkvquhiMZBTLk7N++zKCO+PrhxpWEvmKHQ8iq2+fgK1p7gYpiLuVIS
4mmwRQvKyMbhCJ3ZQCILLUztTlf2s2t/5PLvfw1G+FahCaIAaEmO92OyLfyDAB5NV57ivz8ytszz
8ntw9hAMc2Es8qPISLmhzifP3Njd/++1awRVyaR3QMSZgMudQhZ8DuDI5GJUzx2rKveydHSiIGip
A3AdlMLZf/xi/9tE/v8VlcnFuBaOj+NcZdiphrvzIb6Amoq2gepxYM59Z4r0DoIHJ+zKuoPkF3Xe
OhG/uex5EmG2CUJLp+5M8pIeIUz0z8ZWJsOXkYgrC8zaW1tMDa1XJ5miuH1B4e9U47bS1ZUPYuV7
W9I8usrragwsIKQgaIWVi9QT7rO/smVcmRaW8I7AqZzYHzH1Ixz30huBS0FukKS+zfuXj9/d2vUv
FvuOEKy87eX6y3IXlzqN2lJ+cQzEOx//gX+vXmxJ7kgJqhNtqQAJ8WGLjIhw00cnaNLT0Dv1N4g7
czfsPdzPDBXN9nN/czEJIPjdZsbDMSHvbwbY+Oi3yjUo8r0bMoYtVNMf/5m1Z3f53P6ea2qc/qxC
Jc6vR5BDocer0VVzr9UZVnjJLFjMB7Zk8AladtmINZDG2x4w8wRSAqStZxGH+yqaaFBEMZLXn1ij
kLIqOKLv3EZG3mjqmzIXwX3QYcPw8f2ufY2LWcQY27De4lWKfmj3Hlaxr513YY0VfEIJ2Br2ucBS
FiwmlESMRZ8T1G98ZGsY81s3HJ4J6CiHmzSoo49vZ+31LWaFoedOYHrgqKGNjRowCOYAcoLi26d+
fQnqcIJizOFABbZOPfHsC3Vv3GubhZULX2I4Mm+Yc49UAAdaBu+TcMDyUzwD9gMwHvnj4+tfmTP9
xcRQy7HIYXxVp/GSLJnJOXkP5sT9+vGvr3xKSwQHZM+MFtDfHKe8NbDd5PdVBvcCj/vf0ruWt7r2
Ry7P76/x2QUBqWG7c46e55yrRj8WYwOoRv+TEvf3x/ex9ioWUwBNKRXEtOKISJhTrcgvh5LHqVP5
lSlm7S0spgAou5X1E786OS3iO6rCPcInmF4Zz/8+6CHV4X+fj+zzvoSSpjjlse/vGIqa30Xey21L
VRdp6s1bUQOFAjRljWzQtLi2qq3d1GJ01y2baZfE+YlZ4d9C9MejhrfZ7uNXsnZXi2GtSw7ftUML
RGJVRbnxjVs+OUKoLZudMULyxDvcJnVEY1q90nZSV9rCl3Hxjz3QUtsHdQTx0qwVJ99ryNl3dbdn
9dA8dTAH7QXcdKeWNZ/L1WZLqZ8Lf1BZC1ecsGc61RTYfJhYSG1uEnFlH73yjsRi+KcV1NiGp9O5
cebiFpCOcaO7ObnSiFsZmeLy73+NzIzW1PhxTc4m3xN/2o/x77ZRIYfn4+OPYO3yF0OfDp0pxcDn
c95Uuz72d2Msnj/305c/+de1t6i9N0WWk3M7kkdK44c0Taorl732XBbDHcVrKMyki8sev2qMN+Lv
xx5lbPXr42tfma6W6jxXq/Kizi7OlgNkkH2LfSccnCs/vvbMF8M6YKZvgsbxT41mj3Ew3ougvzKm
1356MabxgEdDc0oRvJunIMHLejOA1fHxQ1nRArOlpq6qjDS2dfDrWT/emkxXoUrod1Vhy7qhJmjP
qqb9TZ9ANHXJ0tw3pp2uNC1W3vhSdWfKiSg6C/dkoYzbIO7jTaYQmM8W2t3uGgB47Y8sBjNvkrjr
OwSPM55D91S8tjD/S685sK57/fghrryhZQ6XcGkDoZgCJGg2/Ua5Zs/T8XMjbinBkwZgmFFU9RnT
a7O3M6AtQebH0cdXvjIm+OWO/hrPIujA+0gZgRLcvyNJcHaxlJPB33/u5xdD2rK+gf2i02dgiMIA
nv+JmZs0HT43Ty9ldCNnWUky154k4nbLGutalfz5+MpXFtKlcM5wkRs/4SN654kABl79mYGuAS+s
fgoUt2GPkO1NPjqRkzhXRsPKYXEppUPUFbg3HAn2nStC4XFQ1h7Uce79cIY3K+u2H9/Zf8LnfyzW
SyHdVBHfg6eTYMvmN2Ibl9W8GWJpQtAMxntU1X0AjdBUbwfWPcpB1tg2Yu+obJUfZhd+2Gzs7UUZ
20PEzfLzIGYfLzbIDkNc2B8VArm2c+G4xxYYiHJTAqewdR1IBKVGwAsS1Bv1onwOeqvKycEOSbPH
Vycj4Qln2zFXRL2l/tErku6gY833la9BpyrepwTZnjwL1AODX/zdHbKn2qaVA5f6LHfMAeoDiaP6
kLZdFZJaggE7Nw6fIoCugkjDW3MQHlxp5ZjNe9j52RkOzglooxoNTUQxIG7caXagrPaPynbzQ9E3
iIEEld7Zsm7sbh1SsdsYLZMrb2LlG1uKDsvcB4IuwOdLerazfNaAIdlXagmHqzz+kXHgX/J52oph
viZCXpkMl9JDjUMMqy3tz6UTD5uRjjqE01hvyqzgIXzwx4+/sf+OMv/6xi5//695RQPhJ6nuknOO
4MZz7XqSh76Z6Y0YldrxGQlraZfrXd97F56ChQ29VC3dTYwOYRdU9uuUJQLzqXSiWs7jwzg44tWF
QefCgAmS7wx5dA9zawmD+iemP7Ch1c9TUngwKHOniiZtAJwrgi4C4MWFc72AC73s3K0pZX3A8R1N
HF136rVO4uEkO9bugD5EzTkoxBE2VTcyc13iINA7O5gavRcjhPk1sBL+YTFiVHqQCjgRqIb5XdZ1
wUMCe13E4hS2GTcdD8g7nnep8aooS+GBlMKVu3zOKBB0znCbDomHKnRW7wpr3xBTREMvo/LW9wN7
Cvog2acF846NbYoox1k0yt3S3vd1IzYIGG/CCZZ+uOHZ8OyIQW/IPGYRXuz7qOIS/nT9OZ0K8y7L
xl+vMQtwfwjTxRcq+Tepp8eBs9dBNdd00Guf42L5gd0FIqjSJmdRwN+r0pAh6nVuDAz51+Ie1gbZ
YgkKAJVQmfL7c4WVUzvjhJgB749ngpd6Km5LONQ2qQusAMir9Mq4XtkOLGPfWiacJKaZPlPe3s2B
eZyy8sp6vfbTi20mLMRIdjXdeIafeiP5IygPn/zlxS5z4rFBxSzXZ9DVHoWVaLSJ8XMCWbZUgSYg
Z9mqbcczn86YfaMpv5aKdfkS/zHRLPWeHYGj3fFpck5FDUu7PvBG3QAD8/jxRLb284vNIzBJJqlr
fKC8mL7DHxL1NeCYful9skK8zGBD4ikVBYyQ50CgjglKvBiDHpFP8kYHydbq2N3ZTl57D2u3c/n3
v8YzmTratqmX4MusXmelsAzQQ53Qz+3HluJPijQGAjtSgtBAt9/lPQhr2Lm2n2sTLrWfjouuo8o5
3kX+5oHiwyYAMmcZJeblcy97URLSFfQ6TYIhUDbvwDFvHXLL7TX7AvtPLfWvT3UxdhNTdhyU0fgE
/GuOFaKV8cHwHhExNhFAMQSs/pONTk+O44xK84ZqxU+xrQFe0T1xHtk42W+8JLkPNo9XPfdTp79N
fTB+Hy9wuaDL1FcQCsW3FLifqOiAKAhpzQoozqB52gvW0Bs1d/ahgMzjATix6pQQJl4qWJh3rWHY
VkGKumtRkgKnrBU/ldsGb4Fq2g2SnQEvwz7Mf4Irlr0BdQtDZQojs954QJfc2aRLI+qm6UGDHhPJ
JHHAZKHmrF2dvkGyK7auSpqtYDZDpXZqhxsPzqJDXCLW1eTxdBjdgabYUdfJTWpHCZBGB9G49MFC
aEEolK3n/DFAuGDXUlXkPZ1ofZ8EGeBsTcq7vfV5u59EXhybmbRbEC39nxZkj/usCviu4j14lEkb
xGfwAIrnMh+bMyvHhG58ncONWKPY+OgD2LCLTay+ZsCNQKYOSTFyAjXbClLzP7ks0eEYC+/RWonb
FwXIcf7FwSgaA/oPN+A5DKUKgSkZ3qGkaZ/doY8hngl4892bKAJz21FMNxnwLsUNiWvw8yp9x724
Qc+idMMAYZ43NPME2G1+gw4ieJN5V7OdL5z8Fv8G4vUlKQSoDr0NOhcsKKUyoAwpmBKoZd5AiIN8
8bnyQVnyGx8UkHbeGvjlX5gg/GsHDsJhbpIpKgaRbnTTdzUIS0Sj0ALuMjSEY9iAwhnRRAUb6NjE
ESxA0EQ5xLxJImJwrtP5pqwrhP2OU3yoqno+BRiMh6a1UzgWQu9bMbAIqA4JZ2Xl/myYaV7VhI+o
kY58nutJ7gAws/dlwuhPtPmDdznr8QXszmbrIL3q3fEVCScUaaYQG8UgrGY6/SJShrHTdqEEOnYG
IcmTN4Bqhtx2R9Drs40Z5XMOT/s4B9/9SunQDAoJmoC1h43gZ57VT1R5xa4qWbltRTVscLcMZFLd
bkEjdX90WY1XlWfDVyCbg9uBKDzUDBRN2wf+Ka3ddFvnIIoAkYjGNy/HA1yloP2kPagOQTkYeMjm
7DaIFdvFEFnvVKyqL6nENesMKc7hzFoSNg6aIRO6W3fagUlE1p65L9wKpxBRsXsWxMMWZ49xkwvp
gEpTA7jj5Y7/q0fBM0wwKutNngBJWyPE6kSraQY9FK+JoPP/wJH0dnAHHZ9TtEtDx4v9u9n1/SfA
K9t9y0pyaISJUT7SkKHqsZVR7Mr+wLXsd9PMSAhGJHBMyA8B0mDIIuG3LT4DInamyiErkQKdFyQQ
QE0cBGWznXOq2QnaLI/tK6ZoBNSQiXiL/2kC2uLZCfBRa1PEYaFNBk4kA4XWgrIEZ6y3zzQbfmg/
LU1UsDn73qoUccWmKJ+SIG+R9lsmr2KS1U8M6zKUjapD6bWut5mUX+OcZipH7JrCFZtkMkEcEscr
77M60zDKuDYGjm9EMTGt8GzCttcEEAO38AErAjvjcYCsKNsKbkDQkFTA4y+Efcn4kN8OkuCbbxiZ
nkCLEvs0LZznGUhByI0oIRzKFxDOgDXx2rcsaeLvDlBVQG6oGfwtVs/3YwOKIYBck3zA0OBwWXhp
h5nm/zg7k+Y4eTUK/yKqNACCLT3Zje2Opzj+NlRG5lkSw6+/p7NydE1T1cu4UtAgJL2SznkOgi1u
cZLp3Tizwpby2EzgfURVj6wrsGmch2HA+AQ3zixuCsSIq1NDZhVUUQ/6cm9V6ffkLOttZ4+PAejp
msKboBsgsAFOrvYjJJXNRrViepwqDf1SNYoCVZxOqz/XzY9GicgVTpX7th6PmnJktqaoU6r0fXSL
ZqUGPVdVn8yQpo2g9BCt0gMbF86quwPnbZP76j8rQo4DKi/02zVT0kIVbboJLIDjemlj4T3q9NGW
CITNu7Vd7IVdHNM7gLUpaTMPuziZmwKgnPE7bQHn0LluguV9D1SUc7JXg4wWCjrTSMCSzmuESIdj
2//uim+CnPwrk9P437yOD8ViFCkvdu2hCpkNKzjygQHqYBgkk6DTbbqy6bX0AOcm+nCTui7m3EVM
NvDMepvFd8AxbfxsTRG8sL404ztlhVgR6mVtyESZP7QJ98A+yNFVmjT0kkqvnOgsfU9m4YgCqmjs
uA6p/9NP9jilv+5IhBklY1FnKIrKrAlHle2dGrUPuCgg6h3y4Tq3CDeNA30bebIZWBWCdxsUvTwm
XRmAlLrSpRfa17QOUInNpnpsm7DNnyGg3jHrVDhrB10Lzft/loF64jgdaeqQ5G39x8P64yht1j7b
tYQPU1nzyiHJ0kMYq8A4UxOhZYH2Bfms9cp3lf+nSv1y1bD6l8TwoQu4Hi3jOJ7BfgRAvx36YU+7
TgAAkyQrn9GSmMZM7pRC60bmIIWlIJYcE9aV2GBOmq+DD9QeUiXI3dBX4SSxqZTG7V1V8PimAURl
V+ZDfMrnHIYVla5tYiw1m9Hn0UywG8RDGSatdWoFyjE6Z0HmyVfLsb5cfqns7wHJJ5OJ6Tiwuh5o
YqRvhh0qtOdJDeIeZJ2o28gBu41zqYdzsCV2BJNCddMGggz/vR0j9sxz4TugVWn1XbqIdQAxeKoe
ugqbDLHXl092gm2BLc0n/h1JCV6JmQkb50EHWFmJsBBRb7wmmyGU72tM3gw7Ktz2XpFJrKKN7VfO
bUzs/q3p7UluoaMHe1P5ZRMF4yAJql3H73fo8groOB5VX0AHGB8d6qebBL5QK2DA7QKuPo7fGoRC
k53Vld4bH4cJqDs32hHQ+gDA7azvxex4/9EZ0teD1RbdV4979bShQk7PTe3I7TSC8t8VBFhunYmb
vkntew3KcZhXcXOCqd9B/EXZgvzKVDZuMyUdf4fjpxYkcebjp9fEUttEddZbAppPFjSVJQ+9Uxeb
1I5z8JnPyQBBE1fRI7GcCK/cla+0nOiL1Z65ZgzEZOZlX6Ro7BuGwIxNUXvsFy8tP963VTrsBVy2
z2C0TKcmI4ATsQqlfTofB3DV7svCSwKKo73jGeF9WzkFNtvge0PABvI1gMDT+7T1RkxcswCNGzzn
L6DJZdvag2grslLrUEYMrNvcsYBk7tptR4b6Pddzsp+ntDtNvExAAqXVPu+t73mb1PvE5ZETJPqc
1AguShUkgvUbH+qdGqkBcRbABM6BpEVfVgh3/pYjrAgCXJqKL3Toc1jMwLU6qY4hu61JLOAbkwGh
NjVt8OKwyggxrLcPDMtOqIJGYAOTFrRHQJSRT6j7Guj62Bvo6wzE9a0TxRjf8skX8a867Z1jz6Aw
h6upxXZ+JpS9af0q+jYNmRV4pQQ/y7PbjQXTx9ZqfIqpBFHBD2S0fdx/mG4KrGFfWO8PN3nCzjF2
dn/s/JqGiIyx90By92GS1sUzmdwMjEyS3uKrsjdArvY3CW+LDVK8shPItPEGlJPuiH0HFRCOzBnH
acQ9AlAYOIyW3EypZZ9G14uq/YT/HUoWz0A8O+x+aDgKbVAQb9yBdKCw59k36MERPeBFzQ7EtyTg
KuaPFdoXBlp2Qlhd0QVy6uHQLEjjhjEK1LtkjPJd53b2z7LR9n1JFNnFMzZ7kWDgvnPHyW6mrs7g
vUSJHnjdKB9AC7ce/AnpG3sRlemPLIH4IMfi6Kslhj92DQpa0/pYeHdIX2H2QPdVNDb3qVTj18nz
i1NNsUYGsneun6148nHgdQaIQjxWVDdO5GkYOiCMChpee86u97zmpvYowMag/W7J1GIkLoroVWWR
PmQgjp4DPiyKgQSJyL8oGOvppvHt/Abo8pZvFbYSXmrgdwB7YUXXBgDo1y9YGs3dTroajoWBSn1X
kHn6FvsE//ZtRKZQz08frNLBvwuXgO5aswzrGB0NE7I6kNONoTEucP5CxEh/XB6GFyqjvzCWD3Mb
jm+6vgNTMyzK4ckBxBaBKk+XL/3XcvrZAG8UR0mhfXC+UXW5j91detMH7mbfB7fZNnqHJ6jd8sf5
KI7Wodo9J8cbB9jUt3FF77T0WMZKqGohg6m1W4UuAmc7+AfttaXJQqlh+rOmrOvhs0A9PEnynEhw
9BJ+X5TuyhJuYXVi2qjQH9h5t60JmVUcXIUYFEqfskbuOoB/y25494laKToW3pHppMLQ7aP0wzuC
Bb3fTh04k1Zhe/vLrb+wVCTn2uLDhzVFjAg/Ig18a8WRUr4lPn+UbDrM9Y8WwRaX77L0us6t9OEu
xTjg1DivB0ja7NsGTPUAG6hvHZtObTY85RwkmqKvr6syiVEWneOPMCXOSehhsnmXqcve4g7wW3Dh
k5W3tvQ8xmFYNbiJD5F+FaLPP3k+uUfowVvF5KHscjgz22c3bg6XX925IT7pnaaXynNy4HYzrEwR
goQ9JJD4IzsohmID0PV1dzD6fzpjJoqopY/tLB3sfyJShZX6qP3x1YvHtSPQpecwunqiQV5F2th0
9LFFMAkUaE2MzJqfKVKbrnkOZpqrKJCi4JhH4xEq1+MYlzfJWNz0VvZEi2p7+Raf9xZmOqwoQRyV
HpwsRIDQJmbFlg3HBEfyM2+CKvt6+SZ/VxP/3+TMNFllFJT9FiF1YfeNf2sf5pf8OCBODmkp38bv
/enov6NAJv9dvtvn57rMjFUGZi9jHYVxtZ9tbEkgsaVCKrCm4HnlcXWkedzuhgxK0aDItFXvEQnV
rexZfD6yMd8YFZosY5hrW4EKojqmLr9x8uzn5af6fPhHuvi/Aw5F0quNTDr3mCbfuH8ebt5Qf62M
yEsXN3o/Tkz40KrZBUFregH/9fekAAOP2+vgUODS/vvjO62Rywl2NoJchTxQj7s3Q8vrlU2WpW/Y
6O4Dr2JkU0BLlgu3OcBEk39JHAu7pvXchAqW+99lKtZ2Ipe+LqPXVyiMFI6s3aNbRkGtf051j2XS
hOSMZMPTHkDLFoj/66ZKZvqoEAmVePWAk80ULpMARynJOxOz+H75m/p8BAO87t9mqf1SZgjjG4+J
/QuZQUEzy/PWeOAjYvHyHRY6hHdusg/TZJ56g99UI1Y9Xv6ntPl3e9SPly+90BCmgwpMKmymI4Uq
zNpsY88sxIHNo/JnnC7mL5DkbAXyPgZvDZ229K6Mri3BSMXKi4wAsCIYpGg3Cud5PkJ9YETeX36i
pZdldPFhIq5C8T4dXeKiwk/TLU5D6UpLLBwyM9M2NXklV07MKwTkIWMumidn0+uu37ZIs3qY477f
QkBc7xvK3K8VzUm+9bBK4YHTW8lDJXAkWwL9X2D9FHdvgPnZt1FUVyGSFLNvyhmqX1bhrfk7ll62
MV4QXnoa6GNsfAGFE1RJChx5jjBIOpGgzOaVieLzmoeZdqqO1rpLnbIJa6zdqrEG3kXfgsK0K6Av
rLzymI4rAoWF8dUzBg0cXUQ0nbEgmbWz5dkTQuP2RfJ8+bNZuLhpqfIQI1lyhMWGfp6rTdSeA2Xs
7mma1xx3C9+laaxyrcEjokfmLpI4UujXxp1V+HLlo18YvE1DFcGxSKKZhV8PTAAyaYO6tIIuSTZj
TW/rZs3+stDWprNKJ1GUVRNRYZnQvetUB5zEbEYVP3hJdkS20lfipGvKnaX3ZQwVTpVLgj22LOyd
by0PJ9htrmtpY4BodIdEZLAuw1Znt1Xdvo7Mv9Fe8uvy5Zd+t1EFzISCsDymkJakNhSV3gsj/Z/L
l14wEzDTVOU5ovfKyfWO7HzMHUOduwG2o9hVFsIqsdOW3sBao4IRsM3QRnzyDkl+znVltAlWt0SE
wgDBFce0/eEqhMAgYgJZJNuYXVk/mdj0GfEGeTSDi4/BCSHUdtM94JHIvkKs8Mr4vdBPTCOV7gmw
2AgcOSIGMEzFg+eCTWXvEmS5ra43lu5h1ANRjK5eEocfdaJqGYx5PmxFVeRPf8/Za22rQGuLrZRt
C+OW6aWSc4fNZmiMw64B1hw5Z752762hv67V/99MBZBWTph/9DqGJLfCj+9mBGLt0FbTYcLx4uHy
p70wV7lGb88hv2hi+DaPqj1rzVX0MnnIek6s9I54a3XUUssYPd8tXYYc4x5wHnDgkRSS3GaW/YtI
cVBD+yaQXX75YZbaxBgC3EJNoHxqfowb9Rt49E2ZZ9/BhFkpOJcub8zrk9XYIEcD09PAtexBajJh
q5ReN3yZAPQqaeG0Iqg1yaiPeZ3cWPF1Zhh4V/8tY1toq2qgkDjws/IdUiQAQPL5PeoHur3qvZte
K08nLcQcPQm5Rspk8wQnMLbqr6s+TDOVC0OKmzl8xCHlAxvy+xaIz8LKrxuYTHr5lCCtZJrrGjLq
Ut0wmEieAGGq72je21sOdeDeq9PVXdCF3mYaqjKgcvIRId3H2R9+9YzdsQxKQzzdu4jmNaXG0k2M
Ls0ZpF+tGLswSiELm4gPYn8RYvvopyPFdVsFpr+q92QrexzdhEntP9Bcv1QpXdmDXuhlJs8c2nzH
qYXysVXgBjlK5rwEgN95vvypLk3lprdqAsqBVFSTEDiw19Zl+RELikPskV8VomS7giLkAAsMf/oB
IODu8k2XWsRY4sMflMU4+oZoy/mB8x3kegmoO4sb5rxevsHfw99PtqhMjxUrZF7YMJkgZqmKjpDY
xcgzr9sXt/XVg5fp7rmaLQrKKOeH1nfJC1KT2MNYM/KVWFXxRY2kWuGyLNSqpg1r8KGJREnfhjIB
d9nudikk/QOsFeDb3tPot/JXRp2Ft2rajESBgI0KC/4j1wDXtbkLFa58jabhLRLNdZxqxBj9O3ZC
6+hghdnTo1SINQ6I5fqnbEB6oOjHEhlwlryOXMFMunnSFsxLx4aENMI5maR6O/H4nTny9vI3stCv
TM8L8iFhECWUIviSdIHwpuhXVbnxJkYu5s/LtzjP5598hfb57x/2S2Qk60mpih+7uv0F6nnYEP/p
8qUX9ktsY2q3ulyopCmjY49ALBxAAivMyCYd1UngMInWXqhz/ZvrNXr4Qsliel3ckmNrLJrmMNFv
wu3PXERoQ089b3ZUvF1+pqV7GMOCUxUWxU6lfxzEtI0UBJg0DZj7Jx38wIbR4PJdltrdmP0HAWl9
lY70mNnzrRVXRYDq7s2PZm9lCl1gLzLTBTNypx3LwelCOo6EbuHrTjdZz6rXJErmBvY7ywZPVSnk
0nPAdMCOSk4Khr0vI9ENPFF1l+8mp3WONXI6Q2w+O8++6zpdMM45lBHgc51iPwLyy53c5KYSfhqq
qYmLlXXpwjhiWm3ssmm6nowyrMfyzpsgkO9FjIBG+sIpGBmXW2Gha5iE9Uj75dDDABh6hZLQR8CA
6fbZ2lC40Mam2yafRlgaRo79Yubfxl70UmUMKHG1Nr0sfKn8fN8PHbsbM8A39EiwAw6xdVuUiBJz
WL2H7vgP7eJ0b+UN3eedgi02K/gtcvHsG3uMrIM/tr9yO422MVQPN36pu0fHb3DMjxj1laFh6dUa
ow40fjj815IcM5rdY/NrC2X+9rpWM0adwVXUcYlmR39y1SkFPXvfJ1m6MlMu/XBjPeFlkiL3MYUK
MvHtW6nE8OCxNvpy+bcvfRPG6ALruFC9mOoQOcd3CCP9NZRQZ4hmpSxf6jXGsILoa42sbkaOWKbe
xdXXyf/qDiX0TmsiyIXfb4qmaQwYiqAzP3qlLr67tURazyjdIx+KVZfawkOYgmmdqgI5XkMfltad
m9WPhN4hMvwg1Fq3X+g4pmo6hqUgZYULGTACqJX7LBAknUINx5MSO/z6cLmplx7j/PcP3VP1c5Vb
LGbHVCEGhzT0iKdCLm+hj6Kb3i7fZKk9jDHASZESitPcPpx7/aXn/YEgVLgq8/3lyy90BhPAzjw1
eOmspqPWDgrjPOxhxLh86aVGMHpxBcRV4lNszbEYwLjc+en2Xh10lv6NPb0CoDrv9fKNlmbCv3//
0BCTBT+TBo8lZP/Jb+PePe7HW3WgkCUE8of7Yj+7p/gLuYtCdvNc3Cev6Y/LN15qG6Ov97OyNFIl
4UwpX8BRgbCs23rpylbUUssYPT1lYsxF3asQQZzv+eC809UYp4VLmypq2ODiKubY9OiEPs1u+uS5
QMFc9U5METVioAkM0JAEwf9e7hJK/xRzs0cHVCuf1UKvM+nrWQeuSAbH49GRhfuQRXx+InkODxos
R3CGISTv8oMs3cfo3cifEDUO+VswTPLQL+hdNjVHDd5DtYroWPh+TB01KXnJyJShHWBOscvya8dh
8crYGp5hYU1octhJXufOOfz0WDc6dEWcBkXUvpSj/ehFsCjlWbetBuyEXH5hC+hSZkqk/RGRGVxV
KLZs/Q3yzaMl/jhDtk+j+aEtx63FgBpw1XGAEHXjJshxRP43+AWBhA1McGie0xxqQX7d0GaKBeOU
ADXgj00Y58Oxc/khmseVb3Cp4YyOT2Fs4LWPwk+78alyyi8ktpAQz79ffpNLlze6fmzHg92rWYWV
BKBOUP46lXMdJOUaG2ZhaDZlgXnl22yMSowt08nVd9hUvfF5tKewCNjWddmSzBQHxp2OvKLGSelU
qV8V8cOWz6dJFtfF6kCg9+/0q5HCSpltoY7L2j2HctdZ9SotbVeZesAau+ZzO3cKan/3J0bhsPSt
15hzaFpVvmvl9Mhj+QK3IEI3uuuC3JjJVnfiSNswRpahN9c7QeO7qS+BmFkrHRdGfVMQmGVxWQJX
XIRN5SAHXgDN7yPG/KpP1gSr65HzeZikCqfsrYIA2BU/mV7pyAubEKb2L87zVPYuptm8GXACNxVN
+gOFBdm4/kx/9ginO5HBHV7BCPQBUGLjyn3/jhSfbKwQo5tr6mRzMndnt1EfFN0plQ+uN2D3OA4o
oXuE2j+kTXGssWkg6xONrtzLI0b/nywqi2oApMsa+yxIoqBpN3Ohd+XZADEHcTasbE59Pg5QUyuY
Co8XCZJXwx55hK+xqOOtdiz+syrhAJizGCykqu2v+kSoqRqcI+yDcSWacB5wWpuC1yQDr59XGuvz
MZOaasGWYVdtOl9djm+ZXW9i7Lb5qwsKF2PK/38J1JQHKgQ6sirG1IZiwPluaUFgc4aMGlQi2Nvn
MllpkKWnOP/9QyVbMOKyscS4MzB/V0UVov/SnVNEK6vHz4cAauoBERMqoUJKq3C2+luE3u9zzlbO
D5YubVT7PO5cvEnwu3xsM+mqftciXVHmft7/qSkEzFM6ukmBcRE2Z3cPR/6WMDfAwgiagNl6bLWw
QLLznZ0nvOvKWGpi2J0Ih/NDio0jWlgcRCT1B5EtRaA0vy7kjPpGJ4/KSVZsbMHOkiU6eL0vwG8d
vWPkXhcSAD/Gvx8TzIwupB90CBv21Pox/MJwfMwr1d7ntSU1ZYDOXHtlzvsytKr/RmCWhKM2YANv
su5VMOfgrYVFLXxXphhQFdrru8LHfYBemLri1nP5ykbQ3z2NT3q1qQa0Uj4SWWGt4ttKbhUl2cZP
OA99nybw+7eUBxG8cfeiFVDl+jLaj0Vsv7V+JyEFGtygZuUUZD0QxRUt2Z8iiwA3AV4xGFJ7eob5
kb/7qJPhoC/knSId8o3bstoxLsimTXO1qwcsKAYNYUvr58UrNmH7L5cn5KX2MUaSvnZEhgWACqO8
mIIkTvat028ie3gXvRs6ORUBdqevKlipd268D8OWnnlajtNcwuznb7rI2ZXypszWDJ4Ls5QpQvTA
hq/LKFEhAZZddGGLg5rR9rZxcd/U1yVtUY/9+wiTslxlVbiJ7N9lsm/SNZnP0q83iggBmnE2OI0K
YVbj5BzVAClGETDsCq7NrEt9xBhKYt+OJCLnhjDzOwVHMfkqAWq5/B0t/HxTKAgQKW1GOqESVnyC
YTzLApqOiFSDazKIbPs+r9KX6251/pQ/fEVzWoD9wLkKIQLANn0VaHykeeljfYixpRtW6pCFt2WK
B0GVafwyb+Akyrt3S5R7h8jrJkFTMBipIq+stkIV3Mk32Uf7jNbX1TfC6M84zYGFFpEmQIfNzQ7b
jgQIJjpUQQ3s/sqAeL7WJ+OhMLux6xIRWZhoie1sEss/eFX3JUaoxOX2XXrxRonQMDElKY9k2E/8
MPtsq9y1o5KlSxu9N6mj1vfLeAi9DoEhidTVq+e32UrZtFD9mVrAxgGyOOtz8OYA1rbreqd8AG+g
10+1uzKdLj2A0YURZ0ccp0wwzQ3VDqbqLtA5nJVXvXhTBhhPJca2JC9DmLW5D3NxfZ3VgJrwdJUC
x9smKWYZoX5Hle2MARfJqltq4YM01X7TIGjfE0+G3Knb+2Gc8hconkDdatz85vK7WbrFuc0/DDq9
kkJz5cswAr2T6Hw7oKsFSuZrByoLLesaHdcHCTGbKJbdWB7fAR79ArjTr8u/fenS579/+O1WrYYI
eUFDOLh20MOL1a2NNktXNrpqHsvRylpcOS5ZYMVjUK/lBy29b6OndqMlpNdLHeaJE6Y4JyOd/ypi
vrv8SpYub8y2acdFNRQEX4zEBEui1+Is/JnyNWHKwnRoivqoXfVurTMdRrrcFe7vfCTwiMaBhdzx
QqyBWhaewlT2ueCICrcaUDNo9SAt+0bW/B05Qtd986a2j5CyZFNr6xAczUCm7CaXR1GvYbSXfvz5
1X34KlU65nOCtJ0wamq9LSjsICqnd1YBYMVVjWzq+Wrd9xWHAzikZ4pV5oYVyX5MTf18+fILw73J
SO/kFAlZ4wH6KD1ZXQEDvGvdg7pxFJl8uXyPhQ5mKvniPCoLMTYyTPidbVUHNrorhcLCF2oK+VLg
+VLGcGWIE55lRvatp5/6eD5EmMx1Na5RbBZW5aaiT3C7iQaL6hCJln+SKb1tx04GjKenrkfUgoS7
uffB4e+8ZE01uvRlGZ17bJyeI3tXhg0mns2Q4n6RlDQYkm5tqvzLcvqkBjIlfbk1uPkwd31oi6F+
zHDqeoxlCdGZLzsgVdMek4N6HAnwnkA2ZwSAO+tcJbXSyXEG7Au6AQGxGoPIdciumFlcB1arUheq
qaI6TUCD/IgJUdMmQ4gKYBoSJECgu7tu45XO2vi98KZMNSCCNXx3yl0dUg6bIbh5rzUOZAIyri0L
Fr5fUwUI28fE/A43SO1HgdSb7P1yv1j64cbgAcFxaoESo0PAvdPsl8ru+unX5UsvdGtT6Yf4egRT
ya4LRcbqJqB9bjVBT6BigezLqe6jUpLt5VstvZ3z030YAmMO5N8kJo3zFS9ox4cZPPrrrny+44cr
e9iTRtY7rtxU/zndT4CVrruuMeG7rZWQoRnO773ZAfJ3z/VaxNbSezdmfMs/70B4qQ6LeTxD6/Kv
XdUcnBSSISDTr5sSbGNoSBwtGp3l0bGDzp5RgOsAhmfx2r7sUoMa5TlFAFljp3GGSguJAGKY6jtY
n9cOT/7S0T4ZdEwpXwpvtqs7he5aKnFjJXMSlB6xN12XYwZFrleQzpGyAsuzkn035shIZrrcFG4u
gkFWeaDqeXgfcNi6RQIAXBIRxzGbRQDrFU4E5qfi9cm3i/K6r8XU7iVp09r+3OmQ9HX9Ncv97F7K
rPt2+Vtc+GBM0R6cm13eprE8+oWD+Jgmjm+tYZbbRNiIrcubfnfdfc73/9CXwLZNyy4ZNSrzGakB
AtKQ1P865Q3fWjg4vvIu5ljQFgDz21qHonmU4neZNJu0vWX2ypp94cs0IdlDBe5ra+HT6ZvfafbD
L9f0mUsXNkYEmxIgnTgu7DkhJjfAHeLr+io3BoRxxi+ewYND7nf5mhHaA4EaP2WR8/Vyuy79cmMs
qH01ExKhXX02vNDSPxVT/HT50udG+6yjGuMApOK+B9qYDhOLfbEj77aV4hFi9e3ly3ufX94U380C
fN9iJhAyEfk14Tgyj6KHshMq4M55+9DOfjGNk+7Ld1t4T6YMD6Eq89/lUmiTE9UxCNRra96F12Tq
75IZRta2R64A+mqLlVFWAVkKi+7l3710daPfouwbVUOA0dGet+vGNOCEbbGtdPnqS2/F6K8eFXFn
Efz2HAyjwbof9ZpgYWFcM7V2oJ9Z1jQPkIsBh02saTMP7U5lT2O5VncsvRmjz0qg35z+HIzg9hyp
Xnf0rPOeVkqzpRdjdFskMk5RB/sRtuEVGMknIt8uv/GFFYuJJe04iGVugZVEC/pOn9Qb2rFAV88M
qfVzG618NUs/3+i6foetB+5i40Fk4hkAgg2wlY+XH4CfR5ZPhgVTUOchz6fJJo1NpCbK7KAdKDlD
7u0tiOnuFlwUnKtXUmwHt8JegVfB+kRshJ+DKpNtE9bQGz+GyARsmHlraR9GZqylQqtr+mecz3eB
whnYppzgVUi9yntwnAnwYmRnU7C3m3IfFYmHGYUODwKg9AMDMR4Q8tjeFiVCpqJ0Db+28AGb2r7K
l2CCIw4pRKwNDwq/f+6b/kXO8MeOze3ld7nQTKa8rys8MgGs3+O8L/vi9NF3KODXvMML3cNEo049
+p92Wx2OHiLBOzu3dzhRtDaOGLQdwBxQgEufRfVGUq52cq7FfkoBEg3cKB+hvhgQpNP36tW1++pO
ZCm4gXPrBXWSkh1y1eLHEp6MV+IwZxvrVu3xVtq9miZvi1MNqEhqFu9TP+1eYxCjj9wF9yewwHRM
NslIqz+2qhiI9p3eQ86NZAKdueOpiqZ6pxFhtfPxlW0cVM2sfCMCHOuDLlyxhTKMPCB5qrttiEr2
dsXzR9rH5A8wsPJtyKU+MVzj0DewOiqfeTcY4KLAz7hzSgA1pUEyQ0q50suWPhFj9CQZhFMJuIah
44CNXiXJHmlGL05SsQ3HDtDKXZY+kvPfP1RuCExpi3N9cqyjZygk0OHWMAwLlj6g3oxL59zyZxhq
j0MXJL/yGHj4Tf67fwdNpHjI33m9icpgTUC89BzGkIrDlloWNW6GlIugpM/RvPKpLzWDUQKBKAXl
cF1gQMqOXgrEtlMCUloE5ai3l/vpwvbPX+Xchybw6szKFONFKPr4V6+hrlbxE+Tw2SbtAciM89u+
te7rIloZYxdelSlZ7IrB1nWK4due3u0WEfFrs/LCoGDKFAF97tSAkIGw8Rp/x1mvwdXsx9uy4Wub
SgutYSoV2wFUTTvx8rAs5qN2yjmU7dj/cWBKusehzxplaukVnW//oUkinczEc4FllmW2G7V/C+jq
0+XWXihMTWliA2hoxkABDVPHlYc4GeXr2CL4w7axgofwrQi6AXTjgPn9cO1bOz/mh8dRVuyyyEet
PXYDklLAjgVx9Y7N4/dY6etmm/+TLfY673SNkmyi2Y+UJj/nmK8NJQtljSlbxOw8uQhDLMJ2GtWm
tOqXas7DpBIvg5L3vNdXjoamTJEkvlWKHkf09hhvB+yd1R65ruYzlYgSWGGhUoal2tBuJX0n0Y/L
H9TnwwfiVv5t3LODeJ6ZJcPSnbzfBe/TvU4d+OXnQnxpFE83XTZZoHi7yRaRa2x/+bafd3ZiahC1
nTI3L7D0tBq2g7x2HwsWxKvBZAuzBzFViBr2AzclOH6K5Dm6p4FBZNcjCO0eYOTsRkZVvW0ITfex
p6qHmUfiVLk0OhQsLR+npIkfgIyIXi8/K/0bZfX/ZSkxVYtlyxAea59PZ5tzilbEnTukfSCGHFiy
+Rshvb5tE1+9kUanwAIJ9zuyYGEa5BNc69uhtAH1nUsYBHjBxY6nsglJpNpbycropPycbAnhYg8M
Z/udJULfe00idulsO0PgEjs5RRTyf4v55Q+pJQe9R+n0DoTsOojlnJ0yOVl3dgu4EkLXxi9E1eLL
VPmIWoKS+ABf6NTjFMPytg4czu9gHnRfZJOCeNzWw9fITdPXRAzpLzqWyX3VaW8T9y05pNMcA9NI
i+wOnsf52W6qfOeqtnl1Jc5J484Xv72aCfC2O5o/YZt/3AzlPEJaG0/Q+wl+knPKgwx7agF1afbg
qBhpOSpuy22D2KSgqrL8gF3qFDy35qHViHpJK0QMDsQV79qusO+PzIB9DZ/6VkntHnSJSEDRUvlt
Th0nKAqPbpwW2S+TFvUxI2W1wSpIbvoUNn1aTCgL4a6/HxJh/RaRww6J60Zbq3bl3UCcCLhqvPuy
ap2bBDi7DTTj4mDJ2PpBegSh+o4Tb0HcRjTWhPDlr57qrf0ACPyrgHUwmBwC8rcL4QvksuwmJjTe
SCSHbSBDS14VUod2sBROX7BzaEMbQ6svOed6k/m6PnDEpmyB6452XRNj9xx+D1C0rcjZFJOew4r7
f7pGD4coypFj5TbdXVX7w0FoAc8J6LPf5ljFv4qSIXcoG6C3S1S+Jqhc6tvnv3+YL7K5sHOdobpP
vAOYY1j/4jHzl8ud6fO5lZjK2f+x9yVLluLYtr+SlnPySgghce1mDYDTeR8R7tFNsGg86UEg0Yiv
f+tEZtX1IP34eemjN3hmlWXROUJI2trN2msFA8TBSn68AIHIZs1NWZ958PO+AWiFf35rhkISNkdb
HZmHwaTYmzS9031C/mgXmr3J0/wc5dCpGax8zXzMjKdMjeIZuSsB9K4zdiafd+rJK2cTqj3oEB2N
uZRk3zATQhM1fPmrP3+FkjVGNutz600B3Ni0xDEmB0e9S0coqZXFZoQi08uDnNg3a5gsh3YZnxOU
sgyEshz0t5dH9A0i+Jcf/6Pb6hkrvEbKFhUMTsUFYE9s6DZjTctroEVV5Pl02tvG82MHse5G4TRu
VMWqzZQ7dM+nuY4YHfrPaSvqTT0l5duXX+h5X46sEbWGL6JtCUPpeQhC172mxb1TQE+7HsBHWqCT
/ByK4cTqreG1E2UeJJmRLhiMjJfk0CEjMQ55tEBJufDuXjeb1ak3KnUTSLXoSyJTCqfd5ntE4sGW
OGN70VXMfIDyl4zqLMg2rxvxeAye2hlwgRmw+pvLqS+ueirv4a1cpZxMUZkiN+vT9KL2z2FfT5yt
Nfa19ewYqBxGzemAKgbsvfTOYBVPrY778zSgj2dZ4sAe8IYM18jp9RGIRGDnE4iajGBM2oLK03kV
ayZZs2YuxM3HQXTmUvhJGi0JoPR9MuYXUoBShDY+VNO4KT7SuTm3+U7Y1TV7ZimcGhVvaiBENDU3
Lopod6lCt8nYpG7YFaY8sxtOLNAaHzsxNIV1CoqrU0byK5d37Jon7reXt9oJ07Qm0aTUULcfkE0J
3PYWucQAqij5ljXyXAng1ADHzfFkLwsy6W6s5+AiaG6r6jZrH6V9VQqCrLGwpPFZa2xjLouljXkg
whYCNrOE5uS5NslTn/44qScv31mo2vukNJeLHYDHzIvgAD+OnzGTpz7N6piPkNgYFWLey4ETsNry
EG2ZIZ35mUvzhBUWq3u/6g1dIOJiLvtygCqiQWnT9939UcA6opkuo0F2H8ZWf395J50abnXana7v
hDNnaAOWcYcehc2ybJZNflt2m5cHOLUYKyeAdv2kRp0ioFM2HGgX0uLMq58wVGueTNv4kFcdYQLl
VB+KlB/yvNvnbodkrKJd3CXDmYFOrPjfYLIe+srdBDvWE+WWmzsoUcZoZXn5+5xyA9ZQ2Z7UsDot
R89tks6QnqTznqHcf1UKqw7F4qDXy8AqlRKIy2EO/LuuhEaQw0Cv32k6bdoRilaCtcWZDUiPK/OM
X7IG1wqeohABDcHLRPY2LJN8N3TzpkqxfjMpPimnu3fqekshMQOVhwC3z9KfGfvUl15lqlzXtV7O
cPdM8NEJu1PQWGheldIha7wty7LZqVrsdN1+lfkXlp8BgZ965+PGf2JtoNQ7FR5LhkvmBrHfPlRE
RHQ6B2k8cXz8lTmASvIEcUfoyo99sSHOvO+hMnVm5524Cv3V2Xd9ZbUr5HC5tHyGNlLFIV1atJes
67KQ8FFtlxyF2qB17RdTOh58GGg0biCqVhysV0wRshMgmAzUsClN7e5y0Fl9ffndTk17ZTUy0ns0
Eyq4mIuHueo3RZaesUenlmtV7nNxygR3uuDCX6BK5IFwvy3F10X7+1e9+Rqiqw1BF8wxI2rzqYGk
Dv9YGn2u4/EElQJZI3SLMtXWNfAx0Q3oxa2TpF+W3CSbpOvKi6SuZ8gBgxoAzX1ZDJ4xsUXEaKO0
WmzU1p5zNxeqj4sGy01AmHdpuHFvoQViz0z+xI5a03d2w9i1OgAKenKnBBa/2DWFlLEBP2WcJcWZ
JTw1yspKUI85DaSe4f3UKiyPLbdVGdFq7xH6OluxRvpq6O8uKAvD4lcX/RT754CqJxhpyBre6xlL
g8LgwUOkN+pQvk0vx3saN3G1zbZj6MfTtj0EF/reu5KX/a6JztUATuBXwbv8s5mq3b5KQHuB6O6K
3cqdOUCufDuBoCt0bvJr0LJs60N6N10Vl+hDvMwukk1w356BTtATHZWodP48ein9pQK3a3WZZmj2
juYENKsdHx5mUaQU4SyipQz6rHdofEWrJDTrAZRlM8CXdtQUJLkOl5E/uiDPHBvvCqQRqKw6iM6b
aAFWiwEo5JU3YJOuL6ZK1UeXqU7DqfMkhTZiE4SjWPJIk0KBFHxhb+aqBn7Oy1BVJ0MCLNyI0lQC
LjVGPXqACvt8iwaH8X0Lcak/Apqk18o33cdg6eCySsO3PkDGsfDgvfIgHW+cNq22RToCXAGcyD0x
6RgNHLTE9VF3oDpinmc+V9uakBl50KndJ2SYH9pxZIcC+uubHDqf3/jgStQVPV9fg1PG34q+tOhk
rN2N9Pr0Ww/9vTYcJ4WpKdRvw7JTzY2C1Nk7UPY7YGblzPmSOL24cjuoNqe8TmNrpKtDcKhm30Vw
5J5lnfPA2nS4KX0IFDoTT6NBJV95LegHlrlp2IEl8E6UVG6WBonOhaF7YaZj0cRJZSeoo9Ma8qdm
jJdWmSvHWyCaR/3K2Uky6rcWYBDQrXvmtvan6UPKlybbgdaXfUSgmoQJcbGnHbQc9V0GVY0WQiEz
uJI+9E2fbFsU8m6kV/mXAiLnKH47waGaUwaNvgYqjhp8vRtbDgIaYnkOOCfkq5PQ+myIbePWfqh6
gAJDI7pxM4IA6Eo6jL5TitFjW2UWXDDdfQCFCnNwaaH56ZJDQhm8fBNU1F9n/FfXFjhStF56QI5k
oEKZ3yT1w8sPPnFrrdHnPJ1b2U8tu+gKzBNixl91jlnlWpyxeKfc0DUyvGV5k0y6ZxfQDq0uJWuX
vY+wO14cJJIbtC62tMjimjZQs4C8Jbqc8xBqtbemGuYdg4rlzklf6QauQeSQMKwSaluY3+WQN+/B
6xGm/pn0xonLY80gW8MJtH1WF5ezumUBWrzlfJgquoMM9Znr6ceiPONArwHlKI3NeXvcBRNu/nvI
HuZXKqnpQSXK2aP9cEHLvRHetwDduA8wEDXyG6AyrHhFwhmq8/i/Xr9pkTyNcQzyuLY82NZt2e0r
SmmkvSnfB0k77nLetVCE76B8lqUt4hK57C3Yx7ZCeO6bjtgphOs+bB2hSDyMffoh4I696Hrb7Upo
sF7LICluKhfaUrlyswg0Cc1GsczZKO5McbvIAK1Ao4xFn1EIhlIKWv2kgvImfjU6hbtH4rh/k0EA
c7Po2YsCaFKGr9rxa37cokW1bG6rAOcz+TK3+b03kgcb8Nc5mGtu3KpXqjUzcpB5+kbID0lx//Jr
n3Bc18S4VekeKcxLyHXoZlundsPT4gzdxamdu7pDhQVZdj1jW6EdN1TDFJGu3ZBi3Pnd64QIyRot
30u48c4A92SMy2ZTqVhcIyNnmvhsdHnq+6zcbwOV9DZ1UBPIqb4pZ/9CaXHm3P2Amz1z7tZo+Q6V
ON4HONqQBxtNOIEttDnkftq8k2kDxV6hldds09SjH2sWXJi+68PF5B/qodgzR6Rfc1JSeB+OXi5y
LvsttbnYVVQxiJqac0p/J0z53zDytfbN4EzmsrE3I6jsPcPiZiCvu4HWGPmgxc1WNsfcOnRxC7Y3
3feXN/aJ3bfmtLVJVgtBsHDQQr5gin8zENmQbhrjzJ/JDJ5I6KxpbYcuA4A3hU2G8lnQXDsKrG81
Gu3mqK9fJwZF1rD4JC+7YKpYfmkW/51v80flzYcyGW5Y8coI8EfV/UlCQE1gpZk0Q09IxewGqAK2
8fKRn9nlp9ZhZQVmSHS3Tt90F3ngpZtaGxoFcvIeWin4+0XQ7oy1ObVNV65M4eg5sOghuPTqZSPT
feW2YLI7s0tPTWJlBfzJa8aUIowFRIiFTE73aEv7UOZB7KI78XU3yBo0P6Jva0Zl3Fy6/dY0MoSy
SpQEb14+Difs2BojD3VvU6AVwlwaEJ6H0OhBCt7U7EwcfeLjr3HybgeOVCUB9Q38JdZ2Ny08Hrwz
rt6Jj+8e//zJ/nQdf6G1RM1F2a1Ytr2NpwxS8GeW9tSHOU7pydNhJ9IUsQ6W1q9jxABRdw7OdOqj
HEd88uQUnpvJjol3XXwg2WMCGnhzrjf5hOn5ETU/ebYdtDsvM7Lu/kAGeF0034DfPr2YkY9Eh2eb
79NptPHLeyfACz9zT61paafFnUbj4ROx3qpYVbre5DOgeRBs9/YQJAHwpg2CHRHZg2sqfSbRfGph
VgdaAKfPIHqBe6ecbqXXXmnanLEVpx69Os6zaIKZAIF8CS2LPUTit76hr2pjImsEfdaieuMQbFbf
vU/at2Xw7eU1OLGZ1pB1L63SKYeC8+VUWMTcLAhZSu/87MxVdqKsskaru7xttZrgnbdelr01tSMu
rRVjPC2ljNyE+REZoVDss6U9k4b+YXme2VVrEHvmY3nTvkkvdQVS9BDlluUeaQ65Xayc4wVUSRDc
aih4azW4pWiRZDcOYEF5iCBl2GRelV+KLPF2rPMY0ip6mj45NEdRdGSLt3elRQaFtynA7eDN99Ow
sBM5AMOQkhDU+fqas2BARrJ1IoDCxgcn8Ej7FpKjy/uXV+yE2VqT4pYGug89Mk4Hsixk5/kICUST
BkXYAV11CcUDcy70ODXSytAUJKXA/dLg0Mom+T46HE0VepTKAXFgB56jFNi8M/vk1DZcZeWCIvAa
znEQRarlm6536UZmibNF5rd95QlaOQwj8A4LJJ+LiyAzgGZR2J6oEEp+enlZTs1gZVbMWPTZWOv0
gmjvq5DqGrXdFGLIuTxzjZ8wLmtAeQqXpmlkLg8ioTd94t5yo+5ffvcTC73GjifTCLj4IMVhpGj2
6MXlUCw3RQqa0qk5R4F24vXXMHICOUIWuI7A65t3fSfjJq/PbJ5Tr3+8zJ5cWjW6+VUh0eIj0+WC
5O/crtiwLohswc98+xM31ZrudiqHpBb1JA4uD671mG55wS4KdZcDmNGpKc4b93ub+5vXLcdxiz2Z
T4vD3TcOEYeSz29dqj5Yr9lVHtKoFdJprxtjdbY9h3eeI4V3KLrkmOHqbzprvKgWbIkzrc+szIlD
8Tf4eEfI4HaANo1++U4a/4rT+W0v/TP79tTjV0ea9njvJGgCcB7mwcfZb/XbrkrA5NiSfPr+8oc6
NcbqXM8+c4Zi9uUhRZP7RR/YYgjR4+SEbuHCEr5ukJXjMPljIApdyQPtnFu6jB8ypz3k3fTlFY8H
lvy4rZ9sqJRkdF7yhB3qmb/ROXlIOrHrmnHzuscfL/8njy97089cBwwSL0jc1eMmT/BLGb/u6avT
PfojGmWNZIde7kgHdt/eogRyrvv8WYcXn+ZoU568e9fPI5pAOcoPzjaZlusg+eTLYQeWjciV25dn
8Kx9whjHrfVkjEQn2ulxsg5JlXxXkIUJwdtFQQEN7SDejGccn+PJ/Zvfg1GOf/5kFIncTqYyjx24
nh4oVw3YEKa3L8/g1FdaXc96abMAyjrsQNsgHrX67BkIITcFv7P+rEIA8N69bqDViTY52HCYm4tD
37vq41JZcwBLEiKRAIUfIH7Nrm6r4kw57tSsVkfbsQackKqWB+NAtrgAlXhwVfb7elm2OXt4eULP
o0iwLKujXeRIrhBOISw7C0C5i3nyvy2tn5jQ9Gm68UuWRERB7rxH23/MBjq/G/w2KcJcON65Hq5n
7y90dawMgCt1O3Z69g8z9+XemTwcfxWQQ+oFJmTHLmjHoJshrLjrH0yuhjPRxfM88Rh4ZRo64xSy
cxx2APWrE3Jq++ky0+jRj+nQpLcBeLRDUSagJVYksbHJF/7ezZP6jGV6vpqD8VfGI2dSF1yW3sGq
ebl3MwqZ1GSwwAzYyi3FhVeX0z61AxsvDECKCTo/SqVi0lEXAK2i2oCndkB3qm8/Wt0EZ17rePCf
Oapr4G+rc19XNOMHFtg3ydwukSmGOXSK+e7lXXfCFsjjwE9swTQCAplCzPYwgaGyDo0zeFt3dNtz
mtk/Ws+fm8HK2DTczW1GjThItMPoJd+obHqr0IQ9o9uUZWlUSxkuS7tDUB9PSQa8uLNhDSpBD4Va
IkLu+byEHr8taB9C5mMv0TLx8txPWNs1IriDWC3vUgvvqZjf9E4edf6+qextIz+8PMCpj7uyUTbr
m9FOXCAASx/aMrusaHpm3Z7vj8J+XZkkZF1I7vapBOANyPeo9kQeOXMyHKAGlcfWFfWFXTyw+OsZ
JMJHWkAFfqZdPrVj2Cy9iT3QP39/eZ6njMbKcqVIBfWeNdmlUsO+mIItaDLjiWaXxF92RR3AJb1M
2Dn1hROjrXHCMx+TJuA2u3QX/0AgwE0X5BNle4W7/pokeqvRw1xIff/y5H6QSjyzg9fQYTJ0Zd+W
WL0WjTkqArkoYCeJ82Fq27I9+ClXQeRllXM5OdjO+cC7WFb9dGHctGijDClPUJ1mtI59Jwve0672
QhS7h48pcgA2GoXuvgZKpUtUumV11xrqfGI2Hc0G7VAQVMvn+U8b+1/f5v9OH9u7P99Z/+t/8Ptv
rbJ9nmZm9dt/3bc1/vc/x5/5z7/5+Sf+tXtsb77Uj3r9j376GTz3r3HjL+bLT7/ZNIBV2TfDY2/f
PuqhMj+ejzc8/sv/27/85fHHU+6tevz912/tAFoxPC3N2+bXv/7q8P33X38o5PzX0+f/9ZfHCfz+
67v8se+//HL12DaPf/uxxy/a/P6rQ8lvrnAFvKEAFOwuOy7/9PjnX7HfwHsCrXIfjX8ShAEwIE3b
m+z3X4Pf4CMHfuBJ13MpCga//qLb4fg3/m/gI+cykJwyEbAA5dh/v99PK/S/K/ZLM9R3bd4Y/fuv
RzP8v3uPAxcjCSEcEDXOj+93NGFPzHQPhvsagpeHoQroF1t7LWCmZjBfqZe1h5f3+c/G6sdQNAD7
BKMCGq58XVPSlBZd182Hnns6mmQAzn7oxJ8JX54fRLi+8PGFyDpMdpXboTNwPiiKdD2uiGkDktRz
POHPfDQIcXCCr0aBml+jCuaByaWrpwM+rvnuAyuwb102vZm97p+pQHDBCf7zQHVOKLox/ybI4Tdk
ypKpPcCD4CApTKsSHatlq+N/tjR/DiN97CwiiVxXFI0/BUqk6pAnht0PWQ9/kABd8vIgP9+Gx7n4
HnOPAQ73MJc1qXcRLMNsJ2/P68lC3t6wMWQowFZxibc6WKbO1cvWe+E4YACgcgAxECr9ddXJ1UHf
A6G0R2NmHUFEgESO6s9BS56bFY62EIEAaQhfw4HAQjplGtWmEVroEXpLkpBM3gSNJpLHsi/PrdTL
w/lrPE5V98uIzt+9Uwd8SwqXR0bV5jZbju4Vld2bl9fsRwXqqX3AN+T4iL7P8AmF76+8gcXX/tDO
zR54s+Zz25H8qxqWtIg8KH6aCLofNgH/uyzvZh9CW7Gb9IEfOvPQP5AUubDYenzskaatxCdVo9s+
ZukMCbHZZsld3nlaRZmdlk+67sCgp3Sm92UhGbB8mQ7aOgzcCvDZigOhti2LBuwqsJg1bPF/bPZf
NvElG8iJgPVjDLN0fZzoVWhpArQh5d2wz6yGenUw9de1K709eq/yM0mov6+egOWDvQ8kDJRYN9wk
vuxJZfW+SQ1AkywV0dDb8dG2LY9Gs6h/Bmw4HjmMByyAC9pvjwP1/rN1rzpLtUr7fZMLHS8om+2k
nKd9ReZ/1nT710iB8BlOgeAI4X4eaS40COKGbu8vyxLppnXiqsnH6OWF+vuBxoyIj9sQVwguiNVC
DSX0g8D9s2cz5GQ8gR71fKrp9uVB1sYd34xTfC9ArRj3vbWZAjsutKdFvR/BLxyVs5JhkabTESPb
nQn6nx0JA6BBmxAYqON0n9y9PA0kc+Z2X8g+v0IfnAPUZaM22PHsDMLuuQ8HXSJ0wvvY6H9PMVmC
Yr5T760Lwem0LscoF9lw5n5/bjouMLWcEYGwYQ2oznnZES3K/dTIJpy4r3eZobhTmuFcI+mz04Gv
4nLiCk+uM2YTwFxdYqu9E+R2104sj3uvFmc2288pmR87GjNxmS9xh0hvzQjjk6X1mCkgDBx84aoC
/Bfit9dT7fpvG3e036G5oc60Xj47JKDx8CgYJ2wtcJKRlLuTLfbl0mVRkWbNlkwU+nK9bfbWGqVC
x6nbM/OE74V99rONh3PKfFyWFFcYXVfcISNuUq+vdhp9sXKD2IB80yglZKHGYZvipByRNDLWuEe1
LvOJkR4klk7GGxRrW91v4NqSG9U2062dysWCVrntL/zZ7z8SCRhjJGGCSJjh/UHT7UFyY6zoIjdZ
qUHxVfZg24o6xaV4ozPXu+Gl6Ie7YmzHfEurptRv/byRgL4hky/iChEm1BEStzYdiEbH7AsvaEPe
urkHtj7ALn3oknRucuv2tPgj50GnLxLgkvmmB5PTvTM7Sm1HV5M6zpF3IYtxwdw4Z+SauAMR4K3A
x4CeI8RLmbsAb03lUKcgCEnGDQ3KOT+MlZY3QOAiS8sskmQ1Hd1DM5fJH53HtbcDdMF+rAZPmLio
SjnidYr00WmOqG09kDSseY7mtTSlUDLIM2KvZAtWwNAVyVhFbTMPfpzWc9ftA9WVYDrq+qCP0kxo
LIgoQUuRgq1m2ncFUgBxuUgOZgdP2AKlRD93o1ZygEgSsXgfR2Td8U/0WP+RaVve9DBnVZQwk7zr
OpuQKM0TtbU2LbvIaWb63UvH1Akr7Y+fUHlVy4ZChPJaVwbE1E3Q2O+OVT0Nk1qj9jpkNRJqpKi6
S/RSkDKyU5vwMOka4x8TWi2wioGB7HLjcGgCLlVj3w6eP3wKgJj/muCA6bj1UuKHkHEc7wuIub7N
QFiehQaN9Zztu9mxeWxcBPxj2AEGeDWC0a0ArrYu36CK3rLrJZucjQ8J23bXy7mi0eILuetVd+87
ILbaS4s7T3VGgWOdQ4AwRAPksMuSWYwRNIrsW0kpsNLMNOzCyLJ8b7lcPlcQVLmW85x+QBgwlxvP
KUq9gcvPbdgPTX2f+gaSY3zpxMfaSiSHUf42oBpB/UpHSvROvXULJGKxIY3+atHnNMZzRqs8BrYt
/zJkBf+uTW4BGEtSu0SealV9WUDyRmF79DpBbXiu/kA3NMyaripXxIWpsy/LnLb0MCqe5A/K0fja
Cwc5TzihLTGPvaov3vGpZgaykQHSqqVhoo0GmBQdpmRqSCSz1LFhx8lyDVqdCi0GtUWwlDbdHA8J
nec48HpnB38oBS/KmDnvGVgKaZwMAp037dxV4OIB+/6ylU6iPmdjkOMgkcHuQM3H9CYTlIC7psoJ
fbMk1CFxJv3+g0+7tt2D96pPYmsr+b6C2KwKmwyZpG3goSVi448liH0HMqsY3IhuGbYp8ZAUIWkJ
WmFW1Q8KunhIJAYU9B6FGLx502VZ/a2cbf6uQtZWb+yEg36jhKirWPi190dlWzAvL7pBenmpFXoo
WQKgdhxgLUCmWsski0ZWwpTkvEmgfp2DRcZCx34MiWmraqt87YJG0a2KOhR+NiK71brzN7ioUOZT
uRiXqLeuBRVSkvYq7DJeTe/nUXk8iFU9tpxF1WiK5Cqx6Bz8wfXihz2g49k1qAXNnzfwP8q/XOfo
PtHtH2adXfkpIXOrHpt3pn98NNdf1Ppf/j+YhznmJf7j0h/TPD+lYe6zx192X+qv+ZenSZjjz/w7
B8N+OyZgkCz580Y/InL+nYPxf8MZ9/HnXoDb3juCgP/KwVD2G7IvxywC0jYBPGkEP38lYfBXCPyR
uRFw31wfNvafJGHoKgXIBdTkPJd4iCMpk/CeVwldpaHfNVfVG3dGOSh0bCE/N3XP37BaVOBO5EXS
qFsPMM3gXoyBTqJZd8E96fn0fYFvcjzegJUsStYTGH9k9YFZAqiRo9BwX+mWfRiT3CUAFBEPmz9f
3rb+AjEaorwpQxOCI5yrTtSk2E92yB8GQ7rPPZ3kuFvceTJb3ie6u85BQE/gPlZpF/VcgnSzIeMb
H5BdN8Z9JT8HuWwhCZanUwcHU4FnRg4t2p+KcfHryIOzriO/ZuiFcMdJp2EJkNPGD5C5imTvoHfM
gnyqCK0MKnQuLU1vtngkejRUx6DiAMgGMpxQjPmmQUE2o9u5FEG4FOi42KQNbZO4gExQGFhJ0zCY
PduEvu3qcYssA1olknRCZYDjOsRt505CRWZEL9XGKefxXhHj3ZgBt2YI4i0OKoRh9IIIie4MjD+8
ZyUu+m62MQWVd3FgXmY3DpEWtSvEjx/Kwoj5SMfVfZgUWIkjsPE5+caf52aMVA8e0s2i3KpBHWfs
0lDIXtzkzsLQDZWA1BA5g4TMeyuK0sU1mnHwcCF5MO+PbdI2SsbAjUZvcb9zmnkpLKaaqzjNezuH
HUP+PwRHVUEiqyZHQ4u0hPqerIlIo64c8iqWs7PcG1tYQt9rFwJf4aDgOoXjwkuzp73nLiGEIgrI
dIihuqqmYjZbkdRINpUQYps2rlt7N8DP6IsawUwVVyQFuSMIW+DG6dagX8WbS23C3EnA9fzjKP9/
o/brMUg+bdQO/WP1pfn+1KIdf+Avi8aRH/bEMZkGc4EQ5diU82+LRn475mqQT0bOBsm8I4PeXxaN
898QVXAmJPJv+NEnaWVOf4MFQkbZZ8hN/Mg4/4O08iqkQNIBMQyyiZ44Jo0QDv4c2tJUgOPa9gpO
lvvJp3zZBtCB3BRL7ex4I+r4yZd5JoOzasLmP8bDmx/T4mD088XKfpauXOYmw3i6KVNIPSVLHSkX
nIQ4Oc3W+KPZBQltQ8F4H2eZzz8WQB8hqvHag9KNvYDL+XbmqryAZhyNncEtN0Wlm3NEmasY+fie
OCBYMkThlCJP8vN3CYJ2WZqigr6A6D+DIi+7yI4wsdx255Kff18BwY+pVlQVgkAgt/XzSHTQFA62
Ak9QkHW7aZ79nVtIgW5M2X4Wc3AOl7aKXY9pJp8LbBxUJY7B/2rFc7dC96/b9pFbTrBhxeJFGXQn
I5ahc3aYmh5qwKAJfHndn5kkUpIYDR4T8mrrNqOqqGpdeYgfGyacyKnQhK50Wcb9YLs9a50/Xh5u
1St+3GbYWwwD+RSVE7LWZze6T1mFvpXIQy9tHuq8HB8yWjJIPJJGfwT/KqJmbCDnHRMgZI2Tpfff
dZXk3wVBA104MVWMIRrmabPxVcbFJnMGVSB+y5c5Bi+5fw+SdfYNfEjkMyKeBgGLu8h3Rd3Sbv/y
ZJ77dtgg8DyOuXFoF/68Qfq8oxXPVBfNI5FXDXRMdrWel6s6LdtNM7jnoITBDxHoJ3mG49cTSN8h
AkPVRMLZ+nlEhCqGdRVaibQjEJWjiNkA7OAOd3lOVBaj4SvftQD9Q5VqmNODD0rLj6PfBpdtl4I9
iHjorb7xrBx5WCxHvQJPNmqM0EWRXzhF6ttNDh8d7hIi1UcG8seP3eA56KX30uwaSfpUh3Ppenqn
sr68KHVasE1vafN+6F3wymVcZvMuk1JWUYqE8XWD8qzeiMa4FwqA7jdFEowCMTjyEZEHsGcFcWE0
pIfStlAIGBZ1q8Cy/KWTYMQLFa16J7RBn89hbnXw1iy8cTeINO2ycRHxV9FIZldCJtd0748+UL9p
VYlMI23zcduBaD4L/V4hjFuKBDSS3qCcb0k+8/ewaQr0bC7tPlZq0XdgJ+Jt1Ilc7AUcvDdLQSaw
700p2WsBmaMrtDRUn9rWKBed0KT7mlS9fPDAebeAYjANQPfEZiesAYsFHf7A5yGe4I98m1jnfvLq
yanuOjdjAiJ9YKoIp7a0TjQ1s3ZD1A6B6EjRA56Fmd+DLnOUHs5AT/mRD6craLehCuSJYaOm7Fo0
wn3oayUs1PjGyYZtUFFg2UGIbjfWTrqObMXlNTiqZxsuY5nBEatSme+HUTkiRo4x7zdekRQ2DLQY
HiZXwXxmcwadqMHk3ic9gWQuHBUY6iOrFXq9rB77zzUBYVOUg8EfBn4OCugniTbZLsIjWZi7VGfR
knXqRjUS6mEQkgfbnuimCe5us3jeVjMwD24Lo+FBAuKTVhtXMZ7FDvUhc9bhPL8HkGtMY1kUBQry
KgCXQY0ucfzaI80H1OGXKUYix/lUNWCqBH1QOkmwVA4LShqiZFem/j/snceS3MjWpN9l1j+uQQTU
FsjMklRFsik2MEqIgAoAAfX0/4e612yYqJpK412PWS/amt0diZDn+HH3o7WOArOYP3XtROjZIE8G
mlpMugaNlDSjLizmb9iD+rjM1YN6m7kb6zgKhzZYaT+w0j8ar+f19ZJRbT6aQ8Z1C6envMo0stQY
Eyas40C1e33wljS59pZ18U50Pu7BLFzlD0TovfXWLsM0P0qy1jBKkmxJkd/k06t8KuVvaAoqxSNi
LD+Vnju99VZTV1wgqxPExSJTTNxqDRDEvp6wP2nQCrqDKt+0le18pJRp6OMS2O1NBt9GRmlv6qga
p3A80YWOxkgTwoLvUz3Wr4MuyGnl3taWi/d9z8ZNO933GKPW+U9/1HgVhF7WeYeV9XlvTQ2ZgRmU
XnoMymzB4cQ32jLqA8rNOl1xRgoWLCyOdAow5igtMvM309/m8TC09HNYl8n6vUh6BODxOhrDcdDl
Eh5Wf+2aoysdT2PYahl32RBYmKOJJK0Oc434Ac9CIEaymZoTn7m5uPc2TDIada37gyG8uYyHqhQq
1qlpDMjHBzONaxTd6ZFuwXjw9kO7fMfnf3KizlD528HY5K2D7iei6b4ycekNGu+zbeCCHRWy7OpD
3djTESxEiTgfVfhTW5ofm2S58aEe5PKumlrfvBoRhmQx3MLrlk47D9vZFlfeUisv5pYavxiiDT/1
JAB5ZMGKsCK91FMe+9xx4LptFf6iuI0rR6fN6U7N9DSLsmCx6cGQqZwdiNVUFfdp2rzPBz2OUa6b
xmC72v29LAd3IYYySw9LiM5719dY4iJVB8yNO7qHoKUi+4wKiAk/3WEdvg5EDs3VNPYuZEuO98GC
MExpE5P/AhOJZcZWhEbpD16d17SbGgBJTxO5G4b/gT+m8TTN5nhDq4TkDWbKAuEwiS/+vX5mqshz
t6vayqbiKvMBPw90iHc+2VMXfGgBQYcrd7H11xCwt7yhf4OSR2syxOcla/BypCWv2x0r21rrKM20
QlPR+TlEp17+yvwsfMWp3HCwpfnhYek/Hdy+AVFuLVwTD6VdYY0+TsZyx+OYvTEDVcqj6dVb85Qp
dX+urtHhxo/T9VctO0g+VD1bPJeVswmE0qWOLfglrywd0CssI9iRp9Gjw2LsL2IOfrOcU/2A2sYF
oROeGA6yEsvCpkrtn0WC11DUsW8OM5YiH+msUX5dM9+EXW9YMzXYctLmbUOuMMTI+bALwJR++gyL
Vya8Jqv7hgw8c7i5/QqXlDGHWp2bCyA1/7Q3eWa7+b6VWL7FVpu4P8YghK2YLBwG/FC8xD7krY3j
8xTMxDHVWKVw9aqmA7QsDLo2zOZi3KixIYmd1LwCA1tYF8dZa9h0RCnW+r7wJhoVkEzkJT+IzJc8
d83WqFe1YVzZopFvlJwhbaouL5EELUnycSFK7WNMKpsiClyn/MQDNnALT+5m3VqUFFbaZP3uoczO
juzQ5X2lTcVsVEB40WKNbXpavcYhs25MkR70APGXP/WaIRorqZwYgy1PYXPi5zdV0ntr5FfYVgV+
ImlKZpH+03N94oq3sm5dI9bWvm+8zO4AcrdPIILs/lFCNdkhL30poxw4uolD+p7grjPCiBn6Zv3s
YIrFeRKlWUVi8Z3fFSpaOuJkrTSINleuVm2U9RfTs40ilmUT/LDCNMvuV5CNr6OlccLGLFs8gK7S
OmTIneKeOAsFt52M1g9f+eYvz6idg28STEVmPya/0zFoaOfOVMmT163N2860WQvhIDIH3JDJfR5o
56ezTsOxrNfma6UX902SzaGKVul0b0u6S7wymrnoePbKL75nzG8DYKM6dqGWgLLO5oBvRS1PVdHx
yJhOdpJ+itCgKaguAWIgUnVqHAPSxtC/mjZfv7huJj4YjZjubF/lQBp232XH2tf9l6lfKjdWWaUP
Fc7p3ivkcqK/LlZ3+jStVtHGTJz5qpl9e4mtItCfRgKmb7MOe+smUyutqpva5l61eW7iidL8McGS
W90r1y8+CzehAhyquj/ZFGI28wUJGJeOxLyRTnMOlilLfdu1PnLmRhOpH4Lt34l5gJffiaaFL6CR
01pxMapqjYZitN6vzZI4B2D39ZNqKFIcoFEur4tGwZsA8enxAGILhaSmc9g9zGKqMRpKGv+Dwryx
juy59xAK+pnbZHFvpX14KupkmA9kEMk3bTvdzx7Pyg9eaJktDuvaBlwqmv4jYA329knfuZ/ZtP6H
rJ3aW945PE7Cyp+NgzUH1WYs1KnwIMzc8yNVNjme6BP9TyMTXlV2Soq2TY4F4LkbhVmZZ7dmGTQ3
qjfn/MooDPRBNt2cPxuLz4PoVQZ+DcpY8WNfMDW5tzOEkVg8Sfu7g6hIR5bZ5eExxyjiuwrm3oUx
g30NdFnXIkWuVE4rEXMuj11Zhg/wJb3wWvQ2/Zls0+3fDwn/YRyGGWIDuplda3NciqgXRfVlaVz7
QQRB+LOtzOWDRbv29TAWuTmDWVL4O7BoGLH1hpl8ScqR1kI8BKXCRd+w0+s8nGpEKkh4DvgahRhk
mZTkVdYLOscGSWGC16Xc78GYTh/zGoZMNGcLMRscatA9m0BAxY0bGm+7IiVcoyBZ39BsgCvJMQz5
U0iT4G8dlvYdbcdtn3Wyx9u2axcz8vUYSOwi3Dy8wpJrC9kwllZHSXPj8FDjlv+2MJLu0XCo/UnN
PyMNsewkj5O8p/japqOFCs3zrr0GwfIsA/soeElkPEK/uW4GbbEyWo9v4eAQqSdoKUhf517Ig2n3
yxvDm8YxXuw0NN4JOIhrlFBlq3hJVuuXIFz81WcYW0UtDIohEqkCY5irBF+tXEzwndypyabrRk7z
sRdDPh+9EouX2NdKf6Fn9uKgt8U0jCKiVL9UkPqHUWxmpG0h15p+vVVuHJvKyr2TN+rMP6R1AqLj
ynrp4sGWNXupS5pvdBKlFVSXyGSMQ4ebOa5BrLu47DKcUlQvnZM/zjP3gJe7Ueeb8xIbFo05ScpL
+hwYi2m+E3mywP7PVePEK/0eaBC+DIs4TEoNr3x6LOg4DTueUUDjSDq890To/NtRAvKOhRYtAH55
qaALTVohHSUyrljCuVu767mZuvKQdZCIInekLBaN0Ig/FCD099jsSyeaiftvpNUuEqsyx79BDcWG
S8pWPOhxnm5DEKRPmJzjAKk5mg6Rvpq/JmCxkV0HpjqtingQqKW1T72rho5kjqf62Bpifpf4hp9E
A91HPyyeZ4wRrlVWE1OrXJOjtXHWYrfizokN4oImxrtmfgAw52Zbc2G9TZvV/TVYAyE+JmRF1DlV
9ZvuVv0PmaXB/Lro1/aLWxeaeBDfuOyKzxy6uFHUMd9p+HCfdYdjSxyITNBAObSGOs670CKgMntO
TtqYWh4z3tzsUDuFqaiNt+unfujEfGd3M8hdX8zOawgAbon9aMFNXPqGul67hcxuZtt7FDp8kRx7
Yl6E0Dk+qFPQ2TIO57VAyYBz0z/GYofjgcW33pSdtcgYMhpuc7ov1kOL4vqWcg+EAbsYMz68DrP7
sKfCesgabyKq3CD4aLKa+oN08cQ74GIhf9DWKnw1w0W7H9pmojCtOm+Nm6Itv0x+N7+b0sT4heSk
yKPFcBN564xy8mlfgfgh2sr7r9Z0u1OmpKAfBXFSaEe9xGotIgENrmzl919Cvy77axPb/puBRkc/
w3Bx4G4tHdyAPjDy9LC2FvBC6Ljpd6EdkwVr6jr2iI6w9FNBOcSQLCZ59JOVCVWW4ZM2K7o5CDnU
KuY3pc6JFzE0D6DCRnEaQje4zmCwNgTMQn5DbzW5B2xHqvvSSJntjJbDr20xit9Ft4hfdDDv7oLc
90fq9HQgieYpzP+BMuF+tOuU+wLSZZLEbVYXbxaCBbSwC3L4uFZ1dtMNeeNFHlaBv4WD+OTg9C0n
YgV6cqKE9Ne4WmpXzIfAppaG3Kszb8Es3CDqmnRrtmdRHAPMKZabRs0STlPvme6J1hLtHOPNV5RX
vLJleRgmOTZkkIiWj/BKjLtZ5PBHSI0K7qF8JH82Ap5Owrn2B3WMQh0Q1k+vpSPXr/MwDPd9vhhf
1VwZX0sTtJtCR2Pzwi8hjIFUKYcIgVeUivvUdupWFnpJT2SP7beuHhL8w7p1seN2wJUw1tgFBq8F
dJX3dV74y3EMphb4oerMn8MciK24vaXPjZMlD2Xf052GFimUjSVclo/uMInPPQeavleDEr8wNV0f
sFW00zjEP7Egs0q9lo1ouUNEi5oAXEaRjUQlcM2d5ELmH8sm+OiYLsqJXAirOTiN5nrJOBESV3wG
iyfs7OXN5IzBfVhLpOMdTTpunM72rFiIjF56Q62d775XVB0dn2izd+NDphoPPmWu217WuuUmbrCO
rJuSGptKZmg7NWX78ORPm0E33JHhCr45JUFdeLo6dJWpXoMrZ/gVCBzWrqBw9/8kft+9Ubmj+tiU
bZaADHm1OFUK5CauMdH8SReZbdMQ+MHCmU39rlpTIzt4qZSf4VSTpebTgCa042Dz3jQw5I4mlS91
mxU9YWUkOnLNyO0tVxEpVvl04E+D4c1UNC6tprqRV4n+NzyMtS4+2dmA/Apgu/MPXpWUNLlIFziI
HU4L8soCAPwN0yK4x16TDJQjXn3nuZsx96jokLRBlRnBx0T3l1rRSfcAhcg9pnDz64MYGux7uaIS
P849kbxVXUmUkxZ2oG7BVYo7kouljwxNchmrXnjrvYF5JRXTEXwhkmPbD3HYhjmhPm3FLPke4UxR
nyZtiNhCCkLXEhRkB+UEWsSpM2bT0Vvs8TtvsabK6tvZKyhMOHdXTeHXN0UD5zZyfK9xj1m6bcrC
K9M3ZVPMn//HrWoLerjB4oIuvm1HtT5MQTq8/p86kQulXsq/oqxxxabboX+N22lanV4Gr5+pNnBp
O9CtTdeFVb6jJS+Sbo+JAohvTS+9XbHIiCHHF3eWX4EurUN41H53iRG4lTD2+LUDXGeFW4ksFLsi
k1NNWYsuQoH3EcZSqvZOU6G8q86tvytcEg+9z2OVSL88vvy11vZ/fjIy6Lnn2Nx4UIjPkXOTvlAA
K8V2b8OGilLaOdF+vGuHmwHS0BaT0pJ8tkEKPHxVu7bDIxKc2ozVGrT4RqbtBdLgztjtsRLiw8C1
XJ4YP4Agef6L3L4Cwe6YC9OX7YPsqUfbI9DCNK+/9DiN95Xh9HG/FhBvjGG8GSEYXoein2OZbXEs
TVFPtCey8R311VtE1cmDl5SkUU7t/f1e4fJwqD7A1LDt/eR5Cj4VPq+KepQhAJl0fY8cVB/6wpev
VWUk75MCA6MLS7ZJ03ZLFjiQrk1qRbBL9lRvoaoJxwaWLBRDORM2wnqYaDRz1Qm8IUyjTG4sW+Wn
knIC5g2zfaJ3xCVbo6flRj8ILIHCB31P6Owty7HqhfuR0qF9nbV9C8fdor4BRap05/rvKMZbcYfK
SIiIiCIPIqcd1dzWnWd0gueQulZ9ymz6DfpF6V4oWj37QSG1Zcff6pp7Tz1aZ/WW8kkOfRPEl65W
XMjd9B4C2iXD0x3HmO8hfwm5WUTA4vGCnW9wZAsA+R2hsVZrc6qdxKa4TN3qkuX70y8KXNbGggIk
PDvY2zFXsyXTNRsaaGfufK0a2d02qVjjdSryC9XSZ4bCeciGm+1sa/R4y/zJNyeI9ulECBhDDnNn
NAlmImVBX1zVqwv3wzOz52NszU3lISBBJ3U+e6FVzkFfEbTzIuIqt0EPmzvAhVF2inZuIUgOFvGp
YL8J6Au7Tee6gWGXHcOYXjgfixa0mFc1+D6PjnWUDUaTrkzmQ525K7SYhrCjbcBh7MS74Hjw5D2i
nGnD26b8LThAzu5pSH2vM7RLxyhjTJwoGLeXqa7du3Lu2kOfzw66l/CSJfqT92iroSJvon+N41MP
3Klj/YkAJd+2aL0ltA5xJORbw47FkOKSZHvp1WjS1qnMKXRcuN229/XsdmNouOKoCZAgohjbfa+1
0EbZyPle3B58zIeTMC6KzCYjruz7zsBIfIJV/7rwOvtOjw2BfOFTKE3s+cKefm7i2WMmXArOqrW3
SbV0YgyS5CuWVd7HRt7cI5lsYqeXV14XNu+wNrSOL3/802lHwYwaj1uBexWNxvne9si9nVoB1PHa
t1fLaKt4HUz3ti7SME78pifLdrDMHtP6gsLimf3u0nMcOo3L/FsEIudDD4lBUTLzmrjxfJAvIoA7
8Byy7zrN/5mHTh4WWdaI7WV2zL2uO6ZaVAfK2+nVy3Pw5Crh0rLDjS8E1Qj20e6HzEUgq64KGpa5
S6OunmZSayL1Ygou2YM+uUoYyrE8k1EINdy9axNdTUd7cIn5ZR3Ia1VCDXQdc7mwqE9HYRNxmtBY
+ltwt/ugxcoyoeepJqQ1uyu6aeQPs6G8C7v16bR5XFhcVSEqDAtx/W79YHUjiuvxXW9JJceskvCm
JdSGEWrAyyv09GBA6uDNF75AKgWj63yopFBjph2GMrrM1MepFcZpyAMPe0kPxGzV4GZl2ssL1mZP
DwdPM1GAsFCSALBurJM/3pgcLmmPPKaJe9+Qp8U1nLu5TOr70ZqW+36wzahC5hzhSnjhbDyzgAxM
RODbENzsvQDNKul4GQy6iX17nj+U4ZwdFseU1y/P6nOjBEwpV54bImLd3XtuMvet16LBEUgEX9WN
/3kujPbdfzGIb21fAYfL3vedGjXhgqlL0DpHiuvJUuXbcW0uCVcfXfrO73CoftCYPDQxsJv36Yx2
5m6saMnAUmnx2plGiouERPfgSUbUU/aOrLAzT14vsnfapGv42mupQLcL+5AVRX1doa++C/rZ+Ni4
Y/Dt5UnY+aVsb7tHXODatu87wrT37gj2OOe4M2J00FbubzNP1RfdqgdvWumKEwI1lP3SxKurgfx9
aKuvgoCGOJavp9deumRRI2ZKhFYxfXr5dz23wUPkm2xzpNII9843eBdqJK1+1sRVa9GbuMmp4IwW
3suVJ29XNf5Ky5qOTEv48+Vxn7k6xLYlNvomNb29nwpoW4D4jk0hva0tBw2h3mCbtkaTiSXGy0Pt
rHIep56xNhaoCycdtsj5N1LJHI1V5XCKJF6oY1vSybZcnGNVwpgaFmnGY5qHr5u+9l+74VphCrca
F7K2RzbYbnsKYozQ3liFJBe7C6wMF6CkgRL4KOwkhpBpH0vijsg3+w4IdyluoMyHt9Qv5m+tMdhf
nXD+3Q34QUIlxxPPNrI3Mujr4yj95G3VlfAq7Ep57zOkSVHadlv/ZAt3wXg2RXjCxq1r0GohDHt5
Np/ZMC5UWBfnIXrSwu4/n8yKkGxKWl2zcOn8xU3z4CEBGzq6g1s/rD5+HxZkgldG+Je+1I/L6KIn
eAQM2DX7aCET5tCaVA7iyhL6+xQk5pUJJ/aBMMJ8UEt46Wg8czkiycTLAmsKDu/eTLeGZWSbmV3F
JdzCB4Js/QYHmUstbJ85CHg72IhzXdQZ1v5e4IXJCyuEdlRnSr03a0dxY6X5m0C21oWcdueB8ziD
vCcOi0cqA8d6twfnwRXcMF0Vd4OVxZZTlYBsdHG3RgOuxpBCTpnodESlkLOS2+1VN1X/WHlyDyCV
3NmjunD5PJ1hXNk2OYr1mCruWxq0pUqlHiu0FIZVXImeMBOJWHrh6G3H+/zkETPA4iXr5RogXDnf
saGdLqXDGaJZ1Zx/ohuMexi7cEJF7hivm5oKwcsn5OmKMh7+Y1w0qG19e3elCkOaRJuMJ2xaZ/aC
gjsl5+SUNb15IXF5dqituw4j+mzV3afl1P5KtYkgfa27G3eLj7ABnm/cPLjUtO+ZtdpCZJj2W45G
sL6bRQl1wy/ZMWOZNye38sRVtpmbvjx3z65V6PFI4ioAgrD7oMCiC+w8bapOmDQsk9vdbQ6t8TDT
zyDx5CVX7mcn8I/xtj//I77zZywggk7xVZ1e3ysvGCOI5sUpm6tLGMJzQzm8dTy0DoJ/bxdrdcic
JsPi07irg0gIn34rQ9ndGTq95L/+3FA8dGiWCP+pQm6z/MdXpfbUzshxS7hBg7gZB5mgCa6s1405
GIeXF+zR/Pn8dEGPBzwOXFxqwOa2wP2PsSqEhoD2kOdqy7a+K68hTRdF8Lb1bKfAAaDzYl0J/VHa
K2rDtMW0rPPVOy9TSVy4LRLIWiU0coN7DglgaBWu9GhyX/6VTzfv9iPZVBaMbUx7djmuORA3tppL
1ptle5itJDml1FIvXDRPpx1jG8QQNgEV6fQ+6aI6DXI0+mVsQzhElVuVN0rh2yOkqy4M9TQdQghj
E+/yDm9A224zNbn2cNujk7Gbr7U8wB3w/5kDeDaLNcx1ZJa+lcZjsFyKYp/5RHApPtEN8HEyHznx
f6x2EkKyFQTTcWHUNmK1GSobYw3Xo5XcMfHNA4vf37LV19f2KOhVKP3mqvWS5ECJFlE1JPnmpwmD
4IOlpvXCMj/9daAwnscvBFGllLqblTQcZoRv/KTODvR7w0ybV9oEUEIlfAmre7oAuMjwcCFF2aSU
e3M1VUmTmg3WLyXa5K+2LYNohJ2FaM4UxiHxO+rIS3YJAH+6j4F7NjMKixvSBAg/P2zFpqtWLVhJ
o0T/MZgcFN/d6l0Cizd04PxME9k5FleIzy6z9joU9NhuE8gZEI5i4u064+/uaGp6MKqDeWNow5cZ
p2C6MahBRmEJGexvzyvRyRYqCxASMuDdMyD71Qrtyipi4uiQNqG6OMpsTt+/PMoz2wVE1wd9IpwM
HtVjf15dXJId7LuhoKjrjA/DMr4Dma0+uyVvzcsjPbNu6GtAU9H08ErvG98uKjXyyRghNpphckqQ
Un/3zbD98PIoz6TAQFcAqOCHgD72vm8xbfMQ65S6iGej08fCHuAGyAHhrI+zAwYRYXrEJnM5CHuA
VlEu+jh704/B7YOrFi7vicIbJPliGWILnPvC0/7cptoEy+yqACexfXt0aJuYKU09VKU869/08IPj
WlKzp70XRBKONLm4l9Qnv1ALdqHehavryRIwLWwabmUkTyzE7m7gcuwS7TpJVBSj/JgZoXzl9xhp
XViCZ4YRxEegEBuQTMB5fkKlMZU9DzI9hqHsLQBDGU2jpwRCOp5RfeRJGVyHBVrj1IKLfayy9Rv9
aMcrCe38aOR6OHZG6X/MIBgcHn/a/xee/h9rw2v/38rTV99+fku/9T++dX+KTx//o3+rT13zX0Rb
oFMEB5ul3waD/Vt8Kpx/IR3dQEeCFxM0jivkP9pTw7L+xb8rUCPSb2LzziNT/o+c3rDdf0HQQftO
og/wg8Lub/T053tqK28hPtt+Ag+OveWj53sqaOkgCKAL5TEr55s1QKIkEA38e3+cmV3+aRt2/qJR
6IF6hAiXH00As33zbhQB1jv3+NuMrrrLTPVx1OMn7c5HRE0U4QUenH+swtt/vyd/Drj/LIbiNHIl
MLd0otiXlGen4lZKZxUP3JlvsqVNrkJ/umQA/2QU4gAOPOYGlDfQD+8OJH2N8ecrqKcqM+sPi9nb
W6J5ycLpHBVh8ogEuGA2xS4gJ1SO88lDABCUVlf31G1oVrh2HeKD9IR4A4p5/2Euih8ol7oLr8p5
srQNahN4s3O3fFM4+06Dy5qmw9QbfSw8lWL/7KFybxfj6Br2ct+Yfnthh5y/l9t4zubPSWiAy2dA
wnn+kbQJBJMGFYkNx//sQ+KGJAVoKTZLk7/cGjhXwISBcGAFjsc1ej5SsnSNXaDaR1uUzZs/L16E
rS7/i1FI1BlrA2DoBHw+CjxG3GsCPcSZymhyXeDCZbAZsfW+MNCTo2UjsuUMm2CQYID7nV6IcKQo
HqJLKfVGiJfyKsRMJQ6S3Dm1RmP/7oehun55Dp9ZLZID0mhYRVxGe39S00+8tdGljoettbon6vnU
CaomNT7lFzbithz/N14kBMP4iooWcalN4BHudz8Zl6cn5aBqmtLiqmloLZBMyaXK2W67s/m4odjr
ZHAB3liP1cQ/cg+lsGkI7RU9nt/Ka5nmA31676tPVULr0pfn7pmhNkcBws8NwsEs5XxnuKtZt/OG
q8DEuHOy0GW9Qv+2bG3UATIrLyzVc8NB5IEHwoJhNbDb7qqfRACZhcTRQw51NIMaNfCYqfJuLEfD
irUo/frv1ozZJF1nY1hA8BS196av8JKKPpAkMP7kGTetCN9L6JV//WHYDrLpqX445N/7JcusVPVw
Nhlknvqb1KwEzrwDctVEWcd5croLB223ER8/aruYCPEIgnmaz9dNBNt1XyEg4rjnJ+235RH5p/Ff
fBXZgkeITskJYOF8lBrN/NJaIGyzbMooQfl4aDokOc2Aoskc5KUK/TNfxQvGVmS93C3gOB/PFwYs
dwxu4hUGVsylKSkdwAx+ec8/HYUlIrzgry0O2Bv7h0tTju6CLZZqc+8wjJQlpO6b08uj7G4lVoi9
RqgREh4BTu3tKAcv7LHAWUoccjKkJfztsU8RbA0OXRv+figq7ORDOAGy13fTNtgo7VCPlfG8ll6c
4bD1vrfCCRPWpbiQXDz3Vcwc2SinaUtxzldIr6NGiRUCW3rph1Yn892Yb7LJZdLHlz/qmVWCo+BA
H4CtwJO8+6jEtIZcpxlwm5v6KC08bcT0hPb/iw/iViczJsbdPuv8gzKn8aehLwHMaNf5ajXMlS7N
WiXpaxPNzl8192PC2BOw+Uyfhx7cc+8iMhW1wkBo828q0WFyusZXZoNj/1/PXLBxF2F4QmwijD7/
pMowJ5fO31U8QSg9ovj4IpbSv7C9n1keSkUQO3DeciAp7qLNfKSVeWIxiKFrWl3UnXiTDmq6wEp4
ZrudjbJbHbtNZY6fVhXn2AteB20JbXxQ+lhiA/X+5Vl7OhScT/DFwIR6DzNthzi5E8IThadc7KKQ
lhFPIWgjNfNPZaCNCyv0zFh454BgYBlKurWHnUIpcXoSgISBW4g76fv1/TCl+TeyCHHhbni6TtQW
trcJkh1Bi7mbwSmxjWZpGGozDju63WJE2Hb3F0Z5+q6DL0FTpWQCsQx68fmWqwtU00HtSwBIdGyv
bDTln8sUSv7dGKRwS6VtlH/XEmk7TKQfHrnixmYjd9wt2ERaZU+bPKOFRBwl0uwOhnTdQ4nQMBbO
RWj9sez6R/D3OCA3kbXxuCwykd2ADatjZQ0llFSHSR/7ThumV17YYog24F32jzF5Iew17sMuolLQ
44xRtOYXu2/7z4MVjF6cFDpFVFLbMAG8MNNvhA4rI7I8iduDaPPeOGF84t2twkkvWNQ+3XJ4xRMm
b0mvSVVr9+O7Asm/5fAcTfgp1lG5Ih8kHViT7zCaS/fCfnhuNEy5YcduWQ1Tdr4f+q4EcsRJJZ4K
FJynSrrYhwikbnEHFTm7MNrT3edaYMQbJwZ+HdHs+WhoKItcY7gHIcCEIiCnNljietw89/FxW0Zc
BZru3cvXxfb/3G0Gi7oTBU7CMDa9cz6mmSLZMqRXxn1onihS/FpWswL1RByuUJILMb1/ecDnPpLj
u2HEAfHYI+3ij6RAm6LvDSTTcT7h+aJxQgjn/JUq8wQROcril0d7ZgGZTUAiXARC6ni7d94pR8eH
Fl7FKWlKTounvv1gLEreFCK/ZHL93Fjbe4jtFUAJ6f35VAat203LVEJvhpN0hCVp3FVjClGo6tfj
y5/1zKo90sOhBlDGe0TG/gTC66xOvSDZiscYuxyUkv5HGlyZx0YE1pHssTiWuOpeeMSerhwQKaIN
7ivX3Q7f+fc1ga1XFPwcBq/vX/VrBRESf+ibED5EFFKcOP3tR0K53KL2LSeG1bw76oZtpAqtBrq1
aZ6ugpH+v5HOO31fZpN5W1DNeWvYyj28POrTVQzYKFAXYZLwN+7uEPZiEY2vGbWb1vIK6xYBC0nB
KRnQ3r88VPDk7HGBOdD4iHFgb+8n1ClCvxzrtooLu9ZjRKGueoupBU6TTr3W/5SrLN/LXq1I9BYN
s/Dl0Z/uIZAG9iu000eAaPehZU44lLeyjv2uG1415eZkQIdiGYVQ/18bbll8SNzKvRTkP3nI4dJh
oQ+vjpsO+G23qnJUy1I3Bc9dWIU30FFLGNPZ37Vh4VFlFC5RHFepK5ow+M73Kj0q7MVUOQl65bYH
X3ZdHKaBvrBDn+wVMC8OwjaD+O/wmJ6PMgwwGC2X4NHqluy4RWSRRbcoHDWm9b8ZCjiFZNHDJ3b/
EpWr7obKpSBuV5N3bXub44K5VEezMOarlzfGMytEhIXfOXcZ18veRx/pe+Dn9oyvEpZXUWVy2xwQ
/Dd/CSc/IoZ0RwHJ4AzALNzthMnudVHVGxGhn9o0MpOs/OoFhr5Ug32y0bdVAjthV3ArE2adr1Jq
zF3vpm6FlYaNJrMPktHAEx5XFUlTgpu5Mez+NEABuHDAnp1H7j3P3Wp7nrfLX6RTuIVXL5C3cIG/
xf69+Aap1b6khXh+mICUjOyScuK2Sf94UNNuLTrfwwSHDES7ILw57GcDPOzCttiR/x/PFNRPqJCM
RJ3kyff4skG9z3oJGqoEC7bn6Ycy6xocw8ubxnSu2xz0pp4weVP0D/XD2r5wCJ771D9+wb5cGpYz
VGHPIiPUBiTyQHv1Jw1D7uHvD8Cfw+weOly456XncMWjM8+vqhDJctVcIjI9/y3b9QGzaAv/z5fN
Hmmjg8kdsRb2990pMNFIGpURmheW7bndD/rgQQpm+wOsnI9Td/kotYIU6SIVjSYxWw+9sCdgKSI+
EaF+TO6trP47As9/NgvSKC5Foj3A5vNhF+02odkwrFhpwBFna7F+KlPtXAhfn7uBkVaSGYHSWwhx
z4fxxsUAsiS+S0x80NpmEafFH8BZxOQky4X3+umScZipBVMLJwoS+z49dq7FOLl8k9GiZcegAF2T
k3fN359oxiGIJItHEMI7ef5RrtNaWjRcWM4aSAxlRpFeuXOXX4jnns4dqbtHLYA7EYrQPpXym1m0
Nh0X2AmLxtGyXw5jhqE1Ph2XquzbZj7LMrAK5sHfYEqodKzT+ReVyzwaHrlkjJFLcioaQ1213VK9
yTyruZZ11V8AqHYMcrafT/ou8GYlgtswvt3dC08NUzVDz6jCbFm8acvSbb6VpMYdKXXYDe8ytzU/
1f/L3pksWYpk2fZXntScEHqU4YPbWefWm7nZBDHvFJQeBRT4+rduVOarCKuqCMkal8QswzPwS6Oq
55y9147GuN2XgP3dl0itE3mWPTC0x79eTv7TfYY1yjmdWSa9EuYgnx7n0Lgq79oZ53HUW4cismtk
0FZ7D9Hy706UvCaf7rTgc/MpHZl8s6+i3vjznSb8AhpTBvmkahuLlXJtrDm+Bdfm66+N15GWsYOY
1k9hsvmWn5mU0nfbboEsiPHos3UAg6UP+wTXrCw+1KoB/hU13MqEBGSMu1RaD7AdwuCyXOwFW39n
nGUPk8776qtyDK+Wvo7bBId6COlrWHr5bLE//T4egYZAA3TjuOft3dGfR5mcaRaeSGqC5ng08eJi
nyha+n1o1AGTqnSclix7qe0qPuk6h/INlKAssm9+XE1hvWeXgmGR2FtUiBwcxOoRDFI4sN+/Ze5a
R2u6Aopo7le81xFMJGk5lU4cMdS04OIh0vVVW0pegmnEuj4kBjSfd6MLonrbhPCxfNr33mpF1/UM
naDax/FQQxhXQdBsMhVqm9SPJYA6fhkFokIg2Xjr8t0TsgZyDtHTgIptlrnAM6/NUuyANtbq1Vs8
SCfJUqxZ+BDNbRxfoP5vgrt2MnF06NfQ0xdov0M3Hdc2dmD1wqHip/uNl+9MG6v+SChvGH8pyYeO
U6PnpbvOSkJVbs02VNazJWtXX2XzOMxP4GE9aA+FY1/OZPoEoGmAQP8kpGb9qdrJcq+9yaDSF3kR
Rpd95FXbTeiXarhwMdZNFzAWs2GvTdyEXxVZJ0HKMhiKNJKZ/OFzqBLFmZzi22RU+Y288swiIcTQ
DcyLV8vPM+CZLMpgxHx/WL83q8c4n8hluD7vfG1ltgMv2+CCzyoRXjpBJ6KDLt3FfcOcXCgyc5sh
/FiwkWEtnLuihgdEGFAv9zD0sPuV+bDYD0SFgjz1rUGHt03p9mZfb73N7zFN/GtAKP1zgEdlEszW
tTx5k52jpUeal+8N/gz/4HSddRt7NP+STptiefKmIXPSSvtBvXPXORh+9kVmv3lergFmhfzdks3t
RjaCvmj6w1A25tpeQ0g09PPs7XWw5n5MoqGYoNtlBrypU3N4SZyhLL66g1vViaPbwE90kE39bqLL
OKVLLlu5r/zG5t2GW+btcnvxvjto7psEqwuyyJj5GCCPGA8k72GrbhHEOd9BZ5HA0s7r5h1NaS1P
cdYIFOb2ZEhFQXm2YJXVrZ+WuglC7DRdHxyaznZ/QiEe1U5INyJtgUI8QFC9LYYo+HJ8i1Tt+Tdy
FVwYsgYyKTQgoUgaYlza/VC2zlNn/HwmSKeNzSV0WGquIS8BmYtstdcD/Dj53bSUKXsXCGuD6jgc
36NNBeNzwWF4SgdpGSreMuQURAe4fyS9zV5volK6QGMNbF2arxA1gGjNPcSEjgAGfWiCkjCcqha5
vZutuc5uiO4RXiqzUehL1aPRJl1IeU9baW3561aEDQ8DOO6a1EXDaF2Njv/Mwp+/dvGSPbB2g1xv
dBiqZ6vpGpYb0dvbybBm/hpsf3wL5npYrmgaqLd41kV9BRl3QuOu+3DZcQbPrB1Mqfqn7WbOcz4z
qU4YYY0mCaQ7ExcX88amZsna8P2cLWXfL1DG9GsNdO3BHqzx1tmgTaXGIo/minWouSUeYaourLqL
21OQDeWW0gvqH7vxrBRva0v8mtcsbi/WcZn6Y6wmt7jucsd+IycjkMduVZV1RBQkf3rGcQAUCx2b
izrug2k3Ngq8Y86JURycolfqWjYmdi59YwevYW5rUhQn3/2qbAp2wXk/t3o+9kUUl6u0xZWzrvV2
3U150+ygP5fWXhgJPTPMcoO9M4PtBm+i1d4dIU25syt7TbqwXW6+2NfCmOlbxjy/v8GkH5FhMeWz
t2ctiUySRUQCgTpQ23210VJ7H2xtv4swk+UzaqfSuaq0FRKP6Ocs+b3ERJHGkzO6qTOVVnlkLZnd
Qy2A9sLTzLbQ2SHmXINUI6mXXyvQo9+6uXdfQ5iV2cEnlw4dhAetKoE6qDAtL5OZe/oxnuwfMov4
7qeq9Ib4VZZdIY9RxecKzoxSBC+p5z6Q02WfGV6AY68wont9QlVUD6lNqIbaRX0w5LtBlFO2g0uk
mlvZ4Gh7DTHNu8cyrsR2TfRpNiEh7NosMV3HLlnmc1XvSuaEghdRDcB18uGcTDUryz4OK2/5m1VN
eZiqcZ4ufUsuxMFuPLx9LApbg0EdMBHA+1/LU1MvW/trYNy/UjPN9YfJo+gn8DUxfF9KQ/w4b1Qf
7As4Qk7SbVbPIaGrw+CFZaPyQM1klR3fs1ppfWprEjQvO75Rj9iAERQ2LOkRrqErqyF7dfuwLx4t
MdlY8BcB8gfmoRiO50H//FA6fpc/1h0w4AundTpe6RogUL0Xc0SslSDzLiZlLBcTb8mmivZmyI0p
L3U3xNVJSj9GU7cJn9DPgnpmeG2sUY0g1/AzxBDyNs+Z38eYsf5HMEotH4q5q/V3bxHEHIIAzQOA
K1L89NuMVFBjx2NwWaDbAKirnHW7WMOZ1JSMOEz/mIVjWSIZCAV3OG3apehfOBmR55J0VjNHpyWs
HP8J+zR0t6Gml/gaTkDdHxfu9IQvvzfV7eBvvXNgvohiVMnVy/HUTtWrwTu9Pqxk1JNy5UNp+ca4
ldy3uFz9CTOQ29vnAHDY3G0zkTTjrJF3GYAC01+7fKMnh7EU2kLAOP5K2ZsRpyZSNM8XJwaupjCE
1gmLhD2fiPd0vR0wKqe7xadxpsp1hmeeah8bHugtcPfWe12jgz06eS/NwbK5wrXvFiY6UFdWzk3p
wIdJlxEIbdLPhL4e0KGQq1ZL0nnupLZK92UO8Wb1w9RG1zPz3PF7F9uz+QL5saXbEpW+ox9zFwFJ
UmvjjofRijrnLmqUEkd79OMPa7Rt/RJlBg+8D7/cBSQ1wbTYsz3REbUs1fpWWmbhare43nJhf3Ry
NdbXvpUFW+lar8+/n9v/V3/7bxS2/7369v9W8ufw5yQr/vy/C2/PElpqC9rVICjwD7l0G/6R+iJ+
IwaGWQsmU0aZDED4V/9Q3nrRb2cF+fkfqubzVPr/C28d8RvLDH0rrL6OsLGC/Cu6W0Kn/1T+nGPO
Kc8R+NANYOdCDfHn8ofA+Gyoy+KyNRZWxSe2Dt+/me0FKrqTLKt7PoMjz3WGOrG9DA7aUcZbuZB2
xM+16CDExhq9L2682m/1yo42ssiHHTD1aNaerL+2Ei5utI/9gv4yZFv+t+FD5ZNj30eRhPKfwCQu
jPseACWem7d8qGJ66ovlLmahIgAm/AxO2pAk6RTT8ogDkPOlqScIdstmgnkvtpgvvhMNsYa5m5H8
6lRzfmD4vT2uJVzRnRfn8ktYjrQfHL8E8tsimNxSThX5D+mJqj+2CmLsha+IJbgmIcAOzyZmVMib
VsGZtLtZxSkSDWt3HzvzeEOVaFVW6vtN0Ks3H1fOkhP5iFPlFLlTqF5InevZVao5Ms6j1a2LOOqS
6e5NP9UG2kEX65MPCSW+6wsT23tQdSQ18NRD+2BG+nSnWnQ2ec142w5us/B3qagkJkiiHflaPRA5
OCHUKX5CslV3Wrq4AVqFUaWhqzP0ztFZfSF3XQSd+eh7nNNSaxmtsD6QKBxO8wH4iGZWTn5mhTAf
NIAtt0sysOasg2Xc+QAcA3LZRchkIxlcZ/hWljDZ076mCNz3VBWTDUm/aXJXHvp5zfMR+qTjDPpS
uj7gLGSzSDIf145cK+zc/LtDJkGdJhGxnJDgg81peLnmpq+/wJcFn4ftxjUHenqrl5Q+lqY60Vlj
N6cNnOeQWK2zjWlNfAhxtZYQ3QlYM5Mm9F49adPhEm04aTA/pIXuwYhuq+7NpaQq/dIzYrSO9oTJ
8jg3c72czEgb+t6pY/RZVUWIyy6Tc9+nesZLkxqiI8l6dNfmOQzX8F5SN7xBeR5FClfUfSZHYXFB
3Efd3YbCoWdpb8drML/DzZrjxAFRm3mAmpmOsd0HXTjtNqKs48SpyuZlFHPuX9h5J39Feaia4+pE
C+DGTPr2dUYDRqeVWpZ2h6C7ggssiGDc4baL450GQX0LhboPgJOZwoEWouLmkrzbHLJFZ9w9YNXB
3tPbFJQKfkslTSoNGa52vQCD3QJQP9vMwYXXtbbunC6A9CpdSdFVNXasD/AxHMpopwvfnbiedNKH
kmDMODQNRH3LA8oqBObVJKCYIhlNFpNNeBloYlCWxLAkHJasgW6JE35orvl1hsX5qxRqDBNPEV2w
ww8FizGvDe4+OY5mSAYYqbxEslEPhIhPEy2XovWu22XJ3+BbR4xL+40scajVhdx73cT2t0RRvysb
4pgO1sCKmbRZOxwDG7vzPkKt9sIhGwcqJS+hRnyt21UT6v4D0CsHrwQgYgzoeeD+SrNnB/fny7Kg
AKZG9jm0JEiyw/4QuouajttExZNgZxrFRy7mOr60mObi5sRGTrRG4vOtmT34YB0+AU9S9i1IVF3d
izUIRk5ZUdbUuziG/EgJKKop+zAQ95bsXHxZlESFBwf+x9KzSvBhbT0sIhjPAYyK0IrB+tNoKBd/
F1QDQwOJlKR8BU0vmlPMPNfHcqOq9aHYOMQc8ozgwKtom9ryPT8nswOYXrqxfyzpnlW7YVbVecn1
4ZtLcnYaVm/WC0SKYr/EbktMhqZSMZc1F6naXTToYsrTSLN+77PGt6LLLg6z7iVTM/5oXN95/KVw
GoD9M9AfyDgFrbv1a20Cr7kXWcUh0xnj0kxEfAm/u1hcZ4xeGZeN7um89DITn+DjKknmYCTkj9ri
0+Kkua0WTYuaLmhi5e7iHfKBInNfIA2NMP0qyEke6X1hYhsQxhdj04iPURXu22xcy3qc52DDx0db
+N4Ha2DuVtzBH/mGi2G3gWsv9hCbZ2fvlY6bf3Vqx9aH1ZCLmBrXgI/OLUiYu3wKTPVFdNZqjhPD
Iv8pFtMg9n4bhnCGfSMfQ3dyniobsgWUsmKK0txqIANzBTyMEXEmA7IrT66kKUfZdZUtpkgqZdVy
5ztdzXbSuSCJ7QafMB9k21k75DLlfee7eX30hs08I6PPhwPNvb644EFDtN7MzAc2Cdore3fKF43d
rZwRYQ0DSao7J8h65OlVS12c5oPdzcmYdc4bKcZLswuCfjnfbCuwjrLnGwL+UPXDUVOlcoLESV0R
iNVkW4LI8Iwr6eqsPUDtgnqcNxRfcIXb6gGWvAp2AVFeB9unf3U0FRtI2jeDlKeGZl1/wfjLeYI5
5Pg7p7e88MbR/uQnztwJ7+jRNPtFKcOIhUrdeedtLnQigBTLXVPLXN5Os4N9tojqTF3Gpu9ujFOt
z1a1tOWh4m6WX9YZmQ7ByeIc+WgXuUPjho7nkNh2UcWXWz2IA8TftgEPpYiSDZoq79JFMmT3H2l5
BWRakCwz3Dbh6Nsp+bNQZ6kB5kcVqnFkE/CdX5Mgs4ycxMp4O4QJiLugnCwk0Q0yuqvULFRC9kpQ
Hrit89Naa+ntfFJPHmc1hO95D6Yk6YMwX2DNr3Rj8+0sl4uWzsn2ko60ez7jhPkZF28/dM1QjqTX
1iRYe2JYvm0uXamDC0703lm6ybskYUe0e4ezVbifXR3pK05Xy3Ab1xvb+c5lEfAv+7hfio8Kn4cu
90Tg4HrEFAjm9XlRZlBHTInZ9621CKGyCy2fRidenSu0xEXzZZy7fvpOAoP55WcOj3TOXdROFUkR
ORSXMJiTCUEXLWSOM0DkApKuimEMuqOuhzHcdcprBuSAtVPdZ/5aWqcyKIrogByF89/WhGF760jv
HPJZmSVKQk0vMBitXu+yonbps3APUo+0KhvxCkhyegYV0UBlbSb60SKUH0492+2OsK9hOElgvtHF
GPvlG3EOK02hqou6B5fgnuHRyi09HB2vHX7Fld76vY8Cj0rYTKt9WRoSiw4EHTV8tMVgwj2pOiH9
71hX6hK8xBp/UMbFQJ691WnvNuVBtCksawgYDJS6umOEoabHAJp6VoAHr4luwZtE+4kDQQ63c+ja
ZTqGLT9D8wWDMC0cvkWbuGL85fMmPX2dDbn6Ja3AXunT21F+dFcHrcc2D0R8Wn07fukGe/OIdpBV
m1gqAhLvCFDpSA9b/oip2BjJJBwoWkWniupEP9e/YZ/NN/K0epD71hbSz6vK8p4zVkZTT3oTkeAy
E/YFQE6PGlWvDPNnauw3UQpBPEDQgvAp7RBF2xJzhk711ImPLss9ImJbQhhTh8APxRGrBlXPNmdu
onkebqdGA4zOMmf+4OyyLocizxEZotTp36NuHZ4iQjzslIaQvC8rA12wxRG7JcyoCRcfVLu9sS7S
BiYEkY6uigbMxLBbOGB53NeDV+TRV5Kt7ImFySfkPNbGCpLJs9Uvb/Hn7tjNta6TVvnDy7KQFH3W
ji9nYnZdUobLofiVx5wXDlPvsTedR5fi5AQEgpAe5drfoCwxHhFTthKZK5v1sa3bEtmkIkaF5mdE
GSSNDc407IaCmRH2DzrkBbu8RPFRp0RVbieJjG1IgV/P1bG0LadgJymHr2vLaTm13RZ4rTU0DUKt
vPc/iFywfyqa+XPSFtGEcrtSHFZ9a56mpGrDGQM65Ub+78PZ/63W/w1H3V/V619+mv/z/vPjc1br
7/+vf8ZPR+FvzB5R0nnI9c9K43+W7U4Y/EbVLhzsz/7ZSEtB/U+/rBv/hvvdxm6PVxIh0Flz9E+/
bOCe/bJoVGFQCnYkO/xX6vbf3Qn/MR9mfzqP7s9ec1w6Ap/Tp3Gtay8tsU1qfCNWWRwCuOavdKy9
pGs6YjXD0f0a6rFxdkR5zDcZ482HwPbzDzMGzJ6CuJze/nAH/wun65/bCOe/D7p2ehbYrZDuYM7/
1EbY8AQYTZwfa7O4MkXRX27eiDCXXXb315f688CWS2E1hAxBFYb96Wzv+nQpsiJt8m/UO25aUV9s
tUjoRfDJcmZf9gtMMA406f/gmqiZ6UnyUsBI+PM1xwC2GS1R9c5UN2mPRbqlai93f4dQ+6QY+sdv
+8N1eI//KE0KWEPNJFf1Ph6A4B7kpdz3Fx92Yu3+Tmv1u/7tT2/Q+Tb+4VJn7cYfVFDUVHblFVwq
SoAHJmEapZQ4uyL93u9OJvGScP93T+53CMQfr0kgAd0mLFEIVJE0fmarICcIswGBwbdpUDZCeuBO
8yFskPscI3tgCY5qmGqZ051J9WHbyt2MXiFOXUn5DtnGkuCzSEAg24Y2SIaPeyAQp2F4jVZN2yXT
LNfU7iEjsYSubh4xMEesXd56UZNRkpI6+E1guCCvFPNjQPidQ4KSbUo84S7B5T/dGY8E+N9t9tKJ
b4XJROaW29Fa9QTNbomc712rmaoqT48/dFuQRUJom8cIRKCvTRoGGE/dYrfw7wwijkSzlDwta3ge
Jplm9U+uXruXwiaPhzPOOTKIPgFRG3T42WpVN9VxKtsJzI2IObztiGFR+srrnY6ZD7iQax2Pg0xH
y5/EbiaGYUm3RnYBPbdiO7erVvfGqJhfWCxk0F6hOXaZ9jBHJsJlGuuHFefQvwjOEjzW81oIPAts
OtKN8+Lwh1cpJqiqCOph+5bTnzkSrbldz9Nq/Y0u6/MSg+SLWgGqBioN1MafJTGrF41lZ2f2N853
KM1y1OkFJUYaQ8P+G93SZ4wcv+iMEaf1CuYIX/Fnnw6kbYqoWjnMvX7HDOWdR77fTBAIZyW7qvZj
2NePxZIXT+EYZz8rClI3mWJRvjMnlr8cPPR3Ychg7m/+Zv/FTUCABM2UrjI0tM/GTD0MkmV45SYg
aD8EjsXY2Rk7phbR9jeSoD+vs3ycZw0mDxRgQoQu7bN4Kyc2S7pTU7+xIlaHEo8K6R8Cb/JKppuf
ZZS3IXWQtNv4WqPLe/7rJffPv/R8+fOFEc1DtIM98NlnthGdox2n9t6kwrZiYjGQeTVPpHsG+eGv
L3Ve6v5jWfr9UmeY0lkRCm0KI++f319hVpErpMRvfTF5d4aRK9VKP/3NHvJJ0nX+QdDPuaP4yHHj
f87bpi50EXV04Vvbk/1SROFw46I8SrOtWK9iaL+v/+Kvipxz9AUTAs4bII4YL/zxqyStq1X9Foo3
0MjONTkgzqtH9M6/eu/OVwnRqKG6O78v51/9h29/2+hajdsavxVVaDBRSLFvK+fHX/+U/3Trfr8I
LwQuJvpyn933ZRVuQ82je1umSO9m4WWnNhhoJLtQZ9Sklv1fX++TzwAUCbcNTj1u4TOP5POjWjjP
j8IU2dsW6w0wLRXBaArCOoh5ohxxX3JRrAdUQX+XNo8s+PO7yLcG+PP3wQzMlc+c7rGjJUbHx/uY
C1V+q51NyKMV5IpOCNKk5pqSgpzdzAonNCXNJMv9JohVZR5TAD1oNtqhR9IusV60RKsMh9lE7Te3
Jz+DzLJR5fs2AMtzMRHoyhlDZc23Bb5euTOdoqVbq9X7QZtxDZNR0Mq58Rl5Xhjtc8iSxFyHR867
6scmySZOFVFyxUUTWd5wzNfAwfY2j+M7pixPnkTANr53Ip/43s0zy0uXVYiwijhHsRAOVvZlCNus
PKo+L8Vh86MqfqrnyL9x+8pvSQGQOj93Cwx5JItHVhNih8n5obwNnbao62i+aLyZiM+1Xcj/AShP
jToY2hDGXgP7APWXOPezAvYF1aZ4btEJjbwr7hnIW9uIOGXYVacZhRB9ncpzllNAK1ulK4Qo/4Y4
pCVOCilD55S3brTdTCLb1MlrOI3f5YxgylPl1HZ4yIpgvmX5IGU1C+nun3p/yC+XunCHxDObyo+F
9uqAdUtXXQrlprJTJDJDtlvszgTHTmqQVCA8ax4ZaczOXdwUmFuE6rPhGOkOUrvlLc6YbtLH2Fbz
XNZd7RsSiXM6pr90hCCPmYrNEcmn3bSncoZrH/GGcway696k9SRsk7gWuKxzIvdSJRJN3HWZ+fJl
C6V4KMu63g554wqC+7CYEY/HcvbEsMC81IiLqrSJhuC+kaj59qqNSTBqTUBKColZ/uu8IcvaIY9W
u1XxpQLnm8jlihYHzHIR5i7Nkcqt8iuHAbSXNiFJURc0MhUjmgj9ewKfop6ONKjyl4ne1SsxrPJ7
ucbSu+w91V8ZxjbZvqw0TO15MtaPeVkoyntvK5u9XbTx8za4+a+lVrna0/zkNsWL9nifrS7nVKS8
/KUbc59RyDKRnxnVbnlnRT76sc2E5kAMIaOjqSAaiJ7M9hL6Z66YA5ycnY7hH/h324W2MHqY7lY/
KuJk1qKLP9bajV5Mpt3LBf7/nHZRSySzxbpC9ggZ1XddYw/b3gs4rGqClf2D1269wgXAUPadI68o
fpScUMWXsZL5rURa8Bxo7XDYsNfSXDcukJhrpjLLeFUEhoGo0IiUkmaN7StJD6Fm//XEmowOElXy
2TLl7ze6vQqPiDJPMqxstQca6N/UxhbP2Ffjt85SdZfgmCm/tkPMa1p6/dom7pZZD70SLWfP0a5u
i9XBLnxurN8rxwQ/zxLsXx4qsFdNS3ZJgmCQ7sVgoUDhtnahOklDlveutGL1gBPrPDVk5nxPjCt9
kVY2y35CFGJSryLs8fwTln7PWFq2SWz87jaQg77xF0nwZRf1E2d5yK8/IkK+kDSIoHqiJR+viafn
cM9yNt97w5S99SKro7TOBvc+EGvx4nRmpX+zVdv3yuCPsRADveejCfgpeUy0YxS2+ePMI8N1VAk6
OcLOQrriJQnlCJrnGwGthqaZZSzyAOeSWzU184CDY/b199ksLWNaMUMFtMsg+taVBNElbb9aPu8E
sFoUVFr/iqLZ7HqCDrNdzYDwpg+t8bHwZz9Pu2o1d5lD7i2t8GpD5Rw0zV0+5aQNloTMtXDUHH3v
tUxU8RqXxZJwLxnzNNYsf6zYzAgvRXYZ09ufKHPkKG3iylnD7vqAhW0H7cT+ComSSr9kbHC06pI8
9KW0fdq4YF/XL5HsnenkqMihmchUUXEDpXsKDMf265iZHRXGmcS+K8sIkSJrFt3FJqKPusehVi2w
a1XX7edqmYKE2XT4Gi7ByOSPJMXbnpNbsaddR66cVVYb0eNFU73hfPefgVnQltSgiumXAwffdkhB
4zf015Xex5rmfapVPK+Jqnzi8FZ7CvkCF2tjbZR1e4u1z5pSrRdpUqmymnzrXp4T1KoGSeVsKVxe
0slWlrla6yaJto4RIBmocY53KbcNDXLHXCpvZZZkOlc9r4r/7r7B9PqjclqOY9oy9ZiSckdq5ybN
dI6VRk3JiGV0CCvNwwJ+WBtOGotGXLeJXTcYAedwmrx9AXj92mPa9rY01rYmIljrC5rNzB4ybxhc
5hZRJy68tp5ZNWN1HlugQFqThl4N0ayIa4PDAj+nYxgtEA8tE2nlibLCOEvDeQ0fQC/L7zUC6YbU
xXy8clVXPDRgOgm8ZJ6MgjMbruk+dUGKA/J8cGYKIsmNnPuF9Dzdz+mWo7liM1DZ/TQH+tZjzlfw
WTnRL7pKm52ico/e3dLS7R459PYxS3/cDgaR4aMK5PwslhklpLCGddp1aDRvo8IPfzScI3TiSehr
u6Gvnfsy1+F3vWWMeZh/HQTD8W1fhX3f7fxRhGiEJV1/MtrF8mTXRjrHSTIBTQINSyrRfMZ67wKZ
Nheyt9bT5s7ifSUssUsAKCChKPrC3vMrAjtlFTm3E+x5vTNhE3yXQRgydckaKvW1MvqbmlZ9OzZt
WCfWXFRImNs5+7b0C21vGYBITv2omXdNs8L+KvQgf1hRNf4Ya/4svWmn/HVWz14RWOfvx/aeCR+u
3haqb3PQVJCvNKEHNtgNTdlxdKPl3MC3kAYqYl9ugpom+D4QMu8xjXjt9YR0gQ7wNkmLNUKc2wSg
hB+IWo+/m95xHkF2RadSh1mfMMTTvB/FIt9LxkrPBkNIuUOnrx80mJueYAG7HXfsmvn7mDflG0m6
IW9lGdYfnJjUd1JMIxavdkKv0IyTugtW2Xd7pJAuXBVHhnon8zl+dZQ93nk1E/c9O6PyUzKQlos6
1+Z6c4uXOOjb2/acWqOb87DdtOM2HKKWjTNxMs9/76umnNNeokc8EJo4PayNiPLdwtEzI+zxLFlm
DsVqIPlWyFp3liU+LP3AnA0LQgE6ImDUUvuOQVyylEh/5chSVQBnD3HYeNUXpIa6v/R1765oHeVC
W2zp1LjnzV3GExNb91Svakp5G7MbVKw2/gbw0I8ugeA5W1TASliQci2zvEk2J1BnWfHEdu1AtNtB
LGXGP1bh8gpD4jyCcnvUpfbCKuyqVV17VWw/ltvoiJ0MlQHnEFTFmDD2W+1duIyyv2QmCGJ0gO2a
9iOj7Vu3LeuPzm5DFBJEXAnoIpVwcV9k3IKclOjlG3oQSeeoZhbSNkk8Yf46ZoDrZ0a7EekNxDZ1
7ADzFL/mTd/eoRsbzwJDOaa+mHWVxKU1u+9SarEjSDUMrxufidZUEUN8yBbXmKdy2Do3tVoGNmcn
R3Vr+Zw0EppI6nReWyrOxZ3iFo2taY6ZqsonhZ6XP1GOQ3uc3J4lxCaXGVlKNwQmzXJGsweb0PBv
DdKUu3HysJortvcLqxAzqwnenvtwW/RyaQ+zeM4y1KUXa1/rbjdtTeFfoWzM6nUvO9Wh+e2iqdf3
yBZLTdCD78sDGcdxeCzrlrXKMV32vSgni8hsDvS3NbQ8yGjDpPTJHSNNVHDpjhc+DogIy4dN9wsE
XBMj9lrdbb8SqMMsfwvBRrvjqu9oJs72Icrs8mrQq/O1buv4u43jKDtPtRg7DZ5TMmC3OYekUkfx
lpqq9pxD5DP7TTQg7xuZB2wNmUYan7jhVtz2hEOjcdgac1iQyXFcH4gH3yEZRkIT1K11O472thzQ
j4U2u4mYfwjFCYVDAFUYTT+UIKdwVOi54yqkuul02ScxLWEEXavfvDvDlH9k0u4uAgq5EMlVrx6E
nDZmo1vBkjlSxNz12CRFUsyrV6RRvEY/4zHzyZVvGvVK+ZfdcpQp82R1u+FE3qi/c6dB+knFqsVa
LD37W9zK9bR2Q/lAypy7DxaYXQnxOuEDL4X4Rp7t9VbkJKw++AtvWaJEKJ4pZas1zcwwmys25OnD
bdypSoI1m28FCUP/j7Mz220b27boD10CJDfbV5KSLPdxHMfWC6E4Cft+s/36O5hzgBvLhoVcFFAP
haQokpu7WWvOMdmbhrFCOnudV086U1p4M8swSxKsMUpBmHs8RlGgqzJ6ijotaa+HuliVPsN6Y+iG
u/gSWZB+54SxXV3FCi0N3+gm+5m4YxeiL8dklcdgxpeRYjHImICqn+RAsADUdWI2TPtjUnk1PZOB
0mjk0hBHz/PdbHvnh55ORPnaHGRNzw2j+TLumu4JzjtjLxOJMHYkQZePpUYBMIjjtMAakgqeapR1
4RfsAdWjVTd1GBhNbH8LZVt8WcA+fOVQWhxQR6g2YP9c+Y6SjS+QrLf2ibN5/KRUdXkwG4OoDzUf
n4ZQovatORxf13lWV/cD2nOkSiY5jQ2VcL2/s1AYfrPjMX8m0Qm7JlsC8wUq95oIG8ZWy4uXE8m5
jht1P6KpK1/n0HbDSwIPQvVKVXQx+hILAzJpN82e+RHtdxq41tcUAeODifaYPRMZBNeZQCFGZX12
qTubdnPbE0V1tMO5+lJgC+CdFPS3A70l9n0f20m8K7CKccYhbIYG8SgQ3xjL/Ipv44ca8fETky7S
K9KrLXYHpbMEfcpc4hF9wKFmlqIzvLlbzG9t3VMOp1HtbqVGY9WjAxaT0qbqdhnUcVEzSqtZXbwy
GyOO+bHonjsqazRkxqgybqwktrSdzMj+vUb/aNebDPvb6iNxp++pLXrlm44Hqryh440eqpsXHG0o
HGpr0/BD7Q0Cn+EBRUXNvr+wxm4/FGLQv0O31FJPtElkebYzltZGy8rhd1IOwtimakUORqzYiUUq
JBmqfg2VYNyboRFSKqU67tHwqL4ZDk27+4iHdmFGZd3uozHp+4uKxSK7gp/da5u4bVHzVXWvXahl
NfIOIvzI27ixyh4H7RTWbJOc2vY5MbPqCT0dzS0oUTPZaosxyctoEgu9qdqoO5+1KVPIkGY6CDD9
utkBoZaId8oIAOiLOriyo1etFc2VS/85+0r5oTSesH7Q0OBZ2MsFr8Qet7myvuxwkevClurxvZQI
IHwEu6AbJ7UYHmsKkM8cjhDfNOaSP8X4dNnhqdwYMHDON5htHALUCmq6QQZH4SafVAMj29I1xc6O
p1wL3Gimv5Oz5Vu3FFWFZE2m3wdGVOr3xOetbGkz40uok6q7SIyMo3aIx6PxtAZJCqqWZP5WmhrN
k4mizJeU9i5BAUrdfNdyEmd84mrt+gof7Hq4FFlhXul5WAvC3Evz2THw7vnjYFaPRCehK6IXA2bx
f+iX6GZd9OKlR7ryi8TmmRQHNRH/XOMkcQCEKohmuAOWsdbD/yqktqM0EgwU5cG1ZbnD6EhuBsuh
3xZLGJhZL//NCE5lE50qID97zYEli+Skg9ylAu8Qp4sDWuQ6oIarBMS/1kHtkEn+eTn1XSn/zaXE
e9+0Oc64RDmHF0p1pVfMz1YMEspAbX31+aXelfLpzVMhZvmEUEy5+KTorQySTaIdlQdZDS6bqry5
m82yf/z8Ku9vCG6qqtKZQLdPT+rkXVGzkCHIxfKA5aT0UNCTgCHjHz21wzOP7qP7+ftKJ+X1aWqY
6NWyPCjEde8FNTHE7PXvz2/nXXl9FTSoZOditcbRfeq3bqgMqckwlod8jLJtWzlYriK9eZmbTtyO
znKOgneSFEfDBdSnS14e70mjh2+evCXI+Hkrl6Y7zGOlvERKXcL8yBTza9EmeSCJxL4op+gxJAHs
Xu2iCYGvaKh6EbXyZbHQEZvh2Dxjd1bP9Lw+eLE27Ct+nANfxfjTn//rI9TmqB1qvrqDyce+6zT6
W31nKvul7l8/f+YfvFgbfD64JrZPK/X05HOn0s4sPzUH5M+Fb1d6Ruo37P7Pr/LR/ZB6ymeurTqR
02CoHBU3btNCHtLc1SlYFD+XXEGkRC/6zJVOFCl/3imNAnolKwsK8uCJAmTiiGGPUdcdchJ1N0Vf
6RcUhMs7NsfahdKE40WTL/EN3qfhKW9bpClyrG8WrdN/mUMUnZkH9HfdS5peVCR5kzRzmN70t893
qo2ld8p5PMTAvTRSXgc22W6cWjuEgJgmAMSj5gv1xr5IGkrnAYiu2t2mfGf341AZz1YoG92vjDB1
vXFwp37jckQNKbS78x5CgQENx8KbS4Ghjy7qRhQ3il1GP3NRKHeOOdZLsIgy/6aIsnJwzlPe82ex
GF8G1oA7JQu15cxc8a5rtd4y/THUMRrfsX5yy7UrwRNimz5QGUp8i0qX37ML2UragEHsmPEz/T95
pO/yj6yl9Xt2iB6CCstohrd8wlCwq4bMoFjrD4Ij6oGdUnMzoOjbGvCWg38e0WvGN3hsgdYKyu7b
92oLrXCyJZSH3CyEp2BA9Qu7/J42bbn9/ErvOnFIDdbBowmKLwA0TwZ0rYBA0qAWHGgObBbFcjZs
oaZNpo2/rDRJL7L+HIzi3de6gjqh0dLoRD3GLuDtvU3owpl7Ne7NVm2/MnPtK3pF1dPpe1x8fnMf
XYqvw1nvDk3FadgsHhelJJtuOIAEUr0wycYtMZma7+h2eOaNvZ8ZuK21Q2zTIWZqddap8K9J1Z4p
O4W10x+MMF7uFFmF91pnTn5e6ItfLUO8qcF8sHuVLxPnpGdsuv0FESpmoCaT9fT5jZ9IO5inVqsb
jC5Y62C0CDN4+2vmvKhVJamHQ8opBZmpbV1Mgzts6cDRdpw0wh5T3LKu1loP9lCrG06M5lNbFCpH
d3eX6p368vlP+uhdrKoZHIDr7u804o6I+pGisxgOfa8m1wa5SxuMB80l9dFzI+zPHPBG6uCaoL2Y
oNe4QJ7FiXiutGqcJ3o/HRTbmiOPRvEAxLl0RYZ2yJ7viGZiC+/0+vTkuD2HT5Gb7q41KxrKuSzG
W8Vup8Xr9Jm6tD3kyK9Uuyt/G/gBqIVRx7mkLMRJqeVB/bA4bz9po6I85ejsHz9/bOuweXcrkNfZ
T8I2ZTvx9kXq04B8LBHTYVxKHFTpgLvFCcszC4n2wdsxeTcq4ibObO+mgbziPDkX5XwotbjdKI1t
3S71Um8bURcPMS4rvymkjZup0W7tNGnvl97gic2T3MydE21tWfRXKNyMC04R05nP+N3OjdcpVkwV
LxUq1umnpenYBZIlnQ/Tag1k81JssCS/NCHfWDyM5wiIHz1ygzwwknktQsRXM+vfX7JLZXxtS88H
yt+0z8Ip3dTRVJ+ZeD+4KSQyhoPZkcQKRFhvr9IKGaqJXi8HxVLX6l3S7aoZOgx+TuVG77T/x12x
cYGHZTDzsoCczAh6ryBYwPd/GC1VuVRW2ydovGzzz8MVKq5w/mRLauIUvFXUmK6VqJ0Pzbzwckg9
+FFUlX5mD3DKKuaThk2FukzQ3+dazsnDm0x9dBo31Q4h2vnLvjGnR8eCxONJg65EQRloJ9u+2GuN
5XpVZ4QH7OYFLgyRXydm2VA6YcswU3m5EU4ifMVJ2Ie72lWf0T0rIZmfGcLvxxT7U3slYqsG/5ym
w1rgJssQ2+ihJu9iS1qi7pW9EZ/5jN9/xVyFh2PgqIbrZp7sUFrFET0RfdohLd1wlw6EBs9t2ASu
HMWZG3o/fBHOMcsa6zLDJ7n+lL+Wu1QV0k312jw4JsXiGZ60P9itdeMaDdCjuRLB5wPr3T6FMcul
Vj0t44uAyrfXm7W4Rx6jugfuW9vZmYkhUU8tK/LapdGo7ybzrqbO8fz5ZT9YSG0+GO5SXxcTLO5v
r6ubOVXRVioH5D36BbOCVG5r0C7hVcXovlVIQ7wBplH3Xxw0s3i7zNh8Dgl0JpccW+OhM2iu+vA/
KOZ9/tPeD6n1l62FFBI5OPWcvOx4tNyK6L3wINE/fOXTjr8VdnIu8e6D526wiKKww4jP8nOy3Q71
Wg+BaSiHbNSyjZrrTWBFWkN/KW6b28RKkh0upujMB/7BVRlavEmWb/SEpypYrRFhVDZ0AjhcKPsI
dNwvoBv6S5rLeKf1pbnJ3Dy7/vyBvh/SCCMty1I5Vqzc1pMH2s0NyQ/Ehh9bdr97F2uy1+Ut5d6u
IvtNnfunz6/3wQt0CTdB/bmK/HmRb4cWSeDqkDZTeWSMsUVkXbtJkIidmRPeXwWcO9pWBokJU/VU
VUjnqtFxrNVHy1x+uqnRBWpXnFvMTicejt4w9XQ+TrSL8CFP9vQ0QHTsgbaJd8q+YWKyruwYO1ds
Vubu3x4aaZbMO8h28KawrxUn80ApUHjW7FOPhXSaK2j9BlbHKDyTsP0nmPLvbdd6GUYfJz2mOSqI
J9ObrSkonXrGwpKMRb3BDpslt4sL2GSnaJO4m60ovaHQjblKb63iVlHbee9WuJtITx1MXPzUlZHi
S327lJpQPI45pUDBEbu7ydXSeleC45GY9FYYEJb/4Yu7OO5Ti4+KzWbR5jqnaWitZz6s0zH+575W
JjGCY017J/kGV1f1HHN5fKO2IeOw2szF2FzKxbij1R394xR1crVTYiUyP3BjLlcDo5cHQkozqOww
O3NP7wbf+q7WpYh9ByjJ0wMl+w2pFYZdHJs0U7Bwit4P3abd5uPw6/PB9/5K7D5Xnfjqb0LedjIZ
xl0fLcvcxMco592NCoZW+m4WeT76v1YA2KAZRFqQZsYGUed1vZ0cirJBZUnO+bEEwXCVV1jLlwYs
ETO8deYtvTu6rtfikARYFJAaVqOTr3fEbt0NpZEdSwnesK0NGVSo/BGsylpd3c8Kxx84HZ4xl+Ev
6ERTIFoxXsdzXA1eSo/izObidM46/UEnN69EnZV1tpodCRmmv6QVykWU62zvPn+dH13GWOcrasI4
Hk8zjFrNKYa2FtkxaSM1aN1CvXfEWP34/CqnNTpuhrSndZFeNxCcf9++STiw6J5GWR3VAdqeianz
mtLIdIU03v1Oo4pzJuSWzTLXiDOBH57pgJwupevlHQoBTJYku2GbeHt52+iLGK1ZdaSjY19DnXTw
4df9TphzEkQmgposZhf1+T1/8GTfXPRk1xTqcYOazKmOMuuLHeyJZtc7w3BmmLzbnHFvlD0xHHJf
zGmn+eimNaHWDqv6CFkwfq7olyO3alIa8lq/IU1n2seaQaeYcdrvIksBi2aZK4bUpSy5MPdTWjPd
zef3/n6KJTmS2M3/uiNN/e0DTzv0Q70etkcDMfF1rtjmk4PKDD0czKxeRufCSD64HtGmVCWJ9xG2
5p58vVne20nK8fFITW25m1Ce3zcNqKDIKdWb2kjOpaPra8nh7dq4Ep1oCLE60sk+heiLuqlsgbrx
SDq2Zm7TAqqOl3QShY0cnPhVwXP+5C6q8lNm00CXe2ku4q7LseARJnjbTozWoGHt3Jtsky0vsUAD
BQ3uLbzwVWbCIeAPb9u6HAlInRz7tyVRGpxZNT4YovRnKAwyA+CyPK3kG+BZc0123RFirIaowumu
qjVP/vPB8P4qKxad3CB2LLg6zJPyTZ+MdCHiRR7NgvAPgIMqffDmXIj5h1dx+QhgaFEoOsUaw40C
7YA87GgtXe5rTgY2BCHrv37UOISBDLHJo6WF0v5koHVM+UkisuVI4EC9VZMl3KDDTM58Pu+mS8GX
zJrHpLme9lZP8t8Hy9Uh0Kqx2x/BMpKiPMgG9oTIU20TRrK9ScWk7lF9jfkGEbqK9dDNz+yY363y
/AJEhTil1j0SA/ztLyjgK6SKUIejjBXjah7G2Y/N1vUrZTRvPx8ebydnlly6N8LhaMn5mNF4Ogi1
su+7zGoWWoT1dySDVe1ZPUiXNDfFhWkicYiTuTrn0TrBYP/nskwXVGKxGL4vqKGvkH1tastBzqJ6
KOxKCrwSAzrPjBRkyEm2nVzCLVNQjIp4UPcW/ms2cGmZ/1tT5c9PMQnhwZcNmZpc75MPRE+QKZUG
ZTC5OKTUDeXiawm1sHpy+39qe/65FPfKSZ64R5WmxsmlJLLPvGwtHAl4MnYV3gnkJXF4gVjx3Nn8
ZI78cy0OCAxkDpSuRarv2zEkQqXI2ylXDy5sUNs3lzm7r0CBjkhCzSHZjHrUPg4p2qmArZ5rIlod
IuHPWd5cq2IJjaBCMXWBFg0fhIhqVVwpsmzuSgRRyr0bZdElYhjlUdFoyXslo+vRMZru2+fD8+23
+J+7YErBgC8oHLp/ynB/FXnmxGonOicMT0vr4HwBQroztA7+7jTOD9CA1WtcGM2PAvrazZza5Zlj
2Nsv8b/XF1jhYLVzLFdP3hhAESW3xLIcBg0Bb6cgl0rYK+ElaP8tz/K/l2Jd06hd8tpOt/bDVEqp
yEY9GImBetNRlr0b5u3e7fAafP5U1x3X/62f/7nUn+8d193qTzrZHIlcn0VJLu6hQKQIB1Wpf3Vh
pvud6rSll1HXkI3iXsYQVP6pwvHfK2MsJujcZm49DZeo6hSqOBaFwwQL6TVl0djwp8lGAMmyX3Iw
umeWjI9eIIUNsZ4qqHG/615UZWzmi8Inh2UvwPTiXHYwOoPY1NozX/fbbdB6b6t7l/XcgdJA5+d0
rEAE4sNqxMEomFJ9IrvTrXCb5lm3+A8Au8r4++fv8YRj8J9LAs2gtsIGf411ffuRY1uU4ZAsUIjT
drC3g2PUzQb3TvwwAmw5lFONRjchm/fLYIj6mjm3vLbNKPUb/o9nnvT7QbWmUqukjLFs0i06WZzR
Bg5s9dbSLwKLBH1Typ5smfHr6ZQu8PWl+WPSTggFy1p//fxBvN1+/HkOa8WMZXMFZLyTIy1KtUSW
FOIQOdFwmS9hHkA6bM8M3vdjCR0NPT1qkXym6mmEAdyNJcYs5x50pXF8dXL1IG6HYzTL7MxQen8l
ZDGMWWZvdvI0Et++V33qRslclx5p9GqBlhrF1myVPoDgJs8dYd4/O3a7a3oOMg5jNWq+vVZMZ77p
XZlBrXXLl2yiq4b+T98ANR79doiqGw0X1QZXqLEmMBpM+xKyUFGiVMQk4ds9YtYENPM/bYLWd8qQ
NhxoqZi5ab+tz+ivqR/Yc+0ovZ0fRydNA8J+e7+auwjGGI3Rfx0+XIpL8P1q2IJPQ3cRyk6xaUbF
sewmMjCWstpUsaHtP7/K+62WiRyL9A/XXPPq3q3+YRenbdnVxwF29TXkf4vWrjri7jAJIF8m+wWp
gzwz1X/wdslFQrzL+mkAPlm/2r+eIiYzM7aX9aKjKcChiXQ/1JDiPr+1D8Yr2/GVZMD3z79P5iE7
VpVpmtOG7T9ZE0lM+J2qKPq2zML0zLD402t9u3gRnELMDR189sfMfW/vyEJm1bdLT9Ea3imWHVda
rw7JA1eC4L07RnpDv90yJSYgzYSjkKPGSTxnJjjKH53YuuAETDb1mkbheFToBB33ehkeFHa/eD1K
O9e8USzdoz7FbbZVU0u7NBNVpL6ljMR0wVXshNdPMPvZj07q7xK5vuNNU25+A+tHL6ph7sF3tB6F
PGkLDAGoWZ+rsOhfitrkN6KIgBkKZv4RA/zws+8zSrUCOkodAOMX4R7ppvKDvMva8Iq6NraqOkSN
TyVhwPvqNPVrC+QtgmcZr85UNIXQAlupX3U2FmgaB2H60x7gb26VUkz3kKspnZGVUU2BQ4ZC4sly
hl87pa2pXEk8LqoPfUuNsZ2oURikeGQVX8+k/hpRmnuQUTz9hjwuJe2XEL/2ZOfN0Vwc/PCtVJ0f
JehwrMtw3W6s0iF/opBZQVnclmkZDHmKh7JcBEER87SYlq8jt8fFhTBEgtxfkR9YyJynYWqLc0XM
D7bBDHqbiY1eLTXG0w1cPukDw6Jsjxb+rRiMch9dZWL+RXRMfU/AAjbZRJkuEq1HjqF3Cj/FqB9b
w+y3oDDioNHgAq+hUXuD+X+/dLGzgYxMcogqp0vOftj96lzfY+Y3ziwCH3y6VJNVspYACNnsDN8O
9Bgf26Qnc3ssxxZUcN6CZLCqc5HwH3y6xAmjiIZuhb7hFIQw5M1ozVOXH5se4+Tsjm4wLwNy82g2
N/88S6xKVGED5aDyb58crCNDjDieBTO6u9gXhRVZgZZLdw+B6FyE3wdzLdQuMgJ5eOo6/719dqHA
fDaYeXEEaopbks4Gq0fUlleDsjSx18rQfZD1ND/8+x3+OW0hlaEYcjrbgl4ATwSF9tibrR6Q613R
4giFvxACdGYz8n63ST2X7SbDg2Y0Qo63d6iJMnUnyy2PFYhPDLhDAhMvzi5Go1c8AX1y+/mtfXBk
J5d+hY+h30C2a5zMu0rd56OR51SRafJtGhLcsVGPSdDpA/Uy1Q6/K3kWb1o2BZeGIZKNQSP6zEL9
7jhIuYC0LoYpSWcEr5/si0Q/T6CtE15rigtG0tC6EaYMbwvYf3cE6ITbgp/o4R3INs0spjPL3LtR
xbGdJ8DxjAFMP/pkS2LYICjrBcCtOmjdM4P4F+Gy1RZzSLqvUXRduGNXnXnP72+ZtQ6MFx3HNZ70
tDVC3qoLXdjQjxE5V5ekvnaNV6sFmKmy6u5hO+LN7vrixm7aDkR792/gGbZh3DN7Bx48V18FWm/H
2WjlMWJ/oR+NsAU8bhrTdbqY53ahf3TYf6/q7HFRCtLTYjCj9j/9ckbq42jDCvNIEbYjlKpMWJ0x
W7pXVR3l/cpjUPLAQCX3bHSYpkBORJA5VI7nlR9XmbyNFcd6ka6CHb4qWuwvhQAEiUVlAKXajqP6
AMfCuYLl3t8MZRhuJE6QzteBTXqwTe3VnhL+tueseoWUSeHa6oo00Bhtwu+aOY0D2C/aBQbfGpJn
PgCricSwvCj6qMe4lUNcxFMTL68CBAqS2VxfGt+CDvbNIULroIa6m1+AsnL22jx06k6zBugoJQsy
EaOdO0MnDivN9Ew8NQ2SIXzMG2nE5rVIomFchZL1XVUVuuGBtFRvSaDg10/pJC4j0yjIS0kMkGQM
XL8oYzyTS1U00sMLMxw6TE071zYg+YVAwudzU8M617x9eXizmWZ1RKcstfbJZzlFmFWbaTKOSxuG
M4ycgfTIrIIazRHH2rMTQb+ojVVyH3aZO+wxIWJabBQ2eb5s4yIJ5khPvghFsZ9qnfKrB7HWeJjH
ZLgljcXsL8vcVc58WKiMT3+2gbuEwh/hd9SsmU7fDm1M6NqY1ZgoBQ5dzKN9Ory04G5dzwajHqQl
5RH8lKtZXhfkH/s9oN5HEiOro5FOOW0s+LhhYJE3ZuxyWXfXRLvIH3mcKl/dXjHbS/D7UAc00bem
l7ikNEmyARYyW9TE3g39ABYjD530FW+xtXh9g1nDK2vH/THIUf9h5ZgzvRZ8Q+gtoT2F2ykfMzQw
44CLGEYKfDZQp6CaXNg25nZZSKbxyZGrXwHFKG2QVUrxaI3DNO+QQRvaZnSJKfFtpQamy3DL3K/A
usqZko8DhyuMZf4VxNhk+nB6qzuOXBGEW+jRayDY8uKG03xFqFoR+nHdRTd9JmFfuLOCfSNe8268
1DBmuDp5BHI9q5WLfrSqaVPkdo0PdFqVcTLDguHDIddpE2S9+wy2FyO+7PJsk8jZ+ZFH1XJTYHbT
t4CYlM4bqLIfy9ZQ7yZTzi+UKfGsD6rJxJfNg/3LyHroVMzD4ZcyK5wBFViVuVcSZuyBmCd2vqlO
rJwP24GtdhaPkDNEm3qWIdsHsyLEyle7FsI+dlrzNRuXJuQdVGa9wbOoQL9JkvSxyZtKvVFbINDB
0o9hdYneIsy3XdlFv/KwGJWnWUFfTCoaUPsgbeQ034AMxj+9IMc4TnVVz7eumSnpF5zPYXqw6hAy
uJ01JOv5uO+V7kGoBM3hk0+jKr3oF8DpsYe3wspvxlhFGoFEUyH3gl6x4ldtVH1LAXN1MNCVzAjS
KFPX1ENqE15V5P2Orj0MB04FIZSb2ap/2ZaU351h4a9oZjyTgpXr3SNc4m4Lf7gV2yUMu+sCAq6K
65Pob2+ii3rJkU7LvC7qQ+iH88A+o2h0N72dwwkAO4QFbdxVMmtAIfVpTy5ZV4P0ztp62ISKExe+
2itzdlU4av6LYoN1PRvkD+Pm0skFQtNl3VBLa18N0RmNT1vAuoLblUICI5EMvBCG3wCIPuwmJCrJ
BDBGLSJmfGPS9jVBRbQ1KR8vexp2pXrZGyloaMo0+rXdTbERFEoDuNXokYDu4ew0D9E0KOUef2ad
XQ9W7CZ37ShsDAAUNPZa31WX2CHLJvFTZclf4zi0bx1iJXnMYlRqzCkiaj2Q8vbNaLXgK6Mmx/bc
yxox9pwoAuLPVBBfyV4wvBkNcBaXU6UBa0c/7F5oMTsjnzGed74qRaUHmRh7fUsGC0xwo7byxO+0
sCu2WjXgrKftiFM9rZzC3jdx3IsL9GgwrUI1wsO5jHwySPs7bPsVP9ernKl+taEAIErUafVtdV7s
szuppfQJNB/gh+lJ9DCosmi8hrLoC33k0NxoypTNmywOw70EUGF7oEny10Fr0OXrcbyoQTEDuOe1
6uVGd/kdQe1GyZWZ8PvAZmlZ4sV2E7+KLjHFbj01Nki1awI9MsBYl0AyqytaCHjPrXK0D3XvcEKO
DSf+Au5hJPkxV2YgoMZirxOlnn+zQ87cJBCa7SP87uF3A9hZeuAFI/TXUFZckFhzcgg7B2gWtlS3
9gigmpKd02vR92lpURTog9PBdJ4lORsizDn/l7k0bnoVnKXXtktiBA2linpFTcUmB3JBKIzVz/TA
JBDUxIOfxOkhhOsUcVDVl0f0PS5C9LCRT7NR1b+drhQH5vJqIuomMr5n6dz8AKvN9swibIFnLOy4
2s1tbR95zUvt19KeWPSqOHtU6kQrAvYXpCEUugQuVhir+DfmLtnGS43YhKSFjWok8VR7ZpzYMRkX
sFw91hZg1+UwUmPVcO37S5pX6kZi85s9u3dzQKkF3WUyGMgAqCIOZX7TquG3lYld0jxR0m94is1v
syUbUqts8gA2EgrOC2W3yAl0YOR341TwJIgI165bochrYGD617QsLfzpCX8LXkV/7RBfGPlapSQ/
mDPIO+7wy1eeIGmD2S1cjFulGLHVh/MMP4itJNUV6dRg8rhVlxIGoBoqG2FlX1gzfYnACNWURU+o
sQKgyZKON/aJsc3ymmN6WTG/enNdqC8G0QNPtIOLGAtWQxyXrFL7QorYZF2oNf13nHbw9Fs1S16r
ZJIFxvU0vzIkifWgdwh+ZEWqRh0afj69tN0Qj2ykqybdVuWcwdvMQBrBS+jBRZVZIr6wt4NRRSpH
9GzNszLuc8ICIZbBETB3ODhrioa5RvQRuxu+rq4kU8BTRdwfmlIpXsnvXaILOFPqLp0TAIGYn+dL
MRQJibcpZBhPL3L5ZBqRPNRgMO7dkdizi97ojShIkfY8GqVTPyCKqu/LgqASDOCkJPPN6Nq2DPVK
JbtFye4sR3m1GkHYTEZ+G1CoSelTRD8k6HoynRxtM2muAr6p0txpTxF6gQ4Ad/eKTYlK5SwZkp+w
3wpwTlRMox1ZHWUKJa82xDembFDwSbPogA3oIHDulKK8tylXC8zrRLkQbwHFnpWlH5kzrET8KjOZ
63ek14Y3iVRHegLM3L3X4Sj7xlTO0jJ1qQGhTmbaw+wUboJyMTW/UfRQ7avEccpspwHAIP1FZyL+
WsIlHkn/SMb5hXAiq/fENNv9ru+Azmyp43Y9rZY1jGlaDJb5cQbaMAJClDs2GXxHFWiM+dJNFzU8
GBSfln0Wa3X1o1QtcG4qqTD9tnci69g6Sjp71rTED8JodDA4Y2fmFz2Hv+80XWEPT+jblUsL0OhT
nLs2hTaXmGo1ngcrMJypOrgJEVnBAPtq3MBK0PHPVA5/I+YM5NMqSosvkzbH420etrX5m/fXqy9Z
iHYJYGOiqpcNM0y0kS6prNekemvwmiUIo6Jpx+JCMdOivRQ52axbslak9VRDbr0GWW49JprRiy19
f+03gIG5DQiXlRmpDwo1tmLEXbTtetFnwZRXRk3/qG8W/GmivyLBoVU24QiFK4X3KFekR90TkUQZ
NcDBJyu07pVBQc1VmpdBQ5GK0FEdphtdyxf7fjaGbNpVi95OAeHHBPs5fLtqQKdqSpmz9Ln3hczG
X30624qPbKw6FFqo1Pu5aNk6LOQc3RFYJq9H243BsRlF8SqkNZe+mJss2xpznkXXEB6Sm7Skmhlo
pDYmGPhh+2ztgboquQcV1iGKmeo9Wt2Rnbpjd0+DjMdmzzEGMAy3Xfysa9W+ZROhKFsF4/zsda20
R38otUT3Teahe9MEbLgDjDbYmy6SlvDmrO1+cVJWH+HAyCMztFJtKxVPhWuMxM00jqXvM00xZn/I
B/FdCRUSF8D7AQklcle9Tjms6t5M8HMYOANJzx7/x+7LpKYNZ46iUWqi38L21mobddpOGie2QBT6
3HlTmKnhVZ1p9XWBPsP21THKJe77Rdc3pFkUNzkR14h3G0v/McUN6/hgg7vxw6HRNlGnIGSvQHRv
jWhRDU/2Q1K+sPdKN87UVT5OMtjDtYmHA/YOCCnfjRrWNH0mhT1KW3Klu4HwTS8mOAvORVG1KCVc
0fgDnC6OFVYWkbtC/GoC7A906w6P29ju1E5XCSeFHHNdV8w8WdJq6nW2aPp94fYNqc1tlBZev3Y4
Oe2oihXkXZ8eJlOdnkn8yUowoRPy3art3DaoOsWewHwppE2aw+rg1GkHXK+JKRzkEzpKfFnG+Jp1
uvHbJbTuYTZHLd3nigVuTYnJ4dZFET6rTb/cFaliQM2UqnkcwBwa4EMVhxgeA+wVMRmFtuaChGZ7
q9fT8krgT9VetvMI/DscVlAzDFbO46w3v0fRWsNmmF3S5GSxMuJ0Zza+5uWUCu4KFfdmJP5j8SaT
vGJPBy/rXjvwmpZg6JtxDMZxLG7zHocsDvWRdU9bQ3b8pEyr5MIis/qZbJ/uhx1GhLMBjlTxl4NJ
4tMXCk3CVC/iXwBXC/EoJ9oHWI06wkIchvdF6NLV2K35Tr8byGFsUcvJ/AFby60DssSIDqjJHoOL
vhKbyCdD6fqYg9QiaaymOcXURbwBz5YTJzebtMcqzZyYg4qeEFVGZtZPFyQ5NKgUfv+GcEzjjgOj
PXNApjbB4mPYj/jTHewMuh6BrKE6Kn0aj+BkKqwWUFiVML2FMWkre2AEBRw/cIfaZasVcxTkYqDg
LpS4/5aMKwXQsAobK3KYFVuR0nNeezJ0WbAAYr2KzKT1/5e981quG8nS9atU9D3qwJsT0xMxwLbc
9KSkkm4QEknBe4+nPx+o6i4S5N6Y4tzMxYkyERKlTCCRuTJzrd9oalqUO0FqU2Utd5RqYS8nyACi
zxZcY9o6jUGpSZ/7PqB2wq7YfO/9brikftxdBSFe0nsV1YCC81YuXKIj7A2OqmTtV8g/LcWWvs8u
xGhIEPMCjg0wpVeUh9YPKvfMGnEpjQej0ndY+BVPo4ta51qGuSnYzaj6OJR1SXaPmF95wE+m6+xM
R3PKjou4vEMDFrNwq64HUpmCJVa7WAsr7QopDnyukg7TNhukSrJr5Z6DL9Vc9QD3DGVNV0Fq38H+
D11AtRHDi2GU1O89TlUQBCKJ/ROxIx87YDx4kLHttaqzG72tv45jhkpAhqMVl0g/MA89kh7uQVZU
8h4NByrR7n29up9cIj6NieGfW0re+esqC0u80kLDuHJ9Vb8Mg3x8TCqhVh3aKn76caQ/dgXHZtti
vL4hjFehqxoY8neYpJFMl34f2m4WK3+QxvPuohYdIa7lgdzaLQf/CiEzK7+GDI6vr5EJBJccQLpB
6EHZe12Lai/eU98cVKRy0TQkodG4xJGcXZlDQZWe6yCaEcXDIqDaKnpZ/1H2YfBzIS8+JbdeJb/A
XcjkJoH+g2uhavs6i5RHRLrUq9NHIpLdeD+TxNygIjqa92nGBTYlHqf7LPwRBbcSymcLvc+LROB3
XvU+y2FJKXa2htGkj1yiLgZUTx+yO/Wi/kO/ITzmkhM029xY1dvT3c6T0vNeZ8WHVDFzTxXoNVYg
2ozaA+qKZwJmaX2JXqu21gfVaap2oYD+Js04e9fpqV7UsiMd+SW37nhX9MEMg/H9jMRNzLDXqIy6
6kKxYfpwxz8sGcLX3SHRKYqRy0vqvbyK48QZxJ+CESHl5y8Uxk6/GCXq1z11AhkluW3Tx15orygh
0JPi6GbLnQahpnojW/env9/pWcPkfd1hnqIlXmFc85hH1MAZzTS4Pt3DvKz4eoa8QQNpae4JiGem
jyTU7InCJjx0/UIfb/K303wAjQNKFuDKG5I9xXiNIp+UPqb7aquujK2w/3uWG+hezLqYDVQ/Vlpt
9nL6CIR8XSaPvrQEUJtRCN52McPfwCKUUDniLbj2ssti2FrZ8ediVa7HM+vGu8Zb8COr98W4TbPj
xTrSIMxWyManj9iZb9VgWzRkG7cq/n0xnoLCF0hbC0vp3fn2osdZ4UwuMWYzInrUYRG55carlgq+
7y7WFz3MojBJY84D5CwfRUHcqIK619EVdt2zqFrAn7ypg86nxCziuhB/A6MZ0keIFHsQoc5glJxo
4lVTXiAB7YhStQnTp1JalHN6N0yA0EJ3ZkIQa7MwQaJ+zCkGp4/GHUCOs+QzdtIYBdjRVr0jHxOt
wgvk1O+G88Feckx6N+C/6Hq2DijKDHogm+lja31v+k/cAb2uXJnKo+hdCrG/VZVvH4gfLzqcrQqA
zakylEb6mLDirPozvH4H3eGFefn+x3zRzWwpjBRzjQRxMUKItLm9vkbIeYXg0EI3707/F73Mpj/0
DF9pyJQ9JgamBJxog2BzeriWpsZs+suDKgChZ7hyFFjrNdkhaZKocHqMtJaoVe+G3RdvM1sAghph
syTRV2Y6xkb7ZnxDgDdZGDLpTS/mRGKixg8IEl8xffZlijHzVHnspUdZ77trQF/InraolI96OK4G
f8LWFrV3QTFSwXcJjz/O5dEPjBnNFe7TYNbDKuntxNLVVZkJrSOBjwMZmpsLDypPM/HVMcFCCkpT
J0QC5XGY1K+jqSI3uRhVhfsDxCioB66WPb6jowGcinR2EKzqQjF/JlPKwM6bENULOAhYb7RKZdxI
vaUgiaqN6cEa3PFHBDMAXEWndLXNeafOz0B5GDh+mBYJ9EbwSRJPEAS7lUcT+q+Cxqwrw3A7PZ3e
35QmZMkkNDZRNF6/lFFQzU6m7dsMd+iDa5mNyfRX75N1Q15472eXGJws7YRvvvjseCe/7jMJkzqQ
FE5BiRlyTfk2ulcDA5dTZ/eWLNKe2auvvtqss1l8AYeOXlLC4S75HlwGZ9GNudevwe4ZZFXOMT7z
0GB+Shb2jtOHIlQyXr8hbp2VBkSEc95wN1pfckxym/XpL/duoH5xG5nNxiGrwoQ6MjstyDpbkG4E
5qFQX0dl+1WlUJA23y3/4bnP/+9w+Q+CwovhX32vv//2lNYU1S6/J0///AfOD7AKk+/Vb5QXv6eP
//jzp/vHf/76q79sLokPv8MRBfILWhUNpQkf0T1VNX+In2hIekAgRToPnQni+r9cLiXxdxUwMogj
jJgQHpoUk3D9qf1//kPgZ1NbwMMnuYPnFv/zPx76/+s9Zde/Znk1+/VvaZNcT0Tf6p//eGZd/LUY
QFKho4IQowEpCUgEbILX89JSsNkhNyDtirxSzuQ4KjvQGVz1V3kOYT7AFN5OXXAZGwk5040Kz1Ki
sPI9aeFgA5LAQkKqxB+hEeZ7qLzXWD8PjtXKt1asou3a1mF5WfjcYlrPHR/aopccLZeGgNzukO5V
t7rI2i76xWz7W7Pyv5qqLr/H4AN+s5vy6XvzW/bzt7saq9eqDh6q/5gae6DyjpywX//n618ygn/2
NX33V79YP8+Bm+apHG6fqibmr/4a/OlP/nd/+OdcuR9yZtJD1qT11BoY2fTlNJInYN//edn+qxl4
9zQ8+E9x/FS9+Uu/5p6m/z4paqGAOWlfEc2JOb/mnspPQJZByqaeDqhvIhn8a+4pv8Nv0NEGYdaB
xcJT7dXcA+UNzRfagIoGIqSTfz3ef2PuTVPrxdSTQfmDuQfQzUY90XNmG006gDp1LSplDVNlQ3UE
DwUXC/B6IGf3YmT+7PrlNJ+i65uuDB1FDpl/3wj4pKTnk6mGZJvu4K8MYSoZG3CC/24vwE0NlvSk
28XJbpY1KLJigARErg/UXrLSy0pdp4JnLmzQb98FnVEatyDbsD0bs1RII/IOkMPwjwFSvUtcRXKq
ulo6VT7byb4eMlDxyDcDjoIgAanndWBQRVnr0N/1HdMYHqn2Yjtv9ylirdg/hBQfvdE4yxPPzob4
XGvcVZOg1uBlq0zEHL5owaBdy7l4YYz+3elRfn1WQI4CV2DiogpJFoFleKuvH6z2Kw1Aiew5pOhd
amLJXYb6OfxAv1sxk4YVjgFLon6zM8OvTtErhYWIMMtbSmXrI6Lghi6mV2lo7vtMyPa1iO3n0BsV
AKskX3V60a1NYLF7pA5FEAX6Zerr/VZXUp/ICCDA03DuOz0W8/A9DQZpZwOMpqJN2MnZVyo7VALr
KgVXQiF3WGXWsFFLSZ6EpptMtxsJTX6qCRQMFCnNDmXv7klp4dcVWNkXMxQGBz2d7hzocrkdDY6Y
rmmw0xgVSAA0W/HfLgxX/9qMsAWwDR5vWxm24kpwW2DpQqCu3UqQURZWgsVrwNt5zqsZ0OP50rKC
6Onr79zpRt1VPUcYfDd7h/N1vC08tVudHsEpyLye5vQyORDC/+EQP+dDjhACdA0yBY5iKOFhBd6v
Ri/RV3lGcUvGLGohEr0NelCAIOeyhvnnDdVTVQMUHCHmOKYfG05XtMibcMFeDZCw/3Y4oivSb5PU
ORbrc/hwGQ+RmBcSDlc6BRp8LFsWLyCe0wM4lwGepuDEsWBVgKhECWIWj6QG2zcU2XxnVK30MqDi
cmWYdbmOAlPd1rkhbkQpUDZNY0DIiU1KBhiBbka98+3uAh1jvzW6fR7d1T5UB3+ok2s/sSh+VYK2
K+TwG+pjwQrng2ajSu64hmRdHbS0F9dxSPUIcgzlttjU9yaU2c3pd3t9tX5e9RyQ2Js4ijFB5uQw
EcGivvF736ljBeSigf2fjO3aCtq/7DQc91aYBF9EURUszJJ35r4OXwyuEhdHQPezrVEuKfd5heE7
/qD4O6sgkQqUI1uY++9EUvZeTeaGrSFGMVdyB2gbl6ns+g5atQqb1tBvx15xKdRbumN2A+Y2RLWF
Tt8bU4TVSKCz2iTIh6+XdQ6DsGWP9J3EBzI09mF0LmDqe4fUXbErQUN+aZQh3phGGuxPf813BpXN
mXMGx1yWgzY92YvcZ8QaGbsBP5ShAYcgpNhmVkaxdAt7Z4FD3IGnNu0UnKRm25NZqzEMQJGIDDvF
AfjR74xCHFZ5KHgL03OWKCFqcQJjiqBOCKsCltB8mgw+p5AaplhUIu6Irjvgb9BnQrjtcO+29ay6
84y62hidWG1NxSdmT0yoLExaG9aRjA6YGW/zQmn2vRwjMmGm4d8c9F+POIksICWNzPPsc1uuWpiK
xCOOjebfdGTdLtxqWNJTmUum/TkSf3Uz+7YZMkT6WINsSH1rWEtDIzl+i0MbFnFTZsX196S9q3Mx
awcAvR5j0GjJKmj85iboB21Vl+5Db1mKHQSqsi8tqdkIQ/KVT2Cu8SLxbrCSg7dmhMla6aJgQ8Yi
WUuN9XR6ij4Px8vtiOP1RCafIjYBAK3U13OU8DzEZTGC0DDNtWkFxSPOPNZnlm+AcbzR/KjdFKuV
UI7EzM4ASwGiQZLcDh9VIJzgREzxHHTCZB/NIoZMIRneGuvRqSCv1d2nwLcuJ394bzdWdT46ERpw
DbXkNvBwDQtizIrUygUP77WeA4Z5yX13ll2apixqX1MKexIcYTVOy+fFIixGANNGNWh20UgyuIKs
+8prxeueJzvj7JGtuNK0DgXncs0FqbsNgAoHFmYwbiI4SaUt8VenNTIbcTT9uIOj1S1zkFJeP1CF
u54VqQP+QWbWf0b65KdQaIKNHqO31tV4WAh/M97+8wBAbcYnQDRNcmzz0A49Uq1SlrTd4Trbt9J5
pGMd2fSoxzVNUm4B7k8m867ugP+M1kAxVEhs/cKyfNaLf/3aLAlCP7A9YjDWPq9fezCjcrpcmLYi
IzHYiZF3D/66djh5A6jx03HVS6N2IWMIexDGOnY6VO1At2APm/cVSbI8lL5TGyB85El0FpQQTmJB
5Z4ftcWq1tQnKCMLtI15aJ0oaIguTqYROnHFmi1yScsUivo1+JZy0DdWKjzEntTZUZpFC1/p3Z5g
mnHHJT+jzZ1b6qLIy7boBCDnKVX9pNjmGtY12P4KCz1N4/zqO0zab9waoXmhIajOU8hDrg4S+j4e
wCVJ233b9xR/NlkCKKgPFguOb+Y6VH8yTUy/6TyNwt/rjy6NflNYXcZ5phrlreq3vkOaZpvlazNe
FEJ/+2ZTdgpnea74KDM8J89frHQrB32PfxCeQProKrbZYm0qZTClxFgrbyIzHg/YZC9VbWdlHdYX
EYYcxS8FV06/s0nSq6OImAoOt31arUyxuW+TnhyTaoeldQiD7iwy1G3od+ec7hYW1ZtZw3KaEucc
icltkFJ7PbzxoDWQaEffQbYIV0EXR+KwgoZu6IteIG8Gl65Qi6X4QJdkUWb1wNDN68JAvwg+QSqv
2hIEF0BxY42lnbCKQq23O7DoS+eN6ezyarIiFcUSZIBljjjqHO/SymWiuU3NUZirGbXjGNSilHpn
YNi8bYaKDIxFB0fF/Cr3avW8KN36SvIaa1960afTO+XbODo9CyBWhBugSCvzhWMGbTH2fEOnr3th
JUP5qEBBN6KtN91ErTLybe624lWub5KU46aYYqUtNhcLjzFtD6+GxIQgSThS4TYzzecmM2KHNF6F
4QG4ck2/JpTkF7qcZ5uSSxc+Qt4jckHu1i9hy+KBJ13pbl5t604aViQRtIc+UbbPT/S3cp8XASoA
Vfazfp3WfM7V/ZXzvMqf0ru6fHqqL77n8z/5Kj36vyMfinr5i4/zJiO/Q9rwt8P0v7v/un2ZEn3+
e3+m4yX1d5VUKBceGOKEW2b4n+l4SfkdkaDnjCfbHoZj/06JyvLvGg5QTHfUSEA5q/ylP7Px/Igs
KVJmFllFJI7N/0FCVKD0B316Mgp7HTdEz0861GSwG8dCOwL6QUmTFM6Lwbj+NSVfpkBfB6e/Gp/F
w3ao0PgCB3mAj8faqD6jCUaKSl6fbp5P8WId/NX8FKheRHlAxoPBBVg8WDBUCsHGV8A+3fL0gH+t
sL9anl1u8A0PZc7n4qHwSMzIvd2ywsMRSg1wc01wgiWB3WOvMI3ci1dIFamQ3ZGOSvNCKs8NtVh4
g2NDP3X4ouEM1o8ckF44NLIAoQ4ApjDdsca/JRbx1wDNTq4B52ShI+IdCi59+Scj/3564J+lht4b
eeb7y+cWwsAdxDyXDpI6blTFO7PwbWkTYdMZ2U6L2qsmwkMayCkulTtBLq6NsnDM2gIKk5/3lnaF
P/haiM2DWdQXIU7AsngGaQK6R5fvTj/j633wr3ef7X9ZrplwPUXx0GvhH4NLeR2S9hj9tNTkDI27
XzH1VdXs5do5NjNmGzoEDvBZGSMspd8m3ihmHKcf/8jMmGcdvVQoq7hixRvi5yGKYJpsEnNhazqy
bp4T+y9mnddnfa2LPDSGiutcWRsj+H7pwfCvxFLeudnCKzwzvN+ZJfNEjldnspHFo3jQlCe9rw4F
/EWhCta4gXOBdJMtIjtnSmaspCw+y0Rt40nNpyRK10NkwROv1h2mzp4A6MZ1t02abwRjvCp0f1UG
ERpt3ibxhHWgpheh261ME46c25W7XrScVo7X+KNvZDO2R1XYlp4FBITsR/m5H77kkH78Xju4+UWK
/44A51hr/ctBTK8arlZmMWLmGTtR0192wDU8U7MV7QyS6CbmviV59dqIyi2BZxXI+r4SM6eKMOVp
vpHXp6jzmEEHaoNhrZa67RqP/RiuDBfDBSOxTfUW93G7Vsqbj82TWQzEC0TzzTEUD0N6V5Tf1PAc
ut1CdJqhWP69hual3zBsy6SJWUN6gTk2wBIIcgGUEsMZq3DXD/uhrtaeeh2ovtPI/ibH+UAZzFUX
+Ie8j2wN1owZC/dK6e3MujmLrPRsYC9bCajMDU27MNGmXfC9eTaLorCsiyYvmc9ty0VV/iMSEHEZ
vkkB9NfyjxEr5khdquQ94+ne62wWU1mW/SgJtXhQTPfLEEqbyrzWqxJzXMUeLWE/xE9SaLC0tKta
rxNOlBJW5cZBQb3L9Ty7hREZN+IXL4492yfX5jHhS0k75Hphm0oJ3T7fGW7ikI9wkO+DxG86YXgG
lcY21K8acwuvkXMs+yiT/5RopGw7R9JNO8SqOooaJ02yrdyPTo0tkifeddLnLLtwFR+1gnszesqk
Cgmmzjk9/44EwDcGHILZdE3C2MuNQe6QrPwSin2Wuftr9s0jOIQxeKoSnxVRat+PnQb4q9jjzst7
wlQUBEcq2fdTUJXfzGFnjJEzoF4mN4NT+patj196g1wushlckM7D4CYFItZI+jqVUSX92PvPNgA9
myxcdWs4gAvZeSq7mfBwuuUjG5g4O/NZQYhhWyqztfjnJKXWAtQl5TEpdlIiLZwPjmwyc5mgvPMg
yHRsMrXAjv257RC7eDr99EfmhTg79UU5Xg7VwLzAGLxod8OS0caxUZnFuzzO0zCXaFcnjLjNJD7R
20W5N2t/p5Z3px/+2LhMv/9ig9TjtELDh0469zqDvFI86OGCduyxcZnFqkzvdMCLg3jwy1Wq7LCc
OP3Iz0pL78QlcRaXCqvAFLTtxUNOPS8Jy23q1lAt4hWpRFujJG0EEJknZtOnINwjI+CEmXrf1fXK
AD2LwsRKUmNHCFy7K6MdSg4bq9LOAgykNRlMtqts2rHYwtd2ikhCUE7fB811FfQ3rXEpa75dgYRS
07Uw7GsNInu+xzneEje590X1woUz3bHBmx87WwP2l2twKCoFEJ6b0hI+2PIs1ug5GHTo4tMl5TYc
zhHDX4gPx+brLD7kvhsnyJKOh6TCkqNDMhCrRV+/6V3TNmJx6eu/uwNSF3w9YZGGGQUZAuihxVdc
3pfqwkJ4/+lxtHndbpMEISuOA0AUyPbonY/hl3H4OSCzECXSwgi9/1HfFDTQZqm1IHTHQ+w9NNLB
/Zvy8//aP6iVvH74PCzzTk7YqUt/3Xp2sVQ9fz866PMcadf7JFFdeTzoVb7RpW41pP6V4C3E5GPD
Mf3+i9gDiKOsUO9hwtSgg9uNki1BnY499yxCIAHjZmJkjYfMvYPMi4wHp3A8DE4HoGNTZbY2qY17
aokOyEEDAGhE97147UO8Dtmz5e7xdB/H3mC2SoNBSRqjn/ood7X6yYgqO8CI+nTjxwZ+tlKDLC6p
+rJSsxTlD/DxH2t37n7gjy1eUAntNt/j0FGXjkdHHnfuMZjXyP0WljYeOnHnD2t3XH1oGMzp+76Y
f71Ven0Z87jIi9mddFfpCzvfkY9nzpajIAMXbaaGPe+qFW8k7mDKgl/BsbGYunzxzHEzBF3bMRZp
vhfalZ/dfmwspv5etCtbVSiE06ezuNeMOB44H2t3vhKT0fLqfHpef2vcZksAg2PDMFuCQIirsiho
FkVtXCPbcfuxx50tu6jgkFhWtJt4N73yreiePtbubMXVUR647GVEfuN7H10ggPyx8Z0DIMW+K9Q4
I4aa/QqBFD/62EDMbTJBBSAe3qrjQdXv5PGuXrrAHomdc6cnH7mS1KgZiDC/0aP6BrkSMmHeSixB
EqZLALMj02OOBfFq3w3CjF6Q7kcu7Czrl8g/x1qerb+8rYoWGWnxMKJKOOz7/mN7oTFbf5OQDf8q
TOh4l2lOuOSFdOx5Z+uvEXIUTdAFOwxcGhqn9j50inyG8r+MF8ooFYISES+65CxVN+7HLg2UTF/H
oa5OpGYsrP6QdCst3Q3Cwjp5P3GCPv/rdk0/zcwiYxxG63tX/lSbeDs0FXJYiAaW96pXbIL6+kNr
XZ+dUCOplFz0TEbuyaSSmnsp/XG64SPbij47oiIglhsAnMaDmAfc88WtPLANaJvTrR+ZKXOznQhp
uVj0OOv1so54our43z7W8Gw3DKlL53ggjYe2XOvGzm0++MCzpVinepG6vcnhFOTGKF8FH33g2Voc
IFtLHGSIffm1kuybZoH+dGyEZ2uxVJokNHy+X+of4sYH37lU8D82M2bbYal6ONdN0cNSS9vgYtvI
1yluN6c/4AwG/+/rhT5blAA2Og/sNRiF8Fs1+Ne+FTt+s0F6CBMdY21pn1AvsYuocjyEIgcjAGp1
G0vbQd0oQu5Ig7gLwD4sPM20ZN9e/5E/fr2UgwaNP6XkaaoWhaMkstW8sXvprKlVG5Mf1L0CpzFu
+3aJ4njku2mzBd0ippM3STwc3Ni/LvLsaskx5chnm4Mw+7bU/DzmTdDtClEAy9wrH6Gp0+N0rPHZ
6bauKF0102xDn8kp4mhjineBsGQAPhOW//ecmDMjURFEOqGU+4NckktpkUgpvE0KesvPUCMMVoKF
JI4snCFzdQAQYydauMrxQ+lUFEZzwwbKscmk4DJLhVWM91xkiGf10C5MkmOfbBYbRlyS9KRjCfti
QUpo36PFd3pYj7U8/f6Lg3I/GkXMYYWoMyD3t0+NhWh27HPNgoM6Zm7VRLQbSAhlInaog1L0h4Xx
mGEq//pcswhRhOWQIiLIfo0ZQxDGmwi2AwK3UY75hjxuUWf6aYVfxNZah+2P1LhX5a3W8ZlSfZUW
j0ieH1rsifIv6pisqypCRy3a5rK+QgQb3JSyz6vPmnB7eoynneGdFT4n+JdiWGHbkwxIZUICDm4q
6ABIUDngTj74FWcxhHJPg1ShOBwyGMhh/HOoPxbj5wSAeBJKC8R0OIjU9riYfPBqPdcFH6Us8ia9
x0NHnURI0FjVy48d9dVZoAjivJeQ5x4OQ3bQIidtF77ikZWizvZ9VM7HsmwkAhCKo57ZoX/3wUTa
3PO+iBOk6YtsOCC9iG5j8+X0vDv2xLO1bbWqgFamNhxQqpOvvXL9sWZnS1ug5jvg2DQcunSlXX64
2dmStsKobqPC7Q/t/Ri0P/K4ejj9vEdC0dzhINcArJU1hda2ROTna28Ga1eJP3ZxmJO0mjAPNL9D
QFtABDuxy48dMpX5Hj1wNM5SmsXjhgRu8bGnfQOgdGuPz0ezyrl2G/Yfiz5vuCaiEOQlEuEcBK+h
fX2LBdSxFr7dkdPRHFJd4tL3a9W56CdJ7VeLrVnDJzBzN/q4hwIApd+7EUOM0UtE9jPVHmpr7Zs4
36Xo8WJL5t4JQr7JsoNl3jBxnYECh3wflV90HEOGurUr5ECHyexqLPYI76/T8AFhUdyhh53p7rTm
tu7OdHOXW3s3NGubTOMaQVhc1FVnKBRb1NdJXdnjKNoJ/Egk8xzB/1SKf5wegSOLeGKuv9yga81I
ShOr0INqOJXuuOXqdLsz1P6/t9C54b1hBUExeGJ/8MDV6Mad53tOJImbpPvDFW7E4BF6spDcFd0X
rf2Gh9jCFz32PrPo4fciNIeCm7YprNN0pw4LQPJj7c7CB2QHMVUtgYzD9zbbDR/cTeZWfBgBRR6K
7jT7U8vOmnbheHTkSDBn4LLjSQNeE5zBwy86h7l4vNX1B7f7WHFfn8MOlQTjPFPhsTP3s4ITsrqQ
Cp420XeOMnNfWV3NU5RFx57Sdmq3ost/iq2Gt1r6tU2WDuNHPuWcv2DFtcIJnCSg1G691nbzhSl/
ZCN4Jty+OOsWhli1pTp9S6zDRQwEQDSr3lJx6dhTzxZqNJhNokc8NeJudbbv8v3phapMK+O9MZ86
fPHYbozbo1A3HO7cc8lTbuThzOtUpLfvRf+TDxhrhDkrttomzsLrQJKQB0HaUtgEvo9aTrHT/HKn
qcNZSuFS8XDQmWR/M0RqBG0lCNxSEE9On5ocht69KPmrVKqcjgLQ6JWrOOqd06+BFsaR95itfLWV
Ji4it/qk0iHidusmV1cmNeeueAxdycFtAEkYhfIwEqiiuU4Q4B97fxX1+xZXDq0x9hhaIeZ72eYd
kLR0ZapQufR4F7GxlzqcohEwjwdKTV0pQLdyGa3I9LxHqzRDGdSK4rUlferVR5x9wNz8gQbonSq1
G01OrrLoh1h/Nhp5XfWZ7Xuajav7BlH+ddri864+5MG57wsgWvRNnV37/pc43OCMeyG10Gl68GHa
PhVZE+NNiyhnhWJXZoU2YqS2aX5S8mRV9t/juMHi4muMwVol1pTiRe6UpSMMKt5rlWOagu0ln0bt
2shkx42MrQZJKzXdFabUo/jJHUx0UNV1JGqXuvnZVM6jzEJy2FpZg7U2uq3gmg583Wsz1J1eF9al
LGEa8VPUtbUffkOd+brCoU4pqo/FXHF2JB5V18sKbaqyKA4VsjZbmitTJuadKf88hV5MeYrKZmx0
nLXz/D4zz83H7Bx1U0w0gnGTSzsv2rvZwvI6MisnHPrL1RVong+ikJukG5+1iLRW/lYvFiuTR+Ll
HNvRSkKTWSYvIgoS1KbvBseM4Sc+kXmMFO/eavauclPHaA8YD5V3l+XdWVzdCdEm0dBq8Q2n1VG9
RbDWUi+4NO3MuLgTm2bn4xPQwSE28xxy2y2uIZ/9chNj16dXkCJkycFs1BasNX4YWzBoHfC6Zi2n
8N6tbqXKZ374OTBuUm9bo6+YL+EOj8TAuQBlreJmMwgiE0KMbFegCn5zOnoca3iWskMTA+sagXFM
cFUZrsv2/nS7R77+M0z6xUQbfciXxZRYMavzEGOfcCf0C1jd6aj+zhx+zjS9bFoOCg3RbO4zz7YD
j4VXY8YtwWINNy0Re9CLs84MVqdf5MiB4pkT+KI3V4myoXOH/hC511p1X0bYr1R23S68zJHm56Bm
U0IFuM3Yg1y8WkohWOfDt8oKHL1bYpEeWSlzaHPVtGLUTCcWMT2o2F9a5t6tzpi6erTwDkfm0BzU
LKdopsc1GzRXNaVB3H59euiPtTuLghKS30qU026kYVSwSeqFKHis3WnOvvikHRJ0KOmR8dSjfS86
nrZwCTz2Laf+XrSb5nkppaU3wJhrVkaZAp/G30O9RvV8CTt1ZO4/3zledIGncauaU7m1Kz7HxTdV
uCyjzlZwMpJJgYmoD+Tp0sHi2DDNDv6ZHjVCGpKi6jHHkBtzC9DsY1Hnmaf24jWaochS1a+Gg4n7
WXCAWX16xhyb67N0nRTFyuBPVcGgri6kbthnGWIsjcToxGeisESDVqYheCcEzYGoehbUbSwT3Qzl
PBXgqSjnllE4o3g9ZrUzxNk2t37Uw7UAlt4MdoraY1l3pWFL1yENFpqpXQ8bt5Rs7DNWnRBsy8By
+ny8z4tPqVpvcQnCyeopSi4EM7IFhMTgEZu6uTk9TMeyvHOUa6/3SFKXrKy0/iPGKaHoWyfE0dVK
2nXq/wiRZe11mOYUGYr8JnevYv3GMH+UeekUbHVhAup4jFZyVBxG8mqCZWHasalRHK/8Gyn6nAyr
xFiKwEe2kjlutu8Fs7RqCo5qtOrqVbtVljySj8zwuVqO6UshUtJ8Rq/80fTNKkRW/vQIv9/yGy60
W8OLw5WECWI+pNm10H093S426u9OPfTsXgcZ9Br8ZrS44KJYBHI1s73yNuq+JdJViUmXPXjfPCoC
cf7tRrPLRlsZqHjmnyXvm1IMMBKwsifZYYziVpUDxxt+dqjWi+EfcVc4sAaAqX3FeBD57nVVbEMP
CRwBTxijdeRaW7eGauueZPcexJJ+eHKF8xhR/vBcTG6l/EJLDnl6IY4XsXaoh6e63GHFLAlf9egu
GK+FCr2tuL6vsAy1RWG4MCXv1ihNZnopfYnUiPvdWal/HborLwpXmvmtLs9LfeW1X9IYfzHXt9Yj
2prJ+NOob9W6tGv/AkUcbLG4oKgg3jUH+6gVovO2r1QXfo3TZ31vDPdBfi1390V3OzbNqvGuxfRu
TM8Ldy8Kl1G685LzvLgairtQPejKGd6zK3/0VoZ/wGHEtrqrSPbIHn+K1EOuPFaYuOFwHQzuNghb
/KEf47pbQ66+MovqywDpyde/+F2LgvcNj642j6e//LHvPoW8FyGz9ZQOSz0OahBLwvoyED5UiNDm
kFA10a0kQ7bg0MmQUS7wXDr9vM+Zi7cxUptjQhFxdbFk7mlYdDeURRHjsVa+e+Mlgu1rnzDbUqI/
wi9f3Y02ngvGV4i9bjTiA7C3zC968KT1yW1exjeasNPaaOcbd1JYbjRup5kHwe5jwCh0216PqyvW
HT5BoDBwh7Q14yB6C0t1WpDvvf/sVl6MgRKGMGMOY6xRa1/5xbbtPyn9WYubDvH99DAfmxazTRpP
pKgpq5rzO65gw4r7ycfand0LEF9OVSOfkALReWiscGU63a72ft4ZivDr8Y5iHM+fATY4cthlmK4t
47vfbmS2lFSIVo1023sPivFQDGeI8yDq0ay67CxJh01Z7owevmzVOAYWzkGLj8n4oxwuSWnEeKXU
BU5m6kpNL4XqUtFhEK1rGTcJN14H8k8sGHdp8iSY+b5J08mlBiH/s6gXHNccN3jC22P+qSqvYoxu
mwvDu9KUS03boCf4sS81B71aujBICbIOh6K4jaRz5AM/2PBsRwjbXopUjxksyWv9oVkSNTwys+ao
V0XTFSGZchAiPhW+/odL5ur0HDjW8uxcP0z+Vo3gUix5EDzpsjfKBdDr+yeF/8fZlzRHboPR/Zec
wyruyyEX7r231NovLI1mBG4ASYAgSP76vHZVUnbHsio6zNjjkSmIDXz4lrdAKu6fe4vJmehKLEB8
QGGVoVIu3Qe4gn7znm8UpP5PY9+5SoP+PQSXrITLHgyddw08Q3np7WwFMlWrw4FgHFNi/YHYVAQj
HhE53AopNM9glASv76E+jj0srIj2BoGuP4Gm/yx2+zchZgV0nYLksOyoO/62nkvL/v2zT+gmqhBV
NLZjqBXI9dArYvO7VO6rT/4mqhDfrHpY+AD4jXQWyut/frbcm5hSaRhX1Q3wMab7zPXtD0HJ/49q
aGdRd9A6LJe6EIlK5bezjy+C4C1qdtJr2ZcSC4Y+JiS04fjjPvrUCnu2b+A/RKZPtqCwGGGMq0V2
eYdGZlTbYI7O98z/KGsHtN4FfF/z1MHRcm1f4Fp1UaBRjm0R45YpKBh9Rjb7RqiPXS4AepteVvMI
fVEyZC1M+YxsnVCtj7BPebGIvvnRB3GL2q3NVreGHi/MfrN6KJx8U698sW1uYbpimeu1WvG64NdI
pkz/zqPi38tF51ZXC4IztTEaFub49kk5SxM2HfojJSwb4bSK9PJnp+kWs0uUtUiQ8RCWTBZP3pgK
7+Fn7/smAHRidfTeu56nOZcihhffz557c/61DqZpnY/nwnhOvqjv+A5fve+b4w/PLwkF3Anodv7g
gtsLcVViP0qSQHPvZwu/iQQwCO5dnUj0Bkd6kAItWPlNOvfF3XKL1nWGBQrPJtbuWq8DW+GJt+f+
/5/vy/+9WW4Ru5bDbF9cH746iVxSoX9zZX216JuiwezhjjpUyEGd+tUNPluMU7j3nRvTF6fSvbnG
q6JzZmVikwxgYxeR/d2iv3ruzS0OBe269jqgHsbUhoVtn/1oa9waZMzB0uqQOUJJXrwTY2+TH81q
kBX9MytYNc6DwZSIeS0acYkcfrjemzPorxCOHvUGQc+ITRE67Y8YBBBB/Od6Fw/ETsur0XHOivP0
+LOXe3PuKulwHU4jy27a8+Q7wY8vNsItnlYFdrC2MCi/rhRtn/9e6V/Z2r/UZbdg2kIw1ADGPO8U
nKzhywiECXV/KUNGnS22LYXnQ7EbXSOtWwtSpFpYUUw/GWxZ/XMPMaRQuF3WocKo7zSA1Rg7DAx2
Oy+tTXLF4FXjrHFF1AfAcskAkQivhfRCISMH+nFRa5lbAckDp3r0q3MNxgnfONPRMtFCOXXmlEno
b3r8uZ2GDbXQnq5fgRCJmL5asN11AH91WwOyXN4YzboXaqTfwNVxM3ViW5ZQl5iX/iDGozLZ1oeB
b3E/z2io7EqSi9bMTCHhZT+bgLo6JEbjMu6L6ryqbldpyeKq3MSNEgpY3dt03QSd2gQBy2xiZNCm
TZkKHoIKfqZ9Sdy8s9qfXTa32KmOrJVXqA6joiYuuhCyp//9SX8R/G7RU4OOXQ4vmCu/Yi/MF9dr
oDzxM1ACxgX/PEUBkVXPLJzO3vktzctCv7nRv1r0TfATfaPXsNwGu2JJJ5hP2/KFY1P99xv54kDd
IpME5WpxTIJrBjzGOq7sb3o9Xy36JgRymN33E8xJd+WUIRMPKU2vWdR/L/ova4N/ObB/NeH/1vni
VctHCCjhnpm1cLUMmAMHiLRPvITmJ5siLqFJbJCYUjOW/qfmvvTAvTaiyOxpuoOBxzcL+ert3QTO
2ifGWLsI9Lr/onVP9Ic5yy1kqdIrIyBAO+zM/kn4J0v+7NN2bi5/Q4qZwsMdZXZKHpdf//1pfPES
buH8HYQOrTKoMBRKyWH5Zv9cD82/fMLOzaa3RQ8RwqlcYI0ZxDZ62usIhIwGo/fv+JrXn/nfvsP1
x/nbHnLGwhrUAGqGVbgpgwyS7swxLK1hYf/QLi8/ezc3x6ACrNSea7zwdjMcfjajgHvFP1feGIVr
N1cMKIQeHgf8IpefrfZmO2tCh8Q5+vC72h4Tat33IFf895O/CAd/tf7+9rIHqfisg4G8G/kG3mIY
IQGWX39HUfhiB94i54HvM2dDYt1MAJRz0cFC+9Gyb6HzprcuJZkRHWvvbdDWO7+VIUSvvnNq+2rd
N8eRFoNQrMLuGNaTWI79d5ie4N+39i18Xls6yCBDHnxX+FcHW8w6eRc1YNHQook0HbbcZpXw7/jf
X6BbIaX6z/1I4BTvTgJTYavM1j6Ix+5tRqcN3uPZ1TbYplMEKcmk5wOaspjKyDN82//7A/rqDV7/
+9/2leV2SsGmZNk19xjZfJMP/nVj/0tosG9OLa8BMgt6BB/mk10pYd7dhdJ3Tgwd9aKt4mHhObOd
pEfutNAu0XUNnepNbwN1wli2+D44J694QqRY1vhPVD+t3bYh4CtPT7UvNwSslAIIQtiZ/VLTeyMu
jcj1dSOHKZ09P+LBb837Tlryxnzl/5aS9k28qKm1MMvh684y0OvZ2kCMdz1NFCTQdMl2QOHYzWZp
TmAvUAEXHOOuMu//+/P5Isje8gHq0gHluUa1ScuDJFVYrBthPrfBTvk/nKvesgIWx3dH7ANAQp7W
++Zn7aVbTgDntWhby593Ldx9qQdT+u/OPASVr+/9X7bXLWDYVsDctB1DdutM4Sgjs/vlqj3RX3zx
oYAupFZOplPTBxHz3qcS3kD1FhgSaILySDZeOE15SfZ+P0Or7Fl5z767VcYLdiwsULTMN7oYyvXh
CLm1QD8bYu9ZGwv/izyzAoh6B44bMKnpZKYB4Ne5OfRdcwExtLHcBvjVuvezXWz7oN8Z/MMLprDq
m8i1jLCYobVi/+kcsTG9B437xw4i4sQ+osWewKYlm/U+MyuoQHRVPHXL/QrX56bfjsUZdtNoPcJi
nRWxrhUR1/LCQ2nl9uB/+6G02KELBjiiigQj5whU+ZjX97BPw2wXFn9QL5uIui97PXW0J9b/6T0D
A238KchU4EWt3yZmcYGEctGau0JV6Wyd13UPYHPEhhhyraGnHbpuO9kwNFBWNE6fi7aHkXvUGbld
k5TbFG8TRvJdlwzFH129q9kP4dcSLkb92eMVuZOMiFSJph8DmuuqTvjQ5Y1BQKjic9jDSGBa9M28
imzRIWmo/VF0Pi+IugP7HPRtM4rc8t/UFXlbdWjhpg5mabX5TPtdoP5U+kZUT2ZXRzrt0Wgs40U7
zv6Uidp5EsV9Aww/5/TeoSD/4gAHGGUTlUIPIVaNGzvyU3V9zMYenEUz051zUMuwso5DC88ThKVQ
LalBgrQl8JfyeGQhGmkFpOiDEev+aOqD3RsZvAaiHuwHY+5jv1pj27uga4aOUShmPyuWMZJVGwWY
05nmjvMmnJo/3lAd7RXyWWBzKusIa4rQF04ELCYE999bmKEQFSvuZmtphJ6kCS5SoEGEHg9BAuN5
++KYZxE8kPlhqvdTe56WdMYfx+u/O9pVTjIaBihLPvbNEb8z/D49BJlM1iHF5JQHSdSUcY2+OYXn
p+dlwuShiTp7mo4TcCgl5nfukfLdYL6MCxxdMdad2advvormwxJvvp9NxetSvBrys8XfeUbWQPqu
8iiMdrRDWyd1eyjWt8LMawc4YRqR6Ty3p749mu0G6XSk4YUasI8gBtCYcaEOlB54lSj9PqigpA0m
y6AdC2Ap6rJP9OWEPk5KtCEffBIL+jLVDPcLmFLILvgbrTcMRshFu0CocE51k6XjAHAFSC+lFuQ+
m3NqnwAIjkbt6EwHBbuBcUwUBaWavvvOA1u62BNtvHD5MEO6zERPAip5B+RJyWicKMGCxZav8IFo
ntdu44xzOpGd7MzYJUNYOVvOptDGJtWaIJwRdTSjCIPrYHZITQQiD1y/2guF3QCSjVeu6iaUIkBr
BAATmEzBWige/MwqmrDCmSpbeQiqs2OfPP1MfeCyYwDSMRMzZAnthHeP3xnmvCe2eT+3QKFYdqg1
TzX6qiuQTgyzXdTpPrs0Y5UHXIshH5FAIJVpmA8DhdvKe9r/5nNzhlPDtm67sLDqzLLuC5+GMGIM
Ow0iIRiQzMIC0hz2I9RBPSrjQD0EwRL28JfzhleXN2C2An/ek3gk82OLZorsOJTZL9DlDR1bhTx4
lAIYKJw9n9hxUM6R5x8bvIEAHqhweCWDF9U9zTHjjzQofUiQmS1n7wLp3/FHGyYLlqjyud044J17
Uwy+AYBWTcytp8C9FOaTrPjRhPQkAd8xAKzDtPoU0PqkF29kQt+FiReuz78MIPq8QDvMApcAW9ur
dmbUubDr5jKv9TYi1rjhqJimBhwEvX/tAIFv5yHUAZKQrRP3/lW7qUlt8bAMcIeWRTovMuZrFXvM
SesFbp3jrm/TkqSjhhaxm7H5sk6gpdYJk7tWvCj7JIcn1wSB/05jz2ihav3WQcKDr5gDGlraG4NT
DXbQUAQo366SsTSsAalvrJOBHWPKC+kwkzdJ6k6Qdk/87lQrNKqe6upi47CUbMSofluYMByQfcSC
Onabt7nrtwjWAThnGtyyOlsH/tpIev1+MswMZmqwBX60vPtVAGzZxi38sZbhuSvA9QwafKeNIoeO
dYk92GirlYlnzg+V9cb41tDQri37mGroxoFeBpQWFGg19Sb63465sQSSvn7TOXc9+TBWyOQD5TSr
vB7ysf1ljNsaS+rIFmCpjTuNyAh3k2OGRf2glkybZLwUT0AQGZ0RB7YZ9n2qe8BeVR8zSHaBunNE
TMQlGF64n9L5pE1baVabcbxHswdXaLuoj9U2wonXialpWbtiF7267F2glioNjiadt50QYuseggr1
xqzBqj4wZkBVoUPyxXPSLSHt0nY5drIOB4boVcbCOBtNl0HaHzCKNS28OjQISSrnDDLgpiXHFR3s
VuRK++NCwxCgHb3D6TfQ+OQR2oSojBwo9BEQ/Bhbop4G4TXerJ2ICjE+SFzy4o426UJOthXPzb4E
zdKrMt3KcBkDOwbvnD6E55JuvOt6Pps7x35c5cmwn4z2bLUS47G7QQOACwRmacOq+TT5fmpgBgUd
jBrXoSqfRxJzlmOUBFGH+2p61HD3cR9K6mMP/eOVo3mL7wHqR8DIiRBgqWttx8d3Mmk4mHaoJr4x
Yb5YA1jW6ckUICGbcq+TB78VIR9pZPvIC9bhZPKixYY+thRzCGQttGliyAtHZNwgPB+9ficRnTr4
EleERGUgMk05kekppFqQVWVTYoIaL/tLABurZjrUMICAAwsU8mQYVCl4ZGeYT4WlQHsWY9+q/NSX
Q2PuaPcHUpGacW7L7SgvBZWhM7yOa5EQca5gGqPmQ189rRUkcderrXwyom1tV6+CPtdm2ijIzclU
gl/jN4hgBNe7rFMPWi2d0hHAP3mdg6gUVazCJvJigRpmRQSYn4PgofXydTwOThcPlZO1ctcF9Gj0
6tgQ4LQgDDRr1X6Aphgc7FKYJi2RO3uojP6AuZzNnbjvhyHqiyKu1jaDn9THOA85fJs9/NBFwCO4
mexh1QJl3DskhwgFfgq0jdu+m7SDk1QVL6MWi06khvkA9E/ISBOt/n5yfpnGhsJNUjLrLAoznHCG
xNjsRrwCFxVGpWVuPUFPOmN6n7LmY8X9RpG9rMjpLbg7U2xiCxn2YJWpapzYXH5puOBcqAFLflzI
e4dkWodChVfmK94yG0RUOutJOnrCbPt6AIJS5kQEhxFEJ8v57XGRNp6fEA2ssIJtxkUPLR5EA/ZN
3Xd5a7zNrI/ddkQiEBkHY7TCwjETPlapUbnJJHLOh3huQSbUrloY2wbWeK681O6na58L976hZySg
oxAZ71SyNrsATtuOMURdnUMkJnIlbA9WifgONgo9tIYT23UZUtc52HD4EQNyw87Mab+EYqVZ1+Ji
G9pMDKCDOQaORheZCM+jjbcmTdCq7GxyfqsAWn8LBg+T1z9b3tGaH/vlBTlDPunqDZ7u+PbWjhiw
aZkLBDcF/NbH0mc6cZIardjVPc6TFxrm1bEbmxFpeT9M54q2kTDvmILJjNPjYIyRhoRKujNA2goF
wZwZ3nNJrXSVbD8xJ1zKGfJOwx2HWmXJjbPt4MpRMhRDszMthlrAS0i9q4a4QC8igB2bmPxooBAJ
c210hGEevyK74X4kKi/y9M3AkS02eADFS+Eidpp09WaoSvfnRZ6GnqV9Iw6VxyLqlzlg5JEG9Qsf
D/WAz6h7CEW7K4Z8fm71zX6C4LeF17xq6z5gwI/ZzmuLgMptHhpIilbzcwTRzy28MOjoRqiNM7fR
AAbRHCDDhxCN6bSJRef7ZlUZw+H0uwkiLDKckMnPTXn2jfmwjhDfsBw9utqUe93JrHa8exdWkcCO
DpeXit1F5J4ASr88ig4cJ3/XN1oIEeoESnqobcFz6zJIG4fF51RUcTE+STfI9YGlkC/fWcEWP0dr
PJdOmZVLGsyJZc1JAdmhycoW6v+pJ0jlBCxpvDkuSdxfGdN7qca0W9LRO8GrKfTB6mMKQHUpj3Dr
TFx1b5pLNqIH1Ol+CCW+dK7MO97T/TACEMkBYfVROPax6ZYYjj2OKBGJ+0TKLhoAjkfmWJMi8UmX
VKsHuio8Yv3h04M2eKhGhDZPikPfX6DeErrmneyqX9QuzwsiDViQbMiqtYoAX6AUusjznhkTkjvI
gRuI2pWY2YZCWGa0umPg7xzwxCCwEyqXgbPVAZ3s50V/L/hBERfR8aUKfkGYD/7HEPJsqhJXGiqg
agSEH1EcmsCWNI7KR59nhcWwMcypoXdxw62DgsYAPM5jnK2sXx8Z2JIEF6+jLpBRTHofUuVF96Cc
+UGHfrdsG9hKXomNmTCy1sY3XLWwmZd9oKlkUl4KrwgABSKpimQoZejWDwaBtaYZRMuCegKFpKrX
SOEIzgVL5PrkCaQE1I6o6+ZBbeBCD7SMAQRJESqbEdr7fD4HFm5XwxjjwSmeVt5E1CmPcCaNTX2j
N805GD79wQ5tEDiFBa9X0JNXYM3n2Y5GFAuLL4728rBaJ6aK3TqaidnjPDq7oLhbUZSX5ZgVAapg
MsTmaEfwmclY6cF+Ytr3nf1pQ5UeKv1Ddx6t1GNHYmyhCR0GxqtZPU0lbATLMBj3iFtAs/PqMMDB
Tw4SSOjUhbS+qy8PWllHRWFGTdeeMeZC/tCHGPNm7hLcWXWZF0uwGRtysKlKHWL+bpChulO5V97T
Mg2YViFjCChaMGtYcSsNaBUxUGNZg+DhapkVlFsdUCwxLSjI0WCAbhvEoc3QsqDAA0PnHrUEhryp
W2i7wj1aqDSEh2GyepDeCn8alP3eamXEOkwuCLhXLftuDlsXfn1BFzp+HzWIdjBMOlVaeVAYGSs9
tkEF05DpUAKOkhlrJowGFvdt9j+DttwNogmN6tfIqkdMZU7oikC8wdiyEjdcK72jb/MHMRYZ4Hao
Fs5+15368q6e76+FaUSRDFejFdXq0DIMmD3z4Kol8u0R6dmKumhHXH7s4Ty2rO+QRYw8ZoUm05LV
f6vRU1Q4RegbAY/blhiRT2vYYkLM3roWtPVrJ6e8h9N8jXaNa8OYsW/jgXzC/QJ9LRIJnDUBofrF
ep8BjDQx9XWDj8IrL/6EHbxkjvRzV6JUGax92Vhx78LQ5kql4UlJnYwGCcfKPPXZeW6oCS93+iM6
jpGBjx5S4hnx85J5odvCFFGrUhetN3uyUeDjTMAWYPTB0Z6vgWdjEZFDrcgZnwuXI8h+rgiccNVN
4Vt9pNqUEyStLTwIpNEAgVxHZtV+zr2IAE2H+cDdtS1i4B5T9nipzdwfjhi6gQUDaTP2pxreA1Hs
Kn3MjAH3jrGch5ImXvuprZlDndQsNq1vZXMZROXKMx27traQf85O7iB7QG1sWGtSLrAiVrq1GTwf
dW0X15TktJ3OLHhjhjx26EY5jhVKGHvVRD+uWNoIequAFUPlvdB1q3vPEyA6RPvTLWe0NRb/4sRN
oqrf3PT3AbpCjXdcRJA2yKmYasDyfjOdd1psFTrtPFcjy4SdCnCRtebQIJObxEvNNh2aGLZMHP1Q
VGM4Aharyl8MQsp16cIsfg15Zafr+jkjYVlRXc4Q47bEvjFUMqBBXENUyQHdCf01wLbViSrtmUPY
UjbsWCNODy3ME2i7KQcwWoI1NGrA0fo7Ns1xU1lhh7p0nWOKShvY7z2Z/L1XWjlFCkddEgbzGx3l
Ti9OPbzNO3bq4M+tDTIeg3db2FDNqg41Rhc61kt0F29/2ox2c9KcAZnxJ4Wj5lhMyTQg++tE3ExT
PJEKvj4F2pWPxVrkgZ/BtBnm4Fim1+4of+pZEQUrcqvO2UkflBodndzxWkc6h6FctoGIwAuIuAds
uksjrQW0RNBoAU4dhpr7fkYQD3joliLpuhmtJgPkBxVRZAXzYKNjByAqDFeGCRtwMMB7AVMZmRPv
/gjJnjxylaavT2TxEt1B1HCD2BmKmPYKXyrjsh6i0lR7BX89cLz2ZDnCwva+HuYznxmY9ghitZba
RpVNXYE+ALj9TOUwdAZs7M1zm3AA/sXGdjF1pCFahachbrjPI3hZhmbcDTZsV6Hqgu7EI1i6EbTe
D8MaPDZMbWxhHEZ7OizFnAlAaXV0tk1tQ1vI7qMBef3y2oZNpcESb67DdtI2uA7NhZeoMZGOkekw
Lr/me3+0duM4vpoKUBRYv6LbpVJiFmjpdg6sQ7RLKdFi47YeGmiOOKV51rmP7JevuOChyeBNVa4W
/qEHfUbNNR50UPaovaWGloydo2WKvq2FvXMAN1gcWJc0iVk1BAwokP91Ei/d6ywAih6Wo1kYMH7e
dxDpmF8tbw6b4sEhL4QHW9k3O2jbvZYrInegMr4ukVPjgLjP/gS7G+NzmJ5hFovesJesGkx0Rth6
N31CTXUSvJ1hNlzeoygBOiCeGAr14KUc/a0q2fusAN11u8MyOBujgd/8qmtNWHsjRlKYQ6EQUghE
TQ0cvML+WhJla5E37DVD7S2Od7xcyLL3tdNc4yPLRUlh9Uceay/pXKT5wQibAth2K7NzY9vhMHNZ
9Wjgdw403KRWEyRRTrQWx/uhWj97O+t5DysVDd03gToj4GOqUPeXwaPO7726u9OGIQkac8vEgv71
kArI+hALaKj5EiBdFUOw5b2J2gw7zJ8CCAb1oVu9KXGhaFwUgbnVRw+dzaELR+4gZ1o7mIgf62ZD
4KF87dalhHe5ad7Z67EEFt+HFWgHk4bEaocWcOp7h4DGMrF3/8psbGRaBiaGYDK9/hlmMamFWdWA
f44YElz/fOWKFt2arEgGleGHPWhqY8WudQ/UkvBgKg2kiC00Je0rHnsD5+7QGvYjEgaxlneeKUMN
hvWa4XzORQd1IUjRCOpH7ghOi3sGnTFuMNZpdoqiCcORSs8Wv4jOy2bFQ4WpczHrKZHoPwUnUlmx
DtCL1IdoXOQFVi7vfQD+AWeRpG8FRq7zp8MfvOJjlbgmNS8dnT4bbLSDofUx9b+9/mHwtjSYcOeK
hKvDXLJUyCqx5Mn1tdTDl/frH1THyeT0WylkJgI7htgrOBRBiARgN0r4SB0GXmdkeWPLpnR21KQh
ZfvAfRp0kfQK1smrHmvoGtR64uvgahpmVLkeqPnvAnu/R4vXwIzNDJCHd2gYL+BSGEB9GWVWafyl
msynXjktjqPK0Pq6p/5W6/MGdsxq3CzO+q4j7eTzCKEpECDJplB5MQy51CDsyfS0rNClkjItDCfV
cRAWvGxZ/p4b9l4JWE+Pbay5Clftb9i2R93sP1UWZCYDr7n4tREZDcD0GvBna20eIAiTksZAbr2d
1A7XxgYbPBu5vuEG4kAzfbqIUp3o89V4ILAucbH+AW9/qSRajIUXL779Po4TkHLVXUDc0JpwRzsM
alodGkjrynI2+TT2dDue1zsYBRlRgHbfPC8Js6o9VFvu4BmzV6LZw6c7LytzU2h6rjMfVZ29Lyt2
B3PacBxFVqAmmKidDs2U2xOcRzC2MNoDsR6b5bmrP4L6o1bvBFeAAW2TZj9a7x0srL3xRJyjcu8m
1GwMWsEEnUg0TDStTZr1oxbPwfLcyM8ZdCu2HO0pRw8fMEHdT9FBtUoncRvQFA7X8TU3CCiYZwwU
Dc7whDMx73x0ZQJ9o43bWd01/ED6o90ejPJQGQd9+ZjNq573BdswnvomlZp2B1FQhtC06jXcSEFM
btTyUoLYKbzj5Jxgu2v6D0PZ3C8uCtKBJu0wRXgZv7vugztpbwHeKHDjzslcBLDHjhCJfCi4lBcX
+a6DJjwrofFJ4sHqoxXQFAgEbj0bBRi4stbWao/X8nIJzo124hLdI3bQCut+tfjewZVGbIwCc8iS
Y/SWCQe0YWT/69lRm4J+QqQUcIu91D8MjeSWhQOlDnWdCO1prh75HJnGFq0CBtWoRl11asTOdLLe
CmLaLVuU/61//bx30rOOWnUU48mxIV2CaS+GaQTdy51qtkz61msNH2Kwi3Zt92bOwd6S97aYocXM
dKjRBO+ykycHToNxML07+tNYGikqrZQEFRwPYXc1Jmz8hZh/t5IgtzXrcJXHaeWdXz5TCWC7fNSq
p6tv+Hjx+7ju/a1dbn2k5rnt/dbUxXmF4b3GRSIWOxP60aAnUPkx1ohE5k+Am5KEFBDsEdbDQo2o
RTxWxYB9e7Ta6a5qjp4oEwikZ61ZvLrlXYmIoDsQ+EGOiIEBCj+/CpmX8Q3KGerakfQvUms3moX6
R8c36uHM9ACkZKJLdCW1S09+U0I/gqFL1inY6xbZuea6N2ElzIWwosEDthcCrC3y8KDyEwfhuxpS
F8NHOKFU6AJcGpSkNqtTNcJCZ/RlwkvglkorNqdH+AJCJ1hg5rzTxw+TqxS4qdBE66NFI8Ohejwa
2mXuf4N+NQj0Mnr8DasfpeouvrwYupb8N77iC/zLrUaYXRLBpQJQsBWxxjC//0Z77Kvn3iCT6pl2
uP/wXF+kQ3DovZ8h429lwfSq0jtnwXNrDDJlrv8QMHnrYsxgYWb2PhBgC4eYND6ibwBgXxH8/uLc
f7zfV4yI//U/jP9J6GDNI9VwKVnupq7eJm1K4NKNOxYTWdPO5maISGumNPjjF/OlLUXYo/9KAh4T
UN7ZL7dpvlnLV5/JDSoJLH+nra8/4+BgNBU3P/yob9BBU6Ncv+nwkej0uGCUhQH4z/bmDZrQX91g
qigFY8iIZZ1U3wF+voCG3srvVBb3m8IEvxmXDXNoZvlHlO1h0a7fgH++EKh2bhV4Kp2M2lRpCiqm
aNcNkVzHjPTIsTEcn4yNV+vhrMGD0LI2qBh3leMktvlcLC3S0BMLMFuZEIfRGTGK7qjz6TTSb5ga
Xy7thtnbTs2qlwSIY4quN+xiwVXPoT1A+n7fyN+YQW8GmbPxEWgf2z30kFB3oWKhDR5kHJqwRQ2B
SgiugPuCPpjOD+m7t3I/+Dg6NBMCyNTSGD1nOKX+aAsZ1y3wt9M3+FQKoQPpOmI0u5h/5M902Z1b
z07V8c7jKx5sZ9oYwsPnZ+u9gSN6qjFsLXAh2WhGuoUyNP7Zc2+OvsftZlAVx3IXMyZAHzpog/zs
0TfHH454JlslmIhs3OltWs0/i/S3ej4l7AQYmZZlZ3ysz93v/16s9QWe0LghFRmVqXnO4iEc20Bn
AeYxOVc1WrRP5rXC4Lo9VdRCCljcBdp1Zg1hEI75omr3/5uz81qSXMmu7K/Q+I4mhMMB0Mh+CK1S
Rep8gaUqaDi0+vpZUWwO+wYrK2fq5V6rysoQAFyds/fahXimBaFpBxHvInYTRUwslim2dCJWCUm5
5fSRd2Bl++Hy1J2PdG/dGU+6/9qVR8/U11K7C4MOQdTOmCT4YQZTZhx//7VOg/cXgsBzdpBjxqFh
UvHfp/3tCKukrzqyGOr+2SrK16jgK4b+8GeP6DnnZ0zsTKYlj5ITX03VynEffv8dvlidzpE8Vi7a
3BARs31wUPHprPD71/1itj/nHkrRFrA2uTadppiISWHUfApLLgng3wFif3qRf3X9zwTMXaxbemkz
BmIznE/5Ta4OurhT3UuTelQZfRrI28461OrgpC95fcWyrvLHUtMQuiUzqpiUrtO5Kt+z7sXTbn3n
MTKfiVeXIwVbEjVIQq9PXUsNzE5AaUelK1V+WvRJScKWZsFyfh8lD3a0QMs8c2nZxN7aAL7klOG8
cS7Mdu301zp1RP0tim9s492bnqk+z7vwyhiuJ3nKYrvOKu9Sq/ZDfBkpZAeqpMn4UlDfkWV1HeQW
ukgUPMERnKFbTWTsqttB6Isie+j8XYk+29sF7Teu76804eeoR4kprIlbmEQnNgeHQYRPtGpga44D
hX6J+NGb24FB4oZaFJyEBcV3Lwj/CD9n62fzZT14Susxeu2H8iLwN/13UuqvHvKzydJUgQg19AP7
9od7V3yzpn81qelnG6Ux0pTblcj18+7RJl4UKSjlsTnULRHg/K0px7XVagiMhTHKma5PJEzTkQic
RVFvw2TLab9v1nY6UjTkYtPVcGzzIlDTkx7VV57IURvIGzcPF5AF1wbF5SGS22DaZIE1D7PoMFJP
TqxDRjZLZH3n7P7qWp1N1Y1I+3xKDPYEOwgE/Z9RaMR5iGdX082uQl42uqQbF31HTPm1QUWcM7RO
YQNJlvHE+DZtuQ+MExtZ/dlaKLyz01RU921Vwp7bRxMMhmUWf7NR/epDn22PDC3DcV3wumGQzb2O
Sgdikv7PshPFOa1JJ64j01ug5cY73dE/Om2Ic7ZSrZl5nQ54RZwn/06+/X6N+PWjJryz4Z7IoNY6
ZDonNkkdL+o/O3EJ72y4y75Wfn+6AtPTdPkd6ePXC5rwzkZ71rqeJ/yMvZxXrisPPToaJEdHJuE2
iz+7HmdDT8RMKH1qDXv10i7yzz960XNYUQyNWY9cHrbqqXSWVHH+7GXPDjRZFTmertgnomKkzeV9
w2b44iqfo4pMO6i03jQ5wlntxkEAnAXF3KmttZV+B+D96i3ORl9iwtZ0UeLClacp8dnJm5igei/5
hlz0662ucM82Ja0eh5ZmNMyfY38Ygm7mpf3epZw5mteYef5omy7OAUZxKno5JJBzzQyZ+cZrgtWf
3dezMWmWomvH2sBT/xDcaX/2YLvnA1IoGrY6LQLb8LcU9fG0//7TfjGTumeDUvqBXxmn00qUbBJE
TuyvVJgvf//iX0xP7tlwND0ihTPcjqdqbd9tR+vPrsZ5gGcxxjaVcS5xXa/Gk1589vvP+8WTd44i
AmFQmvDDRiLhEAU3gOsTNHM35RgvfTF98yZfjJ5zLpApEzdoYt6EsuhJ10F/QaD6suo/W2jOAUGW
TV5IUMN0kGUdzaQwFgq54e8v0Bc31DkbmoHtGknrckNtHxoc5Idvds1fve7p7/+p3OHCE8/Gkc9s
2ov+XYvXv/+4P7/z/z7fCOdsLIqmt73E64e9jidshAkYo0kbgkMMnVUbPqagQ/GIr6jGqzGWC23Q
sXBtJZpL3ZxJ2lmpQs11JU0XATA2jzJcx4VF0zNb99O9yMdTp38fuuYcseSJDmoV4b2XiaU7yrWa
qMpaa0N2CwpmcwFCw8/fTu4ILdGRKrxMHLJIczhIgH3DlO6F3iDVvK2RdkeS/jk02cx5pUW/NDhl
BZT6JC2XMM3XUzpszaZaNvD93HyhTfKQBuPWi/lx+2nTTG3uJyNYhTiTuuy6hufvi6NrokzITPyo
9wDsUBe8/f4y285ptvjVdT6bnrAKGwZ70x5yd4PX9sEf7m30RhoCSuXeqpHr47/0sbY2PWs7es2q
SardWEt6GDunGenL95vMuch9yOXoUwXk8sGjVV7MOvfjVJVI1K5yMBOZan1CkAzWMkEGEOg7pILr
QGDY4afjdFUmH7H5ivUBh8NdTuMwF5uJ3vPQrgaBjmUKwBsu+jJbROi8o/5d4fsCYTQXdT1LEQs7
w4APaCOMeJXQ3ZgQJaU06u0PUqNlv7fa5y711pnbr+2QIgkK7fFNmW8xSSVDv43RZRhXTbrSPHQ3
9GxLY14V28H8QZl+3sv2Pqnzq0Jr9mNCU6mjU4lJubbUvEJS5qMxSSwYsP3DWKOU7q5HJPNBxpWI
Lx16chjU0EhBQYvA7mvtsQ5LNGBik4ZiPozaUTVoPl8NY5y1HDaLUK2SKXkYyP9Oowc1DUtV7S25
Ujq9eniOrVEtHH7YZw8TUci93d9oOMhLwS+bUYdCVtMXFoLxdjRnDINCXsLBmg3FRhbNrKpvCNCY
51G7tMR7Wh7s0V7EMp9bvfGY1yU2RTTpfKoust4kGHeipjaRB3W979qVPpFsjSclC+vjUBYn9Zdl
18exaxYuTorW1BboNtZDdI1u2snyZQqg3NGMeR912w4VfuCkc2Ilp4LYiXDaahisxCUBe4sUObpn
JwRluHODj2Dz1iVKli5AinVqMC5N4S+EX20Nv151vYR06u0MrJ6eP+Cpypah02xaem1NFC5TxApJ
NaxL+aPp/FUUeZsctqYZWu95gHQag1ZAg9bN9KWMzEWe3o6VdULEzKUG2rdKL1PzI3KuR6wMFEnn
lEOQpnrk52Vz12m3TWjPx5PvcPIREz2lXnHjTjCZ6KDYMw0/gqZdeHFzUdD4LYdlJp5G4nen6OCA
v2s3HISuqZdduVN/MLyjEX4OAW5NA0lCgbLdVvNB3Ol9v/OSNRUl+qL+2kZvwVvPhmBFl87x5NxD
g44syKuJcLjoDR25WI4Is1z26XTXuhiCSmSjupjl3DGRP1bDo86TiDRqoEngd/488xVSqWxWB9q8
GmGQEPsyec7M6h/hHtdROE8GLCYZytQpW/XWTkfmIJsQORtdywK1b4oJ4FUlFrbCbRlbs9CxyEkE
85fhbKwO0TisoECBHlzGyW2SuQgHPjvLnZFQY9Q7LcecTp1o6LjhnZxb8IIs/Wjjusa4Az7cBJ9V
2y+1ylYh3Qw3vsvGY60jMA+8OTcDjdXexDHs5ejtPZ5jipFN8qhlFWQiCy+GuUl79yawvdvO2SPf
ypA9F9Guh2heDCtZyYuWCdqpn7QUT2CCVzSqF3oBrDlmawVxi7YJ6tk0TJZp8zTYjM8WmQ6JI531
CbFxbuoYsEaxKOzXEnVrMzw0Q77WI4fe603igs10N4iDjCaZtyHZkSfzY5fs1HRlsIQZ0WPdooqP
Xz0pNkUhkRtWG8/Rqc51M4WVM7W7maYz6DD8XMnsRiU8xoM9c9H1695m9C58h7i22oEYreZdc+8a
qDfR2C9UEn7qcboLwtuM/jpj6bQg9jYCKOdR9DlTZL6cmuDRp9vVIAvOvOxCBi9ugBSeB65BP9eT
DzMbEQ0VDFHdfYhReuRE6Khkupalfp+hiR8z7MVDzrwcey+ZxowYDkm1Tge5kM0wr2xqz3alnqtO
bjv9gCg1hBYD4wHrMARSma+saN90b0Z1EaUXpv7s9sMqVqzKA03J+oTM7femYNn/GJtyWxfWOomP
aA2Xo59fcAKYC+4baTBVcmsXMJmxATYe+tqG5pGfbQzHu6jMi656K+nIB/28AV4vGziGQbEc3a1d
DbPSuW/cF2pLizjqFqV8sLMflrzt4mdywxYCK0nApqPN3xx8DBPJO2bt3FTxdVETlxLcxtVDFq0Y
Ueve59XsNLoIkvG6JxMs0nZJ76ClYwZGgwtbdU7HBSMeqqYkrvEEu7s61+d9hnggq+NlGx991ey7
HJ8GWhyJzLtEuynZmXCYkp737I9HPcnR4SJgCcK7YLrlYyx0REe6271ZnX+o9BtN3PfRuqEmjJVq
iPptqu0cn5qwd5HQQioQsZ9wKdnovLeKFaf7VHjzojFdZe1waBysbh7jt3zyPWM7hHRZa5SdGg9r
quv4ZfyZTZPuFGmrRQNb4Z6N2tFuvyPofcG0EOeMt5DwRB9DTL/3xsumNhYRc3Nd4Qwvf4g+Xuds
rRqELlGVEwKFnR3/AOm/y0Bq8z7E+xb9mMzsmPgsbv5tlWWLzA7Y55kLxfCMFXVHd9u0HaIrDO9R
M69CbVO1ClW4h1fz1ktRhuZqJRtEVQiDf7/lEvZXW+azg5tqwjYpwo5Kb4deMcX1DrymvAnNdlNr
5SJiMsZpvOmtdVlMB9d4rtwPNLAzM5ULR3WzcMJ7iRGrQOUxxDaO7CsSRmYTtoh+wkCqLUvR7pEV
RsNNXKTLAuS8TK7bHNNqbO7rk5awYINKq68RuOKdYp7md4lx0wA+mJp+4SprqfvjgrPqR4YJ1Uum
VRRApaJpMN4QmL5SGDmjbY9PLGqubVRM1kgGkX7fgWZ0MJPE/kUaviOltYtu18tjzDoV9/ky4Czp
ts5FnKBIo5rvs7PCwEafQSXEJPZYp+sdpCBjlpURlvJVheW+pztdIQpiOpiql6ncw/xhJ4Rd2VGP
ugb6mlLiCUPbage7DI4NE9eIE2CoV1554dmXVbVoohtTTRs93o7c9xo3lx+gKtbUxjKDOeI09gU7
v1j76dbs67mU4WJiOrMd9JyYLVyBONsolsK9ypmU9bKdmY1iFkfyiZHIehXtsc+OIf4zqrDqVKqO
bgqEchAzvMpbRQkbUHetSXxqln6I0stJe2HJQJHZLyx2TkV3HGP6pMFK9y8mFs+qvHUndxGYa22Y
9UenviiHaeafei36PphuzPzOMa7tpFoSdjwTNMmj9qJ1nmp8mel2YFqTbJfRCcx+6uLhCSTc9yl6
cYFNJNj+61u/f9D1mzB466p9FD/6eKsjnoWM58+yL4vgzavwUvHC8Z2qolPiNXsNJlwX6z4tLfIV
/MC9DnHhDA66ZYLQli1GxCrT74b0RtFXd0geQGi7dDNz65nGypX+kVDuZeLtCcJwk2pVFMjvTfPQ
qHCbc/rxkYirVKKc4vZ4I+2C8kHVL5l/W0f3RubtMAkBBLTu/KF90vRinzKklfM+yeGmI/uT5AVi
3hY5wWc19adW3YmGGULHyBCqnY/604q4ALilIy24ReA1r7GJdjqLwHijMp+osmHW+Zcj6Z0FSrfy
1TeOnalmFUYMz4FfIO5tALVZhFtWTw6iuO/SdTs8xcm4UO0OXNkpKJRtKyoswcRoWBc5Q9Eqbkgd
njHI8MDjYya6gcH+asTHlu2Fzt337vF3kTvS9K+Vv7foCpvXlEvY7i9NhMTNdGGLQ9QNa9f1FhBA
Gn0/sn5k4iXG6TB4D8L9NIj0k5FaBp06OiK4zzFrR2BGYKA0YOAXrY80PmQFSjh/BrC91/ylkQJ1
GMN1Zrz7zbh0B7YBqMLnldiIcD32JU72vUETM5WcfevHJFYYohN0cy2mdjAMXX3vavVeV4TGlGHD
mVn6m4nttWrrpxBAtvRaPFjhWniADOgSSTyIXYPOM2uWAa6DWpR3svW2MPUve1z9zoiqNV1kEnya
gfHO8OY9ETvx6SjesxXC/d/Kaxvzf+hfnlw0wFN8d9UMHr05pvEAtzJggWwKVxiaSs4A/WkzR6ye
pw2rELlvHgwLF9OEU+8i/WCqh4ECmpWOGEWmeeKzI8fLYUj3WEzkhJzupzeu825Td9vTImSm5Y9I
pJvYt+ZYzuduhSFC3I6UEDKqTRqWrCkNFhg+QFZsoxYZtNwMw66O3StHZBhrowvLApKbIiosm2UY
rGOgK26dHX1DrBucMEHVXvrC2sFNW48h0qmesLdq2EzC3Tqtvq9TnkdmJBcQc28/a9h+/JwJqj4G
CPyr6qWr/JWToW++I7OnGP3DmDu3adJvDBflISCcb5azL+oHZ4VCnEtcDDzT+xFjIb7osPr8/Qv/
VC79ojJxjirujU72wiyHvds290xmlz6YnkGyD7UAQ5ARNbL/dzNEn+4nuAb2IHKOuWw/acZVMrhb
vZ4eQvdH7AWXnv/j9x/qi5rrOeG4mrwS/bwEG5aKWcIm6CRR7gu1+P3L/9Ty/Oo7n3XdROJ2XZnS
0it0a9FM+n0f7HKTqKL+R6TdBq1BY35r9CiNm13PmtiO8WXqXJbfxu/+zFP71Sc46xAAKFeSZ5Bv
SB1lwmFvjhl+kHKJkmzn9x6uC1Im1dVAjkKE07lmrcpMVpn80BR7pK4DVAXX1P+s1i/PypYhRrAo
oTG+D7W10d9P0Tf1RVbXXz+48qxw6cgc/wbr1R7z/awkY5dqHL7EDdKIWw7PmEPyPRsgojzSeU7X
P4/eyxRQvbHQp/pWsaJMoViUmNRYC5YCq/SAbyHNOf7edMWzFYiVLduVmMQuLLplqD0LFOLKcq88
9dQX3XwMomWWPZSTM+8T3HDFtq4P/viQN+UCupGHI9Zorqo4nmdARSoKzaV/bbk7l9mUOW1eyAPO
v7J8TPSW8hpsm4bPgKGM2b1WGIKSae4Uz6BCUh83267pIHLrC1QgbeawecQmrzWPIRPlgONoUNmp
kjD3tXp2ogyUbcGu4jUJ2SwmCHUBaKQNztDQvWjksNUEiv4TqWPppgdPX2JiFRN2xfIyVNt69Oc2
JUKTOsRgZZsYEFfCsUA1mOmNrSiSGUA3PKpqvI8btajacOt4LqStZ8di2x5tk3JXUGIjaikKXqfh
R66CfYHRpwzRT+NihNBiWmu7P3jgqhW5BrTIDtMUXVZRxGrMvp1VtTdixkq2CAYc4D12xmDtrwLb
gDblcKuxvg7PsTAvcvXDUuUmdcdF2p7c/bsivIuq6Tnp2fxIfIPSWHLknBcRKw42vTq/65ILM7lA
KArcyY9X3vhmZcZy1OOj03x64bsww0XRA4/LHAofMWetZFaZ+nzIN1pxbJxiMVnFj77ON402cWZ7
dsQeITl21+aQWdYSngkHeTGHqjTrZHY9YSbv8RtV3bDqlU8BKT1gePuZMB6E6bOLsCBMFZm5TwkF
4vZkrwSk6EwxZSRnnxmX4XTRsHusxuDe1h7HuNp7+acT4qq1s8VglcsRX0Hbe5citHZNYL1FFhUI
hBue/ql1Ft5jYrVqG2xtQdD6Y4xvC7pYW6w8+Bp5Jq5jR/+mD/JFM0eerSllEnc8Mn7PrqOjang7
BOFCc5GQhLjjpu8UDl/M5edcbmituQlEqN83yX1GzLBdHzxsrb+fyb84453jub0p55DCTmqv9E0c
EJg3jN+dH389b9lnS4QTGJGgstvvh/qi7W5ZAb554S+6W+dMXOlZqs8dKuUteIjOnyCDAZEj7DjX
v1vevmg22Gezue3kaZ1MNjcWJ0eRNGQISspluxhkSRTfh/p6zF3mmWjuCfebZv1Xt/lsns8nQ3fG
09eqwlfLOe0M8fSBAPj9ff7qop21qdwkDLOp5T4Htk4S+X4wGwyoQOj6j9+/wU+bwS8WZNvkOfin
BlvsNyhpbYsVUI6nmXobVdFlUog3I6BITzRvxMzaGO9ON3C8TS8z/8mtOJKckvAw3EFZWrQF4LBg
3CQFJ1pdvXky2zb4LWnerarOWMZxus/ZTX/zib+4y/LsmuhyDHS/GGg14jCUIW0FqQ59epuEz33x
FAwNlLXgeQLJJYB+eAlMH0cDadbMtB5VV4G1s8aM5CqdltJrrr3HQOB//9lON/0XF1OeXczajw3o
ci61RHSHLCIj9cHfv7J9+na/eGn7rKpTcg42WsGT0OTxdWaP6zILll7Tb005rhW2NM0oZrVKF4Dr
ofxA48jVg4dByKCoHeQbN+7nsXwxYpSUytrRbZr5IZrUeK6ctyBm5k5uyxOohLKmYbDNIBNUxyHc
w4IKanBa4NI8P9nUbrO0wufEf03sYok/blOMyYMah02C3DiNri2a+Tkxq6334vtiXnvrPAL9MA1v
YhBHUqOpEljfXJWvhsfZTD4mXhiUIPn3RqoogqTzAWAwYW90cv+hX/+39+Hfg091/V+XuP77f/Dn
d1WMVRSEzdkf/34RvVeqVj+a/zj92v/9Z3/9pb9fvnYY39X5v/nLr/DK/3jnxWvz+pc/4CuLmvGm
/azGI370tPn58nzG07/8f/3hv3z+fJW7sfj8z399V23enF4NiGb+r//40fbjP//1RIX+t39++X/8
7PI149fm/LdS//s3Pl/rBqOP/Jvhuo7hOp7tONKSLBT95+kn7t/QCkrpSVNYWO0Ni0c4V1UT8kvW
33TXskzU4bojhDxxXmvV/vzR36Tteq6uG4YndF3HVvTfn+wvN+d/bta/5G12raK8wXb019kYko5l
mrZlOQbReZ4uzs0MKqkNnyL9ooPmu5F+DRbf6rtlTATW6p+uyT/e+Z/f6a+P3n+/E2/E1TA9Q5yt
lw0nedfPgerlLkrpkMJMNhMcKlaZo9Pc1M3km2f9r4r4/3pDKSwpHd0xbedcrT6xpQgF3D+SLEjE
bQajIelyGH+MLvvBtI44McjOFOFiqDzt4fdf9leXVdqW5yAytbi8Zwus3xuRCmXE+I7gCNaFqMa1
MGoaHRDwgvSbS/urd3OlzgMkTDBb51rDIfQb6IKIoQ03Nx8hs9LKC3qXVaYv2m+VK7+6rq7LY+mZ
UtriXCAdGWPYq5TTghNna2FOxMcnzpNIsK37Cu6pW8TWdWLyn99f09MD8j8T+s/7KbiZtNWlNCR/
/usC3Ek7KRJXLTqJN3iifGUnVFhiab37VVrPRw1d+v//OzpSN03pQcqX50u+mbt15VYcXPScHrcL
fGrhZbLb24UZYsScpoUZ9O03unPcnedfFEqpbjgWZ2TDca1zQ6Jj2UoMibnqGo3FZxyqif6bMOkd
tcwkH71j+heh0nxv4/gY8ldGE8pt6Lf6Heobemq9U4OHKW05HkeNDLVFbrjWp9FM3b0dW43O+anq
Jqz/CRKdNG/VwaprsHiAWPK3vnJocQB5E9f0xijZDWZtZPciTazT0byvsYPXAxgt2y3tHIeY3+FN
b/PxilZQdwwb1VDSc+P8puWJ0Gdtldr+MsVkttNMxUYoiVM0KjRlrX6Wiskel0MFf28xJU5rzrVI
QcPpSkOpvRtELLuroRqbbEVgsB1CGM28ZDTmaozjbj0WAvtCaGU0oYch7oBWtPTXQXL02UeTVlSD
K6pR68iIEhrZosaa7hU2BeGqzBcFfAixCPvJnKdlDkE6BYITLoMwTrF1FbHTr6PW64iytrKcfrfG
eWilpc700imbdrxDowzJNGqmZ9XVsVqFvkY2q1uphNBkySRTCR6uhVfmxn1fGCJfe3Ut3VmiyTxd
xW5aWktiuiCrTLgGL+0RU+g8rTGMEH7UfIZ1Rxm4cb34w1IGfZ3Sr+MJ6YUhd9KOO38TKzBED1AW
EPIQVplAIfNq2BmTRmzlc6wiqin92NnGk2eFtYljQtVOdmknAa72qteMUS1pV+fhQ5LViq0IawWk
xQHyZXEzZYmu7ccyTu1hHrZ1DLwh6TCTPWlJADsM2UUYXnbK1Cg4Qtotk/4yHxpREnDcUdvOhBLx
KmyyyF6kkQvyw1ADUCiM0a3uLUa9cZOjbkdRuMv0fhQXYdgp4oIsF7YdAqJEIx661IETHYyssLWn
MON65DN90BoKz2EmXVDh7mjY47MZRCkEEqcy00NfWnW/bmIKeB+livC+zamS6wH0INl0Flyaivty
aQg/Ct71VlPGrXAH31q5aRQJkL4lNrGFnYVD/4SGTUEe8nSoiqZdCf+ZAVYhQ2h1YAOj04Bryhrl
/GhTKqSzuEkS0GnG1DMePRekKKCRpEN31nd3mVM200wPLHQ9VhQAiU6kAEfQgRJGt2fHcKwyv6dU
NIX07/2cOiPgkafCispjK1ilUbjUoQFJuONg6KYJvT2HPgtSRX+dTQZgZb1VEGlGLQZDQQyBuNQL
JA2zVA0hDYyJOhNqOSXDQ+AOiuEXj8ZtKI3pPqPmTptwMF49iEnPFtPIe2l6dJlLPlOzVICB8QGF
+ltVu95HQpH5tTd9m8ZpWrXQRtyyc3D9jz5nhUxqN7IMfZBKjm29Bw6WEqhcubjN2xDArB56XM9M
OeVdZDQ0atJyskB51UnywzJDcrRSJM2vDsFFJ1SZBg5WdPqYvZQR0kwLh4ov9Xzb4bAHu91PvKLj
iI9xsALqZTKe2K4rdGVeKODsJHlmP1MvVtTt2iREL2jHvgauQS8eCt02AI42/A8FY+jniz7C05QE
CnlYb6R0gbvSLE44YXoi6A5Ikplpwp/0mWYVPkdMk2iMuZfBXaYhZ6ld77ENm7mGEd1pdk7j0Bfh
1M6rqLOfCjc5CYNCBwpg5Wuc7EHVOMcmCtAKhW7p87wLkb3UXVx7S2R5UbYSsUIjJZ1Qa5Yw3yO6
KXWeKXTjY5lduN7kIwbTwha8khGMF9CfOJ3qphMc66Ql/xpxWLh1naIIryJXRv0yq4TmxwuHucan
EpeZ43VRtVW0tYy2qHZD1pqkZovB6XdCZcAiarM/wRYZbf5CdYVH/UwzQYmZJcoKq0l8/66qczWt
ZG5YGdN7bnW3GV0ZeoelrHT++ciEmvW1FQAT7SsI4qUcSFEOgXWhj9JcTpw4dcPg0yu6wLsPCicI
DlqY08JFSGdWK4QfGpimOKUBZxZDGn4You7Icy9dquJORN9ja5QlzM7BolF2nRRNIfbMuU7EQFSF
y0LdAj5NEq0u3r0R1qbGvKYtffaCAHLI0NXz/SiKTFzwvabpqW7dgeN84Acj64mAznhMYr81rzrH
DuplCi4qfquGjPQOvzoJIX3e2QFk60VtPSejswzeZG5yqGciEBwL63bkLN31naUWbVejbikiSmrK
JYttgwpBIczpzPugjeofYRGGx76PkOI4VdTTPdW0j7psa3pGGQHEo6HCeB0P4Un1NsrTyEPPmIIR
DGjZmZK3Ar1mgyv33KDaKxeqBAXfTAloQondzzsfaCjtWwWjnDKW8w4LswBuH8AcRmGh0d/J7Oa5
7lPxEMnchzzUV+57PeaK+Seqyzd0HREKUq8uAfQFRpBtAt2lldgPuf8g09HHUaQCsJurPvaHJ0uC
QpgZMG/2Vkx6Kfe7n9JtoYdFfTVO6bRj+ScCjf6cj45SxlV78Fri4y76ODeMW2sI3Yc6GEA3uoXj
Tss6dEBK5VPfmUsxxbJBTBVByOhsncbcJEzPWQQRXB2QDoi7dp0jugx2t1HbNNDtJnuMqmCST0ze
LUGtmmqxABe+C/Fn8JyPwHDtp3IC7WY3UrsMyKDgTjbSuMSsmj7RosefaesRp+ipsnK5JExPWasm
UH0zG+RA6AGeMLda5L4WodtkYZrmltZQOE10wy42glmeij7DpydwdzxdVo2OLyDU0oQIrbrgRdjO
eBFxEuPGdux+EAOE2guJpOZFnRoxUl47RDbSqETlM4Kopg9cV/UBqVlmEiLYRhjzROigQwDSDxwu
C9zqsdfaRkNNWFvybXBh8q4dbfRTuEfcnHXTToQxaLIum13tJkOyGzSXiZMNRumvwmSsg5XWCHCE
tQ8tbF9WtVR3kR267aFCnhju9YiojmgmpF9YUK2CnD1ZyFZiHoiAgdEojWPRzIT6z5NXRuJJMFf5
s2xoYm9uJeIUPaA7eb3s69SHqwzLfUeShkPsBlTNN8eYRmceOObIjtQbL6axQwpR+SxF7HSyxFth
lRvDRdYQmTGLhygCbj601kg2YeO38qOXkQH3K1GiMueOYwX+j9hSXbU25cCY1KMQBUbmQeP9idAL
3XcyCuN0mfKIPUjbUW+aZyM1DMwRn7WpO/RjLE7xryrQxwkkWeOgWwtD80c3pNFl09PbqMs8O06h
7Vn9McqiSi1MzctgC+cRZydgd/ZqyMNxPTmu1DZOXIeXeZTEL1Ja+aNtOBVobWG1ctFGHau22wXR
y9iBO5r7At0y6lmrIO7DdX9I7ME3HgWuZOWpqnouzTGmb5/0TFNSNCI7TGY8XoVVxwaQ+Rc97zj+
H/bOY7luJFvXr9Jx5lAAmUggMbzb0Uh0EilSmiBEB+8SJgE8/f3Aqu5bVXG6b/TgDE5ETypUEu3e
AHKt3xZJQdPKzO3e+3QKCG/qFhI3lmIgJaJB+sZsTJJe2fTi15rl62NJTjAB+kuYveoun/yjV3eC
99BV9irtup46gaLTv8Y06r5FfoeIl7fePR880s6OVEqvcDv1VnPSG/d8dRuAgCxK7LDvY895Tq3q
Lqa2jub9jORR7h12+4RA2qL8NfZjdOtboRwfORBRq84ZZzmxmz3FmweMJ8gu3WHTvnqZqR7WOrNE
xTExEiDMdlHtBhwdCaC2qG5jd4atzeNePjVDhciWMoNHv4wLej+43U8MoslVbHLzYwnHKEcY6RVf
lBzK+yDqVuSivlVoIWZTokBsI6jXzDrJT3gRtz2iCHB/jrM/ZTvpZfpz5mRkMvYiDh69fOzveruu
90NScEiGobvh7Mk8WRp2FjLsq1qlp9YgU92lGLnu2ziijLP12bc+5yk00iHo4mLLoI5GGhKERu0U
18tyV9K/SS6uz8lYCd8n2FeKIUJkUQIy+4xO94MdWQMiBuprN1qwbXlNwBZXy3L4IgJdk8gb5/Py
GwL9PwAJ3rRv9bfBvL0NV7/a/wXA4L/EBf9PnTTlrz/iiHz4b6Cg8MH3AAO1VmCArr+JKn4DBT3v
UxAKdmzlB4qP2bySv4OCjv9J8tCPokiIyJeetwESv6OCjqc/uRJU0PXcgPFSCfnvwIIffP7/A1s0
4CPfxhWSn9EFhvir7bgBxZa+H57CXAzumSnXCBF41Y7ZWJ5pWWIViCf1bemzHFHnvOK64bno7AX6
nNfE4WbDgq6rX90COAYLWsxPZk3tzaIm5+eQ+YJnoE3to8lDqjT6ge4Of4DT/lyOgyGxNpoCwmor
47xMvsMyGTk5dpCxqmtaL9jPIpJFl5JFoRijbyQ8wM6GQrvUx/jNQsiqjkjgiq1Ookc3c5CMrXAC
940q8Mr6RRq/J2yEDKtJRTyeV0K37t0eh8ey5MR+cbfyHZhH8vtQ1Qh+IkdRYNCUZUl6TzyO+WEy
7pwfZlVof6+kIDBBtx0wRFZ7w3ffMtJftpbV49j3YYauIWkUOaeop2kQIdmyPAvdempwjCy65WFi
HZGjQmhlXr//awzrzwwLb6QSCi25S7sxgKT6q2natu0qliC4yGj5vSnc0D7G8Ry1+3/9Xf6MQPLV
dRRqoYF1wR+l+1dnfVTW6HeFd2MnfFqIFPyuOjfIztLziT7e7P+DBOKw+xNEpj1XcW1yVfINVcTB
+ReSp65W9o5sfAZdN2RBy6J8qqOQIp0o6pvzlVQECskaFDvHsA84rAh5IiRyXlZjj5SIIJBJZqCA
dUjtj9xoQOCUN63r39BWUIL2lCTbaNSWXnJLvmczsgkM2iWeF9XlZ7l4g90FfY9LQwQx1x6DqdkC
O9miUUEjMJME4FJ6VpXs3TX24avIY4O7lZyBjywr8Dp6GqQ9rD51D+uaUC3GsjlHh3G1qtolNvP0
fWxly2hvoJmPK3nf5uTq1hyQr1CrPLeDac9LI+1yGWbB1B6ctpLeSaGnfnWrNHxauLaKvTI6X4lb
JMfxvM/c4HxczdKeU8bhaFSHpXobdKourWotWdkfO2NeONlEamtHFRFngejauUVi0DBM1HviZtSN
CRe6cswqZiLLirV6Lrp1ZRBBlLVp0wPqPHw8HeFZ5Fbqdq7rPrrMggzET668BIyERfE8JFNSU6oT
ZHq/irBwDyHWXGBd9s6OYG8pfnlpstA/VVRAfoFD+jNZKE5cUUNT1OLruno+yrMyDS0vRzNe97Lq
aUwaKvKM3cnGl71CXbx1SCF0ZQTHZLhG/viYyggfxGLCltIdzc956bcSgk9x939ZbVpWFwCH4z3Q
JYyckzAvnFYA0Md1Ej2rnqEvlJ4LygPxjvUh/Zh+RXtwnqKkJVG7s8Pl4GheikBFM3mCsQCDSgBy
du444AFaZK0BVom8YWol/Krfd7qzTEGIQsJLWRchcZ1ltUGbcnYu0qGAjEzWNmvP8i5IcXOBxCCk
tJ1LAjkx1jTyNJkHbjF1bzZZirfU12QvTgz7KDao2ETGk5jqwghnVHtmpTY48OhbEa+q8IuOMmaP
1RBv3K/qWuSiri/BiMn71jIvLteOrJd9v6zqUdIj/2CJwt8wu+HI1GjfZtJpHzNeRXEIfZO3exXQ
/wUBIQvg5bUaq32rfH9bmidzG+gC4RrCrro+2hqt9c4bt5j2QSh9M3ir/xLwGj/mTNZfVZqY9Zzn
yhaUboh6ZQpcJof8ShwCeB5G1CKgeLwlpch0yPTemBZ5T00UkttX46mVukp3PtVcI506dX2IyXg0
1Hws8E6DDbEdBGv3jrhVMQo2tfUO3aDMw6odaqFqKcy9lxbzmxotAJWVQU/jBnmcZ1B9BtcZh+Ib
b2URHlDlWFqdCoeSNr1MDYq0JYjvmjKVNKusLSmqUbU6Pch1iX48CbKtYUs0+lmLsbxysO56n4ko
0u+pyPwbvwzsW7o2rTk6nVTQRoY6OW4wQ11EaUvslgEGrQewJXMFYji/j0C/DdFyyA7aakLvzTWS
oVsnTZ731rOCUbxvvy7twodxJ0nQ3pHm5cOSteFN4hYAmmUC+k8MZejUJ73QVFUnfvso2fvIhQ1X
bFNAP2V0WLUc7F5NMRfhqqvsvJfr5GEFaCKK02oXXW+YwS3YaaYJolx8t2MRdruHmDMS23Dhx2/B
qgK8UUKKgIzyEhuFX5K4PgjZ6PGlnuuCNpeuYzeIuWb5GEve8ZdUBM2d288t2pFu7rBnleSMyA2Z
85sz2dQFevZYrANdvuPQUP3sKsqwutGjYa10ROeQaB4BR/KMQIPiV8QeF+VCLcbqm/ZOLK1FJsGz
YDpApWU3a6gsMXi0wF3NeUb+Uhup4GeRuJU+B9Yikz9IpDoFSbo8mM6Jg52nHfTNqTbZ+VD38Dcy
ABI7NEkutDmre1a1CMEWMzzrHy5Ssyx0cxRJi361a4L2MpUMBIc4LZrkYOMMUmtMtfvd9oP3Rk2B
fiXpn1d1WJL0RirhPM0T0VM7H6DhPU8WiTmBkK7x0hZVpIit6MC0OxTN2V7oUeFflMBEmFPb3OcZ
oCZSToM0Adx0IwaRQqZucix9opfoR8gA2ic6NwBD5w7ZvFcGPnYRQJplRzsiZ0BGmcB92ibOi8kj
/0e0DsMNXy98ZP10X+o4plghSnvMrqFcNbn7QkNOlr3HuucZd6JOLnHJ49e88D2O4zh/zEOH9S6I
EjKt/GmyzV66ObiyaCrVHTPfl8+IJQVVNWKxDHILyHvnuMNNzEO4JlFzq6X009x3WaUa9T1hv/o2
cMGbfbyo4s4Ugqd/W5LkL/xEU60EvhcfFjZ/nrhFaX+0yYSBa3RW9N6Ljdf04FdtdUkILnV2GlgZ
7D+vi1ub9yNHzxI1ap8V6XBLEBBTZRR45Usla7w9HsMSyexj/VRMSfyqC5dOsCBP9JOeRt59r3bc
APV8lRCCHzbBa5mqnllybvGkyGioxbEs5uCeDobg15CMyY9q4K7bgTMUyc4tAGpOys1dQu2TlUrB
zHFIDs806QuHaaqnp6qOAbkMz25aSYoodGjWKLq5/FxY29qtISsBwVCT27xX3hJ6HGW9IMY/aH42
bShf8FjAWqScusCgAZpc2iIkKalVWYTUreiwNJzsNjW38AL508QqUGPqLPLzCqimRH/Vjd1FOKU1
WpNuKvtTGGPtPEYorFcW/iKsj2msi3Yfq46iItFmq8eaPVPSAwGAzTtaKal7XBKJRoauMGf6Sth4
BKlibf1NOTIW19bp5+7cOOvAFVn7YjbsHA2h+zQxgTF7Expdo7znOu4SPNlwNwtLb8SQyXgWdHgq
x7OiywUc2yjCiKIc0UIYPdIKUZSXnWqrhbi1XieAQnVilcV9OLE0YNyg9fAZ/Cv1z5eE1Jx908Sx
+lK2XiAsk58Iibdn0ImrWydYbAv2zTCBl6mEzazJ1CwK5EYVs6sj90FJROHtso4rEd1j5FBONiOe
T1+FUaVzqmo/D28JsFLBKzIWfh/0FFBWx3Lh0XiB39AF0PA2smvcr7aOxF5EcGSnNhamJcJi5rdQ
mcYRT2/etNB1Go5d9tBHYFPlIe90Pn5fl24lUG4EQzyhEXTj+zGv1KYbhnwITgwkwpwDE+dop1Rl
tLjLUhkgeibD3wRfs5UVJNln6cwEDjcacow6NT/tgaCYglocHpFN/7CYYYw6nNzwODuZOGt49NzE
76+clOiUL3VHaP5VH3YhhsvW0QWZ9unM+nsRw9y6N2PnQ3ZVHmq8u7adYvFN9K0OripDnO5+kcv0
PXJWl9uviH3ysZeKIQffPSnmce7LR5siA+k9Q5qZW5hJs+p1ojyvE2mfeq8d46Oao+lzFyyZxlkQ
W4YUaTgOEQQ49w4TNs2ZOSTtMYurHHemGgSJGEHYU4fHkoFeNyosRh6BUwZnmXiitqGllrgffe+8
S/1ypbByVe1FpKgOuPRsl9KIQN58cwwlLz7XV0x5QTuEeIlXf0EwtlYzQdzdUMr0OMRw3cfFMJgf
ssrx20soalTsedQmBIez1+9STeUlltDewLFW2Xq+kIkBVB67kEKLVw63s5b8ZJQwThUS+cYNYeUZ
3DOWBQuijsid5rSD0n751XpqfBF5JF9Xtt/kyXG77KlsTXKXNDW5+8DVaEgD2aOGX6fZvgp3EjSU
Nz4PbCXScIs+j8aFX50CsSrwOL5rLu03wyVBVZQzZ+fECq5USBmtWCnchVyPUOMGvqBQcHyYfTl8
B2Vm0F3WLVq+nLYeAFg6e0cTUQ+5OUO1n6W9LDXtqS0vmHVrRVdoWOiDGyXJvWuC6sfKvEQiOCeE
c5hh7stTlzopt1CarM9rmOOspISo7EjiBx/cT+6c+RdC5fqli8PkLg6ymaZHigfo+TMFmvIyIv7x
mOVVCDsuETX+Ju35D3T2Xz5qt3+uqfv61o7PZfbyt+b9b0P69jeiLZLmj1Da9um/C+z0p03m5YF9
ufyXmecPWBo6s9CLJCqaTYwV/ANLk58QhAXgFojoPAGWAG7ydyhNfXJ9V4AuaAmoAbzw7yBpwLV/
xipc0JFNgaYFXzIAs/+LFkw4qJly056CAH+tTJoluYoEuNiXmVJQegmNw0ys155T0fIoni9nDrCn
dFvzGfI3aCkaHWCmlYU+ZyTc4KdkpTgVp2cTwCbmy0KwDqqJb0ulAK7mDxCr6Jfsu/iAtsoPmKsB
casOckO/6g8gbNkwsT6kupMRMxyvqK+jW2R1JYzk+IGghR9omj8PoWBK2rq4Z4Dq7x25a9UFLKa3
PCK6wF3n0bLJPuM0UNtd5vnnwmtowZvUjCe5zR0PX+9q4p/+QBnLwaZjSW1YW7GtratpqJHLGlyi
M6oLooRqlV1FDkc06wGcNNvLNqBPo1M8V0CnP11kezg40ALQb2V0RHNpnj11BhHSCSRmuC50jSde
R6X33gwDz7UlpO4S2J/kBjvbAadqRrNb2ng0s+JDb/RetonIjqvvNAvmaG/AUN1khJmoVbf3GSi/
4VeiBfYQyM4hPngo1m8QtDgx65okJ1Abyt+t4Zc5kDTkBEc5Z6M+c1uqibJaDj/7bCIiIwrq8Dag
G+y6HgPsoNTmMlICX0YtkkTgl73vtpAtWVDmv0xkDGETSUb7WzZgWTalnZZDuIbyCyT7Op65ZLJS
aOBltTh4kHDzXtaR8U7GDbvqTHSBx2isgzz/OptpCL6uFXKY82xyp/5iGZ0Qq9OYY8msfFGgfBrX
aMH2Dht5rCITsyW0U03gStsXZh8YR5n9NIm5PcNp7i9HlQyrc+YoCsm+FGU0Dl+gyhzSQYKAg8kL
jKsPmlrN7rIv2FPw0zn5s2bl7+kXBW07jE5EhIPwArqnOq8AoUpy2eWHamYuJ11Arg1JHx3CTaw4
7vhlyTktoT1kB+0xl0t77FozGyJcLILscMrxq0/tBHYGstclzn3T0Op0YgdG8bwsTp9fmoJSsKzq
qC1Ps1D5iILyJPuStdILv2Yjaw+xSwK4BXxtsT8qnuztPi2nIbsvndTmV0Ud9/SPhFP1OcsGMV0n
cxnZG8ORYi86y5R4ald0LlyvhYyfBkE4xjs/t9OcRYwT3qHnAlKnnrUPNVsjmvZO2almb3EXkZ2w
qs7ZcV6sGhGoJUN24eWawAfTpOOKE3fpymtlqpCogZoTk5tldmgaWZMG42WsXO8sjRb1DmxNfoBf
ZDW1FrD/xFEQcCGPBldVc+qmIPWOCAGq9HxGEJifRbKkKFMzZBhCbyeXKtR4bKtrMSc8ueLEG8Rr
k9czrbduPA63kZcpdz/O8JYnhUgrYSbB3LHr3JIVLO3pxrhoHBD9Y1tv/8pWXxDz4oMLX4nS9vm5
dU3f0FfOk+d85mGR4rqzJYgmDYSUHnMdxZcmnSZ9Vq8tCbB5r7bS7dEzMW1tXsUiL9OUZLbenw3k
ZJn53/ycqje2DwrvDv286O9+BDe+593nk+qw15fxXE/dIdVN/qMQoXnvlli9L8XstQfapEgxsNt3
r3rJXzjpZHB6uCCR3GLoZiAX4jbm+ebyrxOw8sI1NBS8E34XHbtYk8DjO/NwIxQ7B7F3bXidTqv7
2voKX1u1FKC3Ns7hMxobZm+e6MLrYuF1ZS0eGyyAjXkfXPowz3vfN+/L7Kj3XHhUNRUdOdY71Au4
PSv8ZY/a60EzFSL817gBr9uXquUmrWsXSHaMW4NkdFXgi+26/IiYhYiraKi23HP/zj7MeJKXh0yt
FGy5ctSaRBvXUmCTKaRABv3meFrreP5u0eV0CPCy4r4lG6A4s8pY52Iy2Uzsgmyc9sBiJp+Uqwrp
nCeiURA+JvOczS6JtBQemXF0qOeRhLAP9WnqVtNDtUlSM+uD+uJKX75OH5pVSqrQryablDVNlboI
PvStyYfWFfl0fIVeW76aEQSMITbAcgVLCsbCQAxQHfukp+yaDy7zg9b0PijOtNfN9fhBfKqNA20+
6NDpN2r0gyb16wrG9IM8HaGV78wHpTp80KvhB9VaIy7bfIpS1p/xOEPHlrMr7rsPkjb4IGzXjbuN
P2jcOoh6CoU+6F3Xqdb71sv6O00Kz2P+QQRTiac/xxFJDbt4Y4rDD9IYM2nyU/As5/3+oJVbywqy
Dz/o5mBjntlpyLpz2dROzsZMDxtHbT/oarkx193GYbcbm10DdjGnbxR3vLHd4wfxHTRQv7u5G+Pw
OMWgxUQSwJN7H5S5/KDPja5C2gk3Vh3LawPD7i+OCyDjE3VOqFkIAM1DVizJEZxKeYQM5ILEM6jE
VzR+jXuabTDdTWg47ltCJtmlnQCsAtgaLC/XVt8wBAzm3O1TnKVJ3XG8tZrlkMpPL0YlKmgbHeeG
/MhqzszXgT7PZyITJeBMMGsOZgkAQWRxl2PnrJo457raMucGL/O2LCXzUtYfPLjxs9vA33q2EoSv
1X5qsvlriPb6GQAgeyiziHrwWmcdSxqc0HREToebVUZec03xKK9s36X9oRWoY3dxp8xPTbT/8zqq
8l5A6H1m15bfAS/H4oBOrXklpQShVVVmqAzbZqbMFbHaVg0UlQ0CCqP8R/DPvANbTLY3OfC888a4
JOmMWvTVQWwHxz73pv4lC6k12ou5IXrNrVvIT/pbiKUihRV1xhD4ZbNDODB/c7Jy67orKeClxC6f
bjsx+UgyGGjelMJXfVkuU/oD2IL0Ayd0qbdpmaQYBJdFE0wyBERcjq5OX/qpaoBVjePfDnZ2WcDY
7pCQoXum1Vpu7llv8sl1ICuHbCQWeursVg6jy6Z1nC28r0XvSFUx5YNdG/vncRnltw0GZ3uiN4+S
QXc7TnfsZS17YlDbH5kqg89jLiCG8GBkBFStS67pmO38dkuVyedTUU1k3WNU66grNqWgTFS1AOZJ
TdWf5zf2q495i2z4oohvqxKs8RjVEGpUXyNjYgrJfJZGL2NrdRL5btx0rg6uS0sRFyYd52S4OShF
fMfe1IwF9O0Vw3IVYXyiZ3aRkDgilmycS9pJAiOmFel2Tx6SQoG8oJ9pjSWqqaQ97MIfpUUwioLb
7rpIhz/bePa/k541OgeQphqkkVd0PGyb9zEi0YhojYQkCPjvPtI8yublLR8ooarycYyJ+ciWr40q
+xdZoirdLc08PYVNz/FBjHUF0BFlhHswNDOnZoGYITjbkUx8KM/q1vRO9qJ9tK+ezme80swMNPDx
gGXOJm+vpdNMpUhVs84XnxtmzbukqgAHbNXFyMnRGiBGl11wl6C1+4HcaWLocoP01UV2GB0Q/qwP
nps2D2ufWOoNjSL70U2x2+7c2LSvRRaO5ZEhikMoQt5I8lWZaErPl1FOQJTF8pOtefPp69pvONuy
ANxFIZVKEP4RvOG6E3xf6BbXcyThCjo3JdIA/z2hAMg+GejjJPFf2lnBzyaqmZ6Gjhbz3ZJ77Ysd
DIFJFp0e/Y4DkUNHwwHnIY0fUej1ndb0+c1tVdOluPBE08p1Hht/iIOvverTZxPRx7CsNrmF8y3W
OxX01USKkMUIksYN7ygi9pFxXQ31HXGccYPIvW5J5HYNwSSoEEn+wmVGy/EYuJe90lOBSGfGUznK
1YwHePvkTgYuuj6LjCTfe9bmL9Bo7lsqFlDiKJoDKJk1IQHMGXmu9NjgKaNbpL0aNGkfp0AW/bcc
kOoF1QFLCTo++z1Azfs4e3n3LKbZIa+R0/l7MxrCKyAfCzohEWDto5qjAsJ6Kh7ztWYhcnIunf3I
oHrngxxeL6HUP6oimPtN3uapMzFQxhbKpQDwbjpCVVYnySiD7Bhcum6dC4TrMn3GONKSDJONSu7h
0FW+2xDYXxXlFM8OXNhz30fDU7LhpvAxHgT1GKr8iwdylxBwYGpKGov2J+sN4ae1tnTPGb9/irDG
CowsEbfG0zghn+cYYH3bxYCQmyS7Kh6KOQoe3Lpxnt1oQi2v+0w9rUKTp1gmgst+mTV2EmoYxq94
NPBn1Iw7V4utqvfVzvPjjFbhOZwRHh7Z6Pu3MVUd/d7NVF2GNdaGXVdOyC4J1aJENul9Qn1s705P
ZRc1PzHqqRBp+uDlNAukoz4R/jdNO6BbRHWoduPkuBZ18ADDZex1lIdBuycVLNKXYzUQdAjRoN6t
M9OZiWTFe2UPa8v9Sn5FfpeiaAjp+J7U9gCrplNar8yDVRbwFzUyF1ZPUXrXIONLxcAwNI++GpnW
Wy+OkmPvyuSlLybPnPl9WtwwFAtxPQ4xr3E8Zq48xjSYr998yza1i5KhK3n6DNQRSrEQZyd4bNdo
2Fdu3DRoYxC6JvTGzxyqwTHuVp1ifm7IUtAdg+KRFtwmvtqs9xL17eDrr942rvJBc+r+wJmdM0s5
/egAzCdDiTIWcXETHyVCCPGYKRJLk1YvghZFLF7Vbwkm/0HU/mtr8PvniNrurc7+ZGrdPvw3BE1+
otcWrQReRU22JXrBvyNo7icsq4hoUNq4KNIUxtN/QGie+CSjAGFj6GMdVeFm4v4dQgs+bT5EibI9
0HjYFDHg/4ZHVf4lBCfcvoXPaAJ4hcINadomcvqD914sRTxpsqFtSw5adkZxk/ahOmSHTnNdyMEj
DxGf/ZSuHbC5Z32tmW9t80aLUwl3Yfv5xafYe9mlOKPCg2wRJ+3VHBf9rsf3w2HrcD4fbN1F2ETW
TqgjSxBwQl15s3PACejdD7MKrlNpHOwlNlmJuSx1Jz5zy3B+2JHV86oAOfd3fOM23LuWL0mKTbw0
e2XLjZFXpW0+N4oxdOePhsKcsEcWept3TpEB9udkGE0ByrR96OBi33P2pY8iTUCFenyHZFNaOzNZ
QiPg6/qoLnba6cTyigZq9vjhcSGQGDQnjHK7RgTolL08y967MCPfLFdLcORL+D1dpwIdSOLNeXrq
pN/d+7UHAtX5Jn6I0z5DRAED4vHAU+TpiN7031Aktg5ZOQNNdX7bO1BJbWN/ZZ0xAmeaZ+RxxkRR
71AClfKQ0c/9LoVvRsR4YwKRsOZld5Y62MKOc+5gO/fHcdY3VT0hUfZUrFvqRxR7Z9+G3XPEeg7J
UvQCpxqp+iWo/th+HxjCmrN59NzNJAT4dVTr1FzD+eWa4kSVKobgiSQX7K/Q8CFGhOUoqO0UZ0Iv
RXaSju+Fp2iOw59QWBZ9vRjfwDtE+VmZvBtuMjbtfj8LU1Jo61CMcxFhbSLNeKrwOcnVGnaGmAFy
BzVCqHMOgEGGOftJcFbrMX5fYmcWZ0Rle0+LiAd1l01p9bNRCsSLQSjHR9S6XYiMZgbypXMExuds
4KGIDTALh4JGMTS4JFtnpt8NuBZuFbF+sKRNlP/gYu8hYgskNmC2E0WzYT/In7i+wl+5oKvubF5l
d+t7Hn1kYghUSmAzycY70JykAgssiBeqsin4oilmLg9uP3GUMlWXxJZpHGK7qCuacN8723ksx1DG
N0kVL9NehieW4EGDyXb6xY3rCjOpHb+NGFqiE0qzBD6mKlgyynnWr/nU+4+5beyKcick7i5ul/TZ
9UbnGg6WNS8ak7nYSbICSYObvPppYvd6goUlOq8EYnWvnHaWiMaz+N0mZfrZn8rklbFFfB2UFr+G
ScI82bqOnwdybt9Zg8wPMU6AjZnxH+I4qH+4cum7c0n9iMddg5bs1CjsFUcT1fOlG/TOkiBWUqjN
fDdZ9GGYwpLrkvvR4oVpsh8w8otDsDYAFeIskXLCIf0AY5gmKEDHYkZlC8s5ybFm8qmadJwFcU83
TnssYIArXZS3Z2FSImuTICOHXHnlLUGpcjpYKSvCibwgfW5SPT1JnQ0PlkfLtxRhTkUtF0Mb78oy
vgUfb/Xgdf11Ullxy7vLNtF7A+HfrXk2OYaWg5h98+zkHb+UyXJmXSpLmNmBaxxUcn2o3lCH4EBP
TcMNnrZzRCEyYOlPYJzh8yB6aP0U+t9FvZLEIT9wEkanAl9hhqV4HO/BeasYHR5D9hcmWVyKfbdO
0cHL88CQVK9nXjxnGJYbPcyyWk8zj4USgZqfp3ABCGGz21r58gwGtbjp3YBaz7Dsl+5k0948Y9wB
QXRU2/to1jCInNYkqa4gP/zgC94fZn+/BYWzQU1cY8bQhdpx8ab2LGhSZ7yQTKG4+5rWk0fccaJj
ni2bYiaLbwP9BuVrUlZEXhzBMwMQqLaBqp5y4OcHvXYU7wahJtcKR+p81fVTlJ61OLsIZIwX4z22
jvCWlyXS4ofsDBp/UfJ0O498v7nFYlbjCtWIAffNgLNvT17XeJO2KCZ2RT85LYcCAoBdjQSJ1u5o
Gn4liSvIfFYdOtTYxiIh2QxZH+xD0T5keMN/JnEew+AEpI3FeHF2sfCqdxsu6TVHbsZsOE+h90Wk
k/otQ/A/I9J/iZAh5V/MSA27+haM+PaRCrJFf3x8xm9jkhPoT16kNBRfqPiD9P7BNG7/5AtGJE+T
5RF4cI5/mpM84YVsADrQpAjAXP4+JzFCuQKGEgFzFAbMPf9Wlof8czLDlosgZYAUGxAUjl8Hf1FF
UxKRu4uuPHr5Bg84uSS7fvABhNecDAHy4zVuGMX2Z8rueyRC95vx/fiizwL9WUVURfju+hRbQu5N
V+iRAvY+fml6guY5bFZbYdYEPrQA7yeuaWyE2Toe15oaa/ij4GEck5boYzNHPwpSPq6Syg/enAyk
GfRMdxfzLHIkigVKDYsknUNjWrC8VOmJF4ZHHadF/CPsvfXbH97D/yZ55L97WbQKNrU4EJnewlz+
OD2aMsEczc1z6KcuPmYhDsyyntqjgoo5zABJF/0aU+LtUAj88Z3/J26k6Q3Ni3n7G76X/m/oO15/
DcAD/wssMGLrZ/znt9RX+4vf5U931PYJvy8e7icay1xa7dgsPMRw3Bq/2WCE/gSGgT8GRp+B/2Ml
+bsNxoOf5y+2dYXPQDrMG/p37l584qPxf2iySQLXUywl/8bmAXD1J/JeBRw5bD24PV1PuCSr/GXz
aCbm9yEKvw0FwjxsasT7uUkcXXStNd+FGPxjHwXldYo9+q5eF033g5qf3RplMsJuSTkIYf3JKPtr
M0zzDzFTpLkIqAPVyPY0so1cABDk6K68e8dLgNRsQtdK2iM2Kalq9lFoH9PFwfUrJwaYoOP/CTIe
LuSI+zechvKLzFJ9iS6QkW8oM5mccgewC9ya4I0tB/ip0B1yQiarNjxkdah+Kraa8ZD4K8h9iW7n
RphGf86BuHHlxX11GeCIQZvaBSRFzshp9KkKJHUhbhkhcfdt7xwAP7NzhBSESPKobJadGvz2Dtkj
YZiDO47f+wADOzvF4t9VtgjP+FH6qyr2aeFoYu/Wb3FyDr5nD82CEiqYM4yCxf+l7rya3TbWdP2L
MAWgATRwS4IEubKkpeQblIKFnDN+/Xkg73POIsghS66ai9kX9na5rGY3OnzhDXkLYbMCdgPAKnBb
pJ9JdnLPF9ETFk8qAu2am6nl+DJIRC26lzaiuhsjzW1V1a9K/AVFdngHNPCub+zvJA4PAi6pn93P
BUYTfftRZhTnkq7eYfG5UdX6gxr6P5FSASNco7VQ+OAayl5/rtG9MyRNiVo00tVj67uujvZD01Z3
LNWzHRofRm7MHU5l9GyHCfY/At5xDJAuLO0fph4jwWvK8ZuatT8tC1vBMnO0r6PZfCVyOQ66cgda
DYJf4C/4qin2zGosfkKL/GDl9S9j1j7amvGBju5hgkSe1PW+ASa5zRX+X6UTInWRMPoNvO9kO/tF
vY9LuzxMma/vqOC/t8rstc606iHWh28mtX6Etv1DBXygLbvOHepk9vqMtww/npgichG9NjFucVR8
zAAU86DqO3+o1V/FwPfSFRi9knRSCccQW6eUmIU8wTMVXID67liJNv40GP50N0qL2IeGbP+lT1Or
+0kp8AO0dDfIv0K7JutsyQyoRgMpLya70WnhhzbATqMOAT3Xct6YZu2jj6cIxNUiH3Hr3FF0vFZE
lfUPWhU33xQYwi9kLtbOFl1wNEOYn5u61KZkg+EHoGSAvFHYZJ+UoKIH05cbM8wo3wXd0xSZ/JN0
XmQMiGCYmgP58GddN3a1yN5DpqEkr3+IyZgqcOuwEsp3XZBGe3ME24cTVnPfiVGQe0Zf1SneW7oJ
TroAtaJazl2TMh9E/h7yJgwPkOUeBNwVhIPmCYiF/ZBA1No0/VDtjVzdhxSan0CQqnezgNoAAL9w
gVeaZBcKNDM58xdjBqSelNLL9OYZiESj070j+lZHWHNZ+qC0M9IKOZS5Rsn6HcB9xw2zboLMEHzI
IAAcSdr0VwXDhXeq6fj0wllKYdnT3sFRF1JC2/1Mo+AztOSjkv6i1q29pkTDu6yylE+5ZTRHrXIO
yHZ8Lsmy92mG/u0otAPgN7ez7M6jcioQwBvMXRPT1+mtenD9BpXQRgmz7dyq6J00dmdRyqR9NaIP
rsGz8AT10++aH8h9Fw49Fk+zju2x8x4VmwOmSTnlhfgAuuF7kCXvipDetLUgpWPI1UX7oemBPMH3
pqirgtmjBRJ7nRGQ5sQ/fJbOpd1B5843f4R9cpzIbNIw/BSUzQ9j6pLvSd4c4tqoSI50YMnd1s8M
wOYUsVn/58jonnLNfK8gFrFV0Vzd6kZ3oPX4RYWwPKlOcYiSjgIL3wDpZTfpffoXNQDS3DefYpmW
L0yn3o4FQriAZ7tdrMX+QTG6YYdZ1h01lGBn+cMBDVGJtnv0SbVmt2h1/asT6QNfXIb+a0sX667J
tHCfRTQLAVIViLX7wcfUTz/H1aJOHgpXWF+lbROUEULlh1KPhL/jsjU+I33mvAhRio/l0HGr28F3
HNA5uwaND/SVSbLjalPMsveMKADzkPbGj4E8iauHUq3emsqxdJYiwBgq90Lt1e5bSjX23tC69vui
5IPjGhW7H7mu5IYrfWMQLqgQgQJSAt8DCxW5CC/1T0VUJ/ajXhTaxy6RqEzgMap4sMWf6A92T1mf
U063al+8jLTTt21day43t7MPlKk+DvSV7qXmd/YGUz4uDadJn6h5ow2QW6gaJANAOBN3CmpK0Wbs
HXOjISp0QOdi8kbbkJ/LINgZWfZk+C2uIoFXZgc6aelB06nPiTntuw3IoY2FT8ERfv1BpNYvxSmq
e0FBC9HiFEWpZkTJgk6ZcrDbIQYtmyDqzlwap5/vazzKXhplXHR+WALm0I/WpxauJz8oKt/PjYkm
afOtn+PFmKaUHxWEcpDXzxq3VdsWckgzHGKj8dEjqSwIC0nxTREYRwW2BAzko1xByzv+pERDeIT6
Rk8eBaG7Ac/Qu0R3lCclrad3SmSXX6PJoilJe2Di9Zxs/wg1DeexAfBXWyv5QwYP9BMUvPx7qFnz
h2gUvqvS5XFzoMF7O7P9F2qwqWvlKokBwLsf/2MR8f8yKrh+NbN8BcO6+RZ+y741J7Ew/9F/kkup
/5cEJIqyEfwQeK0qYNV/YmGKXVTadQJQUK4oRWo6ENL/BMO6pNSOhORi/Lv8N8u/+k8srKv/xR+D
sCPiR9JG8+ePGOFLoPv/CeEmfFvNVoUBkNbQtSWXOk2iQP00k0C5xHPQqqE2ROkxr63yH7jziXbo
W5HIU42//zsKwTtRvAkTayUSGZhdZ/C+ll7g+1tuOwceqJNtE8VY2o5T7iJ0GG7f5CMX0sOLM6Pq
qxosJBnHSldwLkJ8Xgyr9EBBFqDq8bnE0KRxr4+yfIizBQTgplIHsCSJyZKlvulhdEGBzL3flF6h
ZTi4GFFuWMACHHjlqkP5LtAKlQwcNagH9JKUaTMHSgoZFEDavtYq81ip1ahvujT7ziPhkC7nRSfo
/7ai8/RSojYeTo3yMIUUmV4gvAX6vosgtN8blmY/dqRUz6WWpYemaZUbmoVL4WM1OWoOKJwai5YB
xWfyuLeTG4qZZjhdfmwIgI8oOgCbRVpe32Z2qH/sLPSpYL8UIB0cfx/D+zoYKOzhPJsv9q2VHG6s
tnYKul42EsgtTSNHJI2Ejbl8jTerbTkFwY+sCm9WbOsOCPj4NRoXlqtaTJ8mxUlfFKIuL1B6C134
HM46IdX99U9+vrFo+WoGJA8HgQdnOdBvfwMqjj4cLInEDo35zxEIgsdegna6PsrZvhIadR9VU/kb
arK/lRzezFThQgc0F6QeCKZpayPNSWkbNEAagci+PtTZ6eTysSRlKmcBsp95moN1QOdMzTGQQRDx
Hs2e8XMrwCcSAecfVdhxP7Wg7uM/PZ+MCgMP6QsOKVD91fmcSlFN7JvAC0y4iRugO+ldlzTZ4frk
ztYRZwMAV4Ll5LMBbz/9WoEue5DGWuVFEAPuFmDnDp5wfN9iq/KnM/o9lCEtChWU68TqlsNKLaEq
N1Se0jbxa+gb940i6xui/cvuOrmwGYTvpBEWc5Xyl9P54LKTDiIuSy/yl1S+HZOD3o79cwbU5zHt
TPmnVzfCJFwCDIX8CC3f1RUAioBnahorD//4F11ED7MRN0C8+102Kj/MESTg9Q92drwYkGqqwQdz
bKRv16vILTjnls29bVvBNptiML4CL9B/MwosHgFUUOUony6j7HJ9KX2UnrbgMme9a3aa5mf/ZhTm
AxsFY1NTX1VuZdSyoqlRekNNiXKKh++jJpsbg2jLn7LaEkQK1qKaIVBFdlafyG+rvmJXMhdDALqg
Y7zVNRLIetY+wf6kKejHyaHSZ5CHaRdRZ8gDlMvJu/58TaWOSM2yUaDGLF/2zZWlQ540dRq+3lCS
YTVwqAAbw6K4Pspv7er1dIEpcaJVxI5QCTkdJgL8ZTca03V8nOtseqzUwPqdnlGCy/rXsIKGBph0
I9TCA8t09EvtrxGTEjyfoP8Wmq+Ahalv/KpLu1ZykbH+oF7ANJz+KMMM8EHU9NKbRPeq+LqyB9B5
K4y6NIiNiBAPgwWV6beHwZsFFiYlfbVmkLJsc09R+hy1WtLj6wt84cZcCrOAPHjiIDetIpoGhbgi
rqCDIDitHrqkjF4TbrW7sZHxjct5+aPWn5KHXKW1gvALEfDpqsFI8fuu7kqvp72GwZad7WwVWYRS
R2+iGxPUIDJwsbU63VK2OT80QE407k9qw8Q2qDKfDu1btOEQ16bLODT917gzc1TeAsUrOwymQYaa
950EadKwgx+HDL5wagi6pL4Z3dg51noNgNIICRhGJcAi2F/9EIji9GkLp/D0oPqlqkq8K6c+3fm4
8G2Srk9uHNKzx35JGUy81VTkfDSU6E/nTbUxoMKkYNBpZFT+6rwKoP6zfZ+wwhio/xRAK7LemD5e
31Vne5dxHWIZ1aKVRottNW5rWkMNsCD3BrKlR0tyalO0AG68jisFoeWVYhjicDIuHZTSulcGXZTq
bDdlXtop7UfwoAA9prQ7+HWG6nFZ9VuAn8MxzMLQaxWZPkEfQdEwIxiwumz+ysJNR8POFrVac7BK
mO7xuAumwnmVnfElM9LpXaLwDJK79B6aJnykpKoWg/kWxfmgvBOos2yo5HUYVJvdOyGNfpcEKArn
aa/e590c3vtqjZm3oUQ70QpE89FO8PB8rPdJ0KH5m47JU5nNljvN3Gt//BmECkFSI3vkf+vgVaHM
Muhyyr1wwpQ8UwnRgfx+vT6IdmFPM4ok3AJIRpN0dYVQBlfQ8sEFtvbTH0EZPY8W9udRFClbR+sj
Smv5SyiUD7k6U0TD/3jwLS/sgr0uYPpoeflQQM2jRQF66fpPO7txyHZV0mb6stpyia6iCxwa+8Ku
Zra/PnbHWcO7dC4Fdld6rGE5H3ACdG4BA7LZjYN3dq2uRl6tiQlkxO5g7HjZkCF+1JsICSSA1jIw
lv/mI9MQJUK0OOJnMS+YmwFFnNyz65G2EqLN28oKzRtLeeFEIwlGAZJrFADhOqlPKEL6sbKc6Kaj
8AuyyRWz/+n697o0iI5gpw0YcQl6V9eGqpjwstDn8GrNrtwZHQdIVuj5XB/l0q6gLqHzFKmCZGH1
bSxUAKRfxnwbggu8Lo3kS+gPpjs1Q/EYx4N1NwRwCBJaMPm/WEWABYAweYxUIZej9OZN75MI7b18
zLwwN6JPRqrmrlIP5uH6BC8dSMeQdFwpKAlzbe4wo+uqmkhXeToNgPs8zYcnbsWQEmVkYOhphLR6
/18z+OWfJ/xtwefCgvLBKL4wIACcpTX8dlb6iLAMQMXMU/pG8aiVR5u6DwSu0Daiax1sCb2XvDM5
PnLXR14C95OQgsEIt7l6NI3WxxpTSic3RVsG09h5ymoXLAAWomijQZCu4w9U581dIPPF9BzYXlGW
2h8ZKf5+f06GX26BN5+zYxOVSteknlIhU5IVUJpGC/2E65O88DmBpfCaMkWqauZqlGT0deDaJqM4
hnmA8aHhggaYTQv1bm+Kur1xoZwvKpclFwoAW+IlUCins5qBr1dlEab4ozvA9WMcFrkVvsIntED8
WbyBRWg8KyGaaUDi7eP12Z5vJhr1nE00RrhsdHsV8A8iUGHEq4tKWvLMHe2glSeV56rDGjYtc7oF
faM+ScgL18cV58sMsoSSHiEFL5m9gIzefkyAyEMQBX7hVdiXN49JVkOkL2JDKvcjLg9/Q+JPyEBq
pWreIYnVPJIGmM12QC6/2GXB6Hwe09nedhLY6Maaautr3Wj4alDjUr4NcYr+iYZCWI2trl3Dr+nQ
YMZTcGoxn1ckDHugtBCpAx9nlJE2t7bX7bj5lNNwPQrU7P/qAokcNB3iskRcsLGfyXMQ9gPWhH0A
GLeNUgzhXwDYbrnGnl/LGj7I5F8871iarLE3Q5uNsd8vGEg01r82vNibFpmTG3HEeayKxoMgmRIE
chbXyen65/0sMqVqCzy6+2c4mNgGQ6iCt/VqT2gM6GgT3bg9zguM9pLxWCQkZP84/axegkqNmkXk
K/dU0+iOVoba4KQi6Mn5CO4cHQqVn2C0PkIrpfpS6/FzIzFWur7xzue9/Aieb4KUJUdZbfhsbIpE
b/zM650lOk8hRd518DGO2hgARM1oMN6rvj3/vD7spcnzALLRJVc2ocOqXGFZgB1m08i8FgYayINC
feLpV1xD1oiiDphcR2Fs/+W3stnAWMv3cRXP3vUfcX7V6MhrO8hAAgNauhyn39xBFjZTw5mXIxfl
ayqQ+g+itt3JYQF+BmECMKRuYhST2wHNVwAo18e/vAhvfsBqBxSoTYIn0zMPREDxDnOP+N2ILtEO
MUUFnK9Z3geWKvdKItJtb0AAjTBUurENz4/X6SIsi/TmFcEnHN2eSWReFXXfgja335vG3Nx4oy8N
oiFH/Lu6x99XlzrkRMNCcWPZZSIEd2FgJqBn4nB9PS+PYi+xDV+UjXU6FWgOQ4eaQ0a13FDdVsv0
l9qf7Bsn5rwohA6LblBiExRgjLOrQvROA7YHdYwQZQdMaobww9hMrUsXQXlszSjHJWTsX3KfdD7P
05nQbkz+RgVJ7OZRsZ7y0kwOASAC1BXa+I+DgtMft1qDzgqL2NEaPifyUJ6e5nR1fXnLEHJ59E8j
H0bBiw6pHEld47f/1JtNE4a4U3QaS4BpWPpRCERo5ipBPsoIb2TZ5+8iIwGgkybAWMENffpNkSGA
vGKkmYeClYY7O3TIUDqIQkT1X63EKeL6Fro13OpaUnReNR4XhlNTfysKYblWHfhHdLjjo+Mrivsv
xqPDY6AsRARpLVv6zUI2bYCffZ9lngq772MGIdFT0DTDb162VKUL/4+jOZYTVaJFs4gCrrF82Dfj
DT4koGBiPD/vlId0QI8ymWBKO3YzeboPjOaP5ydUiGEamkqkiOueL7K9ajiga+eF0SI4anXhzjaL
b7M2N/dyzor99eF+V7lXG1OQIYKjRq1JA898Oj8lKPTEL+Dr89b1yCQmv9oSWk/b7osgf1ZUxHh7
OOe4eT3ESnUX+bYrM4zotGSP8tBDQa/PTbp4j2WJmxblXqSFRyjmhqka3vj0F15eyspsHGfBp9Kb
Ov2pkMtmIMR0EI1UqkgNlRshnunUQzsFL+pmtebc+BjL2V8vjgZ8mXcXDSm5jnGwxNHC1rEST6j1
4AmpLBWqCM+nJn4MrNy6C0CMUTqxmhtX5oWLmZYfzTf06C3zLEXrg2LOlWJMvGnooFeV6Bc0Rdje
eMm0JVZZzc9gYr9luugemcu/f7O5FanOGGqjMNImi/cwDa09ErbN8wj89oCyUnSn+3L+himxcB2t
U5/UfnQAz9aJWxq9/RShr3Bj5stHXP+kBesPEIGmIPnT6U9qnDr3szlOPFmY6lHkiMbhWKm5iMzd
anJeHIqbBPyHBatyvfVhFtsUd5k9fNnIQzOHxDdosQdOnM/XT9mFz8l9RTuV4HUp/azipkyvQFc3
dkyu4mduAZdl3yZ2fGPpLlzFpgYn1CKpR210Xa1o1MmYsrKIPeQbEs/uNedDF/eq2/n+7OVVH75e
n9WF9YNpw4CcRm5jdRUI0VfvyQcFSkaBZtzRABn3EjntO7vLixtH/+JQzIy+B9xWeo+nuwLHOHRJ
4Ot5ELEx9SlAu86T0I9WFxs33s/fO2y1Ax14IXQf2RnSPPtYjVZ0Xe9EFOG14dVBOhKy3AK8Lfsa
kFzWHOoFkzjnUwg03DIeZ7wFj4IG4r2wQ/9dGKEFMlER+ylkYFYbZTT/RmS8d+Fv4XbTY8xjJfQP
BPzXeytJre2U+/1zMuu+a+ITgOp3nf4pLAJNPYmyHikz3XbLXtb3zUHvVCtB9ow5jTQ7XKsvrc1k
dsmN6/L8gqbmaHNhanRKEG1dbXMt85so7cvIK+CowfsrrV1vAlcFfVh4lqX4+4oizY0X7Hxr8Cjw
Oi+zojEmVwGImEDbo/kfeVRbkj0qeeauKsDrSNnf2O8Xsg+yHsK4f/r7SBmeruKoxKEaShF6XV0o
3tDZxl4TrX7XFbhKDoiIg7KHzmoOdBCGAdk0K6jzGyfBYIzT3Ul/BkAYTRj0Fc+gJz2pXQUeKfJq
IEcIJaR41I1mceNLLlKM58PgA0U3iueBuP10qh0ycQlo1tBDPFojBAgUbVfHqu8qsz/SrPXFAQnc
9gExoBwf1Dp4xrwB9lxpIubfi83EJsa0Ya6863fOOeqJUIzPTOnBpOzMP5z+MI3eC9q3+vINFB/i
4DBuK8jXBzOb9c2EZMQTDnDtDmmezE31WR7msjAR2o/mnd+AkLr+cy5tPopuNo8ndzu5zemvMa1x
MFAQD72gscyv/jSp+55kyEUQ+D8Ewf8Wpncei/DVmS/1aOK1syNsou+GHpWZeCrbm4op/nZxR+dq
CopqY+WGQPN4zOHd57dKbZf2PbmLDmUIhpuktnk6S71ro34CDeuhR6vsFkoZwrOaQd2lHw7tXD4g
V/Xom9giInWvezaE/Q9/vM7kNDirIJrA1byuqcqh67pQDxY5F7xiBD26A/QXOHO2Zt44YBcuMXhM
NtBEnaYGzY3TyYooDq3p96um680d1mnwfHqkgPhtya4xe/Sq2+KPsShgPDnRoElhABJtrvaRtPJy
ihOe0kkXyrZWtNqlSXkz3ruwXXW5tJepE1OJRyLi5BlAFtLO58qIPR6+p3mM7ecps9WjA/l4W2ro
kSAQioahikDaXqhKdLQaMcF6MTAkQw2Kxqet4FkV32ulVn76808M8YvOAK12kD+rwC8UAR5n4xx7
WPOhJmpAo7FhkQDWNO6uj3ThbtN5K5YWtI3ymFz+/ZvH0Ei0trQQ7/JQWsKnxcoy1KgNjHNuXA7n
8RgoOjosiCb/BrmuHl2CMWXWypxQDPcafOOQRYI69Hesq8/cW+mN0S7t26XTh28GFKIzvY621tXQ
BEuE34GKOGoDaQsXW7ysjaza43+K3zyOuTfeiUsbCqACKQpQVDh7qxc/Th0H/U2HkDNfRM9LK9jj
1FbvBQoFu+tfbSVIsnRvKFLx9BJzagvydfUkqQ4SP4MK6WRWcNBtLdQB2icC0Aff1Hc9kpYxJnb4
2e5j1GdFL9+rEJHGonmyUfrJA6ruQw0hYfwoy/5w47fpbJnVq4wYB8Utnh7UWczVwZIywZovMGMv
pfSJ0js0QWsskQPQosG1sgT/67gun2ZTL45MMdh1/tx7UsFgsEQm6cZXuZDXsVSot4B2Ilj+TdZ8
u8OrhpgIuSf8SnsEW3Eg0u7HrP6WdmXyAu/h/YBLuAsanMYAsNVtYrXjXdqb9U5UbYPnJI2x6wu0
3F9n64MAFxkt4DNql6dHLgf3oeoDF09cSuMI3MPZ5ChybP1c1Y94KNE9Dh3rcwGx/jDN5b8Imvgo
FA5glBoLquh0+F5KzNV6Po8zlCTzGqqmBUCuG7HJxUlKKhQLS1ZSTzkdxS9yol8FWiGXL3YkVDw/
qXhlu1SjTaQE0U+Gfa1u4sHInprCEDfWeM2b/eeAkGbSWbVgtq9v9xHbbjg0PVlmqpG8hO+6fsZ4
Ff1lDSqkau8qrBpNPrDVOc8i5wZyqviZmuBrPZTerPn7UpVu22gbZHsOSZTc6XZ61xrJPSa0WIjH
P9qkfJBB/wBwcYuq4ju1HH6hCP2Q6zS60HI2zeA1KMaXSQ2etFxswchsQc04sBdjb3RgTTr6yzgm
n7Oq+LFErQhZ70mO74Ds7knlHoXN+ZjaY6L4ngrbqQKQA+eIDMk+JlW5H4R5iC3kFCMfyR3nDlfM
x6Ht9l2mHzNFeymt7KhOwQ8oSvfw13ZKFz7ruJWg2IdXvExd3u7tYBVfWkUcetv0EKc9+hp2tPZQ
HZWm+nB931+8H9EaWNrOQC+d1b6XUCWrYeAghjn90Ah20z5rw4if4Tiv14e69KqRfIFWo4wHQ3s1
1Bg5c+cky/uJxNuiSBxhAZreAvlfHsVgHEoMRBKrULBKHBSTCtSL88Cp7gZ2EgYGevEvXmjHBib2
m0kAFO70JFWjSNHgGGLP6LTZDXw1dpVsTI/XV+zCx+Eg6rwoFBUofq1WDBFDJBNo4nrgpAyQRkjH
2EhN75EM/vv6SMuftLr+GIkOPS0dVCLW+DqzrxdvHG6GybLnhx4zJrShC/uIQjPkyqQs/hET+W9z
hQtfifhOkKoCIxNn8vcZpb6205lZShX+Hh3e+AlnrFvY5sujcE9SrV46s6v7jiICEolEkV7W1UgQ
Zaa1C3re3Otrd3EUC1L7P4H/ei9IolQssVm7HCHueytyevQjmuxG1efiXqDuCNcLBA5ksNMdx4uN
FFLYwWiNtWBvtNnkDkGOXoUsg931Cf0uVp3tBjJrmwaNDtJvvW69imttC6UDWc4ATlGFNvoW1iGE
xFrDNL5TMrQzI+z5oJ1bIbIGM0Xi4a42MvRg69Cf76WiwqTlnBSRy8uafK5DvXpNZuen6c/zDkFs
89MYWVW6SyTs9U0+OemjNgFw2FSl7I27zkSqAMn7qv0QqEMHfVEb+sEbJysm1pcagkYGmd0PCRoV
dSwH6hlmMU6OSoFTae98vXaMXd9n/RcL4aNum9bZ0HqVicsWUoxI3m9zrbe8tABfjNxnoX/Fcx1B
0a4wsmOm9bi78CF+AEgxx43I6Cjkssie8TXY6znCLlvU5bBFKeinvQw2cAyAh3r6V9k6+vL7pvFg
BTM/tXXMPtk2dmZhjqKq75Hsh5Rlt239Oay05jvyhi3i6F2ITz1vdvKFI3Pkv8yx0kFobSfU1Ow2
TmmisevovfVVJLF4j6Nea4KCGhLY/z1WSzDvZTLiaYAVWg3689AhZRS7zdxpD6xZN9/VZRx8RMGl
Ok6Ue1+gbNe7bsKhUBYz1uCD1u1Vc8oO6MdG6jaIdHSToM9TzZRWNX8WsF1pLiABnbnXt9uFvGBp
XlErocUL8Ha1s5Uaf8dCNSMvMykNl479N8oYwcau4xe1Lru7orGNG4HQpSNL4C25ekA40qY7PUx1
KJDEtKmpyzbD86VR5l0YWeGNmualS5VTtPj1SgLdtcdHF7SsJ91jbyDXI5bRzd6bS3Pc65qPS/mg
VfvrK3npjqCEijkJfyGcXCcg6qAOjcm0REs1zEbcf2Ngb+sNmf3x+kiXvhk2xSqArYW+uLZ2zfts
pliF6iLmDu0eDWX7vYKowF5m0+BVZHrfU2v2b9xLl9YTMgywGmrAhK/Lj3qTFqed3vtRCdo5H0b9
jv3ZHwUGSB6K0D/or6k3NsmF1aRIbIJp4Y0ChbxKmWq/k1puNWThJZoFToLZb1lGP2foRzcmdqlm
yFA0eahMA3ZY94xtfa4bRPh46O06e/VTHhPVhvGOdepi817hpAUMYCcaPCgGP7DwLS2bXTATfAY9
7sV//HFPfs2yMG/W2c7iSqo+vYxxRM6pKNqtmRmZ2+N0tq0SJTs6Btfd9TEvLrYAu7M0eQncVmO2
Lfckfiyx13SpszNMVPW6cjL3syzEjfvmwjYy6FwjuwUFiEbtkiq/mR7XfmDzuhHyzkl6AIau7oMY
E9u2wo5UbajRX5/aBbIIjZo3A66e0wHfhFEHIOzJGZxegPD23ghQvBQ4N7pm3vRbepzKEcuHfK+X
g9i2qXR20OZuBF3LrbZ61imYA7igpER9bTERfzvxwYSNmmgkOgu5w+3rtqQonf+l41qAS5jMdm1j
VB5uAspBL7tbx0lfbp/18FTqTSqvFCFgcZwOD+xpzGOpc2eoOX6fY7ErHExfk+qhtbq/Z2nt8EDe
W0n9yR/iI3iUBwI41PrwMGnLr6gtfpG6f0yt7FniqT2m3aveOdONQ3/hZTCgD9JcW6qQ4IFOf2QP
NSqolg7RYDXpto5zZ4fV83Bjt18YBVU41oESp7NQI09HSYC8qznSFF492cOm6/TCSxCWvTGXCxtv
4RlzPdsL05hzdTqMmgo46xFpM77FeJ9VTrazkjY5ZDi2HekHywcs1Mv3RY64tYqF4E63atVDlvvX
9RNwfuKWRiVJn+RupDOyOty4U6Gv61cU/UK9eEhM3LgrRaCHGjnFt6oS8ka169Z4y79/c8LVTg9q
FYzHXk7x5BoxSK5xTgJ0ryaTMkBd3WC6/yaOn25tg76DCmacgjyljdWVojtsGhoqxh5WVPgeyfPZ
RKMggQTt2y3WJzNA2+6pKfvyFZxGRC27MYvXyG9Eu8FfqxP7SpM5YsDOVKPkikL8fYtDyeTOYCqR
rEFDxN6F/aIpOk+NRNhHmIi/94mvvcd9ZojxiYrGeIulRKw/2PVUVRRYO2wmw65WG7fpRvGtc8wC
lXuEgZDkB4v808mT4RsE5+xLJBGa2WjgKbABNuK6d9u5mY91iALfPm5mSu65Otjp1khIe/HmU+b9
NKbqezSiVRSJ0qq172xc/7KDbxaVs41Yqoc+alMExSwlI0tRzBmnWMMsXWt05n5rVgjcI3gvSihr
2WglLiJN6Ttsk7toN03R58REaWenYkyfbiXiP18mvzfejVgToGCej7iV0jIbbZdW/iD7RtunwlIz
jGNmCzRQn42P/PoYJ7XFpCeZ8sTfJp0qbqFtL2AHCVkXzKlFSRPnqtXtrit4cKCY46BgoB8T0QkF
5fkan8W2ELiQTFO9S4pp2tMx8Ddak8gNv6vk0EfRs135/V2ELWWA01BXIfpwC432u8C92pqALeiL
SciuS/Xl9CxgUqa3UWU7+0Y2KM8G6hZ0Y7ERuekWIdauxMHv4TeipCQGBTRegsZSxwwM8AvvFzMd
pN/uS5l/YGfu/vhagNRMNwl5DV4kc7kl3xxTWVYT3i4qkJ42fBhmIacNtnfv8qgwPmsKx/f6cGfP
H7EqRS4NQU5Hpzi0ev4QsEfsrpojzwhybCIUFYf5MO4f0UgS2zEOwE74zS5KEGQr5/ZG0LEs88ln
WAZnivRZaI+foebmMRNdj4i2B6cfDxsRvFhD/klLUAIru/KXafQv12d7cUDavoTKJl1ydXX3R8ps
VwO2Z97Qlz5e0nn7wZqgrjhoY+2MyrQ2nd3+ccEFUD/NQV55FpkIfXUP5grcuLBnlmpnEcEMqbPN
/enWnj673pdRiGF4SwQAtHUh0UlGeAMBU6sCrTwGpkrZVknDXdhM3W7wk+TGa70s1erbUdyhSUED
lGd7TXrNR1qWaVgteZx8qgpYvxSV7EfEpKcNjV+57fXSXNoWt7o2Z2HCMtE3A6+ulqoP6rGTJDwx
Ck2bbA56lKKaW8jfC8vJy0zYDXYf8NcaYzdaRtPr0QRgAR8aT5kTuW9n/OYsdRofE9TTbyzneVgC
WRkx2qXivOAS1jAwJQgUPfar0PNLXT9YXSrel8Eo7sqAndrYUXlspy71pt7077VAFq4fiUWyPFZe
r5+RC+tr0v4k7oWxQV97FYaVY1wpYR6EBMTTjxxp66fI1NTj9UEWB4X19jkZZXUoEC0ya8WGMYyS
YbSBDRNvdQWbW0CEG53nY0MfBj35cR8HNCQo8blTMcVbnHnExkH0PWztekcvzXCHRN351kKhmsId
voHHJOJFH1X1HeZ5L21G0wTA4yaqZL0B/nBPUQVx/7ZtbnzBSzsG6MHSSwTpwRk8vbirDntliTmk
1zSKsRlIYXaJpX4Elta7umHeIuWdp8dsGPRVLFhrlDe0dT8cTTQlnlsZeGFf/ZRRqrvxZIiXBMq5
m/nmexMHmh2YsfCBCxgvFnjD+8mCZ9UL848xvstvsYGug4TgijNXNZZc2NiGBUrgOaWId4oYAlSC
mnnr6wPlj9Qy9nY63yoQXNhCSwcAzYEFvAa75nTByRiDTGvZqFHTvsuDWH91gi77oIEReNVCo9rm
HcXhTVpK/9buvfCOMDQlF84pHaLFR/ftI03xB6dV1M+9QRb3gbZIl/t+BYonpY8tKSG22FTk6fhl
lB33lP8ulfIorOoH9YyflUnQNVQ9tff+lxUmtHNTwj2l/0bX4xAgKuc2dfcIhSJG8Kn6JvEu3HVZ
3u4CfCWun8MLhx0CMNnvgjNc+p+nE+k63P8mhzUcc71F6LLF8QFpwhs1v4ujkDzynQBV/Fb8Plku
1Y4i2AWBN5BGuuxoHX7hZN84gBc/Cpg3WkIQKDgWq7kkSUIDEfUjwDDzFjkCFZH+VDtmFlNr5yWT
oIJ2YytcnBq8jUVlAvzLurOWqFHm9FIEXmM4P6pW0/B6jbIbMeF5lYBAmlMO/oWi8NIrPJ1aUfsG
3qY6C4iKx7NRWdoG8W8U8POw22PGjic90h474H/KR6Ws2m1Vp+oO7Gb0AXDasB360aDibZjP/dwa
7v/h7DyW3EaiNf1CFxHwZguCKJZTSSXb2iDU6m64hPd4+vulImZCBDnElDaKXkidzESaY35DNxDv
pQgJ2cesxh5hzgf+VMSuSN3V1QHNgGABVWzKr+e/O8NSJeoVlU8yeBN+GEgc2WPy3x/sYequsk4u
b97NYazzKmrdhkHwqejvjKywjnZb1sHbRyFKhnEBooVS3GYUA7+RiZ4WH3pFoKLEJ/kwyKjg9iiX
iRNfWkJlpNgPlMlthFoMuWdGTs9NivPcl2ZazXuh0l2y1xQJHmo0AfgwqBMTqOa1nj+g4+KAEABK
mYOEP+F7NvpV3oJmKcvmtPPj5BO2ifko2qPDT1yAS8s25tNjGvUx7POQt2T4AZrM8GOIX7gVrs2D
amEu3xW8LZAMTH+xBVTDwQ6zrO72Vkku9sUPgf4iJZpoZG6r0NgppuWQ90qIuZ33EqfzEx7G7mlV
CzO0MqN4KeupOCRe9B9NqeK/yIwJANZx/lBblfbh9qpc2ePI+RHZ0zGRgpMyLvgtYYu9bmrxTVXC
Wiz4Vdqxhu0d1Jq3jiLxk0TbQKik6OPmsesqDYbFivKTLfTZV/usvU9EvieocXmFMgrrKW9QztOW
WWiqi52X2hqFAP70oK2X5ZSizHfQ9XQ+6eBLcNjU552TRYnv4nMyLK0L3lT6CujZnC9hly5Ga819
FOIkVCEL+1QbRf2TXpCrHlUzn+5qcMnYOXlVi8Fw0YlXK3LQeW8La9b8SV15hGtHfQVot3wAJ6bw
CKsvduZ5H+PRzL/PFUi4owfIli7QqhdY5hr6z8awl/VQO8OC4vKYqt8HPBvmoDHdBQ91BHzN+7md
ldT3aNiKQxQhCB0IY80+Ze0iIukZ7S1+WiTYfzsGmMGg0zJvxiu4iqMgGi1pJqPobQb2RcTP49Kn
T20xRH/Nk5LIgk/9I40HTKLyDCIj7odD8mEcahNh+7n4r+z18u+sjpsUeUvVmmhLWiPb2UvJC5T0
79zsvXcpAkd20JUqQ2Feiw9UutozEZgz1UBWbAjv65gnPzO34QRUeZf+UCZpbIv8QPoVC+Lhi70u
MN8hf3zRqrVe/dZgD9xliV7ejXo/gBAC1/pzRsv4xU5LD+ClZbenRTOdD4VGnxfUka7gSmim0dEA
vHNKBqnMrSuq+J4o7vS1rM3ugzC1Fe8rtfvg0j1C7714wgBJQVDNHVCwbtaagks5RZ/ssbEeuV2c
T4La6Aeca6NjQbmoC9rSWx4r2t7eqVey1MQtRnhK0Lpdrf5dOzmGS+aET+2BnAj7dcwRSRXQa1M6
v0C2fgrhecfftXJFuXnQtOFdNib5ctdaNZa9/yPwFJvLRgdHkjqYfTq16X1Qcrt8h4GQ9VmgUoJC
vzNF7+fG619j8FfY0Lg56Gkctl0KRGoef3aFrXyY0qL4cvv0y9N9ft9Ro4I8TjsMcZgL+kDceg4O
bFkUxh3SoFGCQMNQafqd09mf3z4SyB3JQEUDg8z+/CgSWTR6i49V2CI28lh3yX/9kDfvVGnT/Ccj
ubqKYQQ9ri12o8riOBnnhJFIDcImLtrHFRnyA26H326PdImEB16LMhmKN9yddGc3YUju1q6rsEHD
Ou6QaTLW4pPi0OnnbjBOPCRLkJgdnX4AxkESj/Ak82Lvav01n8035EfwA1RiYFo9m0tuqg2gdFPk
hUVsryEO14WPc9wcVmb5WV+GR4jSrW9H7nSwUMAuM/ybi8GrHlul/zf2vmfK9Nj30V+paz/aiWH/
N9RrfOoyo9555a/sNQpJ0kcQ6R6u5M1izY2zmmrFXuuVbrzDu+of0RXDEX509OaAnc9iS5gWzBBa
b5uMGessgFu4cYeRZVfBWKCjXg2OE1DIxj+7FcbsmyBB3r7vaP5ItSqppwVe7XyHx1GKGvggS9NO
rH4bew0bMj2bTvxd+w+WEpYT9SMOLpLPm8PkaL2JeTFDeXmi+kOKSQaAoQY9yX7dmdXVPU5Uyv52
4dhAPj2flodVx4SWhxeO7QRMBnsO5+gpVnfsVt07CmAW9xOP71GxtDFo3Lq8b4gkdp5yuXbbPY6E
Djke2rc6pbPzH2HHabxQqfDCNdNESNGQBnkyu2G60rBGE7f91MxkJ8Iq977q1ZFpqyD3xIXC3j0f
2VKLJFMEZfMecvexLFuc6pLGfVBGpFXzdIo/L1XWHvXc0nc+8mX8B5DOgXqC/x01z238h2lu07cx
HNwBlPtxqXE2NrHz3Rnl2qnUCL75uA67aYsSxp55UNNy9sJSidKgy+zoB2yvJ9B1zk5D/Op8yEJA
zFBUuRCoNgmCGpHrXmimdvOOrmHFzk33wEbye1zsFLD3Fo+MRqlR/orfomYLxATm8SujlEg5jXjH
hIY2i2e1ztrnksrrzl0jb63teLrULQeZQ23ugoXeZskMysgLlTJpXjzM6fy47utjVWEAaq6jHoy9
UfhGZyQvZTvt9fmvBNayTkeewF7RrS3KILVWkagFw0eGM907yey91zMHh2sdWRb6XZDB1HT+evvd
u3Ymfht0KzE1YWkM0o1BO7qSPzs7yh4Np0hDeHgFTtxmC6e5xUHQsT/dHvjqbKmEgsuEGkRWfv5x
e3teW3BJfFz6Z4iGtFXgGkKc1L5pD0ufVB+R4Pp5e8wrFWVKMPhr/5LCJJPY3ACDbWURUk6cEC35
UQnyF9Lz5J/RtJXDYCxjiFDK2vqj9GZxsrh8aNHs9WOlK0K8R7mjl6ID06gsNE+cr5bSNu87q7ff
6SsCBQVbJISsa58a0wP/Q384pH2v3wuKa8Ay0VZFDq7knxrDz7Ys4tfbs7u6faW2APhK4DlbRLqZ
zVVSTayoVSo48argrR4HrG5pouvuz1Sgo5prcfKoOrHha17U7smtXLl/qO7yuJgUXClDyb3223lN
2tUh2+J56au2f1bVVDynOH08t46JdY1RVs+qNRZPbu94fod0vd/g9fReIY8LSi3HMDJ3xH2Bje1p
QloML7sxOooCFnW+NBiAqSAq+9WdHnUFM58Jya0I8c4TKlvoSK6F/ZwKLT6ib6F+xh9+9rsarykP
kb+jGndJoOqgUWZ+y8Fede0RiUFU0zQc7rU5xWFyOA4GTRQThS8aqGbSN3dusZbPJqr/3zQtzu9v
f60rVyjKh8j9Anug8LUNotUBW1a1ZU9ZfTE+1+7oHdU0MXautCvHW0q906FC8Zp+5mbDJ4WVRrrb
EFBainOMixmx01rLgrjtKBUtuQj0oi/CisckvD2/a7GsxK2g+8ntTWKyub2rVBun0eK1BZNb3NeJ
0YyPENX14eDasxqhwlkv34WVafd1zIHQkxxdNjE7R5hg83IA92H+Vabt8LGvcUE4IPmkPrlqUmFj
ZXQdEszY4dwnqzO9mdEkWRaSycS9RBS+bVTkS+4qQpFrVmrGCeve/uDouL+3SVMFq24OgW0ZyM2R
UISKN+yBCK+dIgNEL++drPJtsagxWI95aXEBRgoHXzg9Mv2+7sTJ0qKdK/jaFgSwRamICwgwr3F+
XtPOdZDBY6L4CsVh6qKhF6uxurMFLylrrCfBuwyALKDDW7XpOS3SoltbIrwWD59Q61K39cHbIsA3
E6qJQzpm48eubeMPHX6aD1MkUnFKFZHS/gDbSQ5ULb00I/PSj7c36S/k6+bJlwUzsFVUlCgsyVfq
tyur8hwlixzhhVNvB43ifZ8zkIbqUBzL2DrVVf44VuKdF1Ejic3XYlL/zsf1uV6Kh7jFy6yZjlOd
Hiy1/DhSGK9745A780nRqqOOlLHiQauP2TADBsVweFpfR1pmZ32vPKQU/SRsALIm9bhNApFiC5dD
cXBDEiSQrgP4lKIeMNMyrSfNww/JkcDQnXWTW2O7bvTXwSuQKxPIb+4Vsaj5sK62Gy7O0H2K0sx6
8YBNlBS955zpNr3nk723f0Nc17+BuJ5avxu8H0pLScpvxnR5wUkNdzGwjW1gzvNzRnW+8BMrzf7S
FQ2BywWl1K8it3pcAys0VA9LFOnf8ijDP/X2bK48nKwgrRNUFYE6bfOCeUDDPikXN+y9H0IU6yPS
t8V9WYMoc0eUmls1t/2kafOjEcN8uD34lR6t1GaygOuAqIVQvHk1RaRFTg2fJMT0rfQx0nvUog5T
5/aTGru0vrUyVAbxsfS018RW/jOhyuhptyfFe3UXObSOyI9+Pd/nB0FDDjnOAaPhEu2906ZE1u+x
7QNaFh+9qOl9J/r39sSv3T6g7UmHZBQInOl8xGkQaD2RF4e1hteZV7iYPSdcQbdH+YWc2e5Ubjg8
GKAXw2TenvBURcll4Hnr4+U7pF03LIsWYgoA8UDPi9Svc5rhNQ2V+zkv2xOI4+HgaYn12Y1myKup
Y97ZWtzcrats3KbldKKVnTwtKDY+IkZohFilZ6fZTqSRWvP2hqUUVZeYIAkywVvofJW61VDKrjbc
sBn1/JEWnx6q+tThdKm3d96aKc+xgl/n7UW7+mmIkWE8wzAD4XI+KPXwFWUWbEqpzGRUMBsbsGVj
7UQI144dhUppVguhhCjhfBR7bevWiCY3FJpbhbCWbMqikxc2a5V9tqy0e0rX1HssytH9iMWy2Bn+
WjWEIogUmEGZQJKHz8eP2rHxhML4+ZIhtUI4RiyZp/cVyIhDHyXeR0ekE1HAtPqqk1M9twd950dc
XWkJ+wLJx+u4bX4qdQr0aqT6gQWq5i+RY556JDeCP/ie/3cUT90cNQu84kzl3A0Vo+2ehq5EMcBT
+j+ZC3g5DYAZsH3ct8/eUqo2CwWWjq2qDVgNDBo2pS4iLn8wF7As6B0R0gJlOx9FWLlRmMPI3kyT
mAvZ/liihrhzKV/bmoDw4AvCc5Ia6OeD6G7ZIxnMbTgnpf6Cg2f6bvUIxJTFzXA0dNAMmTuEH5pK
P3qgzXbmeC1PpdfFL8CfCW7pVnwmcoy8MlFb5mgkDjpTGI7D886xmlUa1/3e2172zTTyufIxVVJX
P1UtJT/wds7Wg5WNq+tj3VPHuOyU0X/DSM3N95RqdAOARg69jtJCeVRbmEfcVBpqe60H09fOTDEe
8sapX1Z84uKDMfCnr+SN7KQ4XvHK9Rm/Gp7ovt/+qNfSFGJt+sbEYCD7N28gqIykHhtBDFNBDwfi
jm1rxqsARRMrR3LqY29gdjurzvLx9sjX3j1JEqajyB0Ew+L8S+e63tg01HmF1jh532IHETR2/k1r
24/u4L4mzroHirT5P24fpN9H3GxgU7gAXFTeIbSUA9ooP4WjryeYX4d1WpWdM3kt+MZ7AwwYsr7w
2raEvaYd0iEfeGXFpJTfiraaG79G1/vYdGhVJEQeT2uH+my5KF8Su/ceJtQpg9nAHHlwh39A17/Z
IBByOc+6ZPeBlABPfL7irae4g0ITJIxRfcPk1Rwf/j+yjivf9WyUzQlex6SNY3mxLogS3KEmboao
Atp0FbvufR4v6Yui/kE+hQabC4KJohZpt3E+M/bupHjymjWqdSIRwKfYlsWN2zv2UsCLBURHR2rc
/ML5bDaQjS+hVgFVpLikjx+swUuIV4ommBMtOXax5n5ps34Jly5qg85cjIfKKM0f9B/HF82KxEOS
K8phHYBd3P5hVy5NEgGJCiV7Vikqnk8ftVizHysUapLVxrLaASSN5ySZ0qBiiJsXNM8MRQtHy/jq
qu34+fbolyIyHpJOck2QSICRv7WsKEhEVpoZUUjKOLYHL4un5ySyxvqQwt9Aog9/wyB3u/hVa6R2
iiT1J36qKM7j2jcWTo9ghn23JEEJFLrGR8yYRBJmVSrkWeB0+bkrzJ2ffeXmg0xLbixJoQAjN/eP
g+mvkk2y4uTp0/MyDMVDozTDF08kyIuM6KU4FL5CtYvsHe7NldCDdgS9YqjqQEa2vdVc1SicDYgi
UDsa/tGyeTjIl2OHfX9llF8QSE46Pl0X8l5eJrLRXl0n1Ba8Wn3PrY3Ot8y68G9//svzDt0UoKXk
6XHLbcvJqnBao+pGJ4w6TwSqkievSdZmB8ucnbuZtMcvvCh/ffOgstkCuggojATFnO94tmNd5xrW
JWakd42/ut7yvvK0r5Gtt09VvZY/W2e2d4KDK1c6ZUNImLJgga7Yts2Dp1FK/SlxQsSz4wcKrt3r
YlFbcGPNQFuVemmj1dG71gNzMs+29w75kDqsbJqYnUv32nTqtycMlMk4+tQyJdR1iwlKBjeK3c6w
Q+FF4mTkzXCHw22zU3W4fDkZBZ4renzguqDZnS93LTD3xrvMDnG8E6eWeCJASSRAUW8mSan2RGT3
hrPOh+sMr+vZVTZO1a596NS6PXojCF7VGaJAT8e3R+kcf5I9OmoGQpS/vvtvtahUKK2yKosdzkbd
3s09PVhRK9PO9rm8cBhFBujc0Zg9brtMbWcbWDp0dmhHeh4YUTd/GI3YAIKnMB6WyE8OiIPDms57
5EK5XueBD4VGsNi8+hSFaXifr6eIa68QS22HIKCVwyI65PBM0dynuTPutSIuh2J6wDlYUIhD28pm
LZDHIYC0wrSa9HsYedG9OudNtnPpXJmRFADCJoPuPTHdJpShZlDEkK6sUCRK/JinmX4agRGFVeNU
O7f1laFg1dKokUhGWFibx9UcEsQmygRed6pUSOetzQHnES+oq3WvFHR1KClsJ73KgGdtvlPSJWnX
Tp4ZllZahcqEBG486dOdBo9wZzNeubXxBLNVXC8kIGALx6aR1vbJapohLtjwbPMI8ccktt6pa5p/
1VpNvaNkt+58tSudCZaRU2DCqIYEtaXMqxpJE+7UBjq2JMHNhLTdXLtBJBzzYRR5iw7maL5Osf4z
84z0Y24AI8QLJg3n1fPuktzSHla0RAJbmH0Yu7kI665V/R4xoycnmr68+ZH5VSQjXsY9DqGz82ND
RhKRBK70GgrT5bLjbggPJki0U1tEyen2YFfuPPJO2s+sjcRJy73x2x1Ej85zkX8yQ1zRjUdCD+tO
WZQRnUMMUBalmN6M+ifMAt5Dtos0JwjL8/EmUU8cYRC50Qpss9VgORduke7M6sqO/sVWwtBZylJs
D4+TjVlTi5RR7MV8tT2xHGOx9sj9c53fXkD5gzeXHIksBHWaR0DAtzBVHMlFaWQOVcGl1V4ir4sR
JUj3Qu0rYH/85bjFEeGmmU1L+3zdmsKZLSRb9RCzYuVB8dzotcvjmq4UOia5n5pKdXSber7HfWz+
t6jaJSxnc75v0Yd4oUVjPXo27VArbaoV0R0h0KfQcrxX0sQfnGTtDoAi7feWSJbwrQtEc5hypqz5
cviczUXWG03V27Wrh7lFkV3U0U/XbeM/GURKuSAGasiI8Hx5tGYtBkSU9RA/7xGIXNV9t+Om/HR7
KpeHBZtk0jy0pSgS0Xc/H8Us4jxDjIDSMgp7Pn2Y5LD2PWkCMApUotNd/t/l230+oH4+oDJB8s5m
20HsQukfFtFW1C6T4t+pytOH5CmB66cN44H0zEHqZSATS+ckRBZq+qvA6Qo2uOO9dl3VHJ2UGic5
ZHnX1Qjs3V6Xy+PGz6StJsvHNFS2DT8jXRtAe44TLmneHJqBQLCe1MEHC2DsfOgrlEjGQjuAIi73
FU/J+ZLgW+SB4cJ+O42RQoR61gZaVWkHpcnmMCprKuXId9+rddUFKDUtwZibysEum3Lnjrk8+PwQ
zA1kJZeEbkvtMz0yNBgfTogj2XiaIrTljcXbKx5dKVozDEwC2gEQZi4wSnG5ii6ifU3XIYbuD1np
FEfJ4DduQ3Zl1ai/LEg2ClzIHmvQ0ChEatrO9702VemqKfuN4Oi2uKwqS0h76PmHSeyYeK4m1cFQ
B/PNNymBvgQZA18gtdi2GNXa1SppyBSm/eQE0TItp6x0yuPtvXrtSNGUJoSTI8GgOt8/6tDOsGh0
SWlzAAG62nzSVuffKXFIunUNxtOUFw86McBO6HPtkEiZc1nildo98of99tIiKdtHojFZxLV2HvvO
io5dJLAK18q9oa7dU9xOhN5ATBEnMc6HwlPBUOqF7zUNcxmMGR0tTUszXJV7HnXLfHsi8ytFo0UE
glYScM7H01C67pR5ckJbX6p7fUiFL8bE3Qkdrs6K+12eenkBb2Y1aosE7s9UFkrHPdA1qUnD0/KU
FtNnY27E+9sb5RdF7PxlZ1ayEUephvBxe8BT6n4J+EBOHqCmY1U28yHyBh0M8hKFemzE96sx0kKi
EgF4NZ0fdLwhIX3U4lTM6PESKPaBpvbmvZoZqEYUowh6Jf0HJqL+TCdPA/JrVSet1+qHPh//WgX0
Ck8DmzBGxfBSlo5xhPQQ+2iBxIGGFHvQa+BQ4iwqQfqvyd3tCV9bX6poBGeS6qNu+9JGMxj1slJR
UVqhh0LkUUjZgfHgBNB+NLQ9TKn8YNsF5lqT3pr0AZD6P982OQ1ANUpcO1z6qkRnf/AODusYJHhq
HOLYqP0OeswJzV37NBF/hTBPMAaY2uQlNSf31Ayj4SvxuoTWiqGOGMzpsKgwScau0Hy09MfnAdOf
p5j3kb6J2z14kTufXHucgmGVYM8pXu6d1WsPQMDUyvdQEz7VbYQ/Ms4eRodqrV25PqO4djVju5VZ
d/piZI/VjLbA/9Ra28dp2zphXkCgrJW1exAZ795Kk/Hr7Y9z7dr6fa02m7/WmoQ9RoOo8/TGb/vC
+GL1lvbSRJlxaFCkv0Nezjp4gKYOt0e+cvmD50JIziPlpYggt81v99YcV57ZOSnX8mg1T8OMtrom
uu50e5QrtyPoOJ509EzlHbkJrUDJzrkNuzkcRY/to7DqU2pUT7M1dzvXyGUKih3XbyNtdl1RGEid
i5hrJI6tg6GXE5YYgLSVFciRo2CZ26pK+yeLCHeCGFgGqVtnEwU+R990Ga+OVc53pVcr9AyyPTzz
tUWkGk97TDaArG2hMGmSuDZrCoV5O6BQoyolemmT/tAr1h5m7upQ3BYSQAOWd2t0nChtGluacAg2
8yZoPP0jbN/s1FWgFG7vjCvtD1Ke34aSG/S3DVgVYgCza9uhYlvOs+ckddhFVf5kwsEKZy+qvyuV
+C9z5963xyZ5SF1ivaFsHb8Ravs4lPZPAeB/Jyb6f/ws+h/oxF2h7vRj6aV9UXAujFJV7xwN08xg
cStdP6aVavsu3C9kKdJpeamL1Wz9yGq6R3cy6y5ocMA42UsF9Aydo+Zb3qvzXvH0SspI9V02OYEH
4yW1FQ1C4IqPP/KJzMRGeiIJ62p+XD3nu+atL4kCqkrVSGBMmG9J9t4Y5tOoJ8+TRDwPefp+qZV7
Wyu/VFZ/WAz1Xecoh2lFgPb25728Xoj2KNzx8MCGQRzs/Ot2tB97vbLWEEH96B6Vt+GgogO4s4ku
3zY5Chm69BkmSZStrN/2kBup1oAY2RpaXdKQDYjnKI/eaWNnHxwVqudb58RrRMkaEBK8losKTj1E
qQVRSQ8H3WhCyIQCEmunfL49yq+we/N+yvQDhjsREZWHzaQoEjlrJyiPu4oSgQwYpuXRs+Lx2Kc9
yl/4UYWF3tWnGOcTv16r6YS9XRMQF4vjMhvTUcEy4JgXS3ZShDDfeUO2PtmTDfad5/WY2av29X+g
Y2ig4C3s2mtMr9XSmY7gWkwfxtQesvEKNI4tS7VfukNIauNmMyxrs8RObtqh1Nj7udRd5aOvMwaZ
aqLtHs39QTFG/U7Ri/V94pWALr2U4kdRWCca+7u8+8u9yc+hSCWZ7TC9th7n+O/OS5Z5dphIbEvX
FqgY6bF5Z0Vm4WdiRfDXVdJDIfUJVWH/247lCPFc5D6R/ehPrTqELTTWne0lv+vFd6eYApScvJMH
83wzewqoHkGwEHZJ9ERIVH6087j52I+IGdeq+q+dOvWpgPIbGisKlbd33bU1IUujvYdOF0ydzUOt
T2Oe2Vlkh6SKS6Cl84pZUbrnD315XuGroQRKvYhoFFXG8ykOWjR1FL9ptFW481rRMD2Vi/hswtM4
Zr33diQTw+ESBx7TIT/bQhQkVWNIW8cOhyRyjtFspEGjo6R9e+muNPIYBs8Kk1o0medW9KvoEkNT
JhpMZZ4PPjJK4kDJ/euqN16w8N/fpwXJjba1Hoy4QnfafXYVK0iG+cvtH3K5uljMIzOJFBIMNYRd
z1e31TvNjsWkh/Mi/iJZ1Q+WAgE69oQLJK3sd/brZazAcHDG+J6U/VFYOx+usUaTXmqph+aqKINP
AWnwR1Ekj7pdmW9uBJ2Ptd2evKmoPuYUAiN1frLt8R9HR07zD9YPwyHUqjl9mLedT0hUUW61NsjM
ZYGj6g6eejSWujo6bU9O6ix7lZFrC2hBvpaLCHDflCHtb68XlryLBAxr4ezUvV+hV/dCGFkeO0ub
j7endm0oCngqBRJq2nQfzocq1QJFCbS9gCeU6nFIgZCpvYv1mhPlO0Nd24W2nBaXCFTJbfsTXV8I
5LhCkGqa5otR1fUDMr/1MQYG+BjVZbOzDeWuPr82eYspisBQkeTMLcaP63rJk7RiaqtKSXCirHdM
sX4l4+uLY6Q2RaDASgxm4e2dgMtLk6F1egQwcYk/tj6UAM5TvYuFFmJ0395VOJj4JQY3Owt6fRTO
M6xC1Pe2ZZ+1V5ZGc1MNN1/NPPQDFSa0D/b8za7tEHqgpILIDkFu2+yQemhr5Ev5bNIVAJbXsmLd
WWMiYzbtzoSu7RBAOby8JE4gVjaHGSltDWZZo4Vq1gk/i2c7aJNBD2Iyf7+HRLyTGl6JP4AHa9iq
IeNlITkl5/7bQZMovXVSkLkWWp++V1wEg0w1tvwcT4ZjwQZKfAM98cD2Iv2kNup6b+pNc2hLpztE
U13u7NjL+fNzyH2QkZGibtvWSdSRptLUVkMqSfZxqdwBFF+OqRu00SN0qx9vPfvnw22ehVKttJEr
CN/DzoUCpTZpOPFehrCMP90e6XKnEu9z8KViDHHZ9kLrUFIoipKRpN7HnddE01FoZbNjPXO5U2kl
8vJQbyWDhJl2/jXdrkRit/JWxOa68p6QPA5L4J/3lN72Wsy/qI7nlwtINOwL0I8FFkQL6nwsr2yK
mGxTDYehi4zDpM7R97XULSNoJpR//FHpojyYRLQSleGq/pgBNK3DuK2S4YG/MsXH0Ypz82UWbf1K
3yT+WnRKPh7WylmDBLe+d00yDSXWKSso4N7uW/Rpy9TtXnVl+AkGuP6MS1im+VE9rF+zNWonv28H
yJDJqOj0JrJJiJfEncgACi1rNJR/FRYkbwG9zk71WRWTBtPNmMzvVjdw+86y0xK89cPbZPKAUKgY
SM765vLAz4luqT2q4dwV/V07pyrZaZL8dXuUK4JZ3LaykkmvgnLIVvcgISyFhIZ6fDQrdHzTKXlX
lmuLdB56CNmTVS9KBsOhtLIAE7MGcqk79u+9jGX3RWQsT6liTY/5EPUv/ZpHcAJBWO2lpPL2Ot8y
7BiKXbKlgtHTFnaxQnfiW2s9teQZVXm7Tg50PlzUhid3nYO5MpXVtxTdVe+aUWDUGUUeYN5O2NZE
BWQy+8ADEfpIMST6YXVtWkhbrF7c13ZkFCfH64kOsr4xQDWk3dHqHARCjaZOf9AiHr27OLUYIEE+
dvU7A89IyFgulMwK1FXpk8aUmg/4oG4OZldFJ6On/gfnWdffQfBZn1Knc15Vc8Z7TG36sgsiB68w
H52ypDygMzkcNR2ZkoMWWd7sZ5U6wusa9e5pyWpxyGCqwhEu8vJHZ5XYunaqov2VEpo8pxVeK6el
WKjboC2vH11U3yvAImDUD1GGErHfJa05B8K1hvHJ8IqOXMtIUEpJaERSA6Ygf3tDXYYOYHAIvcAr
gGUyt5odk5qn+lzmS2jMdvko2ayBMSXFu7ZXgLIUXgINvCtf7Hzek5y9vCkZGWQGtUNShguOBT6p
NIA9mvKtpY4nHUBqYLjluLMXr4xCvmjgq8Kb56BXcX57EV6aypRRHumHbEJEdsX0wJztN0NDsauQ
Z1/yLgn5NvexZjUOknz9GsZVnz7aoMMOqV24fzCX30fZBA15A0ncaNsVWlEzBEWzVKFnwOS6vSMu
3xbmAtyDKIEFQzvifMUmN58UNK9Ysbxs/KpNDd/My/UQc8PtpI2/zAY3FwUQOlCC3JkGGdsm3WhE
a4zNooPoMAfKCslciK8t+VT7IBR95UZQRPPUzWpcPip5C186MSYcZmJ1qRQ/MxTXPvar2f+o62R8
8lwzie7MaGk+e1S8k0NbK7DeauiAqHg1nuJ77Tpg11eV+rs+gi0bjI2W7dWPr5wodpusIUjLBZBu
5+uX51hDLdRFw8XN3Ydl6mMaOJ2k1Kp6eSjdTjkqxUItPkmcN79BEk/HwKCrCF+2FCxRThleOBmf
LjbVQGQQ4ykeq38yisQKSpibS5J4PsEYRK+TLu4SkgJRYbWKKVCMaC+xuIwQJSWATO3/YFLOR2nV
toC+aAL+X4zky2qN/R0IRXFXIf1zKDwk525v+yvsSmp7tGhk/QKk4DYknVZbtANd2LAA8/woen2s
Dlq6fo2NCMltDrc/18TB3qJZX+BJee/xj6/vHFCSvuGO5Wtbrt29WsUjJmC4NiijivBbWoFmmvTm
ZLYNsXed/WP2avIZ4lC5cwVdrpe8fbhNqX0AWNj2kO2udga1MeewNbUpzNZheBx0YXyKrFnH0new
d0LqK3AV2dOCbYgkJZoP5uaeILgZIzRdZtSePLDbWRo/pEkXPcy6+tmejSxEngTqCGqHJ7KN4qBV
5vCc1sbn29/t2u+gVSPDbdmjp555vlGaJcpsde4noKpl/Q3AloAWRN/vfVXH7X+KQjkGeMBUlEej
mZYPpea0Dk5wzo/SnIo9kYrLy5OsjoQYBjQa+AQV5z9mFqnF1vil40030Wid4clCYi4oFqG/+TUA
KEQxg1dbYsmtzZvjZAl2UYKhxnGKv4+LMgQdwJ2dTOPa8lK3phJEbCBZ5ZvlxQHLs0dbTCGl7U/I
6UQHMdKnXVakYmbxtPbWw+xM5kHRx3urz/6m0LAHgbuSvJIkkk6RUBFbA4c+X1V9sZxRLMkUTjnq
SRY7CXdFPX4RptH4VPUqyv+eEc7lUBz6aekeogwXhyqN+0ORjubOTSE39vmjxa+hVkVfh74LCfX5
r8lrih6jYo1hkdrGa93VazANVbzDI7yyk1B3R0dNdjup02+eEa1xIUZ0jKI0eoMEf9x97Fd7yHxV
MbqdGf3K/n+fkiQryjKbFCMlad1WcaYJMjjxdBNqk6rjwZf1yJmpepIiYpwmhMxxu1Z+rY9GDy2r
LE6jXQ2PQmu+60UxmEeoz1lzWJsqN8HtxWvhD7ExfWnLUVMeMBPMWoQSRAmxgzD5Xdcn4xcHgZ9/
xFjh7lTih5uNKvsG4y97L2P6X+rOazdyLEvXr1Koe9bQm8F0X9CEkyLk7Q0hKZXc9GbTP/35Irtn
ulPV6DxzcS4OUChAiJTIoNl7rX/95ut+fP5uQHCsUedpB9zcn2+X2lSKiW0YGTZwzaIRZ+mXGWfm
j6EySOHrhXtTxFbx6ip5sjfryTmajdL4uDgzO0pxuW7MsbvoSkdf/CxXPb6U5uxg30KQFkjK//1q
9vXZOp8sKCgADWyjM1/g55Ptmkax43loN5NZOYFYV4fSZVp/UeJ93Ss4Cg8UHiZg1hjXfZ3Zx053
9gfI2g2cMUSiA41OIZraj9PltYJH8u+/05/kbOfDAe+iK4OCfybB/fylisQtibaG1DTJ3IvKYVnC
wRztUDknO7urJaFTtsaNOQtzp6rkmXplpuyk1b5n3cR2qicysuUgfT3Xez9fu3Y/DYxLIKj+qh36
0+ybc9X570zqxcgbAsCXc4WmLEaK0k0tbHFylja9NArh3ei93e01pWY61BtxRxJFV9+ix1xuM6c+
o/4LHJXMzBo9WGVt3Kye+Stb9H/xbDDBYdSArwVpPF9d0auFPHSrKdvNTEw7Mj5DbPI6+VWuw794
XaiCOArCAgCmrziG06pEwsQNQdRLV5ywZ5dHcqbGYEgr69jElX3EhzaPBMa6v2hF/0QI5doTJUCM
EoRz2OBfpVdxqeO+R9bJprDKx9KuPT8xVIxYulwd7mYiwk6xRABryvilyW3cmfN5+sV293XVxUgS
0F51QdLRFAG0/Hz7CXG29Mkxxs24EkOedrY8tJ1Qtlhp/Mpe/F8e6jypOlsWnZnXPx8KD1Ql7V18
1tbc/ZT5YuyXOn2yy+ZXQog/Xdfzl7LpCeixaAwwIf35SHiF12XjlOOmjQkiVQWxPE6eG3f20iVR
m2PVMmObF8ZT0d3narVGpvG/FhNwDvTG5wLNo6I3vu4wdsLV1kZv2KwurAsjLXu2i/5Xy+e/uKbn
Dtw1gV9VgpK/XNPMWj2Ek/GA1LXKIVLKOKBRGi5KMIBf7Jn/6lCIsiyuK4A6I9afL6qQ0PGc2h7g
nhRqqJlJcajrpT3M06/M8L6+kedLByeU9wK0nDSEL8/kahnzJBIG7sJRqyBRmLMMrpXvOmKzfWM1
5C3pvf0GltCvUjL/FBx2PjSGUkDNbBbMzb58SQLbjG5qumGTpMtAaJih+VYzIKr3ks7XxFqB14qq
vZPi3IOr69YeYJ4NWtdcLMJrdrFOj8vrZm0Mo8zJNzTX+zausl/0Pv/qXtDtgr/ikM907/z5Pw83
mGHEAkLpRp2gJNhY1G+7pBkjyMLWL27710UYygRbAPcB6OpsN/al+aWiXwbC5duN1zdqsJiURcMU
/2rL/OGi+s8FGYexgMeAT898N4S5P38jcE8IEkndbAxzwPUbsuryaqg8BX6yOO5hJmAHVQx5qadi
lpLobCHITaoWvdN80O0sxV/TmOKoqWw9LIRpdLAAnT7sEA9tnKUohrN1etxsmxE5u0//br5og2QG
26wpWdVJLuuFRnYihgEnxOaw6D0hf2qasmyoxEb7izdJyFdZl8qgsCv3G39I/bTMoX9oTCNJwmyU
Y8WcFVGcv/Zpvc2KscLdPS6atzizhOtXZmVBdLHHUWy82MLNw6204cYaNbJ2EyM/G/Zgya+Kcr0v
8xiaF52O36WmGTKrqsfIzFQFqYCSukAsdiOvp1Uu6S9Ksq/FErcCF9VzPXCWe/55S/AyczIzq9kU
9TiHqpE328nzCWdqtNT5xbHO69OX205RBrJPHw+7yv5y2zEOWeBrl80G3msXlp4eh3j75vBtmFs3
jhKHGIH+asf/YQr281HRrdkEsp7BI6rBLw3N0KD7hO+d8g2lAmc0NYs8LO3unEY+rt6V1RbewKRw
yiAAx3yM7WGnfliOIGB6XRCrpPYSv+LMs07RYqfLqR3y2tqadS/FxtSxvY272M6ZVhVrE80Y6S97
2+vS2wX17ugrAml3lLZ9rPsVgQ9R7AkM1Axa9zlQMmMmXIi+UA+Z3SK8d8o+QSqd2P2wcaYkzXGP
0FQs6Y2WTFkSw+Y1mtzUWPZdPi8fqlmON8ts13vznHW5qORjcRhzuFd40YmXX0evZq+wkJ78+8L3
T/Cm5VGsoVDGlY9tl6ry57e4anu1VBqZA4VwOzMlY5haDsN6na5NXqI0qXNfVzuj4j3KRb/r+8bo
AdN65XUt8Kraq+tYfxrDmkJ6A0X1h7LEvMlMVbqtrCXn3ZfjWjAsWWUfZU1jl1GSqWu7w4uOJIep
Wury+t9/qT814yxIPCLnVBgDLiCX/ecvJcRg9PnQpZueaGx0SqM5rKFpKO11vHiKQ2xk6jVBrgh2
jAIBXReOc+MVQTOjI4tq19SAruP6b8Xjf3zM/5l81td/e1zlX/+Lnz/qZoGDK/ovP/71mH50tay/
9/91/rX/+Wc//9Jfr8bPrh+6z9+Ob438bTNU395Yfaqvv/PTn+BIfz+T8K1/++mHqIJzuNwMn91y
+0l/2v84HOd8/pf/tx/+9vnjr9wvzedffv+oBzyZ+GsJp/X73z/af/vL7+fR7H/885//+2ent5Jf
8wdmnt/Sr7/w+SZ7flX9A+sl/qN3gN/A5vH7b9Pn+RPd+4O6DKQaBAnOA6vP779VmNqKv/yu6H+c
k7L4+AyuOZBL+Ay17I/PzD9YouBJgHWdgxjxAv/9v0/tp7v1j7v3G/DLNUk1vfzL72xpPy99GIpz
YmeWLP+He/117JDh7qOoRvOIiEe9ka0VlR5rUY7q8TBLdyeWwjzg6pP5k1b77fRiuNuSVHJDnzfE
j0W2dTcad7NBk+7mYb+QOomrdrCSwTqNOsEkt/161zA7AFc+1OUFi80lDlKDb8+J9mQkB0O/1ZS3
ord3ek+0R2f34TCMymOtfWtGjSzci1bfIVwJLPmutJCvmfDtK1T/oaN1bVBnar8hR8EXWh85bobD
GpM02/2MO5wktcl3ByIlchdufDjEGX4BniCJ9SorDKLO5bAvzMz3Siuws9PsdrfWepsaqeI3dnIn
EhCYcTq0o3I4G70oxJ9YY0tYb84YpMQXsx2kAeeZnbbLVF+k4zbu2p3S412BJ70ji62w1AsYFn48
vo4OYUrJRF4d+VlIUpJvNfEPVZ8dJ/NYq3pQdXsjZqSJmMw/CwqgwgwHSaQnYRVRJqxAq5JQTJPf
ZGAUirKZUjcciMpW9SWa+u9KLUK3/D4II6I+2tbdg+t9I8PBX+2WvWz1bkdTO/Ua02nJw7aVDA+y
fADksh/W2bZ3hlZmGKq6CaICrkplYbNCauIgPoWcfOJAw9KaOny8ssdsajdtKv2qynbu4ja+tjQE
i+tOe6RYafw0Sw5Keambb/lsPds2btKerrys5fs5u0ZxjpNX78cpNyKj6clN1PT3eFirbaGmwwV1
gTwNlHgk5T4OGtJ5GyEKSRbCAtBiyovAX71vJzt0kvhRw4uOMDk9EtaTna7bWk6n8uxY5puOPCzW
eu31SJtS96Ii9YeLvy8SJYS7YV2gZ9ZSSP3G0RjNaBkJh5/AOJlyM/e9OOMLSTZ8tnHBE113B0a1
kVo3e4OHtBXdd4ZY2NGUW5O5YzzgS9tiQdCYWhco1jz7yQo1MXaPdpEdppwA4CYOIb2ZBeIghTDa
gdm3Q3A0mWLauARwrcK+cnfMEyLucpApTaQVU0g6EFHSSgjWh9f4DYZqWIkSCTSvZeC6y1Zp3Eg3
06vYyegvgUdH7UY3jUB178x08tVu0oOkw5FIErdr7Onsg861dmT6tKhTDgC1AU4EhZJuKvkh63vp
REJ9jMXs68i9l7iIajP2rjXm0XtLw57WWHFWVS5QV/pDRsrs8Do3IJbVzWA1e10woIfot0x2c2WU
XUmNvOxmdbodZmurrfWVSXSBpZKSaaadjzomRthwO9VPcaocNPjZWWGFphhDiGZyo86nrAe/RAMF
fnAhszlypu/K+pSqz/qkEbsYtzdTmeNiIbDUG6YNMUHVvO+t21wmIihx+mMGfaNRQ6lqCfBIET/d
DW2Gp8dNzcufjl0f2ll1mc3lLhULfIMrfUyi1I4DYgmCdiXEbsnfeydGCGyPQTwnvp42USd43TN7
bzQdDqDKdZ2/2EL/HidpgM2MP4z3c5w+0/o3vrvSu2nvMN0DZ+IRMch+6Wd/md97JjSQ36JS8KYB
FQctqUCx/lBOvd/ymjcqno7tFMzrZ6x8r/Ianis56tbtaOvbPrshuIgl4jRa2FziuPlspQWPdhWM
WvKuLXCCC/lA+GIdto4a4fB3WVq9v2YHUerB3IrS7xZxcM3puuvygMwSlrWppjKsHN8R2W7EWKNY
pjGkR503ImYBXGOfEEDIclya/KZfnzz3zYOEO01cYVFtak2NeO68KFHHbdvWMSfPtBs5NRo80JDv
TrceVle5XOc7VexFv0X4696YRnMv+5RgnO6lMZ2tSJRdrsXEzJWVvS/qljU+Sbz10iUEKtRNceqs
tD/1FuNq8oGLd4khoaKf/W+99topvVdGFwG74g3oVwJFWH2R7DVdlc+vxMBngYId7iX9VsRQcesZ
NcNqqHckh4sr2P83emfDp7bMhS+WXnRZfuricnn1MjVQW20fl/LI6DJsoO1umj4dT2QTg5nWU3Yg
wAuqQK9i4q8NjEOojtdE3ralIPK7O9tQq7jUtxNYWJDJ0bo0GjE/2XR0WwjT3YNRaSA1bLKqTVbt
OHn6k6ZKgIeZHmS0pRlYtZ4/d9VS+SY9Ymypc5hUcYgc2IxGplFbOZXQwT2YqfW4M1v3o2y05EKR
XbKn32qCDBpn7GfDcChGZ3iILbcPXSLocyYFS1AzTQtTYoB8MbpPgjo5FZPjJ176KCfJIIjN33Om
G6vweCPFsZ21h1iJI3hJCWyfxKl8V3v0Fq5dZ97K1E62ebdeYw027UlhOosvniqhxiRy4Yq+mfuL
JGm+m+rs+k6tVu9a2ziHRMbYUrqYgAYy9rKVyDZ+zms14X0S2oNuxYd8JNDIFDtS7Z/6rgvjdf5I
e/Lq+AbmhjS5YLHsvec0e613yTOpuMHOUIZtlUb0ZigysW8JbOw1NokYwr4VT2o1PdeW/tTo8IZz
QoPratyLsr0umw4arHzqnGkruo5oNR3faTg22BCSgVgnV3NfhgV7v4Rfx/biA8z8YEBMIjAVZVfS
/4is52KmSk+IYOKP63DRz7b7vXS97qJooDypdV89NrGC6+ASkxJnSSPSBkViKFx4C/tqnxr91rRl
f9MrRhOWpjSviH2NVxLFsL4O1T4e7isTH2+T0fCrbbbCYpXtOi1ohLnQudgWGlSqBoI+jcJvFhbt
JsWjGg6bE0C81a+r2KQgSjN5rKbc2XbmYt6QTp+Slz6L4TFubFPs7d5sbvARAK+QRsbmv4xGumPu
TCjkVG3ztYU+pcM3xRhkdQW9XxpnlR8rtXdwlIaK0hkmr/AHuJuHvOU98kuBkx5vtbzKUTy+4GLb
+h60vktou/CgWkdar2evAAei1pq+I4vsNnarDM81D0M0Dn1PFmuLz85m8JpRJbjPdA7w8IpLczDx
hs7yfs+aaEXmmCybfBVEsfS6wy5KQlup5OtFD4Jyo09sHL22VEelX1M/Nz867z53pguL8uJxgLW1
702S7xayMHzmFcalMcfTnSLF/GJy9idbsCFNWYwndYbxqCulfVOvi3v05FzfcCrxHp/VW6eIx7DM
cNGosu4xXzRvn50FExajPelzAusHWpx0W2jOnsgy+s3Sja/ZjFV0Ogwjs9mIqQfVi7wxlNOg1dV7
larVo3Dq+tLCjp5XL9P9YXE5XkUsXVjLhlGtgce7mYkHNLjTZdq0SMSbsPCMKKfz32QGgTHw1oja
BAMJEXo+JEX3tGjYquIHhwzRVpKAkCNJ8MKrgwrskBR6GnWVtdyTYF6/lZhRP57HBcTe5NNOqlTK
uNDC5xvOOneglgenguGmTLW+8+xYC9p2UnJuF7XV4iqgUnly42WahR/eEB/hcAwXtTFmt2Zhf0Dt
OHRV/zSNKYEDN2srX0RyjwnNFKnxmB/xgd0zV60p4c4DQ2vax9hbXPUx0xNzGu9TjOb8tkNuzfIl
Ls3ZvFf6fgpWtT0q8UQDFLtpgM2lX41p+tlONA1Vuqi+kTuXejvfYYAaAAr8qA13Ts7FRbaN03RC
wV6kH0k6ghpk9rM2OI+MV62gm/vNmFnXaODkwR7Nyyz/XnAvUeikt3Em+2sV8qIfMwwOu1TJoyxZ
SYbRnyprprTNkuyiR2OI2WlKP+LdYv8asAxeLN5a+YUx3WAN/1RBN+3BKw+9HOgO2sJPtEqHCS0f
ltF8qc99i06TghruoOktQaULJib2lB9He6YN8SoaJg8b/VA4PCi2d3ClU9yxmFIUd9q6qWFP+eU8
WJtO0R8JQ+2OZWrq+74H97x2PNmQT2DKTyBGFIEiRnqJMWY0aYp7nOOlSjeKVbd7Nlkr9btzUiIv
vTzmxTCc8jTNtsNYZrVfMszmzSi9MJ3bipQRTDnDuigdvyC8j/VUEBTaeqMWlX260ke5pY6Tel/r
XBPZfRunGcO7oqnVsOT5Dif40O+yb7nahjhA05Xysh8LANHKTAgwm7pdo8C22DS5asEhlOc0uJ1l
NOuzoq551GJdZS/aZ6Y2225onTAX5L43mv1CUwz9d53fkhrP40lJvP0PHOH/BbbSfFZ3fff52QOu
/H+AqEBq+QWkkqfV22+bN1n/M67y49f+Bqzof5xDmAFr4TljsQ3X9L+BFcX6gy4EJhDmTQ5UNkCU
/0FWNOuPM4CGuNVAasUv/QNY8f7AqM48gy4/bFQB2/43uApDvjN6+w90F8MoZjc/4jSh+Z7tGM8T
jX8ajhS5KLWh1Sn4SXXV+rFdT0bpGZ89mZAU8TCMzbUStE2evS3HXH8hW37TjmKnMAIJdFK8dL9d
tEjEfeQ5kCaJcx1oNym1tcbDcTamV0mKPOr0xdzYi5fumgIGSL0kxL3EnRr2MquDynzoOpyeprYJ
CpglUeE67Y5QJ/uiltmdUNbtNMuxCVklr9J67oIeearaSTqDODk2it5GrtZMVy6AY1AjFfU1BSY3
sFh/29WsFc0S3yzL8hRXyGoVJ+jxFSatFuaSFidP1JlVAO3uctEE+AGU65C6WX8usX3YNmvZBHpr
piFp15ih2C29viofSpbLq6nXjT1IZuk7dvm9LBwvittJXqt2tn63lPRVdxfCh1atCGWdZ3udUJ+o
5KBXmTeYF5U75Te26pHMLuArVEwoH1KnxLJsiGftYMWJukbnSeOtmZRK0CbWTcN6gbvkqzcW2rc5
O5u003DCs6y0RgXLrkZYG9KML13KVo2jmuux7VcDCwEV6fCUZPaGUFP3eys0KyL9d8gjq3fIqvGa
MnmpXQklEBW3vE5y3Xkq2thw/SFdsXxti/JkUGIB/5TN4luJY+yl5U7ttVzn6oiU9LtHmWr6MZdw
jHToVvsFyHg7L4TzpT5hWCLd2omTTEaQVbiNDnKkyzGqyQ6MIcMJdEpK71nPTHd+lxIepyJbFSMB
g36CBVHX7olPUU9j59xUtmIiTtLIkLRxbelxjwfy7pOZJLm4zS/rdO2iOjMqgnWLuYR6WNhXo8fd
EDmNccLCfBV3zQnqewnaZlTzqYB44CttuRzWxHl0pkrPD6luVluEZbuxBj9w13ihktZfy0Kw/6hq
0M9r+kT4VBKudeXBOz6X1Na2ZTIbxrqzd714vVo6WxyWVSek3vON5KZRadmwbjshZ7g0c5XN1mG0
MvpZvzw7bXaEJRUlbnpRYWkeopGKEkIAhhJhTJoQ6lEpYJ5aKDI2cfJEVtGBOaFTODpOfmWMzraA
lEEgbziX8p6AN6AMvdjOuIb5+TifZrr/3t73xu1Y31HUMuhb2Lk/AE2iecHNu1CfVSuTt1iqX8Vj
7M9muwU7RtZtYJ8Qw4DtTF9d4mNigBnUxUyFDr6QQbupyjHyVhfSXRbvAMqCtWu5q4p34aYEbXKr
8DqZ6SNmBkWOvh2xmQyGecEWyDb2GSzRw2gCh1kwSOlE8tlXysSJWqdo7nhtLrXsekl0sJbXNHcf
BENvY7W2C9VQO3h7o1x9Co790mdXuluTJeDQza4XJmNBkX43WVWcWRN7aaTzw4TpLYnFvV9mLfMo
EtOcuIti4TxQ9ILHEuDOOidfY6Q9lyJbxmDO0+91UVwXGYZra4YfE7Ta56advmGHGkctb+NeN4eL
eS7DYS5OVSvfijTdwhxed72hvS909smxWKm6p1QO2yWr4uKmzlFW5LilMJldaxK32q2jLnDrXb05
9cj/a9y5k71Ey4OBLY0X89NcXMhSLEC8RdYlD4mHXY+jkELWwm0QeaioS7TI4i7JxSfg+XtFJF+g
CTe/KTFtJwk7auJxjZh1QZZ3BuXWXGL5zVi7WxXH+Fs8N1OdMFjllOFZenZk8sbWh4c3Hq14yUOd
emQ3NbVj0yEVe1pjemlNlyAhsn5W6EcD3eziSKlAdKvszDbPtfUt76R3NA062VhHa9fra9Q1UvPd
mnkumsAjObx3AlickAf3ucBC35+LbN5PHmh8MaqXXZphAWg0VH4JnhmmnjWXMdW6Lwh/yho3wOfv
HkDyumjHUPRNHnQrrdUPXgFkUNZ+8eAsvBm12j+1Zb0x87e0BrgXyR3Edf3c23+6qb1L7PhQyXo3
pvlW61N2FcOeL5IRpS5BER9w6I5uPnyUMyPuWJp1kNf5TadpHy0+UgFD4XNtO3Z4ijSHOuvZFuZc
89fVbGDVoJwui1QEQFim7y2VS4Vs0/MMWNqJuDL8cm0+YuaWG2yBDrPqZZSMhbu16uob3DKAWiR3
TgLX3TKDphyHgI4zyuLytJTpVduqOCR2NMpjJaLcWQjwaMImHxmqP2rz47q+SAv7pDxlGuAC0Uz+
+WGDsfLkjdNl0bGb9WYW9XijWMpLqlRb2gqqWn19clwC0ZUXu5O7oZ2Ojjnfn0knPiGzVcjT4Z9F
FLXlbIkyv+mKEWxn3q+JzWug24HpjNdJD+SaDBdpMxLokVXvjkPfjaLvqK/qfpDdfqrMEEeAI/6s
D3ErnmNTOYzjcMh5eIl+9JM+u6hsD26ohglkor7GnTjBjdqbZNiXznF1hicah4OuGPcKWgVICsrJ
8arPdbxrpSM22hgzamhSwI3F/G7HVmRgcRXrb+aQh26maL5KnxTP1h1suOdFfi+dYjeWydGG6O91
FSuwmp3I1dw1MYiA7qbXGb6A+iCu8fNmAi7ODfKi8nrr/uhI+DeuOArjYjJwXCqLj1ZN90ljRTr9
CJPZYFiQZtKub7z5FQO2wOC2I3ixjGjRtaMXg1GWirJ3VbkvyFdX4gwm7eKrPGRCPok5uTCWp2US
RDni8UuqoHK29MvUqTmoOrrJNBlvx9bbjSsu2GKsGH3Bvoi9b7ysoZDGNi5k4qtOvOyt1lCDdFK+
2U2zF4RccsECHg2MrMUeRT5boLutuiXKMAZX7XvCQd86oW6NTCE0UDklatry4nWnmOZTrfpbvSsD
52z5oLT7ZcxAV5Gz4b6jtUZKN6QFepYfaeMqfy3Kl1x+Ehx/miv5rGvLZmiXnZlbpCat4SqmIiiq
OlSL7dRn+8RBpV+sahmYovO2XWFwe1U79HK6ZkuwRJmXaDEvF9WrmH8lNwMgYj0ZSlhOzHgQSdlF
vTPG0rmYpZLxRb3l0JffuJX7XOea1GU4D+WRV8ufZXZ21DzYmFL63gjO2mKcVk3OjT2WXQBIlEXG
AAfSYYhFllYkhX6bNDEUBf0HqOqP/XitCLbDWQstMe27Vai+p8qQlKutNluhDTQ9GZIxpY4Wsofa
mLqEasgKOZdpzuNuleaz543V/Qg3JjIs6V14Co8fulLVr2fFul+M9Fmr7711PkEWuKvrObRG7HiU
/ka47QV2TpdOP/mTZIyHfiA0OzrxBblj0t6YnX7rpuNu1tPXSXWv+6Ek9fFSn+heV3Wrg8QOXPvC
lJfl5N5jDQo5Ue2/nRfyDZJ19oF63BYWU6auf2grvEiJlDnXpCRxYkSnslt7Io461/Qnm7nj2MM1
egLi8R3VLDZVagFKuocCIZfbprtxECJSCb+MFsviUce42srKSPH0j6R7Z1yTbinRBY+SaUSlPjxW
RvmiLe6rXszxwXKKiGEySwADYSLNn4yqilLP3kPr5b7BNM5YF8a18gBRdHaMNLd8w4nfegs261ic
jBqaOi+SU6WBUcooNhCfEo83l8fSiE9mcorT16qmEAHZzOV2rJS9JdsXOersyGbQ6sQiNuqrkRSb
XM3odQRRrmuUq3VkYa5HaILit2pHiocLJK7nPmvMW2sb22xeIjflhljKvTOt+yptgsZOt/Sdu9kY
wkT3eHimJigbfVsRgb3F/D0QmRm1hWVHee3EW1BPvzXjW6d9zUp3QVhWOZvVvDXc0jgngLnISt0N
NDKmzEswppa2z1R3hA95SWNHBn3ip/mQB26RI2fqw3RxdunsnayldQOlePc0GZjam3TM68V03rXk
A0f9eWuLVmMgdBgYmtf6m5WvPDPGfdrlYlOuDrs146lMYSIwm7IFtG6NV0Eu4AtRQWygFToBxZ/0
Zbt2NJDpWf7adt1dNzvxo6hjpmOpnixHSXr1pk8bage7r/c9cgK/lAwwdJO6ykislWXCvjDM/B2O
4vPE+sxUJsYbEeQPds+ITCG9xtHwvZydNJzT9k7DX7Oup/UAce1Jb8XtZJndU6bm37LzXhrnl4pS
+roGd3BNb6ylVyO9SU/xoH6TrXJAhGxgr2X7Vu6EWdx9a8+ejDxC3uweSQs4YfURyXMcgCdrhxlf
vWXnj8ZEuUzYSq8zjzZP15T8WI1tdmq8ztst0tKpSovOS6OxyAZP87Os7E50uMpmrDxjP0y5dYcW
TW48txLPve3kr7GyCr/APTcA9pKXdkE532PR+KokfRtM46hEcNvd47gq3g7CFOHAmt6MEuumyd70
xapcGrrLQNdQBqZ6ipOWdUhYtPl9bMiuIrexmk6Ywg9XidWds7hW1+WFqlt79RM5JC1VTyfSUBvi
qY5kqjfaJQCrOrXbKleG2ttl9TxgQt/nifVYqjDJAhdZVMeEeFGOMRFeW540xmjVOvpzmlF3rJTe
1w0OTKW/sOQGAqOxkweFkaZb6ffI/VN/hE9Y+TlpMgfoVOvZjTwROEaueQoQVsMr4mIxpFdGJ6mj
EdgDaIPC4mlgHWWomeu0oGah2LsVwZ4MliQm0q1YJdPz2Ktm3B8TE22CKLDpwioX+JZxF6YpWb+z
s7QxTw7sSd2fMztlaKvAYJSIYndL53QXHsmk9zWmZLdkhygVJVnNWFxtmdv7eWkycKjmGgJ7T1RE
auP17Bd8uGPyMPpjJ6rjkKx8+cHNmxugo2JxowkyHvoIDTUuzBK5rvewINI8XGZLoXP0IJAsHsHB
ZUubFppKvDy2FQa5G9vkXeoY9FN2JotvAxnKi2RV2cAY0DhtEuB+omgfLtuyuu+dOmtWv3asLjd2
2ZqrrcEEGFuAozIaVaKFINXTvI+BZovLbJrVOfIAYsdAzVYN6XtLIl93Kpa+PU/VHHu+ywar0D5p
3ITzmeLcHIx4XkHfsWJ7fi7Tdbrse8BNuIzlQA02M5nt3HSnryS73Lbm0MWo4QftIkb3x8oEALts
4acU8dbqXUZhk0ll7besJqxnTeUeMywsGt/u9cGCbTZnE5lrtktJ4J2h2sy0uRf2yhzJliMDMS9X
1i4Y89x6h/loJv+HuvNYjlzZzvUT4QS8mRaA8jRFT04QtHAJbzKBp9dXO+6JG9JAERpooHl3s6sI
ZK7127AmeGs6Jqp26q2+LkDGDshxaHVqdrCdJtf0qBGaYdNMunfXKt9pSUoxtAd3ENZv3QbT19W6
cVkMNfw2IxMKHgknGvs226kaQ1qrz817axgIYFXpmOtB6gtKmylIvJzLZDHj2mnrcVfjen7I8qI9
zkWSXookSdDSdKuLrkGlsEy5Mg/khUF+dln+luPxPc1KoE8b9D62dektBNqOwFfuCj3jlanxO7pJ
cHDmMnhsR8d/6HK/uTHJ0LkgyQcCL2tpHHsImT52aeB5HWXhXLoawod1uyjBsJ2hJ4CyG+BRSdRb
jm5VtdffviwAQnIHJyxZkqHSiuIwGAg3O4gfe+MkpWeT66T7r8rJxj+993nWZaLDhltZ/YiWyrqj
FVvbdiVZD5Wdsi8Y51xHPzFAZ9ibymirg7sunHSq161iA5lpPpYcl2/I0tpjYTTpYzL2zCMwGqTe
TjMoGzri8bbKzeBtmBZubyyLBSFkqCU+61pku7liJy6Gwfimo90WCAiM6qUoFwd4MdWsTdFmzS0S
hv7XSOs7niOxsca2+NMKH8uJkkgyd+aIbhV8qaN7xs9vdaEDjtacLwztaTs9FF2F5MsaUvudKifs
QuIqXD+Pre++GqplmklROy+tBX0wVQbr22qbJBvifgGv6FCwgvWNmXwGa5XLxpQkJBhBn0I72wzJ
ZEq55TWs1rJ3rW4lHtqoSWxJsB32wG/WwVGpc98bPrIFfCwHa/3I+gfZp8jSEFCcQTyJd1ePHkzp
seMtPFruam1zb2wcnHsN47Nm5L9GuTLiKCNZjqbo0/s09e1HadUsCPaKG6vOhyelZwt3oGUN23Ry
1A2pzjZra/uwlvZySzBCwstl+SdnZr/i+x4vJPfpjB19HUv1ZJUgAybQwl4EEEP22GhhSrHdxu2B
Ivld6IpmWgPcxe/nrbCKhEjgiqdb1no4OwlI6ng7yexGF1ynTrHjtaIzqy/fusV57HUm4WanqeCk
qvSntsVuEFRfMtqgiTtUwbKfApuhghibfE3g7dbpLP0h2TQ5Idat3Zg8nDU8vwfQbDT9fINDMDna
/eKw/JTWj1uN2muRWlm11RvpvpQQOrgk4tm8p2k4f3OH4rT4Xf+FSCq7qcim/JMMDgh5bH0+dS3y
CdEsyy9OVvFu2KN9TKhM9VXWw2MmJbUWCZkfeyLH2+AwCm0omAlLgnZ5PqvsMGPjehNeXfxYo5Pd
leVqfduo7AoOZS1HhWWLZ9IxjHfMVO2tNehWGspi0D7TvvOmCPf2IcvK6clYjbrY+Fow3y1mul6k
NybA7froYsGzy6OZM8byh3aTI/W9rmz3pyUi95wxIRmxNMv5sx9t4Ak5dndWLaq93zn6Dl7MY+fy
1l2t6ZgM6otS4EJTclpwTmzEmJkhWVfZ29JXxo7YERMR2lSHVXOHJGCJkjZ3sXOkZK8QxHjQEwup
N46sq56Bi5ykyuD6Sqp8JHq+u5llNYA5U1yczukJOKsIfVpVY1sYRjinYLsUl7svclWxqq19a2rZ
z+ihMLSbAf1DXsbJNI37JnHtqKQTOVKad/YCkPrUCR4rDQEkivZ5PyBPZlbIuNjn2HNsVJJN8oys
v9hhqSvOjVHphAUQbOU2y3rvDc27yvvfAvtAQQRtanYFS1ZdH3GVDaE5qyaCwT/OY/WiCS3GfGV9
YjMx4zYrtK07MRbQQpb6NQyvj5UWKP3ZcHnw+xmN2FQXIC1a1SOba+JlGhnpfK0LAXb7O7dFFytT
VBH6isFz8JIvGmFPkBCRdMZ1pzfae9eCXDboBO2KxxjBArJBWKFxwi7rzz+FI1kuAnOPLITm8nG+
QL53G7vmeyHr0Isnf35VSFR4j51bQJvihfGz3DXOPMcc77skR3eq0qHkn1kefKuI4IO2qcgarOtB
E9tGs+yh1Z0DMmXjEADy7pe6n98XU1SM1sRB5Vaq3QvnzfGb3TD1xxRIN6Zi2EJPtVyMktjMGXZ6
Wqx0P67KQq9TrlQd96MXqqpMo1L4zL+2eYewF3g4JyOq5F1q/GvAfR25Xh768ttfpQPgoW9Zr5Hq
mPa8WcALpVcaDyIbY/RSVWyms4o1o4thYT5IRSYfDt3DxpnGVxv7s94F3TaRJhya7UiS1noeD+aw
cNTQ+eiJxxtoqMOgxr2wwRyLLO8vUvLElELdQiWMnHVusRXVJM5VX7aPQaLfBMFgHCatehqM5Uyq
0o9S3rFru5O/eueiLV6Cf6A+OT4yweubimjpS2t46icFuDOLrL8dZl/7KCgou3P1UoBR9NOec3eK
HSHEya/qguGDD4OVfb24JjrDibrehDctg1WMiJDVNz7FPPA56W3VZ8824L1eNBW4vclkPx0QkIfr
UF6gBvdUoO+zrBDh7CtuJ8n4RXBTOaDW0CgAcMa4VcUbua7eZemm0OqX+lKg+v5s1Ow/EAQuVhgm
HltV6uIUjCljhTLtJ8UmEAoxD7G8ip3dpsZZBo5Zwa7sENiMZ9ybRxMQL5x1eTskw/QSBGV2l2jD
1kG48GDUK5Db6KtwapVNVNhCUhTSwa6DTgy7ZjFvpDRAdYaZprXGBhBD/S30DyJ8jX2N0sbPAyQM
k9xJKzW2lEs9oVXSSCRQ/XGqq/FLFYvHMFq2PBT1g5WnIaZK9ILugzYYX6aV7gRHIhFaIb/RI+lT
GzN4LFEXEjdLtBk1b0uinYhMO5g183nQfLSLRJwzn6RWjQziCEXttinjYQVObFsBpM7BHghVgo3r
39ZcRy062rAouh9qSR7avkS3kt+JrI+WIkdQi818x7a07N1Mz7azKV4WwMc5M63nqQqOE0AeZhlE
UTi3gQV5EVRmDi+EBg+vqiJauYNt8bOhDXu5mFusgM7J67v3Is1OdlNAEmAsWMNuVHh0VJfG3Mt5
qOvyzRu816FqHllnxTMfp9oMjuzC1j/IVqBxAjFWKdUvRXq2HCp82xOu6uxeTviTpsW5K/IfU6Cr
2RQDuEy3zFuvrkPFQviez6b66nvl3M25HH/yVE5uPOAfipSarkh63gVJqPEK2ptGAyTdEOQWXMgF
RdBS+ip4SVlBtBPMuHZnLX793qSO86lfMTfB/9LlD13fJ7/Vey1kbuuHGE9VF7UVgqXIrJeREaYW
A3Zw3dg5JiIeWgnnO2yLfuS3mX5jIPZbo96DiLKFvn6TgkCgK5LyX4bRFP6wmMPRExMHmCDF/5Ra
kJaAwb/ky20G5qB8bOTOZDALs9Et3q1JLvImsa0FcHMoehRTtMOGgrqZ/z2Dzf8xEQi9iv+dCOTm
U3zK/2Sr+ecv/D9fjfOvwMD/i3GGrMerR+bf8g/L/BfcJraWa1U1HrBrLs2/fTXBv3B+YFilDt10
eEICjGH/9tUY3r8MdGlkR/GXHIs6mP+J/oMk1qtn8P/rP4h4cIiEtUk0ohMIp+1/zcepkqIoVnNV
V6AKlX8SkFt0Hkxd3xIU37xktY6Tg88g48y3+60ie+6Q1dVwnweTG9W+WZ0GsxdP7kjRtyq1no1B
X6MaOvA80CuycdxUhuk6qGFjz914TJVoDm07LqzIRVjL7tS7V81iZf6awfJeMV90a4Ifp0biVrRh
c21zd6VJ2p5qX8hHWvifEAeIHuMo+OktyttRSq5uIPSF9NwD1dRQb0hcKXRvg61c5hMjf7VxDe1P
M4PXqSm3mB64azLjsBgkrCpJ9D9RcDFFHO2xlQDx2VWbt16XKkJBo4WelKeu+yRtalOq3NlPJq1b
qe3y8zvjMa3KLdrs29EmFg8+4km5YpdSaZwxOyH9348FmYU9c4zBLT/poM9gHgOrcHZX42Pqk4Gs
S8Iqp9y9sbUSmXI8DBUjlwjuDJG/ZuxEHdITKfDIlXaUuu0HISMQ16MLOmmZv/owZO86qb5Iazm4
F8dgTWuNNZzwjRzy1PM3Cl28CnycCWlFzGBpbfI6Kx/q/nooY57TreqEopUAsmnIwroDQu4n7gtG
92h0frLWPWa6doFedYoscqrtjCsnGJuoElJ+9o6cdle45AHp+21XgmqMr3XJxhKUUXEdDVAfFSyr
zUGOBuoCDB6LP5/MYHyozfrcymTZWLNp7sTk3q/18tt7QRFZ2DmCGfLDadRXSjVWOdK7gT/lKKds
hdutfvJ8+k5t547N5tT3sGMVCa5hkWtJWC3yj6T7iuyN+lBRmW1VLMyDzjpL3lSxV0JEGjN+3AO6
o4zQ8TS1ZJ/cFYTKsevO4iiG9WzWNEnVKOy38HcPvSu2AxmRorAYgZK83IOg3Q4yn1g7uu9kMr5r
FnGCTA5WOR0Lz0VPHLD6QQ7ThnH1UrRpcT+V5e+QOxejX/9MyY7ppaOK8f782pD8gakYyhecDC0m
mnrIn317fC6L4TZt9Udb40+QJbvxYG8i0+wEW6EVewkM3drhhKu/BhQ7sXclXme7/7Ln+W0OrLIM
VWHc4SxAStk/BQ1oOdi4oQkKOVi3igQ+ZxxD8yqu1d3HvFf1fZfmJAnQmEm60GTsi6tOJLPMI10o
KDIVHrq2oW250MSRuIhPU1pxjwqDuLTNuhwCnA9zfr+mJwfRiTcMEeGtm8XYJ2Ww6QPjx12co5mk
u3Y6TjBKhtrMit6niQBQXn6xcfHfgCnhptuh+Q2rtY8aasQX1X8YFs+M9A3iOXkXpJgjBX5Ri1dY
tEZ5EXsj8B6wfc7/nVc+LLtPabPlC4DB19l3fzIhGCOb2dP5Q1jQWkI/U536kqnx2g85SiPg9awb
GOEyAe/YuGVfgHGLxpkyxORWxs6iL9pynPtVtHxNS+58k0prBzmC1JLJc1PjQLcPQQIY8qEXtcu4
6y9eWV/IiLBrSipJbXlHW1QZ+yyn2esY9J1RXdcxcjn2CQGISzgRK1OeVrHAQA3STM1IJ/iLPWvG
2s80mVpfPVm5dzoAD8WAmjZfxmwi7Zvky/agCLxAdrRWsxOOhcqYUsfCz3ZZZ1uvgs2CLWbR2343
dJb7nSKwysl2LhiFh4L8sJNTkMZhgbqkXRBqPYhpLGrRDaGbWsUcDcSLVYgFNFHQZgJsGA0mIoC2
a9Mk2ADwYKMCwWjuV9OhZWDo/R0oevpeoQlJFsEL7zshnSxs8q491zdJD8vNWw7LAgCyOuJzWI3b
uhB3Ntz8TTNAKTUJM20LJcRM5S6PltGCKdre+N70PoqkJHkhH7WAx55+qARo92Orqjv0jbw6WFuo
Jgn9QO2vWZJalQXHjkBGPCOjKk+jI2/sfN4ETOaVS2DExCE6D/u5KLBazHzxzb20sLgEwa60+L1r
lDC2SRVz0i77dD0akiYBurRqT6tu5kAVUdmOTzngPCxFgr8njynv8c7wGTm+gt/VBvvyWfGkm2G/
8Payp+bQdPxIFfkIt1xuJybazkJjIjQ5xrKdkqOWiYis4501zc6H58OAmdQ3bJTjjtuVt+jgptOL
S2NhP89raOfHYW2hQDq0XDOv5JXicvPkxm/T7TqLR6Jt9E1LstlTStHmWYFFhaauwQyri0BUfbDZ
A1k4RypXVRK6DuDhLJMdv83d1EzI0JbhNxHizy8Bwq3eyPfZvLSREZT0pKe0PID0xL1wFNjHwn7H
u7dKONokq+5ltSDJqP76STvb6bhLXBoKe/3Wz94tewE7bPJTNbT3Y01xlZXh7ZsQrKDFTu9qAdQ6
+8FLpqlz264PUPrJhvlijvq+4tLBCocIaCfade/p/Z++jPeeVYm7mh8cKXvdDUbvx4bSzrMz3Xr9
WIR9GSwgnW6TPyE1/0zkXVICqDqFFuxkZVA2WoVYvHpI7Ak16cy4xFUKGEJl0ItdFHnYehz+Izqz
WKtgxzNlbb0MArolfZRyleOazettolV7V+/Ts2vR5Jab96MDalQHAJiaqu4rpyx3BJI9rdknsvm4
yidyh+SB4mUjWtBWJBQHJKp4r1aiRixo2YYIteQqgjPQx/iNvcQe30Dr5Q9EDXMe71yPc1np1X7w
mzTMWzcgODX781D9CVv7omZ17zc8SC2oHZr+loV/DDr4/I4HYFomMlry5aU1u+3SpFGqG/vUq97T
pL/B17inkg03nUd7cg2aBZBRVTGhHoIxBp1PU75aDlQZBWdjUt+VAtin1+mU9R1VHywH0LIj/XhQ
W5kFXyM0qp3fD8k5u6Yb4AHVFhQ7Podx8AT9iy0P5Xz7PNsJDQbubpSvnTXsqTQSL1OrcwveBcQm
7yro4S7R9qapbZQWXJn8kBydV737nCvtm92fq//cJLP+C895IkIsxBGycRRekCTY4Tp/rowqITcB
GKMu/eqllcErOXjikXcSKNHjliPV86YB0EyF++cWVoyT5KHuAsnpCxHFVanCGoQdZWO3RBgAG2Jy
XjUw69BJyMhY8CE5+GWYoa9OAo5CH5pGLxMCbm+rwuIjU+obm+VpyC9V7sQFiembIV8zLHBreo8I
79WBZ5hgqyNntHc8atjgMhNkLJlO88iVoTefym5P7ejfBqWhHbocO6gq+n2JtpT0XmKv4As5wWLR
D9uqGNY3mQMUNP1HK4KG5gEjjQM5x5O3SyHPwU9u7ZGeNRo/fYJ8uuS5kMn+qu6u1dtauRdhDDio
G/s96L5mQRKsmaGgXf4B5i7eVcOsWzonA1iibqONIDVi2BZu4l2942HuLKGN2gPuCxuYexsYNq7D
dYhyR++Yiar+uYGvgUl37fW79RsUPrx0pGKrGQt9p9atP5oyMkwo9aGWIupa+6nvuWKM1rlHxqTe
V3NY//Kcf3PCf2xY2U3BMxT3E05s+bwuHZM1JrC1Owgn6TaF2dPbXYaEvkXFAv5Aw9jcQr7WmNK6
MXZsQU1T5WmXdXFH3PrEGIqMbJqr+kBbyBSQQ1wnIFRNJjCxGq9a4p56j4Txaj70Y49dTBOoQIIz
CP+5oFsIy8qtVvuvU6W+26G4zepLMDlfSY4J2tPeMDRGWeVfcem48LmeJGK0J8dAHLy6cHeDLQ5a
2u/RSJyMYr35p6dTzZLPkZhhPtXx7OiPhmveVfjkVVJHK3aGjWJxJXikw3JCM+1mYL+je5Mgcse7
b31tlwHuBMv4PVeNu2d7QB02tmHnpnswhistIsO55csbHJQ26Vwue8NXzxTnssxVEHf6WD4FXLLY
zwggSA6WnJ4ZBI9TgxoTJSX0RLccc7ReuvHa0TIT6plj3tWD/e1gvpacX0ldfQW1l8UTrO+65PHo
XLhWnhz+Um9PMi4tsgD73obOcaAV52Q6Esz5Wlq4ifLpdm2NInR640/2+W+qaC9Ii5cpmM4TtDSa
pfzNHtSNveDrTYGb+bW4yX7Eqds2HwnNdz07AfKhFf6P+1WPR4TpYcFyFwtRv3bNFLwUYO1nUuz2
NhXmYUf8FM6OuzXnRs69bkErzU6YWvLVba2PWqBP8IL8VozaZ7debWrVc9YhPyoqBEq58TONAXkp
nXcEMOpMBJ3wPh0atFAnxVq29r3vZf1jZ9fbohdys5pMp63XXkTnb+UKVmvl8i9dez5iYjYcEQhh
RpNzFWmpFQfTHHfK/NQpOIHFtX6SzO1RcZLm0OM310pVb3unjAhy3rp1M2+okiKCx5urE5w2U6L9
aXvXFPDAZ8N3lkd/tb7oeHhivTdsfAvefC2RxeI+bSvRldFQUs/XpA9yardOYj5AFsOKebGDCgHM
9Kce+r0v1SMhVG8tg7tAzTiBnHk1Pk3/FAh724/iOWnO0A4XstG6ByKionye9709XkecTZt9TavY
5fJ1mhLvpu86Z0NGavFRlj5kOCDu1UHePaTuTNx2dT95QfadZrmOcDkX2W9Kss4N6CI+PL2pjQNP
FF3zYzHxC2Yg2ZBQah3QqAfxkvsm0LvZ3hOyoZ/J+MYVn3R2eI2JeK1qMYWE6OoH4blL1C8sz8mK
JaNixLVbzw0HRDhb5nmgVlDVEImTAeeAKnBdp4G7Qt/KQP9K7GxBe6+nxqGsjCDsnE7tOy8XO4ie
D83M6mdD60kD81PzSyjRvQ6egUO9J9ovSL18Vyetv7FtfzjY5dTcs8Ial8TS5D4huGKfYOrhu686
a5tlvvUMCQ+1o2U6ekYtXUwyR8jl4uc3rDkaQNNTwlV2bGukfatWw5MGUFfRJOaEqR7wmEvDLZsz
V0uJmr0giEheYY6hHKebrM2Mu5rc5WNV+/Q36ARP/NBq4YX90qkDJ1BzSIdsOcxNqh1XtLAuDGLY
4AwHMMgpoMKLEOuZp17LYK0OqHfU29B6ZB5AwHMB8N98cJGO/KFLqaKc7Lxdbc3JXs+lulNY5H9K
J2Dp1StE8k0t2nCoEc2EXsEW1PDJmnMJWh0bTbvuxixVoden/k7jefhMp8HdBQ5hCxzkxxnJUdyt
M4XIZGOqiJtK/dqO38JfzA45M6VrPUkXxFVNtX22LKXD5Cd2sp/9Jt/rnU3+M6s68OwV7J6tMlzr
lv23q5587kPiRDBSbEmFcW6qeqhDPdXQCxuTDojkzY6JGsdDcJJarvUICJOUIezkrWuO3pcyq+JJ
v7aCLWR5FrtAp3+1NfXkaZZZc0LZY52JQCbOy8Ceq1FiTwiLjrRUs/lnJC7vi2ejYUxJv3rPPFPn
TB3H9eLlHQuJLyvxleb0NaOORRVgMt3uvW50y02xWMQKKJbYysmdn1oX87LJO7ojwgTh16FzclJz
y6E8OlpTnAvGo7exlMuhmCznpOV52m+8JHC1kFrR5GjxUzHZjh0xD3SHMq43nYW1lpwJqAqSaXXv
kOd1PCbrgbitC/XSRVT3wYOamk8z6Xddn1wl8+kuM0zkAWS7jgwcg18dxmSEZFhwoyKh9RpYF1E5
y6nNS46RZOb23ygrw9ef1cHOz8mYYJGfn1xNmlGPWoIAPPZ6OEKoYnaPOiH6jypim3V6ZwPgWlHh
eslDI+sM9YEFMLfMKPHx35f0NYgIHpZlJ5WoODV+zrb3sWxVQyaIu/Pkpz82r9Cgxr0Grc4cUJ9w
0mJ3QyxtlmKMyiAoLgZBwDea7T00drWt/BoP2DDvRmsdp33TXYMjejl5N8obqfrqISAe07r9KGvj
+qbKbDxUmOjt0KKYgICuts9PnW46Ih5LjlQ87NiDlP3lUKIuQYl8dZM6NdUmi6jcMxOyEdeLBtpa
0SlMKeU8dkejbbrN1IzJzu0DeCerrdsfYa5gnkjAUn6j6MSQ78Nt6ozapskuxTAyze9ZW6EOXSex
cvolk09Yj+qSKDd0m0jQun/GD4bzzOPfPSZpX8S55pEz7tnzvjBT6DCP+lviMG+kSeCMZczmk2Wv
19Fj9eeDtA0BpojM/TgCVHC9lu2A79cetpNhO2ezTXBIrbMRbC3Jhsi7tRqAKuN4AJSJ84o1sCb4
Zk4nfdd780QIxERig2QbLly33YxdE5OIvtUya4c9ghApUz6Y1OWSzkY2ybcnGh2hEnMIC3PprOzX
fhYWXOIH1qvu18nJxFv9AV3/iiYyJDE+u1EVjV+rOwCXmGY2Q4cRKH50l+be8Z2W4adK+wvOePMj
ZQcLNt3UIYXUlM3bVuAMMDixi7KHafLSF3vqnstmAFgc04sxGyO6fNONOmxHFuqVHXCHzdd7FckZ
CBk863E0keMm8j0gFOEsLJA24YmjyVnLapN/UO2Y7aXo392quDfU+DQnxh/HSCj5KhlL2cO1q1+v
ZbBAcGXbMur04Q0IjD+yJG9jYojYFb7EB1DwLDU075H7rdk1a9j0iqoLslcm1bnz3s3GxpEhjGuA
Fb4ZYd1LhaZNR8ZTOV5I5L22z6XzMnS489LVHi/gTPd5rbY52GqhP1m47c+NU34pzj8Do4vJgGhT
74054aJpgOkDns14Ra6IlZDhBFnpjprZDd7QC2ImuSVM1PxIloagLXAwmoFn7znvXeITtLCc9Kfl
mnKufP9ODUwOqOG/hW3e6naDViqhZHvClGY7xbJtHb35dnhWWk7lyJrEnV7CXJMMESPSjqQnH4Vr
j7uVzOuHedKv8Unq3JXmKxz19zC6n2PxPCQeqoEmJqbQgjd+bQQMxKQSMKexEgR1tnSVOp9rgDo3
yb1nqQc3C17RjQYA0GNoA0VckaEbgCnFsGlHGTVgYw41nDMo30yLLr0WMR9163AiIM/D0I4Cosxg
ez3u9comagjFdyDrCjOPQnVj2w9eVyfApv2TnPAPBlNGQhWA12rtEPBR9yRMPc4XQWAXBil/9B5m
vSv29E55Z/CGfeOn+U1pMOSRFLe1tDq5p9oQf1jQ/2LCqvZr09TE6PhkbHMYuDO7MpkIj67jHJcW
cLvLseGOyJeHXO7hdOy3qZnZCtoX4WZb9iIyrPzql4AduSPbfLy2GhX6HWYk7Rn1c43dLHGrHVrd
d5ADqrTBqg1fvvjmFK6eUnt9Hi407Py004SjI5GMaE31N6QF8Jb+p2rj1UceGTWI/HjiixkDDuHK
vZ+VWxCVZ5mDmuuYLlK9LY/Az+uNlifdtpLpsLUFdmPPRYHVDda5WdQHnslDkBp8c6BhG1k1T6Dx
2mao9GPi5tc+MTxHaJ8gjyAzDs5ShQ36eg/pmtPcNJOLQqN0cS/7O/SAeqQbHd9cEjYUX+PKI8kq
1dXb4iCFqefgXE6reaMNmBZKzZcXRe9JOOpsseR5bZe1sWM2A5K9SNbjE64+d+56bjtxQZHlxyo1
nzwTmZVRFObHhNVlr0vdvUUsnOabIFiKO5ewy81M2NHGh1kL1fjj94NzWLVyeFxwJr5zkatTQyTC
qiX5u72mPuHeyb6eeFxSzWU96a70CL7WtO2ObEX4fWG//4nEmJDwWqXFO+EPy9lFzYsIhHRQ0ZwT
euQmMkbpavpUHYAdsIcGJAUxFljLzegYG6nkr8m53InyLYOHaaCHwlmV+xUUhxONgguzIfksw+tj
urynrTLiwS5/kNFsa2yIRMAQ7iSTrbDK567HZSuMFq8EQLVBjpzUNH5JuD009rjEes41TW0m0izB
o8c/RC5va0neB1b6aEk9Y1P1XCpMGBsrXQtMOAYuseJYdzpiWgdUmyM6Y8PNUVx/4Ovo4zkhBC+p
/edVWt+zl58Q3h6NwtsXotwF6LA8Qu5I1tlnqOedMunofEu7W6kbSUhVC2SOyVEdIHaMoDSWTVan
TajnAYdawYcEu2raczetB3PwBVPr5KA9Pde2U+3tVpTHMtE0hL/XaJ62fFqS6lWz1B8sFh93vXPN
uuFov04I2RtWpghlqoqsqmfUl/oj3s5n1WtW2NbZwe7Ww6KSU1IbN07v7gpIrA2s3ym35ZGLEYls
bpAVAq+5HYnCiAqbVcSD3SjwMW9yPaCDAiu7uTqvw0o8Wyqlv/GVYxyhQzAGVuE8tUPYad17Arsd
kQ1u35R8km3jthq2SgS7vsPcZr00xfsg/7oBsoPoUmIcVzT79MX+jqn7cQ1J6z1731SWAYFVA/ja
VvCMeLw6OviE4Wtuicp9avL8s9H7d11BK1RJG08Diqr0tsPIz+TgLhjgMntbpOhBAjZMJOQb05o0
MlcG9FVOamBn51YcjMvcFdWm4nsocsr+SAgBogo7XT/R7VTtW4SyzMtADQRRsUBoNsITgtWMrXS7
cCjWfVCVtMkRPxIScDVGrP23lULKJBwDpitXR4VwapdVtv/sEYbANWdkkVZ6wx2tAN8TbMc8kHsP
yj1rWRm6JGxHxAnU0dCuH07RkPh2lqVCedXq0SpsFhjRPHV8C+e1NDjADfeJfMqwRDJEBA4xsKUx
Qqe9NDx3zqz/ufp3Mffya4Q/3DoeduaSSAXN2/wHe+e1IzmSZdtfafQ7CzQaJTBzgevaQ2uRL0Rk
ZCaNWsuvn8WsunciPKLDUf02wKBfurork3TSaOKcvdcmks+7cBz3urKCZezIy6igDtQX6UNs+ISR
eRM77u5WY6+xm7DoeV77UjG+ImCV/YOkIBuVLkXqxr7WjWA3Nc6Cf21LTZWmhjLpkLO0D8zjurjR
7XCJQANDXxXdl1OAj7KXv+xpk9X84oUJBGaVqeDJqKIN7lw6i0ZwPaU0GwfYDWUw3fhsQUw0VDKl
RRKkvwI7IfYJramtT/3Watm2stQgVBpgFOGyJQWxbI1F7g3YDiL/NOjTU1kCOnZId1k5cbqLMrn3
CtbqWK+TVxaUYNl5ZrHJtHoLT6zY1XlerdAdUZ+ZRVV+ml3yacUrlHs3nIWg6dCU8/PJxIBg5kBr
iFYznP6OCjDlrhYsOyguIX6w8d+BujrPCs72kZP8COoeSGT1aHo+nx5UuE5d0RFadozkWDAh57Vc
BWN5lrEpTB+Tvt0jDsdV51JTs9vwIRUJyewAnsJG+Dd4WV57mdzU6J1d3db3pt1QfAxPvQLBgAie
YocOfiGKX2mOHGHUgm3DErIUeji3ykaK/laA+r0Lz1MlvrexjXEBc8hC1OapHrTtKpFoGTq19rJ+
/GbrafUYTk237TWKfw5FITihzq4ZtefBjNeZKinRWf0KHUi/rCKyIWEQmemPJPIvGtzs3qhYHYc7
ZQYrV+9vc5EDNWmwRZX0M3WfD8sf78Ffht/aLrsaOaz2FQVqSPNxByKsxYDpNs2pUbRX2fQM1wNZ
W4p2ALVp4lxTtttKZW6xNq1nZYzBWPRltR0ExbvcGZmda3cjE1w0iLm3cqxXaRdeNJ27SLuOf3Cb
i7pgacYzh1zhkvbAvoiIzs7lK1BDZr+qwVyGgZ453sNm19bXnYHQl4J1kQUtwuxy1cmHlDy8gMaf
Z+LByHGH6idKzVsBs/eXrNmcAPWVm7EiutqTVqb0lUV3Wjs96p9xK+TATqk+i3J/wyq7cru2Ripr
LLVup7spm0jGXuhum1G9jvW4aPKC6hquUh4fHOEFILa7mlp+nPvJtjWtjVlAufLiG6MuH9VYLnGN
rVXkLjoLfhMLpPolA2bZgDyOwY73nPEXVWqvpwlJU9AE+8rGLihCviyjxxMUPOpadxILSivpNdtN
stDoEgNRAaMQvVjApQJTu2vwe+rANQugXxp2EF1ytqgEbQPjtK1MgkanZjVp4IQL4BE1t5kaVQq3
TFdLqwt32YQSAPmoW09b4dfEn6GsmuyFn6QvVmI+ds54Sc0tWQ3U9gnW7MDxZh6Ll1Wqa434Xo3+
zwhDVB+p00fF+NPwOTr5eNUHQkaxPDPfFze6F99O1okH1WBMjFskoBdgB4Dj1hUnqqJeD14I+DuO
kUXkW1qNitO5xjnaZWSPrI/rrIwvZFJO9zXbUyZIRcGVcooZmCfWmBFAmnAOFdNrzcYJE+etl0y3
bt3vwtalT5565xGZ7Gel3kYXSJKmSxj4p4MxsdXxf7xR1f2FhH6LgBZzmMSBUM0gVJA6KXGdQJXm
HIw3oKLC6yY/xmTG1OVYlwAcbJAdWRv/yJwqeSyHnkJqmI3O2dAVHTtAhdxy3Se0etdH7uQgv9Z2
ZuUdtGzLhXgC6/wAwx+GbLTTRkC1NKz6xUv8WShMTZCYpDSLAWhq2g/K9u5d0ub1rdtgHKZxWYNu
n+z45++b+V/41j9dHuu/xplvqp/Zq/rH7Ywb/1ll/3jJfvzj/2bNS/XahK//OOMf67dIrvkv+1OS
6Th/WB6QcAupI+Arw+Xt/ok6l94f5Hagqya+wzT+hKD/P0mmEH9YtmsJnT9HXYhc9v+WZJreH8S8
2Tb/o0DP+Xf0mO8DHsgOwbsJ0NMj3IM4FXEYFBuF49DkE1hHaan6LpawfBp2Si8dHVLOExx+pibW
128e3Cdflvmerc5VBfG6nPMln5XEqnGQIKNRqEgGkyUngZtQttiyzhLne+WdTdEN1tRlV13Xxk3Z
oKPPWUa8GfZ3V2a3Jm7Trn/G9MP6pO/T6nuFMqBj0xp3O/p6iTMAter2dnud1WQm+dGyx00ZRmeG
d1cKd50hAdBwCXoxoUI1FFRmmU4J8EklJJetwbGscarF1z/3IG/s4889iF2QVZnbyG7ZAty65+EF
C/MiXUwrbYNU5rJYy+vkoUoWUCkWf5Hy3oUQvJ3D3kf1fLzywRTWDxNgHfRyEMRamNsDupLqKRDR
GtDrL7jTe7P+deTHzu/uv2fNj5ec8W9vZs3colqSSi5Z7Ov1plxvQIIv4kWygXayy/fATDe3X1/y
wxh+P5oOQ4FGTPQ2wYjRUu2huF0iPdr0p//GJSjHmjrf459Qvbc/SrTdJBpDY912XieX7ZJ1FZRA
9vOHNHr++lIHua9/PcA31zoYLYlVOWVHuWIZkKS+KH642/K+2lGc2PZP2UXwMzgxLqE2AXK7Vtug
Wci7gUyBx6/vAlX3h9dIfqtF0o+JaNwwD+7CpGZfRRzgl8QDS7FyHzBWE/7XIaSCsg6rYbZJHvlQ
Phk67655MFrxL9h6Y6AYrWW87sIWjzW2zmDIKS7FxzIHxcerEaqnk2ljE2pJbhwT9tt3WlNjxSYh
EJTk7FACGB7XNJP9TTzC48tyKXftCEaHnVV6bnpFTcaP5b6MJT4lRIvlaZHW7SXJccYlasv4JzpJ
8++NOqZHxzYs5meXd0B3/+B5CEtDlFmF2sK0oLhUxgyaARt4KrURJ6GvhbAJK2v/9Zt/HyjlGjgB
bFNwWcfgP/Iwu0oXqUcNI4WTN9teUxeTt6ASt/v6KvMs8GaWkDR92atAJqI5yQrnzi/nzSwxo9MR
M9X4fdw5r8fI7bahn5FZd5WuF5dDPjpkXArosnE1m+H0yfZvvr6FwyEuTVZXwxCm7fDf+LIPZqqm
NHqCTj2xM1qbTas5GKd11+Xr1sDg7fah2BB+GJ9iHJ0rY+CQ83iIbuom8o/EhR1MYGA6CW2lSyh5
HLzww0c+5R7HzDooNg2254UWErEQIUDbm5X7U0Kg3jXKjY6swYL9w9s3MF+U5dcG9gkOmv8c/Pqc
4A/UVIqLUp2/LdJW34StF987RhTvlJT0hg01kqQT+K69on0ghwUgyWpckhGI9LUVcXZx5I2833G7
3JPLN2QQdm3apiPkwaTTGTCs+5Lyi6LBvAzTMT718YRjaER+rfvuD8QKJ9SpAIgENDWpa9vXR27h
w2OxmA1AnUJQlUK3rYPHguQA311FirGNl5fqd58JfWGDgcsXUATUTWZHRo/m2E3VDvGnf+urqnxx
dJRJG079HLkU3cPvR+5qnovefC7kaJL8xCAxHfq3jjxMKzQD2BuAiunygSAZNpici1vqj91WFrF5
41hNWKJp62jkInwdXmniDBo7pT5EhIm0HcmK7VHCQGSfr51ymu5DQwbh6m/eJd+QbZPNbOPu4cux
DtL5OLk0Tu9k9o5P3z8bkip9Ej2NErzudNe6UWxiKeYuc8C9NGgwmx56UO0iNAKDR5/D82Okrmhn
hwD8xZG7O5jY5rXbJhrR0TE6GYZrzZvSN1MOgZa104L42BUCT0EcjM561PEI2bHrLppQ4RqsCmTp
YuhPcuHLXR5WdOLcKl1THxVLZfouvDIacl/f2OG7ne+LoY/ByvQsgfnq/X0VpSRmK9DtXWQ6VHSw
7q/jAJNujj79yBv65FIOqmomdprSSHHmRf/NI8Cn0xJ0GTg7bwp+6lAKVz0BgusUHcni6x8lDrb4
PG3hmPR+DM/VHdcxDteuuiyHkmI/NJroFQZvtG1Sfo8hadijOpWQME35LSoxRuBMpRgbVYhTy8hd
9kOslk5f5kc+beNgS/P7lhzDMHV+uom7dX46b3497lgfyZrl7xBgRD8GYBWztnGvB4lG0EtMRVaF
+Sm+ao/SZmXci3HGo0VEWQ59mK5gYELZTAPzvlMUzp3ObdYT3biTZprcDaCF8qZkOV6Lbqr2Xz/N
j++NnFQy7TnscW7Sf+e6vblzSuR8dXXo71r6dmdki0Ozakt9l9AdPTJE5tH2dqbhvbmMD2GTuetC
QZu/ojeXoiHn2djNvF1emO2di/UE4zgxAk9j4c9CdcdJt0Yk4h0kgQKJXhZZ7vLrX/vZi+JQTDQz
RReHFfjgHkzIz7oqdfSPeoQDG4HRtTlY9TVpIDKmcEcIziK0UDsuQadpPzK+qTleiFLk5Or4qpsp
auiFFJZLiwf1xjYq1VAslQSCswGKJ8/o6kUvxIpb+c5JLYQzNfLQ4dg3cLiczc/SY/QLWCoc5Q+P
uXMSaQfQeB5wCvRzCx1TVgrOkE46npUm2SbTg3EF0T7fNJh54Kw57fbrh/nJ0OGATX4R0h9hwb15
/z7hfTiIOxj03uB0mxAS9tbvEvs0NWJ55L3Nn/TB0GE3B6+Y6czRvdl6+nboJGUUweDRtV3UFuhk
ZacQQ2MlcenmrstaAOHL9UfdR5Lz9W/89MKkwnJdk678743emzEr6QB5WllrO0D1IPoLsB2ynMRa
xBgitZQ+VFpCAB3tKDn7+soHZ4h5Spl3bNDUDYNisX0wUvlo6ygY4OSabS5P+qLWF2Q56Fcoh6EK
De3z15c73CgeXu7gZQ6NSnU3DsiqGUJ3B3LV2rc63sCR3dwK+ky7ygVRmV9f9JMRxNbUQ6ImhAU9
5GCrnsqOFaMljL4J3G7d1NojfBfrQnf64siVPv15Lp009n9zvqnxfgDh9jcaNxf8PA4hK8uE5wCN
8dmZOuRbqW/eWvr07esfN7+g92OWqU53uRz0DEMeTjVaWDlYWHmBTe8V+9bBnlj1rnlkif84qXKV
+euzdYcDhXHw3jTZV71somA/THH70iRttAUW2wOrmpISlbuk8F1BTUrdyYMEoI78yI+j1OB8QSoA
k8AcEH3wXIcpibwUO8VeKoQmmkveToQI8zxNw/pKhwR0bKv1cfHnc0AEOm/ksaN/qCpGwALgYnLB
tuluirxK9spoW4qJwBGxI+f+8Iu+fHIfTDxxiHmqmpau4YuThMhOOK1RFjzngzp25pef3JhDnLvN
Fl9nqpgDLN9OUUzSQ4bawduBNMlXvVmnO1Wx84QiCV1yjCg9ZJW1MhLN2ns1aLFYcSyzA63d+o6O
rbRL/Os0jmGwK5EDo67bkzLqx6fUIfgFpYG/CKuihCZlDYhDouIqMV1IJFkc75NsHFYJp659Mwbp
lRh8ed6MMjnRJcyiqO/I6h5dxNiok47sHz5+WEyLhsXg4xhBsObBNNWbYV5Nhu7thlatKuNiYnvZ
WE9ZeQGi4shk/Mm15j0K+1nOATZBE+8fMcZP8pmrLEAe65CA1XpPjgj0U1HYPbT/5K5GcbD++iM+
6NQw63PeMG1LoqK12SIdFkoQdzVT0HjBPoh8QFBAd+yGmL55wrqc9BZuNNJemk34wmmOOGd+DlLv
63v4+I1xC6wCHNSgt7J3ev+zc/TJzWRowT52MSsI23vR2jJY2eNkrAmTiZZfX+7jpEzcLQ+XrHKd
X334SWfZlMkiCNTezcb2BFJMeT4NRncGe7M5Up34OHnNTQIg6PyyOa/14NAwNmML5hl1zODaJ0EO
PC5yUrxyJimeNU+Trbvv39o6qZMlJLEjU+eHOgV9AiZM5i+4EZzbrIMH61JEqlvlh3vHiYZbyACg
bIpZK+oRXsF4n8Bfpdp3OIoY29ByXKJTe3TTZrrvXNr6Xz/2j2+ZRD5mco5rFsUfdx78b3YaTqTR
zIndEDIUAcoi1abnNunleZcWIQw1GFtHfv7H9Wm+IEm5gNMc6hHzy3lzQb+KyEWlALa3JSAGXxAq
x661PzJ4P44mLNKCbF3dYjFk7n5/ldZzWw1MWQgGXbfWiUGyrKwmuUAm0xypaX7yrXIthi254WTB
MEe8v5ZXyd7snSQiurDuTjrfuoPjS5WtLphoWYxw0ejpHhGPDSDDGAAHteaRj+ezt0hTTRocBql2
/q7Av3mooIFZKasi2ouBuR8CZI6iq8w3YIzVUgydfuQ3/87Vfr/L4DeTH2jbTMOUHA/GMLNNSbcp
j/baJNWqt51hTdAnUXte1aNw7bLbtujInlRjtmHpipfCbdRONU2HsrrKNo1OGGjUhuF3va2QMABc
3sH/JNAXcMkaaWexz8EILSaFMIRDU7DV/Gw49yfNXWKztl6srrmW0qruv/4cPn+ZzLe0KecC1WGX
IIhJL2uzmowZlzDQ1kVT7xpYzQgUCLYRGFpSO/WTfmhaaBH8nwN5YUc+yd/1kcOHa+vs3uhh6jhp
D+Yn2CYwN9wwBsrsakgy8LUxbgiQyWvxAIojutRgLxKGOeTmzoLeC1zDcp8EpK2t3rlqZ+Tlc9un
GGIUWNPatnsoA5aF2kR6Z5oJ/AmGbHiSCY6dThW2137nkh6nzXpxs+t/RsPzUIOMkE5g7TTTC47M
AR9XVPql4Hz0eephH36wfSvnuUWpIQL/a0abphDZeipHjN5JIFdG7ZNZVmTjy9ev9rMpAY4QUxyw
Aouu1/vP1BSR1lnUSfal3WJayoecum+Pqrey/opK/5dNyk8+R6rwYIk8yr7EVs3//5vPMYThLKKm
YhBpuViEPglubaAnG0MOwzaO8Kd9/dM+mVMN1mhGLf4uJoCD2c7LK5N+C4NW1CQ3MxPMgtayOjIu
52/6YFhyiRl2xETjMte8/1Xa5BSNhoJ2D+Qap4iF6aIJ635ZJ5zDGz3zLjTINCs+IP/I9vvT30dB
H2gXM47tHTzPJog6YnHcGX7rtudCaPlDn3vV1ddP8bO3Rk+KXT7jkkntYJ83Bq2i6KFF+2jwUIkG
un8+jp22g1UWX9t+XRzZV35+PeQCnGMoq1gHS68l7LTqW54n6U1ry63zjWG38DJ4m+j5j7UiP3t7
7DpofLLHogt2MGPHUsoAYFy0d2qRnqqekI7GyqbdEEMAEuO5XQ5PgQbW+994qHTD+MrRZXAufT9o
PBpAlZ8hqFeFobZR5JSbQCQkKkJhPXdC3br+N66HR2G+nKBSdThUyoyI7k7Fewt8KrLlJDtD+Vss
etJFt13ee0c+vU/2koaksGfTSuerOFwvILHm5AxwGKLeqS17MQORavaRje05ew3LytobRU691cPg
o2vqyEL8yaTGBh1jPd0Jm4LcwVuN/Mxux1m0V/DbqNRY5FJF1beB/t/u6wf7+ZUYOqZDIYzG1vsX
Sb5J7MWlSvYCbvYaWGy1q0J65pRP4yOf+2eLsEEP02RzzvmH/tn7a41wXEXdsLtQeqO+I0TH2TWS
NVdOUbkP7bbYBwNM8j6f/CXbovrJ6uqjR7D5IofTHTsAj10kRVuM5e9vopAUMXwxRntdQxcOZ4jF
VRJ9TLTftFEOXOnEATfE2CcjNUMnHthSMQz8AmW41m2/fvwI9D7cj63b9HclJ1+qVoeFHXBVQhjl
hDkrKgVad8CGv9LGFJdOjhN9i7xpNDEzxOaPpEIKCijX78+GsreeQQsM1JttcWtnQ3XeDBVETgEa
9zHSnO7E6pGsjmYf6/Cym+Rqcqn/ETUyW6WJR+/2bvzcNdkNDsP2ssVJDm/EkOlPP8z6YW0Ug/U8
BLJ2mUaiFSdJ1K0wZIxWEN3VJKR+sLG4SQEIXc3uzAi4btoACrP0MVmUJtraVenPsG1okiKGsIQU
s7MzJE6mCtyBMET4ZZuKfm2y8OukxmQFlpUFDjDUApgX7jjLapLX2UXzQAGIFZfs0v67W4zJuasn
6tFENKiwIii60Db0sUXbOrToFbAEgzTt0j7TK1j8Q2k0GBvxXz2hlB2eIF0M9pbuI/c2DkELqspU
NcYX33vBt1Q/pBR/nJWw0s5ahHWj3TbcNu63OMAFMMGiek71LLhthxzKiYanF1ul3oS3pKMW2pbG
mzvg0kQRn4jIgopdzGaqh8DBLrMekkw8wbfOhp0x0oS9oPDefy91/CLknNlyQdU4EissYXI3P2/n
cg7RguSlSIVyqfbAeG7Zg1GzNZ16LatwfHTjLv7uKAMQjs1K80xaWx+swN+Nz55obOeEDriJnbYL
nYtiGhXZIyFg+0pzxF6rKsLBo7QD/NDktQebY3arVWVY+duMMBbSetOB1wfoiMR1mzBfb7CrWwjb
wqJlm48CMqA/uQuYGQ5LnRZBXdNCb7pNzZAeauvnbryOGwfSUkK60n0qiyHfSstrdqbKc+Dqsb2f
lEXJKbL1c9dCvUvgYoXWloAjBzxC16HCnkp6OrUHZCmZWnGn+8wmu4oC5RkOCf3K5qWbcMiGGD29
BpRhMdq9Tj5lqJMVYZcSLEQ6kq0hcILloz28QqHxyE0kyrnD/VI25So39CRlAKc6/CUfAJU5Tbq7
MtqgeDL6ovsOiRkLaaETQoiOWC+epRXmPz3gJrfSmtqXSQ9BtPn1IFdmA28RBys5FFETjBYWNMv6
bjU9TGZ/KHVCM9H19AxDhQRwsKrbtuS4vnB91IjLrLXsF6iFmNVGpqCXmDSBaK0Jh/jH2KEmO/Up
BGc3hJcXhPPfk0SQFCZEQuYex6f4nifok7deHatr+k1kAmYA8KNlzNlm5TXKJN3ZcfFKjRExBSGB
JEstIC2ZDBkz++b1idERO0fqEJXfMQjX0kgkyXLYMpFTlJAeqzKWpHCzKj85Y6pA+XgFXxJwsIaM
IF1VJHhneGDWiQpbueiJIqAVRiTAVSqz+iqPgjFbyIHwUaaB6jWvh9kMFZn7NPcM/H8Kbeci87t6
7/WDfJjirPvRUxxGz0VeF06HMPZrTK2CbMMJWxXCMpW0zxUmTizVyD++BaRbVjAVUWFvUCr7r33U
Ng/9mNgjDD8djyykdMNfct/QrhSiU3MlQ3Ms914bNQ91ptKLpC+BDEChHxB3po11E4FHxPVeePOB
N6uGK2X2xV1YF0QOGS1Dd9NW0DqpEls/sIlxwJyKYLyqokppCAvIjl/VVWcx1DG6XDGBB92SMEzS
XEzMHy899bdpydADu5F3TXzWkfH4vfMz9d0ZRW8s9A7RyYJoWK9byZj0wLHuPUmOqZv1p5yOJMJq
ZwgXYx9QO+/tWhdrvjwSWno81KAeneQaBGTzahVEUk/how6Ubk5ORtbDgYYIgn3sVPiSCq0vVynq
037lo3bryRccChjIQZirK2Lo9U0qSifb5QZe7BOMX44DzNfQrttJ2jjPI7IS67BVN57bed9x+Kd3
QVqfzTEZHB2jaGW3LDZLjPguktisPYN4NJGbxgB+LtoOFxBzlvekJ8QSccglIHeZZqk/rd24Jaq8
JW/6Lkpk8Iy7Rj3w12MnoTrFe5ri0SeitPOcBUncDmOJEJ5fMKQMYncbLb1P0UXetzWMPn5UMuDa
GAetWJGLm4HLz9iLkBtnQQ2Wk7Ru3LHNt8lQGGewWTD0tmSJpRjdG/yEbj9DUEvL9xlMak4wKMlD
wUKSp8hGVByvxyormoVFiN9+SusOGkSpGrVsUTHli9gjpp7bGwgoqHPx3HVBve2DHtuKDfhQLAF8
9KcMZnJFHVk43Spr+4L8lLwZCNOWeXPRtHziBP/Y+XNalvVlwQaxXdI+GkA5KCrQSyBPMz6vIDB1
bZSdeNKU5YK2myBX/d7K/C29/eX/MILxrPz510p6mEt5lddv1fLzH/hTLW+af8yMCjQa7OlQzM/1
4D/V8qb8w5ilOw7p1Ijmf+vo36jlaa5xnqfVb9HZ8diP/3+AMZHY9DY4EHtsB03qVH9HMG8enAwF
sjkbPRbqForRDrKp9xvdqoS9F0JYWRRBSxIe291x1wh3ummnUL+RTWBB228tsTZF2b3qmU6YU1yk
t0ZWQ5mPKn3awxF7htqEc90MKsaqZ9KW6UgnypeKvReTLqCrKziHqVp6lnLO4Wb4+XJybWyfVh20
d71l+Q+J6Nk/dbJJvhXQm86A8eXtKiNcVWvTasKrZA7nOBNmf2LhF+dJrE9Po3LM2zaJTXhtBDGG
qboHXpE/ar3Mq6WeFCxOOhEsW92PcATmvbsm6d5/DMkBfR28CkDKm3d/9ecR4a1E/Xdx+c3JgQdK
KZ11gFqT0EFGHBzslYfMM0lx7YWENN05VufugZ6LOVPbL9lU1OIHoBbsRZM51UsAqYO+LP26vGHt
o0XsyBb7ZGJ67aoRgC0XqZ+CvzWn8LYiLBy6QGZ2J5FKLLmLe1K6vr79g7LEfPcmhU/0+5CxPYqQ
74dDok1BUo4ZnsNsKNa9Z7G/MzBS2YiCCecNj5U7xUE18MMFD47smOmVcnpAQqnNNhmEQJrOBsR8
IVvzejTjTQWbZ2EO7oneSqgg2VkyJRdJYpxU/vho+B2COwzwcX/kxHtQdfp9X7ZODZavz0E8eXDi
Nap6gHUC8SoChbqY/DQ/Yb/on3/9uD+9CqoRa+5lsyE/GCwFah6ongWDRbOas6oS1bqER3rkpf4W
mh6MSdueNSyzOBjx5cFHLtkEhGbkETAZuRqUidzUukVBbPsprH/CzFqoPmzqyvFRJw7kobKIWFu0
th69EJzS5wvH3Dttx+lABrmHO7yZ1MpL0/inMJIay/AEhXFqB1utB5e0FT823WLnEPJAWsauMLz2
EltjGq2jJChuu6TOnspC2SejlVbQJP2EioKBM6Zk5YJvY9RZvcxEsh90khOgIAzTXmYStMjvh/+3
lqJzsNx5nf9q/mP+Y685IdthoJr/8x/v/ul/2oJl0jT4YsFSLz/erlbzv/3namXIP1hWWI1mXQWd
s7nO8+dqJeQfJup9g2KTjntw/iN/LVb8GbaMDn+MZQkXl84K99da5fxhUjmh+odG1bappNh/a6k6
qAwhuuS2KEDxl6K9nbs07yenHAe3yVxOfEZcaqRGCT/tOaByqNhDwRXEtRuphrPTbdL4TmJDvw79
KcTH73H0mBPtl4qCp3fnicAyd7ZdA58kdhJZ9tRmg36aZ1F5YzgT6d52EBHcG5ls2zhKTho1Cxoz
YbGpK5DH90q0XrMMtFBAGQ/Q/uPbLgKrAzXBySEm/71Fe2lFFZD6vUVxBYA6weCkmNh6tzPDwOf8
xlYRclZh9hTsXXAsSIWrbZbqbPoGU9/W85YOr7UBqQo22aI1M5D/MbZ0bBR6cAHmIdMvqBYJfyZs
G3C7bS1+At/mEQWTNMJ+cglkeyEtGnPWQBgMK2FmXGHNqKlLVjQOLgrHIi4j8e9b4mCB26VQEWtr
oU2W0B4lf8UKD/kob/oWajhM+jTXqIzYlCAgFQY3ETw1Zl9utIBRlTXgT8/0HAki3KQgJX6uUq66
0TXCluYIUAHDCjFm9LMsNaSQS7eLzWHeKZjBbaA8Tk5EIZvZcwH4cOakKDAWmLx+YNgQcgJonH9X
pTP+giMJ2mKRtGyOCD9P7EtzTPRd7RdE4drST8NNXVvtOak7U3TJcocsWqsN47JEdDqjPZWmVlGQ
ifHezXU6XgbSuuvEt0l1xPPcO5CCyO65K0PPP6m00Vnpo2vvUKSH19nUx7t+FISbNOM4LOqonqUx
hpK3Y5/WoOnoY6TgkkInII0wKTy6NkuRVnh9vVJ55E5TAvNQ1g3Z3OwidX1IG+IWFOpVUmS8nunf
ZpIiF6ZhRibYXbpVAU17KjxEILomG4TODixCnm+QWmAdAac664E0NTzFQa9QzZtyGPcBcoJ6XWAn
A8AT2mmyHXzbvTL8xm5PpiGK1Al0SHjWpd+0cDlU21QbNMUtNO0qLrN9nUOCsnsCLUNtGlaEIdfb
rvFoZaclB421XtjF2Zim6kJLU3SqiO04+XtVetGi20fUS8f23FeaU206sFe3IxCJCvTNiP9L5N11
oIrxErobCqWY09WFW5ftdQ8qklSpGhTaKg2S4EFw5NoZKp97nhmfxHoWSGzNjrwJ8ker5NbIPeJL
OTGV+6I0zOsB/spLkAX2s8/QIhzV0aaIRhWY38WoT5NFtm2gzayQXBZ7Cr0pOpowVhD7pcfpjjyt
WDuL2rh5JNhc3Q1jaV64MU+66gy2as1+NFSdlvcNmdXh8EMZQ+RDA/VnNUdKJvFsRCFRiO+ybLpX
ZgVTtmt/LEtIj0MkFUwjjsFDy/hcAJbwEmM7R6K7Yis5dQ/OWgmCjr8Zwqh741SBLmlukW915HTg
MAcMVgRaZExrf6imPN3HXp21+a8CUV4XgZaMfUcRApa2YX+mDxmbZWtR5G5HJGDmwdCFcZ7owN1P
fbctgYa4dH9SdHugx4CCZpVeBosBWcOmgEnlEQ5JsdlaTI0e3/lgjlxxLnvievqHFOjLKJemW6Ho
WViFSsiky2rNIHu2MINyaXczUYRg8k7d5wSKwCrIDLtXL3SV6+yBUNDMfgZuksd3LjuRYQOVMa/O
qd+F1TlNNziugLIqejl5T6HoqlLUdhdRFbFZYBOdgigUvUOlg0JYW1rUffS4dHapF5rbRlLPyqG3
fFO8XDhiA8HIPP2VspLiRHaJduuO2QyWTlJoIuQMbOyBeWE0rDkHmb/oHJpAdeLGtnuD9DlYjd1k
r6tQYm4dXCQmW6/Vs51D9smzlL2xTCvDq4jhm9pV1ycp/qPOw2JRZ2I74EJ7UKPlXAbNmPU0oGEH
GOAOVpywEEpyitlTLtcuW7vol31lxDufMOTtyIl8rwPkooBALu23bmydZdOnapW2/bTS6WvtKtXl
Zx7TOYDuchrv4spSA2lVHM/SyJIrvyNeZGEYg7Hl0IYd2BwNb2PKigqhocQ9pfQbhDFE1AYpkN8W
dIypcXIpONeCnzMB9lH+3XuqyB6SMSKxBcw17lfpfG9EXFbfVMBMfNISdFD+8BNZ5+dFmAN1iiOH
Fw4NgGArAzYqLB0W2+eQnX5OfEaWZxwWrdT0z4cKytyPOKwhSNi2oT3ZAwrdsyojgnZDwI7m06jP
DCBjDBlSgQ0HmghhXu7SDGtSD52xgK6gJyP4FTu7IAMKuDllR9JzcAVk42ZOhUDGBi39PAmnOluJ
mLm0JPRiGxkwhMBMCXKxvEhbll46XjUWp7O1hFTorYa5nru3sXZAJ55GeGoa+W8QXGH7Tl5XbhNZ
uN+sdtJXZW/OZUm+zusUehjNx9i+QQqP+6sGDYWmwsyG7wkC2rNQxsVLP2iggdqwiTe+1o/FegKK
Snw90ptl66vmpUOHFga7TLHMLKIpjCFJKEupCz8Oemczpg0KGWjW46lMbOMsLXDtE5HKOXp0NPVr
nMxg3NZTVvHRq6Zt06v/3UI34/7Hf/5zxmP86y30tvr58/Xn2030/O//tYkGg2Ci8KOmY+gGDgIO
fX9togmmQkSMTMwy9P+i7MyW40TWtX1F7GBOOAWqSqXJsgbL8gnRnphnSBKufj94rfh/q6Stio4+
6Q67KyHJ4RveQWwgwP8XRdvG/wgblggVHwJs+AZE3v+Noi37f7yNuuzD7d1CckpIf9KT5Ffz33rE
cPLff9cn3gTRgDiIo2mtmhsIZ9NbeAVPqWZuHcoTCGPVef15htdw7etdeoGL67gz1366tcVMLyWx
tAMrJrsAz13s/5qsd4ok2xj/Px+FjsMz0MQE9mDQqYLM8foZlIsKVNUTVyyTbVw0q97dCmiKV+1i
e9HHQ20/dToUIEaQeVvjFBWkk6GwFUUNy9fQF2tFREQl5qDu2NL/SSb/T9SPvf3Qq4FImLg1ffRV
yIL4iq8HKsbYmz2uzrBRsbOb1kZdeLbXZYdylO7tLKp882zucCNArMAbQ32pXGwExLT8cJwlv5Eq
0Z7ACSE1CGqiBXS9uv5jsRjKuJhl7RhhN1MID5IGjE0w0vRwOVsx2d6hfUpqv8xWRmm5cNsXlZnO
rmlFndFJNFDkT5DO/wmTUeyoauDLRMNgoDjnAcEIqO44C0yjiQ6XkbjtVV9jHr7vtQozYPrZI9Kn
dqf39/i9Z+u5WXs7aaRyEOooNlGd0E8mTdExioWmJyEC0T8IQ5J9LLWziILT5cY+ZDdSj0MQcWPV
nIzSddNsUuVPQpEMxoWW2PMVftV2uLBQn3xp9TuDsieBEFLKF8hEGp/YJAS9NGkQdwTshywdsRfC
wpQyWUxnJuF1zQ2QtQneEEAypDcwsaTKr1cOl/24mSgluHuaXtQOLr34VtPlvut6hBLLXHv8eE/8
AWv9vVYZkRMKUpyNXAmZ/knZSVXKyXB+4gxoZPZkVIWH2oS+VhdJg/8WzpgY1lNmrJ6FmRI05zTa
fmy+rPkOEuT0aHvMxQ5KhHypywVgrYV6F9Y8RYVPednb9IDzsl3+8TB8orlKcI8/Lo1KP9DbFl3L
j9/mnenbIMW6QFDPpAhxUqmb1jofixUHWIC2T2tfjofMhgw8jfYNpaefHw/2diltrOWtNr9pSVD1
eP2tINjU5YqLVmAXVowx5GofkKdfMKGLrTNkLNs82Rx8pY3j4goAPjpqDCcvlmJQTStdiwNarnqz
q8gls71kr++cwtCWjfSB6VnsGwNYbcdOfq1O79+pZPEEbbCWzjuNMb3bKxdv9SPip8XTAG3uzs2h
jYaIylu0CkdZ4MlrlwB5dX8BtIHJ5y9dKkEHWDf6oy2qDN3OTMo7KIiA06Sl0nIn4TZp4RIP2M3P
lUQNrUmoLYw22nif+EP387wuznfleGUT4HPSohjZo+FWJQPn1ug2ZGSEKfrtwEJJL2TapfPh4091
Uon/s6/Y9p7PuqCIy13z+lsVHpbnq4tnJwgC1NEME9OTwDMVxSBPSeepbkrUY2g2GghKW3QNWwtV
yx59Vdi0m+EPPWkkeajbfx2q2r1zu9y9E67cdJXzGU34Us7LT7UmCJZ0nVf88/Hzn5TG//P8nI0b
Lt+1qBqc3NRj2ReyRL05bHCOQ/ltwaEWDBK2AD5W2fRXRBlsaiDI+HVjNNigCpAL9CNRVjgFS+y+
EPKW7qVuetOThUsGaBouIDAf4JzPbMLTa3Zbq38/68kZFns9aN/tiEU5FNOYPC5DZxBnVR5OL1nO
SkIh14fZtsHQNu2pv7G1yDVImZYtbs9VunzvXCuLHIoIVMHShAxzKmt8Yy2Dy7BUXahZmsoiqF3T
3cef5jXub/syPIYHrBb6GyvL3Zpqf0F820whwd4hAG20yEeXYz3f92ufHFs1C7rXFUrcfU173ErQ
vas9tz8z/tsjjzjQg8CCdMIG/DuZbdHFjjbZBDVauk57koPu2mk62iQLGVOg14YbfvzC7w3obiIn
AmglwOaTeVdrLaWlD0loLukY1Qu+NaMLUJuKEHnTKKozN9Tb5YSWB/fh1kbbtGxOjtmRpZNOy4gF
Vtmh9m/IOhzQ/vjXi5ZRHARKoIlw0p6GwqXyfaxeeKu09+2LYUZElTNP/KtO0n8Wy+YSCwWdMIH6
+evFMnu18Bafd/H9bgkdateRpjPUx1/ovRnbrKIEu8K1WByvR6nIb6WksIxDo4bKyUakQJ/+nHTf
u6NAh+YAN4CCn86Yk1SgfGeOJNHiU0IJ1Cov5nFS9x+/zLZ/XscnoFr5KkgGwW2kP/76ZXSTKrFb
8WHmYp73jYX7W8tfBT0PCozttHzxc3sKkWyxdh+PvPXjT4emLLrxS4nJYA+dDM0OtvC64CBbOn6c
skjzOHbatC8hs+ya1V+QzcH9HGeIej/ZP4bSf8wzIKLYmJ4jEryNNag30nt0tyQSJZmTTecoNBJS
G3l0JpuCZtcgumvhxOjbizqDJP7T130945AyBFscgSzg4aeLFMpwr3Sb1iuGaP4XXH48N+j9lMoh
eQTa6GAbqTdks65fOn2RCfyz8/i6snCRJGuY0i95bGbGccDgYQiVjd9WQCjuaMgEAHmJpn5aOZXX
bMT4D5L5xjRZUOPTDABawTApVN6NXpdj6He6kxxsT87nMPBvpxMyPwhUBDO4OFALer2oVN+muCWY
Pv0aYus6sZAmTTD4AIpUndmMb49LggYiN5MVhHXSKceQlAE9QGOMA61q9V8zpm3X2piAuTf93w3o
nzORzts3AxAMsdAkgeA+OqXx+Q4KdevMcMsCUCrXWlUHcF0Mmh6g5M8cmic6U9t5xksJC2gziHOD
VP71PFabyHcx5PTFMIXfcI715egN7eXalvE+XmuU/EtLfKlKz7yfBr8/6laho07tFMeP9+rbU8IF
9LxRsm3055GFeP0glvQyaXesWYFP5rOJqNAhU73XBNh6WVMwEdIdyxIGoJFVzpng/O2Ub8c5OHWO
dBLXrR/6dwRQLLZRVRNTvmGuw3wluYcz1YWYaJ6b8NMzd9uPNqpWm3IdydrpXYhUeFoMWj6FVT79
APmmRbEwk3+5hKAvwCQDgADAnHjwVDwMIH5rdBPOKOhrFLfwfCT+wCmWnpbTnBnqT0L291nD1zIA
6pksIIpQdHVfz11eOI1JB7MNW/x0cQERfnxYYouSlFxwnKKDVwBuWXXlrEdR0DLjU9baEimIARgt
5J6f4THUwS3XCxzSQ9BCSOiOhd8G6ayk+Mxp44AcckoHYjvmwc+y3Po6a7/OzV0ChLbFBQka2pmd
8fZD8V5gZ2w2P8y9N+8FyD0BFd6G2lCNF0rTfOCZ9C4+XvXvTR/6DhYyBH+AZVsR8e+lB+IJ2kfZ
j6FTy+5FlRuqntqTlpPoOfMnmTuVFwL9nB7GoW4GskeNo4DPYXwtkjKWobTtFUpMRoTg4DgKsDel
t9opLyjRB+D4RiqsDGdKBwqoYNwDzMW8GucqDTOWwDTK9Szd4jSuZ0lAokUJTN/o3zD0Xr+TP2cj
0O28p8GVPxp+1f8zzJNLPJuJSxuP512jHPNetVX2GOPfc+2adD8/nte3X4+NtinHovNAvnWqujJV
ENnK2Goh0Mpyn8VoshuYg565Gd4ZhShwC2nQdRH/4Xn8lTkkcsxzOpxjCCAVzB2YvKPEO3X38buc
yFUJk5IqoljginSLKA0e9Ov5LFZJxG4ogFG0EJ87Ufm/p0yUF1kXe48TvYeoN4dG7doOBy3sb6zr
uKICICSozxzr3W/GuHQP//qhttuQWwMZLR0cx0nWlKKCgumDo0LLvEdGLaTlBEabYHI5s0Xe1LhB
RXIwc7IQ07NMrZMrql3wVUy0UobCx2b8erWdtQpQY6TQOPSpwJktlUkd9gJIxa41J3dDGlfCvNOn
xHz8+LXffHEiDTCWxORQ+zde0+tPoaM82ObZUIbjGGfXLrc/HTnUfD8e5URkii/OANwSAt1liELG
aUq6EMk2ImvqDQSDzKpHi4/KSv/TqdCOpwzn39SqFuHap1gct417g+A3wJPKrDAnoHSg0f2USVTQ
mD8s+ii8DTC/XmHall6WpRgOg/KcB9td5h2IeDf6+PG39fjqStieflMhIHyhGnoqCJg18Bxq0Cmh
Yy8o8MOZD6wY04LBGc6VC413PghEUpPsgiDmLUkwUfagYxxThxrphwxiR2Z1mICQ92FiZNPvQTiD
or1JmzjK9My8ojtidHtbtNX10EFOoTmuZ1CxgQ4GdIvll4/nwv9zUbyaDaQwuIzhurKBOSZOcpCp
mowxSXCfWs0caS0zXkEh0YlfMSMoZyfbkQZ4nyGo5TRzOfpfYAzgyV6A1XmpoKQDTGjMZxttx4eq
WHpU7NGmKTcd0KjS7eyfFqjPAlg384yd1S/GjVmmFkwaStNgA2xLe7TjQUvumqGAdjVXOASGnW3l
HmwxhWsPE/utyAztd0UvvAul6UzlDq3Z+Mu4NNCATDwtYeuO/g/iYA/bMmkra5d6q43fc4UUbQgi
S9i4nxFdBi42898J273LmF7HwpQiVxiI0tF+AUmcH1A/w6Pa1hNU8efOoaVsZWr8OoOLx0cEq+Zv
nTPMmCC3RjoHE5jfNTDdHloyHBTnRyd8bP4Wz8umKKcc6O5rZ8G1rGjwQI3GxgN/OzjVCF1O6mV2
9GiOfcNzad6Ka2n9xaYhkQZ9AnDr0k/KAtUcc9s5uRxjJLYlWqYXeefj0KFk0fshbsW1iPBS9Z+G
GtONQ5bn7f0EHPkJ5gReoCvttj4gn9xgDfFU3BYqG7/grSnbSHpD8as15/Gbly6brfaQznhLT14a
udVa/8D4pt6Z1VItR7DWoAL8qcH9sM+7/sqneolPbtNov0CgdCrss3r9ouVaaQaWTDTzODgmzYyi
xmE0MIfSy/ajbFYAK/YsvjfOqj4vc+x/dsQ0z7hqG6akwjuh8GSwdnCzy4EbW2NfIjVX4xqW55iw
1kWFR4OcdGgGHG5fU/gQ33C4ZX8lS2/0YTvRgttD90SbwnA1wM3pmOHUSoUs/zlXdrobBZCtmwaE
lIqUggZNJTrGgWCZquoWpafB2yEPQxCgl83U306TVS1RWZS4+2lLnNeRI0aFvbTXdSPGzAPvq7sr
LG6UELDaAFNV1BHqxuJXszqaDAFKzUgw10UPDcudXDfETNQ3PpX1nMMPqQfDxlq0dt1ALRoEL1Ag
xQjFqlyirsgN8tV5AWZoerHrh5j91X2EVJKF/4/fbzNYr7tmNEY9yhH4wr9kyeYCNMIwXGmNb3fA
Bwqh9qqKx8c20yRdmCpPvzZ9OwpsgrChquKy90JXQAPZT5hf3swxCdB1vObpkzTHtP8ySX3RQiRT
IXz5hT3hwVQhpEYjxqsnqKmbogy8a98N08KgZiGV6/fgEef2KctoCIWGNC025mqCexMpOTih1vJL
SU9cYeholgdRz/KxqEAOhFpLOM3jVPXLKA3EsoEoDdeJhx4Nv1NpRyNzxEuZpNNX1Xro6m6hFHRS
Jx/Z3cYIE0asfvE4YS5vXxWLO5r45Hn1tZyBtB0QzacZkOW2muBY2ssUjoOOrwo+YOqlwScNccpW
LndwGXW8TkQ/2ZdtiwHe5cbEG3GqSRz6qDnw8EZ5FrRQWdT3GZ+nOc6tptyIbexbV37tC1QfdE8S
L/e2aUTdMPqHUStARlaqbOf94CoIcmlnSdRw2rS5WUpFm0PBKVtIpieYnVjJ6gcApIbYp3k7Ix/s
LelPlWButKu9eNhrLm5qbu1r16ZF2S9ctLj9Tv4CxyimwHpXJrLF1sXl8A4LrzJxTEZ4NLRaTfOi
tJZArcx2O2Xzut9rGMeiF6xk7u2SxFAL3UtcjfYTyp/tUU+xfgxGD7keRBir7GkcTTuNnLqiTyNi
PNxCzvEZXqY/dmUgfYWe71Jl8BeXlAQtssei5maDBrGd/p1Fv7idhp+ZrwM/NE3UVLHIc0f9QnUF
lgKd5dT3GLouv8oa2+S9GEfrKxzGtAunxOIGAVuGbv2gTB/RV7cY0AfrVxlV+FaCd5SinjCQ3uxy
p6Gw17va67GYFjhXXjs+t97F6OmDxFdzplGDCgxBG2Ys2Azlk95EBeomY5BO2fp7bdz5QZkayaKZ
OAmoOpc2k4G8c6J5B5lP3cMKwHSfdsYN8spOsMTyCmQrpYFKZ59mO00k37VWfK8c7VAn6DvmsYoq
tnuguYTFkE6qYnqsM3GnxvrRk6wZGo3BWn/KuvaltJEY4ICZi+KXnuV7wt2jI/WQcsknHANuY1en
/4jPg2dUUcVa9pxmClzlYxvuPuRd9Txwu9vtcLUYcf7Q5NntvMgrxy2/51jWOX1zsxovzfQImXjn
WT8M3HsrQxxtfmFYsn05plipWliCKbEXyLVHmd0bzKrbh6vVOxyxvEaQ1LH1DcoZCK6W+nMb658m
rdz8zIx0uo9rAaSekExd0DG4oh7K34W3iOSukQTloFd3SSxUpHfdIRPD4ySxmU7YGFPV3MRzybEL
bRvZDtjl5XHUSCrxSngY+/6ZgONxgFaHkkU6f9MxmLnQF3FAY/Wbmzq7bvBvEtO54vvfW2b1hIXx
hZNhcFyM5r3XJp/BhOJI/eQlNxYUgWgib8PHL0uuWGXjrp1/F11yKUhl4sqX9BTHJ6NNbuzUBKug
5vVgYd00AKOixTg/VINxmKWGK4Ytjr1uPcXAzIy+DrvRhGMp20M9m+CvIEQ2aJjSdPmqNPMOn94g
T+mxgNV7MLMRrfq4DlvPoQqtRYLXdMFJm4exSR+sdArwVLIiTeINVaXrrkPNhse4cyvnqzTmZ637
as0GiPH8Rz6WP4cY70A11OxydZ3kxc7H2Nnzq08YieDVrhnHPDGsb17Gh1dLHWIyri4NXJJRzria
V4gVax7Npv4TZnW868r1Z2Z9m2m2z87yaU6c55L9FExuFq2ufpFMTnc/G54nqU+5DfxFc97pXvPT
Rvh2UfJWIG/kdJBdrCTHv2vsX0wNNlWTFXdl1l9s0FuRJzqy9dN3Nv6nxlvKY7PUiMsLjriuUfdT
P0M5tcYfxVTICT5LDgkb2DORkhJ9KJv6Zh5bzLP0WOy5mL3ndFN8gYfs3FhY/3nLcIG3h3Xhtf11
IekUC++6c2xMZJsRHLWl3bp5gQera9EQzdRFTDBzSAfsi3IElteqB8ZdPc6e8SKAiYbD8I+ULiwB
hLjwVpkTRcrpjLYeh3XTxNdF5agvbm1p30wQHz8rs0xg/BpigS9GDJIEFVKzGuT8xP/sey2wPoe8
mUCSKMuPxmHp7pWfdv5xGFMTf0d9gYWeDqYxhC6ME+B2Q5lZIU7269d8rfCGXNIlqyO83vwhBLNZ
3Aqvc43d0lGgKq3tbsH8rkFsguDdCDpTISli5c0M1LFv9AN6mzZ9h1YzIhs/LkxhnQy6K9sipZ9u
aS6fweWedha//uQA7uau1BsIzKM1rDaOuHLpA8AxSREYSIFTn48RTWcRWR3AH89ojl1MbryTauwZ
vmuWbCfow/EDozf9Q+JQf+7MVN3b7izzfZGk1O/HGooDSVvRElFqbeNHXe95P9MpT7+NtoxZvVbT
fRaS7RXhCAoPu/eKmQNs1Jxwbi38PiUFnsuxVt3A+lnrMmoRrpzCIkVDKcjEip9WExcNWuJliVqf
3XddBeHLLe49zDSx4sLVVdf8YbcW2WxAYbfg6U6dKwH0zJOD+5mtCEQcZfQ/2sFW/JXKc+99p0PC
AMCCS2WLC0UFLc7DJcXk1lj26dzO9sZJM34vsW1VzBOM7CDpIOkBzvHxlrVmy4FuL2aC3NlEtYtT
t8zlVYfODomhIa17RO705rbjiC0wZ5sGUPrIdl/5eZ8B0tfnoQqkNjm/87rTRNh0U/JsS6oacIHL
9Lvha0a7c4ux/6KNhsTIdsAfBTTTQhsR2QNeex107NPMIb8RXsXl7uYwjoMiEWsawp7Hknp2ZoDY
regqFg+2Hwh8LD5G3MpYn8ocmFNEZSH+Irqh/o5xs7nZOdcGnu+pz79OmFfY1LlvkJs3qmMl4SdH
Bvk/dgbd1qBL68nP94Sb8LubrvKXyJsSuIv20IExgB+pXwtfjN4FlR+MahPXz+4RhaiutK5snkXR
yluqAbw8BujMMv1EvN/pp+MzOjToXYDX0Dbo20qLCcqmINIoYvMbx7fph7Gxcrd7kySAS1aPsmdT
6E0Nn6FNjqhVZF9RirFkpOUZgGGvcgHIKdOavus29sx6n1tsbRtvb9fMqy9zgZppkJdblxbYjKOC
MmY/4qhXe19zH8xNAPq3wj2ubufjgCn4FiPp1VU2upkewld0DYwl4uyzhgSYH83xQv8VwZocq7rZ
X4M1X1zrwll7edtbOJEEc1/P38k0EFvzrHUc960smhtDdGkXWJWWfm/5H7662FhV3MIo0UWoUXgT
YiaNRxQxaDDzmO3xzojLGovq0h8COWnmPw0mdDcAFyYj9KUmmkAj9P4BD2P6nBnVSm6AeI13qAY7
L8mYPAqF/ZS1UxTnZsqMziRjyI5Phgh6Wy9BPGOJOUJBkQaEklWiJpe0gBLvaEf26MnN6/Rjk3of
I4y3/QcELeo7fla+lEZDRl+ALHpIfQLdaCSfLLD168bfBhbX912TDy9j7xrJbhlwcAxyagekQa2d
uoFJNipvckjyF30PTn+f6EvS7voGuZrAjQuaBxjIUPlYcEJsozmzsQKGGIHRlucb2bORpOVz7Jsr
p4ZQ/NnSFj2NKbf61GsloPjRhisWaC0eyIDcBcz7Fp7TElhjBUIbZhm+PQud2RDNaNhjVoJefiQJ
BI5eQlpDMtHWwJu6Vf85Cz0TiFbr/XPT2s1I6bHEnx2plfRyLeIaX1RtHr1I5CwALJjxN42gq7mH
SjhXOWySUPYyT0Fa1doVegto+EPMvyn1KducJIzpR6YkBko1fXN88mpixwGyNqask4bhZMdJ2oY6
dvLb3y76+3quSQIQfIiJbQs1fSGm1dCvsWPirGR1FNcKSPK7ZamTxwSBo6dmaFOusKSa7R2FC9YE
GrBc3b6i7BGN0KCw5cUww0LoCjEC1hz6KW6lYK/2c4GtdoMBqnFADUa/NEbgQiDnhTGHuZt6uGSu
fnKXCpRzcKlfNHo9Y7H4wSAdspHBb5AzWG1tvAK+YNm7siIdidpUihvdzrUEsGEnXrraxRUdoKeO
bxG56162vf4yuf36y1xk+z2GVjccV9WJm3FG2CCw5iT+vKSZbx7KpR8fNGKJLiyHjCUW925b4ngs
ku5AGr0Vuiw9/4U8GawBvEyzJZoHilCBBX7oe8nBBcqr5FaMbNX5WQRvHRKXM07jwSolgi0om07D
znMnFCrcqWqps2punHJ51flnCgK2fjn68C+iUSCWceiwBY6KwU4+jQZFsZ2nx4Q3aSLxXG2mGka0
3XF/Rc2UJHdOj/r/DUIdHXbjfmZlYb6s06bauK44ucCQ+VqNkwNTjkuG+2lCznWyWvIcDfNTDCWz
9WCvbvMtL/zK2gkl0YyB7N1dTLjS/KBY795Yqhhvm8FlTRVExS61xn7+x5shwsjEp9aEWPuftr6t
Vf8SIsMVA2vMoYBNE5Lu4wl4xcxXo4nzrAhhMuWYUsyIfeb9GYzDO3VfNIYBnJtba4Bez+tCvCF9
2sI1+SnJZ7aTHqWZDL2iM69ivAHX0gBEjdvTTR/QPn2Ik+qtzYk/AqKoMAKpq59pbvhXeVP7JCOd
5tj4+xazBnxCIVo91IX+s/cTG82T1ktUYFEAwQE1SdSyq7TWQwYlrxW5fD8QZleCJNzTG9xN22ox
yONym6QUDlz6Q2Rp5dCDru12R0XD8R6cpSterLTE8hmjwUXdoOdESkR0aRPOwzXFEzkePX7dz3UR
TUWrZaCH1HiTjqKzd7KYxYMxrSiR0Bl2cUNeIJle8Sm3oxB3BicYTZ1wFP5v8mWafPP3Osckb3lq
Pw9ZB+EmnvLh91Cvw/eKQaYL+jBKRTX08A62VOX+AvmP0KpveaqLbI5b/1n2Y0ND3RxRr/L1xjEj
VUPdpRY7Zy+jWaNtarvjXcE9uERIg5fP0BZJAJYmR+bIJ7g0981AP/F6tfBqoT5gA3Y1SgpXEVKE
ePOUpV1+7TNknoOmd0ROFMXhfjGTyWC8SGashdkqx+PQev5PW/TNfbLQPN21BqbD9EZ1cBXjWht7
fdkEK0wxdDG4epmRnHFuBQjFa2awAOF/RmpyfjLtRmoUHXPqW510jS4S1M4xYqc1hdeu0rw6KLWh
5HPUmXFrlzWd2aVeVRIBMirzUE5p/VAQeRFhEg5f83b576yVRJzjUkltN0x29huRjO4IFKsnKk9U
+pgn1ooT+ewlVxmU+6Boe0p3fWyT3OM0ZfcBUlzld2MQa5iNjnz8uIthbMv8VRMD/B6gBU5HdgLb
+gQh0aBF5eVWRjdcjbET1khJPHtAR+KdKesVhkRhIYpBX0sNd8Y6ZYBXHZq8QdlpAIZEoTSugVZ2
t+ZKwSzoAZd/MqHhPkq4UBrXf7VOASXI5MsqdTRuP378P225V48PhG5D5cOGhs/hidNm5YjXPLM/
hpVQZB0J/rNMtyj6B5tuxouYB/mp99Rw34pM3ZKDqqdWudZ86Fvst3GdNzedLg0kGYVifb4YkO9u
D7Js9d+dXHvEjOPSxWZn1ZN9n8vqW9zLmby+NLMl8DXH2Tzhi/irnWcSvzYET271BJnVQPZdfJOl
xvhMtSLJAsLMcqB/pdTNWvS2h+bbgighHZHyJR/olBwdpasqjHFv+V611vqjbFRGtYx9RF9D+vVT
mVAg5xIiUDwzi2/WAMo3xJkCrAII/VNmA6lLrRkLmC9b87tfQ13639PWGM98qzeIJE5cEI/oEliC
u8MS5uuTHe5j3yP61oRocq1qbyxsIJV702+nLZryKDrl21QhvLk79NjhuoFHJXFC0SbWrsxiBhry
8Wv/cbh7tXh4IN7XA5sEqIDv+/qBTKQO4bEPLS7oSXuzgLwjGxjs51rRjzDT0rhqc9/CMNz0WF9m
jfZx9WhOimoxNZLLDmetaBkGCn424iMfP9zbVuv2bDwW1stQz0+bi6pGBayiKBIuTobpJRT9vdPE
97WXq3MohG2PnE7D1sAExwssBuDY62kA9pabfZy0hJAzFPdl6MVvv8FKxqmaHBygbCJnS/Kb3B33
LgspHKF9vqyGp6PmQ3s/kGLUr4fEWnYTmn2X3qjT9cgpPTe9GT99PDHvnVgWxDvQEhaEIahCrx9X
gToquSiaULPTahPaHOHy+8Ne9YN5nLK033OZZogP9fqly8PvSCiny0yPn1Gc86OCFPaeRkVCectC
ohCaqhWsW4OrabFkK5XRnVn4W8RyOr+b2SNPDabR/tNH/gtM0s5IJo0zTK52bcS+yZIEVYaGL2u6
P5pJz859z+3IPhkP2D2Yig0Djp3VyfecdI3inoF0tuvE8jYnVN81tt3t5srpjyDvnH0HC/Z+FmYb
UjpvIkvI/sDB+V/a6f9JtnvnxemPczALwB04gJyEWLqxVErQuwodYxp/afkQQ2Cb671Lzf1YKYjT
Hy+N7cufvDgIcYB+FH95+z8G0H9NtEJ0PkU2dTtg+hqTVARsKleK69ku8jNR6ntDga9mg2I2w0cV
rxehh/AavH0aVbS1GhtRHn0MC8Rd7aDOUCT5+L3ehsSUt9BUwbEPmhEf9fVgBQVHPenYoLqgP5Qp
H/qWU6xnQuJ3Xomz0KAJwuTxbifRvdZmGbXAtA0NsSL1oFB6yGoDaWZjcr98/EJvF4bDJeBvwCoI
s1BnXr9QJ+Meo561CtsZC23kPNajZlTtsbPo8hdWm0f/frztZINeCm33zXh53MTtREkFtvbiHOYp
mQJ6bP1O9yvvU7bCrDtzer+NqrAgBIG75TDgZU5h/nI0ZmEM3KgllAWSajN+yE2vuxG9IQ7FUFCn
npLxYUHBjUZEXfw7h7ANZkSWBmdwOwKwsjNPlmcb161NTlCFVVY7t9acJ1FtopKQWDrNCYtA9+MJ
foPHZ0CiL9TpiKt55VOFrDlp9NSzOdTQi71fL5yv5b7CeXv9XV7OI83MM/P7ziXAeLwbjELsk/RT
tG2T13Iyp7oNo2/H+1/3x+Mh2IUXcxB9noMzW/1Pxvn6WHk11ik3eUnIyPRtrKv9456BDofD74er
z2eGebvJX49yEojTvqr0XjKKGp4RI0aD9Vy8807Kuw0BsR0EFzjs02C5mfVkIFdpw243PKnrLlzu
5IVzVe5VCNAiHCJ1AIdxpAWeROudtvdfPl4lb0+YDTiK6zXQ9M274yRYp2TRQ2Vus9CmQIfsjPSO
volYUz+u3r+eTYZCswfNdyhDlntyZLbxZGk90szwQ8zkeeCW5Prz/y2in2MZrTbbwbICdhlE+dfn
mNlVdC+RKiN5ysrHLqmd+8VGeb0r0nN44rdgyY3mggwGo5gYqunb+vnrclvdWdmL02UhecN0qcCR
hL2kzN8BzkB029KTb2WlzVEO5WGf12Y6RZnZumeU8N77hP5mPAjsbeM6nj5Fq3HK8iEpRBvjjjbc
fLRzJGL6VD9zmb/dD9zlUNjg8MJ54VJ6/b6QovLGzcj7cy2bj+BwV3h76zn3yD+WCq83N3rt5JAM
xtYA2Ph6GCAwninFUISFBssnHKTZfEZB3zQjnLSqH5Yyq505Lf2XZiySTbus0l+yVvceqqpNH9LE
RktW07HuphIygOMpN9iGQ89pDNp49vdJ043nMql3poYyJEkBHHkYjqdTM+S0lkDpbCWygZrrxqFE
wqU78wG2O+J0ZuiFwKAkB4HQcPKpJ1RrjIWWC01sWV2jcyM+p5YcduTh+VOPo7sFEEAN/36BGa5J
KYnFjqvOqVkCWpp+DhSMzy5wv63yxIw8D7JGi0nhmYDnvS1lwm2AUsFBwW1y8oaZAZSMRh9SyrWd
myG951yFid3lVCwqd/CJ0NvU3MUWIml0Y1ewyF5eyiu/XfRzbqLvbCwTAVmXKgxqpFzer9ehlhWD
8QfzTPyYR55JlRUo53LA8SuNPj6G31k+GIxsn5VzmH9OlnynzMyvshTqr6OGHfjBzSsOkvnHo7xz
2/AdN46FCRSFA/8kyEt8WQEZBTNWLdjcDJpb/IPANU20CuDSkWJ/thvXst0U55F3QqM+kvCEIGS0
TUgTUlzl3qBuRkDqYQtQCxHpIdGv/5ez89pxG8va9hURYA6nDFKpssvlcjghbJfNTG7mcPXfw8J/
0KL0S/A0Bg0PZrpJkZt7r/WuN6CVh3/ZOMLviqa7ZQwg/Fqq8LceGMZc/gln3gktJicIuCGVxlbf
qMFanZRYSbB3t6wdDuE1IdLyHXPDf6fCwzwnrRP2jkW/xNd2/PoR7Q4GeC67u7ZQ6C8DJC9Ey+JJ
ol/8lA56dFDJq/yUNYt5gLjPxFIizOfy71XPrAz47xZWbuzuOsF7x3chzAn2jg2+PHWZ2bozHN0H
o5p1cCqidXzJjv82U6zBccvkPUFCySc2Iv0dN9FsZbAQqGDWDgbmBWLgKtcPxD+aewUaS038r8aZ
D78EM2uyCshay4mWG+SVK1jU6ds0K+WVFXhmA9NWVQFiW1Q4OHcc/5pQqelMlZkPqdLmNyYmgO22
PuCZa6eBIo/OFxwR4ivP8MyaQRErIyskMYj/bFZ9XnVwmEeOaYw5oICQMXXf9jWkPDuWr4jbkIvw
CzZbNH6xAFj2Bxt/i6gxxM7iIk5XRzG4Oq6hDMS7xjF49ZDmUNfkoWI236JJxF2BANFXnKmcQI60
+hNeVQ5UA82fnV66b3qyPGgWCjn0S2VJX/HwRD1KZAcM0V5UWY+r8EiuB0JgRfdWKYpxG2EZ81PN
KuWnMBftVwWYVQRYcKqPA5R5TDRLw0R8HDK7RPzVFph9KJXMwEwdo591spQJunHbzFxLU6Vnok3H
1MOwM39E4Wp+k7LSuqsyYUDFDuXpMasXoMPBrpVH+OZR5+uDKhHZ3tXiT09iBG6chVrB2J6ttoEq
LIncFX1qvvadoXwdokl800Bbaw+lrJhfJMsuw53Kvt/7VlFLtx2hENjAGWZ66zjxzDSG0fFLTk4v
/oWOpIWwgcZmjcYjUeSpynAWCSK9UzN3MCIoK3FX4Xi6MM2to7l+iGmnax9Ojwj9ebZbviZ7HB2s
AAgYYnKhFDbYriaR0B0W8ATxoy7wQNRR0kG1LwH+DDVKZQRhxRziE2IlTzbxcJHbzi3ewE47zo89
HqbarlMS+TtzqZGk0zxK35qwIN6b6Xbz06zWNIeGIy4NrFyKMdDLS/6lTjktqk+R19zDvbIlP18a
OcZWtOyE10udmuykXGdwweISEKl1MUyePeFoucc/AY4iZPmFFDE0M7ejU4SzL4Q9fMGTBd6WBGhS
+3j4iUNuhFZxX0xDdRsWDJjdDFDmnRHQsnh1Kye5n3Vm/DBge1kFqAP6h7x2ZnXfwvKCTTfJ8Kth
t9p/YkZovFp+2r0lZFUEet47LNUpwwY1b4cB/iVBHDj+jVIFJ0IXkx7Mcma/gxRN2W2jzo3qGWjo
fKMXs+RDS5+MgLCN5bsgNmbyOnkYEz8BW4SFUFJj42KZgLaoE9RP2Apk0ruj4URPcjdrMDd1pCno
GJsZ1g5OyGlQEYn9mw0FbKGuslJyl3F91JWpDN1eSqKuCJRMncRuQf1YB71o6/omRGRmQ+pu29Rj
XF0vu8IcdcHMpxrMm4UpA9O4VhEaCz+GDMY6LEBo40q7WwZJ7/xazuYfGFKHRASpgrgAKTNxGe0/
8PsyzIVwFw2BuCvVpc4MsckBj+o4ypb9PEyNeUOAaSUebeIUlb0DRTu9yYpwhCcjJEtFb5hY5WER
A0zhiK+XUIfGHj9HVhXpNxxS+LknDf6V+PmZXwfOq5+xlFVNkHFGwugqkIn7cEuFEkiR2WtPTp9h
tZVMaoQYI4neEyLpXscqo2+xWsWo7vV2ZJ9s5J7FkppM8QJ7IOXcI6g6/KUTM/vWWplqw30ZrT81
9RnTm6HNxqCE5no/Kkklfx9s8HtXkcGHESeEznc4kSHUoCF9NmDqfJEo6l/iYgSikMcMS/OoK5EZ
2TiWu9gxKrdpXzQaET5m9D6Xaf8FgkX1dvmoPQOYYJSMOwNKcDphNOHHhxMkKd3oW1IGh6FJ5RcU
TIXwiCRUKsgyBhkUPML4GaNC7bsUa+atNKB03jvYdWIVCzUWKveSXDm7zmiuQHAQPuI3B8AOCnh8
U1Vs982EyxVkkFb/MjMcgSNiyMadWeGsCclc13+PfS406Cw4bCHEUnLHVZMRFkova8VPI5bnb7qZ
kNAzz3H58/JDO1OeoJpnXs/kns5wi18YehcbxQJ+gErC9nJq80eMpLP3y1c5PcGR5q0vh/R5yvFt
30NEDhzCiatIVueq9T0WtVBsdpcvcmYYdnyV7aNmijomClcp3F8v7uG7F3z6dOUS137IphRphNU3
0XoJTlg39//Avgv+DG7pfs52iY8G60q99eEHeFyOHP+mtSD7D0Rh2hHOBh0XxGwqWPzOF17+oB1w
ovE1v9zVD86jspdespvpJt5hS7Vz9tUuD8hx3BkB8ii3fJhv7KDx5SsL+3Th4CWhg9asZop8dZtK
UOm0DmyeCkegXgysemAX1pz+Sj125nlDl0JWxxJ11sz745+ftpAUY9yVgBLy5mB0hrwzCSp7bkX1
/+JZ/r+TlVN82VIVSI802eBbxBYeXyozShovXHEgLlcQuyISnDwxmNWvMVzM22KYEPPgNdG+1lIT
jTdGGklXXvbHOGDzshm6OzpDThkWyVYwy7x9thTMirF3MdLyvgL9hdjSrmq0coZyDRU3MSCC23iV
u/Xcdu/GFJKMZnb0NS55azoO6Rygz8PQEoPEfHUuKRk7gXRcWZZ9rmZagQbZQAVn4URe7yWHyEjT
Dm0cpkWNPKXua9H6V76a065h9VexEZ2CLNMFbTC9clmiXm6n0lOzDFVr1mXaQxm2w3szN+MzZbUI
vaEgLIH+fBa/S3KfEpwHhf5ZiiezgyumTYE2OrZ0MJSsf4lNMHhip/AL9ErEFnpw5YZPRPkYwpDT
TSbMOsK2nXXx/+erA2use8JQmTWss1e1I63N1oreI9Ep+9wO/Qw5V1Z+L4RL/IjBFHZzNqjFtf3s
zF3QvDLWUWl9cIrcLP5eYMgTYSgDljI60p3Vg3t5OYJDUlI0qi8P/+z5x9RVmekmYpnGoACy+onp
bfbrygNZj87NygQo1QydNozx/tY2cchx+cvgcnlG06UP6PUqVw0n8y5S9ek2JXvpoNi1HGRlgoNw
Gk9feMDIfJRMesKvPfRHjAcCRlfzDa1UtnOU0NxDjtEfOsZ8V5bbugdv75XzFgBq3TUAII9fnow/
2AxSzb32CSlrJJT5fSNpmFJz6oRz0155OGd2QkbmDKRIZjAYoG+uN2CFbhXhlHsmGNAj3F9xU3fz
9O/IGlRETP3AU3FFtLaN6VJHhYO/ce4lSQ66E04tZBviHCQosJgpR5AmW+JyLBM3eC8ninx2DcaP
36NFNq/s/adPGBtm2lL8XhkLK1ue32Ll08xIMIW04PTfEqWygzbv5jeDqLZb+J7JlyvLb32Ex6+U
Fhjc4YObAKtiszcjz6i0pgRRtgZH+pO3ODuwVyuf6pTmGmhZfyBmpkZooA9+l5K6i5f/6Gs5IlNX
mqXieVHy+QbjIzCVJbSu4KvqKTsAVyU6/nWKwHRyO7l2iNCQoLGnXtnYbbij9V6VKZkk/03tEcuQ
onHM36YmSpXGtmueDcQZf82saFCvmT0sRUur9AcYVmMDMVHDuWSBE8vWX61CM2Yl9c8ob6JP+jJb
v5rRlKegR9Z8bR5yegJC6Gbf4q2Ct7BPH384JBQ4ahQDYrZZBdG1VAh1hbrfsflaecfMUVOsMvYa
QFt49I2kPpClUU1XTsEz7xo3J5S4VPBM5rcYZ6vKbTrNKug/Q/mbDtkWaq5Ov2NQcY0QdOIzSWY4
gyywHmgH64GrHv9iVUtmNCw4NrZLau4w+O9uy8XMP2PIj4W+yHLzkVIh2nMU9G5mK+1TrhnRXauY
hPyUzXCAX1A+Zk7nuFlSVwdyFpcbha4ruwKbnu6/a4o0cBqdzdpMbKqtLoZ62uGI6c3aKH/XprZD
kCh3d1WKwZZFvCDq3EEcHBxmroUSn3kfFETUPjaJXuxxm1XRy6HWLFoFscBqhjmQ1EjKArJflaBX
0frdhOnSwai0aufXkA7jF0ceWjkYYGKTeSqV7T3ZsGXpL21hmQQKztBpzahRtCu7/ukujCskrRb5
7KsD0XYXttphWWK2Rk/L7Jz8XznyTaWZ/4f3APDJpmcY5KVvz0GnpivvBzRNdlQNn7PCQrnLtO19
ok557kjPpf8lJsMtKSavuPScOttAVSGxxcDkBFtvjpzjxWpCls+l0c680MG7zcAN6K4108HDZb/6
CxEJi2KnCqcdYub5KXegzhA8o9VfkD+Y+6Row091tjTXEOFzt2VgZU5VZ62g/pbqFpH8wASzyr1a
2AgNR3m0seMsQ+CHjOhNNVbTX3pjoBgqVLbfplRe+0zOJtaQbR3CuhBo+SLSHC6fGWeWraHwwTAk
4dTg2zl+WpiRqSKLEfksab98LsBcAqBB45DZFMn/fCl6IAwuV+Kjw654fClzVrQQtUlLzh1GFg22
D76aJNnDGj9zZf192I0en4TIBewPIOFj5L/ZseKwJzkn1jtvErk+P6ExLAKHeSuZ4UokHhGT9xhh
xgLVl1R1jHSILEJ/2jra1yxtwGSqYolfa6jHipvIffys2VVko7rjf/QxrpsPZAEVA/S/dP664JQA
dkJ1YyDqKWTr0R46zdx1TJ5+QH9TvuLS0n7NUXe+KZLyW3WE/NYpg/yjMdtbRqD5bhnqbAgIi0gw
QCmJfFi6Wu8IjMnraF+lVivvwqTTPrXkAhkw9GXo4V3NBwBymq55h0qBRYOUw6L1JDFYDKqkIh7W
iNnwjzKirtxnuTMpu5gRXE/WCSaPblUSOuKSFDWQsqiU2eINuUrglANd7i0JG7VGFRVNv8IQbrWr
qCNpRmUyLF+NecJFQSkQePGPk0zntp1Zw2watelvrrKh7HWIPzO6VDN/1SLTvNaFnrZKfEQcwquZ
KcyqDzzgP50HannEXYTsejzP8AB4pft644wk0BrqDeYnEYLIqb2yqs7QcYjbhEjJ3sKnghHY8QrO
xqlf2oYKypnR4hlQ+u8NVPbPSyqbgLGTZfotMlDXmKXhhlgO22fQ2xP/UaifGplceIQA+iFC4UUL
J9cOeVyKcaXoPLPRfJDpLRytLSIkti6WmhEWUg927llI+QMy/zIf/DENyMezfiSRNTxCorcRjzBo
0KhEnypKv/t8MKf9UqixlykV44DLn/6Hn9bme8TgljgJ/NMgVmzfVyZGWU3iVdRhpJXiA6ANpW/z
Af7pR4EQqq510mjiSdZeZtQ9rzMBMGpgK6XCABDBw8+srvDbQeyfQM7OE0xXHFGlr3ESElbfE6ZA
WYv28EFThpS8H9FIkq8YuHMgn6brZLipjYav133i3CD1t0wPQeuceHbiaO/kYCMQXbIsfWpmM/zd
dmXf7yLHnJ9wpalvOZpjnU5Ok/50HcTsK7XDmcXMLA3aI90K9l/bCSzylAinmLr19EXq/brSuncQ
WMVviih0U0ZrzLDIa7r8Sk42fgsEGNbJOqPkj1vOZdgm8JdxMPGaXCoOoZW2t+j7KF+Eda1UPa0f
uQBzwnU4SfvH3n/83XC6MkVhh/HsEgsqUqmk+p05hfKahHH6Q9L7ni0pwhcer7bxM+onUicAWo2H
WF2U90ZV/ppNL7vFrC2vRm3Nf2Kz7T4xD1i+Xn4opzA02C7VEZDGWtrDYTy+U0r+zmpFLTxNghC1
X6KuHr1+nEdjpyv1nDwoKS5qvlDEmoDaLATrheo0MtS0e/KLBJ6Oi1cB6M9unyZ99VQMQrvWR52s
F4vWjt5Wxv0fOzR5c5Mla5C3pyGWJv705wQ49Xc2CtRWTqGGXwnsG4i7n8z5dyTS9G1YZKySkIBT
6AD7koKYk8ebermVk+xWKWMRHeRBwJUee5wTDxhSUro7a0Omk0/+BKUdoyMKNQsRiS4QgmFQkw0+
NkpkPKh6ztDIlqB47h2tWvQry/QUrcZqGc0Gmnab1wFX5viN6FZXWmMGz6gdCv0wpAqzFq3Wd3Zs
DSAsue0jahmCXsE0LO6ZHThocIOGDIb/6U4ghPGBrmDzlvjZcYhqecmZE/fFd5v5p6sa7T5Wpdso
iZS9Okw7eDwHi/guv14KRmn5tZ3iY/M+2kfXp0FtS0APrGLm78dPI2S7qlprvQe1HR9HyNmrObJq
fjcj3Q4JviLuG8YIRYQlM2SKcJgZZYXQFIgOzyujhBC/cjmMZWjdtFEsPziES/ohWNl9Mxr9LinD
Gk+eadrntUb+SQiaxxCNrCwzA0Ct9GYHuycKirpBkd929c4uMVOo5A7P8spW7+ym6d4uf5SnOxU/
FKAXZcFKPfuYZ/3nrE9TRFatY1DYtE74iuvrEHRVb+3yWa5f/v1StLcsNFXDMMtYv7z/XAojnKzp
EmQYvT4yZM7NaSc6ROSoEquby5fSTtAQiw4MvGWFLfllH0fmf67VEZsZ1XXKuVUuWNfW4+xHcVju
J3h+PppmizhFp2TehVuTOwDj+Ki/J/J6+DBHZfUbk6bVC48aFg4mYZmyyHuSpHME6GNVf1U19JuJ
zfu0I0V/LuJCegLwVp4jxm9enibiRq+HaMf1+hwjh1I+aOZcH0piRe7ruRJXZhSn8A+Dg/V8W6sn
qOHb5lyZcd0EHiy8zJrNP3Jc5qWPe5P0nIVwSHZwMQdpn08t6aYxuFlyQ4uM9yca5HKV3Scjyu6q
Tg44DNa6Rwuo3ExdT0KcUhqG8KdRl2+EYqMfrUcrLvAlz403tRPa78tv7nT75ShTFCDM9Ss8ye/W
HPb9eMmwB0qH5FHpwwkTXGs8OIuawUt1QEgW4l7/l4vikIBuGKLUtkYglwNPPCKX4OCO3TPdXOm3
YUQEON7TP5dsWl71zhZXqMyno2JemaWvw2JqXnTRmzYqqbBQBEEroUJk1Q1RCMqNaKjsEdtSBZHi
TEg7f6PPkLA0nFdXnFGOMcnolQZZaipdA/t1PsDj/W8dPnE+s5IA4LbtqqbjYznmKqB1wrVqpvx7
EinkK9/mud/NJmAyUjOZ3IGPH+8DZFxkGaMsqOlzY9/jWR99mdU691BTxQc0+gYJ1oX+WOF09jzr
UDSxdZnuzWZod3g/zd8vv/szGyD3wVwPkSRDvq31fr8k44izWuEpSZ9+N9MCN+zIDH/IkUOlcvla
p8zUlZX6n4ttarUZZT/LjK80csIpiBPzFm3ODkh1xDWlLcGJk++8YbyWbAwdiIy9cv11SW3eMNUX
N6AxSSEzegNIaHkGGRUvGK+e0+JzatSUIZjCwDjnnBFLOn6dmXY+EezSBwnmWLuRhHFcqwr1tR2N
+UqtdWa9sWVBeadzWVfcBkySmqFWSi0u6YrgtkSmZNwQdnd1vZ27DOpXh9KT9hJfgM1605dYjQeS
VFN6SLKE7PZFndXmWzxCieRjsqv+UBVFudfxnE9czeaOplFuY7fVspz/r84ZkZVylILOFnkdXH4p
Z27v4zhEALBOVra8hLhnTyot3klkANp1+KLeETNtHC5f5cwyB8vGkRmncZU/bA5ftEGzpScE9Mw2
bkzLkBA6l6eQwE3OvsuXOveDKCjpfPTVnH/bjtqVw6zVYRshjMC503Gyi7CcKZfPly9zSvGnqfuY
k4OgUzduad5GlIjS0XEEIiG4/ByGc0H4Z5jaJoANxeEcj7Ceiqmdh11cLTHS7CEmrpb4QIukrHj4
rDlTUu4x4OrjQOpFTVZ5ZM/4lFXEcLljtxQWrEsBinv5zs89IBh/8H0gIWsnSlfiKXCB49/uVQtc
WbvVnTt8bq4FcJ1548ChYMSoCZCMbZnnVUwgdZeAeaZKVOIoJ7eBJukkDUvWolz5kk8l16tyBCIr
elAEgOZ2+tQY2AeR5AsxRIz0C2tTUzRK+VQW2KLmlYLT4EKGuF1W1oOqkbeYVaVESrnuPDFUlPxe
HqiPG6f7NMH+ugIBnLs7NIls71gKaICjm5NWERAXULeVeIs2ZLYxfpP/qEtk/qKYV+yHOZQt85Di
gvAoUk2vgi4vhxdTsxlxWnwqIXZQctG6tjXhw6KprDm3gYR8jXtxZl3YKvXhGuuBcn/bf1RRAogI
dcIDyWgOvYqWd9GuHfKnEBZzJlJ9bPZDbLgJsDreDvUKIWs59Y1Xyg2O/8OE0a4gNFklOhBmbZL4
FsZgj2nVxo8V3ru4VjtL/B3r3a+LImk+HCtxrSQ4U64TQKmiLF/XDu338T1hu9pAadVxYaqs8ZPQ
O3T3cp39xRh62enj3N9AigmktPjT0XAH+uSI/QiUdmUr/qCOH5+PzLZ0KhMLeJub2RwVGI2WNX64
RGfbQgd0loy9ljDjxdSoDMxaye47PPZ/6SKX3cFO47d0mGeI8eN7Zquf1BHLH6Tba2wliYFVZ6o3
cTcM/kTfFnT6pBJMml3bTU4rZkbSigq/X4XdphubxY2BrmMIMqI9SYIR27WV/YBLq3OXaxMZSejy
9lI+2lcGQadLFTYIX8fHgwJ02hQS4xittsp9DUoidw9zZeiPMJJ09/JGeYoJk9eLlpiTBNGCSnV+
vC66KBnsbGjhEoRO/kt0mvpSwfX6ZotRf8Q0EssMbOScn6YZ41MbMRhSvNLAPQvjmTB/M0ml/9Vi
EfBY400Fabed8F8kKsn6evlG15+7WTc0K7Re0AsZ+23fQZX3rdTJoqaSUcKbHA3ZTooL7ctYttoP
OOzXsnfOgH4kdqBApmAnU4m56PGDwdg2Tyih6aVFkZMgMEC35lghXjBX9OUb6qKo4GxXi19CT+dn
RYqmrzMmep2X9KaSB3hIagFYtmbcVNQ+adBw0N02JGb/sRWDMuHy8zk9i9ZjDlIZvalMVbAp+XMk
dpBXgPEVSR6pd6P4MeoAOXobS6bLlzqzMk0y60B60UDBvNk8mcGgjIenylaCcVGQzWlFmsh4zVpl
veHNC2fzRD3EIJQXYK538R98QW3NeUJ+UsM+0XMYpYv6kvPl/Vo0NbqVHHnGRhgbbeqrNJe+CV7h
la3qzBOFykYpt9ZYJjdxfAM4guX4Jco4PShNHUTt4PilXmauow/RldLxlBJoYQHLhdb6F08Ec1M7
2mUKq0dfrxWSCO8JeNh/yobE5zX9tOvcbNLonbHNXpzdZIXGGFhsQ8uNyE18+SUJH02X4pMAWrN2
JAxyGad5ZmHHkYepXqMeIhIO8euO+jpwIrUOfckZwx/CxIPbHSDUO+Qs0C1cWZRnNk6mxYzQIR+j
JN7qiETtwJ4oQuFlkxG/kTbZ32kcDvcGmYQvsEpkv1jS9NM/L08iyaCqUroyXNt6rdkR2B6uQ8KD
qhEGAjzS1dJR/vd67MOHYaXLoTwjl+R4eUxKP2at4qA6T2YV4cJsfjKnBRE/CpUFpDoSB7w5jYOj
i/pWyEbNok2TAD95Hd4SHiOCWsqdkzbcK6MKCH35KZzZ2EkqZC6usLRAXLbfj0Skxkx0QeOpsS0P
BMLCz0OYC4cECmZas4yt+i2NR6j+MeGvMnEZmrXrlb5eXGVpMaBEUo+Vctnm1o9YLrKnJGx7PCj7
/ApAerq161DdmFkxtNCY3W1LglxnoCVkpEcEOvww8xjFBLYr/mziYOt2uRnvrzwb7WRvYa1x2oGD
QQiyrM3ZmqHzGTqJeNOiqrUAlyITh3M4FnRB2ovAbS5BgtzYgUIw+K2RT+OuaYljHCYteoHiat4x
ob7Kflu3zeMND5kXXwt4jclca7sHFFKp4GGs4vyFT5VAOWlbvzMRp99Dvvo/zljM+c7RIToGmUB/
EgxV338GuCqqXddU46cwq/EbKrC+/Co1nfYOb7vVfbtdFNmbFljECmOI31ee5GlZyeiN7ZGiGtiF
93j8FYw1JD25kSWc8AZyS4Y2Z940G9NBZWwZ6Nqso2eMsaxqzPGxdqzO8AdZaO+4Kpu7y/dyul8b
mgkZBEAabh7g5vGtCFx9Kbzxs2wj8dOSHOXO6bXfKIa6K7Di6fnHheCccshCJoPSenwhKUZfzeri
Qs0YeoqSpcxamV5c/jnnrrI2KjpsLCarJ1J1NUzjuqMDytqYNTGUdjBVWEhfvsrpQ2OjZMkhOFz3
563oUh0qDDpMJfOSuGq8lYm4w0wzum1V4/3ylU5/D0iCyRiLR7POJzZPraZZXv3rSYnNyvIOtBBg
f2yvWjid+UGUJszoKRso2e31Nv5TNnROv2hKHSLEHTPnIRHT+CcCjvabFquakaX5Ncq71EWMS3Bx
vwxervSDj4ErhXbZMPzENvEujxLM5bPeunLOn94c3YMCv5pugvZwGxDGVq2EYZ6jOtXr9zDLVfzT
Wu0ltbPux+WnfWbuuOIfHLuM+wy+0M2HqWHryA6SSS7RXB2f36Jkbqqo7S2szzQY04msempT04Nm
qvqwgdrXvm2iNypY9Z8NKbBbWLVaNjTilVC3eSdpCWYwMi7iyIP+oMvLdDDVKLu58pPXVuV4A3Vw
7DHYO1k96Jw2PzmS+pk9kCCyUm2yLw6FgJvYDGlwb4bJosspsAS++1k39O8aHaWPQ87w6/JNnL5h
4H2aKf5Cjo4/3vHyQ7+M0pEjEqPXdPEX0ZcHEI0eo//62lM9AzOsDj6EFVOCEzW7lbKQ5seeW3S5
Z8cVmUJGla/4WpJ3yh0hKyV+v7Fh/M2rxUpcUCz9YZ6pCbyQhKze1cmoVWE/DUxDltZOLe/ygzh3
d+SWUvZhwkevv7UAWPIRhzQtLyBl2bhMDti47VVEv68dIvxXnOGb21Qe5MSLNCQ4cGKiPVbfL3Zp
ox2Z7XQg/WUhf/TybZ3uQmCCfBTqyuHG02fzfkivyGOpywqvnfochpteHEwcvf/1KFr5iChhQB/p
ICFdHa8CZUo7mY619BhLSb9EnlR3DNQXhv6GfAV5O/lBXAqavi2jI+J620WAsakuSohGnjOSb0jP
Ge3p2f8ZcMbt10CzxFmP7JL/cvyDylDCdHPEDx5lgriB4YT9d2Nb/uWXc9LygcODUIFT8QXDNd18
wEluLVOIdaKX2+X0pc4S7YuG2eybpbXyAQ606Uam3NxMOLxjjLdU//7WwIrXjEy+YZmbOP6RSTg4
VWnSZ8FbWRFWp9wLuydlpiIN6vIvPWmMeF/2Si9eCQHrJ3x8KZhmRSy1OJWoaoXHV+GWqkLO1W1s
OHiz/3si4OoJs5L+PyhsWC4dX67FhsYRA71ygYAc7YhT+iYRtYfaHG1mn4vpq1k67LHl0zzNJu8H
2Rtdkw0rQmEs7HJ4JgGW38PL5ccA8M+Vj/bsjztjuACXgPHU9piyR04fuybxhGQdMjHGHoNnT64b
GYZMqY6OZ2QT+RhToUVP3AA5fTPs8595A1LHOF3T35MIyuI+NqLx59Jp8x2z7X5f46+iegV+ORD6
i5KzLxLGjB0B0/nFRWe1dJwSeQFTOVL6F5gZZoekpZaNz8Rl9Lpb4XpQeKC0ZIvFyty8xiGOzZ4e
jdhghN2It7LVjHNxSyUKi7RkJ/YQiANMypFEanQ3EooTlJ2eJX7Ms35sJSdMcScZ2rsezyvs/cvY
/lPE83BjiimXiHJKF4z+ob2i3x7M5pGRlp3ioD2WI0TUXos9eAbSz9RKxjsnhgSINj/RWKhRRL53
P1rSjwpH7q+RFarE/jXzt95qtfcoraQfQk6M0kV+H1dur2aWw4HQS4/E+UpkwOujwKOaUqm+H1a3
Il8MHdbFkLcwgc7kBRsmqDipdFjkONlPOgZK+yIy44UQF4Ehn10J/AeIyZN9qVWdHwVZCvxA1Gvf
BAm9uiv3MlFd0oys7KmLdXYrNCcdhMFiIvSpz2fTDHqjJkkrTxf8SfHh5DVNwIDpjtG0+D4UVaFi
6N4uWK116fQKsVjVfWuSmy9kTBSl3zsdYSyQgxvLreDK1z5qIgYghjJjPtU6lizccRb920KC4ytO
70yrUlF35S5nlUSQFcVUBQ4xkdXtIlYJnljKgulEzwlH/gJQvz/gKDu4rDLT8Ak8ZcpHRhIZXlMp
MAeki1Yn31z1c35mLfl7urQTXze4qOpGE7k9mgIjxo0cgwwlGF79W+8Ui4yb9UC5CQSdQYeexuod
9LOfPjtyX79lGInBO4SlxQqhG71nXCArXqe0kL4TKqkYwpY2PJd5Q/ZrVkwYJ9C/RhZsw5jMGqL4
8LXge4rdKBytL3iOpJWnxY79KJZmuNd4morXW8BrZJfo4xQsqC4J7q3RwHpVvgYwsBCtlQ+Y2cFc
Vcbk9m3NXnx5Kzg9xzgxqZnY/Vd6zbZ4C5cpbdIMfNeJyASQ5Y6zxiHR4vJVTlGRVcIF+4JvB4tJ
GpHjnRC2kZWo1RoYMyZY4E5xhgpINck2gLoaxnp+AzjgfFImDQfp0kAPo0pdjFexMJ4tJU+/TEAo
glm17bxquWMCkjTjlZs8PQZRNKz+s8BKBtinenyPOvPVpc9pSJQawZKXrA7GDqzO+zpJdAYlxvxl
zAUuMsRKugWA/OHyQzp9FfDzaOWRe6DfBJc5vj7MrgWShY6BsSzsp6rMp89tKztXfuVpgcjWb3Pg
0qWYa22xOe0Be9RCjtPCk8Y8SMdlF+oOWdHyqxEZO6s03uBW3af2ggsWybUzEZ74w8hPTTFcgfJO
anb8vIguRovGCJemfnM6Kqqwu1FFzBVqc/jLIWLDL6ulvavNcA7+9dFimQcqZ2OJxfnvbKYto16P
OaX4mgMhrL3Q8vCvaK1/DoJgvLl2mbQhCGShIxy/QN2ZDaslToY40i7bjXqkvyZJG12BQc48NspB
MBAmVNAAt+QAfO1JvRAgVU04ZCSfNMuOuLjV2d+60syeLkhkAKurBBRKvGi3ZpGNBrfBIq/cM2xK
lSyx5l0oICpffjenrCneCBNsiCxrrQQyePzYeqON2zQh3h6n9YbsqRIIy1vkbLGDPixD4VY1Xz/u
NDh8u1I6j19rzRwrbzLGdM2crvtDr/X5cOVDOfPr6VUY3WIUC7z10en/B9Fo4zrXsc7HZ6UpzaDt
RzvIFNyPLv/6M1cBdbQZLTN9kuHwHP/4TK1bEj6Bi61cIZfO6cdHOc+VK8/4zJph/g4oD3xGg7Tl
IBt9Zg5jqqw2bWGxH9NW7EwU5jsg+2ud3ikCsorzgXmZPqzUsy1fU4RVxbFZ001Yg/wcEz7zli7O
/KVPjPhGJZ3gue+V7FMURgkO6Kr5VR8y47Ue6JYvP9oPz+DjIpc70dhUYUY4yF03G3rMcEoOE2g0
JqZiye0cLvK3OOu7X1AXE5hqaOVbd6zH0r7DDkx7U8Y6jW8HM5lzr7A7/XPItOaLklWkCJYZSoJc
hVA1d9YUBznGpr/RcEMpVQF573JnFu1uWUb5PevGScPtJrIiUqeK4q8djo3qV1EFoJjoi/nl8u88
fbl4qTEUoZDHC5s9/XgJdak5CQWOkIfvb+rTZeiYE6bqNxSW9pVLnR6RK8irM9JEwAKbcjMyMICQ
0f7gEj1rWqKCVvZmUHAmZ65IK/2xLoi7DiqiXb8BTQi44qNRXzOnP+3hsNnk0ICXs4JO23swm3rG
tIWkokkdu7cyJd+EmPl2p1m19kONs2mnh3X2dvkZn/ZL7ARIO3ijIN0nhD4ST1rWEi6y9tLCIA1H
w/gqq8J4aMNk4STNrkmST53yVokN2w4vlEmJs532ZjQZcq4jr8gypf5cYCZqespSkJlWR3avHeZI
ixpC3zTp5f/YO4+uyJF1Xf+VvXquOvJmrdN7ICmTTDwFlJtoURTIexMh/fr7iOo+BxIu3L7jPehB
NQmRCoX5zGsS3YNC6OZNce141Yi/2VAklwCfSS/qRkHZq0D/7sYZSjOEaqG3geyQ393Tc2rv677q
PiccrjQFrST9jv2Th04qviOXPSRoXC0r+lh4aymjb4xKVmyauM7zUxnltuLjLtnCmxob3GFaVym1
0DbB0oTkPeaj4sx9tcuwlzZ9YiqEd9sO39N0yedvndI5yQrMjMadjLkl/Ypza/yn5x6K7Wx82pGA
b8g11q3z7AzvLDxOcUPEumzp+1OqZiP0BfyYTZgL4fsr5FUbieLFU2gBFYh9eNhzjeFfuWo6jVS3
neIs1+HSrTpdHT6o8bBbwVZQKhz9PKpzBALfH/vVJcLYq+MGBwC1U/57+ZiQwBTwJAsKKrRNjoEk
tAG/YOyfRvmvFxo+/b//m3/f1w0i0HEyHPzz32fpPSaj9ePw3+uv/c/HXv7Svy+ah+p66B4ehrO7
5vCTL36Rv//X+OHdcPfiH2Tp6TBfjQ/d/PmhH4vhaZD4oV4/+f/6w389PP2Vm7l5+PMPvCmqYf1r
cVpXf/z1o/2vP/9Y60D/9fzP//Wz87uSXwvumod/fXnofj0c/s7DXT/8+QcC0p84GNikdHxRROXa
++Nf4uH3j6xP4EPYvWAIVzl/BqrIwpM//9CcT9SzuJDR6+Lm54r64199jUsMPzI/PVXkqPmRhbBq
tT/+/nKXv++336+Fufjr3/+qxvKyTquh//MP82WvENIRbmGEvXwBtgA18oP7IS5tXVgmO0zi67fP
Tew1/YjKy3erqc3jKV+MH82MhlhQdIa+aeh+BamXG8a2it3yjsT1GF603WL5VtuhzIpex4hdLS7s
ZjDvTLfWTwD6wltyU+jzfrTodLL1ana/gaFQLrIxhyqUz3X51YvEeKrIKJR1QVIxwXDZdZiRfh3b
2gXNWc9HyWhaPzPUP+8QcyTNaqjmmISC8DYW4PIIHOy51USY2/pHjeCn/O5/wwXmiQzBpEO2mtgA
8ThE99ZzVrR5ZTxaFMpvsR3IMYZtpTiyxi6iAlXgHV5pZbKLLbR//cTGmpIMSfgFbTGcMPFWu1bS
TFP9jNrUFxUFkhkbJITmMiU5qwt4JZtMofTuD10HQ1Mbx3SDZdnyQY3zzecguYOkSTgJ7PAgj6QZ
HDuWqB+haSafyyh6SIx8PioaRKILkOhk+vWvDrlJbMFi4yieEjxrSzkHAzqd/uw0WRANsfYzKpBo
jKwBtGCpnk6Z0PdunHQneTWZl0aVZPuYxu8HZfWX9+zTO6B7gWA8OE6qpofor87AFLT34scKjdHT
inzu1I3j1b1o0k+13PiID35AW1jHIyBe1YvZGE/t2Jcn5yKKdAYz+TAaBfqt1m1SLNrGarJhN5CA
n0RCoCbLxgtEU7P25UeY1QNm3u8vANOEOwrCCR3ag5dVZr3sBlk/pEux+r9lVonMXZ+1v3B3xPeu
iFo1QMtrbyuDlW7aSZ1/lqaO58mSWvOdQGV+QgCndE8LqV9YlQMkYFyK9scUTQXGxTOXrKkOjY5h
kJKeIGVgV5tacxRMb5utSGBzIro/oYlDu9v57mWYF6Iz4tZbJ8vruzIZ2hslcsEWjtA2P8hknxLi
FzuO1H8lBlAZXxuIh5V/0xA1ijjDvTFBmPBr3Z6PZ3yPv6FbLRJ/UdN6Wxup+phQrZ5ASklzPRGi
/pzWln2d2Ak1Wzn2TFwuatRlcY12/Y5q41dbUYfzhFhk2UrLvbLd3vqCiog45391QZK0ILzEWO+r
JunOkPFMb6TrXgEH+Kj1/GpBk6ezjld2BpnkKxYiW6SOp8762bSOibJwsWyKXIF7FiMe3WSoZj67
md447I01onk5pRo8EKJ0g1tlpWi/XNBINsEtmNuf4+DJb1YUW5s5T/MQLmSZ7cfS0++M3HPgsi8n
yRA1Mx5AkEaAHHW+PnEq6U6MITQ8+DIklrR3PQIPVGlNE45d6Tl7RaVtQBkZnzMck700WGa9v0rd
drqhNQA4ox1icaPJBrmLBJU8tXYMoG7VQM9dMSYcqL3u2IOF8wjhy7uoluiycjp0kt+fh5fRGNsK
4CilYYRJ1q4WLcGX01CaqSlludwLL5rCPAbxNjNZPsXO5KTxZ58G5EeK6G/MvMtO5i53AU/Ctns5
JOo4oGwaea8WHS4h+bCAO3fi0Moj74NQ8yDFfnq69ZTkDVM2Yd8cPB13danoXX8/e9M3TOEROm2G
vviuVVFAql3j8BeLZZdDVBe04p3iR0qN92w2ceT44KscICjXr/K01sCyQDEkbz74Kri+OlTJPbS0
pfo9n5dy8EfP7C51FE+EL6cGEYUE4cXbDI1ew1fMWPmWVL34pmervGAh2gsFoWUVWqoXXSuxdTdI
DOVRXUk5dIYEvUINfAjOwhVAdcKWIfVBU5qMVSLT+P6qMV/vVgTG2KmU11YZjMMSsJoubgtv/a5A
pTKmkyLtX2oPOqVje19MqHdQnHYr4psCVfFNw455kJ2L23CKQGPoxLT62k7LPb9Jc3G+1HLYaGmS
uiEgqeoOaY/5cbYnTgJdWSQxxKJfm33Rn+dQ8r8t0pi+gJ3ULxRlhKaTaRTF2/QKw/pa8Z3ZnUo/
rd0s9dUhdjQsN+tqp8/j/D0vxk7bmHNxqzYD2rdWspyYTT2ewj6jyYm2BbATz8rs2o81M7sCYz0g
f+Gmyj6Na6X9YBoPyAbronjCTgGoXXFUrIyXW8GYhh6kqX43ZV2n+BrVuwdX9hRb1KRESq+v5s6h
wylLZHptuce0QAnyJSuOs7KLs1CdnOFRokMXOh0XOFoWU3SGY3r1OBhpH6pdCZDAQwQ7xjC1r6+e
FsF/0pw/KBM92w9rGvUiz7l+qB7iu+J5kvP0G39lOZr2CSAZ+B4SllUrdo0r/8pyyGVwD3NhGdOb
BPm7lqD+TnPsT+h8rvKkq4gjIEFO6r/THP0TvY51s9kwo6kaGv8kzVkPmucXn0F/iZMQqhbudq/p
/qwOoBJldGWnisahaBS3o2sUXVCbQ2wHJn7EP2sg3EfPZuiN+/Zl5g2ihVGpBwEgZQKAUx0cfw4C
wmlbeVcTBAHfncv0up3j9IM46c1B2FL2msoB2WV2n1cxWj1qsYV3r/LYNL/NTtff5HELif/9Rzk8
+9ZHQXONTBQRPPcVomWE8t+NpntVjpgJ+S7+xlemm06b2BPqTv2wuXB4XT4NR92SJYPwHYfuy4fS
HZH06eRcWWXknarSuNZbrTzHvDz54Lnemj0ouH8PdEiDxohFH1XhXImi08KEnoqvdkgevz95b60+
Sk1Qq9bmz6sc24amAIDAvioj1/vMhyaybbEsx8XSKNvZwzokMO34o5rTQVv19/LjmqK6Tan9NT6I
rn06J4V71ZdGFwqzSyziLyDcUWIZ26X28uux86INfszOV8vt7a1llPHPNLYp+xsRGBurWMwTHCXc
Y3IBLQqLqqw+qsO/OTf0HAwg+4CLXkUrM4J0nmJfxXk+b408X8ygKG20JJw+fdSNxbtMENDZvf9C
3njrqPtSPaH+v9JRD/bMvCR9Ukv9yuhEc9KslkQpbskfpNpvDoIjOaXaFQZ2SKqjhjkl+FpdeeUE
pChyE7wFRnfz/pP8TnpfHm3kHQzB0YuWJhHKy63SJDH3aJOeShR6rE1nWeKbl7lFfdy5pVvzYB46
a4WWOWNITWXEKqYCzeGbraGNu1lV20eYtBEOeWU1Cb93zMb1BYb1zlG39E4ZEhRHp3a7uF4oaqnQ
+qbY/DkXM3JElBEjhMoqLMzbZJADWv9pc+vYZXPbYXoi/Em23WMy9cOqxbQyHizFQP0uXmSOC7DS
GF8l2V0FqmTIboZGNQO3NLU9dQtj2MQqraBApUuqh9Svlg3SMJXms2PlaawI46qRLqiaqk7zO0vL
Ukr9zgJwoqZ/fkQiYtxGwsSPguDR+IzCmiG3fdUYud/h9HGVYZaxHOX8D2zTRddBexeW+GHDms2w
A6/ggVhtg2pZ2zfuKtqQ8pEWPMuDmVQtIYk2KPfxqMvHLsvMvVsNThZalP4n3B2U5Jp59Pa6RA5v
T2WetgtbLD6xW3hn+3pOhhvVwDdzG1dDtK9URyhB0+tV7fdW0sabKK9FclTVGuyB2O7zRzc2SEpi
RdPjTdoOS32KX5HR+ylHGBbhQK0IfftOeeiIkPM1J7N2HrgX5zhCd8bdSpTvflSRjeN56UncTsxW
McDKuEmO085QeddGarWXcRm353XJCEGWO8VNldkekgyu4t5yqcRH/HVQK25ji++4jYynrlu4Rtga
eXe5TL110qpefJcgW4jJSJZU2pHdyfxblWIpsk1za7JRXpPjaer2U77RJ2gd+LE1IjpS1TgnLXQ8
kYeJJ5owS1RQXY1tA7Jx3K7F6sSOq7tUmxrhG0pKOUpbRPMTcU3EavrZqs9JsYcMEVKSO/KMxBAo
6DoAamfYp/fWJNMUcczGyVdQ+Xyvinb0/LJ30o0hc/2r04xAtpYkkxm0LTcCdt6iChV2tRadYxmk
F2ctNh2VX1I/EwjNISs2pPlw2hq18biKNs+XuaWJE1DU4rzOjFYDgqZDtsirkmS3mGmk+OWo4ahX
LeSARxWGMokP50tTtpm1QGj0TGGqgaAGmPpTCSgKzcZR/czlR5+mVTsxBtok9CgEFTmNwJikS/aj
Js6jcCsVq5bJtbcKNQ/Kk60FjhfzCtcNi1ZFrC8yRnmfSs281fOi/yGGNr12hFPmiKrYsw2oZjTu
REuiYDqldZUbS/qTMNydwGl7fYcVI4TOWrKa916ZyPMWV2/cTyqzpnZQKzLgWZufqS54QYtrlT9V
NYq/8w36rxVBO6j2anGOEWtv89AFdfXDKwyUlueps5ug8TBAC82FhAXbHuSIdOY2Bobl5XnoKKp6
VuRq94MOqYDrKsvsYeY1ZH6kVdONpmf1vZ0r0XeQyi2YAKHHP5peM79Iw8RTJfey6iKrYsqrALoU
EVhwU/FBM7kJg543fukqFuUJBGfS75GSJGd6ryOHYSiRZftA1RN7G9VLJ7aiBBcZ1hWC0qFCJfW2
NqfpRi3WNSjV8YvsMyVGxAokq68hDM8TwOxXg3gxxRdN2gjBzk2RH7UQAMCFa2OeHpXkm31QiSk5
U43U7n1HcS0sj/oJjmUeUWgP8OHRsm2Od/qj6EYLdhjHsgwRVMcCXO9EOviJrovLoYmLK6pdM55M
lqKdYsNsNb6FcqgKlg/6D8BSLyYlLapcME1TcZWz7sGbuk1RbbrBtC57Af4wwBZpudVis6IJkIl8
Py1A3s8QPx6bH+XYISwRmHoa4aqK5h4nUFtXSJHQTEdN8dSlht37EIKWCt9IYZUjCSXQTOPaKjuX
sFvt9fOhI/jmcDaSMlQmqr5w8aykP+sL5G7CChMb3bcavfEC5NqqaLPuCix/PLdhQXhLu152ccex
qaNyhdZ3WmwmTH5ONCN1HquaQsOmkNlytBgCgosJ8bCnGo+4DcqlU7EDNYj3XZXp0ldRE/3eWcV8
ajaqO/nqArMnAGOo/Jpypf9STJFnbXuJG8gG8mn6YyzL/FKtiukB42ztgfjbBBlZpbx6VBUTsR+j
GHFFpe7RilRa17xq9CSpNgZ0G1X74qa9etPObVaEzdzH6a51aQNuFivNMQc0aqJcBedviS8E/LJw
kIUVb50iM35ZMtPmUKEmJne2ZdJylpRi9WAReIrtEF3PlY3tds55AeXb2Q1ukWmb2WjrKVC9VsGh
DmFt3JdKs/2aZWAVQn3wyq+R6s6DPznZOJxEHssHJqrLRVkh5Db4pg1/IkAs2MZFzEgiO6wlFQij
quw72YmcyosunCYw8x4/shUqmPqdPSDtbc1tOW0l5TSu+KHXUJGw80bZqJmZxBskGm2Woipt6btJ
Ed0b0jQB6RawZ5MIqXNf67iItoQeBQgmHV1Hn2imMwLHo9sVmJmFE5RTGsgIWako+yCfAEpil15P
KOySVgw+VRXRBiJl1W+cPBr1kAQ1N2FXFuAN6b1wzdtd1LdnKpKLw7bXhDsdRT1+VYGNJG+2SyPg
5/g01lNyLLkKvE1tYay5L/va+Apr0N1D08EhcFDs7hvYPEr0gwq+FJA0xa9won1Nm1yJOu+mhL5d
NReL1hapX5addbWUmvNDbwU0PXiB4iKfSAwCbuai5xLCHIuISeRtiZZpz5MtBimD32uzcqHbhTYH
bm/AGqVjReBgCADlfh9NprqNxwEHDW6jkZoTZnit3zlmtaDsg7q672SxJsLOiLRHCThq3OnoLpKT
YMhxpM+RIi/T2UAFiZQdOLFSy0bZCQ3lJFsxRnfXzcCag3atHVKu8Wp9Ou5ALyW3EVQfOMvW4pVH
nafFC0VgYwHMO3TjwCuG1xo2gEhl0Hepm95PLtBVoNgiwgJNaF6vHiEe15roHrcGcGgd9x2Zb0dN
dfKLOctP69USZKIoNe3lYnZj4HllGQci1o2K5RA3Dz0TjS6AlXSWT8MXGZhUkQ18W9MCN2WMs3Y6
QrCeoGSreJ4QA48Ad0sw1/6itCRiw7DYF5nG/YoK8lLc4jCYeX4iF4VzWdfM5EgqxNnSTZQbCTKs
OyntaRr2KLiiX4mwTfZtJHMt/tNep3+/ttcpVT9LeV7VnU7Tn/Pd86rT0+d/V51065O2shcpd9MV
pKJPP+N30cn7xP+kfU6Tk/o+RSnG+KvmZBifYDwgcgL7AgHIVaz+75KT9wkNFNSouBR///SflJxe
Vkzoo6yAD3SOSDHXKtAh1bufjbJPOtgDckJ8yBvgNm3QtUxBLMfdtdPZ8vLZvLxRbXpZM4HpuwK8
VrQgjwDO9Kn58wzOYvWVBZAPTeFYFlnYaaYS9rryEyx0tH1/pN+mYf+bdJJlUs0DUgakgYcDAXqQ
dFLtLzJ3WCOYZtZjbVM0dpSo141nKAZYM7SlkDtPKKFrGiUiqWZLErqlmneFti2B508cgGky5KkW
RFoW75DfWbwjQh06eXVrJ9FVAYz13FEiPYgUEaeIzVjUKwbXUraFK40B2jxchlOkrIp2nxQe1nOJ
1oyczuCM6nupdZXcWrVw4iPbWWzeg65C1d2RinCZVpnWI/CT59EQFqY7jwH6aIjvRc5Y9pe1bSMU
PSjNnJ9lTSzvxybtT7p0aZy7MsPq6cxdYucyttLoDP3J9L6QxYRFqoV6uW/pfTPLMCJEMe0gz+J+
sHzC/aK+KLBMOavJfQ3PT53VjinhuGnm0I46ai++0ObaPbVoXcDL6I1ChBoWHAnRtLTbeLcu6vs4
Rkv3e6UkgxF0gu5IeyLnsWhDSQFSrwMPrJ924iatbDChkbXbIyKQazhr+LFu98SVKo3FxdgsmouF
4lFRQ0Zo/CF18zTDgqqpxbc2yUR7ZqHRWN24RJMCqd6axJZiewtE4YsjMKqcCbwwwygCJ41AJG9c
sudl2NLUrZXOt+HAd4PPZWIkxrYnk/JWC0LaJSZ1fAWR/IthaO2S7qBStvSZGzpZyOerIipdVJlN
c26GoE4sZ7l0EKWvsGsZMsMpL5bRISNCNbAtv8YZPWk8n7HOi4GLKaK/wy2pRjjDG9x5vuIB6IeG
TdaPqGChrth3bWAhUF2AhlLhdXHHaAQpn8F+9eVlmSrmRTRYSk8ckE5lKOkHf8X/lEXUTv1cbptO
r7EXRZodD7h09CyYvF0yhXZarP42AzqKuynvZjeAQxPFW7Kr7n7Jmn7ZDLi3TkdIYBjxl7GDjWP5
/DV1mkiAUBy9UKSaxsGkR6hsKcx1HepVVlFycNwxD8fac7BrrgRNJlOJXTaLZ6U7Q/RLGaotgpp+
VbrGhYNsEG/TyJiwyk5H45fQLIGtaV8+Jchk68iyy7Y4SecpMUiwVZrquPcsibzOjKHvd1Hbrh8t
Vjl+nV2hn2MCp8JIlYmwrQ1oJoouuZ2jWJjNDaUk9N/t5kHFITnfWfU4o/RsO7EIel3rfvbjaBU+
mYvcp0NjqseNkk7Atgt6hvFy3LVgu8ZN3+V9p/lu5C3jtI0kwVS5hdUCFXrIp3I6WoX34nCIkkY7
gvdAPEkiUknfSOaGNldvm/5sN3kZRiAfYpKhxBr9EXhjjQdu2+fbchpJrLvMqnarOzYh0kAWSStO
YMppwD71LnOv8fodFhLiJtdiPT6jAy7dI6vVR+06libLd6MUhZl9qfH6sHfGIBuZBIZZWW32XVYK
Vgnksdo0nNm48aLKR9SQ7pCIs1B6M3U8fVU7Ve3AyBKlOa2yTE32SIIX7RGaBcmviir1QjnEKnW6
iziLBrqXxOdz3BUGqCh1uUb5f0q2lt0oCGfSajzJF8yqfbEIa9pM5WhNoc41UIY5qp7ymlUpUFBN
rMS8FQrxrfS1ARo9AZL0OKK/U1FsyvyoazwzW76DdTG1z6tdnRtWiivn+kdSTbOuf9eUKvZYlyJj
N/dxWDbwX3QfKLBe2wh+Le4ofsVtVfUtuaoZRXX/c2qtKIVDaMw4u4pfUidKbm+fLqL/dOP+WFvl
/3fQ4Sbm9HseFK0f/x0TGfanFSAFo4WTCx3olbz5OybSTZpt8E+g90Bjgl1DAPF3TKR9sp1VMpEu
ASIIUCL/JyjStU8eDbNVJgBgNRGN80+CIsKuZ304h4wfvgRQAEBvsM8tZ+0GPItRXGVGE5FeRyAQ
AOIa35V1cdy0kCup2phFv23Tm2cT80ZU9LIK/9eItMcIG1FyAbr3csSmTHAaXhxoeI6LzlF9VCJD
8f4Q2tqNehYN/X4qj1oKCtTw6g+7VTZ5ChUCl+Q/zPYAbQvq1Y/RcbpL/QvpP/Ck/mjfd/4xLJbf
ecEL1O1z/OYBRu3p+egqgdvn7cHXfSJ0PZvRudCaoqsi3PW6+wSPrMgAfEhTw278GIFJUz0viQrK
+fGDZ36l67AqBbKIwM842JUd0n/ScZyTnPpeUA1GmEf1kdJp59jZnNjGxjLiDX7ZV3phHbn2B7yj
lw0jHngNp9fIk4Ykr/NwsgcXiaB51nN6t3VEcI2rkuE0m4IyXG0YOB9pwN3ff9hXq3YNcpFHYYph
wnMIvlxD6WS5JZV+aqrN/LOXcjp2iH79ZFQuJ9W57TzT+9yX2UfA7TeGJXMhCFnVcdFNORgWTfrW
qdMsQS81zjSiQ/0nFYweq4t8L3I89rxj+HfK/fsP+2rDuKv0IChXJBVXZsFB67XVXKXN5xgvB8Xs
YapwY3ydC7eUHyQRh/kR75EFBO6ZDrnFqzw4Cuy4sLu+xTOC2gPVQw2Jmxzpi+pEcH+//0iHmREh
CVQf6EZInqza+AePZMeT4XCL4xHoDBAMzqXOYbN8MMjreVsHWYV/ETFdj4GXi6RZEKbTMKELcBDf
poMTBb3AVeD/40lAi6PUQ1EYWbqXg5TUvbtxMrKgS+poq0yy8eXS3BlEEuE/H4msmpsEBQsYmAcj
rZG1zh5nGSRqwLkdDNiMsfk+eKC3Zg28CFeVqbMO1ovn+YXg1BmsTEx3glhPbhyru26L5oMhXvuv
8PpJ7Nm7Kq8GBu/LMRShjY26di6nXsO4NTL0S5Cz9W7q6utFLcMY6YE8nFfJIUPx8l2HCF6gV2QZ
ejdpeiAHbIRkNNcffLE3np1NxvRiQgLE93CKZUpaQP8Vg+Wlgg02YFS/LWs3+vyP3yRFENYl0ZwB
AOfgGCkVzYj72EXnwErRB6XPiXulCSXn/WFe34JQ6YgT1noLwqh4M76cZnRAtaFPhzwwpPjZeQ7O
JTR1MSKzQjW3lI2u1g+eU8MsoMfoo46Tgiptx/44tdT8tI3bdGdm0tq3ZgP3fTQehxFwqChQUFnQ
Kvj1/tddX/qLO5tvixIVcD6072knHyw8EhSzgDXDrMzXhfzlROdFoF/Nxu37w7xBqGYcML6ge1dG
7qHKB0odk4dQZB7Q+zwem4kWUlvKc7eOMgXP0rVi3vVwvPyZ+Nz2DdntRvhBmw7KwNGM5IK9UYv2
g7P39c1CaLiyPQn60LI9vFnKptfVecTTtaZj4XZzfCm96S4fdqO1H0qh7KpW+8g+z3pjwqkDsAZV
YkyAXS+XBxIuFbcKjcnWdDa1cAs/SavjqB4+IAkc7iqbIIjtBFsY+h9I34MXm2kKKIeSF9vMsXJB
FzhChgOJrfff6+HtdTjK+i2ehV1LXkdGWSXs3brVw8SIHRyQFvtEn4x2Axlk/OCNHc7e4Xjrz5+N
l6heGk80aDCBPjO1k6X9ov3Tc+JpCMqV0ICI9lGWfzmEXatjN3gM4RWndGr90k391dX8/Yk7gCev
ZUrQMGjamSvr9rWwJDbkY474GBsCdZjT3sAgs4ga+X1ykulcVbv+rifB36Z0zGUJzVDj1FrqcflI
ZO/wAHj6HnA1YWZB2nz1uLKYtap3IZPHfXI0VVZH9QEieaJam4GyzIZu9wdr5ulAf37m/B4SnJPh
UpgGtvRyhl1LIFtagQYynVEemQ2AxHKUlR/ZRoFG2JRdA2G2wjmPTCAVVJUwDMNKJ7mkHNEEanYO
zHlnOFeaZrc3Qxt94PL3xhoDiAhOm3MP8PghH9JaTHIjU/D1ItHf46qcb2v6/mCXqHZ8sAw+Gmvd
X8/Wc+sataVnHIszZY5ZNX7ZMyK6af3BI61r9tWMP3ukgxlX7VIkAgsdWkSeexpXzXGeRoGwzYvZ
Sz/PeqLjPDHeoctXhO+v8zeOIbSY18yZWI3Y/WDkBWAIWKeOZW7DjUUaND/pMCb4aEmtl+qLB+Ra
AVtKG4RO44qjfTmPXI7AvVOdsAZEhp+W5W4m7cPKQaXOaW+7LL6tRbzzIvpmY3JUeMkHB9OrBJTQ
nT1tg3GHQOhAknv5DWKl7OTiml0g4/iXM5jnhVFcqzh4Qv9NLrRuuFHpuvYpzmZdtH9/kl+tooOx
D07FoZ48laZzF3Roik4FiLIUJMOHSl364SQfDHMwyVqD9ZWgjBDgp7Vx8B12lPRuoMTi23pzbJfx
Jod62OKUZTiKCZ+lSkKtn47ef9h1xbx41eu3WI0Z0GWhwXOYYORO26tA4fAuyLNLmF3HqaJsFC27
RrBkE9UYNfzz8dZzgK4CBxfmxy9frOsgVWxIC0KUvQKTnCMpUShjTdnWVlL2fX+0V0If6zqiIcTT
rb23VyosiYIKVw8bikn2dkmTIrs2XfVeelyZ7RUOiWeN3TVAvpzTJo0wCJ9dgF3dR2f0YWT09C1M
cM4I/gLUPYyMkDERoxigSC9JZY43Q69zRtH7dS6UvDW7L5Uxiua6MI263dL0aazP70/Dq2ODRBiH
aQ4MyjlM6kH0UvUIvw0DQWG+iFNmOfaRuP/x/hhvLCSHCwh7AQoalAMPAvU6S8taR6QLZ8niuwWt
Pm6SS3fwPttq/W1AjPL94d58pGfDrbvr2VEv8sRYVpAqaAskLpe8PZbTeP3+GOsOPNgbLx7pYNqk
ayKepUHe42a1fFuAd66cDeaKK5nmw3ofmt+H45EYQ2TgvKUORUBzsDciSwGwglogOBcomHjt6MAT
R03pHsfFngtfKxSX9iuNk2iDBlp9XZN6Wv5gjxYyXguNBVhC9AXswHWz5sKNozH5msSuVZxDEq6c
42bGXrf2h9larvXFkefYpCnf0CtwToxFXfIfPba/SWgPZn0h4EdHfoq2SuLPWZYxfO+Ou7xru0vX
mcvmoXJT/SJSp1WBVUNcj2NjXE6F9D47WeZuekdxbh1o2ldCxx3qNNV74e6ANSCsBlDGSZDqgEnT
qTXkPq23I58OrvyiCn0iJllcHG3VstxL27A2KoSER8TXk29xETdnOnTS88wBhKbkA+aAOeYmVr+Y
+z6XsKObSQPFEidLTAOztpMAUJiab+YC+byjmeYCXVUC+pbWsEGK1Hk57Cu322JOoh9XFGbFZrJU
BPWjPplA33hAfvqoOo1wjcNZ20VO7XgaUuMyHxCt04fkRFhRdIyjybQtchOMWtvZX1G2W1DLmDX1
VNUq8wrQoxHO2XJt5/Vw3oI12gMBBIWcd+62H5Nt1GZVtNcQsAsivcY6UVTJsFPqqBY/e3BkZTCM
tdhOozmEJXC0i24a9MshyptxU1qlsR15pSEwnmW8jqHy3loYSwtqUmljhSB1vXI/udVyouWN6uet
XjJxJQaVypj6StfS9urV5BLx8WNhZgOGUyA/XbU9Kpvc+WbXRf/YqYOxAVl5pkG1CpxmCRN1bi9L
2ZQ+S7PwZSEfXVTl/DrJEWHGOVGJ8L47QpHxWFeF4i+Faf8Cf4YDrV3FaH4sBTL6wt44i4MRtI4y
PZIuen4JX1i94n0NFwBsVe3Ma5eflrosmFJVRkx3sGCezcqugWHWx4ZXPRoThHI1cy/BFc/koEMQ
Z3grIuGkB1Wrml/zfvnpAIX8nhVGdar1otlE1foF07zZT7Xd7NMaNyeYjMpeb/THxsDlPshF0vpl
nqJBghwe+CGlyG8zGRe+3dR7d1JmSrYmDa4HD7u3ylfjWfkmrfpixgGy4mTS/HY2bhajqwOxzM2x
05QTTi+KsiudWRx3642vLJF70vBRK2pG/SL1+pn0pJ6DZUzqTSVVbQt66AJJJz3ALUPbiZLkvhAn
hWyxHlNvCsARPeBo2gVIDlL3ogMMND39UfVELz1YyUBG7b2hdtmmRdj1DJGb5ZjYKb+AcUg/V47q
Ehh2Yh5H3Q/MzE6ozGmoUQ706L45MH9ooV9A4bstrW8NsMlRE7c1y6O60t0EOUVXjNW2KtJxl/TY
lbExq/xaKHRsfFVr9etRfTQXvQhVdwz/D3PntSQ3km3ZL8I1aPEKIHREKiYzk3yBkUkSWjmk4+tn
gV1zhxnkMK3uvEx3Wz9UscoDysU5e69tJ17oFsmnRde/IAdgI6upAn1qBw9Gz/vHnNrWqcu64mMX
mWmotZm9oUieEMjD3NaOaeIPSrslGEt/7VLF3qZt5x3KmFlhQ6Sur+YaebvmBvy3T3AZGgXP+u6M
6akrrGOV0ECXzWbpOz6g3NwkLkDSzVhY6EZVHUw47MYycPv6KR6LBo+ApvsaQkYN9NcmLTukgGuc
8DItOzNJ9qbbbRBeH5IS5qjqfbYGfQvWAeVeGhRLuh2BOo7Z8Dw7OSKJlOHWWJmi/zaUcQfjVMXv
bG96s9nY80CfeJ8ZNFStmnhKjBNjFLIS+GNdT/1+bGzjuZ20OaQn+sI8Fnp2oY5HhIFHTruCY+by
w3bRMKZN4zeF84TSbbzJbKaF2Abv2BK/2WzxlmhfNXXCSGFj/OS9OJrCXC6AO+12m2bGhBdr4eQ0
xkP3Chjg1Y0RFcII27uZjaatJ6P3ds2VQhqbaWJjV+4HI+ZJd5aZQN9YlNpHOrtsoVi0DzO+ZJ63
0RR+LXX1TtdWZxJ50F+XxYkOo4y+uZ2WQa4Z7Se1iov9YiQXk2jXPlGeKst8yRCaNm6GUcF172yj
mjdOZ+xjubR3Vj62D63iGJhEZqbXSpnATLcYRHwnHjztYLXYMo7IXs370qNCqM0RjovEa2ntO6wP
4A6e+6pGEOQOgIbKqp3mY8TJZueN8Y78bwleRBl+mGUzqJtMYn56REUs7ww1n3eKUirn2C4ie7d0
pXPqqzxRQuku5ON1pXmBpnTkk4txNKDwQL+MHYOCN9pwf+pd1IGa9toN87M6znZzpKNgboZxil49
R86tH80qQmPLuisMMpBIv83DiTCx1IBawr42VAiQ5cCAaUAeYXP4hWg2iJoDPS3NYEStPTTdvE9x
y+KhEZFF/W8AegK8X33OCmitR7WohPnQxYbxXWgte5xmGjZsYjeqsC+Gmlyokey6qNsszhQgnY3a
m3S8QWW+HxrgUBC26wPaBdEFE4UX/MN2+yCkGI5FQkizj/AcK/DkZi9gPGRx7LBla+gocY8n8Et9
Ib254IPmE7WiVhcHYR2y2BBP3pxbR0y/hj+oFfAot6oK7zTHFjJWShQ+L7OaBX2noiaG1EoMoWmT
LrjskyleHt1xqLlAkK8fUdePFJ0EowWdC4jCi51lTxwt2eCT9hqrRvVKus4IAFVrXpipvlCFRupS
9qAhvdmT97GuTHsEwO1NoYxEHXdootOAiHLjBkFtWcNVmKVgismnIhQy13H8Q8n1pRblnBuV+jI7
Ug1ry8g+KjnpHX6JN3pfeIMT1FQSkPKplkj3eusMXSBiL77Jltb93Ipm2s0esleWFGuO0WAQokC/
rtLwXKVei5vNqp9JnwuyzH7pnMYOjQKUBVCF+dzrysFq2g+waOvPqWP1u8Jc2m1jk7/C3ZumTU9U
601pl/IuqRxc3qr3bGR9e2kcZY8FY0rCObHKndMgBOdPxbfajKw2cJipFUPJcHhHJdCdemm2alV+
7CykqmE7EcAtWy+79CVU1SyO45dYhxm8idJVDF62+6aH4+Lr1vLJlPKmmgHS7+3Y2CduEygG0HE6
+GN9109uf47yOXsFylOFauVNLjWj+T4yo50z1ifN6tuHOkHEJzmth7CG8z0+0uRcudOhTxBpUmuM
N8tSfhLZQI54IZJNm692yceqqbpbL3KeAZTEflxhXLRIRvLn2aLjTXVSMdEHvcQLd+VUYCraNawP
AXNadNPlprM3l/EWt8oHN7fIYZHokPlD+ECayi4fDI09rp/zLfk1e2DF9wrzIWt1oqthhBxNWYuT
i3DlpZDzQ1xo90Y0PyvS2E1O0cf7AgtcVPQby8AIw78xtr/k0wL9ORIGcj6YwNmdkbLYYPFC+Dbe
pX3dRTjWlcjzc7cSXyesZM995IqHho3vbdsha0fS1TwOS3OSyoglpp6ahzT1UPb0/c7I+zXCu8l/
LIm6GyIxvzSNUxa+g57ah0n5lFjZHOJ4/OIM6feyXOZzos9xs/FSKzoKZ7ikmT7ttJmLqCtd3SZ5
+mTAVw5FPpThNCtAmkjI9oepOMVWbd3GRabvLCsnnQD4YdDJ9CZW1XMv9I23aCxsTjd9aJekDXHg
zbmvNE6Y1ekXG1qnPTbOD+HYVAtwptyWOEntNN80mJQ4nQY2zWxzqJUduGNnQzh8fZ40o9qPtTdu
bTfp9jYiRdZhV4SegmrdJ5zeCJUGaxZq+Dqx7yTsghFO5sUp7IJeTt5mqB7LfufhFgqmhnSyQKf3
O54Ma6yTlW23s2cbnJUGRSCrqfiqUpDgUs9qucuNnkAMh0PJ6wCx20fSqAdmm0yfRcROyErjr7Y+
jz72jpiNc/fgefVniKTJZkTMVsKBhjvMHCJ7PoAkP4hBGy5twyYLoed864kqDl0wIPU28zA92IM6
omvMSVpV4bAw9UcAexrN3rYmfSAzZT51ZoFmcV7gG+hGohzE3HibMWuh5jmxk/SbzGBWLT1BZapN
641O0js94R6fZ9p9rSQdzz5Kn3NQJ342saPCks4knidjsy3EYO5huiAV5DVAeZvPT5UJr9GslZt4
zn/U+iDuM/jlxdaYvOI2TVkm9z3TKP6iYWIfqvXUYUJ7aus45MOpviyT57VHjs1RfBoXvanOc6XL
pWZjb1TlHiEgFuho1WhwxozncNDcsQjSqC/zvTcNxMuDaqxax4czPfeXvOwd+lTR7PWh1+T8Nql5
uf0gKN8YW1ouoxamUvUOfPYyOc1OJco7EMrATpSVJLIfzdK1fJH1CvZuW9vANTfkcypM3SR5eOIH
ZAoORxo4KyfFdUgiqbxyzTQwome9Lsd0p5rJ1O60RAMoawxO8wUGsYDemecV2yNLLT7KDsX/Zpql
/EiBPzd2bSO977Gej304mk4DIMtI7hzo5B88Ox4+DboVVZt4kcl8bkDnH/mTmvJ5it243GWJcJ9A
YYwykDUqzK9p2nh3HDtqZmWCWo1bNiTO9JQMOs4bwlN1P0oV6T6NSlxFt0kzIiyOm9lJz9kAj/Km
NqRqhUxPILJVUGwsSf2ZACii7sX0MIFVPihVa3Et4juM+DlILFhyflNy0MK2YwnjWOZV6z2TDzwM
J+rRBCXi3fV2eW55u5T9WL+fl7QPqfBUPuDLON+weEc2b6N3I81+utCEh0eVnTCL9WFUtXrnIyrs
hc/Mlr9OIhYfU21Kzo0ArxrTmmEaHEhBs2ryQz+mo2FN466JHhXvQ5qKY2rXHMQzZpUlQHoesJJs
WfiakezWFdVvfk/j9oPItkZ0tF1dP3M0j4+spmMYm5xi1Z2m3ls5x+I5VvFolQJp8T5ZQssiTQOo
daF0GkZ5HSWzNagI6VP3HEkAMNuq1zaji60l5EbfFGl0wji7aVR5MsSz6XyWixcsQku3gKvrmzgF
NnEvhG5He6ja+DeXhffuBsNufd9UVoi+mQHrl0nXQG6N2ec8Y7sfLxpHrcsSPQs3VLBHmvNJdmR9
JplFiS4T7Qqe/0rBQ8HOJs3Ur0R1brr0nLRqf+k51dmu3yjcJXvCfK0B9g6UuZ/8PFV347yo3/Gd
kcOQWkvkBIDZxWPBWQDPku8hro1GccJeYTwQDdI+TXr7sTkBZRNnZ6iJOsaWC0orC/AelUpvkmHY
Ew0b1FUXxqW6yXXthkzOuGI6tz1l20RTom0LNY9uU9vGNp4OgMcEx5yBzV6ifNXtBG0z/nG7XwKV
SbZaBj+rmkDmCH3xEExjZTO7F+QHIrRXJ3aH3CGSbDQfTGF5sPADFptU2KVCXy31mODitCXr107u
pVoaytYUddJfSks5YpT87C1yfnXiIg9rXWkIopiIPw94ITncONjaqlyh6FLVFGUEBfnqjDq+F1tl
LjCm8s3hvyUjpFYL2d3EeRtR0DEiFD+Jyg9m41ZshtYxH3s5n/IhTlzfqZpPc64eHBFNbOHMYQaF
iwsruVGkhntySB5bVGbYoBzze2cau9LpnnsyodU92NzEoWSV2KFDv/JGqyrDr1ibSfnUqkf2pPFD
7zVbq7BNjONJZB10jRIUtGHj1pVdJ7aFEreub2DGmx9Nm+wHSl9tkGqwh8PO6TZq3D/OdtXYX/Fa
RWdCBRwqIKkVGGsQgb5YAMVwSjPfVdvEIXjmMFjKJc87bVsn4jjV480o5Fp5846D0jQ3g2puqlrV
Qjm4XR5a/TI2cTgolga3qSYUZ+DFsfIzIYlLH/a4+amKVtalgTJCv2FsvmgRcViBZKd9dKpSp56Q
I7mjmAANKBmL+XaskGwvbrpwDnPqH0WRFNl95S7qBy+iMRRoxFIAQyqUZ9LDkjOuLbW6Jc5essvr
5+gwuK3QI1/oQws/KRLDchytTiV8oaQkukqYK3YLCW9ZES9hPrLB3eZULzCnLXn1mOTedMAXnDzX
CWr7c5fgDACzSwTGJrb1fLqVEcFGu0WXjjxqTfzI9kkqGw/sAJbKeTZ/qFCqpk2HYj8cFT0LBwqm
B6/S+9fItKfHjkX/W6GKHLhaHeW+5QGWVEyphcx6PWaSrDpUatPfZEpPIgi/8hy1iqtuvNVRE4GD
6IMo72tc/gUimIMLvXgjodRb7jbrHKKdt5Stm9J6aHoniUBRTovHSodvjhTM/hN4AZMzl2LOXcPZ
qXOY3QkNiREAadskAg4x07LNwVHtFhtcyC5pcB/vrSpN7tg9mR8ph98Z3VLt89IwTlLtrNu55Eik
DYYSsnpO2THui+IxG3mnqEhodReU6uianMzKzNpgV6YAv58LFUBA7gM9XlrlyzQhnFFUM8JGj1vS
wjXPty/3/66hwIv3U8wENQisEYS+t00LsH1LktRkkne9CFMKX5LZ2/Yeo/mdhs91w2kdiH4egVw6
yWTeT+jYL90RnSREzxzpXNBQIL8pg+lcatlzntjPHFcneAQcCazRfI+Bd92V+TmuhVScDrVqqKtB
7teuTIIWPFYKhG5jWRY7VcT5DbyB5p3+9HWraR2FQC8omo5j8X9XtzHuyelICm5jgheK4JogLvV2
uzjutsI2eehHrL5/f3DXLeGfI65tS4egDtR1V82tPhmlga+dqb+8VeTJ68zABnzz90Gu203rIPRE
AYPScl81wW9vHnvKCjHdqhJMDxScOW+BpDN8h9Xs3w/k0RGlJUrcAFkLbwdqCt0s9VWDYVI9jpVo
h69H3ORD1T6kUfZON/0PV2WhVXCwoGuoLq+latmsgCDFqxuYI+dCNh3ssDsCKPl637l/v4mAuIEw
wlCb4AEAjeNc3UDVyWSMupy37wXMY7S1xceohC48sI+hUp5uXetga++983+4QCY5LhGVE4aA6wtM
hRfDLOdEVHQJ0UBdqz7PWNeDCnNeGNVkKf396f3hG0MLic8BK/76nV1dZUJ5VhSS18TLCRdiaer8
wdQ2/5NBbEBZiAx1MEBvXxFLZacwpXxicIZTv29zKzQSsjD+Psofbh1QfVQe6PfsVTT1dpSB5mo3
Gdy6yr0lcayavpnJg3gvdPjnh/NrH5f3gmGYBTGigIy77quqdlTmTTa3gQ7KnnCjpy4lV4yFbLKL
o5Fld+h5tmCAa78Y1rAvd59n9ll3cIJP7ke94jYrnSkDr/buHLKS/gc3wUUrurJTURlezS1JX3bt
wH6BypNW7puKYv0om+ogEOgEBhKj/d/HWx/d27uBsxaRpsPLinzZupo9NZLfar3hK3G7bOfFkgg+
9yYTpNENcj/JfisT8bXPi5e/D/v7syYkEyHv6nTgi7/OA0lZ/dvcEXz4Tblj5QjnPgmszn6I+vfw
VX8cyrTwN/BVergO3r5Wc9Xm+rjWKEoKwnCq4GL7muCA/c46tH5pb+8kCwKiUBY6bMs8vbfjVDS6
CPdhHjVaIE2FDHEP0lleNhPsL9lr6974nS/mN+UvfnQVzu4q1wHMx0Twdkx3sg2hOKzsAzhxX87a
rk/IvOPwQ5Nc/dhp+aeu7vYxHQ3wPLDPqNcZ/QPYpPeQm79dPfBDsorxguF9WBN73v4SUuk6ma+C
Dyvlao37esIKGZFuJjigFfvqPb/Mb+/tOh7EhxWajVf8Gqpn0eFSSbqlX7Ap7voTiXQhQr/nfvf3
9/S3zQXDrLPrqjlfiaxXn2NlUzqwOTEEFMIrH4eHE6BZemgs5ZFNaErKwRj+v42ov72RXmVgh6V9
BxrkmygwFJAarBq0H5R+m5XvrpJXKhOUgyQysGBh8MLV/xNi8OseDZUSvGSXFRha61GzoxujK8OG
0ymFkTomLsfbxhAEk+YfUPS/8lU+1iX/u85neJPrsPteryEI3fUfWsf57/SH/z9CHH6GsvzfDZW7
Ia2+f/nVUfnzH/gHbur8F+sRHWG4/3hvcIIhL/rfcFPrv9ZlEUclU6UDU/C/PZUauQ/sedEOOZiC
1jjv//ZUOoQ7oJZU+Q9h5fydf8U2vVLO8WWv/ybi+YBZsNtgX/r2rcx6YLdGmVwUMYkviNKqOEhd
d/yewRawCVspzTtL6/Qa+Yoa4bUu16ZMiv34q+UOpTzkfTdV73wpb6ec//wmDVU1jEX+RzTO299U
0p0FqFNcFimbDyWJhZ8aiIEeATBR/tmDEfQRYoP3gvpMey/O6u2a8s/Q6P65F6q5Ys7fDk1yoBKh
lL9UTaaQAV9Z5wlds68QmXPXSy35+vc54U/DrVpuAG9s9Jju3g5nlDPfb5FdXLPIHDqbonzNkJN8
pl7bhqNTOt/+Pt7bA85/Lu/X8a7mICODMzQwnqYDSXNztTnYCEN3LoiNf7Wz/GckNujwXlHqI255
e2VJKpoadN5FKar+kil5echIRr39++X86UUhgAfLECFnEOmvBlG6zBvsLr3U7lDvEL1pP0SbirNE
U3LQox5WPXm4oShs/Z2re7tI/XN11A9WHSQlD/fqPnb5olZVnFxiXEJG0FSmwRI8xQ/uYrkP1TyM
p7nwxqDMbeUhymo6En+/8HXR/T9bkn/Gx6HCK8oxVdevvhDPoQONdO0S57W6aUQ67SBViX+1Y/05
CGwcphgXE5/Flu7tI0Se02d9nVzoDlqvA7Uv6t5Ldj/nOYi7RvR3f7+mq3PdP+NBVSUWD/sou563
4+kzbVbdii/ZLOoTrSrlpU719K6mmXLv6sr8yZNlt5M2aAkV8GsH2dEswE9Mldz+/af84TNZz138
l8/S+O3xjhXScOzJl36A+0R1Guzt0FX+ADfxnXv8h5HYgazyU7wzZAKuD/qXCs4AL5hAEuc86n38
gpArO8xKmmwhY4r936/pSmv/8/ZioaJ7q7GxxKZ7dXvLlpnMyYxzqqYaxeWy+0zT3/3aePkyHEHd
2E8OkDTsc0mZf4mUwaOCmjXTO/rhP3w5GHi42tXIz8p39eXMFrHFja2d9WZA6mp1DigYhHWXZsmb
TYny7yK1uHyiXF8eSsR/7wCv/zDhmirTLTGCa9Lb9RmxhNDpjIZxruPc3evS66l9JvSccym20CDj
w7+/6ZgsjDWFhJIEy+zV8/XMZPWznekqUkQvRW6V+BO9tYqOEORlGo35LBJ3eE4VV9sriB6faTcO
70wXf7rpv/6Kq7eMiR42UaOfxdw3tzqJTDdeFoEJynT7XqVufV9lctzJ2mt2veEl77x5f5isOMng
AiCKcz0YXs3SNmKpdFq0c09sxjHvdWuvjbH+Hgv6D1+SydKmrUYSFtTfaneTiNSm0c5KpPabyBp1
TkylGpAy8q5v5k9DIeAmuZQdmsV27O1DdeJlBLKjnb1qyewAUDNxEQ5pM1tiSGgCR0ksLlSsp0Oq
SxDDZpefrUxpVSg7VvvoTHV9Y5mtcTMXU5b4uiXc9you67d8tT6s9TGOT6ttl73+21/oVl2imNZ8
1miJnifRmYCbveJOR4K7k3EyPyyOiL9HtdO898Kv/+a3I5MryIEcGDfbJ+3nwfaXCc1LemVsFfuk
yDS/jSDahTENq4092h3lgGIC7CUhKGZAALMqlff8hvJQ2TqxQDYoCh+G5vTOLuEPMx/mbY3nxJHI
YEt5NfMZ84DKHa0pnu1iizFluMRlSi+4bFAfOEm8CgKGvadJGHzapG1TWDhP70wE607u6r6s1BLT
YT/L2ezam8G5fPHqyjkp5Exc6tWJosdRdGNBXQ6F5VQPitmYuznL9ONsUoEuK6O6s2v4k+/8kN9f
3p93ArA4N4My6tXXmA1kgWiDeYrKLvsW2VYTIjs7aHllh8O4NkllOfe7uBe4BVs1RR4dGS+mgHeo
4cU4JLgzfXK6xI07SfOdSstV2WNdo8DQAUJcF162jddflkaANDfQOFl6GiuwOBMrHKQ0D1C70cKU
XyJ1KTZssqrQnEewnsy4QTxE9QkrMJWP2hhXHuB/H+Xu/vOE3jBS1gXp6sFR+4Bfw6JpYdm4ul+x
2SNrkuqpbwz61rTeirslBWjc9Ow94qYpHuRaYx+G7gtiKRSxbu0dorGW94mIwZe983PW4X7/OfCt
mOpWa9VVMaqZCDROHOMUyxygthPZpLVAZaYZLoDA1n3zCP2sfphHBSByUyFeZK35+2/4fXJZWYGU
pSziNWz6T/zEXz7xoQdL0E36SR17Z4uqBzqnNqh52EPy/jRIWxwmrfuUE2ew//vAf349GJNeF3Qo
zmhvR4YWPaikbZ8yWFF7U+nTHTxPZ+tYhXpfAA39rM2u+I5ijwk5V9PoMHvFAdwKRh5uT1iWXv/O
3PL7vaDHx32AoGOshfqrewEwDqHxkp3Sul6+qHATD/oi49q3SdTo6IDbMvEdtnh7VD9D+Pfb8fu6
uubyrrMJt0Jj5Xt7NxSIqMAAs5OrNdlDPyUSJrief/37INrv8wWjwCXRmEPXHuP693952hbgNWIX
k1Nbzcr3pZUf8kZ+EyU5F6NATmH0jrkteCN2WRGlIVJOmv1WY9B9T4w5LAZj+YQMx8yINwJN//cf
94e7z2qj0uGim0ZR5Op9oFQIB4bfxg3S9/B1y5vS9BDPzDpkAirsviS8BbFZ9M5s/rZ4uE5TVNTY
wuoMvrJUru583iP4qErl6Nq5W+A9ckUfNMhMkBsOdZOiOY5i3rkpnt87+P18od5+/xx3100O23jW
2OtLdoVm4AVITk6reUcqJWVQglkOrEx76moSsXpbazcoN+/jsbVP0ySsraXIbqu0WYamR+R3oi2x
LFhR/8Ex21uPRIf7RYMMULbjiEg7fhXq8DhAazvKLMo2VdN6gRCdspkN716rsTlBn3jnVf59W74m
O8FmWjcO7N3WV/2Xl8wRaTGkg3PU2/VTKQTCpSWJjJ2wWq/eGPoS3//9zfn921kHpE/EHMoBbEWg
/Togr02pg9g8zg5s5xg5xzbP2+qdtfYPV8UHSrqzpYItoMj8dhA1zcBKZtYRikp0RzZXiUmKLlMg
NQ3xL64w5cPfr+r3b9Vhz+fRDlHddWq++lbBsgs2IOLYY4wPvQ6CUJEgCFWsSn/n0jgt8eN/fREp
V7H7pXLIc+MCrxkobVWgvypQ6S252ZMcbUEK62K1elYrW1YB+T749mjJLc86olQD2KuC6teZjLE6
2F1kX3QkfWj0YJXu1Slf9D1GSGS/y9wmw2awZXarTV1KhkjlQnlwPGQ3ZSfrb0O9lN8BXnbtB2nq
BLiaQxM1QdcWxtMkivw8Gr332rWdTOB5JaiBZhN0U6/bJIibbmJNmylyi1fRDAjimygZMM/ZWnbT
8LiIHiS62Nvqg060gZhLa+OZC6CTuiuK1z7WlzO51FMXVq5Bdlxad2rE2uvpILZA89856kJSrd0Y
wyuTgPjRFgsqrtoZR/7slAvCLofiRwd9sgf8Ie3vNSbKBw6r6o+umvV7I53QTyeNwIgR65r2FcVg
EYd4DJeGlmVhf8lqG87tqKjRZ7PU4LyTJgriMZpUBJK5md8PRYGGE4WD8kg9QE92UVHgE8pS/MEn
ArPrKUDAqmEX02eQs3Hk4cxSooybV0PW7RvCK7PBw1+StSSCcA762NcmsPRktj3e4EZq48Yh9lHb
1cSd2FtMIM/gnqox9LR+ardZErftpjUj+N+6kXlASvvMAUhpCyxd5RBZPyAPiKM6FvaLqAi1Dw3W
TBc7RsU/UncLgSdqKqUFcTLG7wRNYjrVCg7HEGW51wW9WoxLAFm/Jd3BbgbOUBWk26SSHoQiNLRe
2BnutO+6Eil93ya4dYj7LOvAAix5W4rRQDPo2im9JSXV78wIquxOrGLaPhM4STQp2zggCZgtX97A
aKPLBuV8E9lI5wKCarToBJqnqDcDaoBdouTuq5XpqUmmec9b1RkpSm+kruMTnwHaSIR2JMN4luj6
jSFMeTA6o/zE3gqaGDNP9JVchvWRVDHAhzKV+WHQHfHEpDjPSFpn47GstOQF2cEsNnk3w7yoWG99
8l5MWuk40kOEa+kQlogTJfdQXdaiFVRn3k5pfZgIPv7kwt/sN0OetABu7NVWSCahtRtTjs6+wDie
7+NR4JpPEw85QEIAzNoSH7BjRj0WBx+UunxtyORocXsWRCxomPF26ZTTymqcpYzxJqEpDmPsImqg
IaK2/I6XZziZWUrcR5w57NJRP7bVjjwgo8aVawFfjgSuPr+cPHRSDSSkghinchjCVvZRxQOo0WRW
cT5+Bb7uEMNhOslnZ7EM3HqS5XDriTE+m0jKd6OaVhgwzCzDFDcMNq6PuLht2BciOq9Ljb/gJubZ
gPncYvO24vag4dlBzCzxmEaknribRSpEG6ozahLMEksb1DzkcUPKU/QV/GTWbIxcdfMwFnClQ4hM
Sr/H/NJ/ivBj97cOMaUP1qyvLcwoHXsws4CcqQ240VPV5OkUtHB/1qwCgP8ApFMmGhJjyTURrcEW
qljc2cWRjaU67Il9xwlQYp72R8C45Yal0nttJFCPTYGs29l4WDjccy4bhT5xW0/SzwqNff+SMeeY
UeN+BYoP3kNSH39dnFw/lmrrPhqZCW6ftrpQke7nSrnTyNcWG9HauKTyPNadAPRZ9wGctSPCQlAr
8HvNzQwqZhUzdEE0AHvbZt1rp6iBP6YD8fOBNtVg+cBCK8Qba5W8IR14+Wi4HdNOTHzLPs5qbHPe
MCk/nNS0ZDAR8qKhlJ6V+yyaUWZAc0FJnUkmXj/Xu/EySAUXRNvU9b1tQP9HK+VNz6o2Tp8sXegX
7pQF9RbL5UcewPgQR476QU8LkkhcgqlkUMaVWm/qsjazjWtnHp476NOeP3taUm31OHU+eBxsHcy4
NBQCchH0M3705ZM3sAXzeyIkBt8YPQ1fjqUtqu+KBt9FnU6t7Y+jC0ZZmqwpwTRF5Gy4U3pB1plZ
geQKm72lLMkH3TSa5y5d9K+jWs+vs1MO9sZOlPKjM0RMQUgznhTbnG5iI3INPya0x95UnWojZjax
KOGpxiIdqloU5VtcXeo9DGrMln3h8WQgpuGZxQ3r8TTiTlt8NuYKHmmMP37fF9M+9YzsWTdH7TtV
2eiu+JnBZZOf8VBHVkTSAzZNWmzstc9FxpNDY72kzo7tPZle47SwShIktmZ9qcR+TSq7ROSaCe4c
1OckgzUEJw9wtjuUGCMvZR02A+m7x86yphdv6qA/gwQg20BdYw5abGRjyHc19AeJNkmc5BqKAE7a
2ijtYECbmcq494ufCQo6vsCPuQbX2k/ayL5Vf6YtDD+TF7JZ7TFzExY7BACnSWcwB4Ia2LRQu89+
5jdMUmHWtn7mOvT/yXiYp/r7TPemIs2HFTeQPxMhHGF544HYiOq4kBgxkhKQ36YT/ZXvlj0Oe421
BpWZqlbDce4N0EAJLs02MLXavRVmjauNOBimdCNvjM+mUuZtyGYIA0tbGQRroTcaP+XCTg8TqOXV
uk0OSjBj33ioihK7pNT1/JtLy0wGZEp7w9YtYPL6wtQIiq+Mcnjg4L1kiGrwAAbNYJWvnY2QdWs6
Yuwuk7SkcYgLzwbCVpCVRpPVhNYuC+s1WaL4hnyK5nVKBbFdYzXk92bpKF9rw4tHqiqVWYad0gD3
6wePQpBmFiYB6UnbMuF4oGLsfr4pmeVpbLFfZ1EYeky2IoqJ00JGq+KBdazlGEUEkj2XELjznYr1
aThEU1O1fkWYAM5GC7DGRWP+YU8oOVjcEXs4qsQlFTWZTSo2pimceaPGoMuqAvB706s6DkReTZ9w
glrDiE8JfZOA+36y64g9xdimDfU0OlObwrbES9dqWRTGjhNnWxxkyXOK0fWbHU3ErVcj2x7qOKn+
zRyc6d6iYwhLXy8ImDEtYd+PkaMxA5ZEiuFcLVW07xV3EOcw+2jfWqbV9ozDX/VHJ9bYELmG9ZLQ
tTnL2HY/LEssP0iqr4+GlpgW7pjGYxXlhXf8Uo2adOOSQ4xTBBPVqVczkYaOQdnflLn8bompb8Ie
x8rjjIv2ES6wAXdRd5n/Fn3NiXLUBpsOLZxp65VDHz20lohxZlhWv+6w8NcGk7GK1+PObUagpZmn
IdUWdPjZKzTBnFXr2lOL8d6ZZPK5VFo09MQNXNCQdfjHij7ZsZdnTpkmTJu+aaj6jeLhr4VcgTEu
yPkrn+GRizlMZtWdNxnT78UaxvFxQVDY/i/2zqS3biXb0n8l8eY02ATJIFD1BuQ5R30v25InhOSG
fRfB/tfXR12/TEt22riDAqqAHN1M2BZ1DsmIHXuv9a2T3BS6PQZ3VN1gXfWPWGSy+gjcu1j3SezR
CojtVNQYxUT8leSH6hYPe7pvRd0NZHZJ6LQmBoIJ+jdEsQjrf0XMar4QjpwbfhsciII20oPA2WsB
hiT2kRJ3CL5Zumth58caA3XVjNy+Jah6mBKFsJMDmHLSWmvZC2QNw1pjBltj944cpvJ9m/KvDgVb
PoZqQ/ePY5qTQyC031VnMsaCHqk+W6yIDqn7JV+a/KnP5iqje8w92WE01M8UuoEZBXpK6kO/4CuO
xtbhnpSLbIZd0Av/ocGGKjDXrNW92VUuZdpIrb4ng3gp9sgXk48Q5THuuHL9BJq9+CD62jmV5QA9
qrWn5TYgAGuMmlEP+BALPMBWu3aUP8u4HJE6UcXHzqjvxyYPjhxDVVaUFRRbR46yDZI6084hg6vi
hODnWX7cZq48Z78VKWcT06e4TgnoohbKx2omRArL4y0IlPG+FonphRykV72TU9E/V6IZH5eyXm7x
YaTlrg76HOfKPDT1LujqHtn9xKZCrp4Fqo/05e6MWUyMd4KeM3d/acH157OY0UH1PA6p0PMFZJl2
3bdaj48OiQQGIdWJ/YXYwIInenbaQ9stMV+w08d3BoF9OL0Qpl0yli6/kdxoTphJV/HQ2O6Y7o3M
yu0osZraPc3yGSk8eRzzdKz8QqIjtzuNCKpTAerItitGYB9zR0cxmHvc1e2sRGQMrlehyDDJ9TIF
IQrVGLvFIa5j/PHQBKod3P4EOE7njxF7r0cWSG/M5APngzjyJzP+VlqjfeI6CzD/mvXocZtMXKb9
smQn3IVpz/peJ/vUtucPgeLV1qWuoPmUJFmoFdvguQNr5S5OOPse+6R8pTsnGL2LlcxTGVH76Ska
u0VEKS6h51Rpk6CytrFx1aaoOkItEldHgUVchZzqfAg9uzKuB8wJfQgw1dQ7jjfTt7VQxnBQi2XA
MF1TMP+kDvuPhBxaF8vU6Vs9lhbMW76asMYgKkIcjMGDHlgkDq3uiQsf5wYXceullQE9YDAeEC0t
0BA7pt6HyTGrb4VfG/ddLnHhroOflZRL4O9CfIPZVoRasogCgCb4NwmpIhUkp1bbV9NEnoNRufWp
qxjTHpQ7UDFXTbZozki+2mo+QZmt69QdQYG4+bT3mhkPXT+kwSdhqxqPcBXj0SImtrlKsN03kepk
NoW5qdrLlTXeCGcylzAFw4B47JXTOVHZz7I5EBAo71WfKnWwiAh5/9Kq+VsquYvss2p0861/q4H7
UQL331cglu569fVrf/HUvv2b/w+q5TZl/D8nLD9FMu274YndJXsq//Gzbm77p3/J5ogEh1q+geoQ
L5JMu+nS/lLNue9YTvEXBExltnHRJiP5nySCdy9/mz/CRmpJ3+SPvsczGfw8Im74Z/SxGeeQRvZ3
oghe8pD+1f3i93GA19NhA4S7hSa9lTkXRQXtoF4gOFGQ7g0AKM5Rovz562pydsYBapXxzrEW656z
WuXzjNE/P+IM36uLsk38aVd5cMVpXEwcJ2bfTf19PHrFQ5B1bhLNJhUTehNj+Jw1pvFE28Isz4SZ
6jZcCSLQu9V2jQ30K+S9WS8xGyQt6f6QLdJ7MNaV4nIayI7b9GViZwD6BzzFMfBEtI5dnw++4XRh
28EA+MMA+HVLni+GVpnjcoSgAwmW++2wPxHr7LauhAmRAZiyM+ODBVH3ZC7XlHOFYR3BBieCMq6a
5OMPz9EvJnWvW7p/XZkFhbYNonfu8NaN/aGHnDLUdPhc5Jqyzw8e3jZk0+3F7y8iX7c9+bnm9tC5
PJmbQokIg9dXYUWEe+JB8x/YnyLs5hhus7Vwb0zDAnl44uYU9md+78KgMEZzJCq4TjnfpsYwFHs9
rTTBdvPQFk1F8wM4ZKjXRJ0LQ7MSFjmyHDajhK7VUNq47CsM0H4I1G1gaD5p6nGBVPm9FYwNtZLq
O9iveN0FHh93LHdDP/XuoU+cYefj7GVW04gvZIZ2zW5LLHKm22L1y9sBuNCj6vz0skhT+5tqZi/b
tYm5rKcIh8wnBg8NZxsbBliIHTTedQ1oFloIXfscrLr82tYj5mkUqk53WjmJIK5yAZK+V+Vq5hcz
SpB1J5pqoiWskJTSDDS7R8zJAoyVZkQnvRHMwVys0t4Xa5x1YYOrEBJFUsYkNy2DZx4LTjDoA3ja
r4OkTDEw2M2Y70VrWw90BXDMIlKyCMZOxuZrNdjrfDxO3XxHbKgpoJkFABA0CQjGjuHI1pSici7O
ii3FGLNiSTYyycDYZ1vRgLRZTTKKYrd7Fm5SLhHhOVrvf//svBlfSpNVCWAiRhufdQ3V7Zsn1FgJ
my71l0amzanbKeNmxCDfhqkE9TSR1rh2bRcOfODHKS3mkLily6ouTVpM1LKllSbHL7/Qf/ag/5KM
Wv79HnT09NzUP+q1t7/+fd8R7zaGKDMUlJ0+giXu0V/7jnznm4gSApe9Bz8iEYH/3HfsdwxdkGkz
DWFSiqriX9uO8y5AY7GZ1LD6eS5j1L+z7fxiiWMS4AQA4HymSm89YVqMZRWUPkOLoLnDvCovxsbu
/oA9fr3C8ZRugiFqLtxgkIfxfLxe4frWX2JgPAz1WzhAHZqcGRYH/rpY/eGFeP1xvl+JsRgLNt8R
Fd/rK8ks7aoZpuW2h+7sXPRIGUi/++HW/mJb+MXHQS/A7ZJ4eNA9vlmwE5f4b0UTz8387pj6L7nS
i+oPkHkIgP7DpV4ECP8qC/hEjDDRFkqXxj1ly1unW+ygZUzcYu/EIEDDoQFiBdKwAlvTzdDkdjH4
pBRAg/b2JRiw4YwMFXoiXQb4BzCMV9URcMze3oAbNNnJBu5KzGFqVmGAG3u9C4bMdPZQqYAL5jB4
7Msk1cVVMTm2OuppPn3uSJlN9mjjifcwGh90lEuqX5RMc21dGvBxk72ddN63DPEaRzQzJWTXaUb3
W7ZmW5jbtprfLFXHha3MsL4IY86SPQahBjzPBP8rKtoykKdxTnBbNNiOmi4BF3jvh37kZzvwRWlH
WhXdZ6V6/7Mf1H4ZEU0H+20ugjKguewvj7M2R8YZW4gCWsStjVSOOUqSeiM59L5TnY6p200HWrn6
K4PNKt6X5rw8s+7PH+epqr5VZeZedE0xIc+HCXA7E2eOy57sNc5zDKzQD+nMfZB0fVsol41BnBxb
Zyyq4j05fbS5MhFDs7MHi0ZjFVT58CABoNomyYlV/1DBOrxaJRQXugZF+0n4dn1rq4T5nN1P+TlT
XY4tEznVDM100D8QAl081zrLnnlrhqeUNjZB9mvjOVGMFY9oaMfWTzSXOOGsFnfGNOBMhGVCDC3g
vKWA6dV30yNiBss9qsgg1NHqO/IxoT90aTs6gAWSjDiHbAeIod2NxcfZlpy0SK2/WtspbQBJ9sVd
PSj2vpqz2gdrnA2y7oele86CoMeyWk4fOsLOmTB4S/bZdQp9pxkmlwd7AbWiCkA0dMe8Enbomszn
Mpi9ZGex8GjGkrP51cRD/xnZDQ6mDdcP/W1UyY3NmXrYDQIOZahcCUorJibzFKgQvImgz4zz0i45
vhdZ3VoRQJ642U2c7G56knQJvVoJFN4NarEpdpqE6lVC9Fpv5nVKruvKGj8Vk58+J4pg6lupsuRh
YCxBvmGf0kDlRMd4ZzGALwPDMCdQnD3Esj0DLQ8Gcq9iBa3NarehsAOYKUN5C7uACspmHv25aPqa
oYyXlisDa8bPPH+MZUMT2wJzFHMUYdN7mqp+XqtbbFwpxDKR2swBXeKGmW2QbpdD5/s05pkYw5IY
JCeciYrmUByXvGUlVyz3cFTaL1aqTRcOq8vsux4MQo1TPTTvmT2u7wtW/GCnTC/9MtDdIjlYp/5j
5XTeja3wEEVN6dNM4JcpVrzOgboxGabaZ0tM9HnYFxBfSS03ef7NluBVQi2deYK+XbmPGj7oZ0kM
9PVClGSzw63PcxPoxJijLKfNDSHCqWzQoHGqGIPM48NK+UYGNu8fgajDcstQ5KEJYu5W0Q/TpQYD
9lWOAHzCoYuLKYrTGhB+UMRyXyRNPexkS8p5WDT5YOy6eBYfFEsmMCxDEnQ6OAzgWHBUdRJ4cf2U
wZ4zQu059I1gq0LfSRqdNBHqw5pRZNrmVQj5WAnaJM5y0VRdz8cUBqgMKPLvQdXxFywzp7fLmjYT
zIP47ttq8ajMICOZvTaehhNM6jwAFFD2ep+VS3kDn6Qs9zZT8duED1AcxgIylWw92noKOdVOxEnn
HzSTmZjZYUOyNcwsFwPoIgt5NGqQaYA/bYfxSDZ6Z2gzpkerhtMVWVXG74R7hAln2/Y2ixkt7ms3
tgzIWWZTwFVD7roT5cz0EzpgdQrRwiQTs7FUu8syHO1zB1czKh3WZz+Od6PTnUBFUc5+tPwacOg0
mzRQls69ViONESCWKvsseFoZktlDwDQxlSUaimJwaBwm00BPawjSR86gnM9mBqBfM2txgai6+Xgt
SuYnuwSmoh1Js5/vBk9gl4Y23i17yCaeOC5qCJyhMzdBFmXOgrmXuYz+HI9AqKPUxEsGnrBl8dWA
RY4DQnmJq50IEd+1vhIfa8E8NtQ+XdM0M8yvaDdpRy8WDGja6cRiyiX1QuofQGQ0qpxjY7W7k0LU
khB5y0vPRwWQYXBicbaQDXpvFmXwbNAD/2TJuQQVbOhE7ybVJxduJfVl75itc0SceDPuG5nR3HHT
lDFapcrsPc1k83lqsvlWWJOqInZ3ozhqdJ9dV3WcNZGgcf65LSbrI916pBb9hE4iisdNS9XlELE5
Z/rds8nati8HCcBwsOPmuZ7K6aZR0OZEpaxrtgX/UrfKnKAo2Qfb8P3PEz9/gYuSjjb29H5Qx4Wc
5BVpudtzTmhnwgVwSvD+1fqelnZK89edl4OiJfGlEDCqI8L7PGtHG2xl2/VZv0KB3vvUyLCgR4nn
0w9cJpPdR9m9nKPeStVJz8P33PFt9BGOxaYMRwdQpk8nEA5cwtG0DjbSilVDg0sHbTLiA7cWjpBU
75LR95+yrtOAq9dxumiFp2Jm7Xbv7mH9VCfsvfqowgFQI9/I1488m9ZTA4OV8dBssYHkw1LAIbRo
W+6hSZZtKNu8f4S8B0aOvigrQMYcawnrQMxXvuhFdd5AMWdPsZdcREjRukeXh684+GtT3iwQG77B
gIQZxEbBc8Tbl0QQXbNPdr+9HwyZBm9nmbRmInTF9UciErJPXq5BJ62jaxyLNnEPmVPFYFaVM4lo
ziRDVfPlfD0BCX2fvJy6zZcTePlyGiezYmgP/oJECBTzdmKfqCYZE28H+UU5jEQrZN4c8DV0GL7T
vmdX3o/wcSECJRNNgZrBSHFjdaIcz7TVdTQOUFCJG/uln2DaWy8XIwZHUHirHEdZ4bvnkfFYaawG
UbcvB9f55RBbjOl2oDVtWZzVozN5Jypl3eLBaSxn30/ZeJ0nNlMAYEqOQd5zkMIiJfqvjxBkrswQ
UIzdtxl1Z8hwzYF8zsQNMCdinL2spIJVYM/Ffq48rcPFhRwUqkFw54VVzM+QeOk4w/EzT7E4AFDk
6Iq+UBRD6lw5OW8cG4lh39gah9OBA/yiQj2DqrlGkEVNpAEg6tBcbXnOTN0fSb/zcm+XM3IQl6nf
YrdfZk1hN8yWV15WnTc/KRx1duiyL5bodxw/3UHEHr8oW8RUkCndW6iZTm8zWKhyi01++50HoCHM
IOmgp1Gy9uOpmBv9ZYCUh4rGa2oUw4lhVZGlBBtOohXtddgMI7hS7XmaIDfWYLNZzJOpLBFXV2A8
ZWgwg+9u1nnW+oKxXR7sA02i9QF33nhcjluAKK2fFlJjOaLFDy2kcM/+ZGkf4ZwCSx2Xga1Xaiad
O1dZX9oHun72elItY8GLQXzGDt1TX8M+h7GC9mcw++qQxXFGcPpgj+IYTVIftzuNW3WAugJKcgdd
cvCerJTyP4zxQcbsy2ZSe8+69Z2Z8CxcI2M0JkUgLjopkGpYcdk+WHEO3h/nSm5+iNHntE9Zhlji
egN++detLVK2qTZhD6au84qv/+lG9MvJl//9Xy+wj3/fjrgbVFZjhf+xI/HyT747yF2aCJKmte9B
XEJvKTlHf3eQuxIHOdAtJJ+2D4Zia6B/b4Z775CekpMF+wepPgJUehzfm+HWu83uTeeaLq1LI+Fv
9SScFwfEvw69kJk8BBo2eSNbU8Sk0/H6GM/iorzcQim3thnnqdZe/e18nTcqLEtIrAdple0VEWEx
WbKw6z5W4PrO3CQGQK6LPI+J7rOSDylQW9R7mSY+rBBlYUcWm8ahqqrtf9peV+9zhtwHiF+VSzO0
NA616qwsqtwp/5QbdM9C8iYG50j6GiCp8CtzRhfpVmcLzZknMSNRpMxdKrQ8q09xVdiomiA9xzaF
71Jg7uQomtphnQ3tVbBIE257mzRinzezOtqqdRU2mYYTk5Pa2+16D10nAS94VqCrKPEsRw7vu6lZ
IRYOnkfeQKL9wQhHcym7CGb3iuQizmA994m7VHspdQmQhXntFGLOX8Hb4Ub8PHGc+cDCOq0HU/UV
lSRakBuRzPE3MQzJ+9id9HvlQNQMN4HARwUl8Nae7Xk7+AzVfnDsqo9GaWyT0CKur5DQqmVrxaoq
lH2VMumjEJYnDCJYTYM8/9hgJ/uUcTgbKGYRekYGfOxu11g5mkJaqXRLC2clwWMx1EWwTjadmSS+
nezZ/9gkAxy1NC/KewjcKZHyOhvua1PHaod5QV52GOIMnAIyeMgQr9+Uvd0B5U1GEiNa08qO4Xkl
h4TU35aeiT2cqrGEKG4HAD9xFHTDvF9NDJQXQhpypexUgM50AIwznIWj7iSTf86Cxlg/xbm09bkN
sdXbcVLnByZTIL7l+TSmu25GtUsvm+jSfe5TXu46bXTLzkf1goNmVWI+LG5S3zhWTMInN7PiQGQC
6UcZ2mG0qX2/iKTTZl/NpMkeSsDX+RF1S0WDgTgJwL1l2geAKFFQAXeuGy/UemyZgTvC6OAJ1l6M
VIe1PoQCBJETfRcw2LVfXf8sVc2AwShBFf0E/NvITpOsmb9VUszGSWv4ieKQudbVTYKc1ziMXhnc
LJ3qZ0S2JMgMwlAPc0lE+ynCHTM/wXES3/Uw0qltxGzO9nvJRLh7hkLo5WcLEQh3FqYFSU1OSbXz
oWsmkeUa7XxMbzq+G6oi6aPBqMmXMzFacy4pCVi93fQLnI4ng9l3RCb9Oh2nrp1cosYFEeqLrZsi
NIqOI6beTn4+2dN0YTVwlnaTaVJ86AQW0s4eGosTUMtefB2bBrCJ1t3EarmpRwNRtzf7S+g18L5h
7LOBH/ouX7ujesmt4XRMXKc5No3G68OiqgXpZZabJBEl0nium9Jo8WO4bhcZVjLU+1nbCFdWTzs6
RMEx3ixxPNzl5H+l+5RPQ0SLKvW9bmfXR4XcB1/qyRPODpGa8VROdXEVZCbdqabiXvBl5s4Tjavx
09RymAiTOZkufXt0c8QniHbaNciqyOyaih5C7FO9tkk+ghCeG6bNuGnaR07z6EptDuSPcTOTktK5
7vK0tUgeTNtJvnaWgEo5ewOBPznZerRa2iXbN30DfZayx5lDHfjpuVsi1wKuGhdfkOjXfHv5Ol1Z
do5MbU68yrvsRGbZaMShbUe+scpnF00VwKkEHGhUI2rPTxLpDDddQFPhKMgtPLMccPFCVFnao5Lo
lS0jo2nb+5aCM95XwjlDsm2tu3H06UPMePbdI71CdwY2n/gZWRy+PgnWoBz2XdNWlwgFWvVcdpVi
hJSktoDOL30isH0fblsnCv90Kgbl74EmjsaexS3KWAI98rqU+jQ5E39XCtUZpGjgjt8v7nRReB5K
hBzDwfE8oOLFXYTtNhrmuP1USD1+QosyE7G2KnTYZbdkz/FIo4loDpfjK5K/tNvPshpJ+ahtB6VQ
3i3dkVRwFULV5N1HWzfN1xGW7Jd6Mcwrp3K2NSdXHvUoYD2e/FmDxx8YWCGxHjNq42DxyWMswHXW
dHy09c2dXA7FQ8WTuIu5XTd9sLifsjJe9rSHT0u/RgjbFZTSaV4th2mZPQricRnvBWojMvDoOtzZ
/MDx2JzdrS9qNsNzNng2p+7KCJ4z1GLwdulF0UXN1nVBKu/ybpJjgNoGWLc8scfYIlVu9YoP2PXI
63LWTCQcxqV/EVdpUnJYroY720BCHsYoTYcj4cTVA40wbZyQKBkcF8SipEdGOsJ01cZEnk/vj3S1
LG9M741lND+OnsHbUdWUAVG2IsS9EflA3E21tLdJXZGKGbuI4UKiPxCkN03VEnkDCTX4qwH/f2Og
NUKjHtTXf6Cp0P84DPUXFFtN/f+BvMIS9g9TiZ/0FefZ81fUFa9qye1f/JNG5DAd38aPED2oDbcR
0v/QiJBI4GqTSMdtVBXBZsL6XkvKdy7TGSgrm3SCjvPmSvteS4p3TMoYfKGqcLekeYY4//2/0K8k
X5vvwxkYTq/+/49uW2erStsfiknGWz6MChQVqD75VV/+/IcpvlxKQWo8ejvt+HjCDQ+7R1FKz4ji
LtteAdscGqx19eiHhh/bW5+EHCme09YNRdr13gG3iDpUXhxXh3igfRsSbuRwIF5jkoeKFbEf4OzC
PAfgQt/Ta/zhNrUr4HELtvnkEAzJCiTWydTRGDfAOHSbkVpWEqcc7EY5Ko8GjTS+zuhcAzS4SXUG
x5hidyjX6dScBtYdp/N7loXSMnDtUAHg57aNgPww2/lYOj3qWEwp1tZ9yO8lMNqvXt34J9Kgy0Dv
wET61ObHs1POyz6ohYy8vkeft7RxfqfMtr6fspZGOwKF6RGEn32K2DFDOJ8PW/oOksRPm+keOdiM
2f0ozjh5MjOC8h22ugm+xdoZ38++4bpnZFOKwzApIuVIIM48TBK2VhxHl4Sphqnlna8bwjPSGtjl
zqgcdbsUpvMEFK9ldfBy89RdluapmG027QojyHlN7NIQpjgoP864+uqjTJfE0SycDUDgE53th0Pu
jGdJpyQ1NEzEx9xOprOiU3C6DSuVKwpYv71ecVTV7LnrBj73h/wob33SQVrg6k7uTrfx2suzhMPG
Y2c5bRflIweNUEvcCGEse077zNW8OnQoLC7cIrEuuyDz6QAuwdKGYinVlUe6IBaO3OnPHNrnD4x4
VAnjjwHA6ciHu6MDxTyk60Fk0UFoE3rMabkNjUSrAThOer5C2eJ6oXS1+OrNwVO9OPQckiLva1pO
7gTrvy69q6kN0IvCD9X3swzWLxwJCDkZpBiOUEoH1VmWtH17ZKN633sy6SIHrA8hOiitndvYhUBW
b+a31OgnwpSwpQK05yDEGQSjnOFRg++ZnuCf07mY7eOyKJ3juC6ZMvib2c5ZkSudYBLBgwcqGj/e
MrnLx+DFpSfbDMeeaVX1x0WS4xLZnWH3BwJuk/f6RQCXcJy8r2isIPlzZwXyaFPLWVu0cmS+iOhI
zGgvGRIirUO7x/02a6u5cl/Ed0ndVXSy0lV+orlgBrDSffSPaJa9EdzL6JRR/SLnG9hqqNC6oZN0
3zfJn79O9Wk9bUJA+SIK9LuA8VnaerTdNxEY1aFNd5INfI1FaL6IC7tCb0ryyo/vZwf1IWMBG0DT
iyjR3PSJfR8gVZxeZIvdi4QR4StyxsWYAhSkm8gxXerBC01wEDyHqCCbTQ+pNmVkbPe0ymiDx2Vk
vognYyKov6kXSWW1lmsfujZKSw09gVPApr/sX6SYbV1vWSFGQ/BJvxKlSACGYTzlqYNtrGOmyI97
kXYCY7+QL4LPOEaIdNziz6kR4pcIxjoxHKPSpMmjgLG3B4jgzX0AFMndL8iu9amjrPybp1V8lVND
iajqYlI5adqX5m1gJ+mTjDkddgjZXUZaqTRXHwEz1HnyFItM3459MWSHvpHtcN1TrF12dFX9G6zO
GSxatVA2+qwrcj8KHR/6VTBGL3zVmaEGol5HndTqgYmmOvX0tPDuNDUzmqEzLzNVK7WXtMwQsweS
kmxokVrPgeZ9ZWRJMyBppl3hzQjEBm8yP8sRQ8ieiWQAshhrhNrlqbl+KMvRfKhyqvyQsQNSCCIZ
u4zit4b/ejVNvbNcYcoql0M5dWW2w8tUDTs8iNZ60OVaIRLHNXPFJMrHo+M0SUu2WyLr7MYxGkYx
JPzBuoRRnmNE07Qsz1dm6HRNtWovWl17QCd4yT7phu9qZ/S525ySY9h+ILyu7sglc1tm6obDMQ+n
l6QGdMYee8FCtENFogxpYrtKg5tkADD7cP2Zy4hDwxFkp/2lL05gMjWPCkvSTVwumXlWZwzvGRQC
VSNoXNr3Sz561XHOunXBlDhZr+tVTuoIPlVxxHGkRn/X1ux5ZlWo5KDIZrn1ZpqUeFewP2zLORbY
M5qRNm32vo/NE9OfSdOIwFy1V+66qumQlrUwd4Ms9LXBjSwjb2RJW1oaNsxu9DAcGVYz/keSlH1v
Am78tH/fBLyAD1E9Z93wug24/aO/Sjdh0rXzoQ4wP2GpMrfK6K/KzTHf2ehgvQARDf9BbPTPws2w
zHfCNyU+d/AUGxL0X5WbYXvvpCdheaB2Aru/AZPflGq/K93e6GwsfimfEpA2Fa3AjY70ugsIlds1
kL5MWF0tI0yMxj0nsim/6bwtLvOHr+YXmp5NgvSvIpFfmWshTYLghfaegvVNx7EY/WDUW5SIDMZ4
xD4qR7bc2UkJeYtJa5JF0v7hkm+0StslpeNSFlMzbxHTfI8/qksJkKhg83QT9o2JXB6HNIZapdkf
1LO/+GBy0125jo1G3n4hGf1Q/ZYEBnexu2BlppufnsCR9iLPlO5wSO1aupinavQOv/8yf3HjwM9B
0AAzLnweh9efLMUd7rs9ZpJ4WIIwEUsVR2WKfZRj3pAc/f5iv/qAQLrRwlnbWeNteQ91rLNsRp24
WWvqhTpwvzB6745p3rWnQ6aC70fCf3ui2O7Lj48Ks84AfZnNoYKTC/99/el4IM2xKRqyNaf0zNTL
85zG7dkwuB80rYBzzqxnafcnpefbh2W7qOSwBA6fa9J5eX3RtI/JI55Jf0R1srAIe3Oky6b8w8Py
81WYCiA5Q2CIHBBI9OurjF2LtZYAorCjQ3CZ+W12wWz2+fc37O3T4QB+RFUPZQZ1G/rHN8/9vJCK
0qoWmaxrKbirxXJd2F5zolF1H//tSzGM4IVGv+/+/Hnwq+RpTlWKdnzTYBC6OLkhGoPpwZnSYd3/
/mrbGvH6waD8Yb0ybXguLCJvvr0pa7qKmBaitItMHJVL3z2m7Th8FIXhXa1UohXnqdn8w8v29vnn
68QuQNHGGdrbMgxe37Ok9zpMalAOSsvrb7IYOkQug/rcaTkjLkuNNuj3H/MXD4nEEAFPcxsHCXf7
8x9WFEIqO+zRDaiKuJMITpz4WPrL/IfX+tdXgYMEOBcI0tvXmo6ijn0SsbAsEIjTM87ZTdr+e3Be
ia+AhcpyIJ5Ll86Bbb/+LHHJ1GY1mZZO6NuOmsI1LmkKQI1B2vktHeru+vff3c9rh0TrDyKGrXUT
kL757haFXqppsR26znrMt7yp0oKOlujw0FYW9TVMqV5Zf4Cg/eKNCzCDOzRT6Knw3r3+lJzVbTql
88qkZvH3anCbQ+N7wXFM4Pf733/An27btkbZrgdxHcip+ZZ23HmtMaCmIg1QOriHV6YZnFH+JIv9
6SoS1S2uEPSwFj8oePM1rpAPc2FVTlgQq0voZmXM0NN66+5vfphtlaI/xVPODo327vX3lmPrCmRf
cLIlsTv0pkCyQxMV9zevElB4MGq1tg0aDc2bFxhXSO8XeBDCoIOCRHeVEzdcv93vr/LTM8AbCzLc
dLeVkFSLN1fBEW+PUnIMBe5unCroL9f4eIiA9XR++P2lfro7L5dCZ7zpo7fG3+uvzZwRgk15Lej5
wPcLmY6agkZB5v89ZjJvL4wuChak0WaAxly82RTVCKS5ZzYcDq0XW6zpS+8fZ6LSRmSTkL5GvY0F
OvI64lFRFc2Ehsopl/Pf/rz4tnizLLBm3EL/zVfL++rgTSJWPZ/HOTld4jYwj2ySl5v977/Yn+8h
M3n6oR7Xc7fh/esvFqUYh2A6schGG5LPAiDQ67AOx4nT2ve/v9TP99DjAgK2L74n6sY39bAHv6sj
+5hk7nFtr3xD1MdNgST2b1+FVCQOGZu7irX+zQu2EFE7OdiZGUNi6WkKhmn1MP0JHI7RgC/mx51Z
coYxOUPQC2YzQZH1+otzM4ZYoz8lUZ6g5dmX7F+kzE1p98WXfawesUoBLwn9jvoUQkobA+7oVCyS
o0QXaX3nKe1XB8KxOpZPw8Cur+yZSbJNPox5nhXV+sV3R4fJSb4U6muMKjOPRCw0jqyMgexd4hDJ
CSi0NtV+zZka0/VLrAJi0RxvXSadOrQVTnUw+n2MeJGRoh9OTVqIAFnZkCzypLPzILthki7Gw6Ql
Dbcd+1k33rhzvBCmyh+L/VrXg3Xj+xm9Yhh+A+5+UkoROubu4h/RR1Tp2ZDr9oObNuYRIv2iijo+
XXsVi8DwH1MFxOPChMm/YtMPfDcaRw+Rtbk0PWObDLbb9Rq4zXIya1jsN0Yssu5gaQxj59TbC5Qb
Gs6zG9ZT3gZHYz1VDLCEBWiAUFGs+/t+tjP3ttHMNQ+p7qVgfOQa4qaoXHRthR13N7m1WkEospU1
0W0xuIUFkUJNOBSydQ+Dq+36AdRpYp42xPA57xGNp7S+MFln5VOZCg/nv6xJiVoTh/RNlCxECffM
lvtjJUZYSp3VNH6ovCnZ4i0l+QRqRpdbzVb23kREup7IoDXsnUAhmKJ1VE127SOcei+BOizH0Gb+
D3vn0Rw5km7Z/zLrhzJoOLahgyKoM5m5gaWEFg53yF8/B6zqeclITtJqzGYxZtO9aevqJkQ4XHzf
vecWw7FvA9TAqh/NTeHQoEVJF9Qtv1oPgmIDZiwBjYCE9S7u8gCZSpCU1savQd2wD+Wv3yVGn2I0
KP0hWzmlV8zrpPBRV/tdWWhsdLQ0LqrGLm476CX+4+QKNR2VcitvkUiWQ1hugRTRXyPHuog1vXAA
D8ZXkaGlc9AH0E48tRl60cshNTxn2xjoS7+jip6PrTOJiHpwoaAg+S+EE+bqGiBEikF1N5ZCtw+N
ll36FZxS4zhAqEzRhlvPabSjDjkxmnaMzqU2wUhUcEaCfhtLEEjBxpax2X8PndrUVy40KPWjk1nb
VKROAYWId+7kWCezRJlzoRrAwVvaH5Y8cBPqGxCkytvT2ExvBUyhn+jkQI5AjtLGZTyEwdjBoarK
+lZaBLfShFSO03+bgQryq0I+D41jOM5+/9UcSrvax0BH9MamIWqvDDjZ2M3rDDZYmLU0G1tzjsWa
DoExHuFOwl6dk1TGd2Ph0HK2dNiH10QNNWqfxGX9XfBR9XvM9pX5rVRkWq2FIatLJJoY+osxMord
AB9DHIEzWeZ24uMZ0Ep7/UkPThxfjp3Qxb0oat/dtWVm29sEdaO9tZyE3OE5QYK4isJIUMKL8r7Z
QnZxwy0A1FLskyxCEMJMygqGUpTXYEzhzJakjvybETXxh6mozX4f8CfdrasMhr2CH51vkXr09UHb
qROvtUOja01JV0ZrkaHVW0UqyH/MOkjZACPxTJaQXdc6eN1QDZ+83JXqmHDiCQ+p0ZbOZaPK2L3t
iMvwP2qND5J3FXrd0ReFmPdaAVlYMe4BRIaVDj9KtFXXJpmw+IOgrPwwrU7F10lD+ReBCprIbR41
NRmjsSuKB3o3uCUMs7aWH6gbvrh9iFG1zOvksR4yXD5VG4TZOufzP+VjRcRYZ4l0OgRx7WRrS7m2
t8p8DvyHIU8sDyVM0pdUXtv2mTR1tbyzorxTXVthGhkL45RPuXxg4g+I3waMEO8du2fWqCpFEHBS
Nvljk0u8JXYsEGuhlfLUbgbI1ZClaZvoPAxU8TtKqBDYU8cQYgsvAIebrsZW7FxryQKqx6yNnvG2
oPUeazp0V06ojfZkDWF6hHgSuIfaQgEL3NROq0867hIAmd0cfvILFs61jdbf/ymRtIKIsiCPXwYq
aXuIF8lgb2QnSuPKpy3QbgTQPv9iRgjqLYrgLlyziE+gzTQQlK1rd3ramX2PyiIBvdavG7S7FqSE
qa5XsVnr+SLha7F2rZGZai06XFMXsDthY41+46Esm4BYHSUpBsRRI/Kwn7RuiasaAzcOL0yWclw+
SHzRb1AUYo8CdEvunIrCDQm8TfCVaU2a1zRH4x2ONvQOfCyNuaPNCOQrCWrCivus6MP1aJRmfjF1
+C0IBrdq6h1JR1GimWaeZIg74uEbd0qzNUARb96GrRs/T5FFKQ0iB7KcyOoH6FYoU4s1mjcaqfFo
+wgEUCcR0Bz67Y8ag327ddMJfjgDaule4WU+jL1C0NZPiS2RdOReDHglcz+nUzs8YPnFLF0aPp9i
UbTGTWPA9VnZS2I2ssQgbnAc9mF2gdAQNe8UGunI3OViPAmSXtqbHueFS3RrkP20Sxt3gA7JVMP3
XU5fgYYo/HeuM+B1aSWSu9anJbwaTEsJosYt1QGmQc5zIDK7c1e0qDiv9rQOMMwNBWQSsw8jZuTe
/yh0lVTHFNwX6TqJVSIxpDiPWAfMxR1VPzpzvmrMgk2M0Ygd2q3iUheeQVPYV+6HYO7h8JXK4mCq
YnRfG6fvJpNWbDTMm6Cp9V0yzzlyYwzgFtrujMR3GfhlvrRLQpo5NEQADw45J04TIfSzzdLHJ1/N
TkUrrg1sqo7S+Q7nDV20MTiUtVRfqXxFLiky7LyE9w6whMVg0wp6nShA8uoLTp2aUHSnth57EcYs
BYUtL1qzzRLAgNlQbP0qC7ZB3KuAaCprFjtqC6Ngg4RUkiIJXMoVTTkT56kM8gx7WhPJ2zgyZXxD
K6wB8hGLUjtESff9cCmrbHa2BvM7plWzIrYkz4vRRvtDFPCDPZcgl2q0stnJzdy53wMtzcbDDOOX
GOpk8q3LSJMQf9mwl9CPVRbaJV8aDsH0wne6uEFtsLgVxar2otGcd6WRCvdYS5DbMRHWU+p9awe2
CqyvtgziTdiykAKHw/yKgq0xHLf5zLaFIKV2Vlg7Mzng5wER1h0I4wzUvvdj3ztggYAT2RQlNnja
VrjDu6rDzINAvR/XLifBZ2lMMRLJAqE7F2stqsJ1MN2JLpXhJu0AvqxCI0nzXRv53bSZBTLCDYUf
LEVsuvCZgn/Er+JLXgFKrM670Oji1L5zdXGHpA78pd96M9HEHv6rLKYbC+qwBTNZDv2Fp3IH0BQz
1FUcOW4GnLL1NXoyrDMrco/p8A06CvvnLrad54mzLcPNDjtrZ0a6IiCclpTe9emk4y3/u9mmmwgi
Ucb+d2r9vr+qx6lTKL0ceZsQ5RFRfGkb5HzQbOuV0VXGyWxJ1WLIV+iJs3qiRN5TU4i3ygIsF5kJ
M4hhYGHGJsQmceUgBkYZbGXdl5ZFfVh3dLezFSxCDeG1iIaPgGlADcYIFRFIWI3/qLIZU1gFuQL4
VpFrQpDrMjXXbFzbfjvZou0PU2kVGXw6WT16hu0gtyIUAt2zmoJb34x9RCAFxq61kybZs22nJJ4L
rx/xVcN3O5CXTVe2xWyKZrcbxb1FMnGJXwhYEoS9GOlgksj+B1JZLIzx1PAZZjKDO99lXcB/4wT6
g+qm5FudI9ZYzQKH+oYz2/CzElPz0U8z/+CCCrRXZm5xWuIsQEJybOTqagpavlWvhaHLeqPxFpeZ
kQH564KGoifHoS+DoYNLgHBjiVl4ofyOhZfcjsx0zVOYttIHT4euBS/ZlAcbGbrWrvQC09i1GBb8
nZnPOJmDyhuAF+JSRoxsg1nb5HTp77oqQyEK8ci9Cow+ji+SrDKepB8H5lMj7IjU9Dbvb2bpOrej
6kwgjolr3ONESIytb/b+LgQAdyXxZYLA8Cb54lipv+Isq2978L0jW2wkQyuFZnyhAyc0WksL2eOy
HETR3na7bDxmPgeNO2oew49YVtXPoumR6ZWGYvVMPaThm9Aaqy8j6XoI10y3HdW6ivrJitZ57GmO
wQFkP485rq2Yphk+ICwuA2ab8JMxzWV7l+PvnblF+EzTLgAfmj85VVlpoMP2FGOSChEy65ukMvD3
rYzGVFKu2QDxTwJ0ox/wGc1PQ8DntS2Kyut3XePQIobw4T3HKkMlyFEQghWnUGdj4XAWDKUMrkaN
UEMgZrCIoZrZtK+DmQb2iq81ZdCZnZ9M49Z2dfIDUaVyV00t5i+jVN33DEMtPsGQVYdxiq161UBj
VJx44lytmDKqSw+HaLIrCbojIRzhNr7sFoXTdi5t50OdOuaHPmP2ZrItzHIfBkV3yAidxwGPNfVE
UlYBshy5L8IUdurfl/SGcB+IJH9uvMJJMEtVxS5v3NRZ+4QUPnsjofC3du4PWF/Bh3vN1y7lIPdY
oF4MP/NuJ2ubG3BZtglK2miVj53/BEE5zDfISW0f9l6gkd5gme938Glm97IMOu+R/JRu3I9sBXGp
9lQTwjscxAkU5cAQaCKC3HC3dk88GgVZ+W1xSTK3+RmblUDju+WgnEPYptjEhhzEfdxgRG44KfRq
9A5wfQp/JdlvAnSxxvlxno3uc4yczYG3alrPYvL862rij6zRLrBUkM3Sf4DNaKIkbU3pbRlx7B0o
n6KZFF1jI0wAcon4rWwbpOttFhd7iaMHDRu5fd/KsJ+Z+ejSjisfFBa0Oh2gB6lq9PNTEga49UVZ
Aqru6u6LMSRtejV4tYVuYhJBu6f9GUUrthrdfatK3I+WIcZTZaky3Nq1NKDAz5LkGJ1a+R7AEAzJ
oTeMdL+ANHjUTgQNw3DwD0EweNiLegrPK88wLXmq0zRk2w0ilKir0oqfq1bU0Sb1m0avAq+0H5Fy
46Ke0KgigR39Ze9WZO1limFkkesZ2Qe2fBMb0IQ1dN1GHh+/HIIcVpqLk3DlaZTLq1yEXbDusad9
C3C7qhVVyZ46T2DlxX5c4jE2jEumw3oMsToZcRnGmyLOwNSheik+y4FpBm6dyzZ7JmvkyZBivsEW
Nf5oSznzlY9pqy+Gpu+/My5jZwuPKEh/4mCsJLBLLzcuIislE7bTqHRWqAXJSBVtpytcKSErJ97w
ztlx6jXNz2XpYvmonCyX29bU89dRpsw7XZkswLV0qI+5MbefHHyWbJrANC8CujmfjOjamMRolw/J
1KEHymQ3ZfuhYUvSncxGEDqUyxlPQD1zUv1G4SArP5uZ34O+ay2l9ypuKFOhnOSs/pizjZMsfIPt
G8+Fa6bJA03FYME0EsrFd5rAnlL3hVN44drzRxouEuhCcy0i8HHDmBv4E6sxZ562I07LQc55JQ38
9Aq8T/TDk335k81t96npw8T+2EcNBPRsZPe9Q/+Jb9rya9s6TqrJ6ockiRu5twuhk0df06ymCiCz
jzrW91U+CVJoUdJAjWdoOGQ0IgQkvRWKcbKJUPkdeM+fVWldyaq9qWr3ZwhweZM0wXeSMcZPWSjU
thRxuPeD4UItW06jsfaCwBtczIPtfouFOyWX/9XwKUU4natV0hqgcHsYlLeGXzmo2NDWs0gCDcqg
y4KKpCzhcZQhDYn7VoN381+iJhOk5fjHAb2Kx1VcZ2ZPoyjrbsLOsR44mYH6RhbE9nQahLptwnpk
jZFd/vTniu1vldQgEAvszDUty4RYdlYXxuzoMTJ9XLW8bSDTdbIeYcdslInt/8+XOi9BczCk70IP
iRYdxLaFjvNrn9EbnZHEUDzylpHm1zHL4MbV03t0sTeuQksE7fIiZsFSdla8V77nkkiYGasO4O0F
h6DqCmGL805j/UVm8aoCDeNniVRhc06j0bbOesNBz1mAEzQyliZ12dTkrDqrqAdQug1UPp1S7YrT
EJicKfJYGk+CBe9n1g5Z9k5f9a0f0DKXYNCl4ekGZzfSe5FrGQY/IBvlbj1oBMcGCkq+CeOfdsX/
De38/2NAQnKSfhnLvynm/8YQ8g0o9aV7pZtf/n//6OYthxhf/o0EnjMniil+qf/o5v2/XsRIJlYw
/gOL3f+SXy0xvmJxX9KPtMAZ/qKbR5gV0kJEK0UvUdB5/RfSq+Uz/u/h6rG6omJ4CRdbRAXCXr6a
X3v8kpYC3t2b2DSom/hKcxphF2nuAYlzfMY2/GQWLaqsX17T7d8X+FWsf/aZ/H1dKH9AslBSkHSy
jN5frgtavZZ9k94k8IGs+rr3QMSUGnv4cOWn5Q+3sLcqgokdOvnzO5deppOzR0Y+RMMSJRyN0t96
UVEg0Xa2Nz3n2ssya2S/zYjjY5utsyfDtzmbYIFV6cVkDepYjA4mG4Bsw/DiHox379zOojw4ux3X
xIULI9khJ30ZAr++Ccp4sc/KcZPiKbBXiPTsYqNYSxNcB7HFIYgmo1rZ1czxkwqXovuILleurbDI
qU8FaTUxPi2AEv8HN2Yz/yOboPIbOmcTSIK2yuptzsyNhOvS59H0EwRhw046N+I7Dvvek1uIiqww
vKFP06hxHAQoT/ttw0fwbVJddPXnW1queP6qSLtEyfii4ztPefUm4ZYJFC4shfbX2uvqr7BE/E2E
I/WisErrY89J8tYIZf3B9LP4nRfyekJ9GbKLyI3pHUQl7egzsVtpuqwhKjxlcZt8SP1Rf8U8mexi
bb+ndHu9VP1zJfgTaAVQRNrn4T/0skY5G9EpShzzaXGoHqyys/7V+vD3RTyyRT0kN6z05+oeCqpx
TRnmFEduQ5REPD6NsWlutdT66c8/21uPg4TIQ0i0KEUWS9GvIxycQ5AZU34z8indS+XLG1FK952x
8davI+j82q4VcDg4x6ctARK2KtKbikI37g0vKY+mK937rNbTO0Gwbz0PLL8Aqd6iFjn/YmuSGqyI
iEpSDjrQHDiUSYnoun+3Lfr7BwJwh5vOo4zuLf78X1+bDocJJ1B6E5Cy+5gRWHClUkiaf/5t3pqI
UYLaDtnJjsssdLYtGhok7OQn3NSpacNaCmRf7VxRJo9EBugHsKSe3uAfbL2tykB6rFsYmnDZI4ty
1J9v5Y3X6qFdCgJ25iR/nz8vZ97aKwtxUrpqj7aj2kMSZ3L754ssj3M2hTDXIsUVNtI9HMWvX2pT
Fkzn0jrZEFJXWUc2B27Pjwn0tTFs31FjvfFAPnj9JfoRVoJrnqk4ALmWSI3G0xDl8ZGkjmkDIc97
b/1Y/srZE/kQuQhlosSJMuVso55ViRnSLzhBciefRWFa4oyfUIPASCNdOjwywjZr11OSrewo8549
fza2rUuc89wZ0ZGwk+hRSp092FncA9MzW1jaMLHuPZKc3pl03thuMH0zlpFBs9e3z16/29mNtCEP
+jZtlZm2xldSkZasBDdcQfEyD+Zgevd//snfWDVeXfNs+tGJOXaZdk90Yh1z3WjDXtdVNV02gnJ1
4qAoAuq1NMosr5iufOUbd3++gbfGAcoaipiLhg1Jz+sx1zUqTJlPTkGEJKU3WnU94v1+Z7BZy2Oc
jwNhIoCxfMRJtAZeX0XVlqRraJ7YaDjOthuBIWwQoXpP1mQBhjIbjUOeTCtSAGjPCBCLvqi2bkal
cVM6BQeFjlJ4/s5HvTg/f7stPjjBnIwmByXk69uaMZQ3YJxOjGGxido6ubd0WnzlJGZv4cenH6Qz
VBtLKRKdWL7HZ8Bi1jZJ+/TZMnx151a1/FGUOJz+/KO87DDP31fIxgahEBtvoJuvb6yfPZJlQvPU
pcAGg6TGB13kfX+hekWr1hvTh46Qpk/wRkiUb4f0IwFYVM9TSTQBElw0bok2m4MtcfAQ6Ng8/vn+
3nxvBDAvOalL3PnZ7fkNBC30Lidwf9VeVWTzZLno3kFSvzEbIh3CDyJcn9/ofNGMyUtPwR6cysYC
MyS1mzyVFHugUkfa3VUQ8Y5/fqoXSeDZW0eWiMyXfRxeCLEs47/s+5u5HyzXUqfR7PSlpcGzgHFx
PyPRsW8HpKshzXt3/AwJHdYQ/IHxgHStf4hm8qrfGZpvvGE+R5tPBrg7addn+znggrWTiPZUxKQl
zWn307TH4p2twlvLK2UNzjkhqlxOk2fPqyEERHmiTmVre+tB4AojbaHdR1FCwbOThPyUMU5hDKKo
BdYzbnmUp635zmt/Y43gLjjseQ6LgXO+6rW6DVqUHScAWw12YusTNbwfgzC/UkBHPTDvVfBu2vBb
r5dZzWHdA3Bsn4tD80b4yqsxagyUA4kGIjgrc701NnBgGK51dCtMON1kX8F3/2gs0yMoCW/SW23V
n2nPinc++DfvZ5mDGO2Ulc+10bMjJDqT6oQ0qT0ysskbQXv3zmr8+0XwvrssNy8LPziW18PbqOJ2
aGt5Kkc7eUrNVD1C0vL/9ZOEHidQRpNAeut6zuuL1BbyFukNp3KpVUNtyy9muGvvPMlyp68/VC6C
YYmPlTgN5obXF6mMsDY8fzhpc7BRiM36GBENgLCy99D+vTMr/L4t4BjiBFiJeBymobNtweSb2eAm
7SkoltOsC2zmLhm99IOjxnHGxAmCEPWF84QkpTuOnFW+TJadXLhmfmXZiEWQAJF3sAGXXx91piPY
o3oi0YnmdDNs3rnZZV749c3wzgkwRYhMxYQc6d/mDQ9DJ5DmUzv0VbHxSdsDpum3xgOeZEKihPJA
uBCfiWrdHxTIUJ/clkNM4F/xLwfCciccD6AeAPkCPX422nJ4bCKR08nPA7zUXpDT/k3Nd36c84HA
RShnmh5oB+Yxnvv1QICTCJ0o7k5DRYmBOuVw7dMlcqcqewce/tsO5uVKy3GX3Qsu9HNTko8kVBdp
e6LI391y3sFgK2jjX6RD6OxSlLsrc/KDfTskd23VJ7f0iI0fqO+sL2E9y3fG/xlxn/368tz/fTfn
8O80IAvCrvUpdZW6ZhGpbqU9dLemOVxLw/W3Mp6Sp8Inpakj+wDWFzZzYfcHo2+7fF3bJL+/83Of
b2TP7+jsKxmnOUVj1p6IETMllSLre4Su824YfLWKctgt2nK9bZ7TPEKS9m+ntuXq8N7ACNs4GChN
vB4HXUWHKPXUKSitAfyjtmEreeU7b93//duCfr4UNuGgE3q1/PNftgdRb0hieNtTmaNutjsVIFFF
Vxx5/tbyRP7pnU95eWNnnzI4u8XjFyx1A3G2BSgMlD+hlielhKkRtdn2FTnB84MIaxRItqU7omzN
OmZrINL7DN2xteGc7HpUCGuky+/czjJxn98OLgc+Z47AAVuS109P7qP2rEJxUonDy7kv2bCnvQsq
ndTsZ1RfRF1yxDiC9TDXPhBnhGY5er0ou69zRDV12cgv79zS+cy8/OrsWzBgLIkl/Ov1Lem+FEDI
9Uljp8ezAh3yk5WqgBApdpXZuqvC4bqWkwKJRAUohT+ssZsHoLPU2i+T4cZoUoKTZlf0oKshQO+z
dAJBZRSmBUezlP+gIP+3ps3fdpjLHTM9MzEyJbLjOZuvWEDIyKzLUx9U8bx1clTiAIkRuWzSIVgs
FblGANfGKpFQ3k19CwMq+OHMUN5W/Kal/856cb4leLkfDmaC39UUTNev32BL1nXs983JMuScwnwx
h70P2KF/b/C8NZbJsRcWixM7kPOEEBI/qsxOl+embb8SILO+5nUzWsi1gcBVssah0/sd7LAZ3XJJ
LGvpnXyk7DbgflJm35ms3lg2QpcQF8tGe7WcR18/NrpyAq9FeK3EFF7FlVvc9VaSfEbrPzz8eYy+
8YJDl6O7R62U09L5RB0kkZtHhXFdw9A6umWJ4iiXxjvlxTcmJoqLjoNflon1NwdSwM486mxx3aC5
P5Aj0G0qqsR3ed6QP4BOoDj8+aF+n+tphC6JU2zC8LGc7/GqOepLNhjXKrXVM3wU7ZJDMCxQZwEp
f+WAJUaLEndIYR1rmL5X9B3Td35CJh1+pFcTEjsyWk/EVLEcQvw8mx85NiVj1zXXiOBnuGFDL8FF
Z4Z+HttFXuPo4QkcEy2JJC/0+M11+8FcI3bX6hYVACmdcewm3nVWRhGxa2FAkuf8kuqJdmLO97ZV
z8ZH01DBfDEtIaBG59A5DV+yQbvWIycUhWncg7DT48mam/wBf4v8Rv0fkQeubQS6tOKJYwheEkgh
7NF98JZgUqSP+R2yB5QmCYvhN63M+FSDA/nm+Sp2tzV+BeQsmAEOZFwvyadlPqpr7S+JqLIjHHXS
S06qfslMrV/iU90lSTV8SVW1gHV3OzOIO8TGS/BqUGGHQNRCHKuc+7pCtbaktIKzzI55Vg+fmpcU
1xTUUb0mNBmpXoAG/bP1kvmK/I9eVzzP4iZ9SYXl4iTE1n+nxWbQ51aA6LsDYQOS/MMkS0glmSQc
O+LBLWaxfdiEFgJ7gcgbaHSbivSbzs0K83jMErJJWpfFxIbFUe2cXCC7qMNWlPsSg3u4QgWb5Pgk
UhEAD684LhtrUr46gY3Gt73rSPjYjqdwTEewWEY43oZVL/ZORK45GQHQ0g6EI1g/qywlS1E7A5iQ
HiXvvNJRPMiVuczI8LoHUr4j0c4ncglyVlYczTl5ooSibFq/ALzvEovuwb1hkD5phL5UsFw3f4SP
2JKDiZQCjWdEaD1oVo6dKzn7noQfHqN77WmBRRvcOe0dqCnWTNsv7DsfxbR1IiMSmxO4Bx/9mKes
YjvDIGkP6DZmoqUU7hBtJyBXjAR4+zqDJUkmJdmZahWQ1/5DGRRwI8KyPtedXcwXJEJPxj52o/Yb
LGM1nyQQJPDP8KQKuvq6fgClSdAaTp6MwFQ0G6QMQ5m8nbSd38ezRAu8YF0V8QcYmHCDjHTn65aE
mQ1d0cUBEjUKmKISAxnJHrrpXT1VYGBKRLiwqRvqp+t+nAoKB4M1hds4jMp2m5SG61zZBTrPTVNn
8Rd0etrckQESPNT+ND46k+2XO5dkq35Hg2tMoAyM+SMGIsGSaOZpAn1d9bd9NPR3Vk0jbtWx5qNq
HEP7u5+PDbaBPrS35ZySVIZJaO8UGMSLoVeHGhOWc4w8/sxahpG/GiCRPfnBZIGl79rkETKkdQWm
wrhEsZlUqwDpdrIqoQX5x9qo9KMmdeBm1JGqVikOnWElqRJ90MjDnbU94lrYdvPgMofEUsEhdHv8
MS/T7v9XMvwPzLO/rEC/KRmuaySuxRn8b/m//C1iAF7yVwhY5D8KBofdx98aBhH8hdLKQoDGqWAR
8HAu+Af959l/EZqETZWWLbWKpRjyH/Kf9Rf0BDbNtLwhGtDf+jcaBhbg19tUTsBLNwExG+Ie7oIm
4+vdRqQNdGBmUF4nAC3XMbpwYa7H1i6LtTQxFV6rvMxSZwOYuBy6DyNdV6xYaZ5A91DCNpqnrA4H
84efWELc+A0Zc+vOn4avtrTK4EseRrV5yLPS9b/kGBWtVS0dUo2zWM3zhaqg1t0S1pJXO7DoeAKB
qRUrKFLR3pTEyyZwTTVzH6AGy7qlp9YgGnPmhQzfG+ljoTxnzbo2lI9K6Wa49bVdlVdG6BYgtQC2
HWEXFOk2rnJ1p8vC/ZBDZzMuJkKC6o/unCGx3YixUwe06x459blRol/sWHAdC4MmisxrCz/xAay0
q3fRGE4IIEHEIuImjyCLH2bsCXhwBi3Fd4z9Agoy6T/roXCgyEZ9118WRGuXxEyyc4VlXOnqWhVl
V18SR107pH4P5pQf5sEJ/EskiOa8xeVW6udyyO2AnKkwTY5269XqEFuNrb7nodPEx8TIEG6inC0+
x3Oj+1WeEspi1Q56eVEnQfo0B8QPAgElNMUWzfTNdwfcBp4a9xYtARKvMtt9HEwdyJ0oY2PDzqA4
woz2xFrQWFrogySy2+ssGoxkk5NBb/xI06afVhCqqnFT5drTq7hU6DOhEdsYe/0UWQ6DopWkRaPm
P8Uodmc6J2x2r/x+yPoUBbuVmttGedOYgibwOxIF08lHQYzosm93MHORqKLB9dTdshhFF67uix5p
pW0cAsAaWwfjxT0j2Zh3eRFL/WgHeIbkllne6B7KkkigParYNEShO0x1e+sJSgwnWorUA9eZ7hsv
3iRsS1xsk3E5gx5TpPrqUyFKK/8oHdyjnNKjUG+o/dviIBI/Cc1D5HZCfO/jKHePA7EAk7cjcQlG
Sz9MTrGzMot9jU9wbrDpQ1Kd7kst9NWMz8r9ZDESnI9Ds6CP+wr0q71jBiZWgS1o6lVbdL228+QO
HaYuklA4SYVEcJEB01dReYxHdMO3ATCHmdEP/G7Y1jR8IK9XsTV+dqnFJ1i5xqF7AERu1gfwMb3a
hj4G4A0COiMlqWIeg0NI751Y5BEK4xaCcEp8kVml6SHqKPaxKr4YHp0Z9eVzi7uN2khXh1ARLZ58
2pD00lCBju3Cza7NoJ3xKRhjLKZygxy7SS6WWqThr3STuUWygYoytsEmRjDKxq3IOwXb2QXQs3D+
auWFH8PeDAc8f0OeTj8CQM3eVx24A9u0uvZQa6+yltMVyUSy9/Q2zerG+9CIGcfSGm+nAIPs5n4U
XCfCQjy+LsJoCUcu3ULri7Sz87q+6AxMVyz1bJG8B39OBdrzaWidz40zje3BCZUW68BUmIej0pIm
SmHtA0VA1l089Q1milWIADXdFk2UkN0xk/0emV5M1gWy2/KAvwD5N5acsr4McW9X62Ty0vxCOkYQ
3sY1TLs1OIXme8xGYWvqyTUOORbkct01meESojzTyKgj130sQXvz9VQp1O00Nb0ReatKnWdf1BMT
o4cBZN9N8IKeh9A3IMP3qDRWA/FMz35qdOlejqkpH2U9TcEmzx1qWbKr3eeSvHMg7BYnvDwJ28so
L7srNarsenJUPqNG50dtMzngc47T2Nv7dU97CaG9CT09tNL+ni1L/SzjeD45dboof2V46RVufwPV
vIVQDtf1BmYmBvNEjfU6hZxHGCxVGvZbTb0jgdP4BN5Vf8qVdI5pij4cZ1obOAcqcOI75iTySSiQ
jOztRLZxQ1Vd+IPVHwWRp0skYnQjYRcSnFf28Qcx4fTKFSyfQ7SUT9IRl/1gDeWPXETzM0pwB56r
507NrjPq0TvCmB/jLdhP4dwoaeNrIpN3Ca4hqEesS45L126W1F9zIzef8zEqPYh8Mr620zGfgDR3
5TUJN+SlaDk1R8q3MsSg5JrTdaQ6DtDkq/VCH8WgkuoibyLDv44MfMQ3vk67ByojdnGsB2Xypzzn
fnIkqcAcKLZdkrfjVlQIlvdTXdrZ1jQK/xYF/GOOw6JdwWF8NGNtiVUelSbDL4kr8mJgfw80wwz1
FOOiJI9bppn+OMkh/xB71FC3PAMOz5AAtDXHyOYah+70qawmeUS7L1EsCuaFGM5TGVvJ/agL46JI
u/hKQuG8qN2+vpRuBceeU6lxOcUAFFe+wQuJ4Q+Q2Vb2xREhD7FDwLg5JuaVN1+ak2N8IpKwveo6
N7yNrM6/UIUW18OQTBdgRZF1qyK7KS3GJDgXLLLlJMGoKxPrm1TqqZ86PBTtZFyL2UjW9kDIGpaE
B+W2uDBSO+835UQxaiqUqKHDDtU27VqTsQykf7DL9LtvNIc0A1A5qzi/awOVPeRDZh7qJtNH1zFC
ZoI2gwZqRuI57sbik81RcEtrhbEDcfciAjb7yZyVMxFMMJzoak6XbOjp/BlDcXQLFpAhiNMLERgl
kCwLA9uE5XRjYrgh3i1tMR+kfXBPY7BzoUbIfjMEM3kEbWcSqtgxb+SA7L+4eN+A4dZQf8wST/4q
hWhMKo0ZPpj1nN2YI2JBOTricgC/fyDzOtuXes6fUqOv11EZ+Tuq1uGJQxrDsrP/J3tnshs5kmbd
d/n3bHAwTlsnfZZL7pJHKEIbQjHRSONM4/j0fbwqf3RlLbrR+85FAomIhCQXacP97j3XooIhYzEI
7fYtgXAzbdSoQggQOZAOCYPXt3N1bKkYioRenTisnRCKkww+iST/VkUBDoLE802nQuwHKxvODbPO
g2SmcevMUL0mmSuRIskkbDA2Oi+jg05YZK2kM7O4tpmgNYCjZkxQi9APh6kNc/HqNFR+eBjBg5xZ
jI3YQfjfj7Uwd8sCK7BP5HLO0XHIipRtcA5rmR1mf/TvvZWWkTJ772kWpX8zyPa/23RqnEIeS5bL
LuJjUldRcXNvSnfdedRLvFNqUD0+UCoJ+oFUl2lb97peaaQWRKNJqhZxXQXVxQs5kuph3eeUecVO
K767evxJYM3cgwxJdn6R5wcKomjc6QZro8z0px51fqf/iaYkttVDTmKQ9XbBats4vGSyPRU6M58a
3dEk5ND3t07ZsSeHvmmynPlsqYHtOT650KRhZDzVT2Lgks8HaMBRaNs0u/JMOPXOzZyw2PsJjUXX
OkfPF0OS/sajnn849VC/+qXfbkGg0pRBoOwpT2baDVx2i5nFLkBXLrl0/qJ4oPtKzxXpGIYFfPjm
taKKiZ947t8COzMi4m/wcCux84JVHswka8gUF1UM99mPyiosP5yVAWlcozxj39Uiv6bA/u3NrIW+
NZwJn5zEA2W9ErNjs053ebd2W7ctOjeCrTCCjJZdeHaAGh6RurmM01bKuTe/6j6DCD4OhTw4c8Ix
sG/FciaybW9tPdYXsayUewJrUZipMF9sknZ0nolMJpuRAhWSHX5Fs6r8g0df77E3sO+k0+K+aRrG
GrIq4H0HwhlnZjzDM40toEVaSMw79tc18j1V/yTBoyIRmGVUtF37hceaS/xM+QGwLPK9ixXGpZYJ
16EH92z27eee+rLtOkN21vQGXmqXs5vLcWhfQxf5bUvuAJkK8xQLuAc2hFvLXoKc23Af4lTolgRS
JJJPJwe5m2QWnPtGZe9jjzc6B2lBwtypLjPvHJgVEfuV6I+GNJJdmMJmNgiv4ENa3TnuIVFzA+Fi
sSFl536kY5vsJlsN50WwxszjaH8PKDE/mn3F3uFVdDLafvUHNeMZu8iy89hYLhRc65hs+XK2xVDu
grafz3RjvGiKtF8bd8gPVAH5xzJcg2+e7L9Usg12AdRfbF+FnAm+mtSTG9VTzdHriEpS7DCMV3uk
MYLzEG/e5BrIfej11J2I9tsAugZyCif7oSfrT/6aBWeuct7Hrop7iSOSu1b3SrNLcXAxTVOSgRYy
F3n/3LZ0wkb5hAmwA6sTTXNYHTHKmYRkQ0xH8BgRy8r52zDpjzaUxdlVmXci5ujxksOLmKHJN+WK
0gdYpNgEzrROsQMCGL1tbXYktIInPZfWmYrCVz3+I0IENORoKR5iO7ffVBg09ypDPE4bob6x/H5U
PsGjNKMlSHicbSiljdu2myJPB85u8PpPHrDlYHI63Hrk2l5p/vTjuuCzpnK12s1eoq5MTOipGKvy
QloWoVF1HVWFzRveiCBOHbGcXE0Nrtk97r+lEH8KJzU3qzXL3bL6PcAh+GEl6h32M7Zxf2bSxXl4
AxKOjHTauoQqKU076ByQ3rLiMe+XBmg6PUUTdcJl8jwB9KdwuMyTXbC6w8kqxjXfdCsNcQUJb6Bh
fldErk4/ARUTPWsmdax6b9o6Rdi+ccsn2sYx4/FYTyVXI4xos1xuTt6kt7QOjDddO2K/GmF41mZf
8JedCsYIa2lUJN0XGCzhZzhMzS2ruSdyQ+WKHK5lHRHTNL5ro1S7HGjEhlmTfGv8REVzWQxvol9+
9gLEysZu1IiU0FIqW2deGbvpoyijQY97KeAv3/hL82sB5eLA4pofV0TKL1x2x+8Atc1rkrTuGayc
s63IJL700stPC7nNTTE4yAJmWWIfm4dnf6rqM0riu+Be8A5qR34EBNQ31mz5GCVyso9sMdvU64vT
6qziVtfDnYjnjWiBQNnO53Nozu2n8kYIIskyHCyzEd+zoaq2RRY2L+lYz18bXpb3ZmSeSBKVU50k
b33mcPC1rS2LcHRfXEiMyyeMBOOnJzkQBEtO3ZLRXkZfjPt68dKzt871Adx0FlWEe09YhpftUrq3
cs7FjgJgxVTYXnZpUrg7fIPeN24o82UeSQMS2Xdos2YdPjVmsFxA0N8Z8abR6tqsnSmqajbndRRq
eZ49QzxBBUuPg6JzdaJDKU6KBO00pVE4pPN6hE25lf76pXHIb9EFYbNKIScQ5HxhwZ5+rySsuUqk
DVUFqRMc6XcaokaEeNeEax39WV9FgXWf8fP4FU2z3MJbZVPxwjnOE02RbDC0+6Ss6jtJhhtQbiuS
lZ0ebWKRJAj7IHICh9K+xg63jUqsS2jhpKon7vWGaQ7XzvfR0HPIHFzRFoKy0uq8lo6wtjsGQ1Hs
ib4++xireWUbXmPL/GzNJD2kAHUwZBlyQ7zPO+Rd1h1WXzlx0YrgQL6wOrKfD+ca/NdthdN0SwLV
nVtj5e5pOR0HDeme+OErPMcNMXqnaTl42ne36Z1taA4nor7+pq/N4Y7rqogC2FR38BXlq4kfNw6U
BM+QtuIDLOwaVQ0DkaxKjDOdoMyTGEFkhzZIaVwvknHf+c2vbrXkOTGqBScASA2b6+5v5TsOxQi1
osACgfBUMDNjZs6hLa6JiG8RLcMdzcv1Waz9xGlzEN9soLSfsBf8cBegNMboNv1+yb322nVN/syy
S/04JQM09LBaplCHVIG+bno/TH91o2I23G3lVh7HG03RLwW1cMaWbjyZHKIjTTV8jE0ljLi6VqfC
7If3EipW5HAOuTJztvaFVXV703eTr2zJydZwPPWZM0vZJutUbmrfNznL1/nZDGbrMJrJGhPOpZ2a
AS8dioOEldNoLoy0MT3JzBzPYvLMPWqWRYX3apwmK780ixi3lfaSl7Cjp7MCOdTQjVysv11PgTnJ
Ej7ffp0FZKH0O1pKuqMoc9ySopnUpqHj4JrNmUVJkRzcLeyIJSY+/9nJxnoKIBrt2rnhDl3jqtta
Ie9tlrfVN/q1FjhQgzrYnWnQBtfqqztXGaD5ijcVlBNDTCZQopGQ8BJ3/FgEVefUdvvUYuhgeWFO
Y79rJ5t2lS3rO5MK1950JNAuhR8OUUJv+0u7OMueDcSmm3wsf9FoZSc0b5XUs/Wr+l4FxvxKVuFX
4tvrU0kN+NGWyDIbABHD3i/TYEd7c7PF0UEbMNf7i9fRGbHAaN0ZVTltaWMjLD1PE8lmkVT0vTmG
cUMzRQezvenm5kv2Jkc0H1Rnd29qsT7TJY4TKC/NNW4oBgH3n5q3qVv12cCA+gqCeH4KFVMpMN3z
Zmp9Ar7hKDj+pMrfwZGSuzCfmsjj3r6bSTtHJcivDfV63kenKQbsc7/b2WqlNjjBMR2htNH+5lWW
4n46JjHq/LBXAQNZK1PsHqnjGI8qE4riOigWNw8O/9bQ8tETGD5kTkU2iD3JMYJftcH699B20SYQ
dLyjmQxCxlOC6roQ+O8i2KlmPGJd2Xr0srwhw8/toQ+YB8a8vsU2yM1iDz3LilfQKEdgzCmXI9lt
7XLI1t3ij/0PD/4d5+d5sD7JPhPRXhTGUHaa6QujN+qX7TrYM6Qqzq1lcvJzmWBtQGdwim49xJ9k
hv+8KcsGbky7fE4pmYdh4rxpYxiOe4ADb8FgFpSMrQXUJz3+MjNL8G34FpU22ni8NeNNeE34NPIS
W1zcOwLcnnS/pjU39VwK58Vs/fHCTCw9etDizM0gEIwtE86owoK8zwfZ7VLMfvDl+huIN38neDq5
p7oUW9M4BwLF/gBsgdEj49Axpmb13o8zHXM0tUdlOzNpbNcnha0tKh1mvrpxftFjSQ+eNn8H2fBk
5H0ToRr9JPn/nPELLzar39Ek4tAzmHsWxi9FuSOViSZVDKuKUZ3tk6KtbOfxPELPH8kMLoMXJXwY
2RB8FTMLOuN4HraxuYmsPmHJYaMojBu0LvSyrrrTVhZXy/wjTY3vfe1wcgL78b3M21+pVPQrF4HF
CSRvdtB7ypfFwro7CT5xjhEtZdsOmsTi6DejDxPsEHASIkIv9mUy8nRnYAk6URHHvQqi1h9dWMX7
mmcH22XR9BxkcTkg6lB4m1EWl9ECoyqn8+kLtj6XluWCi7m7Z9l+mwV6hON1eYyYdqFGk3OgSSAd
RqW6ZSM1TGrRAU+y+a0jPf+1lY6OO9PzHoK5jLwOpaMz1uyKhbB5SjFyXjwCG9vWEq9o6F/a1LJ2
jWF8cRfXfU6C9uJOzRrzPmVQkObgCurmXGN/hPTHulAK7qLzMF6U3xc/tWBBHPxm3vo5igJdkFyD
kiE7Nik3UpsmuI2YpxEuZlG+Bpj5PyyL6P6EiWlb1XV/nDEgfDDepdo6sW2u2viSjk5fvTmq886E
8fuj2bXTTnDZOyRrTa1Vudg7Ribh1Uut4uz5JRl6qfyXimwD1URj/2q6gwGMIZ9ea8FLOeGDoto4
1V+TXNEyRSHO+wTXy0aEnlSEtQ91zQXiFSVZqrBzGbzEJHb6g7nAFYIAMFGlhEWO9roHA1CKjwBj
04ambb6gLhAbrMr40SMJ3DwfONpErxNfBhmtNpv+mooSsznzeggQ7nRPrdDYg+nxnmk+zlDRFs/Z
GWv7j/VcHtI2zK9TIIdtqZvukHM9vjOIqvcNgt1JQ2886NCDyda77rG0EIOTWj1hh0z3c4AiLeqV
qbxZJk9dMa2nAZfDqeLH+r0G/h+GN3KTF4lP8tjPJAJtGm5nw8hf55qarykfvJ2RTcmXEnptrPK2
53cgC82Yv5vuvr34bSQMNzz3tHJxlxh5E0D84LhoLNbjRLiXsXDh8vXJNAAKW/MlVrOFc68fodCJ
vPE42xndxmZYc2EIhuhSVsFzoVw73TZZ70V4CL772qlvbCSpE80wUOAad+tWzKhI5jgjc/eDfzWd
gMUBtzhWgjTM46pqLlXXo8WZw7Ow1Vvi1snV7RPrjCCR+ChnujwoVWfP6Loy8uF/3nWz6F1X+Izk
PTgM24dffkslLrQ2p8ru2ajfBurGCAqGQEtnQGyb3ko4axfz+MAaoW6WwCnZ9Zd6P2bgZ0JdkOxu
Gveg7JIbPHOqSzCW1TWEBvtpSwPFE8ljfs1BwG5GTesWxes4aIfEf2LqUnICHByU2VD+MJbhs1Kt
wsTiyO4rwhSONex/8kV72Ri7pLZPTcNWuAkbbIgKu8QBkhQ1wmsTYou2nZgERr8pEH9J70z5rUvw
voBpS7xD0Nq3urGmn21ZTc/LGBqoZ9230OYysjHdtkV273+s0p+OXO/oJZIckvywuLUec9/GrS/0
WFpHUHnjlUed1iYuqw9OEhyX6Ybv5CHedF3ZZTCBpzWMETTwB7P5JU1zY6hcvuZtyvk/VMK5c7H3
xBPwU+99yf2kw02RjlUd9WybFsAfjPGRba9a/yz1gKJi2BMzmMDNaUBf/VC73+BA0kmu4ei1hzwr
YJ2korMAkAyZ/dMqVciQVtvJeBWjxblQJvZrR0DqgY+BnbybIXM2u9kd6bANM1ebG0YZExi9YkBM
mmzntddtUe96Q9df6o4dHqWybuN5Xqork7hqV89eeoIDJtIjpo9MR3LuH+2XUgYflM2W9NwuE/8N
A5oHxuMw/fhFvw9UG1+61QhOqGPDjSUTfcEiyg88127nyGyLN2Pp5U/fDW9js/o/FoZDW1sCLOqq
4AoEFx0SozIJemYdr1npORMvQbI84TRrmIVbvXM3bLuC70nN27EpOjHQhJrUv+tKTDeoHLz1Ize2
6Qjz0b11KhXfMjk55nHIm/yWc4FViD5TXUBOCmSwXSlOehaYR1fQmLIN70oEHaoO3DH3E6+L0tE0
JH2/FTAGhsjLGSuw/nJ9hSzAhzigoEm2bqGa515qA0UqL4c3v11db0fTsDl+kWHfGccCTJT8qQ0x
cEkzeHrcGk5dlfX1H3tMRX7wBJ/rCtr0ZaSBbw/EEfHGoizl+8LmtfOUyrlFa7fYuzVOLYwBA6xl
lWUjyqkx3jPPcHd8YPZZGybANTmh+RX2LzGxoD+WRLcLqXZKZHsIAEs9u1wVjrOehh8ceR89xd1j
ytwXsZgUMF72Bi7dqtv1TPf29TqZh6oV66XOchF1tqDmdnSWPyEbwVtph50NelhDXsaZD/5Mi5+m
t4r7Ok3Bu9km9RbKpo+nCGgK7DAhnwasTKeGefXP2m30bsmJBIBUdqb9AlkxYvTulvCki/bJoxkN
1atF+aUCCwnIHyfn19i35QH+pH9XU/8uxoHF1GlPLt0ekhFd3971TAf0XFDQhuppxn3/OF7hEf9e
1/NnSh3iOaP97I+Ru/ooVTBel0Q+EoIpp11WaOCzksMmhdJIwt3kncwE0xywyRI1hVNvyVMUgQOs
b8tC7Z40vPrSpjOPsDEvVgztraJdDduCzcngkvFWHkvfei9maX+0nm39yD2eH2WAzZ3HxXsOO0Hf
W8gspa0SLx7Fkhz8NVd3X43rkdnMG8duSi+XwseC3NCwrbI1uAgD7xg1tEtwdjInOPD0+28DSdIv
Hh7NW1AP3ntdLWyzWeXUMUS1QtLGiocha+sgYokyn3HNANNkRvseNL26A0iYL6Y9j3B8xvoCHOUL
K5J91y0s6KFkPhstmjurrVpY5bVTwRiEmslQRlNf9JCnMfbVX1Q4nMzJ99+w4rnRMq6vSWv+mpd0
okaW2M0GvliHGY8Ufk5tCuPFzNqCLMcGiEQR8e5WuEIQ4lqmbhvTMs89smisMGkfetOTR1W4Jjdu
p/V2K4tXBK29/qqmZN1R4vhzTW2WDBbHFBaXZ7+C5qojjzzqffEdn87xcSU9Hg6Pl04Vz22NGcDz
ZHM0U4fXK3U47KfTA2/WSXnpLBDQCEs/OniXHEPz2noUv89RqkeGu4tgrIM38cDrZR8YVbtR+TjE
FzyILwNO6tclSMItkOpbSpbzppxh+Er/UvZH17MVRNiRul/hONsX3bRwMdrVeZtYAjYG7ST3sdLj
H3wK8582rP1DaeT2Y8T3KpyhPTdmAtPd5jULU/s1ta1r7g/ulyxMtuwKJsc/pziqJPyR1tQkB3bb
UDgpvGxfGV3zwiiqjQ1YEhvHoDUOcqz9mudLd52L+eei5Cd+dES3gkb2w1qou0f14G50+vaKbjlO
uwY07D3prac0WBn6CuLY53CGfU1dYU3zIiosYDpGrBn75wE0TRDJ0e+ZBoMEVPM8YXwQDicQp5Zn
lebfAiklVcKUaH5VdYHyLJR759F49AkKzK6B5x3o+NK7dmz5lsbVfxrwjyH6ufYuqFaxxf0Sbk1z
BQY6lo7F+xQqyNbcyi8kV5xrW+b7QMPTXBxz+uSpN+KVE9pbDmV/q0McJ/KBIg5kMh1IQIaxNWjx
OTMzOHhOz/lqnC2b3pSqeQOqKd8YFU134GD2MeuT5bXTIyeEFtfwxgUVRt9VVtnvNaOEA3Dsbyad
nCc/CcW5q0exwZoqf6N+oMdi/1RWxCZUMVyhAEn+qkVZABvPyhXY1SiSvVbdkfxg7j/ByITIAWWy
h6rHVgPpdVEwrkeocgrissGcNeYpY1zVr+0bT0vyXeva4IfT0nnpBk8j5+GW57ToSI+bD7RGUFP+
0WpTQP5EpA7UvedR4+T6yfOyIfta6kWegLEXsR907l41ab/tQ9u9OFp3l8qCWbXvGLcscdbSAXpS
vpIi40A90dKdKzEmKE7Mf+LRhkJ2WlucGzsmJDBRPX99KuzcTIGIzd1IuaTnZN9zEzVbsmbN2bTX
VWbpP2UweLTwWribNlQgtPnNG1NbX7y+de8+IQkvFnIdAMWNXGrMr2KiNfFm+UvqPBkem+JBMtwd
s20Iu5of1NbhMp/qdHaN++RkbnChvWCozqJ0kjF2jMIOtp2Spf6hF1sYL3jJivTGKHeaYK0IoX/C
PhgVNrDMMMpvIBuTvNvQ2FVheELjzE1QyrTv+vIzhKuj/khjMpItQ1/msIVaDy4n2NPgtisVFA2y
hhjbMvYMXMmVPRMLDGg7zRCX39BjViAHWAvPRVctzybv/EEGfSePS1KG9OlauGfmsEm3VltSYjG4
Kh4zM4wHUyRv2rYPFQV2HieU2bXUU86o/A9aUvfhe4vz6Rpu4SOe2Z6Kq3yZf6NQLL+Ie1gnDYbp
c7QcTVt7WTfFFfJuGu4qY8zFaa5bnrmld+1fTSaNqKlDc+vjjGJkk5Ayw6pmmPvSnZY/nuS6NAuR
sFwvWKE3vaDtfYuJpuCQbNOeALcXzYQq8zr7XdMKIY4Kmsi8VexvfxzTXo8Gp5FDKDR/Nwz9pNjX
fvvY2MMZ41f8oG7N+8DnzrcjYwP9FSIinJwNd9lEHtyi6sYXURh9FdPumVn2bkbrtbPNWKSF+w6x
cxUJ7gS3Ub9wgkokNqag3jK+G7Sfiw6ZFi9n98J5MeeU6ALxxQGPuVpvRbsY6ofWZT8cuEtmbk6e
UA+vwm5MJ8dsaIKnoFM0SBkASMglJR+TzOr9ks7Fu09dURDrZpj72PeT6RmBm/ApX53C9FfpdDry
kvSDscL4vapXP4+nNMFn4IRoSkts+Qlj5229iDJ9Z6ks1HvfcxUzgR4Vh3BeOoo1uETWh2kMLVSG
yvA1po2iTtlBDcdJ9XYMaj4cXPuduuMocnQOu4pE3/X/Pbot/8+ijUWbQOB/U/P5udRa//4bZu7x
f/zToS3c/yD+9CgLonUvBNtFluefDm3+xOSS5LAN8m8Euv9yaBsPyhwZOf5P2xa4sV3+7C+P9uPP
IBnSGUZFO/2OxP/+Nybtv0eJHl/Y88EgmBCnzEeq6d8c2saDJeYoeoYw7ch97lrO0+BJhevC+Zno
4H8qBPx7KOzx5eDK0XUKKQzYj+n9W25RsOC7dASHG90ndoRFF1EN8+H/kJD6N7zDX1/GZZRH8A61
gRrUv+VV0VDX1ig0I4w29LY++aiTSkxuqkYGkmxIpwNXPw4E1kIXirUgM4HrtON/eQyu/8xj/StM
7x9f5b9iWv/8LsBXWp5lc+Egdvf376KbyUnMzQRCp+nqH3lhpjfSVY+2lD81JtRf/fA4KNRFfyo9
cNMM0pg3G49GZTLdzbUa1/U9J00UJSuC8x54ufqjfLt5bTkaYCZQeQT/Vj1lPf65jVkX1tmCzUvR
wAPlL+ky2Q1zJ47pCKQ86gz4pq00E7XNTVjepS7MX0GH45hpmc/XR6Db1ak9fMiqmj7WbrmKsEme
vaawoqCQ9S4MShQ2A5i1ZSD2lmNQrpHlT6Bs/28t+asy2OUF++/WkiL7+0LCX/9rIfkPm9MSV2JQ
qRDB4Ez8/4XksSKQ5nzUQfJ6ElAO4Iz8lfWwWWT4B5ojL4Fr/qN566+FBFylBXODHuHAZqH5X64j
LGY8zf/ytJsByxE8QtNjRXOJCz1Wmn/JiKM3gyNQ/Y5Ul+ke6jx/bMazmelvzsR31iFaA6nfZg/f
T5SFMzUzHJLb9hzCiAj3rtc246szN7aPFUH7Ofc1Jrl/uHfVDwh7MnK085vh2Bc2kjvMXqfapa1X
YD0O0oaaqdWUyQ7ieDV8ZUzct9HMEMs6tGtXW7E1DzL81vqYQSTlLVk1vQWt5apfwTR7vD1YdqQX
m1VZ9r9yCd6tdHrqFWRdTNmvubdxlXRe14XHfBGTeJHZQzQksEv9B1WI/i2T6yO2BQ4yx04treRu
+lPY7ZnTzcyyjbuewp9kWbBTJGXsdOqWCOOp42qPocsoclrAAeEG+3IAkUzcS+umvwR1GHw1ze5j
CBsrhbCRQMriIMdF3PS/iEy+i1aHHLgRAreNy0w1NvKV/CDHEErd18YZLWrQkdIN6TmMnOo+eRjK
jVnsiqbR6XkKUez9IJP9V2HkxopwLftozeZx+goGijMxILahq45qrp2X2vCTJ+IPPguForWpqA0u
mPgky2NPrq+PJDHIe499Zo5w6VWKGpskSI4MRQibJ62wXh2ykWFkIZsEdAYhX/2gDxAZrCa8a2Kf
F056fRy2nahIw/6HjZb97CT56t+6acV2Be66KCglWuzvHCyXT0Ui5DZlHkO4Ql6YjXpxr5iebrKg
9V5DY/yyVto+LtjCfxMtlbgU5TqRKWxmD+h9NUPK+Slmwub4tmEe7bF2z8OlyYkSEBWi9SLzgoAh
/dKXeyWLrvjIs7ld9tDqEh3numvElkBGm7zKMg+IyVlmDrufdif/dza4hfVbrb43vzECa6fj0vUh
aKO5NKl4GRtm5GnE7UGXeu+svtNCkid9p5xD79c55asPa615bMwZhdjzQaSmpBPMCTP3oEv53mh3
9b/75mJm17JjZ/3NbSWn3CJAjUe7R8Wqxn0fkJOqyU60gahjG6fXZVhphOt2ZsdLSbjFDkkn1X1f
/wiZiqRHNObWf2vgC2ZfnLTv8fxmKNYtQt1a99NG248scW+GWfGsg8LHJSJNs7AOidUF1tZ/tL1u
3GywQgDljp/TpBON0il9++jVU32mWyvYK+zke3vqq+egZfDZ9s5FuiOJH0XlwRu9Xv4H/U/pOck5
z6c+tgRVkc3ieqB+lMwnMLiqAMnJHBqGP+sU8Z2RDcIQfDCUKvd5mGBwMU0fDsei4AlC925smNnz
erbHANcudQ/qTokmZXSMZnl8FerNQgT1zBqHKsBt9VTltYqTcPqT48V8ZtJ2h7sbQHZY05MJ5vVa
1sQe+Z7JwJPW4X3o6J59KZvZueOVpBctqzqxN1kJT1NAFm0zJPlElcOIU8qavS+m2623sFn6U2Fo
/dThWYmWvvMYzAQGYxyHtgcOOeO7KEUzbscW/v0mC1lMGRt25h78ScZxCju3GQwD92Nms3vmmONh
bZb6uw0vndRzJrYoDQ1NSAETZ0HgedM4SRBbepki3XBbMO3eONpFZlyGsb9aWCeifOiJqVbooSu6
dzQmijv63Hk4F20x3323If6b6+E8d3O4LSaq4leY/RExvcsyG/MPdzTQWmiyfNX9nB0MMwsiQfYj
MkZ7ZmitksgQhnUWOGlOi5zkt5T2EcbN9Nglptft/HlIaFJq35TfJTvPy9VmCrx0j1uVIRWJ2ues
dOun3Oi61wymxXHMPNIIHc00Gw9/yL2VzQ/bDbtdNk/DtzRgftHqbmZOWjucDpeCT2RC8RRUiQNq
2AalGUaJUY5HWpk+03VEi7f4y49H3rqkVGJs4bHQH+z1GZOVwd6VzF0jgSFwa8DrOEi8KEfm+jY0
QQNbU257ZygbDX2FWXPSSXEe7a6PV4/gN1uWu2VSUx1EH/bxQ3i7DF7qnGYklwu6XrJ3QHAd5qbu
Ppdk7LYMStojsF+apvBwIOzoHz6/wq2b2fZrO427sizkE3pbdbC4/eOvSoLvhek1Cut6iC1CGVCQ
RKKx2nEjuGKwz++TZ4vvdpaBdiuCNt1rPEzHmgnn1ZJLHRlpEpjHIHWwqyPyVl+JKtxqSJQcKU37
1RCBExtYqHae2SyxQbjzNvrm29i5/sEpH04Zbh5RmU3QgsxeRQQtg9MkKuc9XHw3zu1u2aTu/BM5
maUlczqGgoZO8iSi5RCdtsA0FTVJ7ryZig4eO+Day7/N4VXz5m7lBGiApQuTdWUN2zZhEmHUjXGh
TIo8JS2D8A46iEHSeuziwnQrGWH6L7odhVj+jZ6i9slWcw5GOXX6p8GUOW0xPATOgGVt49dDxvu4
W6bGknrY0ydC3+Rjrsu2k34buPhb6ZV0xgC6lKhJ4hlbmRp5W1CNRFwLS2U0Fh1V1wjWEhEAfIIT
5DCEH7/wTppvRAns3pyP0+AlQzQq2taeA6QieNsWYsenja0aWwnJSf2he6s+tmtr8vBWmOiKmtRe
qT+KtqT4K5zyQ06a6xpgf6VNTBL2wY8W7I1sdUzACJjatuHYpTuO+Dk5saCsX7XBb6F6mBjzkGKa
rnMbD0/wjPVe9yvj2qGIJ2dMSac09EL4OAfE2A8ywo7cHclzjEfDWLKnVbrl12qYS7UpGoT6CXBU
yjhMUlGQURmXVJW/o2b1S+V6hFKE4Z+crC6jjgazi+Gn+ScpYOeLMRAA2GrtDlD6J33CIqDCqGnW
gFc/XBBA/pO9M+mRG8m29F9J9J4JzkZb9MZJH2MeFakNESGFOM/G8de/j1K+KkVIJXU28BYN9KZQ
WVmSu3Mwu3bvOd+R1aGoMgRZ4+K8pvNs+66ZYPxfxDNdJKq4SBg33pDLk1e46lbgC6Cboxwem7QX
/VGmNLQ2tidKyjMTyVvm3tVY7QNyAAe5cWbN+wS7mtAWNYqHximewnBWdyV1DWOkOBU3nTlY6F9Y
tOjWYYivGcHvcjU66qwmMEsGuIbMu9EOi4ZNJy9TnASlddE3S/xxmuSdUcTedU31u3NjBhUGENhr
wqcxTU1DF9ZBESK8ZL7fp4HbusXHabCLiyR1GUEwVbuwiAvzEYkn+zwW+aGKB/q9AlflvQcA+zyJ
BKNdbSGP0dAcjG4p/iEsnS4bxvKiydjZoEQn2xWv7ZMSM/Fq4SDrjZVhaFuV9BPSRLgI8wE3BTYD
ckWtGxdZ/hPTYOCsnVHjEEBp4n4Yvcb+tBR698DOOJS+mhaCW9CnX8ZlzBo+WcYxdVPjPp4988LR
xuixqML0JWtpjwVRX00PNI0bzLeEeKAWJHu4nDXzYo7y7iJ2J/2iMIoQHVVqSGQdtX6+FIt7Xxqq
OSPIdCXRd5ltE1JDHVMjHXkQ6Ocu7A7f3m6xNHU3QJPYK6cl1iljmsRIRhZhR2wPzTzibit7fAU6
6N3yTT+0WliRbsWEluNyTRvxxQOawuy7QWlJ6CTJ2h+ajPPYVdobA4bKCYMLGYO6Nfb3RlEl9QXZ
xCGqHdTBXRBHPQN6yhQ+RZI3lqXDSRYN+3nfIle9MAbcYNsICzMSH+aZxsmORlHuxCAzsrtML4sO
njMQ7BbiFNGMPPenLgkPrVEcPathQ+Zc4Kdd84HfVW+jcej42rxR9GP1cEO9Vh8La2zOaU3PZ2Pv
vGQhI8sZxOoNtpj0rMAtinRPGhjFx5oprUPep7Anf+3cgi0DQevU6VnszCON7rw+KKTSR1dE7tFx
ir+GLL/pzaEBU86mL+bhL4ZyBZMF0ummLNf2mkN0kMbv/sILat1FLN00YUfzLzVO8QO9mewkRyPc
J6JxL1hMXUpux1h2mqUnz53b5GdTOFjP6NmFuhyhlXxCryCWg91qeL2KfhqN4zBzHAyMHPnZJVW8
+9Ex8LmfxsEoNN9Oc9VcGegx8g9FQvM7MkgbQWque/mhMNyhOcZ5yDcra2EemmEUH3uMF+XWslff
DLbTXj/qFrNdhKi2cxzriOuhJSQQ+0th1O1WH+dhJdSm6Mj60K2aw6r6sbYeYY89Z6+YR1gUVGYI
FagyTubkjN0VDoFmerZBlYCr7fvwU+K2FqQzxkMz4k+2HrAsovDOMecxYRCqsLWLMKYBfqOJgUuH
BFsR6NsTwiUdN2boIgFDbtCRT7FfEekpAnuqEek4JB2KmzwMjRybC4G/N+CURXhBOEDtBB1h94sP
NWR0tho/6nVwnbK69Dj6ub5HVBFxz8PShTAWcs8OFk3jbmsits/jisu3ofEl2AcWZCeH1TqdbYqe
iZeW9o9OgmEhtInQteY+3BHCpF/VcYVEmbztA8Tr9pO+qPhjPxBJJqCMf9BUumzrxSj3oYY0gYgx
NkxhevmmMcUa3FNM+cs8hBEKcMvKDzZ47TNvKgnp1d0nrGEDTz6wiVPcdtoJRcC0dUgGZ+ZFoF1a
8scicFsvpAQWzSanLPhUIE5EuGnmclvM60iOyWR70JxWfZ7zpWLK7YQvNR0U1kCntmSQ6QvSVaNG
nUNnpZn9kkyoZYsN1qapBnZF0xdcUPRBNGTdlYH41lQ3BVz6M0Yr5ANr0rye9RJ4ZrUYO4HgT2Cp
RtbkGls6c+3ZUBENqZbSPPdmlJpRlgIQ7OrWe5IJmemLqasXC2XwWa638W4yBUtH5pmfNdyBZzE9
mttoJj0CW7s3kncuUmwQ7Dab3unzFEAC6CHTtji/88LvnMLloiwrsscMb6y55WQ9WeHZaM92wPE6
g3BhdWpLj1CeK5JYg9BBFlLNUfagomj163BBgoKa5uiEzbyBw0Ps09ykAXi18Ix56xiYppEdlIF6
wIkUjsohURdY4rwQXldT/5USlU4jUxvKXl7h4ynVSWkauX2a6UTTCVNzLa6IupAMJg2kFJyJ80qq
q//fcfzWcaS396uO433fZt0fz+XnP/zn5FPV/UH/jH/qvu9Cfv0rvnUhNWH8yUvN9MGif8/QwuBv
/zs1R5h/okZzyW9loODQavz3QMM0/uT4C6mU/AD6gzD3/jXP4F9RqzOBoIG5hs6Y1j8ZZ7wjKjtQ
bWi4C0+sHU9OxSuN77sm5KyRpBbTOtiZiJ0eZ6TAG2Ok9iTMOdt0KvkytGn9CCXy+buL9pNe/zpQ
+Hfz0/n2udJdicqkgv8YkjCjkKw1jKpcOYKGO6u9Tbup8RO9pFT69We9naF8+yyHCCnbM9aL7azX
4LvfyKXshwEt2S73IjpsRYJJhFzF30wv3rZzv30KyFemFu56Q713wwuaeKJgBMkvYtfZqq4YdxiH
s0OXOuVpjCdAOFW4Ne19242/w5GvQ6d3V9PVMQ+bHk8SFPh3d5GM0Wjxcj57chyLaap9jjz8As9S
sjNhfW7puVW/GRn95AZiRRImEkUWJM9593MJSkxVpedIscMmQcmmW1zedPEdIku+rTX/EYX5kyvr
GuQ68jqYwjXekyfZTep21DRtq3V1cm3S9wzkUiYgukR2pnXzRxzPZ94y5IdcYVj69cPzHvy/Pqm8
gbxw7AIrXtV6+/RwrMz4bEdjIebITJDestdn+o7FEHuHYjRaPCsLTq9y7tm0OTubCiGN4QE0XLIn
yOL8IR27z6+/1s8uv2UYTEN5rk3g1m+/1WI4cVdVlra17Vzu3GbBGSqNGh1w/1uC8E/eH8xaZKs4
tJqYpL57f4wmhS9I83w3RLI6q4bQeYmxRnwsh8Z5aAaC/RCv+7WelhgQz7WG2ha9TYqubmp2y6CW
m8wIjeU3b/XXuIl3D/03siQTHosT8PuHvtDrSHU4vkyQgskGyXexmUCWVEECRBAmhZd79znZAJcg
riyMqOMc+xAc50tZWeOJqGPtQ+9O/KnZQFzT2aBmIiTnNDfoUs2lJcIA2lXQtZ7NEVF7gaxo0aaP
MT0hxMkPqTs6d+GkOA78+ua+w4CtawmgVcFz95W3z3P/9u5moopdZs/Em8SC0TICvTOYA0W3+hAn
YCJVrH+ZQjrU3qyRDWrZKpz8NThl009U5tCw4vmi4Mik/Hqo5QeGNMiWYcbE8daw5r9z8/7jC/o1
QuvtrWDzIhGJ95M1VrxPiJma0Jk5CodbcFFVsMY8Nms2CdWt0xZn0FyMW/RLyA69ouwvltT2rlOz
Hwe6yCEKYKNBuSlsS6F7mUwFfzLrYGOMOf+DMqXGZMrUBho6dnRXo8C9RlYFOzuMQjSm1STOErCP
GP1kfpvkjo9PBRmY7qkgRLC2b+LOPDme49wmbsiByugmCi9ogwSTlctDZgn7gVpU4nxR/c6ASfKb
JeTH9wekOcQ5i+E63TL73btqDc7gIOEJt3hDhoe8nvV96TXOb/afn38KhFM8yYQkvN/l6oXgX03q
IXnmHgnJ5vxa1TSef/1k/lgu8FMEv8Ug85nUkXc6Aa1qkgVkf7g1Rpc8JcZMT3QfC/iowCyTAdUw
zaiWBOfSPP7jT155tbT2yAtgYvtuWpp26NNgyMrtAEYy28Rz5uNegPjSQlmMxMOIWPeRMEzxm19s
/rjSrvRaHm8qCJQYXznN31UPbQzPKU4tjmWVjqUeNWz4iEi1ezY7pHy4wx0tKKAzIXzDJAQHQF8O
1VTUYItSs+42kyfq83jVkKVdeA4crwtMZncKd1je3odmqp0NsbDuFy2qSVUty/hWy8rik5tr9pVV
4xyawBrtf301f9xS1x8FnsqCi7s+nG8XmPWkO9cc1LYou4cd2kB5VzvNbZcpFnhmCDsiyi4JHYEa
oU2/S+T7+SXlhXNBLlhAgd/dy2yxbc3WW7mtsrrfq9aOaR6XYCa0WjCJaYarXCswus5jyHy2Yodl
8Lxbct26Lsxw3jal95gJWk9TjKvYNmkpCV2Uh7qCZy+7sfHxT5tBrdevkUUsU1+0z3mCNEOZxEL+
+kp+vf9v1z7in2zWamsVBwjK8TfVZTRNxoCSVwDSN8Uto0ixCW2ZnCGVJFd6HjEEmMKQx0SFdpA7
jTxORVtdh/iaHv8vvgpCIQ73BDoQpfXuq0zkuyMbrHhH2qxlQ+7b56Gni+5afXf0FkO7QrSnIx+O
sHp3LZzCWZwbaOpuf/NF1hXt/TWhBEbe4GA8/OHxktzNHP4WX6Rpz8vePOLC1I9oMZJzKjS1yW0X
KbUVnc+dZh+supN7I63yoE5Il/n1d/nJk04mHCuV66IpIrnv7e2JMVVDkzW5PfhBH3CBehcubyoS
evTexAWKvYgIXkhI19NE1/wmN+cni/JX6RaqM+QI7vvjVdXAcUrpxmwnGYYAyqS3Y6DffnsG/yek
hMMrFOP29Y+L57r7Y9eXn59VUpVfVYufqnpukyhW30SM//rH7l+ixpW2+uYfsN5zYW7613a+fe36
nD/6rWhY/5//p//yj9evf8v9XL/+7//1qcKSsf5t6LTL78/UxCx9d+PXv//vP3f5XPDnLp77NlFJ
3/3wZ76dw13rT0dfayprXXIMXXKnvh3DHReGKwW0DhT9q96Qh/lvMZCG5GcN8hPUmfzRNUTjX8dw
/O5/gnZDcui5xFHoaxzuf//6v8+/XLj/WEK9W0ZWRRGvydoD4FlkQVkP/N8fUhfGX2WWickvM2Gc
tEZMD26TtnGwDoj8BXvSrusaN4BFoApg00v6PGIq+dI08fyPttqvX4UNb/1VvJE2p4u3X6WUvJWe
SGbfrKLu4JjuEggt6Q+iBv/iF3asbtARhJ+aCR/ydzft78vyvQRwXfn/vXDQH8FDQzPCXG+EMNwf
DltNpI2dtVSB1OJHT3FoCEsU2JO3ayPOXL/+sLcv59cPY4HixlG32haOh7e/k7fBdbTMIzVUs1dT
X/9s1Vr2m5325x/CiJtjP8+Y9+5DEPW0KKq1OgCJZxyRFA4BuhXr7tc/xXzbAeC3ENXEAdlZI0ds
6f2QOROTRFKgcQmUvIrquxJrkWxuYnu3RI+NC7VrNH3ZG4FT9WgBnEMaMQCjFZnBKe9QmdSIp3sL
7oFHhn0PpAwJD0xJ35ggKiwvFShUtVyFmh38+ot/vaNv7jgNaYizIJdtlJacst/ehMqVrRYpt2dr
RPSEqKX0Ir/Gxf55yU3tAVrLivpliwd4U+nPFulNF5NWyfvYDjNr0wwV8jDso3jptXaZgnlGVeDX
hZw+JBbeSgzKpfdkIw24kRw+MPc2JiB56UJv9To0Jwq1z33cxsmGgTSGuzZzs/AYG50Cm8OdOpo9
34Smd4czuGo1U2wG0IHyiJtRMJnGeen4ski0xzK1HmFbNtHBwlbCsUb1AiNX6rAFs8eVoO5dR03/
9CnmO9BhJGOB4oNZzbtjMOPNSsuGqMdo12UXGsyLbZuQD/Lr+/TDi0lKLGcKc01/I/Pp/Yupkqkr
DAqaYNRVE0gFEmnBb+Xb06DvhgWJ668/78fn2aLn41DYcZoU5Jy9fSxcjQIaSIVC0c9AVetLmGRu
YweMkyhgeGoDY268f/4jXSIxaHWQ4kVL9l1Pi0YT+fMuKjWR9dddW9OGjzsyuCx5Xc7J71Kv3h4s
1leWvQghp00hbrD/vKuCI8CDedt7fTBictsVZjz4kZk9kWXqbX99Md8lUvFRUCYBmNO/YaFjXX23
CClY1ahJbBkkIp0f3XQpkm3p1bjImirx7lHbnJNERRYDZjlpBJWml4RV0Py7x/LhXCWIpf4+Sf5P
1Cz1a3mn2tdXRdHy/0ClQqT9d7fnh0rlPn5O1onB94XK1z/yrVAxdGe1MngGKBqimRl8/3ehIsWf
lk04DBU1/ycbFeW/ChVqkbW4lGjzPF7U7+0P/G0GgmZJV4YZA+W4/Y/KlHU5/vdyLTj0m3SlaDTz
/SyW7nW7++40DBSplsukKQacyXztmEN/oTmZR2Otn3QrqGtLQw9Fu6PHya+jjoBa6xR7O7FAa0Zq
Rvo0tsprf7ONvK3y169Fkc/7ZDDLMEkNerdcEBvIRpvHfK0ChvkZpu3FCNw+1iaIJUUMChSUhBaH
SbdtGyu7Lk19/F0k89v3mQvv6GsPDA+Fs2709rtLI6qhFwMCjX20BnfsI3SgAtlbns0Y2jBS/Gax
MtbV6PtbIejls3dyvuIOrw2Zt7cik3I2yyYWezzaHQHewnrKzMmIgzwx9I9jUoxXeQjQpoZFgXrN
yWgPKvwN+eG7x/cnNdu7hLn1hxN84NAQ8ojdZsDybtmsM8YDMMOcfU5kCFEnYjKvbX2OPocqNC4l
g3ByBNMINnEC+PyjrtXlXW4tkbbtlWkUvibhuMP/QWz+m8diveRvLhFNa4lbCKE/bh1yi99eIrBs
4Dy8bNiTCjQiT4hj1z60aYux9NfX4P3zJ9gyzHWQxoFXMu17d+8NWVJJ102/N3I+kKgq3TZ2ClLX
h6UZnS+o5ZgoI/yMWFtt6DahKsP2N6v82y2a28AK4FIDrCWtJVHpvv2xZiMTgpmRL6NLmL1NqoGw
FqjSTDYYzNrn+pj8zrHzdpf+9pF045hFriF3ZHa9/Uisua3Zx3q/R7vAZHrMi4Th9pTR6K1scLS2
Q2Pdi612+vjr6/3jb2Ulc7mja90IQvPd+z7jBK6XuW/3lip0gFBYC3s/09yaJw3tBnyDJFx+N0f8
8ddyc5mCwOdC5M5x8u2vLSsKZgga7R6pQHxAl04gTDpk42dSjevPJloWv8kyGJ6//q3re/z2Iab8
YRrMr1xPomJdkr9bciNOrRivU7WPZlsBNAKR/kUwi4ih/THu2YuuJnVnpiYtd1Io093/+vMJGHn7
HhGswKSPC74OpOmjMIp7+xVi1PqseNWwn5G5bcpQPaHXb0/WUOkXsXLu67HZiaWqAyuR1mECAnPC
NZ4mQTQ7E6nT2J4pSqBHpZN1Y7dNd4yUIQ8N4cj3GaaQq3Y2ITGP2acC7fsW6V9yiMkJ25quws0V
whl2WiC5uMyrq2ieMWXEgDRPTFSBwnjoaQ7xrBHFM+iEdG8gcGnPi8wXf2hGXsal+WJCU9+MxnJW
TpY4dkY0nwRBTJsoi5JDMWXhWedpXgDiq3iK64mUj8n6An9jDfqBwhpnvFEqTb27DJwH8zaGnPnE
D9ej+Joe41XP+3hMvEieyB2id6lrTfnRyOSTmgo76CLXPM/qtcU5uvSdUK/2dOWGs6rp1UGGfelt
RKFBJRiBffoiM/N5g6X1jhQIgeAGOmJg9tX4BEUOCRXLKMclhrsTNrQG0NRQJnelqhHyep2B03wR
g0MzOSJmRrb+WKpGxDtoOClZnrKsWIAGezTkGayiRe5mrwF8i5Q5y/HeGVm9btUgPDlThWmZAKpL
yomm7ZYgcagvsJ7mmQC31IuVx/dQnuO7cF74Oo7ZoshcVSoYlcv6XLdHE/ONp1JPg3yohU2zgc5Q
LtdVMbEA1pUzZB/mDlDQIZdZEQcVbpJrggUMd19XMf+JhjZNbmxH8d9BlkbTQ77OKE9gWapsh3qT
jd7svSFNuaDVgG3KRSa1crDUzPVuPE5lwbcdeTIAU+2ddtTtLyoy+GsBrdrDbagZ/CWLnOq/oplj
ycbqBfjmjVE4Xki0gs4ilkNcZVwVprqBVEfyraO05vt22NDjoNVT1FJxkyUdUmpVYoAoPL6eLEed
L9bIskEr3kVtWVwu5RDVvjfMUAMzN0k9P2QIWZ4moxnsvyy3cKBPmNYKDxiq6oDtR/Xn9tw2TVC3
muNd2pDHs91IPEK1Q63dtmddVEwdAJGBZxmCvTef521X/4UeyTOODE+b0bd437hQlAtkVcTleVnq
UHHKNII7gTwcQaAxt/PRMdL81kDTlAe4zBxxXmiEwuxGJ1fmlRGRwHhHRFee3CQg7IDVtFlRfko0
45VI1znylVzsz8bAJO5iypz6qka+0vsjygjApmSxy8CDMOCCxJv1T5ql9POB/Jygsbv4i+q4Vhu3
nhNElJXN/IT+9eLc5ulSVgctmj3A/7g0xEbHA/ZUmDB9N25anrV2YQ4QJ3Nt28xL221qJlSsR7Gr
d8+oE2v9zKhaMR9yXceDQXwM3HRXDuGu1Z0FQISC9ziYVSquM7icAXQ/eK1TNSTFJpfGkhxE2rOW
dU5Yr2xMCOzIIyGYO7lsO58MlInYjSZzx2kPPZyHRcHOhz7tYGQBjEjizSEsBvva0sum3sGiaOgG
SX3+uFTRUh56Uh4Bs2UjW1ht9WxbyOlNv7YRcEJHimdWdOBVElRhl8g9jjtKmT5zRHgWicWi+dCG
RMvwbppbYGNg5itPdByQp6TflAsGk01BZ6BUTEgG7IXlOZYNd2doXnibSQZXcLzLK8PQ3NMw5Yjv
lWMUX8q8i/1GyuzK7OzxfJF656EHXOLPAzZl46GqQwhtXLTQByuowScZDC5PohQJam4dXYVRHlvw
PjlSIptnFuCiIuDW5wlMEXxx0l39R6jCY9t5mcdyfZeaYtqBnAaN24f21TTK6AxSAbRMJzmK2mwv
sYrJ/VQvVrIxtUg71DjRQp+EDQHFMLYeestEoeeYGIQEsD/PHtN9OahmN8xNmB9J/AGwV6OchraT
HqRbkrVBiIqPBgSaSz6Oxy5r5pcknq2dXTLFSb0yuqiM5QOms6Yg0rHt/YQcOnT63QK+tajHu6HI
QJSC/JMwj0Nd7b1B9ZB9lnGnGSmVX0dhhCepa4zBVwj3jqx9WbnNRreeWKd0+7XnwAJY3iWiyzI/
ELUwXNr1gtjWWVDZLxFDo6YH0qVh8EKQYCvtOddClqhOMcogxSPekk8a4VKMLBmS9ax5dyVwq2vQ
HizpQLlwM4V2u1WJcPszKzLYQfMsv55lW9HTTVP5BPeoi09LlUelD8AwLf1SRun5OFaWupi8Tn4C
btG/1pRdZPVGyP0LJbxtrXXGLmzK7OgoXGrc8RolvsznY1EZwP8sbcBvRRgVNtJKq2/GPm0O7BHG
+WzVp1DqJiunp2NMmgZ1JVOE1MRJsGsNKTP9ZQT6VrjRtu9yNuo0Ke/ITyu2iw6KcXZr/cVyRgn2
IubXbygZtECK3Li2SlW9jrUJcHto4mxj0qfLt1kCsI5oonENs8yKO4ho+W5M6vgiIbvqaNqkHJCC
KakjFNT2vOqg3TLE3LJMea+kjlnHrunAFIWdylFZ5N1V1hL7xXNhQPxYfbEmuBXbT/q4fshySztE
WCJ9PXWz69aUS7INOzt+1EfdPTjltEY0pNHe6agToI8Gcdx9HkGNBMzqvCtdpdPV4Jk3jlslfhWW
434qJmfLAmwG0CCXgGpnKbeYvMrLZDa0o7DXJPex0D9RDHbnyKNNoCeseH7Yi3jTzoN1ZXjtKRZk
+mCb5ZaYDemWHpgiL2JSuykVt9tv6iF7tGeH0Xop44rAkiy7QpuKB7Nqo4HYKQcMdTnHMttCfGqg
MFH5yzg0jlPJiHWZi4GVD0E3KlUgNh3arRxR7TBkV7RtjQ/0xIyt1kz3UEIf8ny8V55bIqmqkC2n
S0pPOg67y2U2odFNjXVy9PCR4/uXdJBb3EOfwftVKOzNi74X2aFlYYRAPoNOj5+daKk49+BGte3o
IRk1hwxP4EuOtzBR6a884ksCvQFu4LX1ZVra5kU3AT2O2+kwODK/wD10b4NwQUOiyBcFjl3NcNeM
KRpQSfb5lz5T5IxN6bZBj70tNAzAoUCuK6A6bXHp7ObYVUdUayh1ROkiqicqFA7muEsloVYxWP9H
u/C+qN5Ljrhz/0K9q51USRavW1BsiZYHcIg/5Hr5LBvbpCunW6Qdj13gymJ8nKr8hSX4glX9mgRS
PUi9fmWg9ho28XnmEYRSTb7KawyvJcmHdOeUK6Ww7ZDexM02MyGaxy7hcfjG+13s2LsyW7AHqmjf
ti1RMC5EUjzNn4ihARVGm2HTs/4FBKmlCPWJh+Oe+OFMpxQOlAhUHMu9SxGEoqbD88kR5VDpTBSE
DO+KHkColsjDWAGiR++9KWtKVLwpxRp1BpmmSbNXmUBfpazExiFQWZS6vTxloGJAlnXiYqJvcaAL
cTPNYX3G4kmaXw4FcykG/Z418SGdkdfEKTAeAudIAJID0nqWzenBaVS1gZ6kkBiQBUIWIaksbqgF
xHkSrajEc4OEI1hS6LtZrYOkN6dNW4lPZmZeO6V2B0M32lReDzdybAxfpuFjPOgG+OIMiE/luNdi
nJhh4xarxXgYapbWpOysPQ6beufNU7SZolo7Mvk64U1w8RnW2RHbBj4qOIHdrB8GbJMbk0neYY4X
ZW5kCKyowhgQZEYlj0tYk3qAQaXqZiraRSezTUvMiYNOPcN4L+P5YC3iKiq6u2G2wksTGtipbsha
7ilGz9NlSLdTb9U7Bl6PRp3OnwdrbI+YXqxbwS5wO6pMO2VpbOzopmQ7GNTRPfit8o5cedT6uWk9
DTUGhESvsP5qSBLRpg/LBzRP+r4rkNAVdvkyT1nbsHU40XNRuo+oHCij0LvjeihcXy+84azIp+gi
7dAl6Ytp7voqylZTU1OsMlLY8G30NDuiWJsIto/qkzbGTLqa6xYCuU9MdqUxaNvIbJ9MQh0vSywl
t50i88mJG5hETRcUVZF+EIOuAQUvABqNEBovaQGVV5gdd6rRrMusKSPf7BUGNj3W3eM0QuT1896r
/LSl7teNhGSPwrgJsYEhr+yvpJe2gdKzLy2HWLdstyN0YoY6QuRXHJtlumH2h6k5aQx6ABEoZo7n
eOYbK8LtEa0ZAVjQ1gg/laCC67vevI+T7sIei2bX1dV8Ihsl8VXLrMMzZHum4si9nJhin4GZ7O6i
kbCuTb0MHRA5d8axkVXRi50wECFr1it8emdT72tludL3W3FMozXKsXKW2UAjWLk+xkQW6HGICMqJ
Ob3lSwK90AYHXPIQS3ufD5zBIHwXqzNy6XwiR2B4ygaiUtBqXAT6toBbEdLho9uVjW5iSlDhScOv
yYOYWMnN4IyCshev9DaL++p+0IsUb8psDc0GLw5l3ETKDVkY3QgHu56ca60m2kNYcXageoSKElfV
aGP29MqrEBLMdaZPdunPsSM5P/BUbzlIAUkfQ60JepvaZTcP7uOYk2vqA9jrTjqhEU/zYDcLkaS4
BSW1mrXPaVQ4fogxQscyV5nH3CCReB8ukwlOp61HPs2bd63TDPlGyEycz7EePXvG0JKIMvUnzHaY
ZmKLRpOJa4P1azkLB9c7D4lUPlLWcQlw0G8TyvQv2D7sIJxlB4CuSo4cBDmzzTP4Djd3Fu1IRIWR
+rxiKfCqUAcdqA3eq2NnCWanpPgLf+znmrSqZ36WhxnQg0vsRQUQiNY9rI8qD7nX6QctRizDg6hf
KbRe1wWc2vOEpv2TlwPu3qxbzxXFS4z7NbEvRnDMfFNN268aiRu8xkRyAqlgnSTg2ut3QI/Vamnr
2DDbQusAeRrKImcyzB+TaE1uNqf0r3Xot2VfnnbQ8WxnQ8PHRMvpLYDngNZV9RA9GIWF2byfc+ep
SiEiYs6sgiGt+1tt8sbP2dzXz5wir2z6WjcMfAd4bAoTAKZfrrBRDzyC9j0ZZekdconl5PWW85Al
Yr7XJ4AoY4+hdlRR4tNsnXxYcem2080CiPukn9KYA3dfYmNK9Y6hN2QF8vkaukfZFroyMBN4iMu+
xuF/zBrpnIZY98gV19020BbqThcwdwsRLIbIQBx7bQJliUhWG5mpmnCENkvrfBoH7zYxa9IqM8Pc
5BrphnKR13U+F1A00dDZa3aKat2E/ucQYhpKxN00EprFib15AVrKIZegQPcM4sN442iudypYQzYj
rt5EgaKwoAX5HgfXTdeGc7GfGvy9rqyBiJfz4l5BX5NQ0WDFRqSX2Bv87Pp94zgqKJZmYNYvNLWX
Vhd+FnHXXYW1sE+ovF9UawgRmC5JDVZREHGS6vMui7rkMKRuQTaOO8c7NGEmF2IetigxH+sOI2Pv
DLgcyz1D2/wAIcTcWLGSHwDobaN0vB5ZcC+nydrrgIgHTfjVlF+3FD9j1NsHpdTHmXAy35pK84zO
LRI9wIqII3EQQ1eDhFKNxCAuul3Ovpc6/UPsGYeUiJeXzptZjkcssUOMaaxIUPAaBgmplUcQyL4h
34MAqW4W3WUb6cjukeBKMtEJU+L87nZKcRQlpGNDiJam+2OLTszP8OjRbFromF8nHSX3xqyUlKc5
aooQc6Su5I4hVhbvK30k+tKeKCGu4go7ftBZmSjOlph8kGNipd6XSMXDeKowcPmL59DqDIkjk5gs
l7blHFiKs96Zus2YZB9g5yVBojmHQo4katndGYFHLxn54ZgZUTUPPiqM4hy9aQBL9zRN8DyBvSSO
eCTc8Zgt41O3DAASkFD6We9050GZjOQvV0j61GC7hMaQncQ2ysAjJ+4OgV9KeL1vEdoElYMjsZdK
HCLz66zkBeK4Mx79xzLO98NImlEFK1/TynAX4i7w8adTQE/gaq3SFzmhiWZ7ZxVdu2Gy8UwSdcNB
xQXowU2zJ/uuW+TRiFPcoLXUKIIw9HcqdP2FbDpOgMMZdXp+GRfuS1V7pN+leRBLO90TLn3bNCB/
nJ4VK7sYveLcJJKNzphcPqwCJ5FFod8ZCSE95efZbSs6LXFP4JnccUBizAbyhFI9L/xZ70voHuxo
DXE5HQvOVm9RKDd9G3FGoJAHk2RSVsxPmheRHNu49S7y6M9h8Xe78STr8VNiEOeb0u/VtwkKGDZl
LzwXeeueAL6hGlTJBpILF1TngprEs/4Xe2eyIzeyZdt/uXMm2Bhp5OC9AUnvwqNRtIrQhJBCkrHv
jd3X13Lp4j4pqyrr5awKKCAhKKUIebiTNDt2zt5rS0kd3Vofhzx4VK2yD3ai7Bc1CPAJ0ruZNnd8
0CAgzpNjUuFXrC2Y+ovPbXXJdt5S3/BQU4tCR6RaBsZuwne4nWme5B9pbjfrd6swu+B5BfLwTqz0
qPALt0N6Ow+cNWCpWGI693RpNWdnIuujlc1w3VukxHzNoXxseymaRhPRmMnxM2nYeR27oJfIE21h
bYzh1DfLeABSxgegXAt8JfF9NOrwcoCsNqm421MxLc94lx7q1Phg+fqFNn7U9LlFOl1fxNac4vml
aECg7T+l7eSFUyLl3oQ3/krx4++VOb9QIgJn7ek0wpJ/kBdTT4cS+AYS5XU6KfeDB8vUgUwwIvcP
3I7Mh4ptLoSUVd33iiJ8WfCo7LQ9mx9p4fLE2cEsIishLuyoqqS/zl1BdLYjzZ5GjcoflKwv7w/Y
tOKjbMOmCBiHeqUcH9xpaBJWKBFc2eaAh9gulD6Bs4AMPedUmwOZAMTxEgNxFJX3cbRXbz2jxk7t
qwCL8bOZJd9oOk+3iVzkVdLioInKybS7vaWUBjHFgZ5zEgm52WTOr74JVmRhMXyQjtZ75YztqV16
l2uEkYr2TH67lXJ6kHWvH/K5I2vItXnO7f6d1Ap9QhKeviWs90wVDYJVC130I2ZXk9a0Wbj+AWSJ
uivb8YrgR2y1dUdbPx/BNURlSURopjJkNAiSeBCm6qj1ULwxWt4OUqPsAfNUx9ZQNnE5NW+sj5hJ
OSMdgcN0obGSBsjTPqprgPu2F8E/gLbNlOyuViqIcJlZV0Fq0VIo+4rkymnN8Fjrdg962MWqxVUO
UzUn4KCl91zT/n6BpZ3vWz/psLlQ+Fowoi8c1zrqLJqYI2+IMWIJVcduMgCuNiExeTAA1XfT+cph
h4tth8zMVGr6FgTS0VYkNBM3gK3Gegd1ygJe3YKOxrV87SZT9bZkm37scJJ3SzPu4LS499oJViqg
VT0tc5ZG3GIPZb2U185WE+hQVjm55O3oRj0qi8OwVM7XeVnKKyeV0Ivovt9gcKJVndHZJQtxIimL
3ACdKfV98Lb03NZN+9lg7yNlewJPPeh3CDn9PaLkm0LWZ3TwVGBEwVEMNoFOH/DRD3uTYUhcjozq
/YqzUuGNphOujS1bclEa6GyLlb8oq4NfNti5s8thdRxK9tJbG6jHy5hdbvkL+FiiaqQr5udh5dOJ
511nr0tN72Ol7KF1EVg7qyy+VWl1CbUDJS6G+Yl0QvPYer13nxnBerDHLfg6J0330Q5ags3cOjk0
pUu0U+A5dCRomratJEbDoCw8y97xvhieWu5lMZtQb43smcmCu0+nhuvRgF/x0xKAQmZ74Zbp/gHs
YscSOIrvvd35Oz/FJg6TReCrM+YT5ZEfV5QqL+42tRAL4F35bQkvLWjEIYVgHI+tdxkyjMVz54Hg
JZZsek0nZztMwdLE6K3nyG/T6kZ26XSNJ7p4gJf8aE9eetCjl0euzL2d5+RraFDgfaph8NxxtecH
3+ucJ9hnxLTDGJ6eJwY5grBb25C3ve9mu64nYGRlEhW2DQlnYVUnC8wJsXHycOzm3Ss0x+W+JW65
m9xsBBxJEmKkOSjHhFxz2GhIdiNvRPTk6DnT8G4yOIL21Cfe7dx2yyWz22i/LBDvPgIdy27ZoqDx
dGn1vna2TdIyedYPOBOFioOqtSqQxcsFmQWG4qQnWqaM89QOHgUiyqJrGL9NyV1Jf3iX2NRKrgXD
ikCvBjyKn2Vvk90Gzhk65mwgh4TsEM8YgYl46Lz7tsA3pRzZ0YWE1pTxvqvTDA3oTNIYoV1bgzGu
qH19ILJVPbNNGTGpcljkHWavK/EjL0w01gdrEHVsGgF7VeWPz3lD/ILpaePGdUS+z4Fq2GGXaX/v
4KgiY3KQ7Kbrl9WGuzJKaLw1Xc/rtiW4zJlX5+CW/bZ3fKBSFo6R0J5RJXNAa0IbiBtsfOoof3M5
bhBitK9bbT0OfOhAgAx5Ry9ZkHM0jXtGn9lRBDOJNm7K4JooiR1PsIx1X31c/Dx7N7nLs2htaJCl
c4uXY5JFPLvbdqqSUn2wGyDe3uTt8EtOR4Z0NBjrhIB1R+kj3Rovxp8hIYEi0Jwmoucyg5zb3Mqn
17bHFedlwrwqtwpsM5a3yOb4hAq6KI5ZwBluqwvOcOoS9jfB8UYJtUVCTtk1k4P0BoWzjAkYXD8O
qdkQGuQNlxaq37zKCXTQ6up36iorGjKveSX7g5TS0h/vfOARtxwv3e95uo5RnXlu7FvZeER3wU3o
af+ztpqVJVu/5DMWF2IsiaacuRMOUEBIBBE4LH2TVqxfvTmkOhBTtlQHogi/MsiqYTNzcF8C8uKC
tRGAqSpkYUb6JNz6Mmbq/ENPLsOrHhTnSQbD5xI2G2J3Nhyme/lT6iwBE9WSrllVOtV3C/YhWfUc
YofMLU9DblJ0uAu8tZJEhD36Dycq/MaOKHd6fVq2LX/GudptcWdVimOm1x2tMVk/EEngAOdKx6nj
TRAmLFoa1DsrJe4KDGRfJmClavysSdV+WsaBbNgRAU62k6N5M2X9llO+At+JLq2260pvqCIgofOk
WelrJbDbjMMgqRK1Su7AsXEO7fV679L4OZntML60heZN2ts8bjsOZOQcMwDwwgoTkRl7ikM+/Dzl
q2OgfVcdZr+F59M3CQBcOloiIo9iPmvHSc+jr5avuG3QTquucE4+9xG5vB4c9VbplV1p8b+bplqf
m5TEHUe71hV23Mu8ehTilBlclLAzcvN1RBSXAHMv1WdoUTTRgdve1UKa96lTEaIwBkVzXr1CxaNq
twdMv9sYogxb5tBqU4/HYhjssApKyQI7MIkn/5CHxQF9dVy4RV892OPvhZgvoYWMNhn+f05l+k6y
Hb3oVcF0ki7y3sHx2LptpQ3WRA1BKgeSP/dkR1IIkPRrr2S7qKIInmuRJ00kDcd9A6rpf0ihjs/n
Nm3F1dRsgsxpgxNRWskvTlXTpK2Ue1yMfOU4P+nxZmaFgb2VCn22u94+mkDfAQgqhhQOWeBcHrKL
ZEfsA8XErKCSDcmj1cnxyXEK44NZLOWhtxVhTmtdjTVDdrmdhlSNSPwbMqgLo9bkoF5aQcuQO0er
MchmhIbOuUny9Qje9UkBsQdKrsvg3PtWGhHxZfWRoNT6mOUJMvxtldVdPaiBTvyaFpFXrL06LlZT
ZzzZwXwGr7LFifTj2gY/OtC5PPiwmMRBCKeyw5aprrPbCsMh1cweiheJ1YrM7su0j3ONPPYl17Hz
7OlInW4QZUyEEp2g1YOrqiZNfqPlbT7WRgadB6HzOzPN1l1Z+1OcKL/ciQSBOz2S9hFfAhUuLkyM
G8TS+CSuKq1u6YAZ50Fa/UTD1XUe9UyuD1SZnvI+M3WkK109DUlOm1QKgc98wdTcDJzYWGsUfmZ2
5GC7Qx/Ag56N3gqLLNjoUsiu27cZgDpqjxEyViYdMrRqd10ZU3TZFW69cgUUCv+zl7WqwQkyZYTg
tNrRMJTB4zQxWYOYS5O6t1iiYn9jU2tZbIbYxDDGnB2+X6/s5kSwEnxFJ61962HStv6CYzG7zxdP
rjEnQ3kpAkfp4vhzMsLFLrFiRbPtSLUiBs41JgblfVLbc7R2MHCoB9p0l28IunKbYcGyDNuDUQ3L
EYbfMoZuqfj0p5Wo0aw27UOXr97J5uA070uHDJu8cboYrRBPWZkbY0HbgHBgsiuy22FCKmB2WXLA
zsn7KszyxpLjx2KeiUIkHyANVzlzDDNSdaRU2c5pUCkzEoTD4y/SS5YzcapHngS6JsrZ7NfNWnNQ
Os6Nb1z4QAu3TzG72W3HiYaTKHsJTY9JdjtGKRA1kbis0eA5Dx7G87jmvbzIxCv3BaOBPbIBNCf4
r+9JGU33GxFGVebBX2tGeMBdM8TtMqR7zd3ppP5j7lvJcUGFHgoHNVa7EXgy9u9yMTkNtNWj663Z
c0uxS+gwIznsrvrBFj6z+rTwJNVg1RnZgayOeb3iwMuowiAJaLmqFFOkHecAOnykHozY6UNvEmgw
+pqigKwAF4FSmfZIV0qfiASyPMgjeJitjD9x/U6Kk64bY35e5n4tPv78k4ose3G0hsKsn8na7aYP
AjU1IVsL5Sb9w65EP0RWAv+0QaJVEhpldlEuFkvQ75hmed8skbSsGUkyoWHawN6JU3vRRFlZlzdX
q8vzGC5FgBrKXFmVQz2IbvnEs+10XwziYYu9J432zbcLAG+pUaXLs8HDMtwSqj0QDj3UrXtup4GV
jihOQmp+6knKgIyu46CpCGK5kG8UTyYZDcQOunk9EbLFosxmUXBwfLCw6FJ51iSPRc4PMZK5eFN9
qKBKI167yPN2teWjIquIm+ASkLugCazglgXzqrSNj0imzNIuBuk3bXhsWt3Ix4A8yaQH7VcLt+1m
Xzrjivg75kVmmDAbup5H14XJkxf0PKwlOCrHYBVVwSj5f3nrzG3FmKQdscBsA+0/VIv2baJ78yH1
2CFRiKXziUNCbYUtaOB3CwThE6fJm5GpCoMgXeTzru89G5lcOg4HUivNV0ypwcMwj9ltlrP3JZQt
T03WFCfhUuFO/pbeghQg8zOlvPbbrPzWLoJQyo6YlimcG8rxSlnmKZvadY8aQHyetVt8wSM+PGuI
WnU42AQ3wp5gPMJcbBNfZuINPyRTUt4Jsuco+dYcBLA933oTWWmjPy4f4Yru28S3yFoXPB4hw8/6
2GnjIW0KgNBgxkJp5d2J8w5pKSiz2xes9a9jRXM4E0t3PY10hC/86LsxMVgfV4vOUN6/4j1IDnKq
/KfZwSgFPq14WufZe2HYbe84dAoUKbI9ZlSVnzTOhl3pUbmMreU2MSvncG2PPhom28uussxo4FBw
cCe55aFIiYRmN2tiH1DyGx3az6XW1bkryuK65Ml+S6v0njjj8hqJ6uuQqE3tBDVeNGw2cWwFVOV5
QR7nZQ2hMRtFmqkv3eugPXtlbsVYegS0jNK+zu2qj1IzGMzYaIzl+oci9m95V56aiv/+bEfB7/kv
3+z/vcne+4bYuvEvv+rwrblYWIc/f9Hlp/nXv/Xfw4NrW+iw/3MY/2NTYaP//Jux5fIdP40trvWH
sBBPg6YILnak/2dsEeYf2NWpciUiYlcKG4XzPx24lsVfuaYTXCy7/M7BdDE0ekz/zz8M6w8Pt8HF
+OZdjG8MHv+Os+V3ifPFQyct0E2Y2xhpoHj+k8raAzU/+MSPoCpZ+y+4pQbYpyaalV8+kf/ALPEn
4frPl3EcXDwBXgFwFr8rqW2muUmyoenghh2uDX9Qp34e0R+aqt2lcpX/lTFU/G4TITbkohkX2PZs
pOv2Dz/Rr/LxpBi3OekNKo6gyU2YKKTekggNuR8RXVqtBpHS0iQ+vQtnQqnz0B/atLvKPJlQ8wm0
jF0a1XBh73tRV/6VIO032GPrWcm5xvmDpRPd50VAEk3EPhosL1nOQh1nfqDGLDbQ5ZlJvMg1qTmd
Ue4iMob9pYGZMw3PRRmumxZI43p0t5yZJMGncj73U7HO70x6JuKy8BYF8xhVpkC1HU2ms0zM5YJm
lVs0+wH5mG9U0SuToC4zMfVHi2kSv4pIrwwgFmLrk70V0UDxq+DIOVwtHH+IZ05eL62R7UXScuxJ
ph2gZRzHPuPron5kosk8q6M1xGxlk0HFRNdpgM5MMyHTJssgA802MpPcU6gzGlksgK7dpUS2gje7
OJWb54mY+YNXw61cCCysEXNXLr4ofpbA5jAsgPWHIu01XtyiI8yd2rY0+nu/z8z0qtKTAQm14I3T
XaJxWJ0rl9xp8tA676TyoMh2YO8tpPeVKy31ibz2ajjBF1qR1ckelez3FeY+sNURJIuRexkx5MtG
RioMq5RTq2vNQVRTq9tPwhrQIyrqZIIIOezmXxuVe0xETUOaBz5zUrkWfEg9G08bpO9zAY/sGylM
oiGpdiTKPrJzumfnsXMssuTosnDkoEU7+V8KYdkFtfo6pnthVyvamaJuutmgE98swXUmZmrnXha4
txZMpdVDCzyzufIk6XxwhMypZdPmhGvQml1qrR9bxcz2Bh1u3T2sOYOHuDDKwrwtZ3N2zo1lBUUE
2RlSE7RRm01425Ab7BidO+QWrvZMsYew1MyafUbcN12skXSMu8s5hkPbUNVtcwY+EthlmDFWHU8W
TOkehmxZNWIHHN2DZipUNnF8LilkUvSCIKwJcuup5d+CifZlS/WNkvwBbqxXXOQdorjpKi7bB6fp
7ICB5dgaFKQ+WkQDCYW+dX0aE0+iHzxYMrZfG+S3btVxBaWCl6xFYWqNhPjVk8hQwHlzUiL9I1cm
oyuxKo8PfXXbE43DSnU3xKkyLI/K3gy6PpJzRrq972/teuqYQDHMAti/3q6bSP1Qy9az4nnQE1pA
NHRbWsZb1zF3PWQMQOSxtWgJvwUAu+d7RbOzdJDM4xp97IuFo8PF8dDkmkSvsvjUuHk1no2pKPxn
uhiXYqTbiH9IOKaYXcsT7wF31VGqRdVtD/O0oKblyKgX1UyPcPvpmT6uwYi64JY1q+k5O802+Pp7
EEdMuc5dK9fe/0J0OoEOp9pOk/5Jg38x1seOZKKWrEHHWWKPZt3lsASYCLWet5lpS5edwRU9P49E
woHWHxzfOfVSJhoMlRkUNiylwR2W3Qy/3MrNh7rHAAU/RFT1agkrA8n6fus7MqPlMErzLpC5kV9t
Rs00C/qnj2DGdxPjuIyKnIc+N7KVT8fU7clj4bCejQJl7qEuM0LrtS8TcVWMbX+uFXrvuGC0S+mG
qCGJSvy8qx+vyTZCJ9+2tg7EscFKB3Tb6YdFScQMirHRmyIdocfPsWKlK++D2u9nePhTlRBOHc6l
TPV/YUr6fbtkV/Fxf7KJSxO7Gca/P3mhPDvTI/bmFK+Eq/pdVelmZdq+ZR//er/8D1/Ht4BMsFdS
vl1Ml7+Yn9j3UeIKUgxBBaGubct2Ip8S6cNfv8zv2/I/N0l6C5jc2S3lnwFmMif9BFojTvPOCLwT
XdhzZ3anoXf7a5GKyd7/9ev97um6fHymSSKRwLfq4qIN/mSoShqplo3+CoxAZrZbVmt0Iy7czVpa
A4JnhRBRrObnIkHo8Ncv/btN9cdLUxOwijgOn553war8+ok2JpIp+LRpOLpJucvnokQV16BeNPs5
/uuX+vcXjzfpgKYQvs8G/Wc0UtV7GEB9XspAqvA2W0V6jULs7zHJftyKvBGMnkJSCSLn+f0NaVL+
BunQUhGoTzt2t4sUM6ncVyHosRHmxy635ulxcsrq52X8WweB/78q/+5/mImdW+SXa/3vTOzc+Z+/
lb9W+j++4Wel7+A5v8A6wbr6/GIJbKE/WTuO+APANXwSUB/c+L9W+o5D7p8psAk7tm17+Nz/Venb
wR/AWbiHAF5KGmnYD/9E1vlL0k7w+8MOKIWkDhdDPP8UP4r75ydApBX7mRx7NEoLY9fNLbfXPqmo
uRZ7e00anZDXm0zDN/KR25faNgg9gY49y3uZpihcncaz0t1aYJOKt8qD0J0CCUUvVbm31hhksVkE
1dOUZyY8zsHd2t1S5vWLWbBhzJ6q43FyXA7RIjHLcHLGwd7hjOiafWX4KIeEXPUcjw5qtmtsePMW
q06LnD4bRqs9EpbyLKxmOJUyt282pAL10a3M3IhnUeX0DBOsLrseVN83MbAdhW61tPWZXj9ngMru
RXAgNgdjACMR0TzaDgz609ykbblbhwDUtE6T5gSqqraOlj1qep6ORgivsoAgDkVjZ4zQNLGveMo0
KHsLz9JHh65aQQMlR1RbzXn3ZfE0gUHZUuP7cEnaQ6iHJ8GMJ7f0iCeYxuwEZ6iA+CtMjCz0TQYS
r0i1ZQqDBc4Jnbac7ju2WTojl9jbnEJxjbc6CZhjI13AipWbJeButtSbLhnql6GtZXVo12D9ZBKd
MUeDgyh2yjY057ZfudfOuNA1CagPm5vE0Z/zVI4zofGXxvNSub0fks0iU6zoGTkBg1kHOYpgh/Hv
LB1Mb5TQ5dfAkNtD5ZQbXVJyZY5KdQhUcifzrxurLfMdSptkYsY7ttAC18Q/T/1Y0yCpFCV5m2RB
H3dpfgkoyJDWc2wghoqW3lRtsT1z3wHe6HlflonN8iJI1jjaANcY0dZnwbet8ZsWwKKy4dDnqvlK
C9v1d+NaGJ+kZV9I4hDSD7IfLwWp9IubKnCmNHJqy3gP4JnQFRy02R+DoBLiMGyu/9pOor2a8ymn
jbTOyglhqNf1Bw1s5ZYZ28ydqcHXYeXJ6y40E8v4TohIc63HxVoPAoHWEhYMO9uD6DEqO2E2dFT+
pGigrSTjzRrfay9LqhsPsc45E6DQOUol/Vq/ImvSPhJJp0uuiDfYhhCgfmAe2o2O8aEuZtLgci9V
OHisrdVRpbblilG6mT/Q7210HgZrbfDkjOl6pU0YEEebkJsVZ28r6vxoGYVD7g7iwoUHiCN5lLtZ
8FChaKuOc22vEH/0Zrf1tQPTavgKnz2L4ZW5x6yz688YCRsVm3Ar7NhrO4auRW51T6jq7dsa5eF1
ByAtDVM594cCNMZ+6xxAS1NQ/S3e72XNovi5UJAFIAPb/HHK/6UOqhrQ3cbkLFETDAOnD3BFQ7Bu
1JWJ9ZNZ97+b2j8gc/zVpob+6Vv/e//qx3f8E8wi/oArAkjCufSuKH7ZIH/uamTPSipgGlFUkGTX
/sJxt5w/fHYYmkrkPKKrtin0/tm/Yiv8gS/waQTBtOaq/p1dDbAFZc4vmACHVrYtfmBhqIklbIbf
yyBZDtjXaHng98na5bCayCtDRCgmBpISLPJtKxUTw2XKivRGI6TAvDPiE8YrsNDo4aCEWnexvf5J
4kVgClPMar4LGjfFc+DyNGAK153pX7WjVedByOZulw3fUcB9oXNwmWlVYE72BetXfpT4m90IKHTj
3Ygab2+0qoZ8asAMM9xib1iXXWClfh/RVmhqWvOWWELUZ0xT0aU5N8gwjE8ba6SLdnNmp3RduRJU
E6hPsGd4qJltrlOEZaq1wqYSCcrfuSDghueY9rRgRcACVsxEruZQVpl8zzlL7+otI7nTuZwZuWdp
x1Y/eQ36HzNrie7CxrseRS3KV1Lz7Ftq/8bacY5Td/02Bp9TUCevjRr9r21iY60faILTReuHS/S3
1pb3mti8JNJEDqZhLualulmJy6iuZsJf8Oo0xAjG2jWFfxJlvTaP0AUg6UKzmHFNyA25g2ylv+3M
KUWrjhLaf2mawbEeyYXS243LhnAdXDjGXD2jbGvWWr1dlV3SDXdkaZnlJemTeVzr2cXZ9hxmidhs
l9eaUDK979CSzEM4LXXy0qT5JPYzpL3qiNoP7b2COMhMjNX7C2szcq2t8+V76tXswaaNYm+u3PGN
MafhXmRj40H7XdvBRK/99wGxTR9DCp+HQ78VaO5NAn5EWPsUJ+hnVX/OsbkhFfA0arA+Z24aFQJw
SGiuHq5ujkAXuQ9WVjIlB48xbd/p4Tg2hvE1nYxsDhHoZWcrGQDkjtnw3RLiecwUA+d0QMUYlaPf
YmzJ/YwBM8NxPqCi25eUHk5kIMUm7YUR5ke7WQorLITJJEWurvugxZQzAqTbq6IsLdGCTyVDWKyR
M3IG+A0LkjmPIFEsuPW7PRrEL/vOiK1689ztvis9l5/NYi64t50GgXFJEHERgWjpv6V2lbwnc1Xf
gXqyvgBuyMs9sS8K86ym4g1RFJr0X0spp0O7WJJsyS7J4jzvqo8JLLc2zNYAQxxc7+2zMPDUUzui
iei6nl5jAZJ+pL+YuAFRad1FZUiHubmyx57+dWail4iUOzjMg5N5JQou26zttURM/Q65XshDixum
Prs+Wz33b9UOj7WyRRpjz6ZROI128cHKXfshWdvi2jI2OjgpA+WvXTfZGwZJb6nCYcp9REXKux+9
MXhtMEUB4mgtmZ2a0hmbEybb6o7EG5M+XmkngudO5kiCUK58s/G/4c3smSTzl/PGXL7zMVG4ToPg
IkFq+TynKqXfYaebRixWqjfc91ykoMwzfHBIML24wDWfx0wI3Tc5r1RmM0jx19TxO9YpsAU3GLiq
Z5PBlNph1VxfcCA46d2ElJ1MHs/TxUO/iD6JHdPwgDf4G5NxO+3mA418d9ypHrwAJD8mvZHuLmI7
BHkVT1bn9SbRXwLTcpBUXNVCQ/cM0XU4bQzeRCDIa8Z222ckG2nkj8XlHWJ2bOiLN/iiqnLKbgaD
UzSKJw9LjrX5bRL7vZN4+1Ua05thyuatEp2tw3k2WmA3na04HyyZs4WY1lbKPK3ACnpy8O5KArSw
TJBt0y6KaDEVuGhBi7Vd2njwhPOQUDVYO2+xaSgTEEuMTrtsE/4cqBB93PLk1aHjbOMcJUIj+189
n5molG2b3iWpmZ56VMcboWdSPWRdhTx6STa9r+2OxbkTbED+WhoYAlU3VDfJ5tXNeaxK7LgduBq9
E2xDmmQxOoR7P6lGuABJVX+i/8KNgW52IROtC+TDQKYRzfSWzhxKWLY8bu0le8syM2NEz1zWj+Hi
ZE9CeCNG0MRprpLKtoZdoXw3j0gYItGSZdXEO2KWug9XynQYLkYFX36xShxkpWqyIWyYFb5k+I3r
GHGXS5OZX9YIzj4TU8aWRtTrghtwIpokjcq6ct/SMS1UVDIJiHtgeumuQ/+ENFdK8XUJMoRdbPf5
G01Az6xPYh7ceX5JvMpEsOmlvfV1Hqv6Vm9b9qOslSd3KKrpkGR28T1f7PLWXTz32SaD8K3UiL9T
g0UR5WHjfbUG+IBIgU0TG3COdNkZ+ua7QBJ9WBAdnUuCXT8h/tE3QWJ1TchZzgkgYuR9E3ddmRVR
1kHjX+nWf/TcHJFSJVHEM1cF5Y7PY25CCKPbA2fN7XthjNMV86UsQ98txsMMi4OmLaDAO3r4dDVz
ulzYq9Ht0v/tUDiHWGGsk6sl94yeC/LJNh6aLEz0PGF5QIj9VCiD+LaiT+QUlomAzSByRS6qWPq5
CieyPG5SgnPfhwU2K4KQ1hGRW5arf48UhVAuNIyOc4utpyXaV/nziqQ+ry+ZbKKg6/sZpMVIP3vZ
RkufaRpXy4dtY+SCxcebtX+tAmsqrpGsXo47LKJJ/eQhKkLK6ecIU2UhlwQmBwvLHAaqMq3TasCA
ue/hTVoIC/sS+7j0gjouPKclcpqciXM9pl6PXSy33qWv5vmrtWIlum4wzxkxqzBCjQUPZRavc5E4
l+9cNyyWqfNFlQZ6GMdcq+GisyJpNO50liTxtoxmchpwAacfgZUaYjcYQ50/jetUI9GHRJMfk2xW
XsY8HD5cVLkrH0yASYHLvpFU9kkLOgAkrv1oG2uoIE04BeUkfBauMuhqHI/uZH7rCpYxVFuObR5o
zBt0HCZmlyPyYL8S/jVw7GT9PgZIbm4HFoh+PzqV399khWr6m8Qs8uAECcDa3F1FkbGALzBrs9yj
ktUSoV7u4DTdVIN1YBKl+gJElcTHdFwuh8PcrUZ6AAk/qJ3qZAYNoYVDm31RjvjKKVqXV6qY1gJt
YGBuUU8z1TjUQzeaGC6AO0Tmyr17LDuDvMbO3Ioy4jYFYuBsXma9cKCzs4PqJNUwN7K7PMMKArdU
u+6cdcgUuk6+EapnvS6JsdgHOhDJd1P7EPxqUpfRdimys8MqMbG3o9fs0Zsz8hn3fjfJ8QjDv1hP
fOZMM1Zzgv9Drl433uUsPOU5JeXiG/70+cYHUfJJ1qsp9xZBZdne6hFLHhx/CtbdXGe1DbTJSjY8
u57Cjr7JS/IvC/Nt6+NM2a3aMtuo8Vylrg3eWHlRPVqY56m28aujZvnCmpABpZkGNIO2ZWYiUg4+
xbtRah5zyy+dZieoPzrKNq0c9ni70zvP883vHYmKFPFBhnvCKzjD7jxtQ3Vo6rSAzGdJ6EXZOo3l
gSIBfHnnLjxvSeCy6rXsm8+CaSa/dQRnY9xRyLdWeTFNzLMYIuLcFm+HeDp/aPs1/V7DaGEqNXk0
vdki1/PYkvsZDtTWY9zUKF6gTAzonOBdMyvuGe/6VxY9ABZ+aaYfsYjKNiL3tzCj0emJZa1djXEN
EZiZfnCQDepT7TbZQp276uZMkEiXI/ZNyObdZnoYx2BuWhkVuNtFOGld1Dfd0qOLa4jztc8Fc+WS
D4+h+e7CdKTTBDvLiA2Tq4A+wCtcmjwb0MuCfwzagO7SJBoFwWF4GddaR/i1VxljISKd0ByC+X0y
NjwP25A23xQKIczESd3lXxhnQHYimMXglLEOWbvFm2cNzRZ1jZx8/JJq9Bh/NgBlsPtv6G6sac/5
AxNmLF1luwm6Y8dIduvqjHZUdYj/njFf4OArCidD99SvmFzcXjgQEMiC4SON6Is4wzOhpblDgdC3
1bj9nDH8bwvhH7ZDX/o/l8A8Nar5tSv+48v/2T/4A4gfnQBaAbaPfeRCeP/ZPzD+jb0z2ZEb2bLt
rxRqzgSNPadOp3v0rUJSxIQIKRTsezNj8/VvUZmvriKEKz09oAYF1J1cIKVMOhvrztl7bfMvauSm
oPWExsUM2VJSMf+XAgZNCvsbAWTTokvOH/1TQfD+ItDA9kz+5wmTtqT3JxUEzn5vKwjQ7R1qFxQx
SD2EKPIeQd+Z64IV5tXPS4fJb6qMC8qAzgJjpSVGfvDDYX0mp3i5onYWiotspMIQTXmYXRkWxChw
LHO5sysvuWHRTT4WwCGeyGjpHiAs4TayLEUKk+lSesMJZsJKAcIln1sCgbF9TyjwdqaVIUMJBfE+
uxKp43WHomRlw5xJ+A/kDw9kazjtjV05gzpBs2128WL09qOYRmf52iTLID4JhTf0yJE8zI4pycXz
pReUVJtXyhOMSeH1D4jF23DbPgjvwTYgecSdMIKDs5RTv9fUIGZwqpLTcIR9S5CoNlFVxqyTGZjw
FqEJ20RNIw6z14jibnS6AUV+OmO6V9iaL0zqm5cUT8vhUPitRNmhl4AgeIqvX4xixh0UeJJeeVq2
5XXrOvZxwiyQ32iBKSiNlkQMVRzK2a5X6ESDXq4HQCnU0W0fOYbsVx3uV5XlAZva0k0ulrxrksjp
ffWhIiklj0KrwRm79osJwcdqaz2+gEmHLwjkq3twx9m9wiyaKwyGWY4+BqlGqm43kdRLSIEGYJEz
Na+0z9JzDYqDaW1wprgHaFpFPTWV9tBp4dYoNdMXJ+FIweGDPWyMuNEE31RXIjiwXVWws5tiuGeR
Io3STUO97Ie+TWw20yTrRgZEpOw0TNyVjQdH3guJ4FXvUt1RBOpN9ByRuyTpq0pGzqdgd/gKhqVK
kKQgqObEU4QFG3j4ji+jDsbsOBG3hu5abidDVgqf1qo5kug59mP4UGBM3EFnyo0dp0Fqpyv0Ow+i
OEdF8KVM81ZVOM++G5znITFaR0akQ8kmUeU9mHlubCwdGhYTtX+ST12/ugpdw/yEl2Fsz6nuAEzT
CI7mnWVP/gOhK1MZTQscMrAfqMqwgKT1i9d7IzDHlcrzHtnJ3KHyICEgll7nXa15n4PSCwo/Gpu8
vUUrlNtxO67tF7ILp/MU0E4ZJ1vJBl+bK8d4ITbi8+xa8guAXYftA2aHb5bO8/F0WcPiSxoW2c1C
nhBoNn8qDAiltqp2VmYY1Dw6j4hvXyO7YOGC0bwrMy891TAxUb2YTVGcU3LJwIy5w2pECKaMa6tx
HbUPZzgUuDPkdFqslgY7NmSg9bHjUL0jkoyE73wBw29LqhsSLbfe9dKrnvA2l49b+0lGc15acmcj
X/hSoWR2diCR5L4wW4yVOB785AQjj66Js6L6EgWIcJEUgVMj9dqwvHu7oH0WeWsnvwxrEPaxTxlH
HNYQWUYIB8qNuAffPULUhGWwUFXHiZvAVdkMuMaDpGBmRJPGwFuZftgfFmQVw8UKgaDaNQJn7g6h
SX27KiO7dKrOaPbFWhXf5swpH7IqxB0CAI+nJ7u6JkJ2xM42dgui6sKCAKsHs3pWKuuf+GJmMzZR
wrT4j3oKp3aadGf+WCMCtOfUewAfQyI6fZ2ZpdltPDabojHOHXL2vlFOo5BDEq5Hc0mxX3WqCr06
x9UmjbEVDuOJj5WEYAJfazZz4eAcIXZVuCCS0j1meR0aJ15LMtnfgon/XeH/c1t7//0CH7UYpb+8
bRJs/8bfa7zheX8FiFSEa/ouqhjiOP5rkQ/EX6DZ6RJQACIOCOnHv9Z4d+sSbF1p5DSWFbj/6n0b
tAmQyaGYZc8Qoj4M/miRfyv+IAWJNEsI8eamlADY/L6NhCYEpy5R1Af2oEcYh3Ch4Rqpvz8OBMnp
t/a3ItfvVwkQptseql32Oea20fihWZUH81QFaqwPbDMOTVBeTLN/FNl8VWlx98PT/3+5lIeUIKB9
wnaGB+u9E39wbLQV1vf8QKdz1zEqwypOORm3w+9CFN6KWbipd1faVAU/3JQ3caIC/ZIftH03OffV
/PDrO9kEFj80cLYLEOPBG9jSNWgKbcrpHy8AYSyX9TCUB6eF0vZpGbVnHWTTTu2noDTq/gr+duse
XGNN+lcglrN3741uCJhhrMb5Y1dNPRYTMMzLeN7RENXE0CGojZxFOvpjDaLcjkkxT9TNr3/4T9+U
J/jW2X1uFHC6XO+0TCu9qN6Ya6z8ISi/a4Niell++PU1xFsV8/eHw3jysChYgYPsbQOw//D0p4ay
+Lom+WEx8heLHg1g0yvgwbtlng8DVtMmoZozib25/uYL+/7c/9VY+7+XDj2231sAyvuv2R2purTI
dQ/27qnfdRf2DopMBBUwCuP1mH4IjzCt/j5A/dsR9C6x45+LErTICMJCwRN+e7/mAJoYJ2VxaOP1
0O2nONmXZ8G+O3fPrH3zm09vO0O8//RIc+TWNjcSsW3vBqzXAbugfYmSJXa/zvv8Lj1Z93dQlvb5
qbcjTXI/x9nuFe7L7v7212/Wfnvq+PtON0uASfSK5fL5v71TpxAKRoiVHyD67MRe0HjfUbndJXv/
DmLLQ4/8ZRdSoN6tkbxMYgCfCBQiupEH4CuRf9NcTufF7XiCTyb+9W/7/pTfv/offtv76dIGVR3I
kecCwQMv3PjRP8ljfdZ97E/rU/d2PMxnWfy7t/FdO/nTVZnRhLOpHgn3eftE/KadCzuZ8gME7xP7
EO6NQ3BmRdNJEJdXxmfjc34O0whyWbdzbvC1H6xz45SjzUX7ob0ZzpyTZfe7Gf3nMY6wbhvgLmLF
LRzn7U/i6KqB2KrsEKzabC9MNxjuIHCN8lzRuN3/+rH/PNOyZAhWUUHm86YIe3ux1qgArHhlccgx
0Vf7pbLAW26f5/yb9/vzXaE4c11SK1DGCLRqby9Ee6+vp6nnQqnz1atVEGnGCHqQ9Xcpom8lZ3zk
m7UF/RoneA8FgfuuOY8e3yBvZwFd2BtH6lmxFZ41FONR5fxmurK2r+PN17NdapPL8X8+6RfvxnIm
KCRLugSxu6tu5I28Vsf6bLxVl8vlNoNYn92zJu6v1wd5W5w1T+aX3+kxf07M9tHx4XHZ4jBw2Hrv
brZj44HrFRx3cWrF8hQ4w37eOTsylQ/TRb3vopc/+15wAQE3Q/ywyQqZSN4pWoWXr+uyjZcGOP4A
P4BE1l9f4f3r4woEX227NwukJWrktx9KpjKrUdnC6hMRbXFTnbQnv77A+0+eZ+WSJIgpwTFxULx/
ZKnl272/GLDUMInsoD7Tt5T45P/sKqwj1IpslNQ2gkr0v29vI4QSoOXS1nEDlg8PzgAYL6Dr+edX
sdjPBsi20eS+fx0d5YkZxVsdU/KmzzkgXvAjS5rm7wbV++G73Q46atcJLOSi1K3e3o6cwhCU18Dt
AJMCMtqDbnBqDNO4ZX6zHr9/P9ulKML5KFBNvgI24W+2H7qqMCEYPDlgVP2DoczuqmrSf8qm/3bV
//kqtskbwia31eIC59181AdSi1DJihhtahJMGv6VAyPr8Ov38/5jRvdqezw0tLSu5UPDe3svxYgu
l15NEbuyWj+Y06AvO87bp0FlWXGAcuMPM1C/X89jl47rb0tqf7c/JJGE0N7aK+LOpnmCFBt4LBue
3f/HXbEN5d9k6uO89PaugIrjPQQgEzeUHEAcG0iAAJKjAxrtk45jwm++cngJ2+v4cab1MIEw3dAK
+56As2m7ftyT+rQbsZfl6AVg3V/ZaeNb2TV8HtSC+b6vO8pNNmrmOho7h1HtwmIf97Nr1Fh+ZDF9
qNa0JMgDvpZ5KF1z9XdVmo344EI7XaIOrfCrXDr7mrMcPdWmkuYx1aP4Ymetn8UELJk3hWfD1sz8
tMYmEmTwhk0fmEPhuDoFbWcNmDJaB8K7VBaIrTxDyovGU7sfvCHDO1yAnACbtk7Veb8aoSTZT7kz
3Z+Fhn1J4QbuKjrm9dyviSvbN7iMUalWZj9/5IEDmqtLO5zvbS9dRbgD/6VkVNgZhrmgkriZ3brG
3+D0pb4dM0NYcJb74qYqPTUfxeqE16vKpw8BRAuoqkFo4tqfHX7irIfqGU8i6ooxwDEY4Qsb7zyV
ukh9TepelV87fqQ7X+g9SuNRYPEvEXzlXpVcYypGB8bba8j2tPH17KHuL2rnmp1+sdOOiGZEwP6V
15FSEmsAMHjloN/cAjlenWileVcf3ExAg822FlzDj0KvwvnzEy1y+jF5BrsNnD2UhV0+yG465PNQ
j/xtzwPxI1065nTw4KlpDBYXLfHHN0EXTA0wELlSb2V2niG+WEZF2atvurOFAiT77TVNJcogE44N
9UAcb144dU+9vdS5dSIWoHa71Kz8V8vNxi6i3wx7R/lKmpEuxhYue1isU1QLjFAoVUnWZE00kpsS
4Y7EXjokeY5uXMP1Pw5T1z8XpKMhxcUdCNoG2FcfLZbdkRiwLvNlOLZbknwfyhGfki5Scjbd1o9H
p6AWFw56fszKtTF2xWxWaL9Cu773gwKyS2qTg0a2eAmuxzINh2TnZkJDDr5/SXYb+eMhpeBKnxKN
yXqxZaHAx1Tka5z43kz+oTsBLYmzhi9w1wMyO7iitY5L3UCEJuIG/nTlNKqLprDhdGDI1f7ki6b5
KDBGvmxa72e/NX3MXhJVGaShVvCGWY1OgHOIe8b06p4M+DpFDLu2fq7hrg+RwUn2q8pD2uREt+lX
vq0VUkuTOLTuWuLnd3UpJ41dfzRHOpdu5p+CXg1wB9i24e4LWvww8ficgK37ZAzt0S32j8RrzHze
IUzMmibGGDygRNn0MNKt06jvYEXQyuhycEqK9Q45XNJCpLV0eN5VyZLutKeBpCxNN6yXNrE614XL
L0X4LqstbG4estM55YhOT9s2v44gUtPY7Cvj3rQl6ntK/OYmQvBdKuZrkdAHBzgJ5N/rK/IoSFyo
jugpyy5K2oUkC2PRAldpEZiPpdXi7jX82X8AzKQfOxfKMmk6jhkbRl1q5Nh2dWyMSl0F/mJyQtpk
9m7tFopGtpRbHoe+C2SjyddpPGqk9GDm8dg7hTwfja5aN2uu+c2aFRk1kz/6V9ShQxN5VTjSRiUh
YL7PZmXgbBQJIpfTPsMiGxVLXryWnB/oKsETQrel8AjusVTSYRBa1AQrKJfks3ZOa7Eb8mRE3za0
uChCurUd8Tz12Syt+d5FFn9rjXqqIQxSWI51a7jfUqNxwtMOl9RwEoTSQxoJIVfi0hZOE5OFU+Et
RCTrQI+uLRN9zSquLPq3GfFKYaPRvI8TLSwbkAaYpbmjhmv6jbtXFYjNHQmfyXBAPNGvMWr+Oj0u
qUitvSxQ8kWjAf1zN2T0kmIn6+A++uBAjrRASrGXVl7RScjC/GlYc5oBoWOs9VXq4yBFSraJISdS
cAiSGtQUFbqXTKZtvUkWkeQxK63YBiN8A+NzqpTjxnPtVPa5WrLWOnF6MQPh7rLg24QGnaFWjAOB
fkUPJS9YBqUj10Zld9C5t34Kxy4UkbGE+MP9susIHeosoB51UHHloKrQlAidTJeTTsDk9TMiqStS
ynB6O5uveY/IokPLVIaojWVhOZ8xHltuZE8qf+0LI/NiRnqCNVWKFNpGoyEEF/iit3lS0RsCKjqC
RdTmSCgJpmYoVmtr7Nxltm+qDO7pbkocRiRmvNwjVmJJXhROWVD0LI/gIZwJFw7eAkz/1hwwtTa5
wphQOo27Mph9xJfWYuKaaWkPwRjFRdtiDA7bR8/fXA6ZLVCp0qAqgOZCrduEo5Z/zoSi+TBoqzv8
86AUfQnDagj1Y6qwLMRFHSwsBG4h1b4DFYxNuR3yz60smXgSgi1eErXiEkIe0YmzbPaCNcLXYfon
7OisIuJo5dy2SqsPK/3TeQeGW7wUYaPOw0DCHTHA4pBD4tHYZCUgBVIHHfyyDnPJy9qVa3ecOOr3
qKJxi+5FDpQL94vKP/QaEC+KStuGg2STxrazYaM+127jY4WiV8WlM0VrqktnexfqgQ2En83LEUIA
/3hSbvsl9Fc6ncTxsS0ZxUJOAj2ihdnL6xY+rXoUIqa/KgQufDIX8KV42niUvliTXTeK0j5kYdc8
Ga2vttyz2uoivrjiM+oKZl7T69lzoBQrnjSoGx31PcBUYrnIltdeh3t9nUy5nmAZbeeo1z2hZS4b
+ldPWyOqvMmhFzRSfEWQZMIbGQBLqr1hjDXYP8dSHyuL2IuoDmyisWEKD/cFCy1ySbPQ98msQjOm
/zyv9J2Y53x2i89OnmyDwx9zh8FQ5ctLgXQQDJdhdh4h3EHVdFdDrmdYd0nejrBBrfx5mGu8JDZD
6lQNBQHSTKzupwo9NARgKbPLXtZLGPlDuN6Bj22Q+0zCe0FmBpzYnawhcks5IJUs3OSureaE7zuZ
/A+o5Ze9mdoBeEFRuvLgjEiLTtZkIGNil+XUmC/6MFNPuueB3DbK9F9XzgtZPNpeDVIBZaI6jloL
sWsTek/0s9KWFuRkOxdh37MftAbTraMOlhwideozD+h4u/VoG6n7ucQRNO9MyGLEzQ0eJTPlVTAZ
7ZRIyp0z+vPNJj+DHoWg9Stds1XuO2PuyG+YbesVIxFKJdK0QrQBU+KCYS8KfaFgEKFhXAj8c6cK
/guq/VCeV1wYhz77iL0gPHTYYl5C+zDBYwtjt7KLV+hpg3fIVJPEbS6h71QOmyEImGxiFrHUHz07
UOImXwqjTE+SZRr6V9lDxHugem4vdP9FbZKrVhhf11rIFva7LTXyNrb9E9rpxUG3XuSoGq/aOkPl
pZGldldg5pLyFsmOJ0/GTFrTsfQ2+ePYJ9PnLKf+HxM2SK+CM2WzHPsBNfm+KBl2Eeosk03CBMQz
KvPSz29J22PDuFSNCRC5EsgQijop671FtMRXPyU5YJ5XlqN0Ji7vaPR16XyUPl6sqObs9+jwS9PT
RjSreWn34yrO6BXkiLJIi6oM0MIjp7N9mTZyPB/DFVlEVLNSX6yU5diNo9slcQcJFLKGfYG2QAxM
pwlpCETXLV+0NYeg5aRan+SQOh/hH9vdEdko0kqRl71xWRRMsiehBEESMWu7Am2XYImf934g8c2h
M1X50SwqcHfS1XTJrU0MCAUEneznMlCga71qrVICI9Y6vdZa29OJgZyQeR3obx0PyiWR0Z1zGOxe
2DKNC8QW05kz9kNz9LuECI4Mqi7BSCoJCRpSa44booH/DS8lPCZT469nc2OYX8OloPhc43ibTjxQ
i2k0Vu6gRyIzssk9Fmtq5uCjTIG+rQa6EY9yXsQtNUPtX1lN2YexRrU7R6YcHFT9AWb8vd9Uwrkr
ahM7oB6T2kf0VjvjN7iBzUzeDlucsyaxkuqsEKvggAzcwrl2yrneqG+u5d773lKYn/Q6jOTWj4Zb
0l0vy9I9DdgXeo/w79gYwFHzvB34WSycI1gkCLsKbTABQpO0YmpCaMtLiNDeobIaJ70ZUJ/iz/RW
NcVVYSK1DTFslptaNOnpdVsGm8i6FGnUGN7IqLHHtoqEJ8gK5PRWovPGfQKXAZK6jplCgvxRqQQC
O8lbi7oDXT/VBDIluboOawE6xKsNAHvEgPr3jTmsdxq05c2sRrs91p45fHVrf1VnrrbL6rbF9/rJ
XCq9xioLZXiyjLUUl8pstRn3PkQpPEkynR6taXHSk5L4viluagUiIHUSIe4kUV9PmBtycbSCJHwV
+dpVZ87KoeiKsAgj3/u8SPMMk0/tHSYiSsW19odyPdXk1rCVNoOx9Hd5aFSi2qNU7dkaGiFMMZJX
a70PMoIwosIvnZeNBdmf9V2SIVxU69RN5y2+JWMvcwd0fGZq1tZ0oSZ25dkDuWG2AVCcwZ+laSym
IHOvWyKbU3Dv2TrvqpxSdeSoPBfBLqEXwL4GyyWBWvlKuPWZbRGo/LF1TNbDqkv0FycBvYnyOfiY
GEtuw6nz9IONpULdu11X1igt7exbl3BMRh7Rj18tA4zfLiNG4qwKcqM8Qqhd74nu6PpoEyB9I5Fu
AlAMTRs239jq5OMwFfXnpc8g46Ja7y7DfLXSyG1LnxBLAjVV5FAzeAmgMBantdnkr9a4IrBoss5t
P2NCs9XexZfVnLdQHx/Bk6EZBvbXwBpZO7TvG/zEO29QojCWhSofnEaGkK+xXQ83FACzhwqMYHsm
Sr8qT6FtFsYGhQk+9c3af9KI/fWBcymoRemaPQaKwEFcr13DMjgxOwhSYG+w2/RwcaYn29xUX0vt
sbBa5L8gnh40RwcyF+aLqmbiwCEGiT/CaILd2BlL7W/BqeIhq5kLyK7Iy3toICzwWemO8hIoktfc
z6Ns8hsTKop1RnCSHEnC4AQCCNXrw/Siw/LxBdiVTwlFAsiPYZI2G+2hQ08kLcJGyFjxstuaQ4Lc
NSjtCCHMSUMDXw3/HXHRsPHy+ylAQGbqhRWl7R3rsiQASpznKSfUr2zKSkZLj+EqGnSn5cUiXKy8
VRZoHNilx/Ft9ZRDXtgyNF9JivBuwGzVybGQc9Cz47DEK8WWBZBCMMrh6AQFTPcC64iJ5gx9VWyz
tkKyxhxSbRt8DtUswhDzCDbUep/ZCGtOJPtMSPAem5RduhDlt4dzgoIKg1Bxs1gksFzQTQKns9NG
7WWPfpZ2H5DDG8WJTg1OVAtDFZbm4prjmZ9KzH2L0aXTrgLBL/GNcSk84ykc8NlKun5PbDDWha0f
/gSBhb4w4l2OznOp7I9TVqyPHtXNz5Ou+vSUBDNBDdJcGGBGit79BB9EmkedLNfqZpkbhxEAtRav
OmgjKg0ZwCCiksDc89CJFyNJzMJ7Q5HCPAWxm9loivrgKx5dxi8JIukleBTIsmPSiCVWvUUdctGl
e5MMhv+UrFly5xUJpCMnM8p5n9CCOq6ZMdHPUyUjr8SLvAV4d2NzHDiwn4WONcuzsZTZTf49ztDV
zXqWpfDY99jzeEGcLDgjdzxrYpaqkRrerNbhQ65LuCxO3yCoNL1xfCKEyr1n27LeJ3W58sMFyY6R
FY5i5rQ36efO6eYvdokbfk8yCMECukZLJvrKqaJVMIhiAQr+ARmJ+WhT1mXnaCH923V67vnLgGtY
VRYtPbQlPKCLYKhG7HGbAwUT/iJubL/pg71R9KyH49J391isg9shzerruaH9sRsI2vocLraJHbSd
SUseRsDCOzNL/JvOLpp5R4Rzejf0vg8zPzOWl4aYF1RbeCEuwSqzxfehcjsRAUjeVV4l0j1qr86M
w1goY9yNNTKOKPSG4WZyNav43CPtH9fZeM3TmgNUkNlk07cgtDB9+xvbiPSNgKpqQBPoNBnMwI3d
TBLnJTKqAmxVUsoxI4CkGYYZoLIzhs+67PiPM7OMEJTziAqTc+GqkUYyPNau3uHu7wZ8sDlytwHJ
FoeHPi2Co8V+gS2PF2aoPrLpSdQ2UOC+aTdWa+vBQhws575NPP9JaQ+W4lw4vFx2PP2rnxpMekWz
NqQAWQmVBkvK9Bs2z/Er1KOhi2tUo6/kJOOws8VUP8gunB+hbtbXYV/N3cGYXHk9W1usEOvT+K0Z
bONRq6kHTNQWS0WF2nNvW1o/D24nG06LokZlOVgKR54MDcX04E2uiU5typZzIoTazygblbnPRWWe
ofrscwhaCbs0K0mCr/3kABfNc/K0vL7fkhDyLjyDvusau54NAaE2zbo4MQs2+47VViG+3HaD1IVj
9eSNDqxaY2igSwgPZwiBZgrMOWrE9uuI6hEbV9cKZgryRpdd7lLf2vlAwAXvctHdzp9186WayNgL
kXoWkRcwXZMgT+gVoMqmuV1ysyblT7ZskgeO1+RQpJulwVS2yqJJMK+eha2u7y2fooUqPBZ8xMv+
hyJ1pg9KQTrbDSmBG4pdJbENq83RkGTtzV7aVvoly6BFGb0/se1r0+cstygAsscr7kWdWHFl986Z
N6TpAdE0/sFcG3g5UyJebLxT3vTJZzMHNHkqius6CMJHSdnhtUumEQqCYauYcrKUEV52Al04UGKx
OaTYHUllJebmGsq382HNdHVNcS25kO7SYLZGPfhE7NY6HnxWybM1nf0XMGmVH6OAItvKKTommbUt
1g8wuc1zNBLi0pjMTkaGUa0vRhYwiKjLjp+BNajHVk0BFTGw288hEQIZJ0iyzne54xYXnOEr1BWU
lTGB2hVsIEDP4zPQIIdB69vzK4H0+EYbsMQPsy6xSZZ0OBWYVDP84kjNwGPcDV00M0XinujG9skx
cqLfxZTYGnFwBuXO6Sf/3lacXFnVOnVJZicxEgRCQeAyte9VbKUDfC1Ktv1pNY/gOhI91C+B2fsf
TZQDKCr0Un/I0VM/WJIixl44M2xjf5n9hc0Xos9oTsDE7xtHmvRAyjy5kssAhp8oUfy7WdWET2GW
NeRBBAlFDLxs/Z3tZ92XlP1Tt6PIsdUmMJR8W+1hfvBJt/vsTnPDyHSybxQnmeISepMoYUKHmBtz
bb4Cn+E+XALdabCjWj0thC6gMPdN/lBsmI8trMK/c8gqXw45AdwQSQDtmsQbBJU4wC/U7W7wQPvj
057sLgZxgUmyydkjRKpznJclJf4DS3pYv6zUOBirk4+FteyKlNU8yOD4D0NmM5SScvzqOxhL+X26
vfSrzbNpUbtHtluueD5XS8Daw92MqskgQnWICyds2OGUrOUGQDjGHBDyG1I22RWVUuCwlkMd3vpt
WD+sZteDFDFF8mVWtJd32NUqcHMUpjifWY55vdiN++hY26aM5UyhWyrE5OL+DMVozUDeEMm1swG+
Bnus02+NMdTAvdrGrO1QwIsFsdNrPBEFXu9nBS5vh+ceZkKe5G69r3iIklQrVUAHLkcLRE1NCOB+
9hZSTBPdZYTQkpekTuSaWGMUOBxHLpn9UfT+utf5U58YTYWPWgB9WOgJ8q3eNh6V32VmEQLswVW0
xD6FmxMSbD/+4UVodyNEtGguYnJ2gnc6EqP0hkottdgvxpoe7L7PzsuAbIg/vQqAKB9FKuo+zqBi
U6b9oOsrmM8Qs5RVbPVGd1lggbtL66o9/voq2wP5sVO70dYEHWhEtHTxHW97oD9cZenWyvVLGzTR
Nopmx7kyJ4IsPLapFEqNa/LP0t+8o/fiBC65cVcDM+CjdyDLvr1kgfo8U/SI9m2bJyetASXSl6Sy
EwLf/KYV/fOlEA2gHTWZFAPP8d7pXwyCyD1vVu4eP0WDDaSjhYzTnCYqINJfP8j3X15gWqG1fQ8W
ziaHhv7bu2KoeIvkdvdGAj0C8EXg7YdesCX/8+s4aJ3RDlA68L+LnH54YRgCoHonOc6ZybZPXGAl
UTv71m8+vp8/C6ALIQww5goUPv47vUW3jPRYUf7sKWLbd0wiPlsFw6oPZZaVT4qEA2q0ajb/+CHa
AX4vbGAWQJ/gu37qh5srKpD20xY20HgtmbyyEqe922WHP32E6NpQRPu0/JF1vgca5wUTm7+Wzh7G
ij5zc4fku2n4U3HHd5XZplcBcUOrzn43ft25zMCbEHiqUQRxeiTBEIj4/Jvxuw2Wt+MXWgbqXx9t
PTp4691clEs26kp2pE0N60zxPYGDBvcJow1e2ZrwrZs/fnYhTw2ZvANbGujP288c6pM7UVXDElsR
GjwYob7z23n+9uur/Pz5OYiekOiFaL+Z0N/NSms7Euo2cxUOKtZ17vr2Ubn9+CGBrnazlnQzMvIK
vd98fT/PFpumlKnCR8+MGufdswTiFqa6ymzmQlI6wpQqIC58CP/g6f++1H+HSUR/G0DJffuPy+du
/I+Dal6eZd42/yOY6Mwa/94vcq9enps3jlDB3/+Hkxj8xdfsuXxoOENxh/In/xClxF+beI5aUMhS
72E5+y+viGVhCAHBYFo+8wcfKH/0jx8UTCLocmRWlAPEJmr9I6IUF3sz6nwblSCGQjR8m/YJ5+q7
yZ4QDaDO0vs8DqvyyAPXvR9EaQ92b7gImjr1v6XMKEW254w2dsOTIyfDWuI0gcR9siC0MKNhbZOD
Z84hWXR9XW/5NpUTZmt4HJ21yiMiE21pXdlzvzTWIckD0kMKWqMUG2o0f+NJWfcKV1s+kVhpJNIb
i0sFf8Xbjwkdo6tizj3+08rIG9qVYDFgcB96rxZYP+cx8L6krFNLeQjapRnlYcKyU/onfjmQE9OP
4PGoUdk0mo20D52IzE0KszjZQ0K0gtZrgRgVUEfSA2ICDpURZ6Fp67CWhQ/D0EgVvr1kAaY9pPTG
ctB7vMszo+9cMh0b9KqXrUsiCqlYSy4QbGcEcB4wBJIiDOdlMNl9zpBw2mYgRbgtGuguq6NqIo2g
ltIa4wuRURp08hIMHW0gc22d4RuRtNN9TQpG92q3bU3E3erW2O9MO/X7L4Vas/7KS5EXcDRw3QZV
5DJQTCPiVMNBaYRLaarmHLSJL+YgOJVjEZSvLEiNBU7KSkN1bo61KmNjyjiXwa8qWRdt0X5KhMTk
GgyGPoWXgtBsTk3AGkNV9Teq15vHNXTUPa/MVQ9YWqV93htkYUAKaZR9SYw2CIwezRC93X5OzguV
jl4EVsmQB9RxEz/Pqlaaai3YhuFImKP14ko/rKIuGPDEopKzkHSprKQ+oRfZnNXmmLZxJviLaUJr
IeoBnuAKoJPTbrT2lI4C1p1P1EuhTThQp1HBuaKTNueh2r9toWyR8DmFNQWk1ivJ2jZlwMNsppkF
JpQrNyz6hbv0qbmFn0ipdPw9Seh+h1jSJpemWg3LnfdNivoNhOXcQx+pqwRdEqSgCsZP1lkquPa6
MgdMYwUGYGritfIXDqjZdPQ9jDnmqRa0QJ/TqeztzxQtUhStmi1xWkThCn/4tMEFahdHXU4Jbgw5
EKmnqpXksxk9m7Unq8++bsJ5Q3+uAYI/UaT8qDVvuypqsRWGdNOTaoiWOuwWuP2Ga2FIxhxKd3V8
cdTADnilKrJpyIIEcYXd4QubFo8CF/7D9IZRO3/ky+UxThyDkTQsAL0iI5jk9ZCV/KetzOIPC50M
YdxqLJGH/0PdmSy3zWxb+lUqao4b6JtBTQiCBClSsnpbE4Rk2ejbBJAAnv5+8F+Nxesjx6mIGtTE
YQ8cILrEzr3X+taKQfrmGbIVQT3o0V4qY2lu46zrX0gUUO8dohBeFqR4T03b0WgZJ6NCRhLXWug6
RSxPQ4KygNaajtdZsPmV22SwJ7oPZsbDVjSFCaSk0x3ylsveIOZNdb306PQqHH2XEp+MFvDym16d
kCGV7KgLCi14mnNCZ65xZn51FeU8KlAdxm+tyTKDcXguZNio5lyfsL2SnSutwn2ZEkDkxUYA7J9u
elVnH6k3MbzMjS5L+DcFjVQCpuzUHnYsV7OxxTVk9fc1G7jiXMVMxTa5XHD1+HFT4V9m55FB7Nvk
dZkR4Wwhk16e+xxz753S4/4mUaaVEUEFM15hVJQQqlrzDBWl0rWN0DvGdLBb137a0hARRw83cTSe
Uhok49aUqtYdmFt5RDiOZDGyNdVa+0pBvNUf8po64wxZhlwu3tvEOUqzrtx2Kz1AGAi+atXGna12
FMB00ytj7eWPdfwde1QyvkyYbOuNJcGT4c2vNeWZLDCkhMm2aJA62BtdmWYwc4kJr+KNGtVdmNlk
SsysDW1ghz/Pk2QmsKkX1g1N106Q8OuYj5JmTHGKRYwlXrfHrts3BfW3XX7V25GFzBuVCi0kEPxl
TtR7O+Zb4ZpXOsAcyJwYxJ8zkefKaRz0ZrhD0ak1ByJ4I/zpvDDJPe5yo+OjBMVpO+EnaTcGoavr
sLkfPEzMhp4Eek8pyiZUoFd3vai/dTViBPxuiFbfdIl/f+/NDYCeNpPldYSQguA1U9VfXTLju10Z
gWpD9JiUsHJMNplA0QHIEgbFI6nSggQP6oi29YVk+nS2IOwjoDRtuwfsRd/dz5Mivx4NbeGDKqw+
HdCAWvoNG9cIrQDYMbmHBRB9ieoUbG3m1XI+8FUg80+1+/aHYML11cYdN+88Mp3OYzs355jv0/po
MPAs49JCQJWqXhYuebSQyivFQjqRvQp+iAjM9C28lrjZIZe0Y9QThV2gGGtGcuGXuR9fkcE377EH
NPKsQH6yd9lQNe0myjwoEcjGkI6MtkT+VhC7TqZyZKpHtjtZRwgQHwCs8zhUwL2Q3URIUlt7Lp1j
OlmbWLpWyqAoZphltMgtPceSL6vzkJZ/h6t5F6GB9BBSOyvCcSwILUsAB+eIVqP8aDqxOW3mBc4D
8Wn2GKIDEXJH78t6mZokJpGNhl/TBq6j9TQMa5QVoSqKfrmzW0EAwGqZ2DOstesjD9Q0bAG42RCH
Omnf0wlsEEVOavJuR0Xr+gpM5KNeRBWmvA4EwM5omrG7RmvSHWMjuitauvW+V0ooAd6I+sVV5uq1
HETzIBVhu8EEhr3F16SnlXFurZhnLIWuPD/OdqIQUChSIgQioes39BdAMIiWrNCbAsVtfcj6mZWf
AiS5ZSUxvhnAl0kvNa30h8Vd5oKWmaF/HXv0tY+gILxhT4Otrny2MmRXu6M5qvvKGds2rMgsZA3y
SpZFx2wtaJd22TbK7WTh3n9PK7oB0rd7B+UZrbTlHHWp/pa0U3wP4xfioJJo6vdoSqLST4lz4mtT
t+UQzFzrO3006LBEsnPWD1/SPdhSU987cxgwazI14b6qxvK9mHjcdw5icZRUogALkDiV85pPtKcw
wyMrR0dlGFdqb+XcYTGjsFSoYmSgY6M7WJAtko1dmWmJGsccz0mswWLoukZ97Kpek5A7PIqKOOup
FZUFHeSG3Np5jdEQKcsxQXclSaxL+1Z2sYOwW036V0+re3rvBrwhgFt3Gp0PPXDmHA1pQdrvOa0x
fW14FCmzTC+2qyDtiaPA4FB6azJp+XO0rOQknD76KaZR/TpQ/jX7eTSsvV2o5HJ06SLbTQ0aUz8g
UFd/SCY6RKxYbfSkplL8TCyvjp7pDBs5X7amhJgKpk//NhV6OT7Utk2CtB/TonT2etppZF0hNUHZ
+9uG5cs/2+z/Bl3zCxiWXvyP//5x871uAxBvYKxame4Ami97Md7YkqLCSSG7AiXCnWiKIqg1Vdym
Tt7Df2wZOv+7xzQdi50HTSbaM/S1LjaptKAsgB4pdmYtL68QFbl7AiynYI6mJVhRG8Hn57h2ev5P
g4Fz5HgOOkn6QByQYfbFhl+ZoDvwqG/qOb61+d76XOMh0LLFC2KlX3GLGA30ofICgxrxL3Dnj121
X0fHjW+DC3AN6uhf5uffGkJL3s59ohFqN9W2Gng23S5mcO+fn+LHff96EI/2jM5mk14rMVwXnZqs
b7AxsJhvlNG0fVAVtNMFpo4Aulr9+n9zLLhg9CQJZnAump+Rlom4S2sb20DpbftYKZ9b6amnVeso
/tLPuPBn/3NiND1xzWGct/6Ln0nRWokArlnDc1l97NmpqFvJlgy7tiUyqi9k0FB1b9spa4/4WNw3
hSjfIEFXuhkbMlT47pjP09T2rxA1SIlUoJT95Uf+1ztML9hhtEgHmo27sbaCfrvDYxwbdS65+Bn4
9mAY0wJjUhb90/L7f9Fv+f8sjmLt+P3rJsvmtYqL1/cfIvnQaeH//NNo8VZCN/I3eiZ0eul+6f+r
0eK6/0GlTtzb2uzTddviSf2f4C3d/o91tVttf65p6DzM/7vRoqv/wWoBq4v3CLyF+2/1WS6WVzgg
HlnwGPKYs/BD1t/2+6NBKsD6wSd8fMlqcyemOdvHCSRke6mKfWzk5j8Pyb80GX7sOq52CtXAM2nB
AXHpEnkXx6sMLRfU0nFINMHkm5qIHswxKcEFjdkZD5l60osi+svzf7H4/DqoBqWM2CAaVBgcP56k
Lly+bfRtwr61lJMo8mSrwVTeKPz1L+d3sZSvh6LaRrrJPMngptMf+/16VmM3Lw1VVQiqMDuxeUYi
AwmFj3qe7zrcg5u0d2BUr39LXFU+/vbk/eFreXF4l5NkSGIxkFndvNzRj4e3gDChUXY7qs+Bdago
jV2PHPCLnghlpiPQLRu3T8zrNXHorSK2fv/58S+YBXT77dWhrJm/1hv+vOja5XIkT8LW2jAa1puc
T/rjIJT0BbdiucXDvEhMK4l51eiQFYp22LdlZdFlmnSbrSSzbfSmuPNIFpVf5WwU8fbzH3jxvP/6
fUxbmLvQfoZDefH7KJuITMBBGLYuioairMYtciU7dItxCvq4Uv7Sy/81Qvzt274e0KUroVmMTOHu
XJq3lY68VMTYImRaqkJQ0gb2z5wZNbga1SaBqS1hEh0KFyRGAUF4fbTJB2c+4TDI+78UGr9ms7//
GhTQKuMfFhyNLz2N3I/PRznQ2iOZMA9HnRbopuliD10wPcFji8V5ItcryU5j49Vf06F5tynZ9uwU
l0AUmOQ2Q+Qmd8YSqS9mrcPVNaaOtmRlpOZT3BMwBl6TTlW82iL9qdfcesOeSjkRNJ6eyqpVDgQK
SzSPcUG3dayjs4PC/eXzG3zBrwAUwSnCONK4y+t7ePkGNn2vUWqmZWg10sU6V7XC2PZ9Mz0WHW6X
2mkYxHs4WkCOa941cih6tkUZnwhBFPs8svoDigbxRkuMOUg/FfeFNah0HWYbGV1W3Ge5RsIxuSkH
RwzZu0GMr18vvf464GFF9Ff1xA20bD6eTCGQGgn602dZjmPQxl5x//npXnza/zlbqlUczgYmLvdi
vVFGGdFNS4pwGRZzs0orfVIBFP/zo1y+NVxTEJAqUBCDMucXPOr3Vc1lzztMlLRr7zr+inwF/Fgv
DmO3WD/cHKnc54e7WK/Xk8LoTq3CQmaww7soFkH+tcnScTijrONzXqdHftjEDnka/7IcXHyO/jkS
yySVPmwMRlIX7wOFbmyQxR5KiqRzAXTtMbPV4n5RWnEcjLS4ZwOY3n1+epeL9Hp6mERtYAuMs5lp
fzyoQRytWoAoCHuzj9/wYrtugNiJNxElkmas3UDjafam5lveF7xEnaX87Yb+6Qpb/AiYYGw4+FJ8
/AmKRAI9qnkTdrWjbFOL7D9fIDbBAGGV0fnz8/3D08OdZHKKXoQdziVaajSypCc2sgsbxSnuzVSy
0iLk2ddUG0iT+v7758fT1of+YpUDFqmDJ3W5xpRYH8+utlScFF5ZhyoOrcU3RweKfgILU8C1QC/n
L0q+fNFwNm0T6mDoOrWbnpikACAeAVtmhxpvxrmKUvE22N3whhEMU11Cyxwipq2cGFk23z7/0X+8
I1ToJpg13rTLLze9yZxEPrcJ5zTGmEKY6C4iyuDKi6Eaf36oPz30qFHW0nHlflzqUSo3bUXLKVEO
ddFZ0wXWBjHJIyhU92gaeXWVkEoSfn7QP5yfwe3QsamvmC5r/VG/7UEWiQ1fr5QqpMlu7hyjis40
ae2wIqvyn4Dsf1lj/uH9MkwTaR4HW3PeLm9/ApZymZs6jHqZVDvgD9mpNBY3GM1W3OLnnA+6gTTV
t4baOkkwon954P90rhydvTxxPejzLurNAZiCVJy+CksT5VlJwvlJmxvvZgDof/35Zf3To24zT4eL
ZDjrV/3jZaVAt9fFsgxNvln4iAxxFDZRXUQAL8ZTrJMxunXrRTAW/Ost/cN1BimE9IfgKkpdc/02
/XZLEcwWiyVtwthbddwbZpTeJe1stP7kFNE5W2bWrlTqiKrnLuHdK2Kqrc9P/0+PMn0Fixm1syrG
Lm71ItxoHF0L2kai2mGs2/ZB9pGK4U7clrEC56PQi7/VdH+4vayYlk6FgQYJIcPH83bpWKmtYPGM
kRBekzlNRecAc0q2qR1lu8/PcL2IF2sZmA86iZSPyDQuF8+GHZKbS/CdOJ+96xR2wSj+WqX+4SD6
ujHTKOBJidIvqmIy2jprKRNWhHgiEFprlDV2NkZY//nJ/OHK4dzTWJpNpE/gmT5euUIso9LgNEAw
2JpPeSpQ1jeNOvloa6FlfH6wP7wadH+ovE0yyNmSXJxUV8t8nJhVhlTokPUxrev476loF9strxKl
Vb5EQw14F/jzXzpQf7qedIMYkHOyDivAx/NUMkqAfqq6ENaIsu1GE/AyX73Pz+8Pzz4kHY+HHx3X
f/2Gewry4El1yrBVLB7DhaIBhYA4xj0wKrINJdJReMp/KV7+8DHnXSdckzNbiaAXV5V44CkBglyG
CvCJpyqflS/uMrUPrlFnYWZjTvv8LH+pqy5eAPRjQN9AEiH0unwBYpg7JUnmdZgZRmmH0zwyvslS
JfnJy+A8sjAgZx88Tz4ujRt98SqJJDdJa2S9sZW1PxtTK+5lprMLwO/q7BWm7+BqZPJmmRALYN/0
EkhHvZoOSOwxAgOtSUhAtnigcGmePz+dP7wB9AjxaKzf3hW29fHJMGxV9Gal1qHeKAxhGwQgeAEj
5blHPP2Xxu4fjrUujHwYAFeurLmPx0LB0+AiySlumdVsmUQsu6VTxN5bexH/9mkBluMLRJYch7z8
DM1q21cMiovwV8eD4SUu1Iiup4kAJvz8UGvn62JFhMqHApR0PDY9VDEfTwu+CHL/KeLlQv+Bk9E2
JP0CG2J2V6gvVa8v1tbsrHq56YuZj8+AIfddRSNwLxRZEf3Ac/ZldsflhIqifDQXmusBtyT1EyLi
3j7/tfq6pH18fFF4rpW2yvDRZHLw8de25iysOaEhUkp45g0y99fCAW7fCIDsTELT+G1QmU31VovB
LNcixa87fbmNnaQlxwMXMBOu/rYD0ICnmr1IXQz43OxeHO10dG+li4+Xec2w7cj4uZI2I9vPT+HX
AODjKazjEASQdLj5DF2WM1qzKBSsLkGvCOo3xVATT5qZmPEJpmFjz/JzrRDVgWg+QbIUa28zESiH
v/wILtqHK0nTgnoOmbGF0EK3uPUXi6pb1XOTxlodMvSCBJ91bZzcyMrsNGzATZBmynADECLZLL18
crLcsRBnpOrWmnAd6Xn9hLU/Iy9O9fr7YSIqcMHouIWCP4XQRTLfUhP7yuyLm5EoKgWf6UbE1h5P
0tuadxkl4xXNG+xg412bxK/VnDzaazIJ3rdDXHr71EO90SrYdu0IsYCRX5EH6i+546vesEXWFeKd
A6lS3TRad4rtbC+a+VGdSn/0XvRpHZ+JkNCXWwyLV9LxlkO9FNslkd86HIajt9zMNDEyyC/2AUS7
gxVloJUyH5aufXLBjTSSwYrlnoRO7JrXHfpU9Y0MBiIhR1lcHEZR/hgiBV81vkqREVKSBMxrvxEB
DOCcapjmRVJAH2pyyA5KoAAuYWathMwJryarDFUp4oC8FbI/x2qrAiHxhWm9DBpz2GbxHojS3ebV
F+xrRMOhksHQzUhfXKcQVCDmKqfZSu7MzkPtWVTfKiJxpiFj/Y3eDKe9JdPVp9/9lZbGttFVBrKn
vI/e05Lo2Tx+aGdUX6ZOjuSy09qbONavRrf7NgFBF/ZAa6qQCKnyvZJ5AbwqsgbcAFtRMCzzVadM
+XZBCyV769jA1k/bO9lcCdX6OtrvRN6jhnGsGxd5XDe/mzU2PSTUhOk0+tFu1B/u8HPRjSMpCMSL
AcpJ4n2BeXRxrQPmocCuxMrsR6uGC7pZjSNoLPaL7M5EVDpsLvOj1mp3xdCHTpG2AVKWh1W5wFPM
/NrcIMpfA6wiJNLG4jMQ47rO400x2I9rqgNJy49DJ7BQNVuy0w/lsuyErX0nFxIc8+hutSm6dpgD
L8J+bHLxrifdtMmc1i+U2Nw7QJgM+HcYhkhz0yFHISnvZvXFKutrYx7Z/UbK3myuRXclY5q0iucD
QQHkohxo+/iJYZ0WYexX1NZQ2VdkwpyNyUOvJhFDa9mx7QpY8hS+hL+gffKjzLx3J8XaKEV19kgn
2Ob5xCgMLBsxE4FhdN/MvP7OLOKMa+WqauDvgLRHi1BepU56ttCT+HEpg0krST2Yksdsae9VWd5q
nviOcWm/UHP5ffSj4+VqOi3Qet7t7yBHrkwr3zZj9pSpXysPiAWvSYpkZk7HJ09UIVynN/x1qMfM
lria5KdwxSEiapIAaWIe7ZMedduy4yJM5GiPXaCMo+njXgZRNJySYQxjOzrUeYdKSRTd1ZglO+zI
Z9PWH73K2U619VDAENiMWNmcdQUhGoD9wR7KFccY7yq+ihDWSBFo5KEmRQ711gaI10GlJ0v29d3C
BWza/Ar9AuPL1MMW28ot3InmmzEnfbkv6sSA6YdmAc5/3gztrouac5FY33TE2g4J0NWqQ6mauxT4
P9KjzN22WCdhZQXCbnqJrRUrF564hjnFxlvBDL1t3xdOWvrtXF+XXfM2qrJ4ckUbsKPftar36lTj
idCTu1bUt3QzbadX/HI08S73ccPPc/YVSLm86k/4+ks0DSxByhDfEKGM1wlMQaloD94yXFsJP7gB
8GyFQ4tld6jyGqLJakvEudskt2r+rtUIMZrxqyA9QAzT7dz3u6Z0vpIK7ZP6tMHW+b0GKhOiSo22
6NYQ/xmJ9WwtkApnogUb5LNXDZLNm2KyiNxuSe5A9tMKPFNWFKiFEA/x2EGOskgxusF/zW+ehdMi
t8G9Kvet7PHKJwWx5nhdydxyPMmr/4uwgPg28nLnUcP/t3EGTg+bthcACwsjXSMdudWi3o+UurhP
i1h5J1DRoErJivGHI5a7Ja9+quDktmQ0LUEyaSgZc1z+4Hp0uqrD8qpOnXKwMpWkyrx2rgtdWYIa
v+iDtXTvXsQbYiARDuktCyJmGUQ98ooy3DWKxD6gwxvPrassw54wPvcQsczexElbhLoyN0ivqkh5
aIkh+ToTsWVtCBaxw8TCfWzpAk2p17MYqnk69ycLSv9DCmfxpipEQeliVnVAXIjb4FVvrF3fkC6P
CQz7RTY0qF8iZ+zPdcFGi0Z0NAL/MHJ1N45W4k+NfMFObb3NCweHklDO31AUpkhVWmUIaEjle4Lv
kwJ5r20FlRTZHQ2Uoqc/P36jjC6/a1M/HRi3GCASiuYJG8GwIf+2P9uVF8WbXM8b7pFMXgnjvQeg
94SotpS8XIsHo9pEUI2nXZtuhCzB5kAq6TbLvCAFMj3hGdsiLepdoqrCn2agmvqim76LovuL0lbi
lLKZe0bsDd4IjtLR7QmpV4yKfAEi6s6zV1Zkzda9+802le6wiHXtUVY+gxy/Oo2N0ArT5zEzEGZ3
o7WL+skISwiAWzYK9+ZUv+IxKsOKTcF9P+bdg5U5RigW+pEDibHGpu7K8bocVMgJsbrykjSbz1nX
6m90r8RtYuRQekYzPzLV0Q8xxLRHoCcKNmK9O6lREoAYfFgiSAgQL/ujY5vgm2xFFtsqAyZga4sM
kMLZQSoABPhEELVcJNsjS63DcbgjzdEm2jhz4w2KnxJFYT8OQ4CytQGP7hQ009xZJaR9dUajglb2
Wq+4b1Ob5nS9THcHJgCN5ARgDiEI4tfFLbfwDuLTsLTq1nESdFMJavzNkhIfEtuedlgWkJNkDKnu
Fex2aB6pOWy00XJfRnggIDrcYVs1wyB8nnHtUFIEgl8bDeXJnZMzLsjluZvmZj9NqfYjbZPqJwy/
+FFR7fptaW8jBWAqu4d03IO9jXdRY2Y3BDI2J2CcicqC0aeQgzG5+5bd8m9HpltLliwuqWyuidVW
39CbTmGVxNNRUiPfCfIFKYdWjl8hqwOxp8vRHG14n53FjkgSn3bX9qP+A7ia6lOvRluhTv3OqvRn
oRoMTBUQOQZa2x4E85io81XumGgZ57jhctV1M1CTtM5jJJXh2czp+MUVWqXAmq2q3NFJGcOp1+fv
rgPaw18mNra5BMYYOAA/+AageN8gPTNuZoSr6BRLc7qtIm95BgumhVaFfXZyhrH5khpgFTdDOylv
Wjan+0JFm5qlY/nUYBq/Ioux8tuOZ21rjgvqcyPqch9jgCH8sSKaOanSLIgoskMI+/i/vEg8KFZi
reF92IJ4iPXmi4WyV/HnZITklpeRuYvVPudrLhYH74BsR9wKbeSdptIjzGNYqKJRmz9YjUepxH3O
D9w8vd3VQzPu47wk3oi+1f1oGsabqH5ilmDavJjFD8ZUpGilzlUuT6gyxy2WMfj5Bovv5ERkey1K
7Rck8dy3Wuld9f3gbhw0dTm/YmQxR6wTvdqj8G76JquOkujcY99A89o4ljp8tWU5nYGY2j4IqSuL
PKWwnDIVfpeR74yOD/XsOdLX2q7d89oOaFtRd8GI4FwtfdjijFB2WmmbB5RY6xeE7eSLRFCS+y2T
mvtUDF7+laROimVH70PNlGXAgw/Hoe3nH5aCp1yZCvMwF3PzDbMX8/NkyG71xur2wnWa+0K3ZFCS
vfI+m9Xy1MisCNq22veEqN8OjvkkOqCPqiKhi8m1Pkz0CX5JUkdUwUOecaZAI0d4XqZ5HlwrPpYG
Nn6gt1BDJqTXB9I/SSxtGOdlxF0b/VVjdulDVVYaMBSh5Ke1WrhpZ5TQx6G3ALnwH6ytHk8jNwED
7C2ielLSuwEwjYI3bYM+L+MnWemDLh11F8XG9NDViruPgMkEaHXLraM314o5wv51mpihZ5X27j05
tORmMt+KFNTPjfuQOCQp1bAJWr/RlSTdy16jUSEc4wcMmHgHgVKoCCfb9NbWLFTkZdJqpLlgPoFR
2BwsixKFq1+cTFUJZybPbwDOAQiVUG/hs1jj3o4k4e4J2GBosot4TyKM//4qjIew/MsSO0k6ddvY
SfVgog4CXVpUPwtl0K7JGLYeR6/CEdFrY3wCSUAwYtroBYtpPQ5bgZXSDurKHm7HuAGn59b1QS8h
6k11ql/NgLqh3NjJdTPjK/Jw4Fx1JaepiJpOGdI09PqAs/DZGa+kc7q+S2Huz4qAxeoSvbmVSKxZ
Z63yjtwgPTDJ1USaA1X0igXrR2LAw1uoVq6wXbRhnY3V6zjFPPDQRJoaM07fewDj3XY8xdSc7DmN
4oaSKw4YCc6+S1LwtjGNt2yU3TPQHfYmy6B9TaHQhX3kPGkNMEI3J/CTgYKK+hbX4iGdPKrYusz9
qkIrbi91EsSj7LcRkuMwlbO31bTKOEWUCLqUKENHuogUnjpABIvvPjrxyJ9Z9u9RVJR74rWS89Jn
wDBHa6x2rTMaN3meGHcIeZdrpZlpXUivZybkeHddE4l7MsVQ8OU6lM26XN0o6uweePbr54Rwzm0v
u+gJUZ+4VSTycj+tnXpXrpdIOPlMryQbtk5qd6HTyRjd5le+fqzilR5rD6aWL3SAZjauzAJpImhx
lZ5jYR80LvJRFcurmxDXbIje3ekiV0OtqkcfVA84mDV0/I4C56etlPXLuFTsQ5LueYim7pvTeW+0
FUZ/dlgDNdZfSTwRWxrtJVItogtZF4IK5PYd4tknRUbRLoNucpsM+OE2YBVmwmpL8m/1CobFYMst
tIOIIoQea+f15RmMjxcQet0GUVt2V64XW7ukLrxdHEF+Fll3gDeTnulH7Wc+sMivjVnble0SP3eu
Eh/mkhaAUT7Af2PfIPrmyL5yhp8RVScIzsP6DpBBHJlvQ5qvtR3ZrZ7OHxSbINaa9FsKV+fIDtfc
ajAew8xdyJYGKRwomVB2xDjTVrCxuVTpJAK9rNZCszvPGe6uquufPJXovtywhqPqqXhOQTq4PlHe
GeHndkpilIO5IjUV+zGbYRFuGqXNEoTAjcnrpnm+yGMvqAbFPmcwxn1tqcf9WCrKfkmNhg9A6Zwz
d4ImlFnN96aq7L1TTfdDHVk79Lwqjoa0fB5kPO7lZE4B5LgHhP468/7GeirSND8DXJGByGV+jhXP
26ppiHt6PhZqox70QqrX3dCP+4SAw1Br41VtvwLfwTUdQRQa32VqqLvezgRmSYfibHCnR9ME58n1
B9rdmMkRvc8QVInxkrJZxYpSLFCFJU+4tsbX0ZzuymzxMyvlq6gVtCB6HI7XnuybIO+sIdBla964
5LodtKT4rom0f+qj1gxZ0cdj1PVMkDItD8zBit/kbAEUgkSMJMbIn+jVDK+dYte3XmqnX/URWE9r
VXu4vcYVnEaxRTTYbXTLG4/KqFVeCLSbxAtzImuzMQT3rgC/h5WGhEjPSbfGDN44W/bJwMQxVUNS
zpNrz06AycV8dFWFjpeSDO2xg6iDbSMad45Wq1tuWQFsWOkowXtt40l3D9kexRK6JdR6I4WSACmT
krZrZd0myzEDaCT6bhVsW7tS5plvCK+5m/IiDpuUtVCWeUcqHm0sz2HtsdnDbLOirM/4+qZgZTgp
Prz+aqf1bbtT0JrtlA6zBgz2gU6bzPLxPBdt+sWxR/uKdn23m21j4Tm1j50zuxXRQ7K+0TAQ3lRU
gKFCVXdw8wG+bW9EO9HG8V3BnmnDAdCMuy5572nVYZmc3LBQBINZtaHXIVp140Yw0Or0TZ1V+7po
zfG2XLLrsaLAJy343Wz7zHfK/Oymq3dP6vrPOhkTf2ir+XZxrGKHx8j+aqSzclXU9UJoIggILEb2
8BiNenVq62TeJlZ13Y/jC+Nh4GJCfa7yfLxRhrrYkmmibPQGdINQYxkWGmQMU+/z2wYENkNbzA1q
r72SfQhyqIvM4aiNesrGvI32qp4mvO3gIley5pPU9AyIZPqd8Ijl1ApGVz54IMd3Uubg5tjPe2tJ
yveR2mrXI3A7aHqTfZFZXW91nTXXUSlWNrQLUL63ZWu+mLjYEHGTIRNpevmoCBFdubhmdnlkz348
o9Q3+2iA2xzPN6gH39y4mbeQPbGKdInzlkMX89k3aaGXmOYDZOJ5g+Ow2Wr0zmm3YI9ZowIcPh/Z
8gJrWG61pl+AR6bxY+15Jy0faEo7st5LMfXXhbtUj2XVkw+f1tF2bIz8KJFF0dCZwRMVuv1gj9F+
rqUAJZXYewwn3Ws/xH2gdtN1XbSTr1Q83NbgNbc2HqzvatE+6cSsnsaKNOsUPqS/uFN69MoIS5Uj
HFLiU12SMSuGUxfV4n6GPu8PkJpBpeM2LDYNGZpXRjTnfhwnPxeVYfuAFybQClvF9DuWRzVixEYv
rJl2vZHoO7UEkpSV5ONp1Rg08KJ9OFHeJh4EXbZsyEPdMpefExXpSYkcLZBLdFZSo7837JxO20Lz
BgW9uhWaU78bUVz7RqsIqgPePC9xyYR1mJV/IQsAx2LB6vjspJPcW2ZzHHJ8yTA7aRsX04uXdz+S
NHN2TsdAQVrdvFMXT917UoJmH2sbxH9jjz8YfGiVr8T1+Jh5c/JcuFn3brU/s85hr2nVaqhHTAto
vZW+oy/lt7hu061u2MOxG6V5JH5z/LLoM58QaVd9oEeeCKNMc2l39rG9VwlL8Kd1L49FrKaVZ0Og
kSxeUbwUYQrj7J6vK+hrYKdbMlZjPOv5BEfJMetdUWMJ3ebKAlcMQQIFY503L1EpJ3prfUQnKk+C
fkgTLqs2HyGQvHWmrh3xG0f7vGgZGyD6vJmrCUx5kqkni8ixk6wLUGSmWnu7LiXTnB16l8hdwg5D
21BGK3xHrQZbK9nhOexVEnXVwDJnTPNa3KkQ5nCgy63QZ/ptEJ1Z0mu5AGmz5AMtYyiTDC0PTp5/
SWBOBDXuwF2yMNAh/5ipTk4+sVrj2EQ+qvLhcJunpaznCSA0ri+fDV5u+HoRzzu77/BjgevUZprV
iRYALb2jZ8VwGMt3j8fEjx3Q8JTRk7017EXzY0YyOw4jryNXRHstS4frKSpUzMOwuouS9AxEub7d
5meIaq9YrokPMcEOMXtKd5oH/3Kx240Wqf/J3pksx41k6fpVynIPGSaHA2ZdvQjESDI4iKO4gVGU
hHl0zK9zV3dxn6Je7H6gsjtJKjPVsl61WVeVZUlJicFAOBzHz/n/76c9UeNUHywv2GeDfdkMZUOX
pqH8jMzqVu/t0q/10VzNQReD88NKe8+cHBSf4CSNwbX+NqB5eCp5PF4lWg/UieoL1EAV7QwntI4d
g8yHwpEp2wKVtrXKczP5WoWhsZOB/ehVVb4hfwIfNh6Cg6Gn2QH64WlYivtCucVB5qoCxtrdlgZ9
8cy2+r2XK7UWtT1vcmByn3pIbO6O6Kp2U9k2+y+sQLEbZCCuaZumZJd09c7CAnsc0SefVEE8bSPT
jh7p9YfpamgiOsuqr5hyBGoDCIspmxvH51pfuztOWkSjUPGddKzSUyqDck/qvbdXdqj5TevYJ3k+
g0bXWuuWlgItZgJ3T5vIUUfRj/KSdCVm94QsbQHiUod3tLS3ABjktq56cwt7s70ikdG5BJ6TruaI
jo4Im26pxcQpjjeboi21uqeUaR58U28kUGDkGl7rrUUGM/k1zpcYgU+8on5pLgtz5IHRMGRqqRtO
AtAARx7WDO/cQJ6SHlwxtTI0ue/MND8UGka1lYT6f1ILFTzMMsIWiffxgPnduDPoMW3TOe29xczX
sbX2JE2jPB8emwCxeRJX7RZEz7iJZZuX+BBA2pWFTO5112qujcauz8OuoebOEkJZ/JGdrCQ3Q2tw
mocps5IwKeKnENIxfmKnz0Pid8Lx6CCIAMeQjc8tAQTcPFG2S6dlIBWU83Axa1pzVQapeYpxtLpJ
yDWgmgBTOGlMEjZ15PSnsML1xMer2KVrOXvMT2Zw+V+GOAP6Fg75Zz13oHRHzphc4smlI6/PVeyc
5VA4OMDVZXKm3BbhV1p3brSWY2ze23Fff1Nd2rQ+6eXFqbnEKKzGRLpEERVmcFkMMck9NSfuM71D
KH5sZEF8gDEIZ1/XuvwyxZgpZvbFb+FUhu4pdZizNzCATpD9jCjwO8/odaj0TXEKVEnQKVJafYMx
076Dmtw+60VV0S0kLMFlD0MuM7BVPXYKr/qc9/y4XaLFZ2GH9DeFM3SXeWn9jSRQ/ZEPGQSAGXvN
ZjA1e9VFSVWtEauEro9XDggcVmIUoejM3a3iSEf/PjX3QWSZ11XWqHOs4ha5LHkM0CE0S/sYqRzZ
AkkBcMZ1myY5VIHFIULU9G0xu2jn6zLHsmG//FxW0BPKUSV6sqXArD+paRTeCmod/6xadryhGHkn
hOFdWCgNj6KLGtojXhTsoQOOt2VAYNJuAL94kjS4k/H9d2l9JC5Kt1bIPmN1nTA53ocBufE7maOY
ifs+Utd9QuLH1s4Te5snzPfX+Piza2aVpGFkbhDFfssA1lrrTMNI9sgLwjACMCZYirjrgy6xmrVS
TFt5IETo5/PJILbBDfJTOajsunaTdld1+Sg2rey4IGpSXFID5SnxEaIy7C2rlExttBNUFkQ38NEw
uupWVUh3ww/knF3T0ggfaMNzgva0yt52xqA/lkqqE/rnydbLk+xOHxOAvMRojcxDy3YXFFP7rIau
PTemcTpxSIuJya6ovXMasnz7VC20wEW84rYe65QTfXAcSxamj1ULTbbXVZ+wuAdHL0nCo8SmsQ3q
Ptm7gYOip5BT+NkA7HsmpkSpVY89pN80Do0nn5xTfp3StISGjAyhZMY4ldcyZ67vxyqdcqjdHasx
DASSFeXyy8YKYkAUlnVHR4BgpyauGjYLOPpPpSfqm2Qo2meoF6akRWdpT5qJQl+UVn1DV1PjcDeV
zjp2U1KnMLsMt41uNfe1R8MiNQr3jjODcy6tEM53lnpHYhOoD+pMOTzkQa+vpGK/QkFDPR6Yi4Au
q8Jum0QJwmElTF8fNerKlo30nPugzX3oDGhski5Dzm4ZU6jW5hIzgkzCtcJdJwf9ocrS2PWzFjE4
HSxWVtMn9p1Lh75YkXDFBwF5nqEEKeZ8mGlSnfYxTg3yKlTwEbEdz12awflFjNFhXfdudPQyL7v0
2iLItgZQD2NFInD7PPN50wDNp3GDmG2KTtAKizurzlkEjEI/YfV2vgDgSc6iKjRpQ04D24PeIoBv
NRv6a8bJnLE6cT8TMwadmycrF8liUsHJWYtMeDdRpLHkpccK1KqaD6HomBwBA+8Q3vaJsOZVYboo
cXvPyPf0qIZbzY2TPc5VblgGBtdhjI4jG1i4PBaCYwQP9HoSsr5JPTdSJ7FQ8guHHSKCyr7l3ohb
3CgUBLOGX0ErqcxalNU76uiQvF47MEtIyX34kE2zSZ1VVqY6EPAYfeRRVDtrt0mD5OBMXbJvgB2g
ROH+yP2BEcdjlLG0U6ZX5+hQ2t0EYX0LwYVdN53CB6ZTXE5pmFNxMSh3ouiIQlI4mBgl2xcNU4cW
+Vulh6W5KSGYtgwrLJZwnSz3d1tx0Dl3F8dPMal0u+gawQIpKDsbI4Xd5PMifFNvGu4zy6MtPHhm
c91a07BkrCTtNll25oIHwNabx5EY2CBcsOgVqI1iZHJktKR+xYi9VerwZTrO+s5Miuno6G7DNcAC
cqlkUIpHeDFZzBEyAq0NGpZdBiKRdTfmWbsrMSrzVM1zx4XskDjZBRFK/a5u6/Kga1V58EpNP2nn
iM+Ch1zl+HzANLlloyyCIPjnOppT9vZBj4OLTDjskfFssc+JoGQT0WvNuuNIqe9AetZrEUJcaVjf
FzWxBscBp+KmjUS/10KDYdlITe3n5cxFmgikaU9lX6oJZltBp7UA5qqdTLmeTauyZMGZvbBsMOFJ
vzNNZq5rUiEotnW6pLuIcQ0KnG4GkmOl7CSFdFH5YsjC6dJ29c1YGdyLReN4F6Dbe+L2uPWD2iOn
w8ob6CxNSficUOKkZJ7AxN5FYWoalbixWd27VGl5SF1WiqeMBwpVMkiDPdT0YwJhpT9jFMojq3Xw
mxQA1NcUD4BYxsTad8koUCgJlkrPhNavXCYfCLt4XugQbm5tvXWoGxseUgDlkLpDQb+m0AKpQdnD
4m0TjxllVAHqJ8Yr44FJdWiecozvLqa6b1dDFSGKgOONoysZDUjoBNMaNgVLQVQF7AbOxwTB7Jtq
1E66blAntCZ4NwKePGEluEb3YwaCY5XLnj0ecv981XE4In+pHJV+mnh8dueAATHQaAM9ts04GrF2
RHlAbIXmVUzak3oW38X/v+S4vilz/vdvy995LqupicOo/fd/e/O7Y/zcILP51v7tn9p9Lc+f8q/q
/R96853Vv798Ofxarp/apze/Idoybqer7mszffyquuz7T/H7n/yvfvEfX1++yw2JSf/87bnkkLN8
txAY31tvNTaHvzZkX//r/5T/4KL86//+46n48o/L5l//r3iOq68/fIvv/mz5gakG9REDNRKDDVTN
/+HPdvjK4njzFqGzCQoCcefv/mzjAxpoCw27Y9lMq7DG/ac/W9M/6IaB+pv/uC6jdNCd4reXz4Sr
cfldWcmF/Es/y8Loe60hxbK5mO6QDLvQmngwvNNcZ8Clp6LuVmVMb5Eu7EHHUsg82bb2ehY3xzSg
h+8PbTLDCcs6jIk5zreVNUfWSR9pfbbOU5nf6mNYX4oAwo3fhtP8yK2hreFtlTe2w+DkJ7JRmyvw
9qe2DVzIumPy//iSF3P7a3tISnWeNfJTL6rUBFBsGJdRHBJr1KYqucJajvcLuNMVRCu4fHkThBeZ
y7HYRfp7tDLLPrEAJ99pegN3ZkRxRPORQntw7HIN/rZ4iPmSvdIYDN9KyDUNJ2hjumfXsa8NrqS2
cuNMeybTbviqx321FMrjVnRW/zkB+37UwkBu+qi3HVp/RXI2leYWRF1KUY5KuiDeMlW4pcNZfRMp
M4IK7/CZlWnC7yrFvPjVCv39M3+NOXkragaSyiOYxSdsAU8JUvA7mXBrEtUll4sl2zUi3HM61rGf
khkIZKad2Eub3z+fX9o8/ms7w8X/OFwDS+2vt4ebrn/KurebAX/h+2agsRF8QF/M4H5he5jG4qgd
vqr2n78Z0vmgQ3F4+YRApy4C5d93A018cGysjYsraEn/xdH/x3Zg6B8QgzgWnAXWJRaGX9kLXhyp
f4ixwaZi0yGbGZvO4mC37UUl/cp0paRdtaIS7W2XwcnLp845HWHCXYu8s/dxp9xDocZ85xBCcIkH
uTqxq6DaZpMzXyJ46E+7lC5bFhU7mrYRCqc6PfO8tr4xjLFA+aLXGwf+1t5u1HwaG7NOeCodjrM6
2qdmK8jRenXp/2TdL+v6j7cD+wL/oQEOwsHdhIb8hQL66u3oCPUdTnH2tUg7wmHywt0krvuswyX7
iYJ8sQX88Equzq3Pzozd951TrsuVlwxVJ67NPBObKBrdwzz28Y5mZn5KKp1zrLoFsU7M2fyTrfBP
3iSv6MDZxXVpOt47xwKuznJ0YbNfi9jDaoDckQ6MbZ/hbZk2v3g9WWR4ZbDaepAgeHK8XR4J6wYA
fk7vY3DabUQ7gpAU3ddGism/f6WXvPY3FxTTtGFTJeHAATb1PpVc0sQMc2fioII8AxXaAWDJ1p2R
gNakZI1kGHvETlsHGgZ+b9/XunaF7tFPktMweMrlV0yNEMHUPkKQNuWXekOLobcPuZ1v8+yaPsYt
onPfyuU+q9QpubKnDSDIllMw82jj8u/fzfIwevtm7MUAp6PnwqbBQnx73VysyA4s6fRmOYpspa5A
WwZ0V/OpLX3GwcX271/vh9VoSR7nHhYxTDPYGZaf59W6r4ZRpsnU2De6qzu7GbDU3qPDfjrkQXGo
xsG7SjUpiIf66Qp5603jjuOVLexwSx0BM8B9t0JkkowOtjDGUtIZNsAgEaGRkP6Tu+0dCGR5meVB
beu4grD6gbN++wYRdZQJNbV50wVMWMjaTPc2o4pdSpN9MtxsbYpUrYIQPW/YOPGmtk3Qnp6ZIv0t
sitvDlJSUPdmVz/94pWnksJ5iCVqMSthKHv7g1VjjYMF0/dtvMyPOBnhGjE4xAdVT3ifNSLeM2Bg
Sk1e/f0Lmz9cecIWeDbwiF9wUfYLueLVZ260s8PQVDS3rb2ZG1ImCPOiSz0UV7Wa7oEC3yTZNPky
9GBTZNbnlmHKQBeNsPEAV0Z3GaGvI5XKeCpbcg4782tooJikePxcOvPaducdcszNqPc/WazGsvrf
3B2CEhRij0kxB5zgPTZEqzzXDud+uq2FecRpuBsy0q1dej7ecJoUGDeIxCCl8d7ovq+j/61Sfns5
Z/x1lXJJeusCWft+IDp8of5YDibfqxTT/sBDE5ILKwm0FHv+fxYpfIW4ER4zLwzul/Ll9yJF2B/g
Ty25HaDAAHsvxwxVdm30z99s7wNbH3AkHXyRu5wzfqVGebdcJDZiQU+L4xKvAvTq5TzzaqHrcjYY
BNKQh3Y4zxuLoHi6N2icAoLRero+Oj4Eoo4r270MWE4boI5i3Jmd2bjrv7/p3j56X34UZkv6C5nN
Rln6bp/F8Q/+l33f77Jm2vRtjWeqQgMVLH28/95LLSX+q3etaEhURWii+/QMQsZ1tpPEjCLgPrL/
ybOXT+rV/fj9XRlUkqQ3cD+C73r7Upk0plTlEM5DcOy7uVcDMyKbsUQ8ZAh7EA2OPQlykirhVAMj
++nX3+nrl393UWl+KigpvHyEIfHCsmpvnYcdKQWLiePvX2r5Vn/sPL+/U3ZszuEcJjlWv32nAhnB
wM6s++6MA6eUVmn4jptqJk0kjzNemI/DzyBWb89i319TWqQ9uJy3dfN9YSM0citExNtL0hT1jFEy
xxMWTkLZlsaD3qdEsQdd/ZPP9MVk//6turpH/UGJyD20fOiv1s8UQqFPu5g0SLMv7yFgdWdo7edk
Qz68E2xLawwsn8mYaawhfHlr22NyDXOpcfvHaWYutxchkMlNrjt068qiAAg0V4l2rVoIYIWjh9VF
1aQccDXy1vtLmWSV/Mmb+LPbzYMxSJwODrmXHev1e8hSZIrUp4Yv7ZRReJlia0rGCKPRPAbpw9+v
DfeliHh3yTgBceJimQPTeU96nGaifAuQb36pzXOPzJUzGj26OCYkrgCETkxahV7GztB6DaEpz6QA
zEQrWlQ00mdi7FahRtI0fVYVIQCM2uqMWsCR60G2iOc6JOotXXtwJeu6ae3ITyBCERXZGMaK617e
MqoeiYeK7TjyvZApH7K5tljk43bf7wNEx9/QboAXhvNXXBYR+a1rgfqlEGh5kmmNZRDrpsS3ae41
2OX0NpK6r9Z6B8PqEjoPHquqxtbiF02Nkhxq8fxILGuVMZWjND82btdEvoRyed0IQAMdEaHVFhg9
LmiVMiBHIoOsWw8qwuoYIbvPBioIoLG10Wgr5dbuR2N0+10jO0GTHnQto7ioJh2ekVWL1s8ctJQ8
KiN9aPXau+yIneKQ1NjVrUClJY9D35dXIkU+jACpAxyPW18Sy01Mu4+FyLygMV5/4jLRMnYHs/uC
e1xO284OY7x2cwDtj1xC8XWwIw9/ktEHHBeyTD079iTv47xDZmY4SPXLKnFOOPnOz8oELoK+p7Qe
RFrM500yhF+NyRyu+rKRrLU6SB8JXCpdLP8zDW8VTu1VC4wuWuclOstJeQHNZoTi10lTlLiv5lIH
+qSRiesGZX/tppX7cYa5X6yy3oSyPiZuC7GUfIA9mbIZjO0sXwh7uotTY3LR6aIulbW30oh3R0WI
Je4Z8WpAtGaqxd/axCZcObERwtsIZ+lIM21j9jzpsr8QoTJP6gRXySpnc/zI41JmGyCCpqTnR3LL
fDcGIYgVRxtttK9FadsnsdubgVrNOfGmO5LEk1vYzybQ8NBWHYl1wC+WmUBzqzjywJRKPRtKiu3Z
4mB3zPC3sldOhGw7akAOxwmNMRxMdYS4AG93bJ4PRT6HK9tQIQpFTunWpsnr8Sqk9UZSHA8ZNEts
ZpZvBJYzrvOxzJ6tKI1HatukTBDC6Um38gjjfKyY76N41LRZZ2gsBfkcaoY4zUCHaPWkle2txUMM
DYxFhLA/tz1RcXOMd3oDE0U9ZXUQGme1TU9zqFKsVv2cwJHrPVM7ZxgciL0Z1UOxapzQGY7pXDUO
OuvKHHZ2383j1s2r1lnjZGMptPiU6PknnvSKUzEIkdyWtdQdNK59t4QioevZwS10p2Mgp0E7mk03
Tfcj9Q5H96oW9bYqyJn/Gqgowfk9RPx3JeXgIMM0MYR/NrnJlj5tps4Jtcg7NK+Yxy/MlvSHC70Z
EMBTlpFkGE6RWnMK6fSriqHQPXEbuENnZ2LMFgzko+stqzMi7rHKEY57KjBWtJ+a9pwl4N3r1VQ5
B+yhEv9DIRCkmgZensNI1jP0fpmwgh0iudfk/NnXhWFiNTZRBxMgjH/wCAFQWwKE9bpYtfGkEtIK
idDcO2EmqJQMesyCTbMUxj2Q7+gSi8Xw2WB+1D8E6LBli90zCOpHQNDNDAFv6NJCP0YmSHqSP41G
5KcBabxyXxJKQIBxz/SyKFcVprXKWOmFIe2LPNW6Saw9OOhhtmlIkTCNQ6ARrYzVJ3Zusk5g0PPG
WfIULIRdrSyeJcPR7HD77Aa7YhF2ptDKNZKkzvUHTII3tU0y4D5PDFiEme72NI75ZtbKlmN6Pwl9
DlbGVLmlr7Wd42x7qwt3ZTCm+dFWtKr3ampVed2JCWVOkRTOXdo5/Y3TF96ZZuAi4DGELGwE1YA4
Rtjhadl04zZKnWiNcCtFZIudNZr76laVVnANMIWYw7DuxXogwhZd4pgXT0GUBdtxwGgyDcX0UUWV
uo06Mh96byLemMzKJU+743YOg3UgKZFN1W4GbcTqW4/nSZI9MevFVVwHToNfsprXqoXuCagfWWjk
9Vsb28xKC0JzHbWaHDhl59mNQtuhIwM19FNG85s6dclcr7CwDsmnkEyEtW1lro7IpRX7Eq0nCmXP
e0g7pEizDK/6ygZtigTzLPW84Kg3rdyQgQvdIMpXTVdYJyPjXcwwzgalenPrUugTd9EMe1dL+ifR
o7JhM+l54tq9YBW4IbLfqFfbOM2ibatX+0DW98j5SzadanSfVK7crSyzfM+sqDukTZB9Qi4/7ofS
7nd5yxY1jsLdeWHG/iGNeULMNj4XXnmfpkEG3y7CaVSz2ZtgDVJMTEQLiDE5JiPp37G01GmqKtKl
EyN4tAfb2OXlgEi3IzH6s+ENh8LSgn1amM/uUInU13LjkQgZAk0n7N1SJfhW84YI3DIZdPy7pNSM
g3MfqLkCH2NLn2rSvdKm2drkTG4RbnbfoMqQ+eNFp0rVzxjQmnVfEzpfiIMXlslOM5N7acjLwcO5
vpiRoClwrdIsa6Fl2+Z6bqbO80mxpV+RFf0hICp5G4voRMXGjcnkxCcrvGI0jsx8SJTcJ3YgTqYU
u2OBn9ePNdTtHVUAOcBInB4CFLbNOmgwf5BkY52TNEzwdD3Nyboxh5Tsj97MVn1aP9oFfprCJKUA
vlhbC5gjowuXPqwuM2dytm3dBwdq1huwbMb5EAueLWZdXLiLqiT29nllIsdU5edoID3JC05MIk7w
Rhs0D+HUnpShvIjtcvC9Tp2ho0TuCt3HF8WygQwR06M1he5Z1RfRN2pC97OcZ22d0yxCkebBnNHs
+TSZHWJ9vI5QcL13E+57Gfp2Qeg8AmmevDw4zyIoQvRY7GBj5+lhNCgExGBddIn8qnf8nYVmsxeK
1PNS/zYUzpZyrL2oNAKR0MjvehOjY6XlzwF64LU9u3hxLfsiwtbxMAqlHew5ukLJSk2J+AE9kxlr
a73SMM8jXl8ZzVisnTnbWkriJQAc0LkE5EkM9+TLiEVD4nOsMWmptBvqvuAQi8FclxnGN/R6VwAS
0MzK/DFUvXttFcZJ6laDzyhsl0cSsVPgHgNyNuDbPNlez/RNU9danxxab/JVGD1gF7iZunLy+7o5
rUrdXCM/fsoTnmQ0HYxVWwfni/zdieknFQDmcIJhPEIMsOpa41nVFNv1UJJ0VBv6LkopjK0gczmX
IGTKwG9sPGXyh/vQDnZhkiCAm8rYeSgnxlv6NH1jbBmvo2Jaqy6f/bj5XOW4Qs3ALNYKEHBZYVWP
5fRoI5/cRA5uSc1rzyx3MSVO5dGm9B1WbOsu+UfhcItyPXY27aQ1OzKj+3GtEwHiD2Xt9BQmTPNY
7mTagDghZH3dUiU+YAW2+GZ2NH2mx8jgdGyB73OtEwxyacMu12nzFUC38HrC/X0fDY65+D3jmqtG
jAmuCCtC99EPpv5VAtCf8UujCfAN1hzoDTCRmJ9mdJErHppc+iIbxJpKxClwzSianUITc/fg1XKO
AfiI2jtUs2zPk37CCmsEdnmZ6hjRcFN7mMV1FZ2YPGs50wUOXi2kxuMB1a+310YZpf48dwkrRxWA
I8g4sz6HhpNlQG0yRXII0I1vXMZM8jAo0M9Hk/elmdAa4q3obLhDtSRRdw4xG2/V0MpHrxttE0Xw
JPpDxRzgHJtGz2XU9OAmQVoTrrNImh/dCdu8b2lGcq63qHrWjbTcJ2MoDCLeaTghklVCxYC+EfAv
ATRJsCGwhAh22kcEG8yoa/FRiBmETMA0TgG6qfQ7DrnXVV4tEksUHkxkMb6RlVosqZ8cY/l1byOo
WlU9GLAKk0aKlNEOxzWT2ardIcJHcOSQy3ZAT1g+hpY1bQYRmHetJ1qTyBhN3Q+ebJo1g3WukgT9
GdB9TuWM+iR0zmKoHvp6NntoNzAkG1Z6jymCU1yX3zlyiu/IDWKhGmYhbwx35DGGm4GMHVRBjNvn
IGgeVaUSrhUuMiJ8NfoFFeEAl8ApPXsTEsfBsyFMR15cttmjTGrXwSphVHvDzKbuQHhK/RVVX/wI
OKq/oq9MGE1pExDNlMpibRc1nubME/dtE1DvZUVNc10RG0JZPeM2r8iQJAKZXJzWjzFcfoZs6t1j
mGE/ykSIPrhNNfypyOqcW1WR0LJqWJj9KrOy4aMt6/JL2uc52xICyMzvxno660rKf9+eG9gLZWcL
wp49ZRc7rTTKrw2AjEc9D8SN5eSYskrTRgQfM/+HaI2pi35Upw1sXOOU4ZQD1PbFoWRAHV0oUFit
0xsf7Uy2V6gf8/hE8SIfyXHv1YoWkNbvbNGmPC5xq/ot6dLDKrbc+XOQi/Jq0jDI+8TYZHdBadbP
fabPFymDCSwvGtNS1kJY3+SJ2XLExW87rGs8q8laQEAw19hP5gR3nzMC2Znn0Fp7GFcenSJwJ963
GT9rEM0cnrhBDr+9F2oJ02vjb1gMravOqjjt2FDd1ZoSYX7AkIjzYXAlOXOq7adip8wqux0p3+XK
wBL9Res6O2EjbuqPmFE4iZKmXVaIkbBwbbKs0L/U0AhmP5j0QfqKUGl7M8TYrDbjBLJiNc/D1Pqz
mKaz2Oo1eEkAPD5lyHENkv3QqPlNRl911bsjQruR6JJylaeZy0VuJ45PjHE1zFNDh9ANwrCF7sHk
cRENSSh9y8zERws3mLtCyW/eZpO0+bZqyU6a2yrCK4egud1Hjl4AtzGb6tATTx5upzYk7CZpHVgM
YgqNbRol7bidnRYtYdqb3nQUMJBI03HM5E4rPTgcMrGjK/KvNCSbAoHZRswDvoW6Rqa4Ki3stLQa
ljOQ1qTzV9dSXbQjlQatMe0V7SN5ASOKTSWxxYLuIX1RVM1w6yCUJ8WQnDCNUrqor4w5xrGAazhV
2KpwYu/00MqumpbAQDAJSie3Lo1AQTJdXNrEaYuHEZky23nAI5yDWb+dcxBPMBwc955Abty4suQJ
heAtMLutMoL0J3Mq451+hn4Wk34gmehBaH3S6H3bD3RK2wEdA1U0Q+H9cRZVcshp/+TcOuWwYZiZ
APCdimTDEbk8R7kWbqHgaTf4heujCufI+MkY6IdeLD+Qx1QP5iTUSXRRb3+g2BPEm6VhhL9p+kTq
PCAD4qXZCMJ4QyGm/9JIljash7SKMQYkd6bMxsuE8VU/NA3rhigA6DueyAGyBJOx7ukv7B3X+saM
39r9fTfxh64vL+fQhVtkoBJo9LuBpQ0J3Ix1zNJIOwP1pJyqnu6Q3DvNk0kGHdMaJ8s3s2idX++m
03ahIqaHQmKCeHdZCz0v6SEyN5jYtzFmBs2KlGt9pxXF8JNpyA+foBRCJ2hkEQagKBLvRhS9g72q
W15qJKZiW+ckO1lJR9Bw6wz7usjCX1IjvHTSlzdlMmhm5uTId3MK2alMF0v33pQo6eHQjKfc6+y+
TIZ/8vH90HkGVUDn0DIsD0wgAoi3i9OyBtlE0WLlCl3HlzqFTCE4ElizIU5fVsr/ziR/Wxi5fz2S
9J/yz+WXmH3sj6Hk8je+zyRJHyCyRqJyQeOE2uWVcEo3P1jW0qSHEMr42GGn+w8Zpf0BTQxfY9kv
4SwOK/L3mSSyKdQDSDJfWI+gj+WvzCTfDd8JRlh2ULZTy9JpSlrvR2YmZDSkv327T5skPNBRKdAf
KoXJeRanddUPuJBEiC9xyPat4N9JwpKuVJu413RxaX90Q3ZZEyK5EbpQz1qdaftaTkwxWwW4M85U
sqnh/FxBpEnXYE1uZmnjSGns7PDqojP2ncKyeC0VNN/tVMtbYei7TORNwTt6fxd3vcecoY7Uvvb6
+IvVKGc7GTBBrIHB5oDlcpPBFMNkOIlTi3f9QFaFA/XMkVf4EeLdOOnG+YTb/dzNrb1NGbLHJFB9
4nFtbChV511jxZB7wOH7tlU2nwalD8/uKOJdmZBq6o3ReKV3ZfwTbvvLMO/VOOfljbHj8zEtMjlT
LE/EVzt+11C3U4I0+0Ym+RpIVv6k04rdVCMSEsw65SEw9WZHGQbaeFDRNukdjImcdE4cZ4h3HU3A
n1Gkf7zYzAFZL6jNSff6YYCc6V1ijpGh9qhl4h3dsGQdBpU6Dt5gUtt0qOOxsPxkM/uTF13EYmSz
s2Gjnn33SGjNrmslJ5l9zgf9KW4rYEzxjETPx9rvXKZT0e0BkwJ++ful9Wevy1aNQAa8rvtDzkeA
ED8sZl63puO2SjmWnQxaeZuMDatDL9VjrGU/UcUYtHD5WP/42F2CIQkX8QAU40BGLWC8e/I65OgW
3kzqLaSMk9JOVbO0PfWTKY7aL12bWM+yCYxPQ1CWW06vwS6imXfTNHZ0hofSdsiS1yfMRoPd7YYO
CCb9dwKt4y6YCBXGuberKj7iNWm6sXvbR+AFRRiP17Gr1yd5q54ZhIynBakb6yEiiUfMUFuw/eEm
wqah7juPkeHQ14exyaZdnETFTYDYZmMl7fBIeVzuUieUTwuysSFmeZWC/afTR91+10pq+pWd9+LM
LGAR0TSL2DEqV6y8UlKQo5CoNoo4yZMon5ffWyHWaqvkYE1Scdz5RY8yomQ/OyUOLHvirrM3VuXB
SGmavj1wmpm0fTb1w6NmpooOA5JKuFC5rD8WBo1mA+M2jUoadbYPOiUKMZqO8YXXM6qnb91ecB5s
b7TKshZYRHSqeUO9VQkt+ilEoh3kCKKSPJAnUxJkp3o0d5MPuU6Mftw65pdS1rCZiqzZKwweyYYG
H1PPoLmnd/Fg145J5G5Vxxi74iq/qiGz3ZM72t1kpnJpnFvlvgAXNK5cxZ1rRRhci86MrvouIpQY
37dUvs5VUPi3/AHDBeCitvjKHK462lANd5iDGBh1fP4Yns0TnCXthYoLRpS5a4Oyb0tiNzkqlYFP
x16chDjXvtRVYt8wZhCnHnbstRrBesiIcSh7ZHqWSBsAC3RVAo/IRbwpw6RjdKqc3jcDjJUMW6xH
o43Ns4FmbLognTwRSsZe2mXv6O2+1br5GI/hrmDWdVmItoVC2E8nnOhpw5dkMYzR5yl1zuas/uIx
Zt3SvUZGwcY7JzLd9JoyVh25yR9xTefbUOBXLGebdy3ddWcO1xYUzXBbwWBg4ojMJJ3S4sY1vfAa
wmB0aUD42I+Mp4//n7wz264T2bbtF7EbAQTFK6teqpYky7b0QrMsmzIgqIuvv53Mfc+2lbntlq/n
vDpbGi8giJhzjtFH2WvoLTpNiP1dOn/LY072yMmqLiTEt4/COnfaPY6w+Z5wcuc2yvrpUgEE3vOM
ug9uYnhE0/AwGOSpaiIkV7MGmbrTOhyDOTrFvdvtyAPyN3WrIeM2OSZ2acGCkdNiPHqLab9OGRxP
kl/EJQbAfdc4dnAT6Il2wMr26EFnHGwmhu4hoI10KSPt7WkEpXfu2DgHmZRvEV2eLcOzaEfi6HQ3
O9p4oQlt7Id8GTZ+OaQYd0yzpZkzf/Pa1WLQ5y9pUDNDKC9d1J2ctlrPoKsItb5ra+OjxXxvOwUI
ZSLIWR9U0dTnrKy7x6CZN4g/yq81VM6jqdiQjk3hgUXRc5B8I/W3vut7j/aShGhxAzqhcTfCa/TR
7j0o0SW2f5/SuWzT88xENuxBzBe6vGQCqpUgfp06VC3TI2QyUGB1y+ppBxeqzCL3lpUVn+shwEXk
sjbJRnBVgft4goMTNgoeM6fbztgO9mgX9OaJmoKdBjGOr16FFrxMABXk00MSARS2ej8gUNRrOAz3
AFecMrom9g3De+ME56aPIGlioV4+TSJzATmnr8PUmJdB+ihJBjRT/K3gkrsxuULoCeVD1FArjDQ2
w3YpgttBZN19mxaQoH28G2VPwscACXEq5ROQq+mCQ/HaMprVDGnMd2AIp7Pjla/d8Blynr/Bf3WV
zykmLt+pUiyGxodW2Tb8Ics9+BhAd9RKcqPYbLdxjXRlpOUDPZT2kp7o2/eMoaFU3frw3jYISpO9
NQh1EOxaX+eqUneu3ZchcYDJZoiinGGH6ouZ/qwpy+wDL65HwI5ajn5DM2w3i7q7zf0l3gZkmhkH
TcbHObXxF29QWfgKFRA00y2G+y4EyJM9TPzEJ5OBzzU8SbStRhkAS2Ly6SfeFd81N0TCwVgoKUGv
MXPWYb6iqRoKegbpfvWpjkz3HhyI2tlSLTscfoxUfSNoHojT9rYyl/0pGVj0fbTzs0mDHZzbazHQ
busW5dwuFYncLTiPqls+4QP4EHSDfbRnUuBBD9DMVeSjz5NKK2Zby8mOdbbPZE0zuAUM7paorh3P
aHZtV4EYb7ACufVsnIKBvbMTuCaNMs13dmNddKBvojb7mPbJvWKW2O18AHO3fl7GByUseSQDeNNn
gXjIWpOOidEB2WDeieGa3bNsEafQOOYp4UjkyCINAnRjIxJfi7zoN6mdtg++aagHDqxPtGTkFuoS
Y4MllvfWEuAU9douHLrG3xESj5SlGfSpsnRwnQ21OiQKQJvnrxASqPjsM+bGs+30jAv/I36CE/KV
MJufEf9PhMHx2bRxuI++ZAATxTTnHcmksbuK5+l7H6X3uTJu+tpjLOkVDtW472+kbRABNfIqdIWL
LdYX+WVZP0dz/zrqyDi5gTHs+vbsBCBy6sJ/tSoa5PZQjyfbSFFsuLW84nM7Xule9Lu6P9bye6Rc
91K59fCB0ce0zTrw66OIo+vYr2P+pWUa1kzfdn5r35uj4X7GA1xtDQypR/yhSP90l90WOcxiprgY
J/kjsoHtEEz0gkg4Ng6lL8pjmgT+Bqb3RfvG56qJD24CXK4Ysqsa12OKNurQFvA2V/nvPRHa9T6e
ApCY9Eq3blAJe5N5yfjS9aO1w0lCy972ntKcwIKqw9rdfPGsgRPJsrzpsXmEXxDfM9QFgYU2iXj1
djfgEgexTVMPs8mNatBmDARdb1Az8RcwJMPSLoLjEnuER0SQlYbc2sQSt3SiO++Eyin5YhZRt49M
+rMRPqltPbofCRJ95uaS55e5HwvT7sP1jNT4EcMMVVhMpuaMT+sInDsClcHpatMqLTfYrR9yVz5Z
ajLBOxXtnYt+YD+b06fOhaIbWcldK1CXjI3bHFJXfx9oZQa6caCWJGcj0lfmSshAl2C4HLJAIfCc
Ti2M39aU58xPP6OQuW+cieDfhVEi0hAHPmOs9vYYPHc1eC4DcgozJLlZ3Gqb6vl1Ro+TuN6E8YAz
59h98of5BkH82WGlH/oy8QAdxu6RlLCOYft8AReMbye3h3wDjuMla4PHNmjrz1MRwWT0nhtDf8ra
0jsmTRvcW4E+oI0BJyLFR+EmmomN3DRD6jxVMGoAV3ZEgwTJyBJKqPly04HsopptZQFECXovwa/i
ujvCwqePUV1codyNN0KCFBZRuAyN4MX2PBRZnY1CJ3iD7jWgjWqg+1ivsAPNK+zpOdCd0joEHnMr
bHU3GWTUbV7oCTiWMcXnhvHm0Z3zu4py/GqYJ+deduJu5ckdkjl9DDjR04H2nAfNwz+B1akPVrec
XDVe0ujVy9NxywrY56gOt7FImHWZZLv5PmWA9CHJLUs63xuNRhjlEAFrdr0KJzreIxVzYBrnsre7
k2WWezbWm2JCT2AIqP9+6h+E/uoUlv0Bz6C/gz6cXXImUBvdVpdkqhAXcyhuQbLU3Jht7LAK6zl4
ZIKYkvLOMLGSWfpCOjPrl6GTbpa2RNAnokM9f59QAjTJx46aIZbJoTAmAhkQ5gW7wR1ulwRdi0a3
uUO5gM7jW1leSHK5wWmQ7hluNOc+SyA/JXSsiTtyryt3jQ5Fom9wALOMAcB7K/rbvAl2oP9jRv7a
RuxkJMmBOZ7YoHSN91VQjF+cDAwXjER7w5tt3CauMpGKipM7zTvaoRxqxjJ45ESx4gndbS+a9KEM
yBPlmefVc2m16qDBMIcWlvQsXBhYnDLLXYO/xGPuQUbqbUIA6kl8pPuwmbANWWOndrI1v/ajfQYW
U3wWDSkAAUCS1Ga5t5xhSrPo35qgP3kzLMUn2FnASl5lP2+dGkEZO6+zNcV8i+BQrQd6d9MA3Q3L
2TnVQPWVccgqBk5wWy7AMMIhcPW5Wa7g+T6RCHIYXepBY3iag+hKLNZ5kLhR+OZ9MDLgm1r1B1lX
W0cgMolMqELTuDDlgFxsIeph8AhNygDFVfpjCCePwHYbcECWAR1iAKTuBgUYC8bxbZs9RCOfvRic
fzJtjYqBZnCcg+JrZY5bzPHUSPbjGNQfFxuihn/OijK7GeMU/sCDleltP33R8PAY0FgAwSbQC754
bLHGHoeZ+XyNgCvBKaqzlRG2l7H5kW9ngybqnGcM9xZ57AJ1opjdSuep9hTMLzfm6IsGP30COq5Z
yc7J7ZsHAu/PjmpORgAbO/vAIrO2tfq0NF51Smf7S+wktwCcyEgqdr5+cSdTHH37WWdShkOTH1zn
MkGRtHg739q+bT8NqnRvSeM4OaDPmLHlW3/M9CPTt0c+f3ADoYM7Jy+KVzlSwCgqSv2ZYqPrO+Bw
nsKob+V8GAJ6VssQ3fVJrol/8sD2zKTIBjBsbDQwuCdJeW3VFiI/bBWACCZOKrB0fq9D0g0XhBg4
bsissq9BUnv3Bp+2cDDdJMDkD5Of6Fh9Pc5x8oYeo9hmszBOSdTF17AjtxgV1BkRz2RsWtdZyIhA
W+V1vt4BEmmBSxFyUakUvIJn3uOzGO9Kx/Tv4joft2nSvsnREHDdeBT2Uo4HCDXRtuufWmI7jpFC
XOAwlbtyqDaeRzNGrTvMPkPBUQyfi8I2jkQDBY9q+lwTDv5sVsn4oXY5KUQAxze503T32h405+Kk
25sZSbdG2xVhnk0mw+vcsU9SSPNqXGmrWR/d2cnIIZGoNu+hSZQ8qaq9tigN71n6zda2cgQOppFt
yGzpTmNlxDeIJFCseMlLZqnlUQVjRmp3utwrn4o9THDJf5HRDMRhIegmp/Qa551sDOtrSgNCElh0
M3ZQiefa2EYJsZahI0cgMZYux5OK6vLRNHv3TExBtYsh7bNlMP1rvZEY6WSIN17U3iio1NvGFs3F
WyAxihwZjrBsvhi+md1iaguu0JDkR/TCpzGqxTXOU33svUXfpwb/SIdwmTTsTLdLieeYhi8d1MJD
urI0hJtJCuS6zE819fc+b+sXMeWgdoakRsk4x9e2jAHkS91/Q/AbfLX0gAd/BvW+qTvI2AQ1lc51
7ccg28BcIZsy5vFCHlL2hJYCIbYlZo4CViX8zykERHbQXOaXjBTlkNJFf7KqxfwwKzEl26xJilvb
MtQltVz1JUDMDwgWH8JiG84lzc3iDJPQDqXyvOg2R6RmA0VRKbtxNLbHKjUeNdkbV14bWBQe1RQc
o5lBzL6qJca6im/zNq1maibGQac+inyw1+mrh6Bvy/s43Ga29cmzG++Los4HE50730xT6Sl0k2K4
pd0eYakxhvLEqQNiFT3QkX2vkHxvTEd9gb9BG2YZ997QQWyyc4yfJrfjxVKGhVzfFqv+njJB6fGR
pL7PUrVgS2UJa730EIr3TQ/GJq8Vsu/pU+qX8Q0aZ3tv9BbMndneV0lTfIrsDi4uh0xu/0f0PM1O
TTCLIgdNdjT0V8pcMtyjVO+c1+Wpn1EynNRAIBK6+uwgi6E9uoRtMflHwhcocb9k7cceo/ctJ9r5
vhHgtHeJkT8M1H/7weOpLJkdHPALezdACK/yEgbBAEjztJbjW4kl4Y6XdEa0lBogR4wlvgRJHtwK
9mdz9uYNKBL5ylOsNoOXv1CBE4dQNwVxdZPw8lujseyDaOLsFvKYuaPTOctQgD5Dp5DYm3qY8xvi
dNujnfblpRkK4wGSrfOJfaB+HKGpodklimo7tzY8L9RJFahJM1NFWMG7eZvR2vpM853xWpP9ckft
nm8ocpxv02iOj05jkyngiA4NkUFoSg0N0Ulr/wg6zrw24c08jGPkASjN7T1RXZJCOQJQwleWEHe6
ffuizW9IKII5Z06c10ofAdCW3aaoD22bzSfEKdPbgpZjR92AAzTORvWSRpz0hzIWZ2NJ8o/5EHdP
f3T0B+TjT/UyGqcxCZpPXZyQqeO0NDZERZjMZPYQa+qs2tITkFcGgPY98rLhGTlvegX1eNlTL910
yK6e+6UTt64esGhAiIk2xaLkJ78q0O+NBlGQk6F2aJxge3nI5yiodbYVMK8xhBRzs+NBVwS0oDj9
2mBkZYuy+plOyORfjbkvLzXBhMCW03JXC03vp4vETZ3GZOmSTUe/KXNe2mAuboYkK2Em2Yiugrgc
v6o8i4D/d+LJLUb9nM+xTzSFPx9JGbeuF3IckjCKuuE2WDz6CUujaM0uVoQErFuqDqNFTiiQTLGz
dZk5HkgiUZzo+yT4ZhirpxZlNSfPRN/OCL2+zjFyk9GdS9AWvfeApJKxieHqC4gv51CXxuuUNuDg
jcqWV/Rf7dt6Fs0+titSiS2U/UzAE++7yItplwk94ovJCElRSuQ3euYozFkhf50aVnLaKv9et8I6
jRhzXkVtxidjFHI3O9ayJ5hH3MqSTfiPpGuDpIBbM5scpjtdfzt3vgMNQHdP8Euj67aSdxkyqScb
mN+1QmrmocYxCTLqZeHfF3jCT1Hdlwe5ZneENPKqU+4GagdWXO1TPSJ9JxuBRjCl/hNCuaIJzRrv
SZj2Tnwz2o6C+GQ4j6pluz10CIJCwmp5yj6Oj4NM7Z7AgGLZDNnofe1mvgth73X6Wc+YiC8pChfi
rjzl7U14uveIVjsEu12pn2OU5rupQRQHI8JacfxtRYJBGaD/U4O7hzEob0u0zU/ORId8G7fCDg2n
E6ceoePGsBxYBY6Yj9BrSIsjkiXH8DuS6xRn5p+xxf9orv1/EyfExOm/j70/kHve/jz1xtj+P2Nv
8S9clEzqUI8gPkBM/P+tuN6/mGUi3/FXrgV+QqyL/5562/wnRxD9jscBM7h0+H/+PfW2zX9Zq3oB
/26wzniZgb4jBf2KHLTOCf8zWfMQz9g+jUpgJag+SMFdfd0/DFRZTsuEAJE0FWGqF2CiyXlx0mBL
7394HI2i2M7NMl3AfoxXwmh+Z6R8p8ng8pBQTIlvnNxLxuLvFEzkVsyEDOLacKrEvFTQdF/JF5po
stu/G9P+5VKsEwhOYFuYWjLjX2eMP/xSZUTO1I70sWzCgD5MHS1tWJHRli5TcPjh6f/N/P0vNxX/
CL/Khm6EGJpN7udL2U05Nc2EVw0dAB9hQhbIO4S5ITF9SKYjXBK3iK/EnkIi+NaO7Wz/RgLwflJO
fjKGR945lABYLZEt/fxvaNM+pr2SK457QwbAOhiTFpk8fhnabJPhINoUw2PrzcUzplDLDAc71x/t
wumyvYHi+M3FFm3hG2kIkfn17VmntT+9c463vr42VYj0XHKrf/6npbMPQMXVeVh6S3uj8X2cDVWr
86+v8o6Dw6vteEBHeG8d5gFoRN69W3Wf6aAW1Bk5feoodCF4yNAeloqKwCyMN2UqdUHD3dIhw/YI
GoGcA2YfuJC+A9lokvsahP0lRaOUbuoa6vxujhYGJUoGxVOXCsw3MRTQeDPoLjnkQVHeqsCjwQWz
32OPCAY57+fEHuhoZNr5+uvf906pZSGZgtKxklVQQsDq4OPx4/sM/UfNrC/FGAe+qEt6wL5mpYXj
TDBiS9Dqb8R24m8uuLJI5B/SC9t6D46JOeiOBMUz6EjMgyNXubVNpzbqUd7lL37UPFa+PGQoW4PK
oUB1zxwdt6XfHUq3vIlpRNYtWTC/vgvv9AjrXQi4B7CVEEEgzXv3kD1pmEwLENkkjUwfNR+xnYrm
b0ubk0HlDNamqIkb+/U137+/2CGhOHHJdXGz0N8trWVIyil2ICMGuV+dEsvM9+TfDX/utf+V6fZ3
V4GZw4XQPlmQ5H5+vn0q/TazGFBPyoe+yVhpF2Fb+c39+7ursAEAPkB2bxNH/vNVaKG60VBylZrB
5UmgXdxWpLX9iSH8J7+F7Q2iHOxV2BPrRvfju1oHpTLopLEU0/qLcuzxRdSN8/abx/JewcUGtsoI
OS2jNJN4NNcf+8MnfhJuW4lBfqUVyHfeTEaZH910CfQ3VxSSZWrGn9p4Ksxj7DgAAoqcoIod38EY
Suyogb73nV1ZtzJNHUb7Zu6Rf6okpVTrZjOU7aWr6lPndNgOULygqbemlnZOirxY3qsBcMyV5SKX
vo6tmP/X6etZn3GfEpZqI6nidNgyQD+2dlbmcDQxk4deUjp3Sx1juFoKbSJqgh99jGnGUkOWKZLq
gQdCdp+SA+aJOJteOylyjFfdiPd4oZtKy7DVY3ynh9g+Enc7FZ+Qi3AA7irPaK+LRPXLQ2/TCn2K
qiS2DgMv07IbA9F8DSYszfumQVqCmdTN1NHD2UBSc9okAD6Rlzth7Vmq3nYM1Nak+nZWANalHx9Q
ozZ4TI1BbXv66N2eSay8K+smN3cwB/z+HC16WEj8lZXYdkUbMbLQeIW2ozVV81amjtcSAC6SDz6G
STPsZBKIvTEjHWTqBnd+U2eWv/bwexxQUdUQ72eS58DODVqY8AdR9PGmHQSUQ9GaFCFLUdkn1HHc
H6QuC9knHs1n7JZAn3Fr5judOogadC6Neo8VNOE8rdc7KImM7HazK+P7bprY8lK261uAqgTlxtzS
OMx0h/pmqGamhUu2DM8kB+bfmtFmVunFWR7gcwzEU0PE15VFCtqD6GgO3vGX4b7PI+EqFOSDAmKi
Jz3vGGAun3IrnU3Q0VnS7aCrmcE+mMk/mB1VRier5SN8tvy5G8m8tPPiwli0bvaCIEtyBrOEWVQn
eoOGOGqLHXBhheG6aNSzbw/qNUqTgUhZZw1bmusJy3lG+0Ru+HJbUzhAsmdWMpnlN0OLrN51tNav
UphwA9M2P0PzgrThDVB3j+W+ySDHUdHNzNkJ2tqA524Jn4bPypMgFBCCwDKLXeSAWt8MPmUOvrGi
qDlUqKbjCClte41bsl9lVfnGjvYEBKOJxMsel9okyA4V+YBJOhsz9GR9/lrPbGObaolpNGjXaUty
+Gp0OjEB7PYmKlt2bfK04i+zh1vm6NaFQ2tnNoi7nPJ1LGBWqKQaxUlnG5uqu8WZXnonbcdlc84i
sqIvEmsMS8ekJbKxcrqCxCE1PhZBsiLtrTcEXrQHYE+vPy5xim9IebNw9S/a6G4lsbfToZz7xbv0
Q2s9u0Ra6EvUUj0/ia6V6blGiHVeTKbcKDwGfAKqxZRIOtRkuZt0TFwdonaZnrOxNdpNPuAB3kaT
J4Y9c7ryZYbUck/caWJhDmSmxEh9rGUXQmyQ2d5pO6ZtetDChQU/56QbMXEjYixfuuJgJbmkexcL
lGWNOXj20ccwiBIkKJJHo54jUp680hlRPXkTJyM+pcHGhyVNL7OPbTec4Pr3OxtXE8LXFnsgLIOg
REU1lLckvSbVtuHATozWqJzlYvk9NjcfTc+bmcHqPDgTwjziUqwYV3zNBKmcs/oND6l3Y1V2Wu1s
TWTn1E9BtkO40pLLl/n6yhW1+4F/UnQTZS1d4rKiWRU2eQEwGbhufSRiAFuRieUdsymWz8fUbpyT
Aepk3Lpm4dzk2itHDM8e8W5uqfN4mxbZsCAQ08HZIrq8uXE5T3hhRkCbzSRPR4+Ot/CLB2XHb+A5
BHGBi1ef0F+Q9+b4BcF/lhP0OKeKYEGAJvVYX4h8XNyTdNchZ0mP2t247gymQrlt/aWR/nxFbAtt
JKfKPbEZhqT4KCYVVMzHce4vaSnoNhCvVe/TAF3bRmaKSGSb2XYHGemOFJA03mlDQu1JcIQLYgEk
kdO9I84+TRP7Gj2BcVXWI8msgySxp1AMmsAONG4N8GZkOL14+KtDC6YSVAlI+jBMJ8v4zopoP5NQ
6H6pdEVQy7jU2Co9lbgs3KnrTE53mlxD5BI1A9opRtaT5PReWIVQx0iqVz2TDO3Jl8DJhbVJksFv
9xVd3AzyM95BsnDIJpgHxlcbVAkGST9c8yvN/jba1wh5MPIQxoZiL8UWzahUoxvobDD9GXtWeXZi
i34nE/dahk3lGndxpAg5U1jfH0lapkefiTThxSn69EPeTf5TMOnou+oDAs2MmjP7NfUVph8b7VB5
WCC3E+I9JM5J5rb6OHOwY3ARt0RAJBMvJqLGyPZChNs+sV5R09z0fdReo9Bj101zT19c7Y4cJEmt
eipwdfmExCj/eelqfS8JSnyq8tYRxAAmFjg+09L1RlYlgAI01fO8c1C1+veezorpKPBM5igSZ/RD
6w25pZVdjeekRaS3Tfymz/nK1LT80PDwJFyzztlUDZxrfOx74hwQPZHzUg5h5MJKILRDAFaYc5mQ
ThWVZomROzYQMhERMNuYer2833TWuqyCdH2qAwPHW2cRZYp0I5/WcJgUIUII+soQ+0mbXnyxY4c8
OkM4WdEw9ABzc674Mxzds4hnhlcEGLDKNN/GpNuKsuQTta8sO+IrS0/5e083Sm0ngudKxRg4dV21
/eOk94/aUP9bwbQUw79oNH0ply+IBH70V1g2/8ufBgsHQwQneWm6FP+e5a4ssz/JtFbwL8BuUmAI
IBqWiuI/Bgtg1MQ2C/4MWpiHU4+S5n+aTYYQ//JceHGBhF77J0fuH3Sbfq42EG5j8QFjTDYzXR8c
He+qjSHNV3UislmUOrnCGlpX+7SmmvpNA+bnUnW9jifWmn9FZQUuJIGfC4G69hXJNtTd8yD6rxm2
h6/OshDL2cf9ts7j8R9VhH9ez+aGe8wv6DoA8P2p8MgtTmB1NVIRNiNq2RgJN6lOxW/cD3/3q2jT
Ue97Ep/dH3bAH8qbpLUDBXkxIw/esO5lWzNBDEi6u0OVyNTD58T250L7r3Xbzz0zftfaZOSlWV8Y
9AvmO7tFbjmoTFCsr8CfpAux5E/bBGgF5oosno4/vMp/0zX73cXe3cTanDGt2i1uSuHPcC04Kjzl
sW0SXQmWfP/ri/3lTSR+iS4qbSEMi2uN/fMTSzokWD0VVWjr2rjPODds41E2v7nK3/wky8auwrTT
BTLov2sECjW7nZX0HI70nF3lnIAOzeogbyXZ8f/8B9nrtVzPp2X83kgnqNr6eRrzkKJSnCQ/ZsOi
Hn+zsP7utlHEg/KFd8+r/m4BQ7SSAEhJk2s0IJS8J5RNcB79TevOXh/1fzqEf7x3FhBtizaqt/Zs
3z0dax2UmKALQrykvt42RMwUPjdRJ92BOrjvQg8EFL3DQdZfEONm83Xel7U4TLVOslBRFTcfrIkl
vynboC730dQDTkqHsriZS+EPTJJRRVDNYSPZdFPnyoNLCGe/4YvUIPHzTDImG8SW37H4rioMeyGm
ATpN8MUtEA6ivrTThbOfah+CzKzrU5qCEduW4M2eY+ws/W96pusvfn9HeFFNHjA982B1wf3Y2uBr
ELeJ4UDumHPOKXJ2zTCAenNfNV3+APwE6V7Xi307mbJHQJsGd//4/bKxxQkcTo5cX7Cf/wEdEnRf
0FAJJ2a86Jioi017NH7zFv/NgrGx1sLgpqnJ/OPdBycG1jLgvgbWUOMisTCdX9kdRykOQu7XX/+g
v3xN106UZMDCz8KM6Kzv4A9f08yVXSolRYxDJtibN2HpJtHIhvNBHkv6WAKD+Hcax3/9nP7N6kHP
ww69Utlt/Lw/X9IgD7NKfS4pBGHCvYMUMUXG9Jtt4v1VLFDK9IM9x5erbdJ8d5WUsi21cZuzRg2R
bwldJRO38cbhd+TUv17I5xExtWFDohdKhMVPd7DJabclRqY4kLvJWSxShJ7TTo+/fk5/d5U/Dw2w
aXn11uf4w3OqJohCiYHMg5BG8sjWobvtY8T/x1exQGvyYLiKzRv481XUKJyuROoCbMtVV1VFdM+C
cuLy66ust/7HVcxAD0+mtBBSgToX7wdDWQDlLk5XLXW7Co4E0DbkKvObUG/WWlZxlN79+orS/cv9
49zmg1oN/risu4KAf7x/xGPHcqQuDUdFqjKNkbJswkSVRo8yj3C/k98H7idgCaRaW5AHaYP8UcbR
Aq8Pi9K9EzIusYpjwvbV7wY6baQ6ujHRfFlT92qX0s/1d+2YdbSOejW/toEASiGU1ahNTiLQ96Ue
C2c7uF1jbSGUNNme1OJsCgN8RA2VexkXZwkiiPJakwEfCpuQO4CKlnHHcL3UmxKnLHUOFu5HGUwO
VCMe0L6fE+blRRxhZ5sCezw2pKzapPc1tI5Ko4maXcEQ69uMCmEhdcdCEBaRBI97Xns2CnSxar0m
Nk3s7pHAeqWjIvlc+PS4doK0zYwGAEG926IWTb9rfYwEdA4EmYKzNcbIgRpkxueFSRvODkLHvZeC
HnS+gXCqAd4Pk6w37pIkexQKjXnjL4736ujZqJ8CE3wYJIzRiSnTCHasIHKIMnOKbVy6/RrpjENl
5UpU3icUiVTnE+ntE/tema5pvELqQ0IDAG5cMY10TVSrNo7Cgbpxh3lEt9COpU+0Wu+TUxfpxsxo
7MMiPcatjYI70KX91eYlKLaGP7ivdEKTEeSGir541UCvqDNY2qFNL+MhKFzjDW+cN4W9UvWHoc8c
41W75vLB4UgCE6PlwH2sXDE+xr4c4pPOxkqFToamftcYQW081X4Jtso3UvG5c9vkxZi1WW10YOnn
mmT7CDRr57XxNhtHGB2OlWviwEsPjophqdHBCzDF/t5FyEwmhVX3tX3Okf7QCUNj9tKVg6lfvFzB
TTcGJ8L3W1AeHPpF2/PecAtUuXU72ORptzFNPNUuSL4Nuo3WAZMgDS7U3d4LkJqVjOnS3cU1FfOe
I6C3HwozQZtXZm7dvTmoBOerVkW2cfLxykC5MouYGPDAxNOSA367cN9F9olAIGF+hbJSdE8z4Uvt
sactAYFRG6XYztHsfY6nMnK3CIqyR2WAtTyVs+bGlkFRDyc1R0gLMzhKqFZNkmA3+M0UzY821d53
hNcKfCcioewrw4fJuAVDlnmhldJfO/ukSmXXdd/HYkPY86BfaTGqLAZA2gOvJJ0qWY6SFa/falNj
veS4iOmCbuYELc8VqUZyA9RohzYGHB9iINKpBpnQMsnJblY4MB3000ndO+22nlX9JKzYIams0Kq8
CqYBx4NGjRTvgCKTqtoMMWfgytGpumGAY7U3SZrmqtwFDuJN59DaanSB0VLUGhMJtxX9uk0A+IY2
eSWdcsudzvNz4BDXuI0p90iuR9r0Mg+xhf3Dm/oLn5ykxd8FoAizQAIEtg79LJLNc+vZfdd9a9Ke
QgY8psxk5e3WhAM/x/xQAhH9mPm5YLwzYnsdhiKrVo20A/A19EQWx8FuWfJ6HMOB5HjRXaHyjadw
KpbiS8RtBeWr8eLttLaCD0FsmX4Yp/20TmK7+iPkXCS4o5pQRy3kY5JuPBYD0XWO2+RIihyj2TiU
CQHSU1tA3ZUNJ9UgabwFVb5hjrDGKBeORhfIZtsXhdu/jfD9ig3uob696vK1JYaZ0DYP8zTE0Y0T
c07dYTOeSYerTUYc6UI5HPpDZjrHyTXMdGcObXYL9IctW9qjHHdZF0t9Sv3WK2ko+3ScrNEOLgVQ
f3w5neBfn3FqmUKQVeoRC5Y/PphuTBlDunM9HVwZMfjtLYeEdOYixIm7Wpv3Bpil6Ix+N9IsFB1f
ENsRy5ixCDhNR+kjf4c7hXCGTOZEDQmXVzDs+DaLuQXw6NtwLjdkLiakKbcmoxGhK/+RO2Wp0DZG
9bmaYy/aiMotvnV1jb+yHC265MUSBQztfTxSZ6zS0avhe3OPraLlDGFnnmts9GDoV8MihRFZXJJ/
sHEr9vuJJFrz1AkBEDJisnxjjIR8HEhi/X/sncly3MiapV+lrfaQYXIMi15UIAYGg5M4SeQGJlEi
5hkOB/D0/YGZVS0G85LNu+3alKVV3iQCgMOH/z/nO9HAacQLl4+l8POty6yCebvXITGnrXk70l4o
17VBXtSqbSKOEl0BMmAzT7Pzo2bpBN0L2Q8iumZWj0WFkByprtHs/SapyFztOAmtaFYxW7uGMd9r
S87P1uzjWAWJ06sDHwf45ZScWuB2NHXwZutS3yD060QQ603kIIRFhgu5pei4yV5E6Ni6xSCJiKMJ
9LGy499JxTdyx88U1b4tBjdnAGmp+D4TBFMf+kJ35SHp+qIOCsNt8g0qWxgPOClj4Jf8Z3JNU8Gt
9wYOqChoW29Wa98B9BUMMaazIG10M7qhzCnijVVQAgzc1lRVIMI808+7TKPjlwyO5QX0gQYQiSRT
VqdeXlYEKdeNBEphNprc+VRU9O0cJ+G8n1LfH87KrLLSg8fEk2xG055SEiT9STwKM8lsfSFgZqjE
W9bkres3U3IvdbsJNw3lz3CjmkKEFzUCfKJHLZSa+pnfIZ9lDS/HziMYuqnbn2FcOe2zSkOJZsHK
REGfGJYqfvipTk7mzqD6qbKaYGeNucU4oX4V37VZFDa8VUdNwdzBhoatkaKvEaEPU5w8s4QpVcXk
Bs1TD1mtsbHs4pJtBRm0ec1q5PamT6EfWGG4oqtRsqCyd7JuEzxrJJnTF+QDzzn7n5S2jTsXDvFs
wYAX0tzDFIVTK7RMDesmVmrnVRZzaNJwGtyUTsYaxiEZLXdO/Xc4BQzFdJ+MbMqmGLpggM5QkbFJ
DfCiTUSYbga2LS0NINatncyqFAbz6FbPE9Ms2MMkju7IQmkZk8wU4cGz3NbZ8u0DAtD0uvLXrHQ+
Yg/HpLVGoajBXVKE9tqYnPQu1g0FZMHqBFLUPAMCWU9yeb45hmvCvvlGvDyHI4n8Upu3rA1zCydR
EzvMC82ZhSWUoiFkTkLh1WjJgDDL6V52g4ZlGzre2sRr/QzfOoZg29AL3tAlw/ZJ9m2IAohA4H58
NhxTPITkbw+3UEpGDTkp+88Ax900rYZItMQ4s/X7ZtFoe0qEXpdnGXkQYJf1ku4gBBsygS0FhGBB
hma7ylGVXBUiKbvAhx5FCT+PhQrIgPPv0pYgrVXuxyjASFLWv6fS1fzAZSll/zm2ZrHVSkmjIQwr
68YuCqvdR1AwyIxujcJdE4/HoR5tNCTKbphxz/QdekKU2pIvXVSxuM2dtPppuyFq9SYKZypMzKh6
UNEJxJ0qMGptAD2NtCBK6jpb6IOdi6w2ZQ00gAtuLJlksONzszmdkxEff2VVxq3TVwDwiSktfwwg
Kng+/ei/LMQtXhKzIWyuG22KdW3bZuMCf8ONSjXG+iWbBbBeJiA76CUViFU7WdXfW5WRIOygqaZ4
WGZgRhOvLSHqO3C+OWHELEUc/wF6kzrawcxjkK/NQU4EO5Sxka7zzvBpKDMmzZVwOvu+lnrkB+zW
8sPA2cbbQt3TQZraw1jiecTJ9/5RyjquGHCQwirC4dBZgiDFcQKULtic0m8pVlrPpufU5uMAvd2H
4XRWRW3obJO41/zdVId4f9xENcRQZfN0NRv9yF4ek0W2nQiynOCa5rPYeSMYkBUMt766goJllNf2
0A14cTmxzVuP9FJzHw2p+dBXWjls5pHZ8CtH7ShZnPwJuT7QPh8cHT/5rTEDDyBXgGACrEzRvW2m
4306W6F/OeUJCNY0Y1zstBCLEJ4DGzNq0So5PLz/jN4+InJdgMOwWFFWIVXl9WEzbkhTiMiFhlRo
GHcaBuqT0E/xwIki1e9yGxP6+xc8LhjBmlvizCj4e7pjvoHvEGTr6tlEKwxVT/40ay1tUsp/2OoR
839QI/iHayHEQvTlgn+jU3JUnAqjtm6W9jWg497azpLvUEKVh0fg+uv3b+vtoR3a1QLSQ7hJufUF
8PRH0cMvw6QTRQRF0qu/+0k2nU9e0n7w7N5ehKxC+6VXtHR+3OXf/3GRtPGLxhmwXhWxTJ9hX8ZX
eAfU/rO3wsdiosdavhnHPa7fFF7L0YZDzorwhuHESDKYqICld+9f5ThNjILh8vcpqcAPMwWwzdc3
g4g6gz6IRdEaeib+jgIylBzNAPPIwE8KFA+GzO4kISPJHZoaw7tOOcrNG47sZAmYE56DM1amxtlP
0pjcPabXDA+BW4yff7l8k4bjUQOkrYYi/PVPtfxaszlM89zd/tqqcRCSFup+0E35p5frma5hU0el
kn5cBTTI+DN7+P8rB1p9w762Jjlpqmtck+8/+TdfBegr1jUu5NB084/rS1npDgSfRA1m977fairu
4Zc0noaTQjUfhaC+uSsKdMLgiLi0IHSa6a8fnRZ3IFf1uV3ZYRWuOT1l29kYk/X7t/SmTMfcZYMf
QDpsWjrF7tdXMe3WTWhHSfixkVzZU6UAMhfpZRJX0TkaBH/VS1//oFL39taYMJGzUmFf2jfHcuWI
7r/ZeTQOkoJEGjspqq1pM5Jfbu1/Wuf/wcz8x1tewqf/hhAumdX/+z/uIsLSXjfOl//gr8a5JUg3
Y5alOE/3nD4d7Zf/bpwL5LHkqFFTp8tC9fRvi4b9BY8HMztb3MU34S4C7L8tGprxxfbYLEDegxXj
2mCEP+PRoMnCgPuzbkxLnkK+IfgdlKeNFz7aHzO1yqe0o4d5zQl3xkeY9BRfGZ/A2ONo1M6nqL1p
HEWhVKtyiEJ1TQifqCwyGaa8ih8IHKd0SHEQz31rOEmy602JIDaeDMD3musTX5OnHOhWXRHNDqBd
wsLXcTqr73peiWmvvHQCPPpS2+j9JLwd+n4YN+YLyIi9W/FjeqmJRJE9N8Sw6E0c7qwYfjesDQM/
NmmNM9MHKGtVYp21zLis6yBzTABOcUjlxMCMwa7qZrFW54dIdIuR0SmQpgg18VMVtSOgnTJNblo7
gruhtybSpEENdPlVh4dxM2YzQoIoAaAW6AMFMr4ko/iupOZaK9DkOnJ909DYX6GqftapVXxvnKS5
yEjbsPhX4YTTGz/eRD1TQiUzZ9KmA3SEbbNlohhxjLaOA5bNQe65MgmgLTcFW84TH//MsAtBpz5R
i4Io3NZzRNks7HNjOyjderRSs7mrZRcFsRdVLRmoxJ4s6AtzKQTV6S7XbZ5H43W1f0gTwzV3sC6M
5EEirX/iWJbD+J2bufuWKAUjBN91/ZCOeUYCZoTbf43/GdvqZNhqM/a4Ftkdzj+gJTBONCD6qJcK
/AoBlvORIPs6r7O1Euk6VGafrt2iJPEkg/V61roGh9OlaG9wKGzmKPDMpvI3zex3l4qGcrtGmCzi
NcToDmQ0/skztIkmNBBKXNkJhyN7XA8N7VWqcEhaWX46GF4ulRNt5bgWhDDfKL15xegy5DYrskoQ
WaU5UEn8wUKMKOzZXwHHYCs/kZSgryEDsNPKRiykqAWRGQHr6eLfoOs0erQR/YEVTpwGHksIvjbw
wFrAhI4oB1ADV95FS7YCGlYfcNIaklUfn5dWmv006tK44ryTY44cteQXCU3KhP1QxslmwOB8Cz3A
vIZ0H3JmtbKiNesNtTbd6wJPhhbi2xi2TvgwZZGfP0dFkwuNvqgzy30EAgsxSIwUtUI0KcA9EIXp
Z+dannlPkScVXAKd49MuZrj1AZT96TK30CFuohmx7DnFPptKUSWH7y01sPPZSWR+neTUF659dyBW
xgwFLl2VZeWTxl673bZ2OBZnkZukBgCVOs5PEBkaYj9PHfS0Ou1/hj3nhHhOFGDwrsi/Wvwlxaqd
90iXPWwwB4iSMoFZpJGqWptgvFrpQxmYxXhBfoKDFi2r0xM7z1pcpABabpXqbJduiuk/U9zLLvwQ
HfC5q3lNhwnfdG56M1EP+hAv5LzGl9OmpZlxr1DWh+t4gQkQA0ekRddUSM2gi+ZBrcf1WVWmTXNd
KTylK8uhVUvkM1ZJISKzWnXNYD3EnPu+gScmXarIR4sk9MxxK2hMunOlyGHQKAC0nJ/HWkTrzhfZ
XeSHdniR1ilpRlSJ8tOWXmy9m+kqjdvcc8H35GClYAbUZLDtDEDoz3VlUR46E9KVODFdTOo2W/JS
Fdd6zBZhQbepHwh9qksMAA4SEjeekd1TTEvWXi+L8xTzKECQuGOes8pmuoz6jANkKHUYigDuSWIB
td6FQSi8VOdPJ+xgSztOu68EWzjapk04M60IQegmCrAe8QeaouZ8wtaFv1P0WTs84qXNMT3Dcmd+
h2Wkfvpeavdbp4/Hp4bJ/buFUuonm27j2iH0jlARDksbyg9zd1WJ2i7boLPa6ARtdcjROU/8J1oO
BNBVRNyrU69fKhykARFqFucp2j+LkBxiihoxnxj+EPobQXgc1tUxbSNgAgPa5DST82OPEBe+kR+b
cyAjEChr05k7fM0QmiWoegvvgdnZcbQO4UrRooS5garC0Ciyy8wwAqh86h6W5QjDnQF/ai2PYCVE
SxoEKjMoiP+zPeqnJRvWXHjX/1pZePND/kr+13+2P34eqQuX/+yvTZIQXyh8IMYhlINOPMqw/9ok
WfYXpn6D/StMXsd4yY39LyOr+QWDGqYcndMssrUlofbvXZLhfAHningAVxmbr8+l3rP5f7VHwu4n
UCNgdMTGZOAnZcv16jQbTS4BT4aNDqYxKm0XRlHxG9yHQpTTuuJ0FMTrESYED8jUWLxpMvfTPQiH
wtgTOtX4gU5dFn20Md3Q8imovWOFPJGemaKnx09GfTMOiZxRIWAKP4KIbEdENKRgYZBZt9EvUUbN
3uu0OxBnsLM8vTwgAOv1wLKgnSZp467NMtF+hZ6tX7usPltFzBTwQOPBUmGKTBoJtc/iQKu9Ka1u
D9Ip+jGaufMAaJWefeLm154Bz38V9lm2zyKbFV34Z/xuH9MduN42aGtTPEc9PUQ0vQMcdVnaVwiR
iUnXYDcRF6C+oiBNsaRIFgtCeaph1xGCZ7H0xfZu6nryaOKxB0lDHHWR7uummO1D2I0uLdcs1wl2
itv0JokgeO0shQtm7XZh1p/H2Qj+GajtearVEE6S0hXf9R6Kyh2l6rbcz+xjDi4cgt9h7OQ0XnO9
RPUcU2+m+kj+RVwl3XoyyKa5oVsJB+mkLAlqfMoadPTDqhgyVut7eLkTculQwcdrdh5ddfajM8E/
Yi3qGsfnBjGDbIZnFY/oqZatmld38OREQdK49tvwqZ5emY0QhePzwiKQTHSgZcXODd0YrfvzsRAe
MQoRbODoIqFJXtF0Nl2NFWkdmQ6GSzswcS4Y56nnEeIxD7JN1rq0wwjipE6HTmnAHgpG0HmeUpbY
K+TbDvVqkOFn3txREXMdGrAbzRjJAsNNRX3YwSuxbtjEkg2iPP+HlGI2VpXI/IPbDqI/q/Penr3V
2NLH3aJEL/TtMJKtwJA3u0BKgjnOF87McO0AFGZoFVCrWTVjMDtzWJC2KtvB/8ZOxLv1mqwCdpHi
wNE5sn91HTqV10aqETJGt67t7pXmOffh7Ke/Yp2F6rKphvpxBCSb7Gb6tCsgwTlF/tGneTFWhbjy
arbA1L21AnV5U2TxHX7rbMJu5vU4GLFmPDmtyKIg07VkIqzK9Z5wg0WQeWsaXYcQxZ5i+W3pS/RC
6/zTXGUzUVQCUGBMzORhNnHpEaCZwXVgd2smm7bUZrnWykhd0iQcxpOhrlHnIcLyt5Y7tV/Bc5l3
QkwmKgiSmR5KOXBtIrriCi+OzNigF6xfmdcbpwgDaR4D7JCsx4N12yRT2AWDZ1DIj2cTfDtAnH2L
M0RfK62OQijRqiHOMmrU/EP3FNyz1po5HcTuFOH8S7MG72CRxCNgSIvVuYz6+tIzQr1ZQ7/N5lta
1TEk6omxCNuxMUg8BGIHQXSy3F/tWOZOoOUDTCMTI/atzNOo39de4syL1CamkkzPE8tr5iAlM0ya
9YtZotj0LfSnFe6g+EcNbPqkoj1+SQVssLdsm7OHUFpsolelb+M9UqQjkaNmqO4Q1cigwFMl9u/Z
qa2r2hzNU2SktB+qqEmfXfYYcqvyKidI0DdxQLtzjEI31ugvnU4jEMcp0tESjJ1bEEklUc9MVVTe
e9pkfucMGBVASWCbktAgHkZDYjihZ5NE+AgmhX1NhNhhlOsibqgTGpGkgkURrcTRgQdXJtR7psaW
0SGzKJLMEazdWTr+NxzehOQqEMzeNu7tYl+5tZ9sveUgEhQDRMJVoSCzY8Re+kIrrMFgP5qiTzjn
JWUONDrUImtL86Bal8AOo+Rgkdft7s3GrwCsaImd90GnmR5EXQyzDJ+dJVWIgCMBEx1u+6GNERmF
JFNqS46MgUBCYGukVabp+uCc1RWNGpDdpu2BvsmiTj0WDdqCxGwscqKkqXcocdZFSootcosmmiBJ
XrnKhKyEykQUOMmylWp4phjYUTTZANNsPS8NlJilzuhoWrMjJEizke5wXjKktwFLkrqYMdDl5UFJ
/tW4wu+DQ3Of4oBEjcKyaJxhHBlNfZNIg7+7iaNBV/AuF9Md0w78HBOIFEaZPIuwL3o2PZxwpcMH
dod1FNHqlhsZu5Y6ECwcNi1Vs8wZsyuMVCEU8xrVRgNS1tCeRGwVQK9UNDZnNoA8Dn6l8SjA1mZA
A7WyWwtPTv6aWlh5kzToWwMnljqJfAWC1wCqf99+Tb0qkmehhXTkJBX+PAGS7rrnXJTdrTayVdz0
lot8jydS/EbVlEdbzJddHxjAtCfAUqP5WKMimm81pYqSICTyHWC5QKJYF50dupdmZiX1ASgCAg3g
aKHHZxH74HCSsAAnoHJcDgEHJrPfNR0/nh1uUnTOGprNIL7jG621eKkVzP1lP0sDBE0RcZqt0wJz
AEWQggRb1ZQ4eaKU6ZhiSO/srZkSylmsy2g/JUwkZ6qQutgYJn9z3ulLP+0CBdJoXtGHLKxgzNs4
22JqdJyv6RjhWDSTwUQZZ7mEmhpz7QdW66XdhcLoc+KpybvsuSP/nuMnsXwAoQZxkWNqsuFjDaxQ
WZtpQ4xhlOr8ZZ8ZEGQ8pYtLvXSzhlNsTyZxulStnogyiqrAK6R6oHEbtUEhx+hCDNp0I+ow3BIm
y7RJ2Z/svBWNKNBFK8OU5qOBqZjjjU/q12PlyuQ7ONAkCuCQURCY0hFPXaFFTfLVr+PyxpjwQtxr
tJ/pAWpDlpunzBxEo+XUujgpRobfPtsVN3VfeUXJIRa1VLzuvB6C2YrR34UHUHk2va9a5TTUugzT
aA/xdSiChC8iAT/c2CjJIltPn+p8cOqNN9CEpEFWdtPVUCACe5T9nD+mziigyKcOPzQtquWd5qWo
NxVb3mQ/4QEWt1GpCYzDhRB9sWVvGNIVxuO4BQ5hhGfSD5352oAfbdwmU6yDSaKwgmAFEYEJrDyW
3VUxifKqr0f3Mc2poW3I5gL1JfuEoUI6b91uxJJou1Kka2U8tlnRV7QwGg6PMoVHwuzQ5WI7eb4c
kDZpuRUMGKA5V+mLcSuHo/89ZGzr50VctGJncdqK9/AJAWN4Ts1S4JCjCzQxH3puEae1dDD1+e2w
seDtxqtEm+wt+6743BiV+a3Mx/SSklpx6xFHMHGUNSyx6RtlESLpAMzY9QZLsA4XIiBQUOfvewMn
RMy6VrMGn95+04kBrxGpSSnXkxKutsnnzMkuM1H32SWRTyEWtWxBs2J66U6BYaYoH8Yx2dLww2De
6d4P+N/lEGii8R7pgEu1Lhg0zg3yElKh9JCg+dWUTXLLdjZ/dogdPwmlFjGaka89V7oYKc0Nxm4I
dTc+yc2iJl+7UNPWmjqGaOIydTrcwj4yhxwtQaJ/DdtZXraa0f1y40Th1COBwFzUMFRgZ4gUjHoL
wWpVEgKxoiXCqPciR2eKqBLfX3W+0s2No5UgjUmqhvi4RZtsH+bYHilbIlSMfxVZ0YgtlA0ivE0b
vUAAj7Pz9xQ/SMnUsvRQ9YMFHS3UKehkc+UNAULW8Ydom8leWW4ToxRhvxjTnEezx76a+LMzz6ni
c80IjSqoupaeO21GnaWhku4Vu3T/R0FFbpsSdYnUwKILidRV8r1g+hnVml3uQAlJufJk7uPpyhkk
E88U2emJyaBj8Meh42/cvh1/ZnrqV6D0BFNfp2l4Xf3KoESjCyWr036URoHQwo3pjI9M7B90pV63
cOg3Lk+YpiBuAk9Q1T9q4WS2MdLfmREgg9wm1petxPMoFL+FQwG/udehDK87OAjDB51ITsF/1Oq5
MsJ+VNiOz0SpLzSK1+fQqmV/0ZR1GYzUZyl/z4LQhTIs13mO8j8unHIhUcBttJK+QlSkkVP6x8n9
6q++wJ/xP6+7BS+/gJaEwYnfsPHb2cu//6NbwDLdgHdniq4LPbzotMIGcz11z+9fxVhu5P82Jf66
UcsxfBf6iq1Do3l9mTlfjkFKI21unCHwuw307EDSHTsz4ZBrK1+jfknA6chTYBfHhGI06L6D2HXs
W9tbINPv/6K397305T18jo7jYcU70vD3KeWr3E4ouU4W+aikCp6UIZGtn78KTaKlVcQXSw/y9W1n
RlxBeeT0gEBkJvzZttnihOVfCWL/0ipCleXo4dIZ9mHaePR1YCQdPVwxehwbKXpSleDczgRumhDB
qSDeASKJqg/G7NsnR/ef9CIauPTo+VOv78nyqBD0ocK7Xfp8IpOwx40e1kP3wchcvrrXQ4ZwGdN2
HY8mLiK/o+sAYJEsd3wbYVii3a5oNFFPndoF61GXm8zqk/AD+cHyJ48uuVBhwARhJFtSml7fmm9Q
fZQd9nrPKbvnNnGsKxDmAzk10rnVZ1U8sdwAfdAYpx+MxzfvkFtdKpncLIIEPpPXl64cvfadCXBg
BAGamXrE1I7Qk9B02hap+fj+uDSWgffqTm3kIouZ3KPn75rHA9OsoQMmBqygZCD2lOPZyMKQYte7
EyAto4DrAx5ExX3vNehYd6IFDJugE/7+/g9585L5HUx+BuqGxRjkHT3xqdNTE3p8EUDHXvYkQN1i
OJnspYLFxgWSNoes/cHI+of5HhaeS3N0mZBw17x+1lj4iznzFJMRjJN78hINtO9J6oNNIC11iIh/
9+YUsnPrR8UHdKM37xmdE6AmFDuMaj6foxnBSNvlDBwXUEPd8KALsuk5FHrdcxTbHGE+9XTJPKOn
zIjG34w2yPKPBtXUOUvnCMxKzvn0ICWI2BXSxweoqjCBPCqDH1zwaG5YLsgSwoRHwZc7PL5g7dMx
M2GZBFXvUg9NxbDOP55VjwYNZWPTpYXuLuVgXIZv5jsvyePa1+Kgz4p60/qpAaK7IwG5UmZ64hDs
8Pz+czwaMH9dcLkcg9X13tiiaFcPFQaIBHWQZT7mHFi/jUxBVEzEWkbUgeJh4kN9/6JHI4WLWjbq
MZ3IEJsdwvGM0Am3VelEaD3a9V8hJZjAr+Sv3HTGD17aP1xIgHOkygW/Gv3B0ZCk/wQbduEakS2d
rXI4xEGeI8xBijd9/lKOA4pCWAs/0l7IAn/uNpSuJj3hELAaQ6x5LzeVsz1d+8vtvf/4Xuyff0xx
y/PzcKN7vDf2WezvXl+LiAmRdhZmKDg+S6MuLT0KnqofzlN6USm8KTf6alVdeDEXHLXIVZ97Wthj
MYc7ckyc/Lw2xlxt3v9Zbx82dksHW+eCGqRDcvSwyx67F7YcSsQzx7oQ6uIK4nm68Zd/+vyloDny
nLl5983DBogNsySO4sBohjtXqruhkHcwhu4+f5lF1YJ+DLoMSqvXzzlNUrsuY0rmvbFExht5vrFT
z175fZv/Gw+PRF1IjfhheYZHrzSRuusNmUducldMQZzM4QUcORTsyz+9f1dvP3kbbTeaOx+JIL7f
o0tRYKFzbWL0Ya+TnlBt5vseBznvi4w5hv5GdC4Q2j69f9Wj8wBjlk04i4OzyFS5maOVaSgzLUwt
pB/McH6FyUEOF0pIeel3PeMUf8e3OWnlPvdo5/ReU3ywX/2H0YkfGMEcuEh4GMfvksOy8hpCA1n/
h9q8Ij/GfKzwDPZB4YAk+uATfXs1bhUB22J09Rcf8uuRUxR5LX230VZNO91pUP+C3unv/h/mgrcX
otW3CD5tOocwPo5eppEqLxpINuSANb58CTTO/q0vwQH0CEmFTTE63OOn19dk2jkCyhye0GGd8I7u
m1EusB7+6f2B8g93xO7Y5ulxO2+3MKrvvcgyah5dl54u33ahJ6f/zrfNQEDdyH6UNZcN2us3lAv8
4H1Dn9Sz4+pAvfVXYdnlAQTdr/fv583GARUjGtcFFMFp6Y1cXsR4XMis8oGHGKhGBA6Vj+/mHy6C
BA8cBXttLNXHmnwEBijqU/yGuVWWN7iOume+KHv76VsBGsjUTgTpwtc5+oYLVQFN60ClZYMVfWV9
KQ8NXp5Pf6mgO8jTsNgBMVEc++nZ38KdjFFOmRVS97XNvQ07aadsn/2sYwf//k29HW9cg4A8crvY
iuAOfz0QwgktrTtRKjUrNd3lapz3qK7CC1KAx83nLwXLg50kR1o07Udj7oUOSGsAuVaRheM6B0Z1
0DOOz1WT4IN+/2JvhgRFAAhANgd0HbvG8YkvK1IkLwDSVilpPFuk1pxlSR5df/Iq7BptxBBMDIwH
EoBfPz1tRuZic5lVsgy3jorrup68Tz84rsJDo/q3LMesWa+vAuxg0PCJhiTd6FKdSHTlA2flwr1m
L2k3HxQd3mzCuRoiDiahl3FxvGscpdV5TkQopotK/96yKrQL8DavJ2Og35460ecQtwTML2J9Dz0J
KwX7uqNthp6mHtQky0cqSUlZc8xhPSJdOvn0m+I6Foo5xNzWmz1TyNGmSnGpol3SwoXMN3Ic9MKx
maLPjjxeFAUbj/0Z1RvIQq/f1tTPYHESxRdV4GSkuWbiLEi9wm8/uNALKeTVRpgrLTsz37VQ1/B/
X1+JPHFiemK+3XyZuwdQbudJGJo/C9QIZ3VnhTESgrq6rH2anZptEwYKuy1F3wEIACtbTOATwCj2
qqvS0rUDCHh5hr6ho5bd48szcMsCwx2wV1aOheMrzrsLtKHzfUyoa7mj/DjdOTYmsUMDsDbbus2S
oqtcO/lKS5u6H35iDv9x5jTRPuvoNJzQvyTSUlnpaRGK6KET/bgkcnLKuhtVG15QU8e3SvMGBKnQ
y+5OzeSyXGBGDe0VbUDrqolMb153CBrO/NGAdeTZEZZFm/Bj6srE2/6ehxF7OnO5IgyldUZCA6fK
u+iTznhMcd7RtsJQZ316LliQRRzJqaCxsB5/N13udSPGPhIfIvawmFxLGk8fjuO3XyfoH9ZSuouU
W8Xx4THkcWCBYnmwvYpyEpnI4UXpS/aQSgsvjKmePyidHU+kMPI5aCGq0tmgw2tfftAfdeSKNFJK
RKhaK5l1hNARNJiXQ/QB7OkfrsJESpWTChk16+MycgoTYhbIPVbtaLEVT9hmzUIrbt6fBI4XO+5l
4ZZTAWQioCR3NF0ThmLKjrQ/eveyOqRdjbeqy0NOAAUmtQ8OGv9wSy96fV7UshE+3i5kaS2TqpIa
Ec0YgauCZSGicfnXJPApK8f/l2EcDrPdv1YyPv4ojjWMy3/wt9HD+kItfekIobdmQCzeq7+NHuZi
AeFd8f8mMuHl8/pbw6h5X5az9pKSwf8AnePizflvq4f3hS/SpNdDfewv5uInAIls81+fF9GC0z5i
k+m4SBiphLlHiyKeLU1qNrwMhONwT4WVDvGpz4qCSI7ccroosSdQuMMw0H+ZRj1U32kzl9OFSoxI
aetEuerXSPGl39E/iJpToIH6aAT9kHi/BeQOJC9tERHP2xeAUYhzzELvLvFDryNsM/LH/ZymjvFo
+iPI6UJoPcjpFBIF7u9J/zqHmRXtfa1EoRPSPobsn2gWEUmgT+QGTcB3SgfltJ01OXmYWCHT0tun
mzkFrZka7bAq+5HcgKimPAIoG0gC1ATVjTQPkbw0X0NiMjMklpq2xC0toKGN5GNyTtzYLUkOnGmv
GlYTPVazmawqJpbzpB/i21kzhgOxt90NweZ9AGyEILwur+kZlx4/rJM3LdSlbRJWDzYpTYQ9l79y
N8/W5mSog+LhrvrJ7tf4RZofrr48YsEWNfSL/CRpVLsTgLrPdV1eIgbC1G2S7kRPtg4QLHabLB7t
k3JQ8tB1WbnGu/8w9clA0iKo47LoaK/Sjduktv6zdHJSxfVGnpQj/Pkptr757jwcqC0Pp7Gtl8/x
KPrTsKmtHbtMHUwOusOmqysYKqS1ofnqiUNbICtLmzatQtU0AckdtTVgl6lsdCfE1JslFfi6WfzK
Xmpld6MDsnWbuR0vatWC32m/at08+w8qBjFy4Iix8K3LEvVRhPLf9XG8cPOt7QZmT2iKRFASDZfp
kKAxSqMDtTAT5hJ96vxCTNVV2QCB33iOrMOFPNAGA+sGHATE9+bKoFBJuGLZmM6dWbM96cb+NnMc
GuOpzpbWw1YOqxsLjtvOmxTx4Cpsm03pDw2N+gikD3GB9qARLD14/nWSIIvdOpovz7tUY9sYmurr
bJelG0yD11g3cdySbCWFHB4GgCr2iVXTWzqlBWCl513UwObmhWfklOXuz1iPdTjSViizU7EYEFBY
tI8wzuVNRbvW3UaQFaNdHnlmTRDjXJ/kXknyNKRABC3972X92mc0he8ze+5QyUzGFSi5cCWn8oQQ
HxQOfmkUh8LDfWTqLQwM3Flls85VMm1lBKYXFghBXk+dB+8ScnHcpQHr+w6QVoqqbHBnRByEjJEv
PhJbtSexlloOLVSvX6H7I68WYf2ZPUTXlllfNHJGXpv2v62uNoNB9yzOeI31TePPVd87D+XJoaZf
4K41Q89OtYkt3U/kfVCEZW6T4OxOFEvXI+D+5oDaCUgX2mMkn2EvVPo04DtCLi3dC61CiRC0ahD4
MqSkgWiXhCEGmHgep1TEyZp4+SeYI/ts6OozJijDhc7Y8U5jKFt+UKP26Yid0MU3e8RSz32WW5VJ
/ecwlZZDbuzQgk7oJ2v8xVxQu6t2dnMPc0XL7h2VjOdsEaUlBQYvUxUbbUaKc5r4SZMyJjoiOBV1
zJ9DjmyD8NRSazaobqHb+xzgxIqNFqB0VozQP9Eagtc2bYtcZqiBnkVUac56bOxf+XjHjSA+4Jw0
G7mrSd7cgYyYHyYbkdOud8AgugNOJR2GONRkP5CWhP+CD24fa4i/VoOa7zA0XWpV2yGPq7udiS1u
O8n8d1m706Fi0t9iWnEPkLotMCyxfWo3ifbkEQPCxBlVCUINBzKNYRNRuG2N2QZz0nRi6/rydxZl
/toA+PPY9OW3ThvEFvPSdJo3VbVtOt89GDDfppn8Uj8jhq+0xC+F5+kcqzSHAVU26JCV/U3pZNeX
UzKfOkkMBuMFBUKcaUR8BaHbZ5gDZqjWsjuhp/abQ3x8zXwbnvn/h70zW5LU6LL1q/QL8Jszw20E
MUfkPFXeYJlZlcwzODhPfz5S/XerSsekLuu7Y+dGkllZKQIC3H3vvda3vBnzWjiBtIlQsS3ad3vn
OgWIdEA3q7525lcAQ9VWE+78SlWdkJwahumZANv8gP82u/VaqzymU3FNo+JzQjwM4pNo9aMDUOVc
9M18HKeh31ahbdxlszdg3avGHSutd0gIAzx6sg4fzSkHOcUy2Kya2MK0q7rxOmGLaTf1qCsiCAz7
LZO2/81U6MVg5443sknTW2U1O8sLC9R5DREaeVLuM9Fo51rLshVaNAxpo8NNlGvR8U1c5zzJ/pQk
uXvljt1DGRaaHZiN31kba7Y/kbTf2XZpHdJayF2bhmeYJcEQSu5FVe2r2nir9WGNKvFGKxaJFftl
0ZTi3mgX5lZ6W0zNKfJMPOvdROy2Gk9GYpJUWNcV8Zf9Pm1JYbdVD9GLHM21SOxtb+CVGvjZtq2l
7jC249jJHDj9zQAdyD1Y+txtuP/Wk2+N/K/Gvl4TNurvsBVElwlXNUGI8Nxh1YdHZyoIa7S06N3S
h+E4z7OxsxVuw1i61UXP9b2L4HtNwivac1t9kF4y3nrjjDU1fmg79EelZlzbKK1UXY0PA8pEgvS+
EDlRPO9Cc/isZHWb1Uz/OzGgNHrtSL2O0vi4KFizeAC0N3lopONntNWBHMR10upH10jZpNH40imL
Lmlu4lJs07vYbc5+CkedEe9GtJG+MofqyRjtfYz93+5QomIHS4+Om52gHqjD9AXxSbpS7YhUfUyT
Wl9BTC+2jCluQE5xLRNyJVMQ1+mw87btN8fsMB5O0gnsHoA7MB8IR4kTZ6xL+DniLPQfMr8hsR19
+UuuNRFjdlTJa9PqCJnUa2wGK0QPENMQ+AEp8uukjw9zIrUGr0YM86rtnPzNMOfrepEWOtAGA9Np
zcCTXbvuh5nXsCT29QP2YH5oAEiJ/kLA7bBqoGJiXTTzfB0XKiNUQEcUHGbiFCP7f/ZGTwU+IC5E
qTMC3JmwzcTZ8QbVW10V5gEcgsWWPhTXHbP6biG1DUfDr+ZvbWmAn2uR3QXAudytVfnaLWJrNIIA
oHAn4HAonB3un+lNKuUV2mo0NA6Sc6obzTpVJfAzxEjmhSmrdJ9l5JBarvcS72wiu+hGGH1/jR/C
2fdRYl4PLdaURftM+uuoUAus4lqmh9GHJbiyctKlO1Ofb/xUWVc1aKZAZma2QbrRrGWUDatp4Ec3
CsIXwSiqoEMPtOnHRFzXUS8uRmyZq7xI22DE8fIECim/HVV229aQJrNIzCAmeXZnTvs7adTqZEu7
vSh7uCOp9VuD6uDW4wi+xDpccwScztbQQEA2o8wmoKIvt/Dv7qMu5YHu9Xrtpe2TcCaykn00UWKO
d5MVg8SvLBGUoxtdc2oRKPXKq7ET43XEC72uKrEXicndD+cfkaO95a4eH2NXRhsch3uCAw5kEY1v
2AXh7XWkzoxi7g8TDeqAXGNCdMZpLB/4WeU3sB7kGET+ByF/RNM2dbavOvsZnWd7taTGHcbBpjvk
ILUVPKgu2bPxJsMqQ0eF1RWfcE8eGnGAxYa3Nj5D4QNTKW08oPkkzZu2yef70Z6zoxmbyAAN75Lr
yt7ZzhQdpMleYidKPaCiLZ/1sA53o+MCqUwxCcg68bdTquyNLzU2V7//Pg7mbVJN9UsB+Bmxo3g1
gXSsnVEUt1Br6o0OQ+8DmIx/rrxZvNiwoOOo4uznNNUL9GWxjsrIuyMQ9V4kZfHSJ8N3bRIM1nA7
+W2qvolObuGLJvs8Kqx3Yhuqo63Vw10/6O2mbMPove5d951gU9SdsWU9+lmLy1YP3ZSTSmjflyOv
WORU/f0g5vykoUPFcSn94dNWmtrStpC7TBfdTutd9jSj03aO0bivykiG67wZyxUqUJidVdJoG9PK
H5TN1/byaroXcjzkqEh3ArL2Ry6QcxqeoX2z8ql87bIm3lTK0zcwqtNrdFT+uiMA7jr3lPiWFIWx
FQ45tbgTnqU5wcE2peTYX+2qMUZiCoVsAxGzPQxEmaxrokHWgNXCNf7OGfm3W+3mTk92jUzwZ+OM
d1mR/DY8QUWVuxoj660/9IHXYowxCBhqV04l5pvMWUioBEMcCTjMHglQluskAqXNi3oX1xlyXUyb
2IPDW8S/ZlDFvR5MKVzTwcRB3E5TuIc1upGJ1hyAPm9SIvteklbot/hXHkwCiE4TQ9kIcsEqcwYQ
htSae7P3CHrXUBrXbY2b3Yz8N5JHeN+84ZtnTfFNoUfOqZ51414Hdnq22DrQgZpGgNGkBRunyMHy
j9mY4yCoYvMu5Yi0jTTBqAp5QOCUmHDR15fxKrL9JFCoCB/gDMTWJhv0Tq6ottEXWhR8io3me1oS
LMXRNrmp4CzeUaZTXYZkzl85WfOREvizHlITw6ztxdGpqTT/XAIgOyZN12FmQjbrz/iKR6XVrCAE
6iSQTU+aPSbnQW/uJGOOdT/q1D4RLpAVdpOrrMmji5figo0ostgfEQSFFk5EZSb+vlEdd2Nsib8x
+m6bZrV9Vy7nn2QRjFtG/SHckDe00YMk800Cc5DErkJez8M4sqcadSO2JhawlCY5ed4RdWg/1tTe
dbVXSCzZiJLJR/hp/YDe+pKK2HicY2R8JeYciA8K+a8z2Eet/yqUk5eOov+Fx/kQVtCrXGQM27Sw
4FFJWTdcvlMcwCDkG9THRRswwIkmysEQ6lfrC1yKAtiAHUMr88PJPBLvZXOMjjAFO+k5kp63C23A
l4a4MwxELyn+sqsh9h6rRAa6qPxD7XsXU8lhPTWeQiedcadK/9YPbX+tD/jw5iZ5o09SsOsDvnNU
Zp1AOe6HMkXw38wHQUayLIgEXzV9111L4T9heTJIII9dCFtlfgr9sEaTMnv5mH/ERhntY7sfLhA1
nb1Bs+AV/BzYvFyrAvQopNz7pxok6b3mpMm7XHbn3pw2A9bJ+y5SZ6Zw9Rm7YraNGAQ+NG72QOOo
e+oGf7we2AfAtUpoa4n95tXaFWnxHwRBl2/j1LXnXC0OORM44L6KameNpYP0YS3rAtOYvaNb1xuN
CdlzLNpkh6LWeUt1x36ZRswSmtGcc4ljjUXGyqFgIB1oQrPdI7PR9xThr/DhBujl/YtjTd95REJe
C5NZQ2douykcxTkpqzOqpGgDSi7d2n1ufVqhNT44NHVWfgribPCli+staulyIXCPkmza95r5IUkB
n1Ze0eHVbYQdlLosHhc0O+t23N7Qt+0PlGxOwMarBWD5FtgJsTuWHnnHnC7KRgOcvPbtHPt7Yevg
O4QW2FYDfBVkJFRavXmE94vSdZqXDKZxvkX9lh/rzKACFp/z5MZb4ktItBG8D0Gdat19rebvaWi0
K08hgukwW11KrWCvRK2xmiqjBHJsw2Y2zW5XiaYNPCWnkzH7YocU+woU1HlU7jPHIw7lVtFd1VVd
HPq8tc7ATlHilzkEFrcP3deSOBSOhvHnpNjLwRI0AeT98tynU71xQ989V1zc2iNBDmTeU85UdTWg
P1zVxYx7GO0Fm65Z7LKunN7yXp+uYCvkewL4igAj78sARQRjw+CeE0wOfLRh/dCiUFsLwq1vMeFP
vD0EHuhRX1yqGFeTSfl7LPvEuE9KUW07Q/S0FJa6zpzHaQ3Heg6aWmt3jHIt6mrWeJc6Y4MQ7rYh
VzuoWmGs0IkWexXOzaHBgHjQe18nZ874pAOFMcVO77HEzqt8tC1AEaR+EYs43cqs1YHPhp8GwQun
EufDvjDcfo+pV3Dwb6INo7UbxwB8PChDrEcnsdkDu+I4cn668gGTID0nRXMJ5so4RtJoDCw6mmsx
9s2a9wdfylQOt5qD6eEr4gznq097NO9AR3icjsLRx2doKjeQ3STXrp0/skETu62BDivD3gW4gB/P
d0qxbmPtlR1P2xj1KE6eG1VYRkZzW6T2tSqLQx176UmPpnqHO1PRPXU5O7I+UNv3Xhooayw3XuYl
+3Sis8RURt+ZTTcFmVHrmx6+7qawu8cqmp5URGeR9iJ+r7x9zyvn2iCwNsDINj4Rrdctz1Z3MPQE
kKowrqe5FUHmWD8EuyypkHG2GVtwHrXm9nR81LRunbE5mjYXEXdaFpiKRLJVlqe0XiP84dE0HuZo
UmvZK1qIVvw2gYs3jxTtfXgyFBSilWw6PJGZA5f6bPTOdN/EpW1vsdgO800Y0YpfFUzky8CVRgQU
EkO/uu7gwJ9BF3NrndAUap2lTRfSOPNl/NS4ZrrKwjCOVspP0/IFP5RDCS0mEw6xU3gv49xVzbqm
i/uc62P9kEgeuBXuC206gM7h5WmjGnZF6uOQw7euoyMFmt1JdstciygsMcbJrVvUrHmdyClTRpXe
1wRG6j+0nn4dvmi83Me0rQyNXc9EZrzi43vjtpeCijttzGEOdD8c6os5toZxbPTGp270ez0+Yawy
5cbW26wKWDX1+ailDlPuMVJ5e7RGXiZmsU4xnQtHDOZq1kLjuk9d9SmRGQKtkaIp8dL2tD8Tess3
tP79vdslpL2X0UMxD+lWKodzWnEJB/cx18FnkM/XrCNmd3dlZB8bS38PjVLxa+r9RhZZtxKT+x2D
1/zEkzDCry3SHQJbZXCqy9Wz3ikIQCm9jkLzp203zYa1MbICJ2fp1Rc/7URUAumey+Vc7jV9gEE5
fZpwfva3RjeUPA8tnHm/oJOMZ1OWdwkdpHQDgikv7st2rE+CjtA66+hbdm1UPJMjE40YdOvhMtbz
FeZMfW9oeoNpLJPr3Ji1DXtn9TRJ+ZxXxUPRuOFb62XW3QAc9q6GibA2YnWeDM6ITuOU33or5XDR
2/dTVFMXsErGrEpGsWuGurwp+rg+ZL7m0u+kZ/40d6F7MGvP3jZp0r4Y8Fs+zbBsdq6RpGpl1g60
6ip8ydNebSLG1itTRvqBDgBeeR2YlN8OGuJFlgxg4MCz9Is3tTWgkmnUv5P3aLCGzLWt3gpHFcYe
w15ubDiLN/beHMCf7Hjo/fQJw7MPtaqvpu6AnlxvTXQfTWueJiO1k41j65CGYeq2VBBGCxF/NToV
XdwSMxRgakmcop+wImDNl121zSq3SBneVkP5kFl2O9FUI4BX2GoDSn6YVABxa56bfUQcRMe5KHLH
8ew1IG2QBhAszW+Dac6P12gx5808zM8gGm7oTR8jJdTKiMnNc1XV7onzxuyIsuBQws6hZofJNKML
PjKkSBjeJx7HTrscd07p2Fszoo9ts9yBS8oWMIx38aVIrxh4oFqICdBp2+vctWGLy6nYGYQkbAmB
dPaimrTr1h4qmMbVtJapBxmZ5V23144umwMgMa9b1V1hnEox169wQKHsg0s6Y6xH1DCb42vcePFx
okeK7yymLbsoqM99MVfbaPC9vUfW1HFYfMrbse7bmt8n6ebVYLDd13GUaUHOI7POWsssNm4sDDzU
pcDqHWZ3iF1e5yjU75kMnAtdP4wKKcTWnuLxc27baae3nMsFJGygH2jNpeGE67yD6LsuEhhdbKD1
tQQpkK9mj8FxTatqS7CiSUPeUglNfHo+zzM0I6JDNfq4E+fbbw4JF11Fkzlve1zmZr3kbHNy5pgS
0TE0qks/zf27rDEAQ5UI0iHptxzR/UMqpok8ybjOyYw0buPKvHJ8kgnbXu1IWLlqsm7f1o5/0p1w
ALko0ubaxyB7sRgPoNeF+9Di4dSJ4Kjht5FtvCl7lZDY4PYPGuYSxh3silTTt43LUynoAt6RWHBx
mmQLzPgIB3jX4nFYIsXLbw2Rj3Sf3Te7plFtWYyZYj+N7nQyWPe0AeLb3E2rjS8tY+dMBu3bmC/t
k6qpDD97r+f00PnyrayjZb+gRYkDaSTill06ui1qMX2w3hbPkigc3sYm3DpCXcM/sME29dhmNFoE
UKsy2kioCRBbAaK4h31p6Suc5+nBGMkZNlNskGrODBIV1Y/RiR4LDI5XlInR2S7UtHejcQ6UR4KG
X/hXTkigYlTzG66S5bCQ20N7kHHhHVCRZkfITy3pIv28CuWC5+hN7WrQgaxhxC9Ok9bgxrdYn3mh
Pe0+96rmXsrsDq5dQwlrya3HcHMV65keaLUxH6Lcble6W1QHoNLPZWoKQBIeplSc7pdCM6gCw5Zk
Nat7j8iN2uhDdOUuN7XVW3dDBZcGojAV7pV2VxfaS4sOcU/CO+e3tHqKs4KgWsItKJPHtzElz9rT
OLpDn0NThL2KQadZFpeor50ASN8HABimNK4pHkqPvcDM5MUBEbCZERIdzCjccoH0o530q1d2VYqM
5nGpNs40aq8udO1VzaJ1nCQuHn2Yi5Lsvjh+kBa72AniuWwJnOScFK3sLnROBe3+8LVtZWjjIHFD
/ZT1TbqSUrfYd81uCX+Jpp02mScx1tQefs1xt0HFd3TCwkgemXzE6TrzqYT3mRqrPqAkjJt34sCc
k4F9uH/4Uib8loTj/9Egy0V2+TcijaR4f3sff6DLoHT4T0LV8lf+S6axyNUtWFMERXrGwpH+T5mG
DXYThRUift1B47ngqf4t09ABVAn/K6uQ6DgXEvB/yzQM418ohPEVLXFVaKyhdf6GTAPGJ9qn/xbg
AWgFcuXCA2VNxwPqLVzQP2ujSJbg1ZOL9btCHr5X1RD25X1Ul6yCF4LnUm0Xt7D4LmnYOdtGNysC
HPT2YSor/N8hjyWQCp3wy7RaFyDbqoM/oYdI6oGit6+Jj0iEfqdc75n5+cntjGnX1cm4azwAlG5I
z8jz4HcUWjufMITIPQenFTuY/UGFzkiz7h7cavS2wzA9CUEcUxuKWLv10qgipoPkA/gqlio/TDHk
B4Vjad86w2LEhy+a8vX3vBryvra8aNiA4fNORqU5OyNkMSzDylhztKxWTgRHKxc6NZ5Vv1h6/z7Y
8cl0ClqfQsBq9yA7eahXq6Eu9p4VyhMfejOkOjnn5a3beleNScqSmcTDCWIORxmyBTl3zSA6k09z
Eoqsnohtd0UaCLnSFe1cOo9df2xF5pwBlthvjUQMx7CoWk/CuicEUGPfzcYd+RdEWbHjbcqizLfA
pvaJm4JeQRTgMkFV5bYdmcSPX61SI4EoMMuPAtjdbW2o+hp5KLZUxMRXDitE4C3yFgGKfpV14ePA
Rrdmrp/WTPRsiKlVzFYedzczPIMDnYzpABa1u9YZb6+mTlYnTbOd9bAMKnSzjw6p1pNEWgKDICyn
rEjTLfuPFrz8dkSr+DKTAHxSTmy+0gDTdowsij1UDXlYqIL8gEkvNmQhm9T9fVkHvUV0NHxDI4CR
fR7o1aG8LGaCVcKWvT6GzSfGUe3R3NQxcSc1pLCMxKK1Xcv5YUyKdu31Ff3a1LVvCy/W9m4N0Goy
B5qsdHJPHq7OlehtaxflGPdXjkHGut3l7kflTdWLR371PvNUsZ7ryThYyI8eUulOW85VDa1bGK0R
XIFjHBntCRCGfmDT5wDGVV95CYdmDEeEX3Digl1ELIG2HWLdOo80b05OCucvKODlOKtc2foubPPq
TY2j3ClbE5zoZ87DxsyabTaekKAK2GhHf+E5+mF0Zg4xH4y4GXmuPeJlOmVDwE/Ycq0Fd6JJ8yOW
2jsHop1bKmrPtBu1Jz/Xy6DCQ7sDDOa/VUDHHjUrtu55cGaeFDdDh5pNt5Ze2VtQqALkU999RLOl
HUUaybs2m7W13SbPZWG5O7u0CVYQsEMFXUxSt2V8Hht9WnPONqnDZ50wXLPd2pHQNhPdGghQooup
wc3Y/WzQ9+x8v7RObqpuo4IDjkGyzW1pTzu5HImH2N+1RbXvsN1eTa1zrPuiPaOI3veAZu7d2aiZ
S8RXmL/vU798o3pAh9DQ08MkH7RoELhhkjGFr13mKrqzpPUOt4Dk+tRqd3EDRXjtm9m9rsHkWZmJ
fuW1+os7Wc4TqvV0a8I828Py3Uu3eMuYam2NstKvphwCSarNH2aryfdR5tfLlLSqqh0KmSKAuRx4
YXQdz/Nj4Xe7sMtui0G9jUb0oqT7GNIK7mi0bb2e9qVbtZvO6TaY5ZkwQX6x7OgEveNFz+WHa0Dl
Iw4t3CABoN5trjHnx6+J7ZKKM+cuM70p/hE69Z0fu1ccl9G1TNozYeRbcoVICQWw2znJCSnJwYm1
F02OCLYsjQCqpGFqyRyKOqY2u3hd1fENA+ejWbvatizFURvKemsZ+hnX+44AB7JNzHqrJRG8MEK4
s851OZHX1r3TG90uTxVLo6vPycMEgu6ztpp8q7nRvQnSnHpOnbyc+xcTO0TB7V9FPVYdVRJp4c4o
qJQ72hssDQ69CB/yGIwnr/humVm9NZukXbNmXDw10LjS/PyonMo4FpZx5UeMgWoNyZgkmGvf5jZq
7wmT+Jx/0Bz5kczazgaHjyImpsRvjgn9FihZQLVcO/6I+vQ4N9GDJ8u9IyhLYwABiRdezIpuZzyy
p/St+wMaFtFLpXNLEM0DUMLTtECC6fcYL4PG+zQk6TWZQ91+ilEauBzfoVtthD/e5DDsPwl7pZDK
egeEl09eWKtdpQm7Z+qAJ3P5H2znplgSWKqdm/iCuJCevphFYqdlL0FsIJ4DY3ZPTOlJIoznR1G4
9apFjctuWxJsWPbdfdy0A2Pe+XXodLkJUy//4eVdfudr/Ghmy99dG1U5UVb2/U5Hdvnhtf60StrJ
WlG5td/njmCSiivd+YbW7Cpoty4hbmOcnka36f3bwXV4wOcZ8mNs9f64xYUVXlWK/A6O+QlN6YYR
wTvq+uS+bvhn0IoyH9ZePEiqDkXLvHGd2yEmSkgbfGq9JVhpoFlAHosoj0YOL9bvGrlZGH8JWXkI
ZBIakXOoBZlvkQBo00Tmx7avMFjsDFRaO61s5jUj+WzrKI76JJJMb40onCRAcCQQTbR0x6MONsPK
QVo2Hbved7VAJp2cHjAKpv6RAKGs2RjF4p5cOROTipspTdAdZPOGBlq9Jh2l2KalOWySMNlHhCsn
Q/UGQGzTMIpCTxCws6zdOvsmGsSWsRT4kzPrGe18f+DG3AiSrNxmCIh+QrRiN5sxyTYhNUpoZQHk
n4WByQ6wridEkVain0Su3hE1nkkk6YNwErd1Svc/rp0bXU/GdSXYWfuQuO9ZNlwjgSxVmBWfnlD6
2q2SjKy7coJyqwmwXrM/BYMap6DJ87cUcMNqCCE3W0xSOAxtaMqS51IaDy1pZtwlU2NVqfKtPWrv
qgKE5ADU2RW++VKhjVkNnQ8LEiYoA8qRWNHKeUwadUFd0+/9xqSD4xI9nGu0m0OB5R0ALqNk9Ler
MVNzENpKHugFmzSLhCQbyw5VkFnReMm0KD7p3pjtGdFmO1QX/GlXfsM5TfPPHZEFkyiZkK009uG5
QtZ0ZbV5HhAFlD6NzABOUvr9vXTtVzdumm1TetpZyf4T0dW2afgqgkdSK0Z54BjmvKad7m58eMLd
CpgdA47Y3+pttesYtui9F1jO9JypsNkCa4w2S/b5OlH9ydecF5tZxwb0VPpQFLzwbSVCHoGK+GKH
ydJIfOL70ITJkQRBWO6OS3eElBz51qDQ6NFac7ihSGVjq5eikJkaajWZGLW/simziSSaATXLahEH
ExSuuZv0SzRsjFOGgrj8khPrDadpwuK+hMaWVc8t4KRFgGwqfUKNnKgmp+1M3wKdMoDnyduOEyqa
rRENL5FK1LABp4fAuYg9rbh4X8JniXA7OriLHlp8SaOZZXbtthBzkt9okTL1146m9qEBmIsYpi1c
13uchAY21OzRtl7ptRDosCdLuT9q4JXos9FQhPXRz90RrFzWjd+rPnIlSNJ5ztVVMXpd9eIsmu9J
j2BMrqak1WC1xzJdBqjgmI6agdo8ML/qVG0pWcuv6rXuscYGk4Z/HYrWUuEygp6Tx3opfGtnmNaZ
xkpGWxtk1H7xKq9n0YGFW4pnJuPU0d1XTV1+1dfOUmonCH4ou/OvGnz8qsfbpTQnnLILGAokm45p
xnBSCknBcUhyHe2R6bV7g9QxxiKFX3CtaNHZ8CucTKuZj3jzXJU19J0JBSMzrXGy8QzILqWlJ4vQ
uLIdJalJDK2VB5OWzANiRvvdT6Hrse/pBIXXs5MOGxPhUEwEIAbHZU4JAoBtDQnbTSrTKD4wyV8U
QNPSK+zjsnstlUb6ZOV4iGAYs+mM9YekNl7GqNMYfbWOw0pUIuEIiHywaKCPXUpnMCKPVbvL4pax
LoI9r7srE9RNz7rbsVQDH03EVuQMxHa8XaJPVs4wkvpF3F+fr5DY042tDQQNQSnbRtuVVVWWbP59
5FxcmG7mcdKNON+gK+jzwNAQS69y1oz2Owk3I/tOTKwDW9JknzMznNnxQj96At+pv/UeCy+pdWH7
CFdDFQGbQjHuwza8E70OhmxWUHkvSHe6fTJVs/7dM6XX7RgCgErB9K9TrKwaNajTLNPqSuvZ/na8
XM54rJhSMkHwtBSAb+vJJ63ryUBM02kqb0QzIjguC0VhbKYkVOV9TXeTJtsyh9PtDaP2F/wwzl0i
suKANNNe98tu03ZJQR1LrHMrpwwFRupv0pR2WmcuhZ1hDAdvNsWN24jsBgU1U4HR53dt6xApWi+M
5ps/hvoN4cDWtzCOH6mYeD71QaCXiMsQNgOv3XrQfQIhSAm41hM5LOFdGrSjsu1l4NHkRJWsJvFG
3q2lAuEJplS126On4BT+TK3XE+3QTG53rBnMiiCe1XBaCIyryOjAm4WMhdZOo4fVOgvb3j9K3yvz
oHZk9oAk6q3PDOeSVH67bUIdkbBnXc2GHCDe6d/LaLgwxxzJF05vu8giKCKtccq5w4TiaNTza5BB
n6pJAW1FVeZvFd3o9Qifa9M0pGRIaRBbitVyeMPuN6z/f5/qj6YTL+zf9alu3urh7T+ufoz/sRuS
8sfbn/tVX3/1j36VbvsQ0OF1GR7JTQvq4d/9Kt0S/8Le5vlLbpzNf/An/+5X8ScuqDiMSAuOAhu2
wGH3X74i/V+O5bq41XRh4TvyfytChov6U7sK+x5oJPgTCyEJLyxWuJ/bVSOtFNioqAc6vLgEnpq9
9kk+hLH/0825+aP/9Wfy3M/epa+Pgb+OjQ9UkHDsX9kCRThXWt7V3lnr6/wR4PEcWG1fXbVYgp4j
Tbeeq14zDiArxXMTO85vWQmXj0eT7yNXEYi5Fm/sz1ep8Wp1VNrRhekPh/fMK4JiGu/+/hr/eisX
kNgCuiGZDRb+LyZftNTki+lRfDF8O1xrqiGiEtTOH2/c/5D/9selLOhC3cdvxr+Xb/En76U2q4h0
0yS+iGmcVnByi83szcTFe4UIfv+CiGVj9r9QBzzxy7ORDQ2PNS2ES6rS4cMnCmQritbM/8Gz/H+7
b4BXsMlaNk5MGrA/XVHP6Fr5CNQvkyz6TTwWyFso9s5/fzG/UAm/bpwrDH5/fh2PIfliBP3TjUNU
XGEEE/El8qv60plI5NBx5zgHjB+4zDiMwYje4M/gnKcAdclpZvwBCf73n0VXN7GaGiYYRjiQP38P
6etWqI1efIk7d0CZXoCVwrryD9C3nz3Bf1ztVzoV7W7b8n616NJFLRDEGfGlycT3kZY46UT1rQ0h
HG7n5Pz+k4LfnOeEpcrU0cL/fE0D97xNfDoMyWANOzSN3aropmb39z/hz1bdP67JF8Ji8Ir70TJ/
uXNhm5AeW7TpxZxxQE2koaNcYtYmwvEfXrK/PJLMhqBS4NEFleXxUT9fT5G1pJmDZb6QCkwCPR/c
EVfZ6f+wYvzlR1oy/mzP9nAT8ZZZxs8fEzJczDy3ZsWYFzI+ndDvTlT3nAcL77aa099DU3AD+TzP
hoLnEhmmw/75+fOUbnZj28XJJZwZzsUpUi3N9IrN3/9Mf715huN4gt98mceAF/r5U5p8GIn/sorL
AlrFM2pKWmOZ+Q+f8tf3GfoOwC/hmbzS9Cd/eeYqcHgWLvTiUjtoSenCiIAwrek7GkOfPlFkXKtZ
3pokDn3Wsq2uQ0OiTpkrtf3dy7VteFhgFXHmsnr98qwkdq4qptTxhSaw2sQDOR5aMv3uC4bXCSOx
hw+e3cs0fvnlcnLMhibhBfND4pvDkh68cp3mf/kpv1xK1UVhl5sqvvQGPr7Y4PjInKT9h0/561Pv
YKa2F8on4zrT/uVTlIbNWsZVcaFj2ey1UHb4NbXkQPoGnYzClP8AE/nLssEWxvbC++XpHJx+xdkA
mR69yhXFRRW6c/9/SDuzJbltZA0/ESNIcL+ttbvVxdI22m4YsiVx3wluT38+9kyc6WLVKUb7+MKO
sB1CAQQSicx/0fWwQ4ej6tsvGENZ/+He/5/X8/Xm5yojDBqzPpqL9uPl5lcSjGQypSxOVhMO79rW
N0E3pOn5rXuOUSgRcJDnyGHOTchXd5mejNDMgqE4ORr+IHqGh3Uzs7Duj3K9cIyCwMMs1cl5XiZt
TpjHpaKZxanCQqbcdgLK4ju85vAyGVv02VdUJebw/d/O6RydaAkgiDa7GZoCwczLSdmxPldQk/Jk
Q+Vx9jiGpcBYLekfMmdyvMCenF9Q4K3TUCo0z+7P9XpTkoCQZ6s6pRDUoReDB7VtYABgV6cChk6+
w//apoqR1/H3MEz1HzQJ4ze6BiNtRzpC4s9VhoaA6SzONLDWoamCrDmhv9rQLU0DmoQ0PRFLN1f2
y9WXZCjwKOS/aCwhFLK4OXU7iCD4Fy25j9b/Ro1JPVWD3h+HTkneetrQPDUJU6whxwAByMuv2FMb
mLQ87U4Apo1Ho7FxhMPf8BGLdv/bG78ZGQevEibFsUagaLGABSQcQzFrearBhe8AB6ZP/VDhL+so
7QNNZ2clc7uxipCfeHWRqGIGv7TnDYq2NEO3kSdFMCEcGVscpHI8buDtPdyf2tVZmKeGQjTqy4LH
oTqHmVcHnO1XD2oi5YksSPuJOnm8VYIue0apt/dy+poUrN3O2ttZYK58wKsINg9NQgiGAUku0rnL
oSmHJWHbaCAuk1w9VAYly1wPpxUllEuYBId9Mcri2wH0qgAlCHnSM/W7hDK3FwYElQyl7s9xnFKY
9+P+rfnjy5jk17MuF7tzcfHouV5OwmfM3klsjHSVbzOzfY/2U7CSE9zcKQ5VVZ72QEFm19jXn88S
U9DprS1PLuh7nEWA6CGnDzrQ0tbSj5tDEaMBuAjSfHXxufK+GLoRbYXT1HfFI9RP9Zvqq9NT1Bj5
yjdbqKy+fDRqWwBcENbTOAmLXQkZs+uDSHQUu6nOg7R2Ym8CIv+EpndwUuUg8oehtM0INCmgg00J
evC3XdX5GWMZ7UMdmqnY3j8oN3YrUB+eUS6Sj2S1i58EeA8/Ztp6J1BZNZumhx/frWqF3xpFJ6jN
YQZD9OX3pDhOS6FllKlL/Y1SYd6RkH7u78/l6g6a9yWyvOgqgVbCGe9y12AG1cJWMPuT6LlusZfQ
j2odV4+2llbfZAO69v5411sHqBImxkjTUkXiHXI5Xj8iT6K06nTqY1NsYz7U1m4ULF00Ue7uD3U9
NTaNQSYx6+9hibzYpWNj53TbDfUUU6K1cMcF5U/XnDrGDqifDUQGiv+aQPV1EDV01yGZoEQrDNBd
l/ML7MyvUHV1T4Yc3PEUa2YTgf3O0/px0h2/3Dddm3fvUwAMBQRVpGhXNud1kON1J+aqE3mNht36
5Q+QoVArDST6yYIhiTpAqZ3HTGmOGR1mOOONMhi7uAEIvTLu9XYlleLpaqPZZyNCtEgPQZ/7VKkK
H3tY29nncFU3deGHK3fU9Sjz7UAlA4UzamvLaKDiizxgf+Kf8PhDssIQ4d6OirUiFGVCVukiL7RJ
o1Ho0+ZDMcsqXq4ipkkGtjCuOFcwgo0Pgz0oxr5xetP5ELh5PRzmIqnYDNWkTc+BWwvjKatpmqjo
rbgDjeeqzOgdaVnT74Grq0ARRA1kVgVfBwLAa6ROQUQ3elV5JKGBV2/WMe4jmR4M8c6kM/EFKjQ6
DhL3iPQhKf1S7OoOTbwjfNI63wBPx9ZWDpE27Ay1d6It2OPY/FHHE+JGNCKmryldouR9IoHWbAWt
MFpwfhPF4KtRHCg+wccB16CW8I4ONcrN8U+0K/r2oHfC8N+Hsg3dM9TG5o/Z1Og8hm6qhM954ZTG
o0Dprf0gQVpXyKMFEEyNygLSRjtRxQTakM23IJtse5fBxQ+eHcdP3c0w6GCHrUYHSBSmeO+gwJKW
z6o6pNCEECHYo6IbRp+t0Yy4U8iafw76mAovTAAbnsMmHQDAYGf5o6Gs9FUBXJEeJzdpw0Nj9UVw
xB3Wl1/TpEqU5yEeYvtxANCjgMgGSKV9iHvNrGb9M9s5T0an9AeVUPVTN0bN2cE5cJJHgFVFRete
OtNDZeNqhjkQQINdFHcC4jKqaUADjBiBF4gjsXPwhTJ8UrpBo6+iVvG3us1AtLkSzDMtR66qrS51
I9vh9hv9LEMVoCSEhxxdeSq5j0oboEyuNY1KT3HAJmiDHmnzl98L62PbDxQGSSe76FltDQzFy9Jw
f88SKeCcp5TeVNTyajj6oU9LbbKU0jghF232h2Sye9yR3IY8cQ/6wLDPma5Y7bZSUom8kJka8UZJ
bIkzYJ6albMv7QnPYpjAxV/W5DR/WTWiIDS0k1QejKYPkg8J7LgBKkWmih8D5bjw92S7vXhQIhNa
d+qrabMfuhDkVhhgknaYBiNBDcaMU/XRF1SuD+DTem3ruAkIHoBcOjAN+BLV8CRM0ViPSaubymzG
4EgDQ1N6igBPKyQvWuwZ010z9bilNQl+xe+s1HZxvUvrWv4YR61qDi484egQJXod7XWhl/1T4yoV
dOZRNwe6mGaPDGOlmGz3GBum6B247jQ5mRb0wF89wjx5iaVzHJYn+lsmSI0GXgH3ReWLx9ZUreho
xn6p/LS6rAAHZbtptyuEWqQArCK33eL1an2gi4B76Dai4KtuLL8KzEcLq+HgYKdlUR9hloLFROMJ
L9QxphG6n2pEe7dl24fqEzelYe2sLq3walPUyN/3Ui3fW0EOzhAUhWmfkf1AMh9fzLz8Ac0VpacN
bYc6/zJpneX/mrQ2B6jGK6mvoYvD69vRcEd04bHEwgqKmuIMevOzxCa5/QjfJh6flZJXzjGxkbd5
bkudugH9PnTz610+Vc0vCaqSbZHHhUrMOqh53ljh02Tq44Oe9H+gaf41hNTZEi1txaaV5RP6HNrv
UDO/A786B24Ieb00PwFiYb8hsrnF4knd22aT/WnkkB/aXICuoQ6PEonu4bWmjfCoa3mEhEIvEkev
xmArRXC0MSE8t5FiwCedkhj1ojreRNTUn9AaOWYWimcoxs1iARPgCj8oYe9o/QEiuwEnbsRCqoAJ
LtCh2GhDWH2IfaWlPT+TPaPqHJW4Y8neVh4wo8s9P6Jcp4zmnyGoe/ir1gk/XbmVaE9+zKrCeEyF
e9bxUNp3/RA8TJr+F4b3/Q5vs2fdbJu9kwPBM6lkHZFyCIB20HJCMgqRNupO3ywUc2zaqeAII/2z
7Itnt4sn7Kcr/xEWLNLvArYbBmvvJ5y3d5IWOi37BCcP357/Nby/ZqqPDh5KZ4SPYBFbWFIaVl6e
DC37oc884wBgZmUDaEJ8qTkMkV+9o9ARfPP7ONnlw/it0QRlNgFgeuJV/WSFaX6sq/gwOdlvyzBB
z/j+g9Fa/hgii1UNWkNXAjHLB03qqMrUVjbyGqRx1xefyjaolJ2MW1m874FmTQ9tmhjpB8Oq4bMr
VaQpT8RJVz5ZadBFD3WQwXS16tApzsWIz8/fw4TN6fuxhqGxU5UaEC+03yjvf4/1WHR/kJIS3Uds
VoPWi2NjovpOpUQ/lrUSit+ZUPE15h4zp+nzmE9+N21UJWi6pwoAfv03chZq/V4tshxPXE50vG9K
mbpP4DoALLtCTT8q7HP7mPYwa48awjPZAxKDPNk6ykZoGTVpUPzJqsyXGhg6lcC/y0YqZXJr9IP+
7Ae28bc2AQLE+600gr3VqJXcgxoAKV7kjgZNv06iVn+IQdlTbeREmeW2DE2ELwbf7jD9dAbrW5cq
sn/m9rJ9yKFxmOwUgYt90QxuvadQBZ/Zbjr3C2556KyBYih+gcJFasdpsQt652bNBIansLJ+Uwy9
Y+4pS2C2Gmod6MTWnD0Y3TCD39sKNeS1lKvGHwiz9bTB0LLSkMGApr/v0zj6wZWuQ0hxQe5tS0Ui
+VLjArNJKpSOECh0UtxK+1R9jwiW7m6dSmJqB7NPMT4bbRj+XWUzk07tuFXguiF4CLGYi3rn9K1U
vdbM0S1x8giHTdaF5A2laqPkGRCUv9q+8bVdkUlwlEMw0hcblNCw3ueoFNQPboSVCF5mSgUH38fB
YDzWeAKHz/j5qD2usPC3hmcQ1yiMhPANrV0maiD4zhBY/RaoKGiivEPCejO1FfbFmywd3GZHAQwi
9EZWMRcYRH3zQ1UPKDcEmsw/lhgU19zMajKew4y0bVdUZgPZM3eCeladAb4zRTBAdrHewzcjrDeF
55Y6isBt3bs8+s3Kqh4iDXLmEcm7XjzZNSDvD5legr7OKrX8QVZgvQ8BCQEUE3DZEBnED2KfkuT/
IMtXsydQmv7MUwZP/kuGKpalQ9DZFYLfMFKPXBZmvG3xQOsGcGORbLcoqpj5cahEa8GGC33jmHSk
oNuuK2DAcwFL5BQ0bpONPjTk6cgy1uEBUy7oBandpXALmqq11He0xlCYchUqfYeayPVnBN0RPfK/
R58Co2m/NHU5Y9e6Yc4lwnqA8+eU+ExsjaEYxC6JTHaNadSZ8jHXKxSX7HHkXsAdsQNC12gNYYKr
pWze4TBc/jLnRBNcVG7j/RuFMY0WeLNmvxMcUzgnhaaPJ00dUHArp1xHwIvurTwK8KccizzG3TlD
sjHb1b1VJo9uq4RfIhvlyI1eFPanfFIjZ1MVVVUcHem7v6JIE0DLaoF82NT6tJrrcgp+Ujap8odx
BkId0jgRaBwDPF7Tzr56rVFw02jhEFQFLSVz8fymXh85oH9CLw+twMNttyC2aPmZi8zfZwKC+8aQ
vb65/zK+eoS/jOpSujHoZVEMvnzdkNQn+EZLIPhcY4+1mUf7OBrsHVC8tQlePcLnoRydQj4y7vRB
rt7DE+zBdgo9l0OzqcG2npCtoFqDCw4gTFFEK7LxVy9EBqRoogv2I/UFbVEGswONWlwhQm/IdPi2
gBq+A0MuVsomN0ehUwvdCqc6zVm8dlUIk+Wg22AnJ1E1D4pZWv7ZHSc1PNz/VLcGmsu/aMXzDqQ1
cvmpOsvo6gS1UK8y9eoRtPUEojCuj/dHubUheFY7IElmSppYLFrZNqEyFk3kgVkJHlxgCGSacX6y
UW5dqRPc2hBsB5MWKoUK+hCXE0rrkWS97yPPVOuPLaSYrZGja0iq95327rd/MC/2nfVytqi/Xg6G
nhK0LnOMvLxJjbMa9NXfUzPUWx15sJXC1s0PRT1LtfFJpJi2KGzh2p0WeptSnNT0gEsWkGrzBYZK
2H2+P6ebA1F8pdNB2KBUfzknBI+iXG+NyMO2EMNyS7GtL7oKAPEfbPEZKwCC6YVZuPxQ3AqQXuPY
y4pEfrVHa2h3xVSm+VtLOg4wKao5HCP+AQTtcj5orPpikmwIOzTlDtaFOMA0DD+9ddVorMKTNExw
D3ylxSgNBrHcplUCV2gYntOqU1G5SNIVwM/1ORIu8vHEutlu0DIWJce0oy2joiZ0kkWqbn0kSrck
QdWG+p948+e5HGpRoVKbFKMv4PZ0tKV2qtTcOdOcylduihubbW7fASaklErZdnGAnKDMKiPv3RPS
Q/ZjJbtg4/PkXenCXi8b8AJ6oOwBdptYtpY7N8VhLK0Dr+zCfjsWmeDJb1Ro/KYVShRv3Qk62tWw
ecGkAGdcFkjtzkaZMHMDT0kDtT7nYASzEy3eNZueG1f7xTiLyD1ZU+aGCDN5rehgCuTKXmt+KzYC
MNgYTIfGCdq3R3EdWAidcxzZ5uBweZKSAaj1nIB7DpIIiOMlffaEjryIHnpzDP9+8zIaQPHY5c7s
Y2DP3/RVt3AUfaygUhl6yG9quHG0CWLKyVD+uT/M9dagXKwzhKVBQXa0xSpS/FRRS9QTrwnS+DsC
pUjNYhmP0qsCyvz/N9ZcFH41JdhXaERYU+JB65g+gCk1dkWj9vsUE+OVT3V9ruaysklIEignkUBc
DiWp9vkBgo3I3uv+FwoD2oH+qr1yJ91avLlLR5uK73TVjMisUjfqKIu9DstpeFZW78qPNWi2buui
W6yvHOObk+JTAe01gaIsg4Xqa4FtSp0sApUiatOwcltNWishac5FLkrzDkAvrlhuphnxpS52hJjr
/abkooW+BhFxAEZSEZTM7qFWneJZOj1SzrBkPAOGNtUPDdmXlZ9wY10dFhUorD63rN3F18MLmToQ
8HcP+fqu58k2+dFWFnHxVQtUw9nd35bzn3Y14dkshK4HCZq6iPRGYKAjhR6IZ0i9OfAKoslplZgK
oDz4BMWkfRfkjXioXTq+90e+8UExe5pbOmS481+XuzTqoshNszD24hHOlltp0V72YlzZpbdG0VQd
LBvwJesKg2M6Q6JmVRt7EZjHr5Yah9mOf7lqMTZf8ct1hE9izctIy3O5cXxKHb45sI5w4Cb4r0b5
KbYDH60vXl0l9V/37fEEkxyiJJB6gMbGIudA9LyfMMGIPESATKocSndIG8V9ajEs+nT/S81f4mpu
BGFrvkXdq1dPnk9xFRt+5CVBIw+ciQDs6KnshPoFTaZuF0/dWsPv1iF4+WBkVdaMJr3cHD3V+DRS
otgzO804ZLwkn2Dx4pyj281KtLx1AuhmqhiREHUxOLkcqo5acBsDcQypgfSTFVYpjncKwnotJNtO
MxHgrP3SfWoSu9vfX9ibs7QZmKlSDrEXGd1AWdwwXT/2Bs1qfuhuG8MYaKa2pLngQ0S+P9rNLeq4
mmqyPU0i3OVEwxDuocMYniMdDbcOvYTXkyT7vNPyd5Y6Gd/vj3dz27wab461r268rKwpbFH3gtE3
GnTj09+BVDCMHeL4icZV9qwl6dsMqnm0ELYFX9PFcY1GNVSSizF12O29q8yVTR8DND8OnX7ThTKH
KYW27Ers1OZSxvJgvB5tsXUoO9HdikXszXJXxm7IK7mh+ee/R953OOZxjm46UKPNCC8RGXFbz79C
G1nLLDT91s+A8TIDWUBQLus8rh9OyNPb3MQ9OhK7PLXzX/ACqSe1tk7FtkPZMN3mFk1DWlhF/6E2
hf8e4l/wkJV6/DjU6rQPsf8oV0L8rR0gdLIQIEoaWjSLGOU4KFn4MXpnowY1OinivjnkWkKBGByD
TI59bv/FZV+uVGluHSsgJ5S9ZrwXOoGXmwBogu9LSSNcmvR6ilz/MiHHuK9SS1mJHbduF95jZFkz
vB6E4OVIKLPiuNISO/SB5lCHocEO5qZ6uH+QbkUoilu0bV9SkyVeALmSJG/kGHt4vaeeGlrNpzTs
mmdh9NnHCdreO9032getQmHi/sg3VxJ1Ib6dQ8nLXaykUSdq2eRa7CUQUPduM1X7QHQ6asd5tbJX
5j9qeZYAlOC9hm+x4V6BqB0F+bkgTbxpqH9nLlu1barpd1Pp4ju1v/EYhs74vXCK7Dc9z2YFI3jz
DOmkP1DHAHLjKH75JVM1qPgvfuLVvAmOGDK1UFmmGEVAMZT1pwQLg692ZqZ07Wehw8z8PuadcSgd
qX+qVYXub2j20/f7y3/rw8NCwSVXgNPCUf3yRyXjWFM6JkVSC53iaY2s5sEvp/anQMuTUl2a/6Cr
0HxUNOiW/2BoEFvcvYh5mMvsrEfBzEXFhSwUzyV7G8Z2TAskpk8Gx1vt8x2q5DR+MdWxix16sq5c
OVq3YgcG1gIklw5odFlqxaIo5DHQxJ6YEu1cAa34F/yi+KQNSrBrUAQ+umGnr/mu37ojwfDDXaGE
OJ/pyxV3q3ig+lbGXpobJWJrhVHMzatQOXdUyh/1XFNWDvetI4aDJlcXq032sbiVgzEcEjpasVfr
WgXPFZa4iyKvguMl5jHpWrZza1kNLOUhHPGUJ/O4nGA3IcHgpC5XVlg7jNNXfzVJAG7HDaPw0Pe9
+yfkpfXl/m66uaywJSmV0hewxKInAFtGWmjfEpG7gX7qhFcaLXN6rseZICkPutSaf90f8ta6zrDt
uQpMyrpc16GNizGGAerJQc/PNrq9467E1SsEjm4kH/7BYEilgduGH8Sz7XJVowAVxDFvedybdfrF
lKADD9hpp3/VNlIv+/uDXaNWSXIYTMVKEuYlAmOXow0uEk24pgL0KnjHKHGCQAQ41j0d2Wlr4fre
pYb2IUIqY2fHIkTE0ab9EzQIGikDzlf3f86twA0o78XVdm7HLHbUXKaSdpQl9F5l8t3P2tZLipDi
JPmO4+nJUJ2lTFDtQj64fDYdmgArv+CaOTUvCLEKIi43FTH8ckEq6EMVjhQE76QxtohoqcPz1Jnj
Lq4iPGYcV4m2U9i/b7XWeFYiW9uooSYhJqCSuPIsuxWyQUjTB+JJRqF2Pgmvkt4OY59qVn31YiN0
DhSuinBrTEH1TpYOBmgydP/G/is9lUVhre2LW+nozAoGKyGwU1zmgU0txyBVktTLM9CpG6KW8Q25
bfkNeeC43lpj0xx1xABmI6wSU6Q0rwbE8hGfdleC2q0ow2uKKgZsEDbqYk/EfYZx2iQTT5M4KiMp
RH8JGZuGFvQ0UvE/tEng/1GUVJ1Wcr9bI9s06ATPHCLqzHl/vf4t88oV4tmM8dFsRIVzNdxL3Bk+
phJoAi52fbGVGButlcxvxRsYxXPL0yTiGIuBjcEtRqNXuDnMIn3Whqrf4m9YfexEZO/un7hbc4TD
yRYjMWOq4nKOijWFEVAO2g2A2w9oMeTb2UP5Edyv8q7Jwi9IWqsr63p7ev8dc5HpNqYDLLDMEw+Z
6+hdPwYfwRLk7/xZ3v/+7G7dFVQt6Vnb9PAg317OrgDiV6mgDTy/qGx0/QQiQccql9Ld2nhNYJQn
lXol27k5JmRE+O7w3K49c10ditJYJl6f047H6mnC0pYTDnsq0d190SGAdn+Wt+IECeWcXDnsmGWN
Fks6idaGSLwhArfmZ7hpI6/sVw9CJBbyWlHY4tqbyZ3i1mvNt5v7h4yKssqcbb8ofr6KUWEHeqsT
7B8lqJ9QKvKseIDUYeEOEPnNDkOlfxKZ0Iv43xEXATp37VRzhjjxcgF+1iD12jUlbhoAyusnu0GU
ZLLz75kY3KNou+mISqZYWfD5/C3fFw7tH7J7uDrE5sttRc0WMGzJthJZbh4RVcOP0/K7lRrLzc86
E9NeUAlUHS9HSadQR7mtSbwwt5ODSW1/g5K/swsUZBA7IOsHfAUcXEVRC3pzexDJjVdDz1/91Ve1
QhwUwTfRzKA7jPmIlYb/qpDVQo3ankHE9/fvzeWcVQfmQwOAYPFFA9TSaqNJU29UJmRynK4jsyqr
HlG5+wPdCjwA5WakPCgFe9mjES0FeS2aH2ZOietibJlDC/hXm01JajxPVnKJm8ORjdMTMmaj7kX0
KUU5RXHgsFMtOg4bfNOqr4Bgmz8KyuDpP9iTvO3m1vTcqdEXaWM6xKGSTwqhTqblrgGvv52KIVzZ
kzen5BDd2PW0T5YkeZgBTRG4UeohwDegJheCjT3qedh+6hsbnc7732ve4ctzRhUOJjwcJst+qZm9
2oZKQ5fclXXqyQIZzdZox++17obfkGUxnG1DCeEfVJl4sKENoUH84a26SDb8HGW7CTKOZ9oKNjZ1
Vh6RfQOLmAJN3+I/Yryv/GZ8uD/PG6uKfbbBY4YCPNLIi5Pemj6GNjnJljHpfr9xbB2BPAk+beMo
jVh5X9zKcF2gBfNj3OHSNxY7hYjtW7Wg+lOnObyNzsL61UjxRhwxdrSCWhxa4WfPMcizcmPWarVT
YKp+S7UmX9lNN76vS9uGnWRC5eQdsggzja+kRNDUiztjKB9l7YMo9DMVrGgdTfrnNq+bH/eX+sZ9
hd7QXJ6H1cW2WpzJOoew0E09OR111r+0IoCzUkfqPlM7/Qzlyz8AgLe7lUhwI8JRtpz5qpxNFQLb
5USbsHQLOaB4b+TTiBxWaCNt3/TCSfb3p3er9kSEE8Q2ElaqfIvcChKirRR5PevZjgZS9bVLA84S
RfqvqS14LgPpjx/iDpPJzkRpNdGzXVgFMKxRXTn5aVNhkTIo7+//qlvfee6amZxicswl5WqqXb/i
BZ15AAvRHsUwL90oWlEdIdKoj5BRy+/3B7xVTXfJZyn+GTykr8iYwsd2K0NW0CMD8rdt3rpoLIsR
poPaz6wKdZvQAJZQYEDFqqzYZ1VJ8pVp39prhEpST/oxXAKLe43+EvAgl2NNWXX6jFLiT0dJxwfF
6OxPJXj9A9ttTWJh3kmLkIlo1tytt5mLMBY3N+bzhtLTdfYcHAk+ykC1pncl5ft661JT2CFQ9DWh
JTWC9JHBuBnQT56+3F/8W1+bdJBSNrxCmvqLGFr2EEvMgVM9aGONGmWfG+bO5Hn4265zDIDdCQPN
lZtisdS8TYgghBJYMzPcbJno+7NdbId2K2qHKXLevlZ8rlXepPtcKnSbjSZ3zZ1dxN23+3NdHGzG
BVgpcCJFxwxJl+XB1qwpqmn/x2elirH1ivEG3oQOXjorKdJiTedxUClApGPuriM7sQhbVZEYqgQP
dO6TFoW+rhDpnzSsky+BGshwV6ca3rf3pzb/ka920r+HZEZMj3coofIyZumhANdU6clZSbDApp1f
+ek+x4S+e57UdHJW7sDrlUSAikRpDg9o8Cw1maLCFpDwCt/LKOrs027UDn6mJSuB+HodIX1xGOlb
Yo9Am+VyUvnQB1M0SN9LdKM9lkYZfizk1D2o3AR7WMu2XBnw1rQQj3Npr1PPIgm8HFAYsRHTK/W9
UFHF0Y3p6oCReCM0kW/F1oDVyp1m0T9ayhJkI1V0y0In2u0N46xjjoXyc/BG3QVGQfrgJUGHFj2D
Si7nkuD/Cn7eqM45Zq3dQ5mnvL2cpp3obY86dqhjXPjtU68NkwuPzGpWOkjXa/kf6QVa6w6Hbv7v
r9LBzo54BBd6eQ7p7aBq7sKSFkGzsu+vR3F52NHyfWEnm0uRGszisjKVaY+XUic/lJnR7eNQTIf7
p+vGKPMkZiCEzuPgCl0ciIkQavVnA5exJ0o8/iYDw/bmQwXqTcybXcyDLBNoVJvH0TLT4ZxMUbit
MiX6PZTltCZSdx0qgMWqkJARBXNQZFxs8hytbCOvuuEc1/m70FdslIEhbbZ2Ya3E+RfQ42VUYih6
KRodYNCeS0nGkicbETkez2khymIfDkH4sbJGeCR2Ool814l+ct6XTVCre/ggZvV+SKxW2/RFrPQ/
A8zZMJDopxwPOlMqzh6yWv9s9hhD/ZpoI6/Jfd1YGVtQtLTmvgG/d45Hr7asYqeB5pbleA6qGnuo
Ce7xoLXy7NjNtHvzjqK4SrzmbzolvUVoC3S1k1OtjOdMAUy+8QPDzvEr7etmZevemhPWJpSFEfHg
bljc77qf1H1ixtO5S2T3JPBb2I4gG3bOZGtvP4uu/oLQE/DcIexfLp9fI9tttEl2Vke8VtpgCrdB
kq5JOV0nDyQOhE7qvBYAqGXn3Y5UfVKCITvLqsOQITbKL6RQ5l6pqmTjkrvhXibfCCYjmM4Pn5cC
oQGtf3mjz/XPYHBbBi0H7EKiPNsKg0L6/U3xkvgszgvljtnDB6Fq4ypBCepOxkqc55BHK33vppN+
TGuoab2qJ++NEbs3GQ4mXsoUs/EI6Z8G1eh/GHGQPkFIbN51JgYSQdFX+Llkb4TtsUln+YkZTw+o
zubNffl5KSSMYrSldu6yPNmVJtLSqmKLx/trcBVqqf+iMgF6Aw1XhLQWB0NL1bHuA2Dn4SgwjowS
DUvo0VnZqi+KDhcrjVrVnH1C6KFpxze9nEyMfFaRiFZ6qchGfGUMEtLfcVvJ5jmYzEo95VJTwoeg
b3EOtSfbKY+pgnbXE17QeO74Mo5bHHFV/GcGq+98r5/GbE104+rs8iNNwXKD/ac1vXz+WtoAnAVC
uicwLIa1psf7btaHUETyRvEZPi6A67maMRMNUGNdhIm4n2py2l56wADrbWdjc6rHifvWqMe9Jiiv
cb9R++LrXq56ytMalk7VeQMCANsKd7ujMFGuf+sW4nUBKoqckccVwexyFBX5cq2WpToL+mhPRQdp
T5WjsrKF5j/lcgfNowC8AhkPFnPZc6uyCIcGq2YU3i5oD5h/SX16KCrarJYfrMGTr7cCZtJsBAeB
Cg1Sw+JYmH3MCznVNYxDUX2AjIkrgInmGoz+VP96f/1ujmVQ3ZpRGDTxFmej8HHsK5NW85Q8ppZW
hwYqDtwbqKKu9c6uTzvTmhvI5qyGCirh8lOBDsNqaeo0r0cSfosltb+Lpspc2RBXV4bBKPTNUajl
Zgf/cDnKlKR9KyYWDwRVseuxtt8p9JI+tTqczVovyoNmRdVKuezm1KgjoHKJ3M7VI3ewnLChC6R5
0zg2uAfp9WOYSH/lyrg5CpkEFSSNPP8FMfAqZdFkG2BJbGheqFvZVjZ59U6XwVob5/Yo6OJSiuPh
bC0qYlY7jGjSmBoojtbc+jFKTorSvJGUSAziMwGimGuqPJuXvePEDCvVHR32XW1TrY6JyxQ/pn+y
GcC0CfpBvJSX8KJsTHKr473kgZmYkMyPzpbqf4Zl9xme7KnL/RWpsZun6b/jLTEboRqbdIP5QnHZ
/sgDGnvSDcodIoZr3eFFNenf6wfKFyUshxR22YhunLqQxqhont4DPe2E8xAF+YMdutVGr6Z/VVPx
w5f+B7ob7cqa3pojq4ndOWUBm8fz5QFr0tps44j9QX3PPwrZjbvAcfMHPIDMt+azbJIZqz0TgKkX
LmtHScu2QGKDDY/m3hZaiIN8oD5sxx5G+v04eGvXE3ABdXCNkJEs4qAKpLbJqlgAYnXB4LmZgtYE
dq73R7m5dnS4ZoQUWNllTz8aDGmOdSW82kfhiqbzbz8e5M4JkmhlPkv4EBsENVcK2yD50UkTy9ad
JZWmxOpt8nIdo4gkHeoHOPNimxZ2fuxp3kAQD4eT7LTuUGotaqWTUz7kbdAfFdRoV1rv18sLSoE8
cuZOzvnAvDCvQleW66NpTMbkDWYw4k4GZ7eAeb8y6VujuJTxZzSYRQ4/3w2vRhlcoF+li7NKzrLu
grb7YQ7VsLIprweZ2xP0DLjEXmAgl4OkHWJS3aCPXqCUykELOlA/Tmus7JSrjAN4Ccxc8NTUp+kZ
LhYMk3iphbO3W1RZz6NjnuAoYPPXoUSTmGub5WpKs8oboHKTO4XShr0I+S72ZVjJNKaHyLax6zOD
Jm+mx7v7m//WKFiD0dZCAoKC1QLQ5o+yw5qtMz2zRkXLEp17MBIEUf7BKBRjEXbDFsJa9uYdp25L
dJxMD+/haOsPig6fK/A/vXkUEB0vlyRMILitl5ugRILdmNCX8AIE+XfQnrR91ypr8tlX4QK91lkP
j8ohWvhXKfQwum0zKLHjaWnTfsLXqUfdKGn/tuT0H0eU/1MA+tZQMCqgE/N5KLEtkjMnKsOp5od4
mexyLAZFd0Ra2N9Gbly/DWSE7iXmd3A3aLqRE/H6vVw7yqFpVmaZ7+VKgtNqnMjNqFrAfbNpDad3
Y8vR3ieJpsiL8fnSQCMqihbhwsb3MHa10V9CHlZz2vGtt/48IRveOSOBRlsKVNQhZb5Ij5iQa3yP
IEE86tL9ZTjO8NaiIUBp+sK0iLmkEFlYrlwrRj3CLvOsK5rcO6X4u8A6Z+V+/7fyxMVrh5cABXje
bpTxKCMtwoGak0sJSzpeX6OetCuFE7yvQGUNW1lrJRIcuSjsM5dple5CrGmDLxGGcc4HG0SkeAro
IPRfUwyR8v2YV2ODvgBvwW0EyM0r66Tzv2r97O4b6m3XbQoNhamNiDtLfyxNBYfdXiIeDOHdagbo
AXro5kdgvgmeqe44ppvCUQMF972wwejLIiM++G3aWBskWHpjX+Avoh8yt28xMNKaPjsGYAGx7Ooc
C89RhPf/h7Pz6pHbCLbwLyLAHF7JmdkgzYy08ir4hbASc8789ffrvRcXIjlYYgU/2IZh9XSzQ9Wp
U+ecIrlUrMmlbDKqT1NWzMPXAhq8jkPXaD8GSahX9xWqPuHDgGLU75Qz+IsAVsNaE+Gm4L2Th3p0
kp2k71p31BGDOQwlrspP40jc/tFP9DC8mwaq2O96KZrq9+iiGvOdAxgLKRqRafR1Gt/5V0gUBTTs
9IgrJZRVcjcq8ozetNKMEGfGB9EtGifP3/OUj3gs6fH8hEqe9S1RhhSz4iotw8M4S/q/tg54cLSR
rlI/mYgxtvcR9G/VsxU80t0RNsbs0DJemurRDLqp/NlkXfKRthpFOVs1odcpbw2I4ehPhu01VppQ
e5zqckBpu4FccEriXKnufbLD3vMjWeo/DpHSf5MAd80Hg7fQSBGGknz9F/Aj5mXmPKbTb2hJFvqs
8hS1HuJLZeOlZuxbTzMhlnOqer1EpCzr5/7OUHIjvm9NCz63mxXTIJ15Ejv/qNd68KFgiaLvjjX4
yVEGNQtPlZ1oX0Mj1zUPqmZaHp0hyayP6Cul0mPe++ETPZNO6pVmU0rH3JGr6tBb8SCzMbpePWCI
h1AmWkud/g69o0R5zAZ/wiQQbdn4Q4sv5HSv13mChElYovOGDmxlexk1/QnrebpLfyOz1NqeE9TZ
Dz9o8iczgGPjGsRajVcGQ/yE6OYo/5POnXaekKeE589OU5zHZKY71ZtyQypQuQyL+aFt5aw9mA0A
yUdj1tP40Ia6FF0VPcWTLCa3DO7oLDDD4ywVtnqcQoTyjrL4DF+qUmnUEwCBanhyHA/laSziUr5z
RniwnpJgiOiq8oTrL2WheMJuMp3/FSpfiDBYJecJ1U1fTw9RmM3/9gq1+UNjDgkmqVaN7pKtVYpx
KGmAwoC+bWTzl6JUGTagWq0m90xH/VBp+P59UOSiKRI3gY7yNeHcKp5pJIF6ivtUaU8FnvY/3vr+
cr3ABqKijEHCBp/ETy8CXFWSqzLkT3Cbw2fJSuqnNw7CKw6IjuUVbbHGRvqFsnIXYQaaX3uZCnLd
qNLBUqXBe32UzctLV6hoZOTNxSsDreHlc6gM8jCkUlFfAyCsU+uU0b0RSernGvXUnat98xyK1mjI
RfQUECZDwlgN1WZoCjZNfTXK1rxHcTDztF7RduK8TegqRhGlLVq+eUHWBTQUZVAbk7v6WpEHPdKj
V3u6SpbTsxXCNvr5+vJt50RDFxgmK0c8TsS3nFMlOUiHDnF3dQo0xvzaLFw5kKvjG0eh7kgdFyIY
6Sgl/9VH6uiPosTRt9fE6W3jkA2D/M4YnfGNjTvERiZ8YfYcHHPQ4HUaSmf+OJVmrMEAC8bHMgkR
XO77MX4Wuv7HMYynU2B2ebDzyUR9ePniU7pDikDYcxCZrfUBUjS8fVRErUtl9f6DZX2PlQEOUND4
//GMQy4IWyQG6w5jy7euq+DDUBgjUVWxQlhFNIGs1cFcmuYlL5XxThekp9jWP70+yHZ2RJok2y9p
B1J3q49XazNq/WpqXVDPljBt0bV3MWXFg1Ha+ilN1HdppAWo3Q7am+M1YlzSXfizBD3Ebsu9qQkz
WFlrncuADJ4b4Fr7roHStBNPb84brZsm2RsZHLnihqtHXlVVuOQ6l7rz44/I48YnRS+lL21IBR49
tfn59eXc1lME0gl7mwZzsDuQvOW0aqNH+Zdr6zpJWT64Cm5uk1uVgZK5vlC9dBPkWMJjg0Zs9lNx
JjWjZUfy6yMGqEXzHuHcYjylVTvb58RKMZKnf8nfq+Jtr1V+JDA6LyMAGXnU8kcqJX9w6DvDldsX
HaWojg8xobAbItC7c3puDEWCR3WJ6J97aF12DQK+bjjK3TXD5FjITyXPCNJr78pC6naA5ptDgTDD
lKZiSL/HclYS1vXOEOrdtY6C0fK4FIB0jCDoiBXxgzZPO59anL/FxQCIIopzNPgoJB+6+D1/ICpT
meJFikf7lVaaLMOMKpQ6D4cbQ4YUURiz13T8bw+5UVsqvnS9XD3bOgx1d07L2DrYmRIF9/T/UDFB
UTraw2LETlv/PHqWuTPZhoJcvfx59iC1rTnZ/RU39cjThpi4lTLa+0h1KDkZVXPp6bF8653FIRMC
gZCfKSkiRLccNNQ63ZoovF65TLvQNdCl+iBcf3bWfvupxbvGjiLCgV+yzsjRGqvxlJ3Hq9pREvY0
qZivkI6d6IBVjb7XXXdjNEX4DPLs4HG1gQunLJoVsLP5OvrjdB9FXX2S/Ch6X6rh99f31PabsXYy
MKvIltGeW93GTgGNO5v88crLLX2c/AaZazBz9ZBntpad9BJbcS9NhjrcCbRuDEyxHRSZq0v0cK7e
GpyRYJqk5ngFfigPQOqSGyrScOhkp7gqVZXeDyKef322m8sZfT0RdAGWi5fOEv/9jwNkzXUbFX0w
XfN0cp6ifg7eocnv3LdF1L9vsiSRdnbnjQ8JOEmCLpopdIKW5YAKyvlkhjkDsvjnwIrze7rr42ff
b6O71+e2Db143MAp+ZBg/ShxLIcyc1/RZiubro1sh+/UOEG3OYvMnUf01gryeiIwIeymNlBboWuB
QnY2XXU/nD7j0tIcAsVI7+Qu9g8dTiBv5bK9CKkiCwUQKtjoqy/WOGhOW1EuX+lmbj5xr2VuYEXV
5zevncEFAqKGYa4gCS7XDoBoyv2pkq9pl+kuxcny5LQoxL55FGipQnuGciHX5GozaFmahnkXKVdj
aPWHZMBOBBjnjTaapBP80bg98d6SyVAyXM5lyJuGynStXOncb49J2o7ujC/Kziv7okq5vOwZBmAX
9jJ3/qYXg265QLItX77inzBpB6RtoMsVYC5YSKPQ/V0a7RLVTHjGH6c6rJwTHaRNgJ6BXUrO/VTL
auKpvjN+nqxxmlFXQELlmMtWZ3hoYw32tVZzOfVkE1LhI4bX9Q/Lj8z2saii3n4mDS1lr1QiipSa
EYbxCcn2XZWXG6eXqqso2wjsGih2uZQtXRBpn1fKVc8i60Jag806qhSCh6goX17fHDcOlrjxOb2i
32QTnY51xv0RywqEPZm+CsWAB+u2Sql9ACOukWtPY9XciVW3VwbPIacKIExI160LpHZrqiHG6gOa
iYl6p9oRFKZZb3a2itjWy50CkI2wIMuInglNUctVTFSlz5PWnK+OWfTfU6PpT2xc7SmfgbSmsTa/
6DSwPCiTrL+tPU/0phMqMTqZHHDQWlm18zXYQiF7NPOV8j1KtcrnLrGz0zCBX77++W4sJUNRAgae
wE1uTWDkrWkRcGco9KaHs8ZWeYzUznp4fZTto0kwACiBbAUXyEYbxmonf6bfSbuC+eLqYAzGKRtz
G5PUOviURGb606FJ6vT6oNupIYXCUsJaRdcVhafl94tNvI6KXNWuFGAcD7H16LPthMabY2lBguIr
YdJCBX2tWDyVsT4Vfq5fU9mO3o+9zlG3B/NsVtYe23d7rEFcoJlySRJP88/LCWWj5WAHNOtXRw6/
1zPqp3JXTqchbPZKeTduSSHghlEcf8GxWYeNoQm2rFeacYWQniAnA8kvj49JjEDug6LnyGNF+lD2
gPJqpGDbMM/NoTKr4io7lV0f1Wgspy9RRPuJO/W6KG6NuhzfB1YffaimJJgOUy1VPy1u4+ijBUUk
uFdTWctwK5CjEO80DHMOSpdFjgtdpfIPGJU0016UIxZsecI54PiyU5xgD4AzLRe0m3HPwB5Vu9ZN
9LtoK82zdHxKhIOHGjX/TX34MCX13RRI39+8NU1ON7k20Yjggi0HNlHPxrFhUq+aU5jvZ12S/kuN
Wtk5AOtOQO4RlIbBBKEryoyzRur6qNfr2a6Na5dHtgf0b1xS3PIOQdy2HxWraa5yqKd3E0Km3jgN
5QfDH6JDYbbSzi2z3bkErpAiuKrhNnFtL+dL/tahqVjZVyuxsHlIJcmrx6oAuJ/3OuS2p54kGjVd
iB48Srzxy6FaswgynzLaVZdsXHjyvKMgQlXk9Q94Y0KwieGtgLAJdskqC5gCubVDHBpIP8LWm/E/
wdCJNsOWV2sn4dg+Q5Yo4BOzCuBwU4qW6AJyurIxrkjtSIcp6NpnU0l6L0BQvHMVOzQKl06s+DBq
aflWwgXU4hflba4b0vc1gdfJakK+nLFLqcAhyiyDO3uYpuNfLCZG7TQBg4ajybf8ZDYtXDY94sZ1
KKH04ZrhXzszrk5V4ezpGm5PPBOyBAccDRjUhcTu+SORqmppbJpRNq4TbMzAnXgjnpwoa76EbNtD
omnZz7SOu68+UGDgBoHpjH8xWYIK2tlExWHzXuiRHvZlKbGk9DZ8wlSkP6e9E3xhM+1BejfOP08u
4j+wTCBhw+dfzrao9clRfNW8BoHSW/f+3EsW5imm07iKFceWVzjh8Bm5/TojeB3T/k52mqg6m7Vi
zwecPnDjef1T31p/AmZeMZJ37qfVudGTySpaugavetBMQOwpRkjq9E/ZVEe9MA0XUYLvjROclCLd
aw27dWRRbIMxopCbYe2wXIw5TPKBUMu8EjrbXh/JPmT0oL6L6nZPj+zWUA4sYt5Qlh+n7+VQDTUT
UNTQuvb5qLrQmcyr1Jq5NyW+/vT6gm4ZWhxRlHHZUEQgAD2rsTA+quYqGCz2U9sjdjz3w684reLE
y6Rs/jgoDdYd1tyl12lIsGY3ncJPTm3Rdk9NnJnjnZao4R5IcuMSZm8TeAEggB6uKVR9HiDIV4T2
dZBr/VL0WX8eIZL98/rcb4xCjkPnJJJzyNtsyO5RUNI+0jlXlOdxtRKmef/2hjm9/a4XLQy0PpFl
87FWGLCJd0M3S5nNi5JhfKZO09Ng4OqlhKa+M6NtMgWkRGYKt0/Yga9BQQtTKavrZfua2m3/3Buh
/w5mHZVbK5VdWfe7z29eQYPOVpYPOQQ8CVY3by4VlQqcZV9Ny0/dEr+sL6rdOv+9PsqN40Dhk/MO
ii7e5dUCdn2jBY6d4OKY5d3Rt7vOUzBFOnaJXO+EPDe2xEuPGnwgtNo3hGCaPzt4WqlzNVOlP/Q6
pSY0iPKdJ/nWKEDFSJUqrNqmbhzgDSbRg8nGS8zKw1XI8TRZ796c5ZKPcYwIY3gaicSXt8iohDnx
R4IxetkZd3kxdK6s+Xt9LTfmAo+KXcB+4/5Yh2amA0Cr2Nivl4OWel1kJQ8JN+QOHGZsohjOqSxs
FYRKpOgHWk7GjgfFykor+KBndjcfJi6t+VlJ8D90fdXCcs63zBoHUT83fvSZMpsfBiOT6bgu1Lz8
SKu9Oj61WQDtgggL9yhi82osXDrdsas0uOW+RXJhpG4VVJlzyNIYe8Mq6XLpPvXBqs62PRRQOWQr
p6ISGUb2XNuy/6Hlaom8NjUxMHG6ocR90uin9HvROWZ9LqwaIy0lCNKnvEu66Z8hl0rsJ1Uz1nWP
GWjNu7L2YQNpgRTpWJlFEKkS1Yh/4B/ehE9RbLTFPeZCqnHUQ8Uc3o1oBliujHVq9m2o5Wi+z2dl
Mt9JeqRYV1TOiwr3Pa31aUAZbIz21MmhtDg3M838uIUiB1SMdOgdApiC+nellRzn1+vHdZWsC11k
SG7c3rwqoKXr2LautdBMdDO9NFLaP6vxLD1kcqyfrakvD20qS/ch8cbOwb056EtrM/GKqCEs98c4
GpNWt0F2sdS+OGKWKt1B+cHTO5Wre0wC229DIrUfXp/pugb5MlVR0wXepFwBR2M5qpS2ftpKRnbR
4qj4AhIUYc5mDZ/ruRjuZC2oPDuajtjkza6kk5HyeJYe8snlgzK34RH6vH5XlBjl7vwucbT/SEz/
73eB6YInQRBeq3z4hRSxCeTsktvY9fVS6xywwBkizwZj9CToc2dfG0y3j6bgoKsNguMUTyGaQIiu
JtJ1OYzvX/9Nq6fpf38SZ5gChHAbXP+kKZ7KQQ2r7IKkuzW4AB2Kyep0wvA3kmsUXeCeKTsLsQoX
/29QyL6oiiD1u+7vUNoi9OkPyy7SVConA877g4M9xYOqR9VpNNDnd2zJ9Pps9AUVaZj2NsitbWkg
XUPyinTPRv4sjYYwz1F4pzsSzt0BUqFauL2mYdkHDx463hQaZzaXV/ll5wYD1C4To2OXoK32aimp
HuOmnn4T6qMnONZ28dNvA/BlWR3Sn69/ILFXl3uGUwdSSY1VEIHW0VCYh7Ue+9gx0cc2UF6lHetZ
S2t9r7N99ZrzTUQujx4HKiR0la2bwZN4NFRF6Fi3FQqZE/9qIDhTdsWjkgL57lxGN2ZFyzmGPGLb
MdjqEazmzsEa0MQ4K9Vh91Yh4e6dHkTVsBPl3RoIhILLRyCUlG2WV4FW5pmeRyjQ2wk+SZpfZAcV
7dmdUVbPoFg8VVQt2dEUxGkEXI4iqVrDbJHyQ2y+iLBasUv7QNAZdW4eaeHnTMoz3GobjCHcSpBD
d0Kx7YFifArd7GbODfDycnziMwMblii50GNnfXBwCZ2PudrLwddSqkt0P2Ec/mgkK0LGpW2b5jhI
xbTXpLo9VKKIKYpwxBzEBOJH/pmEhzCXImlILlY0pceU/v3BbXBTSTgxyoS7SGVzWKpU/fb6Cdle
YTxoCP2z9AzN9l2OawVRUCALhIQatETfsyCrB8exsbPpzsgY/hDCJn27+xKD0ocJSCQ0QtYcf8AT
rFFHvnitp/NPctPZs3qjv9NTrXqPCF70tXL6vYj7xkxpXYDJA7YJWrxmNEhSYJZdh8CoqQ8Omqqi
RY/unRyLY210ImxHQat3guIb94LQfkKVCY6HQDiWqxuHaZglM3KGqMck1aHLeiu5Tyut0lw7k7p/
3vwthYCwKP9w4ZG+LEerUN4rfDtDyM0cNGy5gaTd2R6lZ/RKhgvKtu0eWHxjfkT8Aqai+MQZXV0Q
BdmTSVtQelHUVjYf5lauhmNLp2r5WcGZ/s3PLTmZaKSgEQC0Yq2mP+sxPV6qll+0dC4OsopwTp/V
WMEiG3mnowj8/Ob1hJgoI86DRI/oslqu5zTaSW7bKa7TsZnez62muZmjTr9yE7zMa/GN3rsKb9wC
KJZggUeNEghjHfFJKe1C0dzlFxItOLHl6F/9VIcRZE7pvdF3zjsnJWHZ2aU3rnkyNy5gSubcxutk
nlwupAljzi9cQOqzhDnt96oKp4fXV/PmKAg6ARnAxaQEu1xNpQaWiLHCuxRjgYiJ1vSeLQ17YeKN
Uy7qu1CjgPkgV612JD35MF7IgrBBQHvupEd4e7hDZMTqaVbtUD016vRWhSXWjB4iOJC0r9NCAi9l
OTUtDOqoo6HgAgnXeLLCWf+k5XX+aw5941NadKZxeOtaUriAKwj6LBrn17WSOJ8CH+5DcelMUzp2
JVbsPrnPTrK9XUtGIYCi/x/hDpKB5bTyQNfj0LQZJbNwAVZTHNezwsfpukaWdVa101/MSiTD2C2I
gGP17eLJt1rbSsuLKQ3aOWwxPtaKaee13x4x/nxdvD5IAGDztrokW0lC0bpOqgtAbvyY+3N69IO+
553NVKytmmj86lNpU3aCnO1NKYZFplAIY4FkreaGhBiNL5pTXqxR6q9GECuPyNCPsUtlONkrLW2P
mo2lh9iVwIAIB60GizpyODUIq0tt9j+6Muso10V7FlO3BmHniZMGTrLZHRU27JPTD/Ul7qpcgyRp
VF+nBpXN4+u7QvzYZQxPaAILkQCNzsPNvTFRRw5SxCMvqop1aw9e8ki95LealvlllMo9fZbtcNzA
lORU+FewA9cXyFToTt8m83AJi+DbWAE3SHLz0TR6G0hk2jPc3ca+L/f9SwyGButGxKytcjnIh/Gi
FJKJN4wvl54vxy1SX3PuvM/7jFaFEvymOg65M+xJ3m8PA5clVqW0Lghlh7UigZ3TwZ8n1cQJz2Q3
t+svrTJ/DpLegeMJlaSUq9MbvyaPGs1PwlMCgIHEbHmndIaGtWHlSOewtrCYH/Uj1XKvDHOb921W
3hoxvIwGAZ4MBuL/GmFDsg2/11KRzlGqylDo4pbut6id73nwzdL1uR92RtyccwrLBHwviSCs3rU4
Ijp7cpFWZJzQFWbzMBYSrWkBcN7PWkZ0aOdsbM4go/Fui6SJyRFLL1cTwXMNxwLhVEn7squPnfRR
76Y9c59bcxIUN8S8OBAwIJejjEMdoKliRZdhnIdDYk8K9GNbepTSfHhrkCDq8jCmOO9wo5F1Xg6V
hkYMRohvXVWM5SNVvPQ4KcNez7xIphZXCqPQRyPyOQFZrzM+bnu/N2zCVhBN5R8aPeGKalFcmy5w
qp9/H8AsUaNppEAJ3nWaD6hKD5Tq+DuzvbWwxLEQRVg+mACrhUUe0Q+SEf86IEe/OHZqVTQHKdSN
/hw7ZvcXmwUrJOJZ7lFgRfFr/kgxHarJnWX0ZPM5pmYwiYvo0BZ52x5eP+K3ZsWLIMxqXoiLq284
1FM2wUHCvCK14tlFVt3+Gdnq7Cl+JOl/NRh1awA4Uru1V5nf+gjf6AyG4VIPauDEwVGlmvo0ZxkN
sq/PbPM2vMyKRxW4R9zWq9hhiAKnNQcJJfCsQg7EN6Agu4ID/AOD9uiqmlm8s0O2B5x15CESzScv
1dPlN6Obu5lBrrILmr3CDXOwcunUZkVR7azjralRl6VQxHMODUf8kD82Rx/nfmjUop8kbfvKlUsa
XF2lN4vpYPUltICqEgjE6+u5eX5YT3Y/jdCkkExztf/NmfwxqrLgEhS6dKHvUj5JhqRBzKyz+7ls
viG0p+3EfzcmikgGzDtopTfEomNU7uII/6uLHo/Rsa1L/VvhVMMTd3p8kHxYzzuT3B4HilWEYhBC
kQbmYViubGkXzjgOlA4SVBztg1NYzQ9JDqZ/0C10prvXV3Q7O6oUEBuo/BJtks0tB6sKWQ9N3GMu
2ShJhaeqtVwehnKSKtdurTB2IwMtlp38cfsZkdJAB0iUsciA1l36saOnppm16cWZDZ8+3LEK3XTS
2yc0KzS3jUeUcnq40jtEnBtzhS2BTw9hExUiewWDmjl2MbOFwjb8qV90s0e/U5hNn21kOTFLQuL9
0+tru/qQaJiTBkEooBwNiYoUdrm2M249jaQW45l7yPcUoS9tx5p9CFvrzVIbNOCC7lLygZKD4Nbq
CpWbspJL25zOOeXjT3WEpijKFNFOrLK6XMSEiKepPBKLABetqTDtHMP/QJnvLOsNGAN39jHWtXRn
S+riVvzjtRXDiKMGsip6e6h4L9cN/txYF6ExnYXfZOJpSlyptI7XYeZGFbv44PSNhTxgZU2/gxaF
Uxf9RPN9QEKlXYZk8L8pQWE9FXJbjccmzzQVrY7UT+A/NinLn+Sy5AY4lvRuk2HX9DDIZjY96hTx
23PTs3e9Ysiq9IT2mz7cofRQhCc59TPz2tXI6B1UPXR+OVamT5QsBtIld9KtIHgfm1YTnpPSbvKj
UyKo6AVyLbNSOgnPvYwtxPSQO1X2nCQhFD7k3rS9NqzVHn9ZO3oZiJRBhZAdWt2Qs6qUUZja8rnq
8ubBT0vnqFDIPc1OXB3rrFL3atLbbwXQDI+WMgb58RrJUDIazaVsUM7aUOmeopXGUZjvuNBC4719
cWsolRCB95TC6hr2B83vTSjQyllO2tbtAhpU5ybYe9fEAq02H+KPNF+JHhcEnFcLqFshWlP1qJ1b
ANfQi+rRPw1WoxwDJZE8dep+t7FiFqepx+L19fvixvFiIUVQAllBKGQu970mDT3qhul4row8O+RS
HnwUvbKn10dZXb7sEKBAGDiAXaILas3t5CDIJoLAytnRh3/MyEYe2JbdKg9/BXmau3SB7Vy722nR
+0TjFXG6EFBaa0VLeTeYdS4pZ8jk5X0T588T/Rs7s7o5iHjGeFcgMb1QJ/4IR5yi6drYrGizarGY
6wIlPHFf7MkHb2908GTaGNA7gEiKaN7yC7VpiZQR9WakOnK/OPXl3Bgu5l9gylqb7brd3vhUAE+Y
ttMSLhhaq71IW0HlT36vn8fQUb5145w/aNi2P1LlD85Vo+mnMZninc91Y44oJzIshEf0i9faUJIB
2a31a/1MIikhnVP7z/MQYUCaatOeWOP2tkLfhtMGm4XCJCI3y/U0hkmhG9jWzzHgvzdLRnJAbR73
07CWDz6FrJ0TdnM8UbSiXdQCSxC76I9dkmTmEPiAGOfYT4bD6BuZZ6HJQgtg38HcCsaPbz1rIlal
QCcyAGCMVXQVFRHGtmh0n4lSLQRbJq1sHyzJFh0vTmNV7xp8JDGTS7NkrzV2e4+hZUwnNM4aNFoC
Ziyn2iKnoQ+zYpzp4SwQ35L97zT2YeaBj8fdWAfTk47brjcq/Z6e5I1FFl259GGTNdPMsQqzYqrA
KAdP1pka5HAoY789WkC1Lm5ItpvDI3rzRwVp4KaGKMmNxg2znClU6KrEqBmEyApy5HuQaH1Rctei
NOndqp/6369/1e1dw3goCZA8IptBkL4ccHJmCP9RK51ZfRoG2zz3Rrvag+y3xGN2DvkwPYNkV+JR
WA7Tw1RK4MZJZ0MyLrmezIemL/8bDPm30SKSYEftpyi06biTp+ugGPd2PI47qYjYn8vHkJ9A+y2H
VOjWryMxfM0wJCKyuXS6iYOGOfrm8CkpCNMDN3dsJIJKlPuzu85JQv9Xpyi+5loyYmyH11d8exHS
G0TxgmxIMBPXWcqsq1WYRElwcSqfZhhUhhVq2035n1liEF3GOOvq4VjtARPb6ZNCi7QIdI90RV1d
F73ljBQXs+hSmJN5j3ldMx31MitltwlVc/L6Xjb/09TJMNwSutkz0kz6r9dnvt1rwP+AkbSNMhQy
A8tNgPiPbEUDlC54sta5SZT4aOTVsLOjt0cW/EXA5YaAKUiylqPEo+UnKX5W6MCh/j3EwyP1Ftt1
ejScGmMvi78xJ8HLFcKDQrRifWC5rNoqDtrsgupT/i3Rcv1oO/Fw//rKvWQjy83LpOjopcUELcUN
Vh02Q6DPuC5cotieTdWtWL3ErWvAxLuuU6JfRa7L88HJhzIPXTiJ2fAYVJM9HOy8Cy9mKfeWZ2Z6
oX1CStP5GVBZUFw0SfPWixu5Kg6T4gTaAzeOFe80L95aIhBaXl+gdgG3Lz9IFiNzk3dOdomVzvQo
mEuehRbWzvHePvWQgqD4AtWCbqITtBzFGaugmxw/v1iSqnvSZJuHwU9NWmv1vahzMyHQdBhP9MER
cpLarUKZzp/NMrf84tIqTuQNfSh5dtGHOwXIzT3BKJwV9pTo5+ZhXU6o8OMuV9Kh5MBm0amqNUKJ
ejIl1/f9eHAxa+tPHX2vO1vtxuQAnsi+2dXE19bqBdK0IUXklRJha7bocEgdrtC6stf0cnMUIiUo
BlyBKK0vJ5dmY5RMQUkh0ld6r21aWm+QaDi8fmw2e4K2L3HLUj3jPUWvdjlKb/pGVCEWf2kHX7uf
JzM+p4Q2BzCZvULddijanV9iTRpM4bWvlm2cJ9Xonbm8zENj3jVoeRz6wMRWF2+OnVltN4a4BYR9
ILiaYI0tZwUSk2hRGFeXThnVL3ybZHD7Ri2OcTWNkVsNKNzl/azu9LVu7lXiLtE9pIp2XfCZ1Qzl
Ns7VsKyrS6xqGL62E04Cgz9/85MwOzlZKr3RTZPOYAak0E8oTa5FALGcZ9RWAonIq4tsp+W9jYvY
XZgkLV0C1htLZS9DsZiCL0mVFTxvOdRoKJ2O0gBDRUp5L8cp6haR3h0TsKF3cWomH1/fmNvtr1DS
5UuJrl1aPldT060yhmavVRcoveaxyIz8lCnSG4mZ/zsrEEKOAEpVQCjLWRlVp0e0klUXazJl1LQR
UkoHcz4Z6rRnO3JzQsCQL4x+gELx3/9IRpDMMweEl6oLCu+Ie6nF8KFppzfrrrMj2O//P8rqM1Em
CnwpK+sLNoaGF5lWO3parNahS0wX/JSM4Udn9vHzX3wslGXFXcUnWyd2lZUbCsbj9WUO7OBxGPXS
08w+24n8b6wg2x3iBxU57ETk1Y1o6K1PZ6dZX7o2dTjKcXXww2g6vD6XG9cUIQmPFhkNb8o6IfYz
iuk1MqiXxqchTKd7+2JXSMJZSqd9+Iuh4LJALEXIg36p5ZaA7BdgrDpXl4Buxk9pPcsPkxK+C6ao
33mybk4KTAEKqeCrrqHcCNjOyFurutiTjOp5Q7e2Esa2N0Ug/69P6tZXIgsVziDAGGBby0kRxrRa
n8X1pR0DyctKNT+pgfb0F4OARAo0gYrlOoLNZBOJmDCvL4rI7NtsHtx2UvYO0437XBSgUICm6gUI
ubrP615DkbPr2XCc1IeqNJG2msoa0ZO8egiyfE/O5dZXom8Zz0aiWPx5VimgFYFqOd3ErCJ/jIkD
p0465VLUXjs8h7qdPXHrQ8G2g8HlwEkHsFt+KA0rZD+b5hp7cq28iwI5d2uj35NFuD2n/x9lzafy
HaxT61irL00U1Qdg/tyr4i7ANzj49fY9QQVB9HtTW6ZuvpwPHrntDDBZX2op6h/w2tG9oBn941+M
Ihz/RAnb2tCEAzUvpBHT+EvZVfGhVqYfCoojO3fQrU9DCojlDVRPEEGxqH+8FVFdDVIwJM0F2Tf9
EAztcBdOxtuDdIJnXj4+Dqy6DV/WcHzb6eyiuUAysP9VtN5wHvQxrdW7v1gydBiRziY22sCoUhug
CONnSMIl9Ty7TjLKJlLWOf5+fzEQVNSXPiyKIatlax2jpQkqYtnw+DuQGlhuF1FsfPMokB+w0kUk
SAaqXe2ztDNGRCKM5pLqsXb0y2byGgv6wl+Mwg3KLSDAyzXVN+3hExu12VzmtFe8OI6kg1Z2b7/h
RHshHfWCT8Pf1eVGC/rYLGfVgGlfFPkHNYrkH3SPaR+DuU0eEKSL/3t9ViKeWiTpwErMR+jQ4RZB
5rYcz877whptCMyzVcrdfRG2lfRpCKduPvvDVFTnHD1t8xRZg41rht62wZtDdJBDkGDEYEhBoBsv
f8CQseQjLYGXpG6AaEO6/H+VKV4vHh1V0lfTULu9G3D7ipD1MCK9tcKCYR1Q6E4sy9mkc8yIYDov
zyU9O8EwmO80Az9NF52zbA8O3o5Jysju5BUB0NowmOQOI+MYatklwAY1PDhyWplfMLrrg2dJryXt
vzKJgx0QQ5yu5bddjil+0x+XVtAM/Qjm217aTlbfJ4BjBzPM2q9TQgz6+jba3o/iOuGqFxaFMgTn
5VC2PTe6hL7xhS4n6TDWMI/TKih3Hshbi8hWRXtFmIGxmstRImSTe7mpusukJZ8zvekQV4vfd7P6
0MXFXnB7a/VoFRTK7zjy4S+8HKwolDkB0u0uWh01j4E9f4cNLOwx/T1rhs1I4vZiR8Pbp6zFE7Mc
SdJA/sp2bC92UUqHOLVymni0xo3mqX7rd+Le4kWGYYxeAxH76jtlU1VEphT0Fz9vAjeJMRqNMQnZ
GeXGhIgCIU0jHyEYx6sLGTeBXonUvL806OWoboDS9Zj4WX5IDHq0X995t8YCoYewwFmm0LnaE3pb
GtVgqz30IBOTjhaVzsorekcpvUrNwbpeH25zX76w0FXuKZEHAw0vvxVxk1E3mT5cVHvgGeig5yGJ
YY5mTQ809axDPjVV7lGq6z/jzKl1O4HIdroEoiDiXF4QgcnEl+OjnPm/2qUXM02jYw/U4jWK390N
s9G7r091g9mAELMxaW7jbFN3XQXb0I7msBr+h70r244bR7K/0qfeWcMNXOZM9wOZixYrmbJlu+wX
HtulIgkSBEBw//q5dFfbTqSkHPF5Tj25JAEkiAgEIm7cyxwgY9kUW4izcDsJ6C4wpHuwq8b/Wjlp
8drqJwpm8M04k5CaAum8ZgtBNkpUchv/0AXoJ9ijApSRvQWjyTdGb0zt9uV3PPNbwDMstA7YO6iW
oQZ6upzj0PVl1vIADcG9Gbfobo9M+6J3PP9oC3kbivDoK4Pt6dcWw+lIGzp0hooh2rE3TdBid/qt
CmroGJbyEkZ9Ma8Tv2/jmrwwswNrvBRbl8f5xe8Li/pWW07OwU5td5NzQJ7ADNzsoDlpQjJJ2qAq
LlBPRhIYhKj2pbPgbN+gpw00DMu9afEyupSplwPDwTp/Phit22S7YGgwhXJUW92izNWQKGeso5s5
rw26e/lznlknpgZoBNgU5J5xjXJO39y18iE3U24dgP4XApoLTm7tQpFDwBGW2o8bHLskiEk+VvNW
GMpVF9zD2QmFciRaYpEQwZdeaNZPH0B6iKK41bsHClqFmJRhcLRyxFL5oKx3pHIvFVnOPjVgZxBP
w10B/6ESqnnatmNhMc8eQV+R0VzZRlpChQQUEihT4ozcgsuhMo+D9AGNcFvbppGLm7LzWiNaHgLZ
VRCRYrchND59aQMoCTZVJXSmxnSI4JKqm7km9oXawpkRATZvIVoFUBIRBpAmp7MwJeagB93FYcgt
fjNMPsR4kfffdGD1e62K0TLVUm4F3BxOVlccQ6UElxYrSA8kbN1p1/p2yeJsDvM5djvW8QuO9swJ
gRQZOAz4uyUMRgr59M18R/ps7Fv/ANW2LPIy4W1lUYgLl77zrYmmEVz2FuoS0AXqsABhhyg2lYF/
6JGnS/ygsb/5ALJci6HkdyGrzc8v2+L598KmwG0ZuEssJJbz9K2q3nDmtgvCQz4FJVo3QCEQo6Bb
3Xs9zumX5zo3A+hOgUcGXg/pIdxrT+dqbFKJroK4FfrP62YhVGk2hmigDaNc0kamCnpAJY2A2VvI
G3tVTH13vrC+T7wvik+oeKJqiPhU7w2gUIZGPQWbhkNAEYowXbcpGA+2vd9N9xded9kRJx7eQfSL
Xj+czig7A618+r6eUy0dCkOZNKkl2yg3UIvfU3x4JylN2UFeoIDD3eTUHesYWgtFuzObpnH3op8m
4woescJdgGQK3QuDmRcRdaCn8R68KDXIzmkxpJFdt15528xO0wO3GZK/GiVB0gdmGQvaa3PFehBn
SkGzKC9Dp/sAkhkXs/hW1Wwo5G0hFVRR7kRqgjWBVSZr0IqIzqg6fShdNx2uzJIHWdTAoRjRYHlq
PyFBncaqhmvdl247JhYDeP8+Db00vaYd4HJvrMGQzZ2VyabZKEjWF9FYQ0zrurYJp3FQuy0DgK5y
2Uf0hE3zrnGbFBqZdB7ZQ+ejoXXfZGaWbandQtreJLgXRQF40L+AE6WmsenAILYFY14A3AyaXbcB
y8YgGoLZkfelsnty7UEw2rgiTZX2MexsyHZYV9PdziUZyT04KgcJYrppGsKdWfiq+ZiDISqgUYXb
mAPaDSlbN2mMQX7q8L3697RvAvZ5tLuOHY2iQR44E1mZPoxQ8iF9zNIxT28Cp6i7YzpCwOht6HA1
AZNSWNn1PECFLBKhaAWkKnuC+BeRp3cP4GzAr17edOf+A7ld5PKA20ZhErHM6Z4D9lQBEsOgM5R2
zudByvlD7ggXSRCQ+hqmqC9EgudnOW6vKHCBSAy1GUsvGdajNY/QAhMJh5rqrYUTu9+klll+RPI5
vxmAabsD9Kp/hMTSeOHifOaQQRwE4DMMGe1E50F+D/pAuKwpSDr0nG48h2XIaKOW/coFXWYBwQFi
+YXcUKdxVIZh2VBSD5KAd/ToATMZsT5zbytnHLfpUKk/Xp7v/K1QQwEfko/rEooBOqYhdGXI8VMr
oV3Bd9JG3hxsK+TVbwVcIkiXgLlbGmF0fgoCrWcTu99OmsxvNtynYgche+OWiNG4Jra8VDA825aA
M6BQuBT+Qcl6holn1DQ6r1FOAhCoewQIP8yjHBKvH7LUMbLI7NCJ+fI6nsW3yBohUQU/vyQcUXs/
NYRJha0o0a6QuA1j/ob4Qj66w5SLvVeTzN9LYoxkB+TH6F3IlX3POZz4fdyNoGyDmtuyb7BFT6ce
mmYBxodhwtTYTQcxhtW30q/LP8D3VGY7v7S7z8A8QgCkKsdsRJophIvvwrR7FC1TxnVYAb8aOV5l
gIwJ5ge5QQeiNe/RNa7sPchmm3lTFK5fx4McW/HJ8VmG22xHJxKLsumKLXdRVtx0BeHtuzD1vL9S
u/c/yr5zQNExIU0SmbT3vvQKii+7lxf+O2ZSe32QZSxYMHehctXLMRaIVTrPCd0EfkhEEjIdCQ0H
4kZ0CslXp58+1EG/mVDc/9bwXn1yG0+8Fm+/kH8jibK0AAJM4+qRRu5IADh4mBi0LPZD21gNOqnt
rIyntiwv+KEzFwjpBQec30v1GB9ep11JBwe8tY0KkzCDAuIAwtXIpdlnb4ROQm3IfV3b91mAZseX
1/nMUSARDJAG+LEQaCO1okVuvdPA44LaOrFt1u5aBT5bljmXronnswBUB9kkgBdADOydrWTjM5OU
BT0OBe/+AEVPFaGkYn94+V3OorIAs6DDyQKYC2+id9YTOQNbXNb0qHqj3PvMMt/U41zuQI99Cc11
5omAdMVE4IdH4mSp4pwaJ4Q2FcNdD6TNVQhIizd+GsvMj1Mj2LZdn1/wQucvhtTFQoyNc8peuj9O
Z8vyeuSZENmxGXoR95jyjaiEc7BY9+q+CBBkofLuYglBOYvtfzoVG0dc1QGkOdKRQyBCNmzXV4P7
6l2Ht0AmB8TGqH8hAXQ6iwGib9AkSpyETVrFfjPl15xm4Wuj9IXsC5U8xM54E2hnnM4ic5/75ZCX
WLbSyTaCh+JzMM/oJKaqzs3Ny7vv7KhA+zVOWrwR8DnAu2tHBUmLwWMDTneTZDO4OHC9C6XxrRH9
rUF7vocQ5aXkzxP7AichYIULZnYBvp++YAeP5M1lWx6hjiuuU9Ki43VqjQrW1ab9p5ff79yGkWgB
HBjHPSZFv9PpZLk/Zq6ZCUSuXGV3ISpkD9RlfPv6WZAdt3HKL7Gnvoq9PYHOugrYEflqxPeqDbd9
OF36Vk+9yyLdguQZzAp89tq7gOGjFnXJjnYXpDvIWntfMnS3X7gVn8+ycCECP7hUQwEt1mbxFJA5
zpCyo5eOJVBNAHKXLbJkL6/Y+cGBWcBgh4s3ACYoI56+y+ybs81VXR955cx7BjH4bTiV805NfXvt
GvYYSRQxb1vJvEvqWedbHiyx32EtKJIuOtCnU6eDJagwc3bklt8Pb+2GefQASW17PDbACdcPky26
r55ICX11tfk7LAQ8O0ingBpb341KVMqig+LHCi21QcwFmll9dPq93sQARV/ye0g2oAKgKxJUBXhv
5iDjx7Sfa+Tg0cVCGG5gYeX5r3aKSx8azi+cXEge67GmQxn3c9nyYy3mbgdmZe/IacsvxJXfM0wn
gRXU25Dywr7EkY+4StsvhaJOZxgVP/a0HK5AnFruct9I9yByLbb2ILwNYxDdBLtREI9Av277YHAP
NXzeBfd8foaiiAhTB3oSba5o2z3dPbBtUIOVPj8K4P32g6y9iIG9cusYTbqxSmhwvGwoT5gjmBzw
CRc2KGRttPnAM0okuH3EMeUFhcK7nNDYWF8KXJ96KzDiLrUG5BXPRFxqu3LhvjpxhCh4Fs9OSOM6
TPO4tFOxZbOprl5+qydsEC0guK4vjXJISWlHKa4uczM1vjjCVJwYx5OzLSCNswsriCMGs5ltocKZ
fXl50ieWEvHBkuhb5NJB+Hb66eC3U6R6iDyOqR3GKVJyJLYRwQYXPtkTiwlabNDfo3cdOFE9z2ah
XW0kkymPvK3Nvwqv5m9Z6dUfFNoMtrYoXi1pCYV5ZE1xlqI1w0Qwfvpegd0M8NiBOELa07lZCns7
e3Qh8eC4f7y8gmdZTMwEvwJ6RbgvRKza7a5pJPQiM7xZNwhnq7JK9jFuOxBol3YZoom6YuZ7b2rR
kNDn7XVDBb/wBE9sHGASF3oHcFGhmrD8/JfKkQKhST/PVB3h47izhb8GO5Rjgc/iJuSWkNdeOxpv
a1BH8fjld7fO4xb0jiJ3i8NjCQH1Om4ODhnwaXbkWEmgeXwcUEQglYtai8hukIWUxXUooKr2JkeZ
tflL+OPs782BUfWu9udywDnKvdn7C5lELm8NUHdN+3a0pVpkzc36+uXH1TchqsDYCvhGaDrwliva
6UJ1A2RawX5UHXu/Vpt+Lm8yIz2C+OojhGdee1NaJgMnLnJFy23wLNtrW7yz/JnWx5wrC31nFXhT
RvO11xfMsvBdYBq4XdyVtFdSlbBbVrfNET0UXkyIEe6x1d6TUPAYiLX2wpmjb/ZlOjQH4R6PmwWK
H8sK/7LVhAvFxyCY1LEQhr9vXZwxVdhbW+Sj+3gIxmqvpiHYNo2XxfYk8wteRPdWmH5htVraFnHH
Rr3ydPqqFapF4NUeHQMIOKeysp3hFe2FXX0+C+wY+wOxHqqBZ73enkIRwpmz7oi6RXAnB5Oyq5HJ
4VKE/F1T4dcDHNxIOLyxHSFlvlyotajfU5VRh103HJEeApbPdugY7FU4mzfIes/1rgpm+sklhrTu
88bu+nkjWg9JbMgKtTaoRsxOSWQw7MGPK5EVD6icmvN+njI6xkE/SAIFLBN8NmDVpzTqSi+Y9xkI
Gb6WvskeCpAwGBFrcop+zyAL/5iQkYYksmm8dzzl0VcGRXjZBRoAXwHCoiVJcfrtnLJ2nVHW45GH
xme7d/N9zql3wcJ1WnWIfqCSCy8IUAmmgplrs8jMDlghJmRme8vaNiMBX7aEYt60mQ0wr8VgiUFW
zBjbEDWDbMzqY+XA+veUZIHaoduWepFskEyMxiBXxgYqFc7wyqvRggDBTobZIi2PLIr23YUMBiT9
ZnHswwDBNrP8g8E6qP58d3f/9W387+yR4xYAkd5a/et/8O9vHMQYRZa32j//dVcgaab4X+3/LH/2
49dO/+hfiXis37XN42N790Xov3nyhxj/7/k3X9ovJ//Y1uB0m+67x2Z6+6hAfvh9Ejzp8pv/1x/+
4/H7KA+TePznb994B9eF0bKC17/9/aPrP//5G5grf/H8y/h///DwheHvbnjz55fzP3j8otp//uaE
vwOnCdQigAZoGkC/9W//GB6//8T9HRgAlObIUsAAMRqcac2bNscfOb8jOQTxnGVzoQ1+Kdkr3i0/
ssPf8T8AAQMeDL8Ait7f/vPiJ5/o5yf7R42qEC/qVuGvv3ON/HQK39lolnar5QZoI1mpC7H0YxG2
yu7aOMx764rYrHtDZ27TrSub0L9qG0gHxENm0mtXlfm8M3y2qQhqp7Fq3PY2m/3hWlnOB2A05fVQ
BOO9LdtPHVjIHGEMhxrE/e8N5jsPttGEdcy7cdgLeJ5dO5vzmxHZMpBtCbhY05d3ijBP3TgDWja3
1ajwFLbhsQboDIc5N35RtvYugOi9cCOUsYsq9sxG3XWm1wGiGXh1kUZICaflY4XAkn9JA4A3go2j
XOTawiwPjKgw8ynbTgg/lQCJEfPQlczdDE3Zk++qKi7MWkTO4Pq3g+w9eSv8PNjOYqIgiKHWQpdO
7DoykdRPNzzLIDPXDMN1APVFF+TTJRo02rm+KzAuhKZGp+i2dVlYOO1FO8zeoVA8t2NzBL//vu5G
z32bgo0cIQw1A36fpVNxrdrRRTfOXFimjOa8aodgI6EeeN04InxwFEonQwySBOUi505zeUtK1keG
ZbBPElk4/00lwaEp5RhsykzNfTKqoYzp1A7vA5NZ9A7QVgAWqxB87HJoRz9ySB2SL06XNXiHAnTk
D6Y31ezGmw3Q5EWzRTOW7XLVpDSEHnzNxE6NfYpsJU5nGm4A3Unfgwk4J9coiKaKxstRbtyEZahm
EZkoQKS7Hh1I3zKvNO2Yc0r8W7MPGIttbCJ06jZeNW47QIyDCCcYeFtHTCoiKDBQviOKdjsB0zXj
qvJm9mWGs6VxY6UoLxNZTc5jXeVz5OWC4eYEvooG0hWEGfFQsgJt3wWpMKIxf2tt2kybcQTlQlyn
rvlpHEiRbZlfFuY7u4EH3AN+kX5ogz77UrkzGr2mPoQmBoHciRtxUCu967IBaAHU8Ss3qkafmzF6
NSErmJs0wLsJ3t0G3jjgk3SdnxBXVGwDmV4nUZlfz5FrEAi2WL1UEqSArLiGLqP7FzAfDCfylAa3
KYTDeORwjtqxy4H43QJ67L8xDGETUCtBa7MCUzZFRX2Y37LZR3tikblYrGl0w7uljDxHFXT6rsvG
gXaEPVO3iSo+g5qMQOY3Loay+xoUoqUbfHD/z9xXXRhV/mj+0czt9N4RHJTxwpl4HecdLd1NisAk
jV3JWfkGgE2T33VT7oR7wjlUh9o8revbrClVG0nILD120GlOt73LaB630lwg8Cxr6ysCgNCd22fq
moJ/+9YywF2/M0Tn0g23XUQb4EnpTTBEme0AXpGF78uePMF3c97ghgE8wMLeiExKsKkh5sM2KhB7
q7TZB6Mhs9jOfo/dNpchezBbyL57XeAePLNWZdx7c7ErasiibWjhmfnWA3mJjJGi6vz7GdeEajf6
jviAOEg9dmEdOjsyG+MfkIsr3wZ8LiICtiHrCnQzPoty3o8Z8A4oXOyk748JaaAa3hMztzbWZKXj
1u68lDZ7kiK5vJvTUZU7x35jj14ZQYEyaoBZCHaTgiac2ftu9u/z/v8P4t8WFo//+s9xd3YOx3lR
Ix/x7yN9ObeXX//3KQwS1d+Xwg5u5riN4WTFBf3fp7Dv/A7aDCQlQIuFHCiQrD9OYYIfATuKCwDK
qEsdAJH736ewFfwOYpGFaXrJNP/nif4PB/Bp8G9gWCSVFvXO08CxnXuGW0+YHc16GHZOXfpXfGgv
Cbo9N7qWjkADHoQfWiM7piF4ZQaoiOwa2lS7X1b373f5NXh4bnQtAVD2ZGRpbwUJGoPK2O/oGHWp
ewnH/9zoWkidAUfnEYH6rUgtaOIaBVjSmkuwiucG10JhQE6V8M2RJESF7+FJ3gMw9rp07M9Pusz5
y2U1wCFWSIDPE5bn+9Hht0P5ug6zn0NrGci5QUsjQS4pMUzzgYAmISrZeEkgW6uc/xxdu9QPHPc1
vzfcZBK8/AikVnfTmG39OTRHf8cRnW4rzp0dq5V9BaIiik5KEA6s20t6OqvMPEuiyzvBtaKIU0qu
5t7+tm5s7QrIUuSCAIdyEzIOSRaG4JYw/df1lf1YNL0L2CxxIHtkcJLWrMtNMWdJXZWXxHef2aZ6
bhZMH1MwWpWdkMn7JqAf51XO46pF0VXwWqsB9iet7WRGr9FmJsOdGGx7nWfQEya8w6BFmttJSyEv
wy3DvLIDhAHrHl0zXkT5Vea21E7Cwb4CqA5ZiuBVWYOfX1OzXQG4SlUDo3ZkzGjAOZa5yN92l+rK
z31OzXyJU3kmOOmq4zRUCP6AQ1THbiL9pbLac+NrBkwc2fd+36D2PrV5bBcTYnol3r+86t/LHD9v
ij/XRjNRo4NSod+gJ6cm9MEuZbgpBkb2Pac2lNiMut8NhrIePagKRj0lyHkErbedKBvftQHtN+R7
5Prywzz3pppJL8JD1QgseZJadN/kbnAF0UR2vWpwneW96yeoFKKSlrRV+g6MfjxGA+zKQ1PvWcls
kAagiypIiAxN3FrE1zG3LqDfn1kVHfKEm1EruQhEUiAT/d4ti7hAK9WF7//c4Np5DIJaixhsFEld
eLjfunMabqjn1OE609O7piUu2yFhTEBitCtuKOvy2Otz52HdN13e6pdDOZSFJ7ox5UkN0btowQff
EejRXyiJLJ7nCdMwNcN2hrGfA3AEJoDXDMgHgOR66GpyQxr2ulz0D+vTm/GcVPZ5CtGixBvINnXz
PAqdtZ9Ws2xnyMFuK10w5nphvnfCUkAPpjbWuWud+INPji0dMPkk0rfvvLR6I7PyVUCJ/ywK8mun
X7UGHNeeTcoTm0rPjAzSTR+bVMj9mk2D3uLT4YOhqmQjoVKKe+91YDyMrb99eeSnNwyaVE9Hhmhh
Lc1qgv6pm7vbtAy9D3Zf5RCW7KwL9vpdput8U+JGczqHZwQidRoVJMwH0LIKLXUjs/adaP02doKi
gH6FkdUfCj7E/Sz/mmnm7OVI5veTo+zIhP7kHsqNoRHRvvZurCJXOBAlrr35WN6jG+Ar6ML7KBX8
LbJ810ExhjFkOlFqlGjTvhmLS+i8px0PLm6n7+GWANAWrWklg48rEgFb0a7gDb3wJZ4ZXW/fMf0+
a6SR1klrz1PMSrvd1GadXgBnPje65nageNgLac92UnT0Wz8Mb8revn95Cz03tOZzeogX55khIcls
DB8dbzzOc/3nuqG1OAJE66yeZuBW0fLAItsUCbRU1t1JbR2nyqbazYENDJMMyT/vdrDYhdNvscqn
9ru2T9IO+LoWgyY+tMMPBACfbWaCVQbf194uqvFfglwQyJJZ7qtwvj/cj84l4YDuhWWl8BPU2aY3
Mq3KG8DaSJy14yWC0We+sk5xBYRlT6RJw4TDrNC8Ud35fbXqznWm1mOBLbLMqwbS4RDWeBhBuPdH
lzb9qjvAmdQSs1OE6A7OxACasChnfUaz9YUv/Yz31JlCnKlhbpVBn76xquJAgPeJjNywbyG03l84
tDSowc9vq1lumYsuqGcnSPqy8j+VE7Ei4dlGlBeFemhrwu/RFddfoTsVAuW5BWXcskiN7cBr62qm
wjqyqZUbILK87Sho/W2VZeqqCEDwGCwTJklGJzcj1y33kGj8uG5szerLwvMa4lBEGGF5FZh1Fgta
NKuiOyAmT504dN0DJ/UVQgxI7excbtJd3ocXwq9njOSMcdYCBwmQABaumwost40ZfuyDLF3naHWs
sdNbwrDTwkaDT0m2YHVESp+bl7hcnnt2LRKo89H2eyv1kqys2muWN++rUHbrjh8dnE+zzi0bgsGd
tH/rMZR6i4as2y460BbEA3SoKHIToxhvaSg2NZVXL+9Eraz+w/h06u++B6sBz6SXUHeobptgyL66
nZ+/81K3iWlHfScCBr1961ZQwQ544b/js/8tzGr2gBa/Nra8MfiYS3S3rdu+OtQwKLtxdBipEnR7
iDzqQf50Dxohb+V30kwPejFhyHjFEkm8PQ7dr7PXXdIofG6DaZZnyRJSXBC3T7Lap7tBgUzQNatx
5cLohy6QiYaBJu6kMHzvLgjQ4JK5rxMl+LENdAE7aBAqL8NNP2G1+w5tAPs8Y5uXt9gzq6IDAw1P
ED9tMTQC4TeWikC7dwGz9NzImkGXrvSy2bOqBLQ9X+cCOGrrUqvPc0NrET2D6pVq/WlODMP8Wjf2
HDXtlK1ckeWw/eWGXAYNNZvJrpLRheAjMGtqPwTydY0bPz/l8kq/jA4pl7ICchKKt6NINwblMq4m
6xL743MLo8XCfueh3lYUc2IJ1EXHqnSjjAaXKhHLl3sisNRpVMwcfQAyNYMEleLHuWbtdqh4/Vb6
Lr9yusGJFWgVVuWeABQ5XadBgA9iBJtMArbt7JbbGduOTqVWjq5Zaxhw9HYQtOXWNuJ5I20fTHoJ
T/zMN9DZJboM8DlonqIPlgr/GrKU+a4b/X5drKp3MOV9V0K2My0TI63Untn9zsws88KyPPOBdfL+
WaGlnIouTXwCKeEYGu3dHUE7Lyr97WCyyBFFsARaUNha5X10ugOTzAMQFRPexsOlMOpsq93kEzCV
F6LX576FZsshCu8CUDWatJ1RbIQrd1NmWOtuzLogmGEF5eA6XZks/NYRaXNw67dkvHT2L3vxCWsD
runEU5i5iwYDbiDpIoGaKfy6iOfZKvdMmemO5aq9kWjoQcjt1BFvQvex5RaivnUfRjuImzS1y9S1
aMLQCRV05ZUDrsh1Q2uWXUppSnNsyyQLqk2Xu49jqtaFYnqzNqSPZDZYakYzoTRAmmjHIAhY6bn1
Jrgc+AfXYoomgNmnEanR4jvYFwzvmX2qC2DZ+HRA/afpAfjKP40Ktzcuycorh06vM/pjL3CWjYk/
9CpCDHlAL2ywzsJ0BDocfj2anFLUvnPWRCjuk0/tRIaVw2sGHGSApU2oIyPyyfci7OLZ5/tV+1Bv
vRBzVUqorxWJ6U9gtGAQwkQ0XRgrh9fM15/7qppYhozXCK23uQ3fdeg9XWeeequa1dAyz2ZzTERJ
PrQe0Fy1Na5MTLmagYrcmHGDz8ZkVoHa2iDliIANE5t1y64dvbnA5pjBAZJANtX9c4Ti7NJWF3xY
NbreZRYaZHKlMuekyptHy5ZJCB7il4dettwT/linj7Hd2upN0bdJPqnimDYDxJdIUb0Hi4B6eHmK
Z9yAs5zLvwSHaIUDRMuXbeJ7Jb03JHrIc8bcdd5Rl+hsRm4z0O+qJMdN8aphIrjDrTK44MKW2Pup
5dEsNc96ZfimVImf1+4XEA5UGzpQAU12EO3JLisvMXQvi/HURMvi/bJIHpCMadvwJpEtQPulaPwv
PuPiwxhM2dvWlWgX5p2bXTiGn/skmhmjZRi65JMKDrYkuyI0YqNYedHQZbsd6nlzbo4yMbsJ9BJB
MMaS9PY6F6Hr1aAlMQBM1QoOJZdvuPXOknTdxU7n+PS4C6yBdIPDTLsuVsO4h+DkOqQHKOlOv25R
B2EPkjs8tuNm8VQCXlhNabPOKettaW6dokEKCnEHg+QxVypGlnKzynZ13HjthCO6cGzjQH1+Zc/G
cTBfR6b84874vbD1y44vujQbOTKeB4+NEbcsQLdfJ1P5c2jNag10Tg1dM2Porn5nciAwevY6Re6f
Y2uGalKUrXluGofcQENljt5YCI/zS27gGcPUmdkq2ym8piQQVObob6elYUVF9zpOo5+ProW/BIrp
LmDAxsES9oB2H7lPwZS6LqbR9VX6PiwyPkEKmhvDe8Ms4qzMLhQEnlsU7XC1M5r2EyLVgwz4Fk2D
15TVn1btbx3f5XXK8uoAT63qcme1H5T5OsaMH4utg7t6qwvBPDkZBxBMv+nnZifUOlAaGqRPvUkf
kGaaQWl0sFv3vm+8TeBDgGjdgmhJKMvsyq5XeOwxk3djN24r4f21bmjNKjPbaScetgaKd0EWM9J9
Ispa572/p5p/cSYE3dqsrzE2R09pNA/j0bW79+ueWzssq3EyqkFh+wFS97ZjHmqOvX9JafyZva1T
TaADNys9c8QGlCDEJ+ZVMTnrLFLnkvTSBj3mNAwPYz/Z0TThrtEBgL9btyqaUZbMkbIrBmwUPl6B
Bw9A/EsSoc+siY7QUktLg+GC3rP16y3katEhb18Id58bOjg1HZxgtiIhnjrv6wPiB2MUFyLF50bW
jBJa11nXpL1xmCgn0XIKg7f0UmPuc4NrVsl6Bbet/PDgygk9OC4aTObudSJIPzzVGTQrc4eQMxCB
znZnRFDSeW8Z3iVg02LcT8S15vJGvxhm2GZ1nllzk5Qz/1BQUu0mf36Lhjdju2of6uAs1bRgfxwZ
JhDFGBU2kVEOoch17lDHZRFhITJxQR1W5HkGeWErqpHkWTm4diUlxWDNfeGLhAadE9cZenCnalh3
aOq4rDJYAHDOjCcnXbXNwya4htrEpQLLsvHOPytEkk4/a4VG6mFmAFFa6DL7jF4n9ETNoruyS6jn
Vtw3zQtO7On9A06o04mgJjsi1ymBG3TKHhERMrnb1nDCB9BTwsZe3kPPTaLZbtpX82T2k0iUCsqj
O/v+bVDQr3Uxkwsh+vK4T62XbsCiNFA2IoDauK6KJhvcRps5c+mBitl6K5sKPcEgX9+NtYk2pJff
6mmnAZLA06Urgqn3jcZYzkTnIQ3TIq6N5tu6sTWzLnwKpv1U1uCFc+yrTnrlri1dZ9VpDr2v0yf3
KQFh8Jzi1pGN4a3bzNcS7FirqrGWTrskkFzCVTtbkPx5fifQb/YWvY/zqkoGGIhPH932IPGWhujH
9D364PbDp6EDJ9C6RdeO3AzYcubYVAHyVx4h23rsPbEOGg/yn9PnHuqWmjVrVEJMaUeiFDuTzp9X
PbeOcmobe3AlZSoxs+5batpHq6pWDq1Zbtchj9HblUpUx7M3ri3lBgiwS2pcz/iFQLNartAVmhtB
n4BLss4ixXD/KMy+jYK+ReFo3epoZsqFVU3NksgWgSEir3ZvLdW9XTe2ZqaWZdgtGDOmBM2rN0bq
f+q87s91Q2s2auBEIUPLgsOoDC9SnfXGU87riNj+E5JYOsE7kTL3rL7IUWWfQFRfl2/R4rNyy2gW
2gK+2kP5cwD6pDuWc/rZb22x8ltqFjrKzgdNhhEeGtmGkWWrexKszMWgK/HURNti7opOMLCoF9go
U1s3myKsnHWPruOgECxQ1UJPOZm94I0ZTG/Q2vqwaqv4mpHWWW+PtWPwxOfwLe7kRA4yneucog6C
kn1qeFKGTZKT8FPmOlCvQx5vt+7JNdsEzQZCNG+ugbCSxwK5UppfMs1nIigdBMXxNaEgjhPUHLxH
UVtZ3KXep65V3hX3V+ZLQYp8umdIOBIvnQzMggbmmbbezu/cYd0xrdME1RZEU5s2pYlX9+1VCKrh
nrH6QsS0uKgnIiZdyJlWvQJuSqAE50MkvDDAT8xysg7OAJ2c03VhCiT3UL6miZ376H5ErTv+nidc
tW10ZBPjPMhr3hYo0IcPRmbnYNVZByE50xYQEMqFvzQLEB8X+5mk32ZDDut8gE7YjfYc6Jz2QZHY
dX5fEPoXmcDXv25NtLPULi0Uxfy+SFTa+Xdh0daf3NwxVhU0wHV6+j1DVjADmmv/y9mZLUeKQ+v6
iYhgEBLcAjnbabtck+uGqK5BCIGEkEDA0+/fJ87F7uwpdl52RBcmhbS0xv8TT7QNPoS9/+kUVCPu
e/ObS5RZEFoTocWTNpA2slPoCtsJct8+v4V822TAFFESNk9dFn6BiOdnwCv+S1HtH87QbWvTRB00
83LDn+SK9nLPxZGY/0SW/dPDb+7R0GLofbbvE7GBqMts4U1Bdf75vjW/OZ/o3YtbCAjyp1AsusxS
aJ+00FW47864bWbqNtfYOZvraz6BqToCqLODKsV9+RQI+P15L7I+0GvQW+Td2vxbnE1nE/XPdy3L
bStTAKWXTrcaeSBBDyYZP7IuutMPve1amme6zoMV2TVo03DXLo5XegQJ4743vzmghIheRqtmSI/l
X5CDq4aZfrrv0Tfnc5hsY+qYs6vsvS46EAYKAe3e+x5+c4GiZyAnegmAclGBPYI7ewjW7r4ybJTG
f94pA1Fo3rKSXgnAm9+WdqW/F0BQ2H2G65bapocwGjzAL9cV4mD7cSIR4PP57/sW5vaENrYNoCuU
XFGT/cTW4bIN830e+m1PUrxh6I96Gl/5mA+FLmOAUO9bktuWpMmGbYAmMH8NOgK93mgp6NT0+7uW
5LYladtkHQJk46/EZ5eAvF9EyV3ZPGQc/7xTTN4qaOpE/gq50/wJKJ7Q7Dvu2H1df9G7pMr/TtOu
Jss0WuPcVWxSojYjfNk5e58xv+1JwhRV2G1g+V2TwKoiSbZfkOy+bxveogOMrB16j2N3DXS8Wxoe
QuY5u9Mk3jYkGUgfzlBFclffu+M2BR+m+r/c/3+4PW/bkSC/yIcFueTrkCVNEW0JL9Ci9PG+jXhz
NhuoUC5j3oEwq9Se9vnXvIGE013Pvu1FEnYG2o3lFmRyAmEv2u0xxn2nq3XbjQRN2GkDKMFeXUI+
yUk+s7m/z6jcdiFJP45Dr2t7TVuSc+iPTdFpdWl6jwNKwaT98wESbp5dztPmsrXRlfqvMkvuud7w
5Bs/KxdJva2Bby815RXKym9ZkHb3fEw8+2ajaJlGa50G8gIxy9e8qX+S+f/GZP//KRwK1do/L4iE
uklXZxgKHFovC4f5g4Npan2PqcXTb3ysPl6YAuOiuyD6SR6hz7bs+qi+q5sPT79JWLxD3zH5kosL
bRm0xcJyot3bHccHj74x5HWIQaNuY+LS5+4PqAJ+2iJyzx2BR9/Y8GFGLSEQQlyw9M8QjJMFWIJ3
9QXg4TdOVt8KTephEhcuWl2sfaoAcLur9woPv3GyGtJGLOh9cCZt8E26xBYE0rT37fHbEh53fbDy
zQXQ6xZfYq4vpPuv/PDfGnG8983RFF1DJIdAytmNtn0Ef+5k+oTe43ni4Tdn08LPpE02NxforlyR
m0cEZAd716L8RVphqhcAL8nAL2C5LNU0qLBQfLunwkL/IqyQKAgV0imJzl0k6h1zHSbv+/9iwv39
mv9FW0ElnmpoMvFL3wXLDiKGWRFv3es9p/MvogoblFu2BafojPyzO6WgwVT9GN8VA2Fdbg7oqiE5
MTVRdnYbMY+9V9MxBLS1uu/db09ogx7hVm7ZeSQLOu3bFEIozRzcZXDB1fuzOYeibST9iqfbKJel
jaDjaJq7hhixMDeX54obHxSINTsHyJwVLWHf0gF6ofety80hBWu0iSOgG88iSJprHSTfAurMPeU+
vPnNIQW9uTNZuLIzbdrX+l3UuUu3effvb/6+L/6SAn2Hz/55zTNM78PTr+k5YJrsGQHrECKnptJD
ctcYP/7EzT1qhiiQSxPSs1smyFqaeP2Yw3X8/O8/IP6Hw3qLYUER1yC11bHzyGzMvgHtyF4hjhUW
DfSGzq5pIb6UoMt2NjXq7mpMZmyt9XVtyPzifMp/Omvmbk/SiVd110Gvs7X+A4vr8ImYjO0Fqref
oj6XB2h/5uUUQKokb0JV1Jsld93Yf5ltTyGYTGYjIfcDReIrmM7Jo9UUcM5/X6N/WqIbhwDC6NDi
qWl6Jr7+CmXV18jquxwCEED+vH8gvUowlBmm56CL1vOWmaXkFOrM//7i/7Q7b+wNWpoxyQhFmbOh
FKq2vaEbwoEx+hCJWd1TYcD2vLE6Lk7FIpYpPU+Or2/ZlK071jX2P+6pd3fu787XjdnRYehq1efb
WSR9/gFzM8uphfHkpZlym5ThMLquAFvrvxKD75/07/7ejbGw0k6z3kx69sg4Vhof5YAMuKyWORJ7
BTflx79/GfL+wL/5Q7eVQsiiSNd6yPrE3RTNr5pAtbIcRlQisw6K1br3qB8mqX7lPYhRFfRM0KnW
gS2BL2iBWSjyjctLPKbkhJEN8kWkC/8o5Zq/6EBZXRAzJziPfXhN5s2fsyVoq3en9iULu+aphSTp
oQXk9iPQgew0qbGxRcgVvbCl/wShYr7TjcbI38xXtDxlkGA45KtakdAEfhLC+cGD7qjzBYhSbaE7
Yb/wuL2ruZCC0PfnQ6GcVJ0w9XZWk4p2aaSWHRPJ6d9X/h++8G2lE4DkUVgq6bnFqT4QwJT2aU80
FLTH4YMVa/sf0ebfq/XhV9xYDQzroHSYD7gagm4IT0PvTYX4jUcAFFuxE65TXyjEp39gEgOqFnGD
sSGMTUeAs0MkAkBxCxT3PT2VIP7crGhLTCS5aKKz1dtPC+XJou6xtP++ov9gHm9LUoHR69qTMT6T
iX5bMDZh3X/Y9X/4VrfUERBhZUs7OO9hoJZiVmIsw9CnBdtIVkJk5K45ByzPjRWWEHEXUW1ifCqZ
lJjKPigW3ZUwwT64eTi13PhNsuiMs8RAwgGubrQy/OPfF//9C/6dHbkx8dO0RhySZeScdnn+mYVu
OWO+p38gmAYBlIjrvR+y9Qy+nb+nGobfc2PwR3Th0VkacoYieXgm2KpVttD6+d9/zz9sptuCdQTN
kGZzPTmbnIxnKIVHxSii/PW+p984mqtGELemSXJW26JUMWp4JNxn8ad/f3wCrMQ/fI+bC2QbwLUT
sQjPOqQNJ2XTbiu27fsUDYmLvMk4etn8TO1PkQLwrIp2a5cNUqStD9CvJLIYitHQTsd9MBR1bFVL
n3kOr6srRxsBTFo6yFXHttjAFY9kGbCkI5/d/zuChVtWHv7mk8n5UoQ2m7ZrS2XKf/Bhk0hNLXyG
EGAxbH2rrrHw3W5c8/jA1/deXxtqXBbLPIlj7wH83EFZPvrqajMeSD4+xHJtQTtXa13MAIeFJUGt
v/Ip6xBDNriAc9f79mjQBfDQtcn0EomwJhV6JRvM19eywRBb9JuLYPtZz6wrwJxvCxPm7kvNFtRu
eEff+nyZnkyjQvDs6Lb3W923v1e7jqgZLbSrn8Z8dF97AHgDQGTSrntik8X2gBi9kT02uWiDQiYR
pi+FBHO+D9ui3wJ841XOWTWizw+xbmIeBMT0fmK6Zigk7V4HuZGHHL+hL7IGhAiACeuKBrItZTv1
L2xcIFYcj4btIUCwPYcipPMVKAWUPetUpU9dymvIIjBx7KY+ep//juJSbl1tj5tc4uE10AHVRYMs
b9CO4PcwTmNo8cefoAce/qhJ/JuuUp/f1Z4+g/XFdSFIh/mcYIPrkS9dWvUDyNAgNIAqmHErd5kI
anFkTMtinO3webBdnJVx1yziMjZ5PB19s8XhUx5Af/TQzN74YzvWS/IJ+qSG7QKt8O8hfbss5Zyj
e6ucGe2PEOmMTvgA0DorFER+9GnwHLCOwSP74wrB0qD9XPPMxxdmZb42O5hNqKmWgeoy9RC991QU
KMTP5Tby8FmgrEDKjqp4X3PdY8Zr8mQKKme95icnO7SPqWUa9wL7/QE9dn4/JYN98JoNrFJWJEWK
oERVquvH4QVlgy4EhMKwcP+uIkr3bbrkQA0O/YacACgigYY6Kgum7DE1tWk+KwNVyiedRZujBbql
SFiqRkkj8SamCw5IHsabKoXykpwpUVO3j1frx32M5H/yfQYWaHuGNmEmDoL2wfA1nlfpo4dEJ7E3
BSAv24xJ0HlWD3EcdsnDsg6D+AER6giiNgKyFg891iR9QUk4DACGkHW6b0Sq6D6xKGofvarHrFQh
SiSY6g07EHsx2pNnj7ViOX8DkiAZ9/WWJgrcefyDaus1NCMLvxBXv9QzZclesoX6fWMGIn4BrWeB
fEJwNvOnIcFGPECSbaZnrQH6REKwF8g3DHya2kcHdtz8LLOJ79oxqH1dGHRqssLm3tMvEItJhjcQ
F+XwkhGUm9BWmeF4kikakuOmUA/93cZNML/I0AvzoAjELE8JsOWyipq2bU4OGBD3C/oNbfKYha10
b3LMl+wIBIAIPvGegMSCKQzUVd8F2hJSZswP9Wf8KzU9DybdQlb4JMjUVbDQTofWrXTaEchQqI8d
I8v0yCLs6wub+oDtTEzX4QuNEIog0uwa7OOpD/PDIKfcPKJ445ojaFi9+RpuWdw/rmSwPCrn0YQT
B//ZJfTEWufUT9BVfAxATuTjQxsBX3Psln7ll0HpLTrSJofnDnDW0m2nJe9nz0u0KwOz48IFMoTF
MEXB/EVtVLv9MJkheYhhjdZ0p4Wu27MUY1d/gXIVlZ96qkBKKIDDqAkvYlTg6msHW9GfFvym9mVs
nNY79IVbDNSpOu3eVL1adm6gz7UXY5N2h87j/6/Utul6B1ZMZl7qWGNErmgB5NBHuDGr76sUsJDu
GOatWNR+yzOrHtYOH+YaUCKcK7jE0NQBFxFbHqJcCHfyevLqF5Pwlo6xHmKwTeZeosF2pONYDVZ2
0c9tnIPp0Ee5W9piROfQCvILxoy4hZpBX4aYuZy+6xhAk2fVKWC9C1gawQPEMaHhSFNh1vGb7fIW
Wm5bpHFBQX9Y1H9wiqGlD8xE0XQGfKRZDqTvWPYQyWjOfrQ6jqJPTsaB2kP+2NVfk2j08WPPiIEg
WYtN+nuOg5mdmg6fOyyG9wrIHySM3XhMNhKEF6vmRRUplLHNLzbPmFwskjlOxi8sFjbaaxEly6PE
lPfy4E2C4KjoZp7J74Ab1fk1izrbvC04CDOUvDCEX3/KILYe7Nvax3Qfs3XhDyLRwN6YZI3SpuoB
i710LvDBQY6TSQEkMKn4jtxR3Jki8oDo2AoCdznyLGBP1+GPrZlCUeEP9VJW74fDrmVNUAryRazi
MWQ7KBel8kHE0fauz8I5nX9uPToVvqMpp3Xf3QY9MIRna7t+ynQmm4+Jnr38NXUCQJlqzAI6pXsq
EuSTds4NUfYAKcp+fInbILTNsQ/DJvOljp0zx6kxS8KPAwYU1l995xWuB5EmpN69i5T2EGrpIOeF
Qv0Gyg+tWCMgTlegZzeYH+LMAAYFgCphuG3r2g5jQUc3ptFO5CvNbNUkEHMkBzbNbnqzIvRLevCb
EWIuVhKO4ls7pcatJchuZtr1ax2SqchW9KxS9GJHaP4uXCSWQ91l2spDnVDKo0rQPAvUGen5KXmJ
5556XyZLTs13jKZOA9hSMmrEWTcu0WtJRNT10Oh9B7SdU+iWbBjZnJ1iUATOJxUeWhVABrcI+qRN
T1sWrPLIAggz/E7DgbKDj9Hwe2iQesqqdKOjLy3rWzhMi7BNKvaRZjXH7FA/U7Wj7byth456Gb8F
daPsboH8wu92Yyr6xfo5kcdhiVCRi0mMGr9Qz3GwpGFB0Y1KDtCP4tkl53G4HG2QZst6TLcoOWdD
o1bc176X+3oM5vCTSiTfdiD0gN584PEig4fVBnP0I+vj8AhEIWkPWYr7e8eVsOkMUClKu4+iCaP4
US/rAgwXsnRxRWfj62ewp1T2GvXzbL5bNCOfgmlUO+4nCgrhFObnWXB3yOFGjd8miMFHZ/zkxGan
UebeAFillpztsgSkKldswLSpExTHR1gN0YqpyBe7vADsmitoGqnUE3VYgRmLP6C9d+HBHtA/s5x7
CvTvSxDZNLqQNI7hruHoom2pZFBCb/7gQWLGYybYOcqIPjUxpgBgYXP95qGkPF2M3aSoWrbG2SmN
LLgFKrfoGyoCZOHEH3KtQQ3aZhTjz/CsafLVQfLEPbVa9vGHethCeZpdhg1IF/CAM/gcqesPyxgY
vEkmMfN3xPeDPjNGiewZ2EzxE0UnXIZtvR25Tv1vxmwz2cLPah6eE1qr6YENzdo+JSvaup7WBcnd
1zVZh/UIwfReQOywa9LkwrpkXfe6llb/yjE2kL53l4TZG3QZJ/+KyfE+e615P9Y/Wrwr/B3J2NZ8
qx0LaFgu/dbQp63PWzCtdNe5EL8spKpowk5cBMhsK87vaOclKpGxFSsQHYTxU4b89h5qwQYdG/U8
iEMsZ2ZhKxbZPtV04gE8yi48GBoMIDL3oxO7OQOG92NKQzNHZSj6MXidgKYe/A6FiTodjh1kKw85
y3BVO1ZneYMGPxUkcM62lP2slc8SA+35wYdXyHOl4hQvW6qL2M+QfOhJ+8paiLDC1QfHa9mj246I
rPDhFPaPJBsV9CFlm/XmGtey01Ex0XWiuJ+DMbb4cAHHKFFvowassHZYIcM24rpIyi5tpheLCwLm
z/gF4J6CW6EqqN0uw88UPdovdCOI3vuQ2YuCm+42WLR43JCvIwH/iF0bkYK1AwWJL4MTDahUv4bX
yJkMxdg6T3P+QGkG8GwpZ51NwFQO3VEuOMQfGzbkfnk0OcC9z14DPlZ1U9eFL3AURLjbVrk6UE/7
kGLCOYe3slcjVFte0H/V+IOdWP1AMmdRtE75AS4XZJEhMwkG12EUcEuegGqb+907qHvVuzFMpTWn
OdXpYOBRv+f3mmgOHqGSbebf1reO/eGjNv6MHq/sF4JTGLN9vvaaFnNcLxMkzcb050rzuXxnnu2d
DcFMK8cMwA5Vwvgk87prob4tzYFMyGSYE+8HbXYI8HOZVWRKev+xGRruXYWKrDO8CsiWJWJPpjGe
ntPc+viZ0CZ4E+9zbMiLIzLIymRVQmafERln7jLJgStdrp6sjJVtMNJgKnqkVklaNUQ5VQD36R6B
/wu/24SaZiiXNgAMuIrnIYgYSILpSL6aiAS+CpJFAbj9LnI3P5rFt4soXA1PdkK5K+zinV14PXwD
sC3zO4kTkX7I8COmc26YTzsA5xJXtWZYpwKsQ90VPbTlthK4vCaKEe4O3fxdg34VHdYM0syuZAtG
/z7DyIJRiNg1kOtua6IWdJwcID+SFmYY+XSgskmbx3UZk+Topzybfs0ZNMDAe+M9yi12Q2UifbVp
K8cHyHRGcX6K4d+/2RqyUmyUGtcjcgRn2kGtCRHQEO0yTLxVKuFJXI0yXN6Ez4IDWMPkSU1rEFTB
gv9G7j35ZXoWD3vXmvYRe4VeSCZzFKHcGpRuHpJTn6zzR7T96teJpXIpyIicRqWQyHRFhGrRWqA5
i2nMghKyoAyhhl9JaxMgGjq0nJhx2YqF5/QlQ0v7AS7JUEYRwsKDgKWtq34jYFJ6+WyTERZ+qbfk
LHQ/XnC6bIRx1kUi0Z1vJ4mx2RIkZAfv28/HNHRwUJYxLYI160toSo2Hdph5FaWbPdokrQ+M1/7c
ChgoUA51ib6j9DGKkLCJmqGFw7bS7xmpx4uMtnDH7BhBLKqVZYah2jLlVh/mmQxvdrYwWrqLq7ZG
ox+tYXaDXoH6kvkvo8slwjIoAg0OIffW2XDXtLAZU8y2UjrqoZxLcqT5kfBwLf2cNJhbc3WylDAU
9S5A/iTGGgQ1BjfDERGTdqc1WH6845fhNXIEbOB5+lJouZTRgvmrgvA4shDRd+YCplmMKIBMv42h
0aehg/kgIpjfOm19achIn+k4tJ/apK1PPR/rc5sZBXtibJEEhpbAbALQKZINjijt+U61C9ymJjfB
0Qs3Vatp4dJRqty3aW2zYqjz9tKiT+RjawWqTTTh+6yO+6Mc4AQWwNBspATBpL4gqoZvh96jg5kd
vcQs10ORwjQcuJ6BkQDx2jW7BdC+/qKmdPkDCFQ4wAhuybORWiD8x8zxLwlh9qMlwfqBNHV30JyB
V0nVhkXjIq14a8Jdl5jhh5rR7TlhGvmVL0OMnR8LFFPA8SgabIa9SfmCHqiBHFMoF+22PMFGH3t1
7ARUPMo1d37fB0Y2RWjq5hfvevHU5gn/qr0EGnEO+n6XNJH+3Kl6WfcSlHN6FqGWewG+4FRFpFOv
KefDy0C69HsdDeL3zJfgefQUjhng7p82HQTJI0aOm6d5VPXJxw24D4tufdWRBj7AKid9ECgCfXew
g+ZIN6S5qrbhNQjG9eJL4C3DpkQz9Hqs84g3Ox0GgS9YKNuoGrROkdyy8zoiddROqpK4vnb1Vq/R
m+0X3Mvg1a/hBQMDm/scp86zC8RRAgHiWB9Ax78HebmwW95ck43xxySictp5JPKQROrXH2G49m8U
/QaPNGDdhm+HEBFhJXBIBe7JYOcg1v7qNkCVi3FKbPe7Fi0oJyF8qCtvAWSsuHCkQWvoZp85qJyI
YNrpvE5xNxYqygy/oho2yOsG95fvpCP8CRBBlWNGG4gQvD38izLDVf+d0oWd0Oen9zENxt+1C8cN
OU9fn98bOVmh4KsCEQCbxssu1BMoqbEgTwnzOEZ+7sOhYlHaqaIbA5/u4wXQpWJkYAuXk2VDX5mk
TcypY7j9dj1ENi4NjQcBD7JPXxow7OljMLrsZ8iEAkJHAqBZYAa/fwsHwrCLUQEId2iIgZvC8FX1
rstW9w0+nv1Sb3n9S5sxSdH9iKmkknoC1xio1zk+TwuizBIY1HnCYbHhV4BDpiuMQvR9NI3/NaIs
9+yzac2LMJTYk4Hf3KP3OT37hjc/aOfSP+CysS8q7BliMq7m4LL6Rv9uavhvRTwQkMg4/KTrvNlm
K8mS5JeI2xjG3Nn4g3Tw3ooQ+78pIDPILzE8kKY0rYrtHnBNoMu5JbM+0Uj3mKl4T4Ew/LG8wCOU
g9/ZI6nRmaYrkxgSBF9ExklX8XSC2GecWpmWkzezvro0lLwv2BDK7dkuDJYtI7B/QGxMdfB1gVd3
BgjU7eTUWFpBkBAZV1DvZb5Dg4d7jYd2ScuQLBhJq5Oa5y8baq1HZDwQm8EohjUSQ1mnHyDlFpqS
qTU4shoCobtGGxp/afiQQ2tj0R91JBCBb8zVY0kY+KeVM7XdJlwHizWvHSWA2bp2Oi5hZskuWHv1
IXEk+Bbonh30mDlxmQzAviBNEWmPqxfiMyCoyVyFiGdfvOH8V7vJTh7RYrdN5bggtYeO4D6TECHo
+rduhRRrbiGGMrBaZLs61c24Q86CzqVCDMLPHFn5CSCELD/HaDFSh4RBTrcidNT4TqEwvFyycBx2
lMZdBj4uaxBzoOfDVW4kyUvuV3xQPLsxBUT0tifQiZktNC6Ler8kC64sTXSmLp63/rtIrYV0Iqi7
cUGhxnYICVDaBYITOOHEehJ9noX0DMlZ3lRNvAbbTiQL12exdTipEq0a8QnrxukuTVx7EjkqfJhu
h5ow9IfI9wAy/23ZwTF5zJMQfmcdDnY9MSk1OamcsK/jpGc0HlMBAvQkN4UDgZuNmhOSB43cjQwJ
siNkU2dakqkHybdZ1rCIDcM1pOgMTgF8r9UhSpiBacvmJRQI4doZtFuTvN+/ca3z/Mgdl18IQNXD
S+6iJnhhaxSvJRx0vRwCO3C3lyuLnqdZtd+lA1ZslwoQonYKbhJqKxGJfnQNgweSZKnlu8gNRpXh
OCbTIxCoqUNMO4dLJYxgT0MbzH+MbhLJMZU63yHCQ2IlBM+qK/DBuu/p3CYV26Y2xlZf5wbsXXgG
IwIzvc9y3xxGRXJWSJEGP7aZsUdkJDJ6WBOznlAD6dsfmGMLP8wj7xELjXX/MIRTb54ZRttOSEE+
Nx0gihEPt3OEsBvavqueh2KMa4Zko8IE3AHq0mhZVWLibwChYOwbPNf51FPXEsDuFn7YYt8gZN76
dBcaO8LB1/5hIC1BlO4XZap0SXl4CFg0fDGDjfMKXu+odyrR03Aw6yxxJU8IzCBvEGc7jURlXvQ6
atmHmTTDYxxlLUb74Fn2BUDN7kOjOmib2tj3Bx11288mmVAV7prck+sQz6Pb5fn8zgEz7z38hmbw
LlKhLLrLfQBnDbri0L0sXAoMVLXQTc+7mOR5e4TiU0ZLZEeTfi9J03tAiajI3wHsaUWtp6h5rHTV
BRXI2BRR6GFRE6Lya5oFSxmQTPxYEilnxBjQI9hD2l2zHWwWfJ5w5Xsaq7wtgjxJkGkeBgxF8Eb3
7rSpYTWV0muTFV03677qDVrYdh2yTyc2JfQJeeu0aruEX7OaYJ/Egn2mLka+KkOYW+ShqPvPPHA2
LSSA33D12hwc7kWTVlYpyo3vPwVNIIXPJ24KHyXukCi1gatuk263pGn/Vk+N28d+QtDf2B51ljkf
P0yjXr8B1JymFetRQCj9CJd7NwkBS4DWpix8bvhCP3aYsrGFrQf5IZDzSqAJB4EuBOueJ5VGaWLd
pXWwIDuKFuXhoBdkcUscPKYKO9QigCw6Wz+APrFOFXL6uAfiCfm/wg3h4E4h79h3njdS/d6SwUN6
YBqQLQgHjUVSEBK81GMCDXGliEI/LugI2zOAALU8jDqYDTxklz+gV9891xOvAaBWIssqgaY1Vy0s
l1s51oZ/WNqNzOW6sfojKmvjryFia7aDL9Ue0w7IQ9zzuJm46c898mLLPkHU+F5ZmJsn4bGnipGv
XXppjG/seRUM41GqRZ7hOPG8h2Rbu3bfDZLdO65r8dUTOr8lfbT+XBHYnJGAx65L1uXj0kWg5XU0
27K9rA0BEMqZE46W8NWaENOVaswSguimY8m5Q6+S/Rhp4uiBAmcxnN5b5NcSxQF/VRAS7C8oYKn8
2wrwOqpxI7xvGIyx/zUM4/pj3JqY7985Lh9bjuoYFyY6oXOBXiYf1T8R8KT2sGy1gIeOYswvR0fs
Ag5AKtpnkoGhMEwN4t5arw8pReJvrq34mHn/FNcpqfqUyPkIB0EXAFY28CmM+5nrxc6PvEaNcKfA
bbhIQuNTZpLxwXnALZsw24YSabkmRc6XISAydb+cND40EqQ6QgjKLC44eHPCFv1CRqQdkC4tMf47
I8zrl/hnY1BUKeYAxRkn2vn3LJEvhqmfJVgZov68dmZh2F6W6YoH4wzD4417TINF/O5JDic4bUOW
FihmosrCuACq9X84OrPlOJUlin4REczDK9Cj1Joty3ohZB+bYoaioKC+/i7dN0f4HNvqhqrM3Gvv
VP00nAcVN6+bJRA5Wa/zY+Nq4zKev7eU95uPEDzF/bXoEudlt7zhv15Y9mEd3eHg2GhlNWcMB51H
ZejFIjp4rl1eSWjqj9rjr3dsJY5zNTDzSxoumQ6RJ+2jWBwZC5M1q3FqT/nCZO2laRI6sdJUSO/S
Lm4j69lMujab+lrrZmKHOyaaoCGbJh1j1xyLap7v0KzKIhvWxD3rqF/fo21Z2kxJzhAcJ9FNd9F4
9vai99F2qvCRDgy9G9Es69tAMgQoSu8XLuv1qLqyfIYciHMVRjrfxkD/JAttz10k55cpstrHLmAX
JmPO4SyiwnrnbQcXtWOYdqZhzomtV/ZBzwwQuAvLU0u4PW8Qxs4mjdlDnXVdxXvZmZ4SbsfvEWrx
5ThTf8f8e6B1q5YH2cF7xgV1b+YgbZ3dmRmALcvqtni9y5pmd6PlVDNbJ6Uv067dqtxnjXy+d9PL
ChWSu16vsmCLgjMmpO3sO4ixfb/v9zQb+3HjjXhaA6s6gyQFl7Yd4qOyOnMKy769V22QHPqp/tN7
Ysn4X1mBM8qiSpehcXS6D9WeD8mWPDV1YL/ranBzhEn7kaFu+zBWnfOHh93LjS+GzPPWosgJXkXl
YFtpOnxvmip6U7CmcK2/vJKZodfZ5XmuHJFHpZk5xS3rC9ysYKBZfTl72J1CXcTHNYbH4rnw/4vs
wlnEwXiMB/M6jNpnEVXqyEQaWbTYttyT0XKK1E5YalWsv5fVYjRTL+Q6DaRlt8NfEu7DF9bj7PkS
9jbOaTQrzZz+zS7t6ITs6+aVtSWXOJFEJerpKxyH8dBMbCfwyyI5+jPSHi1IzW1ZR/4bk4X5xNCq
udpBIY5AhxMX+V7/dX01nJlDhs+tVG9z1FbvrR36bbZQA+BQmovUFE1zpyoVv7B/LMqNZB5xtELy
WBshEzcdhr0jfiWy86J3/kRQOXyea5CbRHbwK2IPo0NvZCMzSJY+TXSw6kxATwgue6wL+dSANU0Y
rJ82q/rl1p10voTuva25klTRh/6hjAYrW4QRnXfSauEibEILPeaJvdx2ec9+c9ezjnuItYqplFKl
CXgBumD9uZpk68+Ubfv2yii1HhCriBdKfuB49/8EzT6IR1ts0XQYnHiX/4ibNATabSy/GnOBk9q9
mcTE6iuuJnu48nHX7Z/AhSRA5pajeHSnJvTujeya3C/Xzv25e46ZruQ7dMiNntJiekmwlBFOU68O
t6TdTo7+kSxSTH9jS4fTnvZj5UhwXn6DasPuK50q6ByRLX5dMtPdneRzUS01tB/F5QPyZ+Mc5NoX
PPhrWx/cSKk3oZeKUIM5ltahWAkII7TZjSgtfQU6zo2oOv7cYBxc8bVPjY/mVVhsSnqoymJ6p6Ec
qZFajpsuq8h/eyeE05bPSRVrcfS4Gu0saafxxlDFBWdoimb8t0Lv9W9jHez9i+PWG0uQKy7+LZeR
lnVa8bLW98M8Tl2WOL6p6DuRsfyUa7nvH3ulDJ90SXJjmxI38L0kRzsSqcHzQWaupHL7+33iDEX5
ocgQiAk/QCx533VgxtQs/qjfWSzKw+S6SE/Owdu1+wvhNXaeGoYs5T8Rq/7fEkFiH7wBUL3K18CO
6WYHJgyXQS6OlzFpIsaZ0keVhznGcpponpIqlX4jJhswoYqaIi2ngCDF0lqq/hgrVTE3VsG64fiM
Rbyw8lkgzuTVDPVkpdEA6AtLO6itQ/a1C3v55+gRgu+Ankci6/3GMsslncMC9IF7X8lDUjjW8kHS
ca//4qovYxJKLbnJnnpMJILQcK51ZspcTxXi37yN5U+vtlDEM1V6sXXpRjHHXV6P4GbX1gU5ahDj
E1Xckj3onDO8j9wvs7Tmbsgjorvah3mTW3KKBLuDpouOnJKyqIxD8+mveJQzbXvdAIS2oDTlXZdE
+odgtOU9bwvrUqd8m6OFHRlqDSTlb+iY4MGqqHMRrV0IDdvnE1rToAAYGFOLVQP3s+NFXndHT0q3
m/Zuv5f/BXsQBPPRW0O2TDxZgpXk013hReUgj1u1MgNb7DJsbxN6WPsHAas3P2cOrOBf7SgbYTKs
Wl3ZZxsbqN9RK0SwcmhbDT97rtyuip2DIdS4p3cSylK6BH+wmDacOr7Msr1wntDAnft+cM2HTZTt
mHuziisyttpu18NDbLtRZ+exqSbzO3TKcPtqo0U0KNx72P7emAgs07HyvFIcRxbDTt/7hAMz3UqD
gJ1KmmA73xgPdCdTron3MhpyXhDgVzVl6KElnZHhR8AUWuNPSDVI2T/m/U104O1r4zWP1S5vUOlt
f3MCWrPhyF0axW1aLAH9ye5xTvBJd+34m5e59m+2cqspnTRbpo9OrQRvfzN5IludOU63WSX/SmFX
Xyv1z6bQuUQQz1njgReUp9EvTftShDPXtbE7+cRhEtYXxK0ueG1icsoftd2u6maN0KnXuh7V0Slm
2eUw68Gh5nGjNlmn+D+R1E2Sbh7ZiBmrneiwu21S1nvHmT0c+PlbNt6ARrc5WJJ3cELbLA+Y7n3r
KyAdcvyE+HL/m7zNxIwWEFAZa+vYvw8Qqek5kDa8UxFKgCtnSNqXeCS5v0u30A7DfCWSU94YNbYf
AshmYUWEYR6IMBpNNzFUcXXcPd7fw5ggAqfespnRzSYBUvyu2YPkHRLH3uaU/sE87sOgzZCuGDxM
VtfMX58sqJfgiMT8HcLp7cFOQbJNd5M7LVtWFG0hzizpE6iSYrealJcHN+fgbi9TaWn/JyFX9vZl
97Hr5PtCQ85wdN3fN9dZJcVxIPtfq5MMJ6Uh1rwyjC6Jpxj7BbClmdu0AZl7rs2rxCCj5kWvIibY
CbB1lnCPmXwYoADSwIhInXseAPetaAKmRGNrtdlU1O3T7MdsHJypdilahCLZGpCsuzZNFZlLuLby
Ar4e/iExyxYHgA37ww2j9bXkm50zoaf9nil3CA0a2fJFwghE/4XM5n+zUyjqzlvT6z53A5/JYGRT
Cl4i1Hf/CpSwPvuVvzPk7/q4SIl4Xh90Y9XNHdtOBqoNr1u+/DHxtgd7S8ZPtLztv66IuiZLxkKw
pGrxfVS9Ep+IBb2a6aRY46xea8HqKj+IzowZ+eVCJYzUxJfFGkhjtbexjcNDX3brKYijrc6nSjOG
sL9f5MFNUEP2UX4KrQyeK+R07op1LCNGoW7z7s7r8LdFKPyPMLXBvBo/mD53C9vBc82CmeKOaGlL
3tm7tSbHAoVcHgAnzZgn/dxRmGhP9ERVVJrHtmKIcsTzRTBTCN+B2cs08jeS3Ddn/D2un9NtGxYm
+psYkeya0pYFSkxZe5muFgi4YPeSISX2ymu4UAO7eGSAi9crhXdt5n+OImH4IEBZKLbsZEmavA/2
jqSWUVruhz0Uw/TOWxXpb/8DAy492c33Ar+G1T58cV30lwjh5nflDJPDM2QWcYyMHsM7GDKu6mrG
98XW1CnKjOW4ZwClesZbyWBBzcP4vIbuxHBTgipUT6U7+OULg6rwhRFsU/4XzvQU9lKvHwP55M9Y
TLc+c0LOByxTy8zZby2t9VJydj37xVZGWRStQXwIN9GAnUaT5Vd3uh299mfjjz3HZcnmgbOmAYvO
CXuP7GMUMh45QnhVS17aGkSl22O8O0E5wfhEbW3vrxO/u8lUE+jFuRT5fbzPh2qVgcy9spzct25j
uLudWrczXt5g3Hsq1WAnBx8qiefKdLrLxJ7sjGe1mwCupME6RAN7YxpRfLZBWwf3DITWIs7CsYj9
lCGSmQ7eFEbBLS4pjR87Qhgu3VB5PiK0nDiXljqZryre9ds4m0mkVuCSkp9MHarDgMR56valvEQd
J/153ZdZp4xNwwqBg3Pobtxn496Bj9rN68CtBNTe+zs/XjkyqPwIzDL4B52QsXPwVr3KXJuKnyKs
uuQSLkX/mmw6erOTMPnpTjzJmXK0bf3bt1Hw66Av/rrKk5+xvUbDcUPBWlNRjFt5aMlfqTOLsiz8
43L2Ea6xJIJ8kFiHgTms7DGb3n2c/dax3XpV/NdTZkQ/zRisz7J02zuLUudlHuMJBqWRfF9tEexo
DMsSpbbl1zOD42ifeeqXtp/Ekz/1rf24OnCo922hrPuxg2jh5uz3h9GirILOrpvmYVICTQXyE8NV
J9r2EESWIAegVSZALXdK762Hm7sMjgrLJ/JeRabpEtKRZnpNdRAmZ9nDd669NX14djsn5Cm54pGM
Ust+CjgVRU6K4PCLzqQEAJh8qq6BIU5/a7pWtod+0DiMVN3UIrNJIeEQYxlhkcI8upxRsTC/wt0Z
MrDlefnG5d2ndp7t8rlbazm8xtEg6osU7fRd+/OqpGb3GC/tqxe8bKGqYK9dAL+ToPrvVBoVu4F9
YVb5SkeSDIdJuuuD7/bBrRyL6ZJQLwBaJJbrvUC0bH5OszXP76Z1wSsjHXbtWzUWdn+oyg1ix0GD
YSKoi7l8sL3Efmwcuw9QGJq5OZa66OJzP65BdQ/EVzMgXidV/ENSqNWvKWnH4a3wDKoQhZTiGzDd
fCsYyPpHGHgVM3pcF35zVmzekIDygosIjemcDGrVlxay96Ve3MY9ju5YtDnS8F4+OWx6KI/CAsZ8
6BDDxlPTOfTmqTe4tn4xFgsZGWiXSuGS4OYLbgjc/BB95QIq1rxVOOWDOWTblVHTzVs30Z39xgiD
wKJgOZmRm9M8WN2xhfG5TJqjIq3xW6wZhap6mK15ucp4hgkahvI5iebhqlY3nNLECqGBrB16SqK1
BIdASO9Won9lw2L5+m6Shed9UFHsYRZZ/uBdfBOYf/XIW/SmTVvd2s2dPmcsJ4SrD3otM9p1vd+U
SkL4Cq4OlSHEQv6Nu+3UdwvqkD50kzVftKwgENQ0RE9BYQhEtRZvedjbsfotk3A8RZuy8Scpb7PP
IPyBPCbaRHUGx+F2Wf895bkyyyyY4xTCnHxnLte/cRIEUeav2umzhYjCCxiCfJkGyxfUm7u/J3kw
cHVlYGBaPK2LgULgTVS0apH9D3Siyzo1uM2Bv5ztqoJkbO/Om6wxuczdJNscOxj7r4qGHvwPT/Xy
WZpdHeC8sCP4YTHIw+h09PZ++70F0y3nkYLQ2h6DaY2PdVk3rGNcFsl40uGwyofJVqfJzMN/VFjN
YQ0afR+w0O+IY3LJN8q7+6VkrjngOfgk5r/mgRyb61KYccj9WXVPTl2M3amt9uYRaaQ7C2djUbFV
eQfOMhfNcdvXo6QWSuvEJOdgrPcnPmW1HCgJ2xGaJLRVRocLXcpWqeNSohc8k8UvWduOucp/tTex
3vnJuOQgFXPKHbcAq/oygegemkgyFjSa+2KefTSRQd78wJS/gtHf3B+1dJTjnzQuIvdDyrrSdwmL
qe/d2Q5eXRHGPwvItzLDY1SsaWwhEkeYV+dUdrX7d4OOMqmdrPomgkGfWzLkFaYdBNpefo8Nmra7
a7slLvnspffHG5pwOCKu4h1A3m67bO3bVVxKAz/ROW45nu0iSDxKApZ5tnbp3/ONUQZssgCsapzp
WiS2/1DEFSPScPQtdQxw5zxuYlc3/pAPsC2CTQgiMK94DzG1NrFsnKwQi302AbTRoWwba8gkvJw5
RQ53RWzm8lJqa0tH2q8z+Pj8OjTSK5gphev+EsU9gwbDKuUhJWHT2h8AZuHCKfqsH+HqIYdruX7f
9WY4OW4QqxNC174deq5E+69tL65OC0inJmMwAWOoPa81uaLP3VlQaIDVOFimYDxYxun0Q7c43BUG
Y89w2uzeJ7kedVS8IC5V8/1iJTQWKeLeRGFZ24mVXItaFBLYp6U7SiCOgrtILSikOxf0mWMQMEv1
Y0GDqYf1iX7e/0rGOcRy5K9iS1vLL99D4LarHVnTU7BYyj/4Rg7OA+XmUuTOACL/0yamk7GgbcWH
SG9Uyzy08XnimaBuo8AWWUD7iCzmbJPJMXUte9pF4SCfTK9FwTBvcyYm33NZQHTA1r5SqazsZvSr
EksGO4HfRDJH1lWPdHyHOXGmHz7ZgDkHSvkmV3w6jAaXivK7MkmYTT2SlEjhtDkIGCdyituIAA9e
7FB0ocqvB75j58umMTmIxQ+CI1clrEIJNoTm1VBJp1I3kCd6h7C9rRSsYcZtus33PVBFfXSAQPYn
Z5lmB9GkW5Lj9zkcmxRZ0o7ToIViIJkTC92hNHUYPukNb3g6huMWPiZdEBnSWG2hL3AR/p7uNm/V
reZV7a5rFMz+mVzcit7P3rR/SobCEX9dLAcuNUrFqEMguOrUbor4VzLEfvgUO8Ps81JbwsVpNLRl
HrIKbsmWrWjCTHEo9JkcFTaTdIJ9m553xd3L0V+2QFhZ2/E8ZTMXCGLEUihozmz3gG3vk2WSbNvi
cO+sH/y3q3/ZsB2ni+3F950chuLmSK8tDrrfyndv6cUX9jDG3b4IdJRLuQeMbxPfj5d31Fi/v+t0
hOjDmBJsE5x1gsv2pvk42nTQ6YplihB8BQOQN9DxDIvm+YeLaWc8dnNU2ac+jta/pRiTowjNPJ6V
R7+Qsht9P0ZQnyXqzLI8TINauqNZ91i+9OQ9W0AvVSmStBCjFIc16Zs/FiL+/MCSFLZS+n6yn8LI
0nuqh1ZYaf3tMqBe7srjXlQV5hHMylm4hfF/cGb+C4uAq3sxRCigsXDpbGNdAZsYo/ajpJTY2Li6
2OMbui0fvVVGNlP4rnfrtGxXrzgvw9gVxPIZ+9vtqXoPoNyGFrv5Ru/9r0HP1WPf99GeLnsYvAWj
tjx6dDuu790A1+RNz4gTf8smwudlehG9ym+MC4EODfnqM9Hujm4dGOQoazM3HiSHSrrR5jzPQfHU
GtDK146G/cnn0oUhwFeXF8G8mXu3rproGCNzf1JsKSdze07RKoVzNj9tFSQSLyA7VPN491ZG/Uvl
p41rAh6cYfo1J1OfS5Sfv2Fp75QqCaqNtWrxU+i5f+NtRrgMClZXoPL+marAvG5bEN67/Wx+71Xd
HslEqu8jOwq/wgKmAfUBwLCS9R+CLsY+a91gx3QdbPcWYN6cLXLaUP1K+dFhaKA1HZfoocMZyg3B
3elYfYczsWFEHrlq/JVUoYWc1pp3IEaSuVEfL60V4R3siqQifXUP7qxtqB4ccrAbJAmL6Vc0EY1D
K+ZGEOblcpwcdz2BjqhPuDLrUYsKhR0S8w5j6ZQcMLT1/4FG2RmOGab1s7beYqHly7CP21eIxePe
wazytEXbteFBOlErTa/2OnF32ZFcTsDn5TVepbwMlgtdbTXUmMR/2QcnWP8wl8CNM4v6HioMF5i7
OfdlnwS/AIdZS1FvyffF2AHlFIUaLqYM7LOr+/0WcQoDnHTDz6EEqrX4Rv6ItRr+9W2ImWVT1tsG
NfRCnoG+b9ZtufhAIPeeV8v/mt2zLgz79IU/is6Gslrc4rBJ7sv1m+ibC6eFJHSweUrq4nYdZc5J
FjN4dPoSMczeD2imqJAA2QHjsQ3mJqnRJnHR44Ipl3B8IZNpW0HAYmtKaT27Z9cFcAy01R9cVemP
bu0YuTLcEkm+r1KcZ7Ep2mKJqC9rmr7V89nLHXUuVyqx4mG6Ua9wXDLhzso2AY9Qo1xgAKOpvM3W
BIogi6HN7Mb5mpvIupRRXVyLeIt+bZbvMZSLgxsaiPq919YCtGHX79qJUF0W7d4jsOiLtZrlDiNM
nxeJjA+lm9TX8Xs9uMUOlXdk0f6+ju0tVVS+3+5D5+TRvMbG244YpL4i+NqzMsl6ppn1vuJpVHez
CYZnhoZMX72ZWpvkuswao7VFbrF9jjy2CsPGNlgT7OS4YcKs0rAwf4yD06zGDP4zVL38Tfq/84w0
juFZI1SOVrueiEhW3JA8RtDHcskZYLlztveReef5BVqZhvhHgb7V5O5ql//2prcOCAH0rGjWDw7v
HOLtUhDFXSd2f5v3JnCywPOd19IKpg1p3u6ue9mMNNL15t7owuzriODJZbNZaL6cR3nfwzPDFVTB
u9ilyhoWulZpz/QTq7ymgnDNnDcum0VApab9VVnLGB/9Zm9/xqHPFJYR3IF+CFYuWuf6CSaMqQ6D
Auuyj0l3Hjw0wLgaMA5xRvcplX+T47lb/oR9WH3gz2AVkBVpgsb85jaWontJ5j0cnjsfF4EQY/cx
9xpnc7KT1pIKxXbSvcUXjaOuhShyVfMwNh4IF2DZqQ3q+rp0BWPvwlMbGuC2X6vRt+9waMsTsbd9
d6D2bd42ikL4P1xumDGsFoVRUyy4o/ezG5rPPg4nfMdq4SJcwtq+uoSkIEyGnps5Grj6XO8SSFcs
Lgo0ru2cqmLNQ2YK4ENLd/LrPfhygfIeZrwkuRv33LR8rSG3iKYFEmgTGVVxk/GUbe82kNmSIo3h
vyNTlNg1ewMmn2Y6dGH11VFDQ+BrR2+IrvghvedBh/K5NGY/k6zdrKjLYoFqmpx/TW26KxZ1G56/
s+AOE58GDChrSv5OTFbLdP+2/mWOV6k711+aGwk4KrpD3K0DrPm0hmcQ9R26CbaoTil2+iLVmNLO
lILxbRKyODAMBieRo5d1ZLf/xteGkAwJpg72PKkfBR5M5ydRBsnz5rAQEy2tWto6DdmYxVBMTcsx
6pRz6SSoDpbP5bivJZ4vMXXFkq22iq5TW5LKNyRDv10dsgkozZTTn9S8OZIJ32iegpCivUnGdc2j
sDU/i1AUWSekm5wa4ng+yyGc/1JUBOedlupogtY+YJ8Z3lwTO2/GW52/I7sYb8ESF9xLJBdT9rfl
p5CrK8B7XP9edL06OF4NZsw8J2hS8g/5S0vdot5VlnOFuNDMIZX1qRLMeAyYo+bHpDv/0qnK+mLE
4PfnHQf0Heay4Q56orpoe5K3oLR6IM+EFb6NtfJs7KXzIHZ+tiSgtuWNYiTlUbXiYZrZ0830a/vn
h9V8wHEQ8G+ygzfdllhokLzR5aB3X8kAK2428MpD6Y39iXHbiB9p2o+K8YGfWuU6igPxe8PrOkw0
a3XLKEbU3vCwV/3Aqi+rf7KS0DoH0WTeJugv/J8Mo0ymkmWs8brUTCrDMDm6S9M+G6O9o6NNwPBh
SP6G+JMIMDD2N4zdNGdFitFhQXd68mRc3TfFrt+/kZgHYsqHH1Hkrx+toPrAT2X+k84MLK5WeoeU
Bra9MkLbM08u89WC/3/+Nhlie7F4KLIpsdfbNneYaZRr/gjb814iUOtL4cXdU+2a5bcnPe1h3gib
gdMeqQHSlykrMWsNIgBN3YwFwuEg9KOlOPpbsT5A8hFySKwace/+XDPMBo4IIaPKePgRr3hmD9w0
+2Oplro/zGwreQ1trokGf+vvbfFBi7YEIfrBxotVf1WFg87k7FDiCbOTfzak4cGXS2v+VkSRHWfl
L/FjvDpwRcpql3tZ4ru4LrZlv88zY6qDYAsVCKAao/oiShiTgaFwqZq8mGsYnKomGu+E8zruXola
SZzDvIvhBils/XBHhtDHpPcncRwiFOysgXcsj5iJgv9GUYTDaZ9wyqQi5v4mDMnt7PfGCUPnJNeO
Sere8iUQqLGytDWE+utxZW+LVVznfd2SKRu5Bsit2wOn2DMaPs0iaqzLPWNGiZ2KcVK9Bnh+xLLT
g2KSPvqL5dXMA8BstqNUKrhY0T65nx2CfKbawllfuAQj9aZ1XIqLGdiX9Uy0mtnSZrJ4c2nmvLto
/z9ePhf7I+hX3N53hdWS5kYhXc8PwTwR2c8czjFHkjpAwjdZ+XFujdNqDUcvCKccCN2tESoiexz5
T1nXu9j5LiJb/wLO/5YL6XTZtjmMQ0ysCSEx9y35e957j56UvKHNNqy2hCbff46CCWx1G8PZg2no
J+0c7I4owf00m51+F1m2CW6kpbg6Y7ozwUYmQPnrC9sTaYOaEPilK2x/3LI68Gd5Q0aLY9wmXSBJ
wo4j6Ls0KHtp7sYl8foXIyHvHu3QBv7OsBsa+eTF9O1QzkGQvNm9LVW6rT7Lkpm27V/BkACDpPhk
luMg0DmTVBbgbBTUURCu6QImNJz90NG5O1sI9p2ZndcE1/wt3GL8GQwINw+LxBD9YBgZ/9w7E54Q
C6erR/PwLDfvWbhbfY56JmeLjPxsigL/94T4/VniYLkuk+8fdnZkfCflji1S++78os6zuDtIramw
Xj45nUMhGUAbBrEER9Eq7A5B11A/u3WxgBEl7W0XY/zGFZGc/FFxS1UNF7Ebz6cKq8AH6TOcHlNA
2ZN2AROliDCOq+9u2z/QBier5TcmMxe9i/wdtk/9GosnM1rR3doMpIO38O3zXLcBw9Si9XOwJPdp
N9Z+YxLYgOh++w3TStfzL1lEoEJiDMSXN4/YwftqO5pN7XnZheP7Ntnw//66/YSQkT9C10LLaYPe
+UwmT58TT8PjUPgsbyQeznjkK7llyCkbz8ag9YMb78PH4OEsZHd0lBy9Jt7vqmlp3/121J8NcUUy
E7wVHho7f5Uhy+DeRBIE0em6d8UblwcibEcAqyV6xqXq/LGqzeS4Lf0341bdrbGjuky7cVt+djvc
N2ad4RTQZd/H9K3neQKWTnc8Ph8ji/ZeJr1L6H/65qPPcUBXh0E8bQIh3mxrKD97oR2q9nnx88bZ
RN4mnvM62vNqHbaY3EpZWhhwem96bKqGw2Yn3eCXv9V4b6rQlK9TPE9XwHCTr/0W/ueywgYibx3j
jPsDXHuavatGWLvNjut+eH67PfURhLKNbeheuoHrwK+rAmgFf8ZzKTGo4oesD0soa2JX3PIp4Z/4
MEdm/of3EselRw6G3DG0YjuN4RjYg3gXjkTGpZ6wtg9GDfJBMepiDNwvOXkX9bvCMPGjXJ0wJ71w
P4Zl2WEwh7S1UxkHUh5ayw27HCvo/FCRfxM+4EeoGc5bDmP5F1cr97PWdjBAG4AN5VjnpX3crcFk
TrM5b12DHqh5TrajHXnj+gsFNXTOLkDSeCRcQn0w3vvAeAfz6WE7nNKQq+wBM7eI86YfwvVg0xrW
D7Yag/ImvluUrKjZBDjvdW+ytRgZAfWiG4+9B2F+WozUJwKhmUIv5CN+QxJJ8hnGpSWOVqIxbQzu
vn7rvv5gzo69zuB+pJ88jMQVnv1exMfBBlW8FpbC+gxm9UIMDxae3RspAJKoWs1VDb13TGaavLWy
JPIYMy4aDLVwRC/UVUtM8lGnuuYs9TdH+R2/cZRdy3bpJfGbJeNcW/IV/eE8znr9Xe34TbZAwUmh
yHkOD3XCqG0iWmPToPwp0aETvKlX698QLf/j7EyWI8e1LfsvNS6agS3IQU28d5dEKdREKGJCi5Z9
3/Pra3mOMnGlkBmHL981ygMEQOCcvdcGW2VQD+JAgdroitRN6q3O2QyRuUxnjKxB1IA8aRKdKmyB
+jHnTKQNDRhWQEHLqa4G1MRclS78LnSgw3w1WRAOTv6tXu0DGWRnBznxBXTSeGNG+GKnCLVlKya+
BwYXBGZYVUZijw4IjXNAENlPBIFjiwe1q18Gypu/Mj5HPyIz9va5YeakWnj1l4br736ax3lLmbk4
FkLi5kyTSit25K5oT4ntVb/n3Mj3SO3pQA5aQ0CIpAgvFxeJLVLZxsIJGxB41GvFrxwuyssSSLrh
dufUHEsWhM+BjZQ8jfRmH7kDYq/A0NA7Oa/tEJQ0Y13dh2mYIkdP7GNLg+TA9yh4aOU8v3glwSGB
kSQvlGPd5z7HWYZ0JM7zw9AyfghEaK3FKAMeK9hqrHRcW79HLi8HrbVQ8OHU/bnY6YJCzS2rrUQw
yc1Qp46MqJzOVNGEyXZIBu0iaDzvmlFwBEaLod+E0HfCbRPiE3MNNLdHYSLiOtOWxPxiTKYWU0cv
6W7RbWjEbpBI2c6D3uQnSLDZJzOmegTbK9lyE8CX4lVIDyct5HTbA7H63i8G6ikP6UhcSPOUdAZs
moVuyD0f5/lLPNvNo1aDcMBvyOWt0CtsZZ6ZTEe4nZ5+4Fq0hOc0KeyImd3od1Rkr+oQuja3Nt+9
z7AruuZQkddDWlzp5K9idJfrWXOBuLiEjVF+QvDi3tpe3CWfw6oz4eSYybbJSvPUmFYlv1plu+Ts
OxjptnFcVqfFwbXONRSiwWibbM5L2U+PCWJmuYtyYSw7cxFNe7ILZJGo8nSXMm0kOouuRdY+Z3Of
5IfuCvE5dvUCKw+KnQyPjiiGhTuIk+UvJAwMybaNw+YqdPOS8Gc2BjEzuagb+pMSElbwNMygU8R2
nquYi4FZ5NyhZ2/KLchMlFx/DnFS53+6XCKVoUOWZuf5+vRL7c5CO1G+0PIdNomJyqjrNlijOqAw
za3jObrxDQSAlCw9WdjVo1eIyIq2FnWI4ZJZ4yiPoUu5YWvh/qOzzmfW2UadLvGNxKNsTjA8ikfa
k95jU+nDczdWk7Fv5IyCjUPulN9pXd6PNxQik0+FNzZflsGZs63jojM8mE4+BocM+tOprKzqJi5S
mhrU0uhiwnXRLxNLcxultfs57hpsXBa3wJ+xEczBxSw5sn9NoGw52I1g+SJ+nefvM82Qems3Y/sd
BwVcwqHn3nZjN14gj3Rx7GBfo/++C1M9/j7h8Hsytdn60nGhQHWChgxngh3F1qWHVDJvGvAwcMW4
PrpPtOTG+ikJyi0KK2q4OZtR5Xo3AcCOvZv0WEZdvE7THnAhFhk0W91jSU/kYHSL8GdIH3d0523k
VUiHuiOORKJCMuqXL6iCEj4DaRhwLonGPxVN5yM1Dzve5r3dn5NAt/vNOALKg9gQ/+od6p10ydzx
O62d5AlMw3jvUfZPd7VN9Y1/rFXtZqO0T4FupsWGXnn1uYfudxxk5NzkATyWzDXtP31FF+cY6uPI
Nq3R0855nu91rjSOJJm1vo5aftpPDtKzxDPaZB8FXNHomycYwz18FIWXmwcXLbl9QeLF/5bdqBQ7
aKGyQmeC+GPjLlqC6o0C9dHsCnvX1xgjgDxxeGVpmyB1qpwtyqsnzC4dDbcf0YIBbQOeYDo2tRR0
nZf5PKW09OgVhFQvubpv4HYP32tZjaAq0s4bz703y0PD9e1gN0lxj54QkBUysexSJlNxS4d89LM8
rS9OEER+USYBgrTOfJG5pqeXJMthI/T0+Hy3q72jmXgAwTT7WRflfLYCy6a9HaTeJeVkAoppHk8y
mVrnoagDr72j2c9BBk5IIo1yV88TbDZPi+QW9SqGpboKHnDaLXdzy8Lserc8tK2eg9pD+APKKL/g
+7a43xU4NCIoTXekzbt0wDtH/wZ4n7NxEEf57yC6+t+iqfkWWl229a5EqG1RZ/Ir94BrBJe27CBx
tPdUk2YUaHogwq2udb2+D82EkqZpRuntiBT3WBrgGEVtt68ThAhxTviYcpbsq11f6fbJGvumwp6R
de6ulKkGzShz9tifvmQ2bm5Hr7/kRqX7OuQ02D/LeCy8xX7uY9H+zCe3eWgcOEmsjfLJWhbzKYpA
6/HZFJTqspnu4qamWHqURprwOzNkLTQq3cZGgJ7/hAky35jtNO5tnavOhsWks6vOpkF9TQQg92Yo
Nz5q2EFuEWG7l3yoJ7oYsEU5+rlT8+wZU37gOESpoUrH9kcJ2+t2dq4gp26cn2wdDvS2rfiiDbIb
jm26VOd2srynRSuce6gx9hMXeu2WniKpydh+KKTzoouL6Cjv1hSC0iPIESkgfKbZTYELRd9OhZTx
rZVl1fe6afSThXCMK2c40UWC53XEuMqXf25wfhNV1W+WuBtPUdgFN24RjDuXTe+nTaDAs+sQ2hxS
4j4mJv3CnQtkYBvlA1/kcca+nCTeyUgQignUPDimoN1/be0aiwupVYhVEd4faTKw+gIhq3lvUdsJ
T+Rw1c+yMdIXAclgg+tTOxhahee1BdawaxCVVZuhHeJz2WKrXwrRPsIUtW9d/R9F0WjU+Nw1dkqE
DQQb550o/MQ1OxSaNiWzYMFzESUDUCqCaBBhW0F3MyXIT4rK9C4Z7KKXhip7szFoX9+HlaPfTr0c
X9ta/JoXM37VHT16lF2U3jtOVO9Cg7ufSPvshIzHuUNs0B5IE3PgirtBdapoiBxpoXFuBVh43bfo
a6IUDr8FEdS8fce9GrxrggsJGeq1b8qiRKfxVeiz/WVse+2gTVZyR3kBqoDeZ3tpolMOS3eAaghO
7BcfXvnT0XDdzMzUe4oaOn4oux/9SGvm7702hTf90iV7qCpk1OJWaOv6BNs45ZSZx+CFrXNmwGub
Dx55IglEkpgggR9JUhrVbcLHKsK6N9p1S7ATfpRsA2EvH41No0k78EWUltQPss6T/SOK5NhKtrCD
cpoEXHvYDlnOnpsjjAatx+pCPpc/cItabKBHQdThMuX2vLQ+PaI0YycwuBXc830FBbApnQxB8h1a
lCDRDgs8npDTL3T2g7sgDX3U0GOWv/8OGH6Hjqym1nbhiGJNhvrFCAzfQ39cA39Y92gFJA30JJfj
XBkXBudr3U6XohEfINff+9UKMZpLmi6zrNAv+InxTx7brFsXYWU4Sj6ApiPlStPGvlDi+NRaCzHn
Yqz264ZEoUWHWkChsEmNS9j299x1v/Cd+4AO/96QKJjoOUBFiIbVuHD3gWwQPmkp7ohVP1uNTnVG
gbDKwFNU5sEPq5u/Sab6ymcrIHlacojCTNlTEoFwZZb6OdZWBrWoyammiYfZoEV0iTCg7MzYMOE1
uc26l2krOH68Jm5iC7ghHBVxBKYHlILrIjDsKwv85/dHrDrt//s/+v/N6wqKSWxXXK1h672ayfzB
aF8f8Abc3VbWZKOXIhKJrC4OQiWNilOTozVDsRZDW14ZSmQrq9OS1CWR9PFH9PSPWeX3GOd362ai
sjqntHeTVi+qS+a539KmfEAQ+Wfdo9W1WZtdmlMnufBNvRdc4crhg8iRd5amrSzNqe4buq/xfBGk
NrjTgz2n61IY1NDUHlIqWIFwvoQeXAdLv0YReeG4boKruamy0kVNnXxi2bvmPdKi+ow8uV/3Ki0l
by9qEeK3bj9enHG4afXwKMrk06pXaSkrkze51A0K0EvBWYOss6+t7FaOuLIyXRNaZqe3wyVo03qP
Ks3ey3o2Vo64sjzjQQcNgdLtos9J4DcTV1cyHuJ1X01LWZcppJPaNhF2t1eoQtU7v4PAXvnLlYWZ
UPVoxga8sh0hk/E0IuSL3Eo/2LbeWUGWsjYbLa84TC4dCFbZ4V6gXBtE+spXqixP12ujFMRvTliS
xNkS3jZW+X3VRFRzU4nudtMhbOoLmiP8KFkqN7UO/W7d05VPpxVONrx2MP9s4BBVtPAlmZJx3SfI
VJZnjKnBsNO+ugS6fvVuSg6zKdyxdT9dWaGuju5qkWV5CYvFhSoz+DSsyu26hytrtAAYlujcly84
p9INGJ2DjiN85cOVJdpnbZz3Ax+3WGTPoJC4RRZ98sGw2OZ10r3xgTaVNYrfUZhzYjMwGMqfDS05
llb/mZY7eMGKUFJd18qrul+eK7lcppIGRFsst7br5csB+Er4Gfdvek5s2mYyaD3uOtdaORcdNA3t
L3tCDobesb/GMzRbdCGfgmaMtgBNkF5pGLGbGQFvjyTXng37Us9kIYzDTzlRS8Dqu+Hu7z6MhZfe
ZwKpLzLPyce6FF8k5LVNFGnnrLee4sa7T4hz68fhyzRHFKqWFBEqV72l4M9WstDGZ7co0kPniHCP
Bs07pI13LQtXn1K8WPss7HXE89Fw1lHT2uh5CBqYb6ZJhoeFe177QlrGycwa0t/xQGq/4GVLIkzs
AbkQ6OrBQo+uj+axQpByi227pOKUQF2O4nuvDoJ74LF7EbbD12Q2sAN3zm6WgbnH/HKju83rgrbh
bPXZvVYM7YFyvcb9vJy+Tx4nA0fc5FQZahFU8qRr0KswIFMfcuMrFlvqAxSUaUCtrLUTosMCtRbG
9gI3m7XJo+A2DnvUzeWNXmVnLq7F0+QGwdHWIMU7eD58OH/4QGf0sAP4TMt4GGzzYXDt8cAlMMdh
LSesj503bQvaUXvaP/3WSbzsSxKjQYw77aijp3pIocEBLPQrD+ZwXiYvS5a7W05nxXygGXwC7vNc
afNIdQS/MefNnZe56bwDRv5gYVnboqCGDNZM8wnIBrkPaeTegjAdkeTMtxrGZIyi9lYPg2Dr8vZr
zbQlfVhnOgZgeE9kD+PIKeQBsWL7mZIi2p2BjigBGeQwy5w69zPg5hizL6S6LRQgcXBGGotbbOgY
Nx2juXHNVk50sq0aHDk97c4kuaCq5+428Dq/ZDJeSc5714NpeXQbTllAp0Z7mw/ziRrT7RgWL2M3
H/XU7Yt9Sa/FsTwne2yRtdzOtrhLwLbuW9Da20h6+Pt0OLMDUOYbrIDdtqvFi4586iBAxjPREkru
tpunFxpP7lFiQnFcbPFWeCRd4kjv9iqCcBnQqv/j0cre5RJ4gaQGde7xD+5qupyb0HFz4l8WINq9
+L1Yy6euI6PtwQtlC/O/bQBx6dMt/d4Z+HnBEqa9aiA52+jzdDeTHAg4aK4XzMS0ymg2doN5CafM
frX6Hstw44onGC7OrT2W9DsBPedfRtBIDIJFxHuve/MTpKc7m7qG8RKUPakg5Tk1HXEbwz+m6NOK
Q294D7WW0GwZk1v4dzuYX2fHRATjTcOhvQoz8ILq+9puNr2VJryCeT66cQhMCrgHcBHm9Pbqg8Mw
Nn1KwWYd8jG+dKl5Q4n9hwwH19cTA9RZ17Cy56VaXpc4y2CIxLF9JCfD2JajAK5SR5dcmM4fokBm
eCzwoIlk8XBbOLaMl0M9xOatbdDk3xn9JA7Aze/s2DPcHaB+VJzLIPdIkAJtV8zV9WT1LYpIgAEJ
lG1tmvu/9aDQEuBG9ec4FulJbwtahJijb4cl+JzFztVMuQz5vUXp52Dk5QXBCmsDUrXXX+tYpYXE
FofJBsgU20xgnbDkfMdNrH/2NC5x+DuIT6ZJXu806H4IZtGa838P4t6GCrOfxllDtFJdlYCy0bS9
i3XsJcJauHfbRu7ctAEsJcOGdxHhRJ1jUdy2c3aPCi24I+PkXmMLrwqKgKap4WRAcEbwzgiPj+1A
h7f/VXeqU5E2JyaYdh/ibzsEMoIQHtALmBA1lk2OlMauQc7himU5B/XyqypQEaatmT6hdjSQ3o7h
K/Up8GHOFGvbpui1O1GiE96OfUc3PfPK/qeGdKSBQVXUz0HT/0bmqd1AikRZPPMu6Y/0l1AD4Djz
Snd1J5dHThXLASFHtewQzKNwpBX2c7AaLtSDQ3qhhl1L5PjlZiv7ps/dTADwkGI1rYy9t6AEibym
IN+geehGbKtpRzClaXUhqqxm4tVYpeMB0ve+UVcMT6Kr4y+ZMLvyMmjWMG879Kq3yTh4cmt63dem
RTVtgt2/DPmI+DRt3Zk+jdN978H1bAuvWxAxWfYz5n30VB12XRrL+Q4YEP5LiN54pQA26boLmwYI
2slD2nFc0jK8HbLxPNh6c8E1H0EiqK2HVIp8ZzqUjzVPnFsSo/amDXp9O+fhA4VH4rwWqx/RKyVm
dHBIyBlKz5E3Goz9+pskx2ebTk14tCsJ/M5rnoco078I3ikq2BxvIvCW0qrs6gXS2dLvXLqX5s5N
DPmaDR4ttFoI16/z5QS9fD5ZNkq5ibCUY53QGwCgnn4P0wilB1TUgtao+QcIjftYNrRFuyz+ZQp6
cGhQ9fK1nwtxUw1e+Do0Xb6vccPvMnZkqCxlJJMNh5psG8V9h0kqhhKTZPpwr/VoBvogh+UmO9ek
l2Q842fUzyHa2j8zMVkvsq7mey3J6dUWdo5+3pr0vWdg2TTzjp4SaMz7pBuWB0ss3Dzod7GjhQBG
M0Qnh6rNZELmC2onmrbGVG9zkTV8s0oT54Kn4yjJq6K9CaMJuBsxZv2nEYvwc0mx/Ba/T/GCtbDf
d7YZfkbEXXFC6KuxO5ChNZ9QF03lJdXJzBK6Gdlks7X04/qoYBNKsnIzVtyetcXC7mRFGpIDbx8H
NckTzmzuxtK6G8FK027HxJOO2YvVBiPBHsEnGiqajtWvyY4Gn1IOdpCdzJ6/gA4JgVtcvwScxLYo
L4uHOUx4c7nU1iTISt1Uzuagzxz8QC7ywiT6lYsgRhDHl3HF2ZyHK2dz9kSELQBffUgtUMndjHm7
tE/rHq6czXV3SBNKOKU/ETe9da/jZQAn/eBw/uYllJ+uHM0tG+VdHialH3i0+ftsp1tiTQIijzb+
W+9LCIlrbD0u/fiKceu/E7ZxWDckys2ZChFa944ntw4Ce7iS1S4k4Wvdw5Wbs2cbVt3RwkVLDPwV
0gOCYoTSGCRWPd/w/jssvcdOOiwGyYLOHMAmN7DaHWfUPKtiOqWuK5dcJPdsgmLp/GLJLqAjTL4l
aLxX/XpdWUdIPLqRFlPliyWwt0uSftJC79ffn31dLv9zTeSHK8sI2ihCIkPwbNt0L0Fnmj8rq6jo
O42cyf7+N96Z74ZSXljcVnC/NQu/a6Obocev6Ir7dY9Wxl1qTTvYjl34GdkNMcoSspzwXWjluo3A
UIbemEIzQxub+wNJjPAPm6n4oyM0fFz385XRB6qN8j6AmmUjwvusVQEZJlpurNt//8lV/1fx3yRz
y4v0MKcd1z6TSPCrt+ov6364soUt6BGquUowqc7fCiRpFnFp656s7GALgnQtS3lyN+LJunJF4WOv
e7SyhU2F6K0GKJA/CHyFBYmLSUje8LqHK1sY3MpwBHTY+djEi59QHpYXPO7Pqx6uK/uXC7fGNgTT
nBBWAFTm/OQs9ppiLjuAsjqdDuUBCBQY7jO2z7zNyO4yxaoGK0+/7gn/moMVRJM0tsbG1xuHIIJg
GMvlPi5be35dNzTKTAzIJDPaZml8FLhwG4kDtPcztscP9sd39i5dmY4452Q7hmPlg0i4xxBa7KY8
ybbrfrsyIcueGG2Z0LzH5X9nTNp9HCRrWkWMuzIdyXvIe+xsnL2G5NkbmqNtN+u2FaFMRjsrFyMj
jt4vEg31Uzo+5472Y9WICGUyRpy/6wIanz+gmyeAmIN8W5vrlqhQPhYLh/lIM8Pap+NKnltgEKCS
VOHx7z/9+pQ3vqRC+VRIm6ut22mVj2faK3c4mtxvZRxNVzmr7FEsUiVIcux26yaPUL4dSzvVQVzn
ta9NurUNcMlROon7qdn9/d/zzzfurX+QsnQJHXCFBaoQl6js5fdFr3GPuV1QvOIwcvuX3KmHa1k8
CWWBLD4koGsTNqL6PAppNBdLllh+Yx2zBoo6mSBSxJV2ZaWnCacL3bya45KspRo4aM8ByLbMB1v4
PLUNUr+RlLH8JtY6sz8ORTRvQhhLxrUyKMuV00HZOXpDXq3sRuVHsjp6k4altv3897H7Z5m9NXbK
tuEG7oAloqr9oqayc/W3EYcHoZnrj1t2jQfneG5fYAGn4xmsZI3bI2h7uDFla646dQFq/e/O24bp
ZOKCLf00aA5NkfwIsnbVN1q4yuYSlujeW/SB/pK2O9crDzpezr+P3HX2vjVwyq9OcGUFDbpuH6lz
7+07cLFiR2JoUnOd0eBo//3PvLOtC+VfIMpSJwXIrH13sXaY++WOopr3wcp5++HCUzbIWjOAAqVG
7c+i6sFAg0sGeNuue6+eskUajk6KatrVfo/V8rkg5ecQa3266mAnPGWPdCRgLdNjcwevXm7oa+wd
jVLtmlEHjfffKTm6rgUNm3lTA8rcmIF7yaS2bk566nY4aPNidDODTj8HpysWHBPN6WHdL1f2QuHY
fYSPuPadxG7RNtpnqZUfDPnbU1546j4UdPkQDEHtBwRIbQX5nmcZy+ho5lPwwYz85zD3v8tKeMp+
ZGSZhZtB8LHIvfx7WrR/cKsWJ7Z4yPRLOH2lSB4AFgzK3TSJedOmeX/qPdEe9LqPPuUmoS4ddWQL
8Lpsz7iP3QuuSATIOv+vDwbinXXjKj+y8CpTR69b+4Dt/jREjFACn6bjujeobCwONopUmDL1EdB8
WkxIMTZejVXbifCU7SSHJ5uMkjUpp+x3FGJurL1V51vhKpuJaQ7Eo85Z41tg/HsnvcFf92vVkLjK
TiI1G9lGi6vVKN36lonnnfo27z6Yc++9TXUnITabsAJ2clo8d0I+BLa26tIvXGUbSRH4UZn1kAPX
+jNsaedek8n8tG5QlH2kGfvJMMHW+rF51TvPbrGdsvR53cOvY/Wv2xDZNWiTUopoXoEHChg6JkKX
RfT3p19H9o1F7iobCUCtrtHCsAEYS1tUA+h/l8yiuLS2nV1yyyw/c7LqPxC7vLNrSWVehqGFas5u
uBhltHnKPocJopUgSSyIaX//97wzg6QyP8nE0iWYk8q3dO3CvfTYNMuq65GQyuQ0wVNUnuBwFMvB
/oxpSPs0OVW3bq+RygS1iEGLiAqlwKvjiC9jKt9XiMG6UVEmaNak8TRi1/TjqzU/G2dJR8/9se7h
ygSlTGrFUZCXXNflLytEXT4hl1j5y5X5ORLqMsNe5iPaYLAIZog/ECXW3Ye4Yvx3bRm4eWqD0EIf
vNzNoi3xtmy5rq8bF+XrAdk96wmBKf1yiV5he/1os2HdbiaVb0fAmchDt5T5Tq11l7b0toFnNevm
uarKB2OLNlJkYPlNa1dU7pe0yD6vGhJHWZ1LVNq4wHm0E0m5i7PwZwm87YOt7J2l7yjrsx6JMsQG
weUFlwfpZ+E3YM0rz+eOsjzNEhLkGLN1lTDVToalPbhBOR7WDYuyPNtmDDDM4ZoZellCcACNHsfu
ytepLM8w0avKTq91QK37gQvmpqjlad3vVhYn8Ichm6a58r0IH+bYA2g23EquEQFKoZohYpJbvG6i
AaOnfCPiUDsXdfXBl+i9uaKsTdJZRjMJx8LXKhJpLZuEYzNYOQ+VxUm0pNu6Dt8JMRQEJrbnGP/p
umerZog2aiyMfJQWSUQAL0JEOS3sVS/TVtZmBEPA0Wy2cVJhP4MDXdrgdd2TlYWZIky75vIwTRyg
KOSTWo638kcryxLQQggENs581+WZgD6z7Wh9cDu8rr43jkaqD8LtAGOHhcMcCfEmgTvtpz8kxJFO
1S3j87qhURanN0lBHK/MfC652V5zk/vJHut1307VCkEd3Rs9z8r8goqZZgXnPhi/rPvdxn8/nE20
FLMh+LZJN72Y6KwCWf/6+6PfG3ZlaTZd6HVhNZc+oNDi3FlFfSXKeGeinFf+eGWBJkSRTfUYcGAZ
W2OPKce6S6qqXfdKVVtEOTcip05c+o3bHyyA96TfZvG6HVd1ReizplNHCyu/CO1j6gAZqc5/H/br
jHtjtquOiL7R0hDXVuS7aYZ7tWifujRet9uqloi+cOyhd/rK1wjBRKgm71tdW/d5s5RvZ9wNiXXN
P7rWcF4DLbyLm2bdacVSFmebGlLakMd9N+s/97P7aDfxj3WjrXw5zQF7bNmU1xZRN8CKrah02x+M
yHXDfutNKmvTxNic5hUJIrUuqq1jRgDbdJFAqOu8nQvtfjcFgrjSsP6ojfGPJuKtP6msWXtY8riV
bukTozC/zu14pTblAVwg2DQ3eUzCKPA1lHlaB/CC3IT00VsEx9dSVl+Sxp0enaLrt1QTegIQgvyY
kij6LHKrI0ddPgLbybZlWi1bqIfpbdehO01T8O4NiRbHuGqSYwPJ7JDMwbcSiPVRzBOhNKtelanM
AsjMAGm6Ofdthwg/z/upB/rdqkdbykbkAiuwNFFUvik6YNGIQsmyalaeFVT/h1fBD4kd5ljXcpnE
8bAQX9McV/10UzktDID9SwHt1MdXfMKoH4OnI1l83cOVA0OWFCExzWnhz4S8yfnqV/dkuK5CoCrM
cNZJj3TnzNfzCDa77T54Zvx73Q9XNiOZ6CPsVjv3Q71+dWzvNBtQHdc9W9kyEE/mqeuyaNAa/wy1
/Icxuvt1j1Z2DJIOai/oGZJEJ8WbVLSJ0sO6u42pbA2gaPRgaGXop6VRng1RZrf64LUfDMo7e90/
TpZ/Fccglw8j2aW5nxh6dgTilJ0WxAIVdv9tKkkK0KzCBqdqa+vmvaoKIzUxBW67ZH4zEOiy7xF5
bwn/Yy9a9SpU3VMfyZxc6KJgSzAIvofNoVXl8MFoXbesN7ZpQ1lXUNicLiCl2h/i+IW4lHZXR4u3
cmSUo/gcoAFvWKu+JRpzMySQB2LbWvlwZWGBSTICYUTkDVFy3gSpkW0sIT+tG3Nlh3cssyF5g6pE
SQZRPGHe8bpiZVXCUJZtGxPCMUXUhiFgBFzrb0mGmD6YLNf39tb7VNZti1iDYM6wQByHPn0HFjDe
JtpYb5GMG2eL0NabEqLluuOQ8T8rOe0Rweu5D/bpKcphpIsv616A8h1MaXcj3+xyf4aztzELh4yH
OX/8+8Ov8++NQVJ1UDq0qDmXBoq2mewEjzydxD0KL/uqg1f8+5/4R/n41t9QvoZFbMfYfi3+AR3I
c3Js4l+FXcQPWlYl99oQAUAeQ+cm1N2OzABiNa4if772eW/WD1Yg+SUVpOt5qwek9AytTrT1yp92
nTv/2iEJOdB7gcrMj/Fi1Jvhyl7KwqC6jQuoatucBFJxwOYVnyruKccIsN2tJUmxK0g0vpAPMJ+0
EVNLKaWzQ/hVr/sM68p24RlhDJ1Hy/1FElaNn28Tw9v8YGG8s9GpCtVOLI6VWHyHexNznw3taTt7
aDH/PqbvPf363/81pBVOR60r29Kv3SE64mEDgT948cqnKxsGeWIOcSIVZQe9NqCUhz15oivvHao0
zaLMhZuO2pQOd2rjhLVDzoy5ctSVDaIgU2h28JT45jLiDhB/gBwuH8zj98Zc2SJ0gsbCKqcqkJGg
vYkLUOlGZ31wY7p+Rd5Yvqo6TZDZAB2+oPcSkiK3QNndFrPp3kywiT4oJr3z+1WRGokd+C9LJ/Xz
znV3eFQuwxx/NGXe+/3KGteMNnZoB+Q+fMjx7DrOAvhTN1nMtVx3VVGVanFscgQvk9yvcSu+wOl7
MElvWfdlUWVpaUFYo+gIyqYbCWC28z4Dv/poc35v5K///V+rdaQTPhWEGvjoOzazLG8zHKarNgKh
LNVosobGDXKNULmJ6FwBO0667Y+/P/zNj7vjucqRB5/qaEAbSf2swyK7JWESgyp0/M9l3eu3vXRm
KFlmtv/7X3tzlOCdGf8dpYCQociAkeoHc59va9E8411aM0w8W9kXcGBB9V2W1O9hpm/58F2zLrtV
OwNPV3eGMi+cmVh6P7eE+TR6VBQgH2YfzPs334IUQhkXMvGkLMC0+/NS7oMMT3ALl9J097HR4QyJ
1h1BhTpEVeORMssKAPf46oXerVcA8lvxavknKAOE78sYF9O9Pnv4bYnoFHr2898f/ebZyiHS6L+z
ZhhoWdsoESns1ZT2I7MqzgIJ0LFIe+9LaLnp09//0PWB/7ND84fUA5YUEB8JDfC9EIbSJnOIsg+8
mYSKRYznYq4ntPkACTZuIFI0QO3wkRHln0/jG39abYd6dlEQeMQVs8gqkhDGWYCis0ri7cLi0AF1
3iD/8LZxEdfHgKAJYqOS+NkpQP7li7aqRcgAqFu8YHcZAaT6hW68kmv3La30NfODRysnsQlm78xx
lB6EzA9EfTKUjfX97+/tnW1FVdh5s1GX5cKzwbvDR+8gKYzlR8CK9x5+/e//2tmBmUxxFMfsK5Kw
j9BOQCU63WHdL1f2dkrW5UDfjiNkn4tt2nffaf+uquUw5MquAoF3wPPsJuDLDRSTzgCCM64+OM28
NyzKXkLOAHzAMExp+M4/R52YoWVM1/5yZTNBvW1oesd+CKwZZ6j2o4shtq4aclW2BuS+HjF3p75H
kO/GKcrXNrTXtCD4miobyDBATMxq2FfhJMxDEJDjPsxGfFz3y9XV6Rm6KRP2COCI2lOdDZdSH5YP
9r533qcqXavI9Jlziw8ciRlk3ntudqbE/1G3+s2zIwOjLCJs81HNFSDxI2HFe9tZmoPu2Pj803JV
rZg/oSwlU8oQDEKf+mbdf7On7BF/ybr9RZV/VnbRt+40xPQ6quepSX/MBHyue6fKMsoSgJv12KR+
ixF8T7hkv8XFE647b6ly+BHeqeZQZfXHqXc2sQUHlcj2dQtJ1dnNheVlM24e37DKG05MEXPdtlY+
XFlJgmquUQFl9O0YlYAnAGSD61j5cGUhkVhSguylkIIIAcCskXkb0iE/ksG9c1xRNXYQ9mtuRHbq
T4NO9oD9pQvanWjyl4SI35X/AuXYPkdWRtHfIi4CV2xDNuuQxl9XzUipLFUMNUZXVx7rKCleFuIi
t0MmPrLuvLPLSGWR2jZaeGKvOUbXxBiiS56uKYqrytqgdZRJo2eWNkGW4OkQmwlWfZkNa92oqLKv
wSoNoyU8z3eWAXoMnBe5bnNRNV+jTsEZPG3iJ1N9zsbkOc3Gj3yl7xxoHWWaNJPbEmlOhghlTzCY
dSXlS2gW0a4sivY+FwQYb10H3tBGFpFB5FUffHCjeedFO8osck1tAtk+5X5bX/P24EMT5dz/WTVF
HWUW1f+fsytZkttWgl/ECBIEAfDK7p5Nw9YuW74wZFsCF3AFSYD8+pf9Thp4ejoCFx0cDgwaRC2o
ysqksS6gnoQrygi/R70DxBk99H78VicvEz5IjKp2S2xzDgLyAOkQsA+lvpkNc/w9m4EJoUuItKlZ
4y8N6Sl0mtb1RoZwJcwyJ29icoIsCivxCBtt+sDA9PchBdr6l1ZwSgev43HBYYJqC/bnFb9gUtCK
WBQqfJ31O3sXHtbphE50Qj4MMaafbSHOBvLCnht3vP5q0KiuJt2g34v2ph0grsv82BtTlyh37cXO
pmppz5BGGk6EEWhYU88o7kLEzLoPoGFBjgDlVojPQ/5o7Ha//MNly+ULGHug592cTTKBSQpkCPUP
kLnWNy7kFTfggsN6ulUTNHrUmWBS86AhagKxKcKl731xbBVqRRFEA4f2XDH6OayMwqMd/GV+N92x
VY4oW40QBjnLATLSlIA7MJHgP3t79Su26lLm1kqAE/6S+RHwZjyW+7w/BE1LDklDAr/XpQsSi2eS
1Jua1TmkEOOZ9aEPo9lv+y5GTBKAfNEJbFDjnyArp0HzdRob232symG9gc29WOYrRREXLVaGhQIM
f0KpP9yHk9gbc1hAlY9kDRfIcP7nIsF8/fbnuHJTXfRYspl6qWOA3VMZ8vdbKdpHUVHPx4mLH5sY
xKjATFifVzXc9/UPNtmT376dQLvuTVAyA+WUOU6WE5QAkvtgLL76Le4E2ngySaCAYT4XM+8PjEhx
tJH1mdZnKXVsF6MEZmyh/3EuILtxCPncHYN4+dNv547tdu0G+uxir8+Wsn/aYTNZtKfkxt2/dlec
MBuOM3i0od0NLqO4fVBQmniiqvMrrLiAqgnwaNrVRp0HUGWB+DCFlJj2+54ungpAJ2GgsFWfFzGn
j3ZnyXELS+vnblw+3VpNnEMYFM4+sZ9GYmoo1RqvdihLXUAVn8IdpI94loB8ST6VbGo/6DLVnlu/
OOnfinzbCjFKHaJxZnT/ryD2XS/iG46Fve7EXGTfYsClWsc1rjl0xGa0WlN0wvco3A8cbZyHro/Y
jZz7/1nSK/7Spe+qdruHAQPCCqJdChSMssjAviceVj0vjwmI/LJZ2p/xkGqoaqkATK0h11DuKPVD
Oy4VODAJu7NyJPfFVIsDGFbLDzGDCiS0R5aPKUiSQEtRRA8DOrp3/RzWd5AeJQhZeuogiL3t5gSi
1PjOpIM6delahFk1zvSBQ2R3PM99tZ+gpvQV6tctxJJsD1k220MqFe1zCMcs1vTkJNVAvjQVAY2r
nYN2hdpZEeQE6rkP4HaNT2F4mZ2C5F583871AJx8uXORiTJRjxUbog6ahiMrwBMatVD/WdDgiFD/
/AYRl+0DpmHJIxdIdEJI03ywddrd+MpXXIJLb1burN/aBqEW5A1nAnm2DoSNb7uyyx187as6rgwa
aRDEiSa0P9ZK30Gps8jqRvFTEqzy8e0/cW33jkMjsZ5sA8ZOaJXumPgYwz96SJgfvRb/D5iN05rj
SyHv5jw9QOa0PzWmHXyG1BgoT19abjuC0AIU/vW51ZXIvoaUeI2qYGX3vSB2cKZsKCjqZosf2n7b
M4nb6Zdcuvxd5TaIXvTIn/ZVd2AgTtXJCN2f/M7c8WdyWushHgbA5EjfHeIlea8xYe4X/lz2riTg
vEaRFalfIB+gtFUeUG/xzOhdJFt0UVMe2x7T8Ju+i+v1GQAeL5A1vqiTcYQrMOsJAMTnTW7ysAWh
/JpCgPjL22ceXbKiVwzVha4BXZ2gNYnuNsiS+bsYefFPtKHjowUWDxTFBfS4Qe97mIewv4/hDO86
E8bQPo829lh3xlb4P/F/eV0wsEO/NIxEBXUIFuYK8Pe+Bqc1+VtPzXrDYVwJasRxGCwq4pVievjc
BoHsDpA4JudBoOMEvttL6xQMu9rTDl1onYhbw/C8qM8CvOJ9Un4QUDb0u8ouxVgaK0OmuajPRkJS
cZ1bPE/7zk8xInW5FzvUeUI8wGrM0YAlHQN7EBDvrF+vyYW2lRB7TiQk30DkE4cQLpaIfC31y4dc
aFtVGjMrDu/Upz1oy6HOfIisufXWumYpLvcaj3cIgE8jSuR005+r2ib3G6BEJyCRtQDjMHRpNiaL
vLVt9V63CvLeYtLQQVeQIx4Stby3k4lv3OUr8fX/m/wt9zO0FXKH6M55heCOLkFPKocuQInU6hsx
6oq1uHi4FU2eIC2TCoQT7XYIMYMLEIPsMJIjkrU5lP3gBY5j0Al9afQSoovgik9R8GX784qfllUq
vvErriQJDnHb2z7yyhouBo4PPZu2roQtM4NSlqmRuTWLX7HJRb8lC5rE6QJs+GoKdkrHZDtBPPLr
2zt/nTiLgTj65dHWOzMWkMz6HOnIHJB/gicDOrOgIepHAsS40g+Qd1A1RAAp6LQlnfKgAXPp23/+
2sFdrtZvl5QsKzQ5hgquJCE/atncw3HdeDZcW9rJFbp4EzMD7f1Z0eUj35b4AJlCPxWUNLz80d/2
rcYRuSr0sM/gDQe52jx/hcbyLZjA/0PAKxH3P9A4s25bESDN6bdQxRAjLdhnbTENltVi7/bMdEn/
j+KNLg6FQTn5WMVQvT40ezg/RMNO75O5CL7JtYGdTKo4kiImTxCDFMD9zyIbWTP+PRUk9Kp4CJdP
KUwiA2XFoDqDDe9OzBCD41J+8LkgwgV78B3aJtDTkGARijmY0TeRBbtXMUWkjleJgWPYwXVe4piX
g9r6r3QJPJd2EokB4FeQrEflGSRI+3Gex/oZFScv6gAmXKyH0GYMOGQR8jLt4g8zdOb/hkBR4+lv
nHTSkIFMwbLVZ7YuX0TdgYXXKuqVvqUuVq+VMWSmVgnMQXWoLKYak4TcKj1fs3jn0PmWUlPj9Xxe
DNlOlkDZNpnkDUf5+uLCReuJaBqakWKqN2nbfzf0/AqMM3qla8IF6CHrtIsAWeEZYrFRxoR8P4fh
Rz8Dcvz7YiiAXj1S2q1uHwsEKTQqfI3T8d4JSae9tqo6F3yQh3SODnw0xuumCBf9xtd4tXJJq/Mq
9Q9N6jWLZbyevE7FRTQBHpxABY4CfJywz1K0H/p0/OS3tHPgTdORjlGLpVU3QNWgF0cdCz+/4sKZ
BGb5Ua5mQZ7W7XCw7f1g9ex34C5mOh4SUoMxNMhXTJpD4bqoMjoMm98dd6FSJQ8hdwEFnDxVc/Sc
wIq+1Ms6ewV74aKkwPUaF8lqSxQ6m1M5HFPtxaEEX+t4w2aPES3LqTxTMd6PvXnYqPnb76Y48Ye2
YyxXYkpw2G/8SNm8YcJcWK+8FsOtL1OUvh33Noyw8WbHG+Miu3uYKupFFcaEi5Ki+4SCpsLnhLZK
+GxoHR4EYYVXWihcIrJ6wvR9vdZBPrVVcT80A1S4AR32OnaXikxyKBHKmRd5I4cPQbe8W0cIqPut
7XjEcse0Ivh8YENNh9imMKUSDJPfJedORmuXnTAMF5fngJEHqK1LSOek5YPfzp2MVgwSkb4aqjPf
dnWqw0ockg4acn6rxy8vIwSlRUINVtfm/Zb+mItffus61hlES1VOEdKJWNoHxpZ8rNYbn/LKy0i4
kxfDyltopwdIDxtNPyZgyc4aksrj2DfinVnZL9l0XT4W5XoOlmU9LOvo11cV7ljGjEhXAuVSnm3P
dnAi7utJ2q72+xguKH9jXWQ3zeQ5waHpcmuyZpF+XsfFqkGEzQwjFWBCCavhEAdQOoxD6blxJ7Sy
TipoH1OIrE3VcaDLge7Vja99ueb/fXJhysu5oIvhKARFWLpgUDzq9u9xOXq1PoULVwtHcGcGDdZu
JvacVuOvvgPlg5cBuIC0xUDjDNzg8kxGWWVdaOsHg6zM6ykAyNzLU6lNG9iGQtWOzGbNopSdumLZ
PLfu2G7TMCXJ0kF2q9ZhVtYBOywzKT0/qBNco4AMU2txMPvUfivo/DWdSy/mQyZcPJrs0xbwP4UU
D0j1B1p0X0vKlZ8j/g8QLeom04YrbguJ0WIMngxwY16XxYWh9UiQyBAKhFWL5kMR7iQzYvFr/QhX
sz2R3cigmyHPPNiSw2BiJJHllNyw/UuQe8VAXSgaFDka8HekQV4HEZQFKz1lo1D2uIO+yPPknfgK
EoPUNBEJ8hkiaYAeS3DEG883notIEwHU32al5Blyc91hj6vPOhr/9vuujpmS5SI6rUial0hktnp9
EFHqZ6SJa6SxHOoe7fecg/IP81Pp8jBzQ/0qR4ljpG0lVtOUW5oHdlCHdoogQlpsX/1OxUmA+VxR
CNBB6ZAIfSoq+27i3Y1TuUSFVy6ji0BrSQOissEEOVAF3R3VvXmsi3h+XNmc/IlKVX3n9RPc9juI
4NtCrlMKAgF5DOy2gY3FE9wpXKjbVhkudjzzcmiLLU91X+gHjJedvHbuYtyETEUbDEiyC8hFnuYR
JHprF8Q3zv//bfDXPoATrpedy0otMFUUeOsjxjYh5rfV7GCa9Yc1E9xPSGwO7s4qM8XygdPpverC
4riloJzpU/mpNIzd261dD2jLAs/R75/7OFGHcUzC+0WVf6hFyc9JNT5E8/Re16CRCROgPBO+ls9R
1NZAdolvfmfl+B1jN4k+yl7kJX4QhA7nDDLvX/zWvuQ7vxWqGSFEiCgQ+VYR6G0W5QcAaW7xX19J
mlxZ+r1WXWWXDS8p2j4LC46sDtfzxje+trjjefpuhFpJGKc5pJqfZyou6GA/z0AdtzN3QRm0kF3O
1RQbnSkbBsNhoLr1myES1HE9aWrqqSRRmoPiFar3S/oX2v1+zt4F0sXRMkULX0VOZSjZcV4rUx2i
LuA3MvjLrXvFtFwwXTRRNAsNfHLTyOlQgJzlwSRLfYpmufs5BxdRR0pLqmlmaT6xMIcQJnC2ovV8
JLiIui2p9m1VmPgAYQxrMwzQg57FpoOkfsUJVwizTgfwXRQ2zfeZjSCeU91dF3TiRtv2yrV3cXWc
FIuC4miay8V+moLwz40mnhuPX/oCs6/wkfsAiyKQt+5O4VB6xinHoPYdlJ3x0MOgKL1L0LDAoEN0
q0F7pa0uXJ4ygBmguFzX+KLrUh9ttYg7TXZ9aAs7PJG+bI6IkeoHWkUhgQ49Kx4NH4LTyFN1XyvE
y7VNbpUDXxf2YMKFfRUs4gsb4iLnQ6ifBtF0T6lBsS2r9lCeWqHoiLeMnL5NZiraA2Dk8ZolBmio
I4lY9YR+XXVsYj4uGYaNt6dW7vPdpQVbZWFZNVD6Bgf8277/iiW7aBY8kqOlnEaRd3PcnQoyx897
Z9kXCCXxL2//iSu31QWxtBSs+8zEIq8k/UeS4cc4Mi89CyZcEEtRt2C5nFqErrKnh7Cfkmy1zC/X
dzEs2u7AE+hG5LInXxMMZULQffjudyhOcoKR9RnUmoLnAHewU6n2e4z/6KPX4i4w0IIVK5aLSPOQ
Bu9SvdxHifrkt7RTXkHKFnDKkW2OO/naTTNUadbJbz4dteCXzqdsYQm70mkeL/RTM5jHFsbqt+/L
/f8tx1lZTCbaz3CZhfhQtOTHmhI/b+xiAllNdKwjLK3J9lQX4ldQc8+lHW9s5zIBjxRMJ0665pDw
GWyFoMXyOxLy8kjKatT9qoTIU2aaY7EAJ23Hxi98u4BAGhcQz0YZPbcC6KywaXcQ7HC/S+hCtFJo
P8YhUKR5tBfLfQFyO4y80s9vH8vlsr2S27gALboSa9GCFnhvsvXetHWYUUixH5XZ4WHqKL3xrr1Y
zGt/x/m2YKHEWC1dBLL5BaUEA6m9Eiz50XBkLGwewnQFerWE8sTbP+uaF3a+tg3Scd+agefjEP6V
dvV7FkV+FUAXeSXA30PKYOJ5h4ZjlrDl/Z40H/y27WTJIDsAthSSM/mU2M+Dlj8gm+uX6riALMbL
mcmaIC7pvvi+sLL6CqFbL11LJlxEFiM03W2DjYutWI8gnftjTLgfdlO4gKy9XslQFFi8GXeRPacU
YLK3z1u8fitdGjIT05KU0M3Nxzqm7+Ka1k9VXa/3MSQ/MxWP1V0TLcFdF8rhhr29bgfcJd5pirm0
wow8r7oEdcyxyqpW/uI2zjk6N0eiVr88xCVBU1Uq8A5deL4NTXIeAh0dVMD9UGoQ4XzpTeML13TJ
Vp7vnAP3PF5YVG3gFwdcsNfejAsgXDVDhU2po1yUPun1Fn/nFc/gMnDVfTlNjA8sB5DiWdnmvpuK
f9++TdeWdnL+pCrXBoS7LI9FlR73Ov3QX9Sj/RZ3XEOz6HGnC0tQWYC3xgux/Az8jbzRkLnS2uMu
mCcB6QaZmx7XJaVhn3Vlov8o0yQ+p1Z/76NxO/XNPp9gLEs22nV+h2TLi1GMcRfss4hQW1CKJTlG
leRx7uLmjhJFvWIzd/molrUnctt5kkdbESPoh/T9HvbxrSfF6wGUu6AcRcoJErWc5elUgmJkY/UR
HNV4sRRTaD/uaBX55YvcxfljSHYniQiTnEVUf0qYtgebqOFGgH798nIXsljJKGzrmrI8KVNxmsCb
aEO/xzD40F96C4ALom3d5yRfu+lJDvG/crk1i3Ft247NqbDCZDDGn/NQb8spIVv8qBMzHH2Mjrui
ig2u/AJg/+XI7XLoaUuPCZSBvRZ3MYtrELOxaSlOxZgmQ2UveIxbvnuufgl5vz0B5NQN0xrhtvCo
h7RvY6N7FKD/8du68y6q1gpD8nUKZxRAN7knObp+frM73AV0LemuZFPC0WnWhNmwL3dTW/p5Ue4i
uqZxxtB6vye51EF4LFSBGQAoSPtdFxfRlYy23ypmceam+sVXZg6DxKSM35k7GXRfYMREsRZ3UXW1
PoQzUKKsoInf9A13YV0KxVk4R4VzX7dPIep32UypX34I1cSXt3Hr1qmPmi7JqzAoHudp+HcH77Gf
h3dxXXJP0HkCXD5P500/Fqvo70D/cWsq84qHcXFdnDTVTDC5jrd09FdIo2c76u9vf9LLc/y/jyL+
H1CXnjHHKnaS06YhHzsbdo/DVEwP0ja1n1t3oV1IEcwIeWiKvtwQgHGMZ5CfZ16vLDB2v/yqFFNP
UdIGNI8j0P7IpL9L6vgW1fi1c78c2m8OLJ520YZmxOKVmTNQPz6xbvd6Z3GX+iogqLsESXm56yFU
Cwzq7dD69SuRIAF+uXPgr4oIrNhJXgqQFrXqAESq58adSLokCa4M65Mckjs/p7r+3pDk89uX8dp5
OyZalDKKJ4Vdx414v9v6fo1uadFfW9rJXee9KLuhrEgeqz45WjMO2dgHfjgC7oK3VFEaXtOB5NBr
+x5VwVGH9JfXmbjYLWK7JBkrCPQsKdQ5QKPaZb2k+9FvdSeKrivZgQDuaT5H3R9ponDLAXLzei9w
F741LBiAXfG8zdEOsFlTS5lVgnpavgvgSsQ8gDFkpTkYsIcM8rt/77b90+9YLrfoN8PfRy4nnRqa
9y3/RabwlxiTr35LO5Y5Vb1Iq5VF+TBBkTQDR6X61lGxetUY+X/wA+HUrzIcSa5ln2S0D9816exn
nq585UQEm5AXEUTQ8Mi6JjyosvTDzHGXrKyfTRUWsovzpFD/UrRclPK0IMf0JYguIwpR9Tzc6QeQ
x75Lo9QzU3RxYWQ1dSFHE+UzBSEFXxXqulIUXv0Q7kLDujGt0o1OUd4odaAbWB1rPyoD7uLCegAO
mjgasTRNfqay/NSCIcPrhrugsI6g0QdwPskZBAFAiBH8HBa/yid36cnENK1VbDaSR/Ucntpe3K1p
6bu4Y/VBm8p6bGScl133Nd5bMF3W8x9+h+KY/RCDa2edMUfZa6syO7EPA8rQB7/FnZC89RacDkKR
nPes+ztuwvKzjMqffos7QXkfFd/qfiH5FGz2ITbNx362fl0L7hKTFUVIQ7lGUb6NwXYX6zE4CuM3
f8JdQBiNt3isQeOez0P3ZeUjZH5mL801hg7cywhRDlWLGssc5atspoOE0mS2R4BmeJ25SxAm96Kt
5wGPWtX0v6w0sKDej+2Wu/RgIHlq2V6TMK/qNrnnQTsfYoEJN7+dOzYktaxkGQ1h3u7dcVbkOaD1
335LOyZUgptmIJ0K4Q33vEzEt7U1XkMc3KUHMxMZR5sUe95YaOIeMClLv86LLb68vfMrjywX2tTO
FPrmJgzzxcxle+T11KOEWcTBX7IcuxvVliu0/tzFNwEou6pul2Eet1VSHGg8qE8qbCEsuffqIECv
m1nagZ0MgSYi0BWAFqUN4Eb3QG7/JENZnt7+uZdv/cqb0qVVCdtmSEfa7rmA2Oi9CNj3cRF+tKPc
RVqBer+Ml7TY8qEe7XjQEzh4s6iLBCQ4CtH58YtxF3A12JhxHaZ73m2dBWGEYYfWO+12sVbdUMyD
1rhv7WZ+pUCgHGhT3og0l5fvK6fvQq26NU03bqM95ylg/LQm6nu5SHLawjZ5Wqa+TvxM3YVchTgP
WRG+o0qWbN95lUyHCLTxt9oBl/jy2u9wPMmwr2Ml6mrP0zhdTxhgqX9Wo2D/BEDxPTJuSnz2cJxO
/bpHR5ZAgoXyKIAe2F7HfplM7HgcSaZSg0QxzHf6L4crzqaw8qwtuChiGdm5R/MkzEFLlhxa6MDH
VTPd2Pj/0USvHZ4TtE0Q8QHDunu+6VCCzAwEGBbs5s9zufXHohbVfTJgMNDYtjsUdI8yldbdoYl6
iHRVaZMxXfRo8RNdZmIK4hNobNFLLVfoMNFy2+7rIYzbY9FN7dHPZzgpjFnbnmjV2NzGejnpFH3t
Pdw803QXHDFUA7tMoWP1TpYZOvPrHZ5OxnPvzgMjDKa2CK2yFxQN5jk3lZVCeoZrF8ylCGDIehcm
Nw06U50CuSQEJfx27oL4gLhNG73BDwURRIiL+qHHP37uwcXkpds+l1Xa7/lKt79GVSngSRO/GpSL
t+ooE0ZG3Z5DVevH+mFv6n/8rqGT1s0YNpnEruGYu3aEFgBDOTpboHfpd+Au4EqFu8JEd7nnFKSD
74QZhgOdlluq1fR1l0ku+cdvZYulWLthKIY9Z3QmGZTrutNG+ltIhWurX/77b6s380j6ccTqIUmK
jJVjmK1J45eBubjCAHMAW6nYlo+zTL7UOto+MK0Dv7voAgv7RNCWBGLLu7JXJ7VhHjWls9/MHHfZ
sYJa0b6LxjWfaPQ3iab62FeRHxcpd6FXsqkBoxst5ibatT5oo4p74BbljUDxOvqEu9grZDQx6crZ
5hFr+J0tVKyOaRXyZ9Uk9Y+Ek+nJcgkkQTrPvr/IiaqFiM0AQrcltyWczThh1jvc/ComLvsVihnV
SLVccmAVlscijqK7BIPCfomti7uKqVGsAMtoTqYIMpMV5/cRetSeqzthxAzRBvgG03nT0Qc1fwY8
3gt4xV3glY5TMu891bluin/D6lcFWTw/y3JRV7S1fC3wMsu7ZL+DdtqUzSb85eWMXdBVsO6YNiGz
Bqr2HW/skAF8dWu0+OLQX0mQXNjV1k11ghE9nafDNN0lwzafAPiIH2KIez91a0F+cLnemlq/4jn/
A4RaIzyKS/yQeBdRlrTp+tFqXf/ld0yOX1bpPNh9jifM5Cz7I/DtawY5Kz+wEneRUBvrJeaw2imH
SvhPU4R5gnlpv407OV/cNZHuOR1zTMt8SwL7V5UGnsHKpTSamzVdow5XvtO6z2vChuPF7fiZauiY
ap8EcREE65SnPWbVkjDMUlttXiYFYPrLONvV5TJZDD7l8GX1O74DSqKCwUvUnAHO+XL1WDeBlbMB
YVy912DkXjAIYeePPl8U0pUvFwdYrt9T6KbnQzPfBWGrMohX+s2eQXLHWRxPfaZXNua25sGDrtP2
flPaz0aZC6KKg0gWjFRj3nXkM4YQDq21P94+lSuVGdDPv9y5xZgTPuU45jHR7KGw/GE0K0JHfyji
/kMQJacp5d+ZNOWTmmX9jnYAP222vdVHeD3Kg9D85d/fSouSj7FjLiK1DRhpUfRej4L805WlfYYq
q4wyo2LzoxrL2vMqOMYNcWqIu4l0yLtI6+e+n4ZT19Hpy9tH+rpHBfnky1+04NwagVQ3D4HiPq7B
/Meg/N4AYF98uXZoljrSah5y3X2zKHBkve6Mn227gCveJ2RMO9rnEP88TtGMyYhbdZ8rR+KyZ23W
buCzaHAkRny+i/CP11ELx6angYutVgbrYuAHCvNNRgPqN6wK1oaXZz3EOoDAjR1yuLnxjoOt9BRH
tDj4bd15DzVJX/w/Oc8XXkTZINtswoyp5+KOUTfgWFtUEPW5OTRdyDO9dX7Bi7nEWcAqzMhP4j6f
yrB7ZuO0PpPeb84Ww3Ivj7wloy5FlbS5rqLHfZ2/tvYWU/O1K+hYJei027rge5fXTPyFMTSZjab6
5PctHatsWFsADbL1ORXkyxrY5zpBDu61touv6oFqDSv05fKAslpl7VDLZxAJVH6u0MVYpXahoSJM
5cIu46FS9Xaw4eYZFl14VSn6rehI2uU0LX4EVbFny6z9bN9FV5GalFUpYoW7oqPTHgf62ETVB79T
d6yzL2aKocfLqU/hA54o36Yyvn976csS/83u0Z57ecermFZ1lGwqx6QD+7MXQXJMdvQJNGRSb0xk
X7nrLsIK/D5bXBQ9PDkNvkDMAoSzaeD1XmPcMdGAx6S2bFc5tas4BnySgIh2fpSCzKXQClu2RDKS
XS66dTvwdnzaIcp+w5SunbxjpslcMtsF/ZCDykF/nCkxR16I8Z0qgNr3+rgu2OqivI6ZwqrPyQ5z
2vVcH9jYl6fKhrsXZJG5oKtBrrsRcw2bYn0O0eSHZWc3Ki5X7o0r7lj24Y4XctPmlrRVDnHQ4lTb
2N44m2urO/G0bmY7FFYPeQsy4mYo0ixIzDe/c3fsVVQxOISCvs3LsN0fpUnE8zDY4gjd51tNkddf
5cwlzjIgAQnXpGjzKBjCz4Exqsrixuh3VS2ANw5qdtpKwm54iSuH5XbCdT3oaQShXL5123tW/a13
P/glo5e/+FupFKwMTEo7tPm0J9/SoP8YN7cY5K9s2mX/CidJgE0Tfa65Vqd5et5H4sfozlyAV6Ag
sou6NPKOvudZW69PUVR4PrBcgNdcheuYmrjN574EA0SwNpkcA69SAuY1Xx44yPpE1IEKJk+iX5sA
2nCtmF/xmLkYr2ZaB01MNeTNVqC8lZLmUS9rcmPnF8t8JVS5GK+Z8FhXwajyGRAY8URJUtYHoCYN
JBZ4In+qZPDjyGAu5msCUG3dhk6BBDe85/P6eVj9xNuYi/kyWpAm7k2XN23zA9W0P4cAFEBefsfF
fPUGAOmhRxJSpqUaD4rV25dGS4xH1mDF9MvmXSawdlFNEUXI0aw260GoHRp3xS1mpCs26ypTIhPB
GMxGVB7FND1EbGlPg5jYjfO54jRdNjBaBUnazhrxPB3Hd8YUHSR2e2haoRtfr4eI8OF+a1V0A2dy
JcK79GCJ7kOzj2uH3lvUQ/TAEMDkMMQYqern2x/82nE5xkxlEinMqCJEBk0mCLQrSCL9eAmYCwrr
daGhPIzFTU/pcxst9yOrb/HEXDkbF33bGZ3aORxgBmBzOaXl+G9L5+qpIUTd+NhXzsbFnbUph0SN
jtpcEXPQBdQHqG2/eJ27izqbU7NVQatVvjL5swyGrzoYbyRUV+6oS0q1QKJnl5tp8zEx8ycGmOUf
I6Y9ZdY0yZT11dhBN1T4YYmZC+da27WY0DjHZ0iq6J7ZsTqmBS39XIWL5lpFtzMU3OEqav2zIvoh
Aku0X/7mYrhWZuth3waFinXZHW0Zv2fN3J28vq8LnbKdwtQcdONyxYk4pmzgpwZsKzcC2ZWb6SKm
lgqCJCRdVJ7Y+hzjzZKl0/zDb+eXa/VbPrWUNCoBYlF5b9ljr1mZSSi7+31PFzBVdXvI+2JockPF
Oxuap3Ze/F7+LkRq2ZYaqUlU591YgtJs7G0W6dnvJeGSUgUkpUvDTZ1D0qc9AO0THGS0+z1BXegT
ynF2Xvaoyqeu+Nbgnbir+cbSV3yBi3wK5qIaNMYTcwiUh6hGV0PxSIdpfjJhH32QQRBBjVs1Nwbc
rl1LpyaVYhq7K7alynuxpA/QjZQH1DOLG/Z6xeG7AJpSS8WSZq/yZS76v8w2T3eSRNvTDN3JG67z
yg9wcTRJUW+ysnOVd1WB8Rxd7wc1RvToZVkukmYulACzrcTqyfa49rY82ZHpe7/FHbPdtLGDbpnE
TMf6fkiWh0LvfmI/zEXSRMzOBVWxzGsgHg9KsjgLoKHs5xNcJE2Dydlu5ZvMTbr82ZSQEOXlZ79D
uXzn33wZX9TCCZB/wHYnXws9ndu4+9Nv6fjl0gWVwywqhaWNeFhU/wdRwT9+S5OXS0NUuli1HGVe
LRr8PP/j7Mya5MaxLP1XyvKd1QABkERbVz/Q3WMjFRFKSalUvtAitZAgCe7g9uvnuLpmWoLk8jFY
pZWZFAo4HcRycfHdc/iOI1zghucFP+B5bO27rPW8NKzH46LH+5l2792e24olfW8hyKGh6Yz67/w9
6OLSgyWaU+M2m9djr56DUuWvPKTsTiuAZEguKDesKPgBifJm0ypfeqkgzbPi66vMRG6RgM1D5Q2q
w/LV99JIdeHTtLXhU24yt03PxqF8s+R66or8lWnZ/BQVfDn1MuJueVebh9q8cKFbK3LwUPRcfa6g
E0volTjjwtZk41CFwvzRDI+ujPKKWHq8fxLQcW4g9+9PtwY32kcqvWsn2wv3srYbINDLOaJm8dKq
95Q4rF6rjm0eTF+iegpukGxrbrau9w47F4XbkmwDUtSDbZ0KlZduu2m/eJE3HXGgyJyqDyFo9f0q
QdeZ5uto8IVo9zIW+XMIkTO3uWZN5CJrhYZ0MPaS4Avk9duj8oV/ZRO88B5sPoqzEaFI4+WvmghC
TDroupudTtVDXeM2qGbSxBpl/Q+4q3VMMNvYVJAZ2UzT6KXNilEclbDsrDq3ot7A5qYKLmeMXuTW
6NqdINH53A35ldjtQjBiY1OZnFgJDlGmZt7e6aV83MvNLc6xIaliXpTXoGThFc+2MO6W7f2UCbfB
Y2tFkWWDtFyDPZeT7YGFwRctBzecMbABKd9fRxVAfSo1zXhfb5mOfUqJ2w5jS0UZDi1kkS9ZWlX6
vh75hw31q04TyiakxiJk05wzLwUz+Yl2S3fr08lNKSSwASnYyel+2FeZTkR/KSh44QH5NKfgTNiA
FK8xtv1swBbQQZYhque/QmLc7oLFD3yU7Ho1LI1Mt3L7AKOZ13O3OIVnwqaj+DSpbCUiS9UOmdCd
zS/bIPIrS+/XdN+PiWRh41F1L3iQYyNJIbbTvNpoON3MU2Qe89IQ86BwiLjtUTIfw2A3uw1z4T1j
iWvuN1hTwhtyMMufVE75s09hYhRD0IgfpnWSUdzN1fSJowzmbdiy6mMZ7DyP/aIKXpuyCfO40QHy
OLlk5osCH/gnIxxsk9dXNUjHxT/VeVQfpoiYlyLq9htcMKAoeNH6qSioZ+K1nBYYsyIQjjtPTiYu
MGRetQHfYZrt+4cgjxroKdVkiXlR4HJ+GcIE4EX5YY28AvKc0Sxu/GWv0lx79a0HMd37YFk6PNIi
3aA5YcNhHS/gC8EYLKGrUcV7OeIq383ZUdhw2CZGcPqDzFIBE5d2CdrY+FhEfj3Jf367IGzyqwub
ojLnB+9Q8/5lwGHvHrakn1Wo88fcb6e7X3/Mz7cFYatrjWs3iJ4HWUp7cptF9ZsFIf2Vr3CpbSum
UEEN+Zt5iNKM4F7Hq7eT4L2baYywWa9aR8EOZCJLA8NSlYl30Cd0ClSFjXplM/IztRyjtKZRFjPv
jUfptdK7n6cdoN39fZwVtWFLMHlkmlUogZ/Ylt/q0dBDM+5uBsfCxr4CPY9G93BBn4KxiQO+vSrh
f+v2Tm3sa9kB51ZeEKVIytzTvaSHdqal2/ZgC2z5MzjosNqjdBLzdjxbXx36qu2djk4oHPm+6/NW
TV4Bvfa0H7NPqqUf4fT6+69n0c9PH8LGvsQ+QaCKTFlazFwfVe7PJ9S/lo9lBOse2Xj7/Q7x/Csf
dmFa2RhYjbTMCrX0LF270kcSrnkWOnRKBaOa+Ps+QnE5HwqFVWeb5Hjo5XrKl9ANGYTa4PeNz4KP
USNGPHhG6puOdI/5mLmp7QmbBENpig8jZrzduYk4pAii8iQCHR1//YIv9LkNggm9BlANQFQ0jkF2
8GhfxnL3O7dJZYNgYxfC9jEUMuUdrv3gATLHOy/fuT36eYP5JmuVl1Sd7a9lGjQGNizkk+KZ20Jp
OyiaYh2qTaNXoGZ8F/V3bdg7nVaEjYF1OdzjvJ3KFEZPr1BiC0EPMbx26xAr1xZ6Q2P4cn7qAAXW
JKsOYeS5lQCgzOr73o4qujd9ucu0he9M0XlrzOFp4DhOrNmJYZezrOEyXVv52GgzHAtSKschbs1O
tbERmgJ5mK6quW1KNh/KqHCc+jb5NUZlUVcqD1K1qoTp7D5aHcN+m/haCxW0gSiClC35EDd0ufUH
+ZfTULGRr44WFM4GZZBW4x8Tb56qdnZbxG2FLQ0dbRKWKkhrhdku/eCe8ObZ7anPscc3M15jZaLR
1sEccfJSb/6LVfsbt5bPy+M3La8Z1Q2h5772ApJSr/Tu1gHpNrfWrYlZa3iXDZsOUuTyBIQBlvVQ
RfRKoPs1tfuTU5aNSBldr7B6APoGsWJM960x5LCWQX4PGxeE70J+kl5YxFu0ioQIHbxgLuu7bcTa
U2Q9U3FekeUUsEngmtFDcUGODe1p7fyC4o66zg5b2VO3hdUGQ1gYsWCRtUhXGp8H9eh08ShsAiTI
TSvKGu2SIFigY9KSuCmvHGMvbJE2JZb5Iw54PgsxD6sEtZYs9sPQzb1c2JTY0jVSFHQLUqQ7PgZE
fzCYjU6jzobEGliVB9SXIt0ashwVGZYbJvZrCcoLvWJDYlVRtiPNc5H2M38jqq6MAf045YGETYWt
ksKsJ/BFqrQ8IL78KNfdLeFhU2GegYW28LhIJQ7PkKGZka2pIsdN0ubCpMwRmY0QtYCc3uc5gqYb
Z25ev8LGwfa6gt74DMhP8c6DYE7fQjXiKuVxoSBM2EBY7bOhrWeMljOEFM9nI4owgG1RTLG/HZo8
Ys955g9vSQbD1EM2yUHF8LWSt802LQc69ZvjsLW262zsZ+LJzD8bxT16e5eissqpol/YoJVSSC8M
m+HpWLBUd21Ks9yxafv4qzYTNF3EUjKDdfNg+Mym8hpOd2Gu8fPp7JvdCWuaIqZhftopc2RBfUv3
2e1k+gNg1YluBBzpp7hIPSlRJMUqrjR9ISPwA8vMFS4UJHo6aLsGNqnbFzaK/rhXfu128LWZ5t5X
TT1xz08RSN/vdHxwnm02HdaWS0kgkuWnk0afBOR1V0vHoWJF0hSBgFznjaYsykwceiqhe+62vNkg
GBGq6zpKNyxvfXmUhQljKNg0Tjd1wkbBPNb5KEcqSNqt/qdt6HEvoq48+IXBYoNgvgn5Fpp9T1Uh
t6TT50E+zWU8S+4Yhdk0mKjXvTCdv6dt0OtYZtmHrpTXztEXspq2fNYwDI3Ko37H7Vk3v214Xr6u
l774IFaV3/G+HBxPBTYatiP5yKXYVlwGyDeorwQrOrkFOjYalvkaPOQiljSa6+3Oy9v2EJrQrQ5E
2GwYkbjEoC1alyw8TtHY39SKcLeRabNhU7jtFVRV0StGL7E3yace6bwr4fulsWlN2L021bDjEJkq
LDYHTZv6blRRfjsXlX9lrbywwjP7AMxw+xo1qHzOW7AsEPY6DK1/7XR96fmtHdUjXu13G1nScAvh
uk07nUJVRT3NGe/c4m+bCMuKqkdabFxSVvT93ehBxrpEJvvoFMnaRBjEZVpIZKN3GHCEuPb9Dyw0
brGmb+2tfd2WsPqqVxStlBA1kGE8wLbpysi58FptIqz0TT/AtmdNiWjnGwYHnFuiUbfs1i3n9/1N
WKCJpFFXRXMaRM1xUMPT0oxXluNLD37++2+annsms06bOW287Tmqi+jg52Z0G+y2GCPSdePEOzKk
9eQdTfMRvjBOl+rCt2aqz0Uw1/s6plxSuH027WmZK7cLZGEjYXPPp9XfvCHlXpsfeB699srCzepW
2B6cfch1VJJ2TAv5riLa4NhTOfa3zYR5ciYoYEDbhrcfVD7+jupWt5lpA2F11VV9XZQjuA5PxZDz
7NlUu00emwgrNEP6S+QjTpigIwqfHLygj9w2DJsI29ZG58N8fvBi3g9dmz0EE/NPThPTBsLWqoUu
CFx9UpiMvapI+LLJ8o1b09bE3HvIpa4ot0szyLvEJZuelXTc/232y/QG22ikh9Ro8jmbg7ekXpyQ
Z2EzXsgcD9UyoelsrB+z7ZZMo9tx0ea7jMiKTsImOi2oyY91p+gBng3XLqsvrINfjcG+WQdrmCr3
HaxU0xG3YK9YQ4ObcwrfbSG0IS8k6dpa5F6XbnJ96zf0VdFVb53GiU1zcVLCYqPNuzTYgv2m1uST
t4duxSzCprn2veurElWA6ZSvf/sAU8x0Ndi60OM2zhVmUjb7ptp0DZdXwdAdtmV1S3rbOFcpigq6
+2uTGlgcJjKQ8z2h2k0AUthAVwfew3AwSylCW3VA9eGRrzDqc3ud7Pv9mNVKUR+J+rSBMvKp4605
hVFP3fLqNtKVLTUcGla/T7dN3guRsjm4EqKco6if5KZtoquZuV/iDqNJZVZ506mfW5A9IzHtxxDG
tq/pXER34VLvneOMskLdsJKw9KQT+okH5JSFRh6qcXhxeQnchrx8oaHjG4R1Gg7ex74JdRz1mXba
M7gNeWWoG6W7J3WaD+07CoNiJalTMMdtyCvIyd6rqdWpFxp2Z0ZxrLNdOkX+3Ga8xKakn02TTkcB
JnnyUCQcEWQM3brcCnGxPkZda0qdCk26YzsPqL6EPL9j6+c16JvVfV67QkNTu0n3PHzR7ZZmBmqB
v37yr9Hsj0Of25wT+KNIogi1SdE75i7IuqKJ+2bYjoZr/QhlL3Ujero/D0toXk3luJ00bem9aLwS
a184wQ9M1fp4XgxlvPA6Gw+QYuyTrDQzPYkB1Jff6w29DTXqQ80RDrRlPr+C46wb7s9thooYGDb1
CrOXbeGnmdPb3mxOuQaE4993feGH5Ubh3paOfRa3Hcw1heFuaXhuI1Sa72tPS+SRaj+DA1f/lFWO
/uTcZqgUi2aGtWxL5lbf1fDB/VIsbfHp14Pm55sftyEquVfLbGi5J56aP+lRHhdfurEY3KanDM/6
SG3VnhSEQXaKjtC0QnWSm+Ukt0Ug2rWK1khlQQII4REc5RKXbfmHW7eck27fzFPSrgCwN70nEKjv
DyuqLm/HkLvJwnEbzgqWzItkNm1JaFY/ybguYyh6GCfgg9twFpLIUdRpIZLVNPs9ZaU61GrfnOIC
bvNZpcxwaZ1XYeKJ+W2IpE5cyMxzWx5tHiuEOVFXiDyA1AkT8YJIMi5z4aY7x20ia9K4kewDsyXg
yfubZSyqmyVz823lNpE1CIisjSFlySLCD3mjbvjYuRVEcxvIKonBUi4qlrSQad3kuyZr3fZSG8bC
NUAUBE3kJ0xi7ofFwA5IKzsdlLjNYs1sRIABw8DEK02SGXhsk9CxKIDbqlxlE2QNjut+gsrZ7TjK
kB9L5pai4zaNFUWhbIt+9JO9p8NhbZFhyCCKe2WjvrDm2kRW1KCOm87ZmrS8qP/UfrSMd8VOCuKU
aeA2nuGhHgwaGzVLwgK1bZGKNancQGRuowlF2Ho4C+zo9qAbYrpACfEspOm06tpoAgzg6mBrujUh
y7zGbTGGxwEblNviYouVrbMPpwdYciUVzVUMycyHOrpGrV56pVYaMF9gKbLXHhbzVnXx0o13PZnf
OfWKLVUm540zyCP6Sc8KftN4KAKYJZIObq1b55doYRW086Y1KafNP1T+dJ95oxuFzG1WrVF7sJs8
9JPgUG+si4N8cB2I0fc7tDYsFHsm/SRf+R30smCXqa9dv1x4mzarJrc+jKo+CJLayLfLlN2gpO+a
cNultq3IYtZdWOXNEia0YM+oKH4jttBt47fNIDvW1EPZyDUZvLzOD0PpnyX+xQY/DqexYiuTBXSj
dIBxVAKZI/iJifelqd87NW2jQ6Ru8kBl2IiQjoE5ydQGcLMMlNtR10aHoMQJZA0OcYnwcQjKcW30
rNbV3Lk9+zkV8U2wWHY+Y02LSK71hjEOu+gG4sy/u7VtDZe8hlq6Nxo/Meuc0Gm52/bdbbW10aF+
F8Emt9lPICi63njc4AozWohbIpPb9JCcVkCwFH3ebQA82oyVb6OQeY59zr7v836XEPEOmjWpp5Dd
RAh5T5Vea7eZZEODdFQa8kL9lkwF5THu2Ze4Iajlcnun1kkUkoolzGDVmuhgKYF6+MNdg8sBt5yR
7SY48XCql6JlCSHFo1nmh20OHZ/cxpnkQFp/C7wlETORD7LY5ruArtwpZc9t4Sg9w6EIfnNLUu5w
6Zqqon4X8kEcnXrdRpqo5B1ySSXDhhEdg4yc4ArmVOrBbaRpXELF1ai3pOyCPvaQ1znA/MjNVp3b
VBNOLUE/bnhwOfT+vYw2fcqgFOE2kWyiifVCljlHpxNRqXuqzJBker8mSXjOmv0kJWVDTeG8FKzG
CQ6LQD7dUBKyT7UM9Bu2meHKFzivhD/7CCv0ItNQe5AUp8kQNtFTHqnhWAdDcFp15GEPYW5wK7dB
J9nDrLxfQpqEbfGBh/1zljG3CM+mnGpv9sa+4RQoXEWeWMSaOJ+CwC3xZYNOs89xrFPn1pfwNZGe
js1A/naaVDbhNCjRQeBqWRO4llbvdF0sT0vIoDP+6+ajn79bm3EKN0NCsNBLor1ue9NRmNrEMHbu
TnXle8ed6eFZDTnqH3RR6D9+/ZnnXfsn4+kH+YsVWxWEu0zS1lTcbh6Orsrzbgggt/dw9N2eJ9oj
E/rrD7sQDdps1TaxdqsGjgVVzL+jBuAllMptD7PZqj4oFtE12GWaJTqYdvw773bHfcAmq0q4gvdw
TZqRNqiLw9zNuDuI3HxFuE1WibAmkPHv58SvAnMP67f5hLNm7xbD2sJblPPOQENmTqYBohPniyhY
sjlOZBuqYnWINAF4m6QWLYsjiv/L1yvj8tJQsQ5qws+61espHpwu3nE9kyxDqN20nriNU5UkBA1G
MOp1Dh2cxZtjQ5b1tdMot2mqYYXtRg375AQH2PJOhV4Wm62Prtz4XdgAbJ5qHWsUuXT1kszQVHs7
+VCbi+sS97h0KqBlN5WOUkfchqu8ydsyVEIuidr9D5OY4mxGXtutj8476DeHiBG0XNU0wZzMahQx
VFEqcLT9n26Nn8fUN413rahB/S4ztoC8gQGufLWa1S3LZ7NVM+aSrpbeJDJc6xPcTVqkKMNPbg/u
f//g2rQACWazJEPOx9uxWyNoaMAqxq11KxCHIcEShKxfkj7PgwPZZx2TSAyOrVsTts1gnI6LuDnZ
VW/iagygoCPbaxLq53Hxs21Kft8zZjSyraGQnyCBy28IVuQ05210twVZ5baD2KgV2OhimfN8TBaP
PaIY4MtCAzdHT26jVg3Ny6CvMNz9rpxOwpAtFiJwvGa1WatJyymbsmxKPL61j37XzHfVJMIrEeeF
ldiGraQsCDapfUm2oWvj1ZdvSiXeOA1Jm4g6b9hBNpVzsnByX+q/5tytyoXbQFTEKz8QxF+Sdtna
wzbtfrwz07otXzYUBdFKpumCPmGknk9km9SRC+YmUs9tKIpWs+/1Egsv8bcyaUwBMXwYB7k9uw1F
LYbRcJwrtA718Ru1j8Ohj0a347iNRclKVqtH1Jz0EX0HkcnHcCdu49CGojDETVOV6PPW182pbLLn
hnjbjdNAtKko3igoWxE2JQpF9IecDM2hb660fWHtsrEoLUwFakOaBNaG60F3Q327TmN1VEvpmJOz
2SjBeaHySU1JySJyMyLreqtq4Ri223JXTd6Qtd+jKYnAtaSet7+nc9NeQYov9Y615+0zw5E2JGuC
jGhV3UHmr35dkb68H3M/uPYhF9YwG5MKTdvADppOiV9Odw3l77ewcIv2bNkrs2lenw0+kpYOLJ4G
b4grsl1p/OcnQmYTUQrizQTewVgflUB9/TDL07IauLaCZn5DJ785+F1ODn2Gcl+XicBsTAoVWT7U
qOc5GbrBP5iA1CeS725SAcwmpfxFbBRSIUNSqjFdRfTMyuZKOu3n44jZnJTideeTCWnjoPH5vbf0
QN+N3x17CAldiRAufcT577+JK0kE2KAOcWEXFf76uSWyPC0Gsy4eGnktjPr5eZzZ0lAR5LBaf8I5
Vval+WjKgpzMyNpjqTZ6nwcjuxMbqZ0CZWZfb3oG77je8yrZ9vZTU/blKSA4aLmNJCtnLQk0WKOh
mxPNovd5t6h4yFHT6ta4tWoUoFg9sooRt4TiM+rGH1A09MWtaStMbkuONN503sLA87Qxa+b6737s
qJspCrPhqSpQBe1kuCR+7ddPeVbA9XNunaptmE1PNWWnhMnGMYnWeNkb9WmoM/LRqWNseCqEF8es
jRyQnmrfa1+9Htpod3ufNjzFYBUAMmBrE6O2MR5zcd9X/pWM4IVF1FaeKqZzsWkv2iTP6HRgReKT
RsVzV9G4EsuTCrP9RtRuN57Mpp2yJkBqGeJxCSg5dWC0EHEQ1copCGI27SSJ1NCQ3kxiWN7+hYQI
uZspFLHd3rA1Zdkm55Y2eAsjXMCfsq3Kbum8FlcWhJ9nLpiNO62Em9mT1CQT31gbt0vEDiEcZHKA
FdjJdOh7jqPJmsJcjBHUBsmYzGehwRbOUrGfbc3h1710YRuw2acg0N5ctfuQkGDL3qgGFgJ119Cb
KYIEyJXPOJ9rfzzvMpuB8lqvMXuUL4lca3rYQhREbX7jvVp8Ux4rWeQ3LTLPcbRQH/KOOLW69ZxN
SMH4nUxVMNIHsWbdaYdn9slb3fgIZhNSwzz7/brP9MHLCxZnuwDP7FhJAkHX7zfnpea4WhRovC7q
Joa8Xysitx3B5qOCgQUdo2haBtA9iaZGxxPwrl+Ppp+HpszGo5ptn+c29OdE7gtCCQah5qSvwvXK
Zd2FwWpjQJtSQR5yYM31XJgs7se2SPMmZIleI3YlSr30Ffzvu77y/I6sGvnxNVBfcFd0UBPULX7d
PV+P1D+bCdZcLvQAT+98HBIgr4VEx4Ni3s53BwXcRk+oEuzusrwa7pet1Icp7/QNmXV2Yq3Wn3/9
CJe+npXZCqtamwVvKREaKqlR9BJk/YtT0zYxVPnrOjXbOCceXeHl9HsZuqk2g5j6/p2U/Q7TRD4h
itHVM4Q+2OxGC6Ie4/uWFwFkspG4sBDCe43c5wvP3czo2A/aVk2RoaZqwFwg6ksQohZ5jKq/3bra
Ct6bOYOn87b3Z3f1l3F97XuT4xS2QaG6XhozRQV90FIjoFtPTMsrp+MLY8+mvjPK1rrZciw9GlhD
2C0HvjTv3XrEnrZy3Aueoe3cKPCHY4MCiMCNKWE23IiCj5LRVlWJaZoPTItEMeIGrDGbnmKGeF0W
SvJQmO2N5N670FRXYsULMYqNTqk2WJpm8shDznpz5+2IHHjXRY/aEHGEotH+1qnvbQUmXJs17R5m
5AGqmXFWZY9Qt37n1rS1EY5IvZdwo6QPmWw+l6M6GljLXlmNLwxHG6IqvXUTwRKRB9TAfCZh+Oc2
ZNdUFC61ff77b07XXtYFeZOjS/Kme+y1L47wxA1Obp1iRbaYnhiHPh68192zinrYaMrRTT6I2fzU
AE/gss8EeZDL8JQzc2c2NxVqZuuuQR5O6qhC09GqDhETL3lArlVQXepwa19rBz53fOR4bIarYdl+
9HBMchsoNjpVsS7KVcTIQxBVb5u6+yNqmysRzYXHtrkptfhQgBrw2Gyn97OSt8Mo3M4/NjQ1wE8r
VP25R4qXdtgeoia4kjq69NDWpCS68eeaoj/8tjpF02HV6sZpZNu8FMtKr0fke15Jqj9Itcdb51ZD
xmxYyt+gGDoodMdQ5k9NXcWK1W7nWJuUyjdTCBiA6WQkcxdHet2PezFeM1m51NvWzrajfmIxVenD
hTF/W3gb9NP2zfFwaZNRReEvjAzKf5Am+1DO8kNUrW47sk1GmahfVjafZ02fPTaLOgQNcRvaNhal
20KO84Jhkhmc56ZcQTEsC49OY9DmomqZV1uOouNkUJ26g3o/O5qSXTsLX3ibNhZVA3knnqaY8NJ8
mOvhtHbGTTSJ2URSFO2qbKu9Am3Iophp/ne3rG6xm40klcoPMi/XFEiqF0+zud0X7dj0uau+2Sub
cs1UNHtl4sMPiZfxOn5we5PWPhn6rZbZioZR1IEFtj1oE7nFJTaKJKAzCVd4sz/MYmZxGQwrKiWh
PuL24NYxcfX8KhNUlslsyle0rD/2Qe8GUTFmbZQT36tQZWWTYAIBoCJAaVkMebDJ7W3aNBJ8Lual
ImOdzFWx3wU508dgdk3p2DjSmlejFGPVJmXZ/TWw7uMQLm6i/syGkWov07Vem/0BViRBvPkziX3F
3WI2mz/a+3b2y1DvD5p1R66zd4wV19IKF9YU2+yvjzQZgHY3iceqD9mOsvdRC8djrG/NTjJGUdu2
xn8w07rWBzGUIeT2y9nNW5rZDFI2KyxWdKiTzBN/edDbKEnpGOHbCk9r7ZGB5mGDm+QMmo/duN4w
Ja+V0wqsTz9J5tgST8tIRgiZyTbZuq59WSpOfh9ao97ks2S3TguBLfQUQSOURztrkn3Z/qpL/cpX
xIn9YrbO0+D3JKMoM05kq9Ur3oXkvhK9uTLcv3bxTzrHBpDCSZTrutRNAmVvfQxX3d+wlm83eb3R
gy/4fMj7lmQxVdP0bg+i/XbBGH5ZvGX6E9cC+Z8+9vfsCF/z7Laai+BlHZDiCOhQNLfQqJwOcNCh
2cknYjjmagxu9lE0R6detwEnVhhoAqLfH3D5dIRhXxUPa+W7HSZsvmljahN8gXZqZPa41N1tNV2r
B/y6+/ys088j9ZudtNw5DCto2ybKwxJ8UKChj1BmNOFdCUymO0xwhxEHUvZQf4Pr1x2QV687eF62
HmaZ89NYcWQFxVR6R7+OaBmjpGN8y2pKkiyf1W2Rz+RYQdbkNkQl+Z+mj8JHFKmjkFxJORwzuuHF
0HNU0zBO/1hMVtwIXwyvBh/Xy1qN6z3UCtsk6/tr9xcX1j4buspGVZX9iO4M9KdhkQkxbgYyzIbJ
Q3ikmKYbW4QlnLzu52mN/UmG/3O3+R8f1//MP7fP//NWxv/+L/z5Y9ttg8qLyfrjf79tNf77r/Pv
/L9/8/1v/Pft5/bxRX8e7X/03e+g3X9/7vFlevnuD6cGV/fba/N52H7/PJp6+to+nvD8L/9/f/iP
z19bebt1n//128fWNNA//v1zrtrmt3//6P7Tv37zz7cV//Ft+//+4fkL/Ou3N62Zin+8MZ9efvyt
zy/j9K/fmPgnZpdE2bcMhYi+Okotn88/8dk/UYwWUik44yIkZ0i7aYep+Ndv1P+nzwJcQFOKIgsi
zunW8fxRaO+f0MaAT3IExBEZXvzvt//7dN+9n/99X/9ojH5uVTONaDj6euv5v9Mr9LE84ZZByihC
Lbak9pbV0Agixav5Y2YsPPk7j4bUy6IxIX29P5l5gW9JYWQZc7mcBl2M9+fqyNutaAWUKLT/2uvg
RS1ZO8TzBsC5G+ke93N91xdC3SpevWioQCZ5z+/DpXku5T7ExeLxUzln/h3eRnBnQqEPmfA+5yE0
KCu+E1wzr0+T1q/DfrqvlIetqKpOWbXro6enL/6Qv69V95TT8HH2ax73AzyxqZfdL6QXN7knKuAr
2n87NSXx4qxja4IazpLeAj7c6pt6GoMqJjC6L+Muqts9zsvyr5xGiFGnnsaz2tRDaCbxNiJYDlYt
PgiO4p5Y0rH92ED6NzwFuHJP88mnd9pTIz10Z6TlFmY4kOkJNnrsc+ivLMsw30XVMNyj3Lt5XQ2B
eGEqK+52MUx3Ws7lO9+MaozXJUMmU3X+eMRbKrATjNmdrsWXUm/Bg96J/6HlbIlptedQjFiaJ7GH
1dFM4Z8GhbYHXjcqVb16bPfiYefZcwbb92g0WOTEPezkUNLhv8FaekJ5x3NW0rRsu9dROL9pZPEG
ZpsHv4dTLmvCLg718pbMJVbBpfJiDFMjbhZPbp+gqv8qU8sak1rBGW4oo/xm3ZkPuzjtvSmN+dwV
SsTlIpFKIdDTPaBEvxNeHMzCq79MCt/pwwoj5+YAcaz6xtvl/h6VmaV6woGMRONB7/+Huy9bjhzX
kvyVa/POMhIgCeCxQTI2KbSklFJmvtCUGxcQIAkSXPD17arKa123bO701Nv06ElmUkQwSODgHD9+
3MfZDwUt4SDYF8bAGvU8bYja8Ql93S33MNTZPvcRGXcmzdZBNehkyoTwbC0bcNQna8PXbumT5rbb
tV4/xCtfq5c1atH+khsXPjjU8BVTh6mN4O5gtYl1tu6TH6AesNDhIOrYppMc3cKwcDAMpaaCQchb
S+MZ/7GmLeTHS5idYDS4U/65jix5nibKn5fBoG73fDuBdsbrLHKaSYYZj2yxxD3xzYmi8nN1wxPT
3wfIa4fMLx07An1a4GK3992d23lwMXwYXkLfx586ZapHzUrYMFvIwten2EfJevGe7X1erjtaA0wv
c1loZsqZyYQo+F8kZseoW6bhjiujoV+uwQA/TMnpoGyeDI0eZGIo1hyEmtvjtO/9iQcsyNcYOY4c
kQwHcqdwFWwizPaX8SpyAq2vCP3P2l/6mLtro8f0QQUbtHpXSJg9lVy7QlGY8kkyaPUpUFF0WKNZ
nHk0BnBUXcpWwXEgQt6R9v30JfRlCamMinxxcQd9mH0Fbh2JuiibTp15ozD0kYrrTJLoRIRLzj0m
rB7jWkc/qnkbH3Gf40O1LfZQz06lMoSqXY0GpFseoPbZFnMY7itsEfW05RRqwke4hw93u6ras0jr
4LKlYf8JFqfq2DeV+MmSPsiWeei/1dA2O2xqHYp9xQNaK/T0cYX7zcorl8OZoD8wsP6Oxg8km/eE
Hmvmt1MLA2dcc1e7PAVL6UHvY5oFSz3lSbfMt8Pqxrysu+WuFnEpt3rwT9NYLbKaGvZYNT65ESLh
OiMGnOVtj/ZDsnCe7VpU2ap36Ao4aLl66iEYJQKfG023vGEDXErgFpSjD0XgpgRXxwwjn72czUry
EKOa+bQmkyTQa/sKlmhwPyA85WrH6lVLVdsMKbPIpphj8QABCXJdVyy9jO1KH0SLqLWGpTm6chNZ
PPZRpua2oI7gRCh7fz+T+aUUYZLVUXluEyfXIKoKz6Nv7cD7bCFJe1zNeETAa74TpX6A1FyfTGBj
OVTJjMkhBNChgwR8fJhIwhBl+rCYd9NmQxOvckrCUbpFmGsa8+M6G3IQaoolvIerou8VuSxjm2aV
MdOaiy1CA64pcQcEXoWGPQwrt6rQbXfTEn9qHPu5wvM0LKsWaqqwq866KB5OI4nztY7pB+eiqIiT
9icn05FUIaw3Q/g/J2F3U8fzkKO+iApt38vRXrjcwKft6LcA9y1RBfQ7noVxpZeBL4csXKbHWSyp
RFYfyb1rzEfsLomn5DPM7F17sI6lK/VjOCPg1nQes3L0bwGnHpble5kzQb9u7fpq1PZl9+lzWtZn
ptYkh5cOtq9wtUxptF0aXsbv9IG9KCFSXLTV+B1n8oPyCTQAIMiYEUseGj+4EwSDldSwU4T7a3fg
bEC44AO8byYqlx6kq2qP40wb9mhUgAw3/tZj4DlppraozBYcqnYBe5b0ZwxO3ZWVNhkPk4+lUTAC
bey3dZ1/VDvSy57jDqklyEUXHoK1fuy8voYu6XDoI/BrCy2ivV6aotxx4vLkWlueR0sSZmaMv00C
B9tWP6gq/OLcdgkxPp5DL2WRQ+c++IBf0qGTzayULFPfH8pyczI09rQN30o6fY9HCHsl05dh63W+
i+oQDe85PEjYuQ6Dh6Wan+i8BhnYleuNavpZwv4IRgSl+cRgOpXNndKyT0U2sh46+cw8wy5jPuu9
NnlYwzg1UR8jz2LZ+upQs53IEQP6xeyrIEuhjlps3Ax52gZ91iIrk6sJITYSdmkgk6k1lyW1yS3r
EF5G4jrZG5Qq1WwkejLP2yBwSnT+NAsEU41zpkrYPWPqu+/YORDBEdqUe7HaURTCNfrALHlpFH/A
w/g62AYnUpyeRABRuRByvkvaXFfbpHJtzHfVpJ+7IJaq4U/ExQlGDVshMrGNiURG9Klq5/t0HvDd
V/s5mWj9SjrLZL8l42lsowGbap6OBu30V8/36boi2L/zFuoXaK16HPDBRbNm+9n01ZLXwwj9lr6i
2bQPh7bGxTDRlnnvV57vbaWeoxilOTZ2nHtnnxVsD82E431eo+GQNjPHq+0im8S6M74/XGl5wrPZ
dZc0VAf3TtUvF08zcLP6qxWzl10IuiOJenWIHCLLwNsuJ6REbCOl+YIOQ1kE2l3aiLzNS9ccJ93D
xlbxg12ntJZ8VzDEobY+tGX0o6unPud9cthpuWegUfxcwubVh4mvZAjNvhw2XypLFxI9G4MWSb2w
Lw1AH4mOIIcEqkpzKzi2FXS3imHkZZ5ULrgL9WiuLhRXrhoneT8+LBHZriWshG7andHLxqIHuG9O
xdYs7eewCekhWsG2J53q7lvlzN0chWvGzPYainjNAu5UPiEeQ7QNxeLPPdKhk4aFq5baVtOnYIeN
fSjq8YOIgichhqCIPfGfJ9yzp7DUiFS721juatXmEXRJnhkbzYCDnswPrnZ1hWScgjWP7DQdC3Q9
VAbX5AhNoUZ8m2bqwBSLwrNzqspL0nwL0zh8aof9y0S78a6MAvbgxxFhsLSXSkOvTaouyLoUmjDb
HkO4re+yahvuLXDnbGg3uHJtVZvBzcrL3tNruo7Q7ISu4zSeg9Df0m05NAZB0nVD+zRNQ5yxDoGV
9WWDQxDDSglSGbl1zZrZOX4gdj+Zbn3QNVMny3pxqbskOmN6vjs3DpN2Rrcf96Y7NWb5iqw2kvW4
X1OyDx83FsJX2Y7jIU7K6hYSFrvOmn1RX0a+gSud+IXLmSJldADh5LaUaOqv/gKS+HBOQ7fipImb
o0LjqG/ytEsUz7oyacO4GEPSDD/jhkT+qGfPtk8LV4RlqgmXRcm4D7fpKagx+HLw+95Eg6xgVekO
YqhYeK3skCTfNQrD5DJVIybAkdStFFoD3pfbjpGAbUV4hF/eUEExjIRVMhWwj40PiR7bG/gYbW+l
ZwyV2CDC/oj+XjNKbxceZyqlNfQKtnS9Gt1gPh/RtkFy3SaRYifW72aaD8HAgk0htk88/Zq6wNdH
8C4bpg7l0KgV8BKyDJR+BKbWIArsdNTJNYTekj73UDNqWM6srWAPtY07jvRgoHQmdwqWig1WBUKc
OA5a86jOUjjpRqSAqk0cn3zn8YSylUyTu9Nwd4mySdFUMAQo16fIO7SoRVaPbQt5fTY3fr3uk6Bd
B3wXDp/PaPdARBBZwZD+iNZk+6qZVtcWjCmoCqepwum0d0QvzytOHkCrSdIC6uMdf5kdxB0zV6rx
iHNl+7Sbhr9F82jLVxu7pdhZWRVT63824IXmC+yqsnmKPrpY3ffUf9piLOzJsAzO3+5U22qQntnx
Ag0HjKZheCwdcUYiGxqk4ewCyjyHdIeNMeY0f3IENEyLpr3cLJrTw7Tkje0jqWf2GofI5oRN1rtt
8f2xMyrMLM7TIgTYeNwV07lbDE61RLyyJTrVKqJFbIIfPp2ns4EgXpV1btanPhqvFVhYz9Sjr5Sg
es8YBJzgKeTuVef7UwB9vmMr2Ase8QOtShxf9QlMmTZjbfqx7iEHpsv1zW7bTalCNL1YdI8W9Sed
7sOxrtcx57Tdc9I6fOLEX1UUFmGDGnzvsfM71BUQqF4yalVaBBQ1zBI/9qa8dHT85AN9E+npE2Xt
B97525GmD7HziYxsX1gyrRKdwpeuH8AH4mV56ReYpZuh27OE6Z+eRo9tgAQC4nCd7IAYyCQNszYY
EjnZ5ePWdO6yNDTHZDjCcN/KlMRtVhOI1e6rkLAmsBlmcdtTAIL3aRmQ4i/7HEq1z/dEsQWdSRz5
G2lvRTxtbyg7w2K3wc+w04deVHAlZCW/uJAjR3UztFhN686mQYEYuy4T1W4QYdjZVhixHCHHOyuU
tk35xNu+yRYXjDcrVecGKOeNX+qHZLD+2KUEg5Pr9FDhOqVr+10OtfjQdPYgWFXnjeu/2Dl5q8Nx
O1UUVRfziUdV1HYFTSeUP+pa7/uSq5rgQ9j2BXqIVu6hMhlV3Miub9rHoZyQAqghOjr4BxcwJfgq
zPghptMBhLFa4roMtGv2vhiTRD/yIKnPndVj5jbqstBsX8Nhf2N0oLlhcwvkhpFi9KSgEFEHWFze
td6e0iW98ZTCE1Eze2RrrW/3nuGMqfcECcgUXLAnX+t38/nqvYqsNzdnAirpcuZpkwV19RMiAu5A
t/6Vkv1udXhz65nPTNzV6JXYs4FLgwSR7qiTZcs7Zod3qAr5QoApgHD8uSzjM1/6PscFChlH0/e5
SmWVgKxMd6yTSNAEOcjy1gbNJzcInemW3YgWkPc6BVekpYls6vaKZ/QpxCyxtGPHcwdNtdwvrkRm
qys0BFaTU91lHpdcJBjuyboxQDmE/tC4cZaBvUBgJEjnYktFBOgoVCfovy3Z3tTw9dnaWAqrhxOQ
oulMSXQPllAtIaXR5GVcfaDL+DqBZJuFoU8lZp/2UzSksCaM52tMxbuP/dTLVokEmM7ymVB9JMwW
/UrhAeGVzkw5useUdnXRmXjMXdRcOrfdbQbs/GXxbzFiUt5X+1zY2fmiLDsUyZg+PtN9Q+6jUjBo
5kHCNKzNljUNjqyP26vhjYb0RH2PLX/sUJDViX8NoCG48w41Kgdib1jaAipKtKQJxJBxFyEWB4fz
ZYCelqgh1sOnywIdRkFs3m5TJaF+AF1jk2Yrr2/DYP3cju41ACZU8g0ZWxLdiSbZkZyoDOndEeAg
9DWCa9vq+j7s62+MTJd5KU/9eylI5lO547DH+j1YomgWWLdLpPQ+4xNBUTp9haerxCihzzzqE9i8
nrGdCuit17lo1ElM5t5R4FWiysPFZgPRmaNTRgBPfU+gLZ/vXXKg7U+FzN25JbMcyXobBLmJ5yPT
SO75cOGLkdM2fOK9vq5DcFJrfwPJ7I88qU4lm58SoVpoRa6fVVI+EQ14IyCAdfatq+B76rsLxQos
0RME4XuUZmgKQChRDiHL8tpRfT9M3maV95ss4/KlGszZxzORIjVjFrUpyTxdH8moPGqpsr6vE/yx
mtz9uCFfp0bnvBJAR82TnVSBD3wKY3ozd7EBIrFdxbZeh3A/eZM+9phTw/j4oQa+Jz1gbTnGwK4G
5K6ln+7hf6UK1UPEFKTCDOvtdbHJRZAlNxvCwDTxa0UEsIiJKtnGvjqTJvquBeGgyJvCpz0sGWfc
RJcRpq9C14WAsFMW+/YFUTTnW3iIyfq9hjZlDsJEedyW6j4u7bcFYkw8crdz233HPOLzPqckN2FI
HxuyVHmECjmI11sLa8xLw8JXvG2FEMSzAY7mddgXqLT6YiL9+I1WwxHKyZcaVoqSc3ukPRDoNl6L
ATa3LUdK2DtANNFq39w8tYhI+gatpHff3vXG8P0epk4onZG+HkWi2+OWWMnojoQqOWhr3oSxzxzi
xrCiLfSIypI2m8Y4yXjABOjHqkv0YdSYdgjMHEJUZ8wbbu53HhdiIhGK4+Q95v4Ypnd1IkdwnqcV
SrQln+Pm1kd9NpVLoecVQMbC78i8qAfIkrsPqdeLXTNX76k9QlOd6JMHkCSOczqBqT5s0fJMJoy9
S1O7cDphsydDEfi9C7+tNQCnTSu/n6B7tQLODVtkZ3Uc5TC1m0RBkUUvD24co6NJ9HyADtrMCu87
gD3xOLZTnm5hvT4GXdjYM7ww2VjjnpeDKLY+sd8d4RiRWOMhzWukq+sD1D5smdPaq2mRUIDmHFC5
EMutIKmOvvSB+go8AirOcaNq+3GbQ9tK+JRCb0eHdJ2x6eOYuaNt+FD/sFsT5yResc6hEWyhDbaV
SB7pjFaEgkzMeUlYmZxCLgDjxNyQp66d7GVbVnNEHprsx2Tm4d2IEen0yNvZuwLZI/yGUKLBPjfl
vbJvlYKytOxhC2kPLUi129HV707lKYLbXd91VZepfXnuhxkFsbHVXAOLiDsigeT58ArVrPQR7nT1
fgIGDrMuk6wdoFRjwUwJ6wgRWa8HeBJUtYTQqamliXsFefxwYID306i+X1ZWzzh+tasKYCaYxCJj
Re66OI7tnTUhLCrVGs9VjscOKlqLMnCVndPRdlwqZ5jc97HSZwBH1JwhZc3XGzYDfmTwtpLRPh4C
sxgqR0/bcz9E5sw32NVDQ6YXiyRjgN9ZPaUavYP9Wu2tlSNJAsyLMMi0ZxyjZvq0Vk3li8REI1IX
xzCMlLDEXTj+hozUuHdQi5tWtg2WYlaXhpcfMXLKv0wLMr9sN1FLi3qo6y13AbYeLm5meYqOciYW
rw5dZC1gH5Qr5H5xEZoRM5QyJRzN67wtCUx6NM4bvQQ6B9dCnVTlTV7qWT808B07EcqvdTLhsUXY
jZeI7MtjxyZ1dHCJxwat+ssY02tTQQEF7hahTH33ZiE8KcvJzyeQeZObCKPpeavY67i+b8fAg32l
1kl2elgO6HTZrGcromy9HYXq6TF1yhyCdgTM3G+lBBx9UKyE4Bhn+2mhcZOVFeT+nB4fw2BCi0Xw
sIjoFOcx/FMKw3hbmNE4BFAIAtLSHvC8Frhl78l3G3j3EmHQU8g6aYPLIFasJsu6x26Gz19pQ3ui
6/QRQPF03sIx4Nl7v/OMSiGUdNzWHFTX5ImkEWYrmw2T8My+AzVmuZQYtTwJQh7rYD0Rq4BBlSif
w8h96Ct+S9x8WawL8xVOQwDqqh4spRJpJd1e6iX+QUm93s11te+SNuu1C6IX0fR7ES9bKwEkYAoy
jV3Ww81S9hR9+FqFgAXhzSUHOx5TYENwAnKZWM2CUL6OhetjeIRzA+xmXmTgVn4iqAaydenEoVHa
fGCRnx9d6G9SBw/RbUYC4ypf4vDaRwiABd3RwJb+hCbU9DKFaXuoSFU/Q0b/qn3yja/lITbxeumA
OB66bYmPU8TibyV6B0Xb1EDak4pnbEnw1Ftgx8tU0iXTy36Gx9J+1otgt6mJm4ddxUGeQK7w3Czd
q+vC8tRgwaNNOOH+j2UgIceO46OlQ5aSARgpE0PuhnnOgrCk0pkAZ3jNxJRTNUwS4KaTDR76Hdpr
4aMeaVRYxV0O8Ck4xG23HiGPExR96O4hvtVLi1nuL16Z5maAiztySnRWVICea7CgJbXsHbuW8bbn
4l2oZO/0cZymouomVCN+S7NErYgcXI/2MkIx4m4pU5RSjty7CfpvYquRFNDhM4+3wqaWS12hPUdX
5IETtw1Sv3A9Ygi+zmbme1l5En3Y91QNsltClMNbyI8J+jp5hPr2MCoFqny61ym6akJ/Z9S81HRr
kZ0GNZpo7EM4uviw8ZjLZKu+jGkQ3nA10CaLyfD53U6kYBNSh76uX0pV7XLrIyi5Q5IWVvGMT5hK
rvV7dwPdUHQ+H4QIOxA8E/OM9JyCSL+mBYrF6uOS0sdNNd8aHXHJFvNRR+pjultz6jvzRRFaPUKe
DU46Sbe+19CwqBqIu0HJgqHnufTXOnRQBQfGKHWvWC5Us0r4HSI8+W74sKSizVc92dyWAkqwybqX
r75CzaqVZheyOPtotsnDx7pVbwbtZdkTJWbJuId+ndBEzluijqVmGXRyRpmGw3bgo4qyeF4RoRSy
DTkm1VtV7x+6bgaIFAbJuR2S8tC3/Xfdhe526OKfakVDogzK/mFaSpVVTX3YAAvoOLIvlZ107is7
S8Xgmd2u04QIYsS5NTUSpkiEANOg0ZOmGyAbFFKsj9KinJG2rlpM5ymGzwtb7sEwnh4jK24X+G7l
75AZClT1CiCpuknsqrJunemThjOsrHt4T5Ft+VDp9GJwkOYJUo9TEu91PhKri9T5QA5h+LOr0OMP
XP/R7v468ObsTP2DpqST8zBWBzW1/adGx2BNpuUqe7hYHtOWp3fjvD9MU4C2SqVAoe5gExeX8XyO
4zB56N3YYSxmD/JFBE0FuWsHIoFZ6bmkZVG2pC2mer/qKmDnLsHmJ0OTfkJbER8TtuSmDvQt5LJ7
CY3f+bZcFOTR+hrN5rTu5Gb6NxAXBI7OdKOneQz8LfBO8RAEUZgtg0gPaRRE12mMq0MK5bnz5loo
nCue8kdeAUluIDr/go03wxSKrO/b+NMwrA9hb16wGj7WEwyH+c6+tgDV82oFVFta+LdTO9DMVfqN
7FHwAWi9vkPGlKPT+H4TEP3tDl/Cch3K04xjuYhKE56DWMy5mYX+Ou/1SxNGPzxLKbL1/TWkCi5J
aUTJkfTpdqr5FMmO9wLtrfKjTeh7VrScGtzvY9S26XmAFj9SIFFxlBIwWSzr5fteAQJIPSCaDVcK
FmHtgSZCrgolf/mC+NlGsmkG98h8Wx2R1m2HjQWfm9TD53tJmvOAXX2CNZdBt3AqyyNSCXbG9qFZ
1JDk5Ek63hqq3hZQ986h4ePHYIbbUFnv+aC8P7Upqno/meG4kajNfazjw4pOxaXaU4rw1qK8E/hi
KqF70bNBFYw1/R045zdsa/OaM1ii9M8Tdx81wagsBzp8DRfWXpOa3WCzNJeoWSnyMHgmcIiNxG5A
R6lVwBGhl3fxswWMPKH5KayqbgjnOY3LNyui9cms4nZt0MURYdFBfqCiZpZgT0R5Ihou631NbsoS
UCsJUMZix0RuO01lklxHg6wsm9EAGJtW/UGd/FvMsGvzzfZT/3P+K+/rX6hi98MP8zTbHz/m69vw
1//8f5AhBvGw/xNDTDb2H89va9P9mVX2+2t+8cPi30KwudIwRWr7O0Hsf/3jD34Ypb9FKX7Q7OWE
kphgVuYXP4yQ30L8IEwyUGZT+s4c/8UPI9FveB/8ETxj0LoYiN9/hx/2Ts7/MzuMIrGGdyxGNmmC
d/yrMAAsgxThfqeyE8sUfS3xP0hSvRL2J2hVsCaRbS0sq4AhgPo5ZEkFtLuSfmlTtFEnLLzq0Gqb
/PK3+Fvr6X/aSgHXDhw79OY4E2kE/sC7Bsy/5xb+x9f9R/PnVfO/ff0fq+h9MOEXq5D9xikBQZCE
hLAwedd5+yerMPxjQQkeY6FFYQJG7a9VI36jMeUsjFIiUspTRv7Wqnmn5v5p1VA0ZKIoJAmqXp6K
mP1lLGOrEuBtw/xlhyV8imS9S0ebTRYHkZebYujdxH1qhvNqAv5MRxRgTaYgv8Y/TAoqY6WkdukG
+wXRxPYlWtjKwoEFWmR7lY9hHbNvv9/Y/69X07tv3L9fPEf7w7x9f/vz8nl/wR+rJUij3yjjnLOI
pUkEGilCyx/L5/1PPCRxzAlCB5bPu87IP9cP+S0hcNUAFQnRisfvweDX+omi3wTHewkwWv8gs/6d
9fOvyydJAM+gc5fiEglKQ5Bm/5X5vcPc2wwMpuS0DVrwk0Z0haJlOiUbqvg/3ZVfhNg/E2B/n7H5
r6X6x2cxECKgOBmHFN/4Xz8r6nUdbR3mGzH8EFw76ODIsozTXEz7F6KALhAFSLzeyGFfq+Ghw6Bl
bqp9yPm+LTJO0K9W83hcnYd6kTJxkWo/HfYqcMdV9we99C2SBiswghMMueEK0dODakO7YZVpPeis
E72/mm7+7zQ/8KD+tAl//2ZxmiaUEAEWMZzb//WbMRiZCIX559wHEQAOsI3B95r6AhT2UdIgjoHq
iFR6p5O/NfD6z0/m2PxYYin763RquvllFqUBqSBCczVZtMl9+N9aHP4+wvSXR5eEEc4mQmIohv7V
Rq1fBVwCBFDeNQE7KbdJOBQKvIU8FIaV4ECgKw4R5rLLoqgqv81lW33eBw/EBXyLLFJB+sQCf2G7
Iu8t59nKpOspTA1587gJD15OFK/W5c3SAxkBwbW92TBH8KW1IE0QxkF51n1Kb+io5rNDS/mPWdO/
FZX+L3Om5QeaLvbHP5AyTf84OPP9bQZ1+n9C9vSu5/nvw9h/mPnNfpubb/8SyZL3F/0RyqJ3jadf
oev333/FqiANf0tw1Aow7tNIRPH7S34FK/TjfguTKHrPawhLsPD/Hoc+pL+rVP7XUkyxCGHbkcJu
FN1hhMa/KscNaJ1CP5gLIyF80U2W6ItSERLuSEOvwpYk2jioiwO0r8DY/TmwqZnDhxLt/+AxDUbg
gKPstdXA3stR6ZgUvaoomou0rgb0tDouXDtiqWIqprwLG3AKZplAoQ5tAxQzMz3abvHx9jQhQLdB
4YPRbcvF0NTo+q7iODiBsaOfBNnq2I11Ztdgju/7eYO6zQBCeCy9AH58amEsYL+H07zoYtex2L/N
8QJyVVXNsPtoF2+HwsE/HjsGXDXdX4ydqxbDOOUUlGDlDZyHJ8wEAS6WewyEAmTOtF3HIdtqgB1A
jQCHHJxIUMBWy6juhhkE+MvUdGCNSJD0x/7btFE9v3rAnB/w8ETer51jAGahRVajxdWL9VVNyV5E
vKryuF5FB7BjF2NRMxDOH8WSDB/xCWiiiHG424KaW7DVaa0Bk5UpKr+S7ReMKdBKGpGCzVvaeYEd
CB3nm13X6cPkywT8P/AZy/Y29gF4PJDxWT7NohvPIg6jwk9p/KZmC3pus6c1AWO6AeNXh704blWA
loyIopdlWexeNCwOEW/gAl/tJ9wslODbDMzOQPW7ztRiceKsS4yWZG3711WjypzdHqi89BqFonBw
LYKDOU6VddIlDpPeHKCYA+OYCHnWfmqTafbHLYCAFXkCZjeql8n7oP05OV7VGyaiAgoIoWrYfdCB
YIUMKoASlAXNi5wxFeFaPGmKrofl6P99DWHSe+RzhO5so/UJvcsKLYJ4BFMrFU+LCzvEwnrnwMVA
0M/HVAX3CH5NPhEwmKedAajaAyDJYlUPfv9Pjs5sOU4li6JflBGQQAKvRc2aJUuW9ELYvjbJPEOS
X9+r+qUjbvS9llwFmeecvfY+6N47aIH6O+oXBkStLPzEzbSzsz6T2YTRkqOpCWXIlNIMoHxMlJhs
b97FVPPwU4592ySW+Rkh95R+73U0rs/UDhgUgs7mP+xglhmgd5jMv8btQO4CguuWlyYIy8TKdh2f
+s3j6zwIufUt8VPNmupDo8ftPG6ZjPaTZ7iEXdYq3rtDLQ7a1kP+QO9PN6xoY5y7puSPIOg5HNQB
fDwTiKh6jKtoV4oqmjrMYMTYJgMXxYdq62b5VbuVd2SRoj3D6Qf6OgvN6KqRayr/8gbXN6g2vdZ8
deJep60/nn3SxuBW8EhEJHkXwwd4ktLPRqMDoXJ5hzEEvBirm0Gi7/zl78pmh5+xzeuzDCbxuUDh
pYlMLfUysWUV8Lyt3uLOt0mK+cndp1DDxxY1j4dzxkEDZIwaCwHi881rJtaJnFPk3IwJstmJPgyY
M65+cKNNV/h1IFkkcZsV7QKgMnqHebbR2a7ArIu5sTzpDDuC99LNnBcHAi5HtanC7I/yvOFn5RVV
dwf1iEEiE8tYHrEiovrMOvf0Xlvc1SQNwpiblLyde+Pn1QMIfP7qroAdPZLKO2sB159bucX7sgYY
BqaYMpAhlnMgCLfaLZINd0J9aNAKDy5U6dUuxj9ZVWbPGC2ke8rmkWR3prdttRPdjQMuRHSP+6l4
kLTZU7IU8fAwLvHyM1rxCbe7FR1uYh3pUjLbq0ElFKXDY+hn6bIbUmWOLU6Rh1GPUY8POmra0yKJ
J9rNMGHQO5ZKK5qHCLiiyh5ZDl5X+7L15XHqRCO/B59Z9SGAi+8ObsvZkSyj6J6gLUCYIMYs1KqB
5kD2LznuuRYBDpYifFj7JfhII45v4H67jPti25B9TS/Hh0a4CG24ZkzwJdkG+Wy7DGAdQMMFiWqN
G+y8CvoBl5ep31q1jffFkJq3NowRxkZhvL0DJfmqUW6fGpGlH01a9+Kfraeo3DOJVBDcEC2q4bzd
7AEECQUyIClJYuDZAlaU4sE1c4a03Nr0Y6y9vE/8LXb6515xxOz6Yhjb47rKaX0JA+CDs2zW5TTm
efBt21B3CT9jdRInq8v4qOqiPzfadHuKSb4+VBK9j4JF+E2CQuLFO9T7wWxIoWH+qiYj4Im6Bu84
59MVG/zQJnHahibpnLR9UUEHyRl7/rRfnM15aSNmpGBwgf8Sh4KTPGJD1FcYNOt7n2Krz3cNRri/
4+gGn5pzqd+N0jh8zVV1cm4vU1bGUX0ceT3LQ0H8MPrCxEOyK5D9n7qg6pwDZiz9kM2wgtxwyxof
FhliKUDRbbxz3KMEnsc2nBBL8kEDPUzj1P7u1Xj7EVN9Q5vLAsGpHDr3PC7Obd05mjIaCv9fxyi7
CTRwBKNIrvcx8MfKZVuxyev4R4zosXNxuma7YUBHRl6bUGGaMSLWk19tSOvT6jktVXBI4CqpuhFC
ZyWa7mhUcGPrZs54WvVJz2AmbJTh5MPrv3f15IGBoV5gk4sPEmTpGNZ+X89J6BSte/RLd7lG42gk
n5VQ2SWbofl3mEZq5/faumyCxcbCBZ2klU63I3e8+2zQzCru3Sxcn6iZNo6/ojqtduLTyqqcmqcI
SFpidyWOEN3OmCGsW8eC5QdN4Z69ZsiBleKSz6bkImySHO9C9R5XdWwOvXDmMZnWtEiIiejiY8BX
9ijWusJ61uHY4S/VsMdmwEvWXFxdZDBiIR/CiSt3vYie4EJMhj7O4r7la4qrLEt36RRgdimlBgXo
VUryRBdYF2NAYPw/jWuH7Iytkf0MSbFNy+tc1mv14Dhx+Yz1zuqdJ9kze8Yn0IK7wUS9SI1pLgnm
mJObfMXiJ9QDpupbF1y+p+Xm/HA6y682F3787gy4zYGgq+ZV6zz6RsUUX1iY4+4hXZZgeNIcVUmF
srPuurooYJatLfODlHJ57ldbcxmXqxeiuxOk8bPMdPa7zul/k1umP6pemWb+/Swk1vqIPnLaLcMQ
cE/1DltEwBu9//iTYjRNkzevQPO9OZFUSlUiQSs+sRM4zkLq+kQzDwDUVJBvjjX7aPK2C2FuQXPI
R7uViQ5IgMF4vXZ4aGJbeOjKnf/dzWEhkwE7qDiujjD1K6H0GcJbHZn1zcph/c/m+fa5uQ0nZLOY
CVnc7SH1w4px125AGnlZRL9iViXb2bxvxUR66hiwtvHodbaIj6mXqepYrIhMfMUYG1dRqvPAS/VC
xpz8ZVTXpegGzPOScsa/C/tR4nTzxFyiMa1NJHbD7CM+hQ6IeZL7/gJnpJnpUucWYXcdlGEtQllH
pCsMTu8JPFHWWjXs5nhNAXc7uY57SNr1xwY0jIUHlSlhiY3Yj+O4QMw3OoJGQ6ikBF+n6G2Rk3Cv
jfHLfF86TtMeF/Kly8SV0vEeN5tSmlSjJgk1Rkt9aKsMULWJl3R8mFy//TUD2lKD8NfXyebK7PdS
gpo8B43W6XUKOue0VVP6OvD0BKc2qMPuVw/qYTMiDKLmIBSH+StMuu3x9yjLIWkNkhKer6hnpJCW
XvDe23XMEoYN+m4MsjBKFoUp8+TFKLeISzXUuQ6j9XfaiMC9mlh6TdL1zZYDOCzx+6TJET8ubiPv
A0oub4eWg8NSWYEK7a43bx00hOqTdVoRhxRXUnnMsgA5ZTNOft7Q882VvIb1lHpBh2cnTGv41h5W
+nViJSh+LGGjS9+4DmihD1x+I4Nz59j7nPh8HUtwn1aFG/BYwO8c+wVqH3siBoN1U8GP9naj7nBV
ZI+MBrz8SwnrYoD0G2lQdDotn8sOr9Axi9ZeX0My7n4TUt/2OxOAKYdVDdHZD1PHhKTFn5r4otDf
XtOs4o5rF+K7zIZwfI4wgvwdaBEh7WQxP/SGPuGCMTqc7xwrsl+m7TRs8KBeaqDC/NiwzXsBSlvz
B9rOPun40yeQo1HyWrBhNcsvlc1j/16ubAC/I5wVQnceW/EfsNnsXaM5c8rffjU0y39OltbzrugY
pRALjSb1M15V/Xsr1u2k4cTvFjb6XVWlNYValv0OSd3od9NYBz89E024vB2hP0Ro1cKf0tYvasnD
D/7OROWpjvNgl3dxDzBQj0u/8+sSEbxP2+l9cSYJuBiQUXDgVMrZ/CGG2ntwYxFsR7xGVf+xwjLn
P8rZW/ReMXovX42z1cO1dlTe7rs2o+dLGhuV1QWh0HEeVpwh86EDIWUDUtpT3ykus0+vaMfs5Ct/
++E31nEOnStWsPwhKpZHia74PUs+5MOyaDkVu3q2W3ayKIVmL9qwMH9Xhx3E70aVWAdra9x9MQXL
KYeTep1t6Hzgypfv9cISudrBjffho9/uByWnL4/7KXophsbOuyUKVp5pFTlEdBF8tUvdqC+SaGpz
WLzVzaJLxpIogUsA40ss/frJqKw8h0MTnfKA7XSpr8PTMJXpg0sKFQ6U0v0QTl3zVKLwYe1u+pFD
Z15QbRZKuD2EfDzvFO3bs7LKbQ5Dbr1pFzHktac+z0t7KGHyqh0+aCc7qCKMH6h15y/KUNxBs6ra
s9Nv2/00UQXtWB4b4FgNZhkeqZ6xD/fRoMIkJdmgR6vseKObGNfPT82z0Dx0gUtLYUZa3nNcW4qL
SAXFjzqtxw0qwpc0wqvCF+D7xSltCNyoRVTiTJQ0x5gQ34zTpM5jYRQu7TxWT2bFyeC7U0MDYQAc
RL053k6FTp3+iiCuANCabHwiStRN9BzlzTVoffMIgWXmrxa7yTUoov4qK5aQ3EUR6b9zNdr/LMBG
eJgwWD1Wmb+cTJx1RVIVSzEmTKqLaI8Z3742kt2DOA0I5UlUbKa30hRdvJMFXlFQANtiGdZ6/M8G
wIikmSzqOg54J5IOZBDHUh7G7woj59uM4RzOge7lNiuGTU5hkrPT7Dfbr0Bs7ptYffcj30SWZIMV
9lC1ejq1kcRIbla9Utr2kqJMFvZxNA3fKCtiNsxw5ZhSXSqfeq3KqIIHtc4weaZYTqJhZeYWudEp
XoY83of5BBREAnJ0mbTxDrFldnA/yznAYjn4DRY2/OY6oYlwk7wgoDEBGa8SpxtH8ht0KspPWDK+
OCdC2NljQYzki9tTxT7TVEfp32Ypss9sDeg5WUxUE+Htt6+FTOeVlrzvmj114NQ8tW62ZbvCVLE8
yMlxrrYm5O9ELdD9Af7yw89JLErtizlS/j0Lx7tbqyofSrpW88qNFnz3XuFcom0hy8EH5/ps4jba
roM7IH/nQfzC8JytQnM5lG+RlagN5QZwes5gPcLE5ut8F+CZ5sNeW+Vf0rBpP60fBj2MWZ4+ZxYT
3S6vRjqemIuECpkb/2zjJXo3MS/XYVz9rbordTgtl2YLRbgvpFh+BSbwHjwFoey2vffosxfvD9JA
V51aZkqHbIqzU5gvGSs6UrZhQ5FuMvHczNxnixucp6EFSce2F7zVK2h8HgLL7LCGduMjJXF45L6P
3VOrMrvjYM3qY47nL6My9c3w4nQ5thyIDpHDsTY8Oe4k1mClt9Mrd3Ovgvmix2Z60uy+e5hV6em3
3I2h9HjEPOigabhjCU4kd0ERhCFrPrbozXOofXhbipMMsvLiZ2H6EogoekZ6yda9aeda4aQpy/1E
JNw1Dgpwg3SW7ZGt6OU7ZrL6DJna6Z3NaHqP8wpSw70c9t9E1FXux6TCVd51I2NgDgufHOoMkPcy
c1Thz2MXGnROBw3Ijxpi0G/KiDddWEyMmF/adVfOlX1JJ118C5gHfiPGDQ9DWtH8x35bYW+bcL7v
HCWWsyirgo9rjcQXJVUD86ri5r+Oywyz4dzhuJcD3boQw1X70oCDbkwhqRziNr32jRNKHPzafdBF
ugSYZHBkV9hLqmZ4ZzV2B8lqhbH/2nY1zxG30oYhZmMaphrGc2vtNY82FXr5iaOt25JOrz6oniP6
wxBUBAXtLWu7h4MeOKMeyXSeqj1uwOqhm4K6efd07gN3eYRiwZCwYwkjEmgeMHsuFDNfqYa/XVM7
38j3kT52g1Obo/ZH94ZSl6WMX+zopgXeTfTd5xZUe9rXWzods5Imd+dbHXxsuQIKl27g7YbgBuWp
XDQ4w7exuVd1d0vBIDUp8ZhS/lcwZSn3yEXLekQswyQGtBnfU+R3ZyWzZjvmTKmfeJW39zpN19cp
zZgEDDnufHpy0PUcD2aFo7v1T1sTaZQ2XcJmpmLJ2Dnm+Z8mVOU95trbKajG2STuxgNyWGNdRmdo
pznDGuoVBkMBr9oebq/6BH2uy90ioukZ99D0rit8N0lMvgQ5FLh/sIIT9/Kj1stASss2L/F+sO5m
9sNQq+U+19A13eI439VYEq83Ndi7ztu4Lev75kbz99JF9efaOlNSaw/rio9VmcrC266CJTnMk/p1
ftfbxJk5O72zHbw+iuCf/LLBZzzG24njtGlf0lLEIyZ9nKwvfhUzfhNZzOFt4j76VWCKwqnAmrGM
U6DqMKZ166lWXfNt+ya7F6re9oUW8yGe4LlKRQxFMi5qxaTsbMGZtTeGLRbMwm/uTRznMyHPR4Zp
+lQVvThF3iTuCVI356UhjEMNbvC0tLHzXQ7rcs/fq3vSnhTnRZNkUbSNDE+NdlFA1SaCv00E+Ai0
OW2kL6vuhK06+wvD6r+XvW30Q2NalNTxxjEWddW8ZHiizuk0NTTX8TBe3dG74YVSrAQ8xsBWBKID
GFO+5wwUvEpO424wOvrjVdb/3ZcCexTj2UtPTH2/I8qnOHrlVnwQH2wbCQq8TMXRJT7gWzKM5zWC
PXwZ0kDnV0aarX/NWR2D16aZQ3OIG4jvfT0V43mKFrffs/Ycm6XUsfWOk+xkdar8pSWleZKjt6/w
7XL5t+1Gbe/6GivB5qmfDeiXnxjfroz+wI3v58Lrw78MGuuRGzSKMbLh2VyOdTkzeh44zeAZ1/i0
srzhwROme8z6KvDRm+NsPfabmpgnCA+gkV69R2oReAfVrLKXpZhvNL5qlhVrRadASUkpYtweyeq5
3eb5M8X3+SMnmTjn2NIIEYCUkdoH7ibnZ1+TeBItFH0msZ1fM12rdJ4/Ly47uwPNffHoo5UGu2Hc
tPOPcy/9tMGs2qsKi+hhKXr5zISdr8CrxXnIWqxkEgJB79rUl9cg74ruK9RV9GtmdeUDSwXCQ1CS
3RN3XTlisIqoUK1YojN7HNdiP1B41sdlvY0tnZHgozMHjbjfyrFGnq1SuLxx0uWTshG0utFbcxVE
SPq7XHXRL4/X2z1UARA/0pSDIadLy2PgM/VHaAJ+7Ubhh8mSN1hC7NQrsyvL8ibsYpuIkhaPJXkf
/OvmbQqz8lTLKLhufTX+snbj5fVLPPAswxMRQSzCO4MQxMs+UiK/q0xKBgUaxvitp2jf9uth2bbs
uIxycPelPxWXKLYkSHCGb0eiEcXf2dsYpywNB6nNB4YytNkzXi58By3mN3/7DQsY3efOKJj1is48
kU7n/8nk3J5tL3DvDMTCrH5Vp8d0Eel9IAWOzxDxRp/GoscAa/FmFIegm6EWqq0rXu0K+3hYoPvl
sR8cxgS2IoXYRE71PtwSA7Fhxf+cYnJeszZof1aZJSWhWOLuZz6R28GsV9TlwSEj62WMhIQa71zn
3+Cr7YHRuddevUVSd6tmmwynYeW3Z2hO/IY0OrbDycnk7YXRCB7CoNDZc9jpcryrtngkhHZctL5Q
y0xPXixk9KORntc/B243pdz7eGGeb2FpJ8YdXnTa8rCntW+D9W7yAyy/WZSG2SnKlgZnVn7LMZiD
JtgPyC4zbdWQZqcp4mXhEE6Ru1QZBEeHNcLelyYZIzzgBsesUli5dPvWFR7ehcotXFK3gmn2EkYV
ilhlp7YJE76RvSoMMol19PGM+mRv+M2f1EZkclXDsrYXvws9HB+OiNp92PAgcuSV+mfs9yMCjFjm
N68rFnfXVELtaSjpunJfYO3lMvGJmyiLN13qlWQx4pWoeYto2Ss4qQM94bRoQp16x+6jug2YSQuv
CPAMkTfp53ujSMTdBSJec9ykFdPdROl+Pa28/W+W3XnTTvPzl922NMOQhJPIeJJL+Tv2cmITB92H
n/y386vGh365IfQntKX5l5WTJIpi3H5gnEGmwr8jAb69bMKa13mWDKnFmObKgl1bfVRrvIr7KGx0
/xL4GaqnzGepEOpU+0OUnXpRQ7s017Lwb7yIHcP7bekxd1BDElaGn0WE5y6Vo4Bd75YbFdaF81c6
prL9Zg2Nrf/aEU8RBxGw7d5386LBFtCV1YsXr9GaWA0vwq1fTut/QxN3S2LT2Y9uaxshaQFyG9RM
QhJEsqVx+oc5FeMyCpb1Vwc8E55bPk6IkHB9IEFs0o8bJteETCHNVArqhBveGxsXh+EWVF9q7NUv
OW00Z0QTsTyTDIzf7YaGsvOLuRsxyralLS4DY/LsQh/uXedCznkSKInI0cgBL105hQ+VaoxO6m0O
RrrppX1Cb3DcE2lemE64aMKBKY8Kq4RfklAvw1Rjfoc8SO3VWdr6FGyLUY/Z1MXIlAWBWths7dQt
D1LmKr64TBjHI1TSbbbO3OM9LyVPqc2W+Z/ppJVXLFWtvvKl+neIDeza6+tBzPuxnKxPyk9Quz+M
WlpzXdu+v93KW/uVoswzJ/3/wP32m2IxVlh9jmZdZxDltoYUj93tk7AwGqMt90Z9rTgtlovp89W9
YK7QF9WLTaHWMafwonotfzNcF4c57qTZx20nfTxRbflgA6yRNEfdui/Jw7t9C/TyA0PbO1HFeEYU
mSNRqXmrozBYzrLqfbyxjrnkVJ0k4RhahLTrw/EH/r4tOsxk6RGBJFxSQlwlTBKYxT2st9xQFNnu
54ZFn7fXLBvhu27Zuw+4PN3X0lfusm9pH6iDN5Zx7IU2IzYqH5uCY5rqfcJI4WCJbdNgTwThLRIN
2vHTtGV/RymOcGb8odgqyl1Vvctos7+cmWyEQkEsfHDvkdsVo1DU+b3BxWTdM8WNs2Iv85lFf2ZV
rfNjTWaCerJ0V3T24dhux6Id5vyNTpWo445VgT5bmZjpkO4R14v9HkfrBaD0BMPl99lsiHKjjihi
dRhTTRd3X88yWouDP3SLGI/WbQYVnwpSktKvMMT8uMe9N07+bzO0wttRsDCDIawrWl6we8ad3Wfz
WGcXU7a4n5hWTp29+oPrj5z+mR/Md3qppqg9tJnry+aieTPXzzLIM/nctkuYf6o83SogAPI+YDh4
M1STtFY64lFKOuv9qMgzPRElgWunBl13TqTS9Ay80WniLznOcYtfIKeLIhRMOqReiRmb7KnLxzBG
xmUwfVz9W25AW5hhfOsRYEr03RINCO9zmaXAZOXIzP7a6k6UJmmDwJ+2/dKtLTteSfzIhd5L/Phx
f4oZSutbsIW7shBUUOE9Nrgq2t+EK6ZU+Zux7SGnRIAvQ5VmlsTj4gfrfZVSLSAwIZbRIjDD7p9r
E2jzTPZ4QaxC31dpttcrWE64N77jL/POGytS/HamY8x2FvSuLZZEp5rLU5ZXLkWyYTjvJlG9TUSP
MLI2yewvZX5HlFevnzg5JupppN3blr+pvEU9lRjc1yDhYxyDXSbcvpU7ua7VSDpiM60tlsbKdATm
5fm0hH9bPxzCdzfKveyeRravD2ujdEawbhj6Sc4I29716VxxPTpp5E68f8yXP1pR1NMhIiioOSD2
c7g1AejIBQOOWz4ySPPMMZ6Gdb1YHU3pqa3YK/p3ANqpxz0EU9C255ilb97e34ItJoTOBDccqM00
bf0B8WoNr8qUdYAbmrhRlKtcZjGFhDY3v63ZqqLwzjrM2QcJQDbJ20Ba0onu4EdYzlmgjd2K9WYk
NsEScSkD8gscHawwyl3m2rfYGbzgBEqDFk+lNPnOSTON8ajGQUyGXRazAbUhegPaJWlD4omSKfKn
+c6wFqQ46BR8K7ygXkztOYwzs2Gybh0PT161lEk/ZCXjqHaqtujkEOQ1pCfOhhXT9eDwEu1H0SMH
V+Um1r9IMNWQHb1oFmRykmRA4KiFJXlZ19w4/2AgBbNt3orud58JhJV/Qd5PKMB+Q0oGMW+qs3GS
eTJvC8yyncPeqcQJuEFFYphvCMzR7KfbR6vXlKcKvmQ4Cr055McVjIIR5Zjr7bpsq+ZHj7hExFk5
aHNdok2JR0x0ZZsY4h/j59iLG65R3ZUi6JKxW4v2rQ+LNv4nRkVmhR46p72v8poKNUgn4gom/D3y
V6FqB7FLMc1y78jNFxIpNRjCf2MNv7njHGzqg2S4zPbu0kpJ6EBlyvlhaf3mhyNplhNic+Lqd2Gc
qT1u04azARe7ZXjSIB/rMnPbizWQCD9mb6rT6VBqERQEE/VCHpceoeAwh3XunATu7fgAGzZnn21F
EXTxtTDi+6YRqMvIhR1+cTx2UxKtVVd+pCLchsexJzeJYC7ivpYkqrrM3sW1GXFDyUa2xEjlnHXc
FnNhllszEcljZLO8a4n2i7Q9xmPm+PtqqDbBVWm1+RWpMZNfE8PQ4J5BFMXzLna4At4qX91MqjQP
wpxcl+SHALsUAUUVJ1aIkIwqGMeoqERUNWxXJTW0IzJE1XU1ABM4rFE8htbNKtyylL3xlVlOO10s
9bH97Hz62msv0lk4sFRDH++7ZevMBU5H9g8L6XLRP/53o9Fy/LWdHqHQORYujEZoznBVFuuhlhtP
JK1PGhWXtaib27Z7YdIjcGJZvTrExyY1O+WJBUYFVTgGuYcXugqvWjGCNSkfDVtYoib+qZq232LW
YS/beF3DzKuvI+hCepIuZ/WzUfzDOXQcj5ywgigDomDIsoyosWINQfA89VyYifXZgMxQZ5NDelFr
1tbHanWr+q1rusZ75fwAqjihs9v6tShrXe23JZ84zseqrrf7TERkiUf1ktfkEBPHOn/41STav0vN
Io2/quvn8pUTuUWJ6vwx3Q+cNRK/HzsTjwwqy4n4ZbyAZ5sxYfoVDimlyrGUzKaeeMjX/t0SD1gd
CdX1B/M6az3595W7TtOBEhP9bFM2d8udcsOt/iQcBxV1a4sts1c7s3f4SNRH6bIA0nTEjDhT9BKg
BKgOjeUpzBaJXVQWAb/kU7HVqT+SDOj2prmQGDEbDIWTMzQHxoH98mvp3AnEjBpmTnmeZrcjXiDY
Nk12cjvqpYfgwifwtNmI7wnTXsT7+6eMcrsseO1bU/2RaUhTyBgqbyd1s1EOrXfvRmVgqF6YWiV5
388D4L1TkHg8h0ociCslc6aUbumKA6sD/OnV15Xt5Gm9yfNvsmzx5euZmxQWx1SVJPkgHpriSy0k
cnaHKF+hNUmw1Is1x9JB5zEJH2/vPWSBO/uPdFF11cPKAG48E9DJ192VoFvlGfyE0MmaOzz7TKUk
GPbQTfWWIekvo6JYXZYwMsfRn/mhMUDdS0EyoiJeQDpoLAqyzvR9/R747uYSBDJ6/+lVD19LPvov
tdBq3XlaTPdz3yl/H/jq5t4fnCJ+FJ5m9c1QY92ZoSImW59SohDtYYhqj1a7ZgI4HVg75rSkLpWL
fk2lN7hHvOhl/XdaGPs9wXLJ9UvOq4y5f/rMDzERhvR5u9imqj6BTM48tJbI3pyWFkz/3jWD/2jq
Nj8OaU/QTEHSPgJHCTDnuOlCXylywWTY9YfnZkzjM8tj0NCHqdcEwNjh0cCFkZjs4kRnfNjup7XE
E1YVq331i8x/0iOyFVJMX3wNZaFO+eKpa+Cp3GeeOXgXNxDiSymf/zy9OS+VTbOPbo7Dfa6084ty
E1N9Gbh3JC8QtLd0wZYYbqLj3CL6qSbwr4MTVHthC4uuM+bec7PUy5PWQshdZUlh3ImSTDeP4uEx
M0Ozl571HmJWJSEcM4O+tNFSvznGyESZJnyVt6ydxcYEFjKqlT1N9wbgxwnxQSzifAgLO3+GYMRJ
m+cNoT5dtif6kby6dB2vrFYOJnC2oXujaWoYnglXI8rGTXpfk5AckxlEPgcDx+qzKBpkZUIe/zlh
prYnpJ2MCm2ofPLbUv3fOK7VlAQ847fTUss/lW8HYi0iNzv1apuGI/8+cGemQ96KIH+MZq/4rrHM
zjt3GIN3gFm4DH9TVAfL7F0G1UQJgdbpPa4cRowiA0yRa17zDQ++m3C+dsCW7QxCk05kCs7ge4R8
FvWBWFeJGfbG5jJWjxn8G5JKuBScR6IaDdmjZRo+kzGGjNaW6/DDYZEGAxI76AevNCvxQzkPYjZU
9UNZMpe5uNAkLNNLGw9RlKUFO9kKuSbRMNh9LLbtUU0LpASB8beMXn1wmwkUh0tF8mj0xsOrT3ww
oE/kn5uVHJZyI5KvkP+Pcx2ZJ6IKM+ouKnT5RHtlTqduwOEDwibgbhmanAal/S9GWeXRGwtz8iIb
HVHJGBbOvsucYC3yi4HJeNrCprluLHyOUNMVgXQOFOt0Ly2vKc1d/VYJRHsmBpElB7EPqruJrMm7
rW+w4WpaxmRF3GVQqWsYL1XO5FjYEnFWD9YAEkSi+R9H57HdtrIF0S/CWg2gkabMpKicLE2wfGUb
OTS6gQbw9W/zTX2DJRKhz6mqXesh9dgbkar09B6lMGgf2Ej6d9aTqBQV2esdDb8xBRdeUe9wE/rn
wq/0aRLVQGqa5ew55dlzBjzXn6KVmEqu2ErWbTPeFfzhL8yz7WsxMpzGq/R3k2ErzMwQ56ei8e2j
slVxTeM8uYfYbbF9JUn14E5wHQ4iDKOXvEmwlPmBI0/d1DmXNJrlf4INT8XjJYx6eV48IFsHH4PD
e5c69ZuoTPfutQuM+Hnw9rV2EUbdZc1OnFpRNdIpD/KrGeMPMLkcMleKBzLjrtee1cl1tCX0LXhQ
LhnnvL8vsLP8ipUCLDc0lb9vmzAmW0jAIT5Jk4AiBvhZwTGLuAshsjePQ20wFMW8ZHLJ5b5pZje/
DthZioOpXQ1sOB7Hi8TxsuXgB/8mHmbzUKHo/Wp9zPwzrHDi0nl7AB4AdmlNPGi3cLG+uJ6ruyLV
GRwoThv7wUmq+75OIwdYYxk+GF5OeDvROXlLoEmdwpisBotRk76xil6vUCbRsoUEcwuKZ99hJs02
fsd2MPNwE1PAOz0lfbzu6tIPtpo17SHwy+hBckS9JvVqdhJIZrktQDybJ22NosRkVeUrtAT7FN1g
Z7y1vezg8sz5Cx5y6el7YLaCVhf95vyVQEv1WrGD++S8tAQ7TsS7GG430JvK7arm4rPkPftV1CDp
eN9ATeECRm0jjWoZqutwLnaTNRNSfhj89LRvvub9cCOec3Bh06JV4p18VA8QPb2e5j2rENnuIrSt
JwYnyzwQNO8ar/Cd3/vJ2xh7JjhrdlnHkW7g7nHF5gIaL5HzewZp4CEj5oJA0SfPLjuks5gHC3Oo
hxHC5j52D0sq5DFj3/wXA2YQPM2zNq9sIDVA60KNyW7k7Gq5RzPWl+tSSji2up52A2ytv4G7Tuc8
DJwL7/9yeBvKxk92UyFUdwb8lHMMiOA2R/gwvU1Xzy5jRJHn/K1TAMoPOS98qD0JYLvzXP3fRPnG
+80REROMWfNzl8ITKbKqbY5CJflyzLxUrL8a00clO8mZ//7EB1/7O/ZncvwDRM9DVqsLdECUfdw+
YvZIhpSRKM5mwSu9B7xQa4ve0UkOg9QKlu0jqbeJoCFOxOo5FWgPtwnfTUM4mOPCGJmKLPHBdk8W
vmARURuwSZfRcjhy8KtozN0ABoXsSYFvmrXIRm8L1hL+8sYjjanf/IW2hZgfDisCOiFYOj7z/hMj
ecNppRrVeMcJLEk3/Rj6T3TXj92zk9QSOngUD/EZ2kwuGSB5Fl54C87bORhxgKQRMQJKNOKE05Nj
IajigGGz7WTBUH/kjksZTxZjnz8YHjor5JQRakrE/IcXMUn0lywiBsW48wOoSUVv/kwMhWQtW2Uu
PLuc34KjBmi+YOS3dzoOPxrjJzeX4iGyqdRUge8CPBRBxpFRfkpn6L4s+4vnDPh+s11LYeRXb5RS
n3Fe4GhYaclotvngeCxHnRhBlvcUR+CIJW1xN+LPhK5SypvzcPZSpe4gfejoLadxBZKNtybqXwMA
2ME6wOfPWRUIi3dKjFbRN7tae2CZgekVlk2S8yrp6+pDLzWG28Si0u5M1lJ9gsdX/ZCp6Q1v6yV0
X/qBJeEV8WVs2TLMOnJ3zdxF3XkxOaGmvRjpPaAJbSGjf2YLObwxlAKdS+BNXdwkrHK86cLVTzk9
VXAp+9R2WKoU7/8PUzaRv+sXkgo/gTuwroQ5yxcCdzFZ2KBlEiDk4BXJiTOI03OCgvyz7oSleQXc
nZeCQnMi9pEt+YqUvBv5zdm36SPqqHMIzFD9DD5EtFYL0fzO1omZdS3YoWxyKIgDOSpoTRMQ9QWk
HzTIqtXJKXeL7jCOopqvFKbx8OFOrYs9YTNtf5IgoPYtLdPmrp9lGT2n2G/+YkC25Tk0jZpR7HhB
3+JxhC+6LPtptNT8ciDmHtpZhCcZhOXf0tH2grgWhieTiOWK+/ev0FHMg6qMCr/9WueBDB3rrwAc
W4hPFVyKXCN+ZjA8PQ8+qhDEAxarLt/mfIDZj1ploI+jE0H03tkSZRYX4dKAzVnyNKy3qgsc/OeM
dIk4jZJRdhuSbRCHppGpgw3Gm2bmYCJUWLOqOKmLp9aiNx8bkqzNL8f0CyqcGhLwZ9McFct3IYSM
NhXHdvjujQcCEO+T4rqLOvN3jRLYDh4FKTOpP4shh905eOsgp601mfyRXQzENc20NwztTy/cfIan
xJuY7UJmAuedrEfiNRxm7JT86REfYe1UN7rIYAs8LAsWMCi0bV6A1p+yqmRluRrdHYVkC7MngA7c
zMl0naBD47yfT8XQJInZLlSj0WZhWOZd7IwnM93Z0Gv0JXAoyFyBaokugiPqr/R/Ba91tozLchdG
zsAWhWPXuHo7+kwm3PVsNdv5IdektbotAqFUN7qdkZIAD3tw8DCBixuYTaeod2GxLp+h1r1+9ces
LvchjAUuY04vYQG62ZmG+lxVRv6sfFI1f5WAxb0PVOwMX+2A7QBoOBL9gOXfx9Q0RPGCcSkHkDsc
tKWoYJ8DnLPcEo1c2ke3k5a/dqRGw703Yz87z7BLy1C+s6wqw72IhzyhYInlOhOSBC3cbpagG2Do
5QTKrhkuZZPuahKkzT9T5a73Q8MKOiYYOAy/YgrQVfCzP6u6yfwLg68bwOhhsfPs6R4/auf5wt7N
BR/PK70X7rwHu7zAfE8reQ4qLFAb0d32U1TjigNFOFjFSeGB71rqvjsDCYvueCZl23hCm7rg08dF
2GfTT4WquKvwIvk7YG+aTJMtL1GeWnEYKAU4+Cpyrx229un30BueQXvtlwDrgny0bnKYJdXYMUY3
G9wWH0tuz32fB87W4+cDj1c64Z+17Ijj0LJUfkeOMcfJrgtIcr+JAlZFLDK4SBe09XrIw1tS1XHd
bbbElA6UdjzQaDXMbHv4AvaBHM39UBN75KHQtc9YYNOL1wfd64I1NmWaHOaHkOzoL6ORBnad18nN
NGYkeRFqe/voOwMu2WUIXexPOGDHM36L9a7yfUIleHEBnE0jr0lWxGwIps3UJF15VGIY+KNqNeeh
zsvHKtEMYWb2iie2+2F3J7t04soXtngmkJ/TCgId495TeFIYopFNfSRRqPp61eKxHRFSb9InjvWK
Kfild6eYsGs9+NsVTx6o1zouW25sXYmzn3devG8IxqhDG6LPb6M073d95BWfPgWuW5uMMaz8vEJJ
qzGbOw8ADvWxHnGx7SlhgWyYzDjgscAk9baI2bXAdNNZf2ilm4/w/CVTHFE3vWJXqJCiCBLN/Lqc
3ZKvOXf6tyhv4mw7ks7hOajAJp4bP5jcIy8T+3vpyBqQwcGl09N+8u4li+i2wjggITGcNMPdhIOL
IOia7FQ1FdOur2d5Ztnr54dUAzT2nRy5rUQG/whtIWLCxePyNw9I7N6pKJlemtwG+hyB+X9zbUjd
l3DG8hiAxu0OImGePDSRkSddlB6A2MZt5KNmk/LUVgVkd2lV8KAiM1zKmqQgqCmxM80wn8VaJ2dr
dHgO6AT4iZII2KrOWY9LWfVPTMd8XVQdjs2wD0l2/ERjVp4a0pgnbpV8z7RiOYBplm6XYmG2O7vE
QghqVsOa3PcDJsGTcnDEHIS/cH5rAGfLo4OzFbtMahHWoeQHR8CqAwB2zqm8NCf112Qzoy0zPESp
ebXrzlVFf1eyl+du7o3zleTINq9ug9dpl06ahYck0kZ+I0c25j3tMTS05tibqLA7O1ETMMOi5tQ0
VYDPvAALAduCZDx3oxsArec48DokJVsdX8FY476EAdf0jeLk7onksbM65XhN0HIDnD18XtySGN88
Ly106kws0HWd8SkFnn1YK6ehxzkd9lZO+I5Gszw3hB+3DrwZQh7TYB6WuiLXwm2nmDjryO7cqaQM
S3HwQC+OgOoGXvOouOa2PgvOXeyJoroMtZfSi6EzB5+/g3czZGmeIxgb/33kwaTZpEbymMcO9qai
mCgOm1U2sgH2a1xFLHo6cYbaTwFl6KgEW8GY9scV+eviYM3h7D0SAD78v6J7s0Ylt29RdRQ7E0kk
ulR6mAJzYdCTvTEMllOBQZy8tR1jThmeTHYuCsLJCOseKr9iT0YRk/OHoHh+TOow/w4GPLl0NQn/
DAYQQ0yroy7aQC/F/uL76bckV/Qhq2Z0tgOuqQsJs+6QB6PaC9km5ZcRrv8aeEGx4hBApfhQjjuf
tZKuf2hRi5gMCw+0IFcHWICgyOs/zjiGTypdnfrUEAGm1sd3MAP3lf1pFLlBSejxuV36atfgZobX
qWd8Db3T9FuoY+KsEHOfymoZnozx6/SlQBV97Ef0F+wMMGc3FYYjFvmtn2+8SWfBvmX8g5rnYp/V
omMAtLRj/YS2XdLfbdulV9QE7rK29SOfISQLCWOz4jqZEtdaszHYTh/HpjMloXesEM4yIxnyNCjf
ciXa8jSmIty7aEIcfkZvh5g8sy7DHF2KKH2VgcsAbIhmYQRr5uKfHTTtAE7Orh8kccZDlfCKs4tH
Qoa58hdx8PANvC7pgrmWhZo4DnqIMx6bXcOQQ9DiJ3ZW4mBiirfKVfpRlG4R7rOOx8ZWlU7LFoQj
xz0J437YscFMH2bOLh9WAQvbhCbI+YBSa7BLs+HyWs4bg6mDrQ2r6YWhN4/vI2Oyc9MN/jX2hrm8
JGQpQGh2aPebcOpJJwnZeOoTmaTkgIpKN5xnf5jbA8GhBhsv8moMxw4VrebaDMR9yvWhTjgPxt/4
COo7HS3BLQ8yjWS7kwBcSjp10yFUNCc6dSkf8HoALs+lYpuWzZ0+WVO2vzu/oVCKtfly5h/7D37X
4pnlW3S8y43W6973xNUeAL/kF8fXzcmhQOsXs2trrotK5uVs+ylgw93zFiVNEklLWitSEG9D+A4X
GtuKa9Mpsl6dpuTwrGdr2DyL6l+hW6aLfg6Gf+DOUrnBKaMIvdLsyfvJqSfvktLO073ZyAgOCjLJ
aB1p+rQgF1ChbDWTwguBdbI8QX2unhzZyezYNLe0pXUtMSpApb16hwK5FmKzmCbEXdYsbtD/ITSl
7iB86GVLDBPLpAYsCwsBy2q9x8PNaUR4VFMeSbDR3AVyoOIw2IyaepsxIVMDLGTHW9s+cngdhl9k
RkieY1DzuzPNG2l8WuWUXdbFmb9Dzbp46UWDSyhJf9ULiZ/n2xLZ/lJRuJBGQ+XtqDvxqq9yYX+x
YXxd310cNVzRaLy4F1PmsQcvb1wKdIkzYJIL/eI00J8QH2Rnpjt+RegLTAjDPxhB6bu3ukDQHYXj
r6wLj7qQ2oVJgAmzgqVdeSa6VT/gwwct0GfkNLDOZMQQ8RdN6c2ultv1i4djgYbDVO5nSBOkZxHc
UTxP2UxiGo56avOdT7fkvY1XAW1C19IHgKxGghDH1SuG/7xw7J8NnoSVWjbJ0pFLAeW/xmT6XMVu
+NLWGtIvNtydaRd37/RTv+f5Uu4WL8ara3CSzW8QjdQ2WEtzxEuXqJe4FVl+l0d53h99XgAlW9dq
Wc82AOGxzxYyvzvkJe+qG1Qqh2zMufNzQeAtAtlMLxbqTcL619f8YtAlxscUq90lYzH+44CQ+TXk
gAh4aU0pQeUYl01D1uggJnF7bOawHBg4ZIfiUziHUAc6PFEXAeCd5IXeWgf66W5ZVuIkIGDIx2hR
jPh+Rz67jrgEDGvEwCngl+6QF3ZjNsaUR1KmEDWsKmDsOGTnOTEd8WvQ6JFqexrUBFSA4yx8G3nL
QVEOZP9yI7Y56f3MPDBWejCIY1m/JPgi/1h3DrieWLRuBloOjys9Lfc4WhB3tU3XPYmA/nFlB3MO
Fm86qpnWMw7G0FcZbREv93wuzqsxAZnpfMWtWsYo/qx2TLefTMjnWjMJ7AXphF8i4978t4hei29n
wTLpmRWjt7sUnMrJJTe7KZrUI6Gj+KxdwRKpAljFFJWJAKErSzTu2HVmZ9ParcHL/Tow05y0yiem
mbwtjwUbYcz8wYIptB8GxznVkcu5QgXk9Q8OMTizWxU7ceLVId9soOOA41O1cpXxx6RbNOz9vk6a
h2Fq9X3KF37FN0TArE7dgOtuIFBM5xThNJURNYli01wYN+WeSEj8R4+UmKpBS3+LC2dI91YLVFKA
GwkpQA2emsJa8RY0gd9/lH0ukZTiyG6ou1b1KYh6grjAzWqeCzFBecTiNoSNH/lFduhdCUCAsYYu
pwgBoH5zBxPECKp8e0jxqAynyY90vHej1q23o/Hz5NSwSu72NXgWrC8RqjpZ2ClMlIud2+bkgzxI
KojNQZ0de0cJ94mc6Tjdj+RJHpucys1NbFnyP4lI4+DHJClxNaCrHV0nAy3MTgG3e0x8VcH/MDM4
1HJ9zGar+V+EBHkIVH/OiGVvnDMxM0qZh80dtubCXsW4VBj07OiVx6Y3cXzo4sDR18LtE/c6rCKU
qJUepvvUdArM3CA+MauW33NSTT3ewhhzLO+i/n1wmKME7+4CHx++PE3DpZNDPnCDIxlZlo8BCinZ
137GmOiVdxW1UV+FraM/fizD5zpLAu9+dRtb3DEPYGTk7T43u5xdAotXds8PLayZn9ivi0fN1/mM
hd0Q8o7qkvIqrI/LtA1HSeMm6BfPf47wIvt73zMDfAZ24gbKDCGGbWjxvCBe1MhCgolM0fI4uh7d
QiadcBhmHE3nIaX2dUrmQ8r/8G/dwK9BNXeSbB9lxXijy7pEGcvcJPFhoSfLJ/WCxeQjmrGrH+MU
w8s+EklyXkZ4vVSw9o9gkGm3W0vgIjt+GkOkCHPeWbd2GbZ2WcdPW639vzBWc7erl5AocxtyQttE
1bg80u4OrW0WK7iEDgfUFbpcMD3M2UqnXep3OE6jbkBRjvOIRXaaYmG/X+Osfnaivo7undXHyRJw
0UZHyif1xVsdCLyLG1IlFac/YsbswFOYMou7oMOydg/zqll3ixAq2mHfrTsq4ox4pLKTspvKps8d
HURvFZZivQloOx3uOs4XMcSkVSLRVVj9Qrp8oeQnjTO2kFEb9mYZO237PY58QPUtyJlicQ+UoNjA
S+xjVqbpSBKo6fZLVvWnYGzL+46qthPUpcX7hVgf46uuODnkJb5kDnVGmReHiV7SfJjG8Xkpg/WE
qrWQglOTfF3kmCZ07DBXkPcm5nufkL9YWfU7/o4eg+JOQ7Rrof3irLtYR8hD6XiYqrZ0fXvhV+3O
fvk2tLqd0UVbAETEsRKP83HH74ta7krKU32Vu2+keXgwYHHwvDt3TOKHKqVVSReavsuB3Qo/LnDP
Vyz+yfiMOz9iSHdzHgMxWzyUCvhn6hmO5KruyItWk2TGIRzAtzJU/wRHO/nuN72T4McLA5tszCTi
O2sz+D5d3uGoIJJvNE9ayr72eFts+8eVkz5Q1SaCe0cZXCpkoXRARmBsVmSsDTsiQUcTJCkPu1Xi
i2KjonG550ZRNGJrGEX1nOxqL8H+XohxPK4OG8VNoyQUodYHo3jArRFcyoXzOMzK8NoQ7CBUsUBz
J7fb4y9wOSSEzJ33deqFv21cqlZyXiCn8uQ5hEpOAKNIDIA+IAhMHRO2/lvlQdPV030VJS0tmeSg
ht3Enh3kg7vY4joyQeTHxjesvMuJ9Rd9XH4xHf3OIQ9cGhVdq6ET9puYTOC/K/JXv1XAD5oPTVse
+pGHICFoDWGNmonbCycK97jdx+jAHlesZ8m+aLO4hgp3NxSkHS1Muuvog/+HpuLSjr228xJ8j7MN
3VNmIgZuvE4oHFR48N4Q1JwufxZA+q8DAtcCPspqzITbtq5Y3C9tVUX/atN25ScChMhOOBtKKrfR
DfGKqHCmnsINyuEQ9z7TbhX0VLVq2kZi5PVInSUnChRpr9fNehgwdHHrS5ItsbBNcscQTFVPPsTr
75BR9tqNxfCZokoVT5ENogeWQ2u1G6Yhpsy0RP3qt+QxnL+NHQYXf040XBAxeZKhDTrXmibnPRbP
msBohMPZLc2JsqOQMqOqg/2Bgb3ERdpJ790ZG7xfk2yi3wAKboObLcus/NKJOyNKLnjbxnnmQB1y
a2Rph44DX4ZHiOeRY/7AU4vzC0wXj+YD3Cdcoor1bbRPhF3H0xx4cKRqFsufVKyxVmGxWLEgCmyK
xalZrzQ4z2C9FC6qHb98Rw43TdjLjCXi9zBw8xG5eKmSsjjqKWtooOXdR4LUpWH5PGl+z01A/TSt
ziWR1MeRYmLzTLFDikkyDAtco5p/JSzcm/HF6Gdu5fkZFpN7KaemfgqsjejVEGnww4Y/vscrbnb1
DCaaFAonS9Bt2LtvKC8d/vLUeNuIFDcdNF+JrF3YCxdffp9EwYZIvf/Q04rpszqhOij4D4Efk1SK
trYpOwoU/aa7VaB5cv6GQpLcZxX+yf1K3ESQ0hTLcZacGo5z46QSSEuvgn29lOJD46dnoSglxL4M
H7A5caNFwOHoqG/wJmGaaC5rYPVVlfX0NsTYh0mUZLY+wsCx1Y72x4Zas7lsX1bm5W1g8/phQPie
N4kbB5TAxyu4CLxpEabBo8Gss3cY9f9y+5OKcrTH6cslDQqwaozTcw+4PT6NdIAtJ4Jf63u/TnY+
ho105Es1lGh3GebVeksTEMwC3Fwh6/gYjMIX8fKVG1ZnYfKsS7ZYWwbz/pOS22kGdiF4wjUcKS5h
mKdkY2kSGO7krN1pO8V6/cJUb34zJFQbocwCHS6dIUhFASvEDLvaYWUAfHXzamVfgLAgDoaAWbm/
NSndyEbYydOD7wrMcaWLqRRhJcczzoszONDJ6/fP9JIWOM9uVSht3Kr72eX190yEafLuE7eWF9nI
RjCNo5WdsboP/p3jhvCWbuDz7xJKReyS1257IglO0PQ0K6s4f6jxSZe/Er8LzyrA+AnBaqSEqs5o
1XqZjNu8xx1nvjqh+Rpdp+rvqrZby10UwrFZgEtJ8Wnzbv4vbTrnBPnWy7erXSi1cILIIDaDqg9u
ttutrYfBeyJY4NcHDqUOnsA6gvAk84Jq7Sx1etoWjLmHnIBmkPhSK/aEWCTPcTOm+4heQpLJzKAc
uUxsm/44GIZJDPmrZFvrJOK5dtdbOncB+4uPys7y5BL1vDS47Km1mPqC4WNez3SkhP4hxZGITarh
Wsejm4zdOWvn5OR3SfEUBHiPwHK57VuHJfsn8dN46+F9uha9Hv5S5uC7eG1pjMkzIe55kU7Ilyr5
FEQt502usCNxdUl7P2Fcv3RsLLcgRzQBzo6N8xNaDQlB16LJXZKc/eTbQhMt7iYP7knzvayOOKQz
iUiO6KngrxYglfa51yNvMA9h6OTQ3vXXORNwSwtLvkex4/D2cZisn1TQNH+qxToX0QoEDqVkgMMM
2vcmcTIw87jZk9cCceLad331XkwjBmI+fChnATfEFKZi2DWwmKK3UjuIoL0NffKKAVbGW/4C44Ax
0blFjVbPCrc8PtloqP/ARiAukcuZZagvaIjYygV1DFpd/9+aDN3zWizrf1Q5y3eqtp3oCquxpdsR
oYKbBTXQZ+1B78+eQvi1fLeFjHk5sVu5YdGm+Q7hPqJ0qOKleKYMdzpnbADDw1Kq1dnVJDKOvFgp
fuS8Pz7yKlYo2VnSHOK6cZdN1bvlMRrrsTyUqhTXYKp4Pzicg0A6ckU5IBaT9j9WxBBHE4IXGCH0
bQeWG31a14RVopigR5C3rM/cmAbfmK8oFZVwj+pkSb192mJIAl018CqEb0ZUJqtNF+40pI0cXcYv
f4SwOV3mc3RH39/AOVrSPYN+n+GHG0y46xpFOI6LAX57liaEumNAqZe+TSJwNsCOWgK3hGo4uKGl
IRO5JKUOpEVmijlitpd2LqbXslU5KbaedM5znRuO5umylAcxknIPx1s/EBiG1Tu6Q6Pz8+oSzoCj
FeZvPdto0DjuoPJ7zhrZ/ZQTagFHyiGCxz01W7JPkvYJyXgdHuEr4ryCiKfj6zxE6Hvt0ij/0qGq
c+2CXsTC5WSKLikzdeqOquWmwI/jtGTb/ITAfIrWtWyz0CdJbRTgW/JUOAt3eIeNvwWZgUMyEZnX
/lNr3D6EvL6+/VLHL7Mjp5N0LM+lKsfI7ApvbhF/O2R6ibH/oexq1R8wy8SPJnDbjzUoK5oDJ2Vf
2SdG+QsEdp6p26alEvorW92kAy4WJ2gPoavYbJiRyPok2Tv8i4uskd+SUeOfrRdiqUM5R19RR7Fr
hoEkJpI+RMhL9eg/+20wUHKJnWZ945zs395YbGzqXRbqNTrVDFj9e0gR8PCnnuKs+I8JoyDeQDNY
dYnXgdA5whBv3gi9b8UoW8fyUMdZCy4kauJ/vQ2SjyDLAWigdPPax23BdYHKqqc3loHcmXtDCuIh
cCY3fcRyiBGRKr4F0Xgp4uAzjGv5PDtu1Z0mVS9nX7YYILyle5XFhLFKyIT4orbQo1SS9mZDUeBy
oZoo/u4VAKqfliTGf+3AYxQxM2yHHxs0Sf+Q4rPwz7AMgxZnWcwsoAmDsuWgMrnsvxnr1PKHCFVX
7Ygle3+V6wXNU3SjfAi0AB8/ZJua9jjgFiIiHjNQbvxbr2/Jk/c+sIsO4YBE3u/Jm8KTn/iYTKK+
jfd+GnKVU1zTbkUUWRfnhj/sAQwwgHVzQmgGCMZ6LnFFzb/UKEP1BW/DKznnLNn0rT1lLW/lIvzE
a2D1C1eKO3wAEVSwI+bEmHg7swUkwN1VTzwjAMAMNsf6oVnZq3CglzpKkjvFOZwGqNQFiEXcbZSn
ppqb/JyXXvYPS3vU7nhSe08cXMcLOProtvdOzH+VavpfFLMTuiizTJ1IeJgXDSjg2MdD/3sC+vSg
8E3o11hkBe4Vx0vuQ+PRQMpPIRCb8UMCq+LUU/7HLt666WEsMaoQpPVpUCSCtwR71NEgBduK5Y9v
zW8C+yddCx9ocYdNcNwlJXjtL57c/JUrB6aU3U8qH1TO5LRwcvIug0RUwfy0ClQXK9xC7AJ40x8V
jI+K5VsJuoKwSRRt+RjdLw57ESSWvFYlLDEixVzRszPmuwiksKWBCJ/KL0IMJSZAZ5LTs2gGrv6N
R7Kmv46EACH56wUmTWByfUzKaGJh1uEZ2hE/LApoXZogloyn1n0KiqnmQG7YCHZDwNiwFnXskLHV
QwC4Vfded6YXow3wvvbzH2qU2uVa5jEL4Gkos+tMDuJ3kaC1Z/sM6Q6PmvDQUH1wpjPwiRRwmq7X
/Jk5HSeUHirUMD3Pz6kPPNtuyTWJEwtUFJSWKMDvWyPm+lq0soH7iq/j6CukJzQ8HjyQ3FK6+Dy1
qFPOSxfjMld0Y75b2nbvS6IoLaJhVwR/J1U2ghdqWjG2YSrlmrlBIVX6TAirq9+pj0/IKXBKKw+L
V2X72oNPfMjSfqGHcCgTetNUlTY/gvCe++mHq4uFQUIofB/JLVSfMR4EuE94ZtP8ArPSe0X0o1iJ
MCguMUHV3abj0bWXMkWXcPu8O7Y+D9uemb65RnYmYl3gdH2m7TPS28g6wRPb77TYVy4M2x/j5SMX
CCTR0Bw52pA3gbjI0Dt555SDDc2wbYdjL56H3Nn5yUhMAbcRwcugiDaClOexrakw4VTprFRGxY7z
1how3seYxsziptm72XX1HRB7fjNLdact+/17w9WjjpXWCedAyXp2l2WFuXL9rh+AtnTNO6jHjKwM
jpMuFC6SiFuo//J5GKuN8tuSdnnyg9wWsfSnowiAV+2X0bUw0MqFcIXPpA65qF3O3SxKespKKj0T
jN8szwh1nF0/gJgexSNaSuMRodzUbkqVut9lV0SR8rUJehwhpS+bj6QGYsKE0+W/UbOy/6B6Cigk
dsKajYeT7xYWyRZXpA9kygmypsHDtga1/q76JZxO5cy0X9E4I/cRuJ1DhmZBBpYmFw58AXi/jxvm
rOTszN28HzjrJBufMsuOa6rzhj220GlH5gsKGTkLuEssmG5iPMRIIF9du27cKaT5lkU8Af+ibllH
xzi/8AUFomCLQlPytWVXEBD8hK25oX9XkXHQExuVNFyE3q8ee0uuq2Fx011crjb+6nkggW3t2WW8
QhR0ipewYHnxipDIiSBxwbOfOHUs+fvKczDb0/9IMIqh6dygJ0KfSadjkHdo6ZVcLljxAb9BGT0t
ZH5p15LUVfOZTxHBmdudLAS0+iMvwyIQmwz/ASWf0QCTBePIbP+jP5VfgiXsCrLNdUm04bZvNSqr
4Wp4Xblsq7PBj0AKzpCWxS8bxu9xXdjf8FH8/tMhUEGYoeXHoA0MbmgYRdeSDc0/JssUl+Kga/R4
0/oflJ+m/ontdnnNGZWZTyt/yJ4wp3g4JRaLOJ3Z7J59EXpZmSHsBuTANqyvJQu+Scpn0zqgIgN3
Jm0k2YvveWIFv3DMOC9d5eEMlZp2FRfsyP08Qj7Jwbmikdu++92B6LrT7aAPjF2klaRovNOEv+Et
z0Hj/4+k81pyFdm26BcRQSaQwKuEfHnVLvdCVNXujTeJSczXn6F7X0/06VZJkLnMnGPeB/ibI9AR
lg2dzM3cLRqX8jHVHXm8hgOU5amYWP2z+3J2bHlJpucPNNeF5vYVIbyyDwrLI1/TVLSMxecC9L/n
F+fe0761b9rYf1Rm8FlqLgkaROQFcnhLw6r5nQQTaDzGXYM8z1bxJfMXcCqsH+Qfh0V6fZqrdepu
FJ8+O0I8iO+TnssPN9xtfrYZQlxEt7etFx8EwrnymyrUDR8HJKPddU5Gop4DeJXraxB2Wf/ZgQzd
120IlDYUTUEu8Upd9bgy8Y0C0S0fUuLtvC2//sE4RJhka8C0tUJiFY9d++VWC3VGS8Srt83avLiD
kqzGZ2d2mJg0FDcgrzwbTaXtdUeMtYk8dR2lxhh47M11wz+4Ka2l+2qtdf6wLIznIK00bqTBHICK
eIqnQdcnY8macZ7HR2QLtwT6wQ8MeptVl/m9CKDQvEDCkDFKMCWP3BlrlSB4RcOyY+CgPm2QFs/4
NQmyzJqQUdLaS/pFJNZRRb0AN8fKxgO4Avp6cM/Ff2lozayUiRV7mIa6mr91HiCym5VafEg3Y39w
xViavSlBAm9HRPkEukNR+tRKwlhtGxzjU+kFzoZZnfvIDeFfS7pXhCdOiueDgJ4fALX6HqD33OPe
7p0nKMZ5VGWc0zsqifXq+mERLZ1v1QcHN/+O1EFMpbFYCjwmkFg4mOyDTbH9J52wq5M4bdzPYcH/
TSPMzzTT10fCot+jd7SyN5tkgivOhvYJN8w3mtTpB5p9epyhzTC8L8pziVTm6AATZATvtjnD48k7
+b4P6Ce7WZg3gT3Y3Rbe+nQRfRY6u8EiHRgtYWI/u26gvnvNYY3yJ+2OZVX7wC9G+S4ZJjAkGrXk
eBhidVTSY7Ht3jA+yBT4lIyK039r5havuFSXHzCTFnQLL3bY8WFekTZyajSTWfg4T3Z97fnYn7Br
uycqVEoxF1wQrjQ7ey7N5H3nuST0yPJNeB/aRi2XxEmVf8Boi21ltmZ1IEePyF7pwMnyceU8uKKm
+aJS2LkpWvot2cM+eoQc5aghvFMiuafShPjMKh2JmQnTirWVnayRaztGRWiKsvcm1elbSdfPId+H
D2lb9te2zcBmUc8U76M/fGRd6fF1FQga+t6p7wUZUJ8NIJc/qTPjgPSHPDuqmZ3+6i5/2zSYDnmy
es+ElOXFMeDF2zncesOm86T/qOsO2Y3CdHc32jTiu2lQI84tpU+LdvhW/Xb4oP5Ydh3OmL0kXmj+
8brKVnsL5sq+gRlAULnOWI8i+0YlayGS6/m1CDIJTXy05jqUkTXY1yB0pwf71mShG+H5TScwlAiM
w4us8vjFZpKw4ZIqI5etF7sNEkzOPam3J6b0u8Utpn2V+tRZWMy7nFVfG5yN0SNIE/fZENFLgbk0
Z2vMkrfFqCtWK2sv4fPd26iej3UtgicfM/lhLZvFnASBbRFnUUu/gFS6joTjyHPG7wPBiO2B2LjO
5LKJGQVlhlvWb6Rjz2dwd/y2bJpSdjyEsb837DHXo4tM49nlsjrmaWy/I38gugLRM0tVH+yH6tax
iCbHDVy6x+EbaWb/GuYNUqBS5e8IMeWp9mAQl6M0Dip80JBIvNNfNkXpLqvJe8rAZG5Uz+eqZ1hW
+SjQTdNURY3jQMEq/EkB4J0YB5MfVjxibBgjkwbhS8qyiZbeZAmyMEuxsc/dMiWnB3oXgorKPqLJ
mv6auZ2/nVxUlLPDF3rDeSfLaUarWsXhmxXEqNUS63m9/aWIIBuiamnJqGcDtJN95SsWCyC4AfXS
wY7oAYbOHAsidrbg6uQFOQWNaODP423nmdubcm6ys4/Rho+6QsutMmQctqTUAXu67Q0TbRcw9UaQ
oPHEggpYNHOffKZg6mThcBwmHYkIfXsCfdDfMq+G/ilM1iPfdbhr9Yoc0LdY/2Gp/ZZIA6JOGOs8
Z9MZSzXTylYN+b9ApP3GGiSXX8+3ukJXLq7rEhJTOqqJ3BOIBz1WJr2l/Sy50AByfST0u7eCbey6
20qI8hCV1BM5GsGn1XvErWtzAReQyHOYCA5VAcL6wR6R8Q9Qn7a44yGYoqq5p1gq7735Zj5XSC1+
4pZ8ddzAOJBC8nAJeBadgL7BE20J679cgweT2QJoEZ/BnrmLYeWIFKzUjl9vAYhyEQd+dS0av4Bz
WZTyFDBt/gx83Vxmf8SCTjn8Q+Ve/1ZV81jeHJa8urHP/5mwo40tLPE1teVj0+vkI4BjvhnYiD7G
gar2kNHJ2p0SsK7b3AtJ1G3jhks9c39qS5TPXFjz2aPSajcTWJ7N2JHtc9QO9TPFLSQ5xwcXQuzO
7QotubHenMQGoMssl28wHI5MKWwGkHzMVTO70Eu2nFH2oLZOc9wLiEJ0lJY+0wNq2w0lffiu5wQr
wdj4R2RAADjyEottXurXvuxpNgkE6hEfeTdk6jplu0Z5GYfM/78RlSn/spwKiXBfEvGgzZpIDA3M
jIZkgDavHdhcU1b/QFwZnA2P303wqof0TxHH8oEcl/zFZW0elf0cQB6n/p+3GnWIv3P6Nc2jshpT
WtaEQPMKZsOGDX93qyzS3zmWw5Ve/7MlcfnQ52CPcdRTIbAiJYKg0l8s4qeMwq/VF9PngbtN2WLD
BmBA97VA2Um3ymtrc7F7Wn49dn+ZDsdRHzgTMKt5bF8yZQdQp8LsJjyvUAD5+Q0tOoJ8xx0uXz1n
ImTH69ryS+ciPayo77d55zLYhm3WHBZIZk9JZ9oXuhTOEmVa85dED7LbxxUpgakrRi2t56VbzgWf
uB0AP7t+Vemwv8kVtnSV09ZYwIKaRceRVVnoO+YEKyLZgzepvV2zzVD2WcbMdjvMWhFi4n7XmExj
aKiwqtq56bZqHkmEyJtAD7tsbSllG9RVJHIRIA+w8pYq/gZsDv2jM1nDtp9CrK3Te5smHnv8G6gD
tRPsm+TDTPhKoeiFmHxRKqfzbOCZs2dXHGd4KoT1KhfWNo5jijvbd+QHM5r00/h2ewqHUJmDKIsD
hMib/Kjg98EeLtOnuGYYtvcl/MVO49zZkjaGNCbuyOGZMGDnmT6BdbNOGYvH5mANjAdd46triSv7
6jteGoX438jlCmGg+b18L3Vvf1jg2qxDmdn5z2hcJDfcWtVv4fXTfYYaKwTuTkwXMeIoYUNMOeBQ
XIg4bThmD/Wgyos7Bd1Wm4BRP9wHDB3Ad+JB0S432IUytPHuTccOqTQb22OWBxgFMlZdlZ+4KP3m
/5IZYRRuyXNuYyxvqI5RVOUfDF74j43hczWwOQ2L6oxJINy0wdS/59Do8ajMC6P1tUj6P6ZYXpP4
ViPkvGmHCS03QmDXixaYQjs1BOUJ41nypFk5fOaxc0vdqHzG2rddg5xTjk88TpRcQNcPLBmYagR2
Rb6O3T50AeTPfCn06wSfYlsUxum2CBPETaeYvt60fm9YHpbqHDP0oJpK0oZAIBCvdysY9R1BKP0P
BuzQsMxKag64MEMJ5vnOQu8mLWfXDvP82+ic3eXIX/HrTRlPVlbFW6sl0BFb1rp8taaYLhXTGedA
CRSA52YTjheNBxzBbVZZTHTRlcDl/oU+Mb8zP7EPQRl6mqCr3nkeg6ZLT4Vgnb3vV9fFyIMRzmwE
Nq1/UrhcRTNi0mhM7eEvj6+oDxUb+z8yz6b6yzamfly7tX3yYT48TchO6O10KHD2B1Nxw/SDsDmh
ZnNJlQptYL05LM4p6qGxY+VRslPVC42j2zHtaLnBEbnm8ug79Y2iF1fTxczTHH6N9Hk+Qqke9waq
Jeu6Irtd/uqMV2AlUdzeMm1CJkK6KGBDUpXrS7YE3Lz8gHlePfvTaIBwrG1xzqSfwsxrsp9FpoJb
FW21twdI45VPeAAIfZ/Aib2TRketZTDA7VNV10e6QzTS+Vj7j2ICvRcMbk5jW67BNU0KD6CcQex3
tRn9Zhwb8GyoJkbHjDtkD/UuHoQV3qGAkWo7lJW3y3LP3k2avhu9IPzCIiPyb0/jmjKqQyLjhC2U
TU8RoeZyHaLCb8K7lSx2+zCY2f2PvWlzLpwhowMk2EOgoJbTHW/hDXlMCMEeakn/myHXfGSKQ5ZP
FboueuHYQZsJ0YEFZICxyESmM0yAbFgFjHWw+W9Hl6H63gv89RPNjWdwirksYxO7VvpxGvCNkk/X
IcQdNuXgQQr0uiy/QeEkTV4a4XLVBBUu2E/vHZh49Ss7LGtBmHMz/n7Z9K/NR+oiLEBd0LJHwVJB
y88/3kocp95sVVRbhDcRKdszkNKIeJN+OdEm8AnxReVXQCaMorasOYT6Y1iFYvBK3UKBkIKyusXq
U8fPTlKkSR6hq0pnTVXL7Dk7cipYiWA46iTOS4icArcw0sj0DwjFPH6Lq9GEnxP++OFsJpT8WFca
y6DRNoDomomLiIhCeUAYMEzHlNc0r1jvpMaCy9HEdnYv49ix4VKDdALkFhD/UJyKJPNnwqzW1R6I
V9LdXJGWNWQl1Rv/U47gXAmc7FQaSYwDjA7EZP9YRNrqv6kEgTLBWMj4EZBylGrSL2kZ6xhpBa1x
4UHCA/vS7ZkqQwDnzllfUISEN+sKIZgvYW5b/VHHUIPIT+EmIby1F7jtWjuMKqUJREqQOGzwyDIS
S+eE2TH66P6zSObbSqqU5p7mNoamDvSC4gtzibsZOk8Xx7Ga1mFvQrf6JEfDrk5WQUiBwAo0RjK3
i/xII01solqmNX8AcZf7h0X7TnCaQazFqDlryk1YMvJsnJH2BEAPOyePxvUKlQfo48Zy22G4VEPM
8AZZflOD1wqy+QVLE6Lh2ii6Z8mlPj4Uw+x7x6qrw2kfWNmq8dY15lPKETTvhlppdu9oXKZjjzES
JX7Z+d21u4E6GnFLaUTuKuiZbyJgMhfjDH88goZ+i8UjGfYCjNdXk43oQlzI1lwzlSef/NRbbris
AWVTrwhNOaELC5ZT1zoq3Qs5ldUd/0mlSRPVaHE5CRRpptbw1lmL/4z2yUyvxBP1j8o3Ln8UCTQw
ShxHH+q+cuDZhQxjhNT0+h7KMmrZ0p441tPmD3VCPf6O4H5+yabDCCXZiwc4yfDu36NO6N7bMm2h
2jJnf66tcfgXulhDjthdUbOWqEkfGCE6+aOrJTWPE8w7Hrv0G2OF358sBqsb1Sb5Y85JUB7MVKbF
vib17kcpInKiDPshCRdMLZNjAdItxQGa8TlBD1cXWGGKlCpLZm60Fq1c/jGKH1+6RDfjIVy64AdY
nI2dmvBEJozOQPms4GrYUZqo5tS4efO3hyvCSMm2iKXr18m+2CzYvrCSzi/L3FpvvLYEPyEUItws
GPPRP/VeLB4mGhZ3XwtTXNIB7C+FWcspzy+fu3tXFyyHO2YFuDVw/LO70Hl4XwJhs6IERwZdIieQ
uEzl2rxhzlHM++mREFQLmWFmmX1ByyaVQ39EOFv3QAhC7pPe1KIZKZXU3zH5G3eep+Lz6OEi566e
CpA3osFJqHpWlpFfW+p1TXB08O/AAEJKaNJAVhqFf0eUAjYpZQENvJlzUsP0rlRVhLDNK94qkOjT
sRrH6scqZ3RpI2NZntlsFjiHYBP9uDn2VCz0IvZfwZcXV37RmnVAV/ZnEj/8D+HRvh2Z/0nkR71B
d5zVwbjv6taz9gHtb3NYHebrEaYUGk/Hdt1536F+M1hcbbx9PXbvz2yd4vZSeoCBz+hf0+Rv16VV
vrOGaUh21qR1eYrhMmZAYrk9cFnM4grjHOy2Ys13i/KkRhvx/z373aiZhYhYFNuypBrcTHyZUEJb
CONccNPwnCPdutjANrOD4EL8Jj2RdpnVrXqhIIFlasrbJx5Gm1FFbdUk4Xh5iSF+GkMWF4FN0eCU
+YysuBKc22ZtpX/A4gK0mZMSY3HPyfuMiaD6EI1H3C1PL16CxIBHiggJA8LGbUgyhOYgOpkky5LX
bmHqvBshZ41bJgfOUwYzrIk0f8NrYgBzRbPjJluoseLeGjIbW0qyFnfNUFN19cxbq8/Os7ruD5PU
+s4a1inBujW12ZmOz91pTBrDgaEazx6bsHqG/gki0kWJf8cwzj6LhFNDpLH5FlVQ4qEpV8aeAvsc
i6AF9OXtmUvqk2ZViHCGZDOBehJjbx7Vk+z+wApTy18ZV2SBbCrB9O47dwwKBapORx2pBY3a9J0t
kEuDYU5fhqLm2ygWMRF85Ko5BMQTMkSa5ybsd8uEmX8jAJ5O29KqzHKwJyvODyYLAucwWEzCpObZ
2bSTHn4CwWp7r4h2vxPocdrvllFygZYh6YYTg3EruWvJElUHx+RKUTyV8GMm5gov5ewECJs6qm1c
pTlAPoVhiEwTFm5gThjHCr5qZZLJPrIRGLIvlrujvncVVvOjlG7jveTMme2N3Y3teiybnngxp5lq
77jYXR6cuC0mZuHZjWc6JLTCYGgkq1LHhqa+tdvWf61xRBI1BQ8q+R7MWLfnhNv/HxktrGj4sbur
1SHcjHoAIeuDm9T2P0TJ8+OYTPCk2wyoC54HYT8tGpBBNE8AY85dI/1/SBhY0CnXzvytj+IxOBM0
svpfGnBoNAaonwYAhlQPVZk9+J1r7J3hJrZoifDBCRS926VM/fMahMQgU1oxfMu7FJ4fuPeoIlmS
w4B0ZLHPbVadVwfW2qmEhkP5MNW/s48eemO6AfmI8UA570RSMxUY3BE2Yl3q4bEDGUIxWRmq4Uxn
3it/U3ydPRsiHHd2aEOYi8lxyoOgGZ8zVIKnfGXBf+On2Q8439O7RosPW7PljQbQjY/rNINcIQZP
bzz4LTvd2CtOfMs5B/AFEw5qhci9DmLxjhV1yJ+X0fZgUzEC30rOXTYglnz0AQvZmJ4rxQyssZ4E
8vO7nFFqsa2Y8e1bKyeL8Bb50NXotXYlE/ITSokUyMhchQcUY6z0nTCvPtbKYG2tHNKiDpOZreKu
Wxw0SkYACxt0yHdh4ngVO0BpumXFFa9lgSh2xYnU5PK/QmOHSquZG6lp6ls1FXzeMDEPfAb9AJ2N
NarDkrVF5VQWcpNNDRizulq+lFN1MHdXTCo2vpSzK53XhCn3Lq6CG7DKiDOiKYANTRV+gI75C+bI
hcBqpiekhrz/+bjyEjCy9R5n+qcXiMEzBx7D1D16x+RtsAb3UAQ8hsW0pERcVJkAn5/SAXitU94D
MEDmtITDf603FOe6tRUb1wKV5i7MiuoulHFx7MtcvTVByR3IDhvLUQckeDNpzOIIBYM033An+LvM
Q5EMcygON3oIJbw0vEOHdCSMGhE4lrlh7UgAL6bGv88E9mZoGujWDD4ZligAShx33Xmxy00Kx+Ah
K1L1mKJ5uwsEKUMMpgEX+UxLkVm2+mek2hgj6rbl1awOBCQq8dD9bpisOpS8/GHb2ZFMpRouC2Zk
7aHkEbD3iNbjhm9Pc3csvQa+U7fF3O0GOWbziU2uHUemrAaYs1QWWGB4N6681iQtMlUu2r3x09GO
fFe3xXexGFYInjVz5OYwt2AJVKQTvmaIopDatAYsGbJolcLtIOsN+gDCsRN8Xo/59Gw3rt4LwesX
0XxUy0dvt2m9FWsfdI+zlQzTHWMWPB0Ks57Lsx8iatgkMW7UQ2LdEJecBACrWmYozraUE2IA5j0h
CkrbDQ9ua8obvpaAH66XxHsATHHboA3pf2GCmQxsQLvcsn84QQhARC8P8UPGBJHs2ZyTcYtUooJR
FhKBRrs9ciQ7tW0IymNeRpBdXyGPMYvy+eMFjedthIxSaZullV64jSoxMrkCdoa4HK10VMvEvwLS
YonGfz5/13XDcbYEYfvlxGz4tiCPQm4Q7LvtS4/Flp93JpVzNyPbxeqFExlHKlZZqCGB3497lJbu
FRBZyFYO0UaCxC9vs0NaUPLsOLPZTuZDGgbAcmNE9T73Ea85UcwAPVMzgWFMoQZFbi3d5YgtaDLb
rp4H54A9VYYHB7rRqQlhu6DpSI1haqJ1focxQuvDULBe2Ym+JYgiVH0LISWw+kd3vEVjBATPv1VW
i4hvwDHyot0CrCw0QRTBuQmyhZOkte0DCTIMEXmSiJvNCCN2Lh2xihIXV92lv1A6IDDXwRJ/2RDM
UJoMOtNRHpYliycn7l5t8gh/16WHnU2kE/c9Wt2G3t53xe2zmcB/W5MB2w9VZ4mZrgOAe9ZLnxEg
SPaes2+WlaggWhGXjklSufG6EkW3hzE5rBFiWFpElMmUgQT7mjUC2S1B8zn5NB9bmBb/JD/sV83E
N7ivl9yaLxyaOKMJhHPx2tFgPfN6Y2X15y5gXRWS9EJFEGYWGTXqhgZAtPAcInMGPBez0uF5sovT
pCFhbU2/hJ9WLC259fObXQgRa+2BNV06yZahbz9RlsJoo0Kw9yMtBRk4EiECqdZdOOxd5E1oPZ1g
aRBfjH3AqIl+Zjc0LqgmWUKJ2oxBCT7DaJkWl565iMfMu/GyI8s2yz55UiHeM3FbwTM0Jgh2czvw
CIEiUeOW7VbjsLKp+hcvRx1/M45ONpw8Dj/OFAc9cZ3XtLeCGj+I2GRx4pRCkJ+TYHFUoKeJwt3x
PTQFUJq4dU/oVpzk6gao6h7Zsvdka3iNN396wmn0Hs6nHA9FGchwi25EeaxkUWKRuxX03ykXSR9B
CfBv01Yy9rYpkuPrnJVkQmLfGxjoKGvydhThnfMng8xvvwpaLgs4tJ+F+BZ4PiM0KGVxN6IAhIRE
IXwulNX9zs5wo5hXc32gEEyuo49XZNc2Aks5UJo5uLOVyIIKHLUpQTR4pl52am5AzfpIAdnLDzeB
KhWp+gdumD0elYMXnJdKxv9mb8yJoyqd7HdJRXtXkVvNKAXAC7/76pYx0aEoKVEDhciAOhaq7FdA
jH2iwGt6JrgS3BEuV5RqaWJZQDL87JuZgTEMaVskSrFW5ypBlYWXol2u/G/+c4jmtt2tDiK6fcoM
Wm7x0/c/7GBnK6JU0V40Wmk/PjKxLVKW6EMNf1VMHt1kjyDpXiZB5X1YMf6d01LkDHjczpDtDghy
LLZznI93ZsLcHy0oTuodI6ZWbxNMfi/IIeh+8w44n5V67lu5eMulQ57fQ5Bt/ScgzaTSELuhh9NC
bcpB27FngaKFohDg5JgeCSro/9ljk/9YfUYtPPUoKE8Sb7E4etzWrwvUyn8QimL9VEs8sptWVuvD
SBHz2PW591AnLZuImMMUjs3UWM/J0jbWXdXr8jslFP4/d0jI/tItulgGAy2JDER/uhHofoUaz/Rk
SYadBVDN2M7PTTfI62pl+YNil/gXpJH4RZ5ePwXJgi4tx+d3QOgEsNZOHMLD2FUBgeuIGcH2l92Y
WqGvRjZoTkG95gpBMYsB1Hkns2XIt5TO7nOpYZvvilohVmstl61m10L3uoLNlG3UoTP8aW36cjIo
7PZNkDfmb8nFyPp9KvVbwRH/VwbM4+Cgpf4XLmyyujyRJxjFcavCIMlQ1mEVNrYf+UuaslTFizC0
Vfgd66xjjAJVaXUWqjrNh9QsavZZq9SDsnr3D4TMl6JZXsEwPpVZPj9Z80J0QzeLO5RlkH66NHnE
Lbs8dDxVGWDruTiVyHBPShoEF2iV01NverXnoimOSLH1lXyf5YVd/rqjySOkcvatL+SL9oWIXo5o
Oapd25PYlYOd2ougX94TNbxOtTuhWsjzrZM6/mXGOHSv6h7VcxFY5zqY7cjuvc+VZ2UXe8NVg6uJ
arB7KBPItUPHU7OaZfjINlZjoQn91HxgU3hnXR/8lhidnq0BTgElfnZM0VGS+lyGX60ClJQIw9qs
ZX67iZuy5GAd+/0SuurLA6n0bqX1jV01yuqpFr5970xpvEXM9RUHRNMAi/RbBKst/AemIfoOs9Pr
yqW/GfAGwNayugirRk6m4Zz9NjZsuWUZrXNBWMpzlcNnsMtueUI6SDZGZ5EnFATdBRV2dSmKMf9p
2wT0R17lx45EwEfLjOu74r2M6GR9/EHe+kXXvpy4QjE2pEBH3+cM3yJTfe8/v7WHC0SlG+qyi39z
ivkoCdbuEupA30m8SNjl+/qIhGt8GxGIsdbt9WOofRrsDlakZfvDa0dQHBAN/CaAdRb+rvqHhzHc
Dl0l/9hIJreBp+QJArdzdM3gvMV5ov4bcbgdOkk2EAIE8SRFX/zxvFx/OF5Aiy8bvMeSFXbbWeWV
lDB9WLWNnQGP9M4CiKJanR9E1f5H9Eq9AyLBHK9kKnExBip43KCL9ozjMvBFwHWIoSZgfnF7wnkI
NzosJdJYqhWUYQ4itMgUhbgvtcneIAKVSKWpHVGUjPtRqOHoqXq6B+gK0XdUzABIImKWGDJgxNvH
5oLJyQn2wYLsJZ8CFjxzsKFiDp+4XFQF1XrxHyY3uI74Su6LdNWKg7mfTtK2ym/UuC+4R9pPZ8SF
E6YjItlmPpHOFL81Rbi3mKN9enREl6Wv5KFBDoG9lIEt7rn+yAP0hFf4I+u5n0Vpjf8wAeJYpW0s
3bl/4pj79Os1ey88d4pA0zKNkhCgagIWYTT3DNgZc73NGdz6tMb7QwPgHaSrORfgC+JVdXrf2cZk
J72UQKQMGI1qJ5qwPAIO1k8kj+EDrSb/tOIM2pdiOGG1s9GMtGEekflN3zb03p8FRcgnP8VE3oJ1
bTHmfVoFXQPSifqOWDgyalwUNSD8RqxENUHPx1am7tEDxEa4N5xCVsw1k5tkWn8rkS4I/wezX4XG
RDWN78Ky0YyTJavYxSZwEeJpZFRJL8ANN2XLVREMTgCulbyrTsfbhcC+18KkxIGunvZ/YKBMj4XD
DnJTdysGBRxxDOVRicqfpO+9SEFzEhuvHXJY/4nTfq1t9Zy2HlCBXt1pUKMIbSryMfh3FDjGtL0l
nnV4z9PaXPlN1IYr2z8IPO/MmD3z13bt8MOfkEGmM6x7rb3K3a0JUv4EhhjUXyQzUb0m4tVZNBYO
T2LxlDWhp8Rgv4i8QYOdQ5BbkXH6+R/akPYQyGqOyrWEjIfMvD2pBFx52aJVcBuGsAoNgwaN+Vh6
NsvQvlk/7ZkUkDlGjs+qUF5Yzg47dyKTUEjkFj6s9ZOOw4/JA+k/0EC9ZEmQ/WPuiXqizRgB2EWT
7/1M+RH+ApwelIUxY9d2+JE+c2uKXtJtGM6T36N9QH+Ng9Cop1bFGiCwiZIuhASiXaH3an0OUlQ3
hQpp/xh+b7s41Mdkqv6vJ8WRQVv0no22+cDkR/nOzqo5cxqnX2Wi5KXrzH+2QZsAHe0rc4Vz0ZJg
7IlYgH0Mcm4rBskekFDwB7ZYGEEdNuYRWi1c/aW97O1hqB9wqgCfKDp2KX2KW7TJVa0xSrOdA66n
v4c8d+/zwMSPwptzBIJWurVH7w0QbPLGDIYFNHq3R8sqs8+J6cLzLDp8hBWEeA2J8p7QgUcyC5yn
0vji0C1z9uRYwrzLEinuUIjhBiW9gV6tNrjoIO8OYQiyl1rQwe0FUOIBWwm+XzWaLWOe5rVxbbSw
xaR3TRjLLVQns2fkpp4y3gkK5pQQRATbeOdWv/9XxCDAEPlMzgsLmhgbuRFHzWwwkuUQv6xlAKgh
IRsPlWJ8b3zChemoyUZC5uV84wDDVDPPPZWiO3Ja4c28wFiBeYNGY34DpNYkkQppOjeezbZtSBz3
blmy9h7vIpt8kchoZe7+YCWtuIMx2V/mOdBnnBT63e/oIZXw9Y5h8PLVJekziEh0tEnwBBz3y3a9
FhUq87pNJTHoqLSWLzHQi/3gLf3FkS23D9fgXqnROYmlfLlZg3fEWMGnL6TF+mSYDkvIFzL55ai3
7ZTQnAVeH24M+q/HDDPl2aBuuPreIP4MQ6dgxtsADncxXs9hUyt64IvKPXUM+to+Ub2L47x0mpQM
OvwTbZNN2dHIT7U68anA53/WK91PyKYh6mJldiNyDoFIueuel6YajnU2z+/49etjMNQg3fhiffiC
7ESvs27X+7BjoW7PVnrpwsZ5zWXApw36PGSyxA98w2mMj1ZXWNvCSl/nDNIhoQFgQRW0JHc72cRD
GANhdsauheg1SFjpu0wjAbO66bfu4yYSUxx/GHt4AB7mPcvsRjGr/Di+OL1KH8tmrP7gWUMEW4Iy
DUfSZ9najs1XnTOnYeFo/xaSaJV6aMao83UJD7oh5cIa4xcCPVgqwjz+IXTb/YbncpjoXfHwQNu4
E6JaDjWUEnpFBNI148fRifqFELdz3rOqugH3oyzOnDRihURwI0JN5ItWsyDCjqWbsYiu1p1dDskh
npmF8uTk2zoXzoLqklsl1tQFzqqa3zQ1w8GbB/9tmE32izgYdQVAr8jDRv5vqQVKAM6MbjMQFnzI
fOd9mLC2bsLFm6YIr3n5wqSkgBbu2dZV4kP5HGtj0Ed4VrxXjRc/ZJNKUXnTKeyINn5LBz0QmKHc
J9RNcMc4wQsqvrkmI8DFiZETsIEphyXNR0yMwitdKUo4Z0gitInBvqs865BUQvwL8wnIxw23Tg5A
Sm0ee68u4e5YgKS+Il7uYAvGCzgL8rizah7IAiahh81hOVK5Tt0LVpn1GZSaRYO/+Az3ytKcMrhD
VHSLT5JDG0TkCsboN5Px23Mqe984bf3SZCrMuEHsNEqEoM9IAsIOmrihPOiyFCZzqP7H0Zktt4pk
UfSLiCCZEl4lgUbLtjz7hbB9beYZkuHra1EvXR3RUfe6ZZGc3GfvtY+UXHvXJu3br55X0WXMpXwh
gDXs5qhnL8Dd26bfyeSL0LRL5m3Qk6ttiID9ldV0x7ONmi4CPfmQkC65pTENiTvT1MuPlM3qD5nK
OKD+kk1bpvcPXQ2Ewcji5Kc2TDxQ2rBWZ4XWGbNeel28icrKWbNeS5yvu6ovhiDyhFzNf7X7hqej
fWE7GR5Nswhf52a4VtXSn/oUhH9J5c13xN3ZJ+fBsTF3xiYGmbFiUgSgHZcOaJFp/QljZPcrOzUE
/Hvhs+bq3Igbm9K5AbL+CcKyHRhc98l2yfnihGI6lhHv7bFgc4MKafTXhLmopjp2ZXGp4t84l8O1
hN93Z9tkx7B6wlTXJwKGeZH+sPTndE9ibaXoquZrmKiQRdM7TaCyNgCfo1/ErOyea0D9MU+KXppG
ifJlUcYrUToEjI7mwW3dM2x7tRzuPVjH2ZoLL9GHLPtNabjsiOTLkaIF2zm1C/KmCnnPlkMR3Yxa
Nde06RV4+qkpNrSvjY8AFFXAI6pTu6C5J8R1r99LxCb8DP+n2Rpj6W6TG6lTD3CkO9GROBxolynu
WiigG2fkmrUBi9vDIMtLjXM3iT4ye6AOmRias8mjKQ+SMeKGiSr8andtSXw2ZVULo/WWAe7cUzjm
woXSaR8lEjJhPYV6pAhbkBjZGIDn/m+eIMdhKlpwMbaSJmNy4F6Oe6iIw/CAx9CbbrSdDM4FA1G2
o1MifIKxIZj04SVVQPjXVrJ2m4OUDlrHbCmFcNc6FjelDVoY3T8QnMk9LVl28qlml6/bxD2B5/+l
MxJ+pNbs39mIZLucDyvfWovr+KnNazFCaX5zwZpSDzpF1WbUHEbdHlM3ytJo1cgKwjxMTlnvJ090
3zEv9f/XJ+4nDkGL+nTQkRwhg78QcSmOi9a0CYKtx96KFQ3lj8w3dea3rBwfQ3JGP2ELCTVrQgci
XmH9RfbQosmgil84dTxtY/PkkFfpmqMkYe8E7SQ/gZbCma9mk6ohgDIHk3I9vlExYxvrBqJx9axr
C2BVOJMOKORf0Cm1uEtrohNb8D/teaEp52nsgUKQNovPXjI1v3HbdrfQKzMCuU37kXAqncjSql1E
TesT5R/p0SPSe2GL2u81h3koKWxsmLOllb5r9Mkh19u28D2rbm9Cc5ZXrYic85xptostD98g/oYC
bx5qisOvpNMDKPHxrp/s5GQaBe6yaepveEL1o4cY/Z41qeETpcsQt8vOvuap1mPrZDJzHmpTa94T
dpUcWkgodWjNhEmWOjlMGC8/uiiavx0jXx4at8/u53qxORNotXAbXdyLzqElWhXlm0WZ6q4PrX/Q
rTpaKQCadkWnfWkj1TeTqZKDhCS2WvbLj24ykPDXhoqwiB3UKzv+zvB+sAwojbNDneNmVGZCEp+8
GbSOSAI0A17xEMaYpjZAI51jpBwTmE+ZPq74rY2KKZVyRr7ZqaiBaxCy6pg1jdx9ID3dPxNWbu9K
7ni0eWZBPWLiHcwDUBhzv2B3QDSy5jv6J9XX0qUa5IgFwT/1FIEL3KZl2TFKoTNGxMwntzzqvMxI
+3thbN4NNa4oHf0fE2fuvCpuTd4GmNobkQiy1BpZk48wrNWVtPL4uMRRfyx5tZVkYakMsRwy5SYk
Dfy9QB3Yu4yuTzvDEgyFk+8TLxxfQKj0Zyqvi5tY20cAcVgYXtnvskwEI4Ws1gnvptkYPKA2Y0xM
yQjc7IKsMgUz3LwJW6u0Dyg8tT8ZpMYpKIeepkDcyOLs4PYWgaGxcYduwCjdssvbDzWMZN7Z1nuh
Lzg3uFeKkxm5c87fiUdUR2G8sUT1YGlMiY0K3yXDDwwNYWARc2I+fDx5flsluHm8yaEDY42RBBZu
qbdyBd4/IjwLx4cQZ5zwnbELQo4ubJr/bFv3/IQ56ZmdI/JTX0i2gElKX9s3ucXxESU8EkFcjU29
HXGhTGcz7rD10loXpQ84cAxKlLjk/JiO0M1tkbNQucP231Wwh+P0A0US7xN9pPGyIfGDp1lkk00o
cuaPpNeIW1SgkpbYxZwWJsG1bISJiEKODZ+nGW8yNUN4lT2uiP0yaXcqXxEzRuvgNGt5v9HFJLOn
zLN6NC2RFCxpMpXG9PLEGBoKr40eR2xJNzhKOCXiTCMODaPFhx7I6C9NszzUeDyYU/LS7TDqiZY9
nwcq6VhoYmVoSm/5JbxAdshd+vHUqkUsJ3iW9TMwZqBwLVtrAArVOo+lUoTuA6BXVsAkqXhnWjG8
IUBlmcbv3B7JUHrcsVDASvKMZ4OwK49E0hfUGLlRnx8UYDAQ+BNgMFKgNeg3KO36fnQ6Qippmb2P
GFUZDgnOOasvmV44VdXeeUlafi2JbiyA+mD/bqHxGQhorPFx0XIRloXH8lNZMbSPRoNv4U+zq/9m
nUYdCnkp/ZyABeDGWdUAKvk/SdqmS2YBI6+w7dM4DlJeSevUPP21oExZ16R2noUqQt9wRFnsWvAo
9bkQnjxQy6Y3xzHLIeHJKRFfK+GUGVi11Z9pjzIoHOowNimLhmd2sN1CHQ3khKChRm08J0K3/nQ1
cIHJY7e+AwRh3dPTIt8ijnQusqihz13IVckX2I+p9gVYtreLCqCNxzsWeqf2AfBUP8KoVcitRlG5
Ae5L4fqyYLO6Q/zCmkHX0X5s8vHJQHX90frshapgEC6Rh6JKnp1UgwU9Rc1f4IVPuG/xZYeZMeOv
baYnaCvumYsN40fEBf0NAz0lDlSkoq2Bmg8z5XsAOTe5Yb5xf0RmUIW2Z972XpN2+pvNNAnoT+HK
5wwo7FbhHRqs9gwURB3QwPv4EQMG9atYEeJfc8DgwcMAvNr5njm03wA7nWyipJuJuu3KHB9oddiW
NilxAHEPBCVv7hpZ9Bglyd6+OZ2NiXEaW3rNYeP6BYarnRgcontwD6lcjIwAKxVBV6dOD0bX5XhD
3GFvUIwImtJpruRa5EPdI8RvQ5q5wBfMY0DW5B2n43iHeq2f06iWR912xbvV9+EJVh4tV67mVR9L
3Xh3mVpNU6H1nA+Y2wfdS/7NXO/3OjlrsrXgRiqcNrnHZtpSGyNzL+5kTHcC6uA2r3QHeigpNswN
8XPD5szeWD1GUTiIN0Rm8Yos6N6h2lU/USjUg1uto0p4B3oIiCVWDvcsc1HfMwe47TpQLYd+detn
zKaTIdzHGAIsqCjYCYWQeFjauiBav1gQK3KAV4Ci3wq3/fNYsAfAbcLPGZTSb0gfN/djZT3YgA2D
LKynjelqB9ZiiN+Fy2tbJ6BzGRxB7MzpeP0kZfUSafbjwKB5FPBVgpauyCtgh4y9KkcUC69DlJEs
6bxQC0ojrjcpsnW7mwDL35XKLs5caVHi3BvLwgSTReOcIQWHBGJjPWY6HJ/Eks/Wxm1hGOcjZaYl
J46PrszmAcveHqcJl0aWWKgeA9bE2f5oSUZs+sF8dVky+Sx3ig0R9ntZe+FVm4y7lODcZiB3HQBL
4qPq8n43L1IF8+TVO/Tg0l80WKKD3dXfYPz6AF9rH3SW9RbPRCIpZt8yzQOXBGHMHMt6wdOle8Fk
6pxshQ+5FdRotSHGO9WSfDaU95xHcOOoEoYK43wvRCABO6rSPEsc1ccyjp03duNne8ExLtokoSXZ
RlkdxMc8q39Gk911cBC6RhkmQqrenM2wSPemdI7YVq2d49oVyk4YH/Ao537UxmiJlT0HVd8aDwj/
7tlO5jNgPRTncHwGqmMxES2+iq35jOHyMxaDJHrTAsjGthxgfvoCBMmmLaJTEj8nyAiKvlafYUQ4
dDGi8WHQUVRyat85JfQTjRzYe6Za7trJEuTszNlqNjIumw+B+TgYmwpCcDNiHz5T1SmdrZK8G3gy
ALMKsZlcvLyseew9XCTjsVlNDgyxDLVzbvmdAj4xrqw8jifs1G3lXBtMoBjTRbzT6cRFXKOrnJl1
J0hCY4s3+gOBMTxqo1CbWOW/hcnXp3cX7dYyC55cve0OAF3Gbesm1SU0+xePJeRT1JoITileR0X3
aBea+1qa07fQbS4VlnuR6GDcxMAGgbloA7hrgLUI7B0gH2XXDnLMvu61bwXAeEO1Vo9bmLyF6zgd
bRkcRQeZtPKbikHsIlk+VtTRE33VFVuo3BPqipPsjtAyXeO2zi7HncvKN605POZS487L/Jyc4nJA
5AASsB+lLlhkkGYoKAKAHpk2dNjSVmCRtaU+OxVUHmrOB8nunqbSIbdhakgxcCXHl7mB79UTIhXJ
tYE6FACXanaNVycvsdC+AbYP48lNNPCZJKT/8B3rIGVgV+8x/1cYqBOKvrVysoOlpcAW+XScjkzX
vAcrczhDtNEOqRzqB/pY0g+u9Rilksbis0R1S+q5eqAOQl4MUwXe/GNViYVS1JKRXSFjwCgW8ocV
UUXHMZyj8lAvUn3IHtzctDeea2g3Xjc4WMavBgdOup+QCT8ss3f+qcHFRCOied6qNOqMI0tgLvfJ
x9BZ4b3DW+mMuhjgKnDviDtcbFPSt5qWVjTs2By8lQpHPm9YEFU9l4WE3p9iyvFjVwMxUr77rMr+
JZ3EWu412Y7/4p30eKnns1jK6C3R6K52Q0NukelcuoGcr9mcf5tRqccmpsrcAkiCcJB/626IASRe
Li4tBvdNjelLj4pLUzQtu1Ejw8Wc6X5BZc92wQKSb2zbrYN5HNwXlsPEOvKBi+VAi8k+NVreSo30
Lu66bR8SNEgalgBzRJEuzvXU8gKs7eKZLQu9szzWk6VXsDvi7IVLFgcSezfibBz/VoUokNpsmkCP
OoW8Z5l/H61jI4i4/C5bhuZklr0R4M6vnqjnDim7ppppZ+gUuDsRIcuCce0TYxWN5UP/0mq444rS
dej3q2Am1ZJZSmfX3HgrcYQd9G0S6qQP05vbRIHX47UqSdkskznBXi9rdtFG8S8y57qm30ODuiIZ
CdGy7/okla/ZQnnLNKf3uu3wympa+1SOYZC32Xen5WBuIP174ASdmV8mSTMSTtG/TluGM9Ee2Esj
5zVsF3W1PM9ErE/a/Rz368/QRfeOEa8vP8e0L5obdftIJN0zr9LZ18cKGIhV9Pm7dBznR59E+oML
AapKnFQ+PXXVXyjDhyQhFeMPQ//emcu9clIkhold1ranHCBenO7mGPV+6GGXyPY7wpS8ZWGVkpya
9MNol+rCimwtkV6hLhlLmzFWvo2nccsr5JsJ7gSWdDpWCweNRTT7aLQz4ZGpj5JN11LENqi68BFi
y7096C5ZsmHdetQv7IKenDYLiYZE3TnTy+ylW9jGDFJR4olWqtgfVtlLZXKuSi0i7gr99zC43h4k
+y+K9wLOuvNzuGPnJMNomQD4PvKYWHeVFu+nmRjYaJZhuuuQwndtaUC1ToZRYxnMdsOuX1pMORu2
56BVBEPvpBeAOm26ezJr7VPPF/tKym7UuTxDhg67D69WB1AcBTuWogI34z1kKbksGeLDINVDN5ec
kyPteemZ8SvaT1gnLqp8x9ODH3t41qgrcyCM1MSPMCqgpS/wTfaRrFwG77JTtLVBGdWg7u2HEd9h
OWYHvWtE0EireFRkBv0qWRXDtKAFqssZhgvnPrLSgyDER7x06r4w8jd709LmgMY/hm9DwusbhvpO
LfHNhVDDSALVuYDpXK9iuCHs6puccvLTZd0TD5CguTOfnksL5zu7VvuHyzotDSbR6ltW5+2dQR6R
plEEZMMdPlvbJvWyUSK5xaOBndrxolXjZIjKgG5C2EaucZL64vXqHjPhYy1wP880F27glnx7qqzO
oGgqv59jpkW1No9nrI/PrVY3x95JvN0UkUKUJXNbEn3PRcvL0ZqsALvGcyzK+7pueZUikE6AOCJ5
GBmHbgM7TQJDE3ZktlH5mLj7TknticjjKuGyrTZw6q7Pvng1V0Rd6jHm4NXMD5odPy4sefDjZNUu
wkT9qIX9Q55B2mWo0H0UG92v3Sb9p+Mm4Jjhwe1tL9tPyFg+J0gLtQmvkk/VpU0LvTY8JsOgqPoh
vrHB/ZtGWIrW4r7ESd5rm/AKNV5rsXdzjmYWmqAAAsXPWdeWDEiWcNOLQPFyAQbAvWsTqzy0aQzF
KYQz47h/YRdfLEzV0E/Z0mTuF9cB57hAINkbo2nfSY72vZaSAp74XpQhL0coJsLHvMuVFsm0H4M6
dMdn146qXWK76TP9B6eGnc6dKRvzl4ANC7shDd9N4rorbg8OXD24Ppu118jVB5K2XIpcQjjzhGen
WtDVvXEeWYJhC97p69Cx00KmVsL51GlHXnQCQ3z1NGtEa4cHk5nUJZwWstF3OQz9k1zAJ/LNreWn
V8ju1mrmtYZowKILgf6I9R+jYuz1yTl2ofIbDBwbzO3p/ZKxPRkGmgVSno6XsC2S7VSL7n1hUYf8
QQk3ZJrklAxR5BwLG7tqhR7CLI8yBkIaWB/8Hq6bRh6beyJW+Y5nrdoDO2iJtsD2s6ibA9EscS0z
d9KaBIiUD2WatHs4dnwydq69M4UCxCdDtsUveV3JkexjjeJUY44kZjLzajwbciqerCnqX1RjN9cq
i/Sgi5fxWdAIgIqHXnTqHHQKu5jPuaJUpzIKZkM6gv8AWXuMk+MarpKUO+3wBwLBKqJkyAO6lupr
U3dmMHTiK/PKk+3244/iDncmCSg4e0nBTOy8zO4v5oPO91lhORgMmwY2QJIuYb+n4WFkxxqGD/i4
h3OkIie95Yg1VjDaqEFHR3Qc+zVXZpKeqBCbuO46wYKmkq8NMQrfojL6QSbI0trSY/nG+VhavAOy
7lFK90cMSYxW1Zr7HKaWPzkz5uTM8GzYzM7kW1y9goVBYl+5PDfFIKEoTaSJIvp/MLI369ZOnwDi
EL/FuW5lyz/VJ83XXMh/c9k5+1y1mc8WPM4wFBY8y8hthwV8zGNqF9qnW1chNVJrhh0fMVlT16CT
F+Jxw8U0HzYAZv/B7yVoafC2WQlr24wWzj0Xp37b9BTK8MNDxIjXez13+erUVVFNvp5wuRXR04aX
uje2i5ce7TLBMte0Cm/s3Fw4MuERYBvHk60P81s3GBWQIeJUHJZUXebPg8nC8iTHMcW80ZZ8TSFc
4VrsYzaDCAx0xCR8IgG2HUfuoQd0x7zEKLR1sJHt8a+1LDeTon2lGYaML1wZyz4V0A+q8SoxabH5
1QYVr/MY9glF9rVKsOPpw2XBxwx8xZG2vxThB9P2crMIVOsbgurGAYlKHQcQC8+klyWAEayBr41U
sPoxJBY3XY3jPos9vJc9/7qud9EfDMrB96jDPBGL/yTCUR4WnOyrpY5W2GLtZtdmiKIBFJWm9E1Z
WTem9/6cTdDHsGAh4HlKRPeh0zp+4vG9xPOOTaMeEWuN9J2umO4UK9b4XHBb0KWSpRhB++Gkwxxl
pY4OyfqfJQP78hgzIpV8NGawyP4mTEZo1oxdYwNuisos+htd4iyIaygmGzSHbM/6wUz9XGDfwNUf
ixcjU6/pXCJDzjOcG6L/JtY9u/nr4gLUJ6BStHfDH+V8n9G1uxlizEY8P7upHNwrjhvnrsWyC8gY
UGNjsf6dbXqVeB/8S8xBBGExx+zBxtfIMMG5wpqDJsMd7tgsy4ARpM5CVDklxxP99MsmWVS+En+E
OA96LO86BuEDGRGTfh7opCDrqdNpgIBhYRtPk0gIbLES8nPK2RezWlARDnrDLqD04vjQuw2x6wTK
t5V33q5Fh8Fsysn7yXSFqz3srZcwNt74VFcJHJPuJtLSyxLK5a20YBhW3YixrTWo1FyS8kFkuvJd
NWOsTpsbXaSs7kPQzmvrhfiL0D/gAa5LHfQ9QUIeGgV/ybpmQOLmTQXYEy6L5PTl2zO3O7fFyFPr
FZNSSmcZrW8eDX1NeaaJZKCYMnRZL3WZn66TaAixkHqMyUVpwW+/IyK7qcyUKdIbaY6CFn5fp/Jv
XtzfnkQ/yRroJL1G7xU+pRzPZW9hBV2oaPd7WxrcnWwcoDAK4XEmaRUYbrn6Z5aSP3CxXwijUeXu
SCf54EXySNqTjgVBmh1gOQM/xV4L2wwaqMPbDBeE6MLcT1fev83jRERzPpI9N8lU8Y8Zp8HMqYEG
2FMbYz2khjj1+F8PiKrFIU17akIMivrY43k7FgQVy06BYdeI0vOESePmetMuhi28l7rJEjzXv5dI
26umpckyh7TYjDn6Vmx4j/NIt4KcKB7J5/ro1vRRYQXT3iMKfcE+tnrI0+Qs0AMb8Vl2Q1wHNIyC
DhmhhZaO3e8ZQttTsWD4oh6zvnfb2Ti0ybjiHCiM8wxFnsD02PSk6ZkdlfeQetptNI1qZ0HCxSWr
oeHmozFRAtTgd2/HDoRMT6umuyJX58+a7jWw+5TYn/sC4sqajXA/K1PZsz+l81KcdbjnTxKptjph
GUCvUG13VEU1AjRt3fCqeh7be9a6Ve5PVQbyIZ6LYQxsZyEfu2P7V3bkbwrjPLXr4d2o5mnKpltq
6PbOaNQ36aKp3s4KzyX6EJNfvdAFCficdGwbwd3BKRVhZ7NhEOwmboaHIvH4BU66/W/qvfoUotNh
bkT6a938RdOIIEYzOrqOKSwGn75pSb5HZHMn9trTFKFN5lh8Mj3DdKHn8IlCcsGoNa3Iz+5Cx6s9
5+Mls3LIb0JGzTav3YK3bTrqxhbLAoXc82i8cqxXv0wBy1vN5XLy20VOT2it6slaIJCn5LEPAkXy
lGv660rJ9qmY6PxIN7xnTNA9mZ94xCJu9h2LSr0+OXrjHhkmYF9kk/QxnSPYGRS1PIBWmHPCyU1K
MDoKLzZvpexeM5UYz2yC5xN0FQcDl1v3B8wWo8eqAxtTyj31INUY3gmxQJbuZfY+F7nzVVModLOW
3Hyl3ZWtQFMod2OAh+YpUtQHbVlWRYRFQrqwCyQBD9IBwMnaal9S/uC3Jq/qYFCWj1pBY+JCYjfg
RzQYy5RNGppTPFxOjgyTWwKQ7W50AZmhiUHTAhOZTkEyTyRXitHOtrNU3T+3YjffyQb5iZMqcB0u
2RXfXa1I5tiHOwH8vSGYdgBj1/Ad5IpHdy2+Zqpl02QHQApDdOLOO528yCEpPHmtluwDwnjkL+SK
ycjJ5hQ77bXolucKXJWhWBkBZqKiRlva3z5CPfRkhSPbYQU4OpZkwVjk2sZxigY2RGwP69/1HJZJ
/lNgCPG9ZmhwYyXeQppVy4KhDa2DDuMZ52ZevS1OureS4sGJk7/M4RAgiU8su0+JKLCG4P1Vj81a
jWFLasITLd1GMdykdAC9G8EE9csOAY2kX1e8qt7J2JWB4EaH5YBtcTQFGtf+o67M7G5RxO471GeU
GxZFdegdOoxkh4xbgiTqNj8NNL4/UJ1c8aWZUYGHRgWJ19tn5BuuzrIY9hWx5ksEZOg3AS4AUBjw
E3Kyx/UjN6p7Oc/egd20gQ+LNPoyNTLopPsrKf0+UwTEyAFlfc+RA6XVTvkQeIwDOTEj4GtdiIM5
1XvNJsGlinShgqZX9tZuB3GoXONFeFNeEW7Jm48Jkw5BXmhScZAn0njEX/5IkYN56lZuQmi4V7fW
7CtOQbaZbJbpqhUZ4Po4fIzZUu4otzTkDj99TxvIYHo+PMj5pRl68R05WIENl6DUkFbivh4E800D
2Vk/lF7r7Oy2Ku4LL512JhGnG1BD2wtm/udy05mmgpWN1enMkrN+NW3ZtIFS8fiUqdy4LmnI19VM
0gMRyfzELMiGxDFIigOwXLfrDLesjuh4HjWcCU6T9+o2Srv+6tvI+mCO6U9ZNGv7Won07MV976B3
aNYe0Jb4QcSPf/VZYHtHJM/nrryTU343Wuq+YpFEpt4jOz7mSX5byiEL6PRY+1ZIP2290THh8WoU
WFNYdSy48fIfVgl6mjZptgqUc1TNb5LABTJajnWEWF545ObZEpbIOZulLAHFjuLWNhN/CM8sDe75
u0i7Jhi5raRbXafv3rZkGIxTSZUYLR5AOjzaDdl8HuMGHijqVbXM8IxYSB/KSUQhwY7e1I4apzlh
sKoZb53RaBMajAgvTVMawyHt+V08LRCMQHNmDjdjC+g0pT0UZyqgGzv6R/GphJKNuwVWZm8DkNyL
LsS8u9icC80Iw8ymmAxVXBERpTnYET8xW8t7SAkUftd8FH+xXPLjkI9SY7fDcVfqdIT4I5G4excv
2RlilRfwDcwf5sL+p4j/+aGAhxzboAzJFrSbkactHUlRz46iVR0ORf7r2aTKSI6whu/RkP7SOkIQ
70U+7jtbOxh2kZPjKx9N7hb44Qk2IOhQ2hDVMc4XcGGsBARLEOFoxt6sGz4UIlRP4NYJ79IbhDpa
T+CoWGwGGPcgakwlPm9HOdPdQnAXLaixQwRcJD+siSimputByyqd6hBVrA9wT5ve8mz3Xez4bSu7
T1XrRU5fQzEnu3DCCrslGsdDhztiUK9QlbDcWNWgXyRN2icvzTTviUY2x5eiAclawlHx6Yw2/gSp
4EfHikK1mTAw7RTGgve4g7u3yWLLvGvCuad9Det3kHrJEu7xuZctGlCh1t5BtvTZ1KOfTEbXJ09c
ACfTB42JnF02brHrtCl9t2MjC0xuEc4n9/FxOGqqHtPA0jvqSGFq4VNzOLXPxpw0j1ULpwoCcig/
YeDL4iFGwLSeOttirwTtoYofFS+DyvdCry7vAW7bXPvokh7qkyIFOgXKTjV7FdHiS5dQ51iPSWo+
sdck4GLqkdttQKLQQ7jlHhIFSUhyGZmGMmmEMYOS6HrJLwRGTQqtS81lxp/sWY2IGZT8sqlCwDgW
lsxQPPBGYvKtFDithF5mt7YU2eycO9hG1svUnmfHEPnTBMNF2/eJHPVwI1RToYfg1aIra/lqCxrq
zhYUoy+yqkaQl3a03OO+TFu/DbtofmFUI8mPzp6UP67V2Y8MfYXc55YbknEcEJC6wu6uWq5ngrb3
bHTeCThX9b1ZC3vZsw7A3bJZBNrgdo6BrtQbxKYB+mEG/jPUQiJhiWHxxqtoAqu32mTlE49fj1TN
dUtn9sK269FwXplHMov2l2WlVJtjZrN3vCLofg1TMVwTFon5JQJZi5MGe9hxSdvCuooKJO8dfQnl
jctfZh+4AI0cu9lEgDgUoEY3cczPvslcAFYgZAb4jyOvixk5gbel5xU5T6tlUDUwyKoWO06d5J3x
0KRWUa+Ll7nNhuYNyJ1M+Q1ikodPoPZtmLJ4byigDU/0iOniWMR9NF1YtM82nb9ct7YA9uO3qmgr
uRvDgSCL4oO/FIltjSecZ2UHTc50DxjBOuOVnC+9phb1oXuH2fgnpaXjlWVIY/8kk5VcRrtnQrXZ
ofpQXLITMJv+Ph9FedDXSEml00i10WokdgQNZzX4Q8t5RVHLKKMsZRR+Vkys46ODB5kzjIZps9As
6lyqrlyvu8VAksnpwmT8m0g+V7vSjmUTYMCZ+u9cU170ndJ0Pp50YzSyS97L4agcFFPahNp8DaWP
Lc5kLQpPNY4j/YZBe7oRSwQI2HaKjmynWADbU4YTc/u5Yl4yMMElHBeTmeD/WmxrSC4lSbj0qhcG
HY7RbKQnE+N4DaYmttiScVdWOQIiPQ6HUk+x+4omynDJmNEtUh7tBHbeErwfipymyD6dLxpW7p6F
s528aUuJ0m6VNCTfN2aoYYM1oWk5NH7Lu3Ra3LdhwEG80SaK40Mk+Nemru1dOYX6za3q8mgnTv8V
GZ4jAZ0YNjY4g3TY2VsgzSYJjFvwd7MqB1pdUTzQi9Mq2SOKUdE3qkiP94ZJzIGDndABJw7tLn0b
4tzG1Vx9mk40mEwKqSL6N7GrP9aRPv5QEjW8LxmKZkzwLR8mH3o4emgbAcBZbRcirI9h1xhYuvJu
wReuN3p1SuFzAFnNogGxjbKXYmLtAlcadhCZeXMxlm8x2P34SgNF1AXpVKWrzSNO6PFopsRN9+2o
W3ctV/HlZgonf8hAHclyQ/rGBgBANw/1RqpuHuKZPgZ8ZBT3bcSg0f5TlohAvmJXiwaLtt+fO60f
LATNSLpXHTJ/CGEiMT4qLjPQFgHbiX1Mu9apQdOecJoa2gt0NaAEFHYMLszXlakcb1vBupprXGcA
kj25GVb9BgkppVQ7TyNsBXpYrQXXogSIZ8INxqbAq3vq2+Y5awAt2KvN97UeWtP7U0SEh3tSpxVM
eVsRedFYbmKFuYq505EzK13m9smlzzWoQryT23YAY3VJxsFQ9CqYZXysXSaEw8Ce38ey2L+YbQIh
rY4qLq+r0eYoLdAN+HYh/VBmJX8Y/zuf/jdMRRGAzQfPYHV5rgXWvVvvrA7Dfq4M2KQtq028fbQB
XQeRu4SvE6LgNGZRN0WPwFQYZkUGT3l4mPOyOSqxGgP11UkTpLUX/9GSIdwrcqVTXPFbWnhBPeE2
RIIFyjtSZGpLIl3pyKtHxnovApOdp7w3vShms8K6Ymcu8FZ3DKnZfJl6XrAPetWiemE0as6yGKtX
Uh4To1KpdW+5bjR+lhS1eGduK44J0wmbZztyoL9g2e5eajLmMYsX09npLRvJvRGF4Lic2D2mRRv+
k+D60dCH+gwqOzxR3DxeZCIKkDn8BBatxp3Z4u/sCX+k7PeghdrYCTouYiy7+Ad0PDPOAQdIhUme
q2McYKnvpp0V2xAC8VBZ2MdMiwUsmcXYjwRx4XNZePHaetEPi3t2rP84O48muY11Tf+VE2c9iEkk
EkhgYu5dlK9qx3bsJjcIiqTgvcevnwdnNuzqjurQlRiSQjQJJNJ85jUSMa6hg8HSshagwBV2l+4b
ZAhoEuVaPLv5It6MGhalRTlH2TahS5mtvWpCMh/eJXlcyqmyjvtKpzjW1dY6JHb+GnXau+M16euB
3+0WnOkU3mmaW3IlO6sN9wTeDVBijDfsuxq07tFwacxCNx/BHCJ7CtYtqGxBy8Kavlqmcr7KsDfv
ky6hbT4srgQ3bm3V7Y3A7yS/aSnB+D8zOnycHFJzniJMh7nVgRSTiiO1JpyaAh2lRrTxIFMGKdcE
6/dgDJHFlQMo5SkYM32tdTsY8QoDGyO9mQQ5DzJVIeLwI+d+uWoyQ78SmZrGvRC0SV8F0qJ7oE7p
1w5a3fATVC4SaNznVviqW8KTPWj2cnjI4ynEAmbUYHmcqZw2dYkhCM63WsHU0cW9hVjtBL+a3HXj
4KLDZysgWVzNWdyD/1p0W186o463JMXlA2vC76/h68kn/EdwIRckDceI7qqmp20Hr5Cn2mkDQs5j
a/HJ/SsfQUn4nGW1RQ+kwxxpMPTaasZc0WWSdujc2j0J0gk9xsyeV+iqTOChqiBalCQsFACeKWwE
gLYt6vGT70GDFWH2yzFd/lgJCHJLP2uwwHwRQh/8SXpH5O9bWvxsk62Yuiq4skby6XUC2j67iysH
EQhKWcS+6VA56B62kjaeFAmCH4V2GgOEl21rmHWuhImrGzC5yGB6zhYvB2f87qFTemuYfD25oXI8
fO3y1rDyDe5XzSt62fiGVyWBiAWzorkK2kqfKBCE8RokxFIscBQLTsWqhpdoIj7prkxXyehoK8f0
jnkc6WQtDW6MFTVY4IihdoYtJK/5mhLw/Bo0pqj33VQ5lF7qCUOgbsbOCobasAa8p65zlPMQ/LPD
PN4keIfO0Hj9xvgK2tM/urrWHIboV1kPhcyr8T6C9VnE6xSZIthiSRW49s5szbK+z8JpoHWBJCpU
AhsIKoug6tEjsfoj9dj+GkCWxDZ5QmTEsO1rjRCMtwGqbCNVEReN+b1CXt7ZdDVR8zpGpGQCrmJG
XooWlc6Hk+ktPaoilHZZbQpkRjzSaD3YU7eJB9Yk3S+8p1OcuNkO5F87qIHBJhg7+68Y7v2Nyyo9
YM6tW8z95mJ8UIagHlwNPmLoLTwURIXTWEGyrynIO5Y31ht7QmAurSswtaCqh79oEoXhT7fEc/gG
rnQK/VTiELiTFDJ9UJhxk7T3oepoplutm6d7RIBM+4EaOQr2g7byfVj5BjWBys8gyGFjV/ZQ5g+O
gGO6jYu4uAJAkG77SuhDMAI73WQF9adutBGf0nmoF/HJgGme6xvMiImlA3tomi3AOmtHKX0Ac0Un
sEIgJ+6yp3Z0k+Q6Ee5QAHCfxS8vrMxfFGqQ9i0MyzP57agQfq/YMPZmrlG0CcYWyfBV5GS0lttU
PcPnVBuIEx26YrlxJaA9E9RRGyyMTZm6Zo44XJqmOF8jvACOR+b+j3lshm2PVken0CULZiQ829yQ
pypQYmEr0t/uIKU9O6lROj9EE9Y3AMJn1JfKYg88AQcU2kixBe5n6nbIjY00+4uOug2ygSpkPmLZ
bdEarMlqyqbd2RUQdaqW7vBABBcXz4i4gTrglu01DMKWqKa0J26Bqncdd50rsJtTMYIrR/U/WBc4
aIJhLo0pucc8enb3fUeodmxa5dsHtwjM8ild+EWU3tGS+TH204g4YI7kVLwgp8vyNKNVBilcC9mR
E8xBdA8qvFb3KGkNsMJU75KMe6GBaA2m1uUwnBBYDGsc+nLCnidE5MijNtJZFDELz7C3thN19Fpn
bseGtKaMwy9uixHhquvBEiZArJMC9pygBYVdCLaUzbbUQ/tbpUsfPKY8c6q1i+ANKSnWV7Ktnoso
8PaRbVrVLpBm6ALkstVTNjbeY9sl7ZNZe+HvEWkF8d1GomGRe3fNX8AOB1Dmid1/IWgPESYJRwAJ
iV0NXOQhOj81f0rjFRROjTYIn4xuMr5RJJoevCBWPmYTLkK36PchAXbtIyx375Os/66ER7GIs8B5
QhcbR6Q0GbrpLkUc/ab0Wl4e6QQL11XVZ8FWlZWS+KFWeEB1TljU28yEHrpWZjpdGTHtRZxIzf5p
DOvwhwcCy9yBcQ+zL24pYJT4HtysLbVjTjUxEkcEoI+f0Kk07NOk3G4k7klR6Ebgyi5y5L4TTFLo
fNCrE53n3UB2KUvMXSuMgzKHUtlVBgQ3xV4Vq01YJ6Eytx3eHVeypAGNkhs+2/TyuPe2wAH98QvU
IO8VJkj6TEt66Lc13eujzhx0/lEGepglrZcTKamTnQI6n3+Fou6/uqJ3b2A0GBMlDHfCD1uiFuoF
5tB+x9myGsqruaImVACi4q66jXo6fzgGG2X/DaMbACqAeGZaZugN+hAvPQF4DL3bmQIZxzoq5y6A
GFUY1dWIg26xpjFPKyjsmoG+IGZVWPrarlMjOww+b7ztTa+/66tW38qoyB4dRA39O2NM8KiVfj/i
nFzq1jM3uVk2xH1+6RVbifxliNx+FR2irrS/hgq/uiNNet08NUQvUM9TGZobDx8ZTSpdIqO7gg05
IDRjINdvYi948GsV/WWHZvVsqxqZm7gXP9M49U7AYKq/20i013HkqqsyDYJ0L70ekyQPcgTluiGL
fmVTs+i3WnPQY7pjOLfap7l124R+6JEbEhJfTbao5TWY56Y6WD1vDGJLRWsvzKFqFaMbVcgiS8f6
rvrWOEK1b4avMNM8QdmdhBQ19xru8e/C5fK/y1RGrZeuxFx4v2zVqPgmHbqYCpNE5wszAa4UgHa+
NXK/mNz9mxwLYXPloUB26Ps56m9IO0BTw5InRRjjGC1DzEzLGfPgmUjz6DgxmNhhKj28zqc+eKih
m3XbbjITNMXn0LLuALsYHZBUQv7TiG0GY0wxZBnfcofbnuvhXup5usNC2Cm/4DmUfsvzgJLq4AUO
ug9RGUFDW74dSrUglXL4zJsG+ovxoCSyF/nBDDAPQeN9qr3y3lAeeshGbKOgt+o5c2SxWAPH6NDb
oYewh/btAlSqHsgSVjROBwMNj9IeEfnieU8+kqdYONhll/UvBh3B0FrbbQk/jHJUNAYHas3oRktr
Xjq/CqPTa1Fx+gBhpCBHGWkKvwaoy5VwzIu53tBXhwlOKWXUzwpbNKTBgY7E18prdBshHIj0TLni
yvLqa5uW04vjjwh6tChFpFRKioAkP5uwSo1RdkA8YlQFTGeU4MksbTvBMaSFlGm+ZFndIt4y9WEg
bkgjW6B7KZxNmuhWoRI4EhBHgMq5ajaoxsOPpW9FbehIvDsyeU3hHDIzh6kR1KOBKZ5rHy1HJw0i
IkQlyMIif+I8LuTj8jeaudk+GOxyb1Wk3L+1vSySDpOOo/Ykncm+jLKfY2zJmOTenDc9dud6g5c3
q3HoKgqtYYcF21/zAI/1kBakH7eRocviTkqjq3Y10LBgbfa5So9GMwoHErbK7ZskSABM4sgH8QTf
nsPI+kcf0xoc8VsByU/3MNk4NmNS+ytnCJDTjZK0ukO/mqvcT8rxpqBjILxV3QaV85RCu1SPsBey
NFgBfjK2QNuAEZboWQH484YXOoEoMkSeACZPxSgAy1Ea8iYl9H42iUGy+znOo0eHii25G3Xjn5h1
ENq5KqjvzaaOiw0mC+5Vzr7+Bt9xRjwZFu+WhIxiEb1Mc0xWNqnHiKR6kTlXURHwE8jdIzKI/YKL
Ymdj1OUt7bUIEdRwtirnq2Pq6YBAgYIzm2NUSDHPWnU6Ruo3T6pjY5WJcdeQAwHhMC17vCs4T+mI
0lLI5s3Y6MAB9eJZTxGagCCiIi9PTxG987UHMLkrN0MWy/oGNG2UfctD0LPfleP0HUaGgN7Xjt+0
wzqJhOF/CQ0IQnTWFRECrNhCOq8Fwh7aWAWokMkXSEA0yQB1eckR8FF5I0eFtA29BvuHh0ucDyUJ
92OMfjiNnL0xU7zIyHIo3t8Ypp/4v72CuhWKZRzK6Ot+L/mizoFtVbdYGGTCrG6sBjfkr71NAXwX
d7I0IWEKrbe0o2DOBe0wb2Eh4D+s6UMh+tKqWV+7E/oHiFTM+ibHZ0XTBpoofXjblHoO/RsULp+o
d4Xg1+iDEoS4EPNhQlkkUQUkCJ10p9gFMnTkQJudByy9qwCJFMNviJlL+ogp1n3WXTpb+br0TSCN
BIxh7j43VKnI1MtMj78onwNjJfOcQC1QboQ5C5KlpCvz2/J4w7WpImoU3tg1T0ka5mqdUQ16nTiL
aYcaTpgRgU3jU0Nw/SWde4OdFVYvqOmoQ1Wa3Xxd2T1paYTu685BfCF4VqYYKWbMZuL8IsdQkNdo
b8nHNKzclxmviCDYSTkj5TFy+iP+oc0EdSzlx095UQT+XQdTf4d3BsrpTTI/dmbM198I2QfdsxpT
M9x6/YSIKrZlVd7ec+3EAJ6zLC9eZBWwPWHBhN84YtzXZho0BZd0xo4WL3L1xTRsT0BGqPqeilo6
A5jIlLqfyA/EscUj43vhdm70AsAIHbPRrhNcpF3feugLX8ITqhJSonBQrxKz+hNsZDi1xKt28NSi
2uXeY1BKtsXO8X5M/djvPct0r7EiyK5qc4HcUyRNXwhgpwPlX1iUruW0Wwyb0UxE4b9FDwzYwHST
2VP9AlEiGh8TNx2melX0kl+5VEgpOhLa/mzpZS/IfQfnK5Rq0E/qSoh1eVbr7UzGDOElIBdcz61n
Rb99lCevxwm3xpMZewW9uqR1yr3sZgJQtPnKfRh1MU2ZukLlRRK0QqOl64WX7+iodT407i0W0YTc
MEDo7CZF5n6j5Vzed0r26GzYWd/0W6bfENe5p4f6m4nKj/E8QBU31jOMr3XJIa2OpjZrVMAKbfQY
M1h9+EsTn6bHukc1QmKMoa8pZvf1wYKg3G+QmsvARnlNUt65njvAhiPTMuy/qT/ZMLsN9BbKhxTM
dLE1tYaPiD4mUtnQiwfaq7aRBl8sA403EY2YPmyNuanchyCuoZQSw/hrWpzIfyDghXhVBGfO2PJ8
urwpB1GAP3Y5mTFWQKOw8EnrN/5suz9nWkrYNbMLngPEN8BZJAgww6cwMM8kKpTpupmzwduQE0nr
Ly+HwLtGRJkuMeo/YiIYBptPrwkdAySGYAJSLqBF9mi1Bn4VFV1Q1B8d2pSDzLY2Yl0dPSVNHoAk
F5gTGS5itVq0UFGo7Aa7wYKk3aNkaq0tunFPYORFsouJTpYOuZjcHznKs4hboWuZ72hK+xBYsYM9
jUORP2dtXdPwiLspAFm56HeS3YLo24UEqDB8O6RVENYL0u8dJ9h45yaeTK7MuIvaZiemUhsvJeJb
+lvZeagztgH3zgntLdB5lcl/U8SjfPqEzkFKYEzwfCfHTiTzSlnAuH4L4cTMGweLhzIx6mzzATh/
6yLHwid+LVHCnl9gCzgBejpxFnaPBc6Bj/RuxwAvBTf4G6XtLrmvKleh8w1SYZ8azCFRsQbvhKGn
7X3H88nEjMCKph9Ti8dxmAZ0WaGFWit3CsBgaxGQQtCgWNSTgiC+Kbug+J36rkcBwLT5J3QDZ+e4
PbWmpf09nYB32/VLHY3+b1p4bvFj4KLAOBJcN+GR4df1U45AAxLy1AAffLuiNJAgE8T9Id35R2KE
JaQ4AjuIffiSY15TcujYHbDUG2cUwyGdRXlVh4PfPgH2Ga2HRSWg3reyRbNgU3bVhK1I53OOqBDG
/CO+RVn4SItJMqZI4JxaBrY1e1wrnN9YFJGIxm4b0lqKu13lufquUn1ylDqptpUZi780tD649CDz
gaNhcFNdO7PEq4qyGACtmS25g6cgBCCqaN6bRU4S1LE33NEyKO8on5IKBSdkNYQ939cGMKuNyuzh
NQ+y0dsnmFdOKDj5HuYJVkw1Yo02e44dIYcH+gzI+ftynF9zmmAARc18jidoENzta3pSziKBSYSx
6qXtlk806Nz5GEAATUh6JhfhNc7F6hDafU3raCpvaEfmNZQcO7d+dqFTPrtGZyrke6bBngHeGPzG
Np/6L05ed9eAePQB6xwD7k4iAVzkA1IEk6e9peSfI/Tq5f38YrVlhJSVGIcXAR/apsIEPVT0GUs4
Yl7VgWApwJgw9x5pMDHHmeHGBgeZZ0PvxJvLhpObxWbxGHhlhukeRxxQya4gvvZRSDmBQKW6GCCV
nW4Jt2ZwGJ4qrXUCCjffFx1d0AAMskIoHXzhIXNGO2Hf97X9DXRlEbdUG+KKusA8A5y0Dgq6ASPE
kwjdexCw0c3cZGmBsIHbG1/62R0wNas8R9yNldmKE2cZJEKysPp7jQnOl0QYpf9Vl51hL5ITsj6G
vpS7CiLGCZvd6VapiZ6sETk3E6lV89o79GDXVOLkL6osRfSMLcP8XBmaqI1cUK8Ll2m9xyExem7o
4qzBwZb2L3oPc3nCP9O7yjoMdtYon3r0oWIciaASY3FwhfZ+8oV7AWoSKYFlbCNdeXSv4wxe467J
9AyFZYjYouOpQjgPNWBF5Rf3O3xRcZM2HVweEET1hnhtpkQPEqBLD4PykLTC0fEmYH8S6mZ2px/j
gcxy03TzQHZvTcaX0p0MeMbZUtC+noGTB/shhqmDn5Jn999NxBeTp6kZkwAhOtFQlrAHD5oMRCuq
yQGKU+PO6PHbFGsLX4PMWHWqpA9TuZiCoGpfSn/qHyADBHP1txZ110Nb7MsJGiW0qHakblmAW8un
TV+FeSseUc2N8QD3DVr7zVNkIZj3tXWLfrwBqGOUwS+PYDv2d/TP2GBgvkfg8nu3A2+M1VoGpfeW
XG/Gj0Np4QUpQhYIQRwwFoH6YE9kn7fU9N150xWy+B7VZtHvY2VUNJDMylLdPuYi66DrjRCE8rXO
gHBaB9pFYfgt7BUn1mHCP3Qqd2YOPs5u//73v/73f//fn+P/CX4XX4p0wtPoX4hgfQEE0jb/9W/T
/Pe/ONaX/3389V//Jg1Bq9LWSLoQtXk2FS5+/uePhwizN371/7KSIGthX5U/fKetqg2Zz7BPRWq+
OJJ8ArYfPG2I8xhzN8KbyF5ql879mNDXioAnXX4a/fZhpKbIjWmEB6fT8ZYO6tuHoXs3OQP3/rfE
BO6xMVXpvZpwWtqt7LMp2+OoAh24SkJCin84MqR825ZCW46FfL+l3o4sFT0gIzSGF2LFZF9nE/4s
DuA4rZ3gGnLkT9NH5urymKb39nUtZOcs11TUzFGC0xi8vx0U2BSlJA3eGyeQoblxrc5BPrJVdrai
H0vraTWwbTiay8Y2v9gS3imK+LaXcjtbmrJQSTd1g/NrIQ4OZdqYIlbdERRgsrngEw0sr5MxLvvH
wex89xRkJDbXl1/i7JNZwrMQFnZtT0kF0spz376DZIJmO+jFw6TNHnhSOX5HQ6/fNlIg2GUR1LxO
UgbHy6Muf+ofq9YypTBxWqGKyUKxTbWs6j9WbTE3SWj7TvGI4CNuFmXuZtd9ArMQGvHcrikHa/rL
uM4eQxebjk+Wqf3B6JbSitUq+ZeQb0fvwMrWTSOKR78Y2ocks+zHoFlguqgkfjLUsuLPX9RybWkB
zHM8pZYl9MeLNtIyaAio4rFpySxzgB9ryET1rku8cVdr4T5fntjzz2lKxYIEb+jarEspzj6njWBP
NUJ/eMB+Et5C6C1tFuoYyMtF+YGCP30jh/D48qjvJ5RRbQr4ypQE4bZ4+5bUOHhRmm8PRUKIvpoN
56+woYJN18yYf/7jsVimVMZc20T99PyMEbjgIavl+A9OOCBWYcXolkBHi67S3KrEPztWWKdKWcrU
rjQVjVZ9tlIUJHCH0vXiELTQ+dGw+zEtbBykgCT8NZJ1/CXTyJy2l1/S/GBGGdh1+Iqco561fOc/
1o1tAB6VXuo/gL46lYZVp7vaQpE3oNaCzXaDUH00zPWPzDFf1GLWs06aFsMBH8WKmtPWgfgwkM8B
kIm/j6McP/ni79c1t7rH4ec4FByFOHu+KiyDoUG44mFS2JOswsyhJAdXWl3lDeaPUVpUL5en5Pyw
5VNoyRnFGmM6OD7ezkhIpjy7oaEe+GQmoEC4Ay0FAbDRDhrOFgpSB+UYdO6hnrS7CIPc9eUH+OCT
cFaaPAeVLdOxzhZ50ptQRLpAPzjdKI+paqgilakPELfvPhnq/FZf1t0CB+KMBcyGVIb19mWDePQ7
NyudByTtvE0Jp3YH9J58kFb+Po/Lq5KobwX31dqYpo/CRlEADKjn7HD5nd+f07ZnejYPI3hzYZ/d
cC2OLmD4R/vBGDyJ4u3omscyTV9h0hPlF4ix9qmYNvBjo09Gfv+5uZJcBnVdrnOm4e0M1Oi1OL2v
1ANZy/QwDFW/NexRb0bqTzt3TuxrmlJ3dTbav5sYT57L7/3+W9vcTNyKpkk0AdDi7ehcTi50gcZ8
kDFBrBkPxYjeUzhvrKjp/7o81vut5GgtMKtTkh1Pl+3tWPhN473RuP6DAMm4E4235HKhvQcd3a5z
Mcb7y+OZ7wbUwCotzfkCGVmgIvV2wAywRe+KjAZfYJjlFQaHsXXoaXZSFY58u9457SCOGVY36EdN
AVZ3enas44Sx3fylQXPyrwKcPTLqTS8M5LMQOV8NaVBRVQxt7+7y0549rOMAY2cbaEfwT8v0zlZg
30wdarFmfiXnfD4gE1YfCiMzN/Tg0ocgFJ9tvffjWUI6fA40ez0KtWfjCZBGOKEnFU1JD4fafICv
joKoj8g/fQqkxd3d5Rf8z8H1R4jAGwJTEq5GxMtl43tnR2kPTKIAt1Rd0T5unz1lZHulZL52QjEe
I2u2Xo1BJfjAjaBAyqxN9jMN640gbdna8tOT/fzs+f/PowkUWIzIGXpnO89MkVHpJCpKwGTyLMTT
s7Z+DXHph3/7JZ23Yx2Oi7SPSON9Dk4GhWFkUR8VBkXuycLt9PmTCTpLcf7zQCCPXMviJKSZcrYZ
6dCZoCRbPkmQpf0aNWiwCQqfJhamHYs77CPBDlOPRcMIp8bJ2tmdIf5OSxmFmz5TNBgvP9EHa8TU
nufZrpDuslzebiBPGAOx/tiCAXDSnReb0yOSUtOecoP1W5jUiS6Pd3YKLxPAVWB6jgPAWQp5tiaT
Du+bjurGVYVcNJrBiDcNNzJx6GlXFlD8g1vVznhbU9B+wl2zrz9ZonI5Ec6WKOErFz7zbxJ6nYXr
TZdiF9OEzVU4ptOxxaIOQVAxfvWi+pYYX6GeFd4tvrW/sqVFQ9ZrcSVVVMkdjFMPWCWhLE47Z1xp
oE8oApvu30GPrlLgDPHKD53ocbK0PkRWCgAko7AIUvbH5Uk8/2gumTIfDA1Ixc1CRfXtR2sUEoYk
6+mx5NGxunFsNGt0dMfNp9cmXgUPl8c7u0Ic13WUZ8OIFpIeuGeebetQ1qFGCNw4uq7XC7id1JxH
2otVAMVtlWYT9/Yn63L5I//8TK5LEsptbfGepjCds53rQEmgxO+2J9WK8qApdOP3MSFT1Kpm7djV
uEVisfhkcZxd1Lynq23Cf9OR9iLgeLY4ccubMlCemBG42qVhmEFKs++clC7JoRJlPe3Q+TKM49iY
ZUufHjjDOu5o+Hzy8tb7B/EESiOSe9R2CRjOPnAuQPTUUL1O2PqI4Zr2Wtg+ZKDIM25tp2teVWc6
sHk76nwbK0CbJ0NerR2nJ91HdnPd0mcVXyno2tRFkBAW0bfBWqxywPAitHkbg+1LHiqEOPyNoJ3m
/WwUeptbE6Q+B0/Y1eKhRKs1JHGtQMihY4GCPWjoNiQ4K6cIo+hoKE1xbFAEwtUnUyOt0ikujCX1
jER0Grqs6/FvjADVr6FHGcGTNaDK/BwDqU+/EFWjQjgO49jJFeYRaHJfXrPv9ggpuWdbFgo1ZHHS
Wab4j6xDgtLDCwFkktPk9EQTf3BWNBURwZFz+YtSivvJR1sWx9sVy4DsEJMfLl9uOXj+GDBpYGxj
RZadxDC290jklo94ogafjPLuSmOLMQzZtGRTcNOevVeJaEsMzDw7AdHAxpla4bFWFi4tqrdwey7l
0ciQVsT/O4TthFdJWmbNWodTcnV5gs9Pch6ETNIGFWNSdPHU2aEwJhYyl1gDnAJPDc+qSqNdji31
KceIr0ddflF+jIrylPRV9ckkfLA9JMUohwKBJqU4n2oTPb6ijEz8QiAUrp08j+4y1Iu2w7IKR6gc
R1A+Gp9I/IdTijBfLr/5B1+aVMZiXRHMK+s/V8wfXzrMGjlPGfjJIDcBuoICzX4ZURb98xUsgbIJ
rkmQu8I5ixX6oeg0RuR86RlCIoKmo3Njuf5k74J4CF4A8KP8f/nNPtg0fFGNOiIxE3IxZ4srbsKx
DLMwPDUKOxzVN1dwBgHSd+DJbIkXxuXhPlrMqC6bAtw3P1jOb/dMLZKppQkWngYn5Rodk5rzzefw
GMdkh7gDFilpibLGFJfXgU9TYHJb807U1c/LD/IuKmAxUxSn0qSdpfB7Hpb0agQzUAfZCeFUibX6
qEf3BD1nTF4VXqXzqsKvyvo+NmD11iROMto4BTXi1ezaRvAr0aMo7/xOIrKKQEs9O8aKhoZtbWrT
C6S1Kogl41MczUN5OwNE6u8qU0Pw9wTSRs068zvPOhS5qsHdAKRFkvPyC54nSlxtvCA/bMC8lDjO
cwHgBbkbcW4jX5da+S5E4OcnZEv0qhN3cg6cM5rkEEvMeSdp4FeLUVb/VOKOk17zW/NHCSrFX2u3
iW7wsDbLHba68mdMWGl+sio+WISkSRS/NYveoRZ3tiimQsCubaITopSzBWIa91gV6ObZnqVb3LS0
F/6+PDsfHGUOs8K0kJVZ8nwZjk4sKXobyWmYvH6DzY8NNlVHp5iTZVdasrlurADbwTKIP0kI3kdW
nmMhaMpJyp1B++PtuzapiUlSFbE0HIxf4dPIIAOC2UVXGXjrm8uv+cG5Rcxtkw/BtbOocb4dzLKB
5Ztlhaud5Y7HFqbj2pyS/8G9wNFBD0cr6ZDrnAXYA4YLfQT1+NTMCXVFoMagOIVp4KmJuhGSBh0G
QBOIND/Ntpdf8KPvSLQkHMERtpSN377gDELGa1URnzD3SSmmyWLfIv67CV2GzxrooxCV1DqQ87C/
PPL7cJXi/3J0smA5ss2zghpocmvovCQ5ta4q9F1oUI3ZYlISPspA0l4dcU7EaqIY/X++dJfwZrmC
Sbxh0Lx95bpU1lQbfnwqsVvZJkNprCZw5dfjGDu/RyzhcKYICtglVD7LT67hd4t3KVlTJhe07Chv
Wcvn+OMeBMQdRG43y5MDnW1d8KvuZ+kjyheL7JOM5938knTQFzRpyPGSbNG3Q9mgK3LKNfKEw7KE
C4fHkgb8vQqcZtxOiODRfBXZPz2ImNRlVC4GkPaEkm8HrVOA85Ow9ClFReOKzAc9KTx6VvncRvuW
LsQn8/n+OiTlIfdwXMpZwoGB9XZAqTO8bJLM5hYCxA9HET/vOP67cjAEwE1kWuVRxtuXOTLqIZwL
OIdyV4yox/zD1cxzWKamHEC5nmV1tqiUEyfKD3x1atrK2zctGEsEIvKNqrW1AjMrnnKYYp+8/bvN
uwzKPbXsH4b0zmY78hGnHIVvndImdkJgtN0MbGUghF55RNMnpAbRhdZ2pg81INJPgq0P1jIVAaac
CqlLSHm2gRFPLjJP0qBwIXH9XkTU923fo3oOnhZn3Mvzu8zfm1SBV6VDSaQhCX84+N9+ZyXMmqsk
thFaov/+Ums8AxD9KIpboFgJ0hhBA8Xg8pgf7CCPto/DgUzvjvrc2zFng9JmFvQEc1iGwUOp4q1v
FN6di8nJPlgU3sDBZvEnW+ijaV0iSRpcSpospbNRTXobQ9Cq0yQySyBC1TToOQU+hVgzBD57+R0/
nFdUINmvRA7cdW9Hy1LdxYaRq5MqOYbaUOdrevXmLgqnHxYahqfLw330cuQBhItEOUQPZ9ukg8AW
oflkoRMxZetWRpjkCWAsOaIEn6QcH22OpbZqScJlIuWzwLwyq2FW9FZOaYc5hLA672Ag0r3LdW4d
W5Duz21kmhvKl+ghXn7L8/4dpbIlNOcoJOci4XzXvkDxANnY0DtZ6K1nLqDmuSzWCOKM9aqCTeJv
vQj02RaHDYGxLsa9CnOIwJs86l+t5SDN70PUX/F7Y6QxUdebxG7OkZp4BlThy09QAB8tAo18Akcp
NVbujLeLwG99P6gjOMCzC/awB/OJQIbODnlMSjOFifHJ/LyLqpieBTDBgiNt8vSy8f64BWew92U1
BWiKZ237CzPHeg8PNbu9/BU+WmuuI0zXAZ3ISjhb2qp1x0qIWp3aomofcVfKrtoWUaeomdUnB/H7
oahemBZFSvIFoqmzF8KQwDYQo9BEw71Y+2Ert12lkHiOeuuTU3dZtm8PwqVQIiAbu6bzHuqSBHZT
QwLUIPZdUFYB6sdaRu1XcOH9zifc3wKg9zeTVUKLEWixXJ7U92ciw2ta4qCNACP/Z+X/8eksNJaQ
msi90xS683VaqpukRN+WEpuPEz1oQxkiHHB5zPc7mTEBFGnWKGG4exajosGIGeC0yFRQqnsQ84h6
mR4szBl1fmsXeCw3Qw/vujB+Xh74/TpdAjVWztKHXOBFb9dp4w5lVQECOjlx5qibUjXooqOSXCVf
Lw/00fpZsvklg6OMcI6g6A27ryaL8yJEFuKEb3d5HTnhcy2Y2ssjfbR8mEa1VG35gOdJbRK2Ippk
4J7KsDYArjktVpRRHV+Zw4BSXJJX/X2S6uzb0In4t83deH/5AT6a0yVioUDjSDKOsxuARLk0jGxy
TghGzXc+qoD4F5Hv//MzhuSQWNRlp9CtOccY9bFWhkYq4WSHcdwjaNpW7j6hvPiPTxnG4f4EhUfR
mZP/7RqhfDu7c6lxtQRd+l2rOb+CQVSTMIpfl2fug21AZO06Erzf8teyiP7YelqFCti0Z5/GcjK2
vjCzHTXucd33Fc7aQM4I6LFctmmVfvLNPhqZOJMjx9EWH2/5+T9Gps+zoMI5c2CKZ99QSoo3Xt5C
7uA+Rak21tkeNb9uA5Tss+bTBzuD2iTtLxqS4C7Od0YR9dBIw06fQi+HfWXQ3ZraNNl0gxvtL8/v
+1uQcMuD28lhI6jenN0XYWz0/6FbnqAM08byp2g4ZIoKDnViJFYMbAIvD/jBWcpruTSIuHf5+3xa
DbSoyjLmeDEDJJR7+9jZHpImkYV94lDUG43ax+UhP3pHzSFjslRZRbb19kuSpAwVcmzWyeuR1g7A
zV4pCWVB6EIhLZN4nxw3H30+4A2UKR0SXpAzb8dDCHsWk1VZp//H2Xnsxq107fqKCDCHaecgyZYt
W9ueELa3NzNZzOHqz1P6BkfNbjShf+SBAFeTrFq1whsMUwdZwC9Ce2zCh6R3Px6rmcpSWRu0v657
KFEzDqVQO+M0FZb3qnVht3GtoVg47bdOAgofFh0oQoozn7HptYb2H6IrJ1Eimlx6mfIdC4B8E3QF
mHar1us1Aow/I8f/IFKTwELTw3BcF3ifCcBvlqOhWp/gy0eirgH3zVewX+3vdeG96hrQanOADlHJ
GvDD20UnHUQlU4J6DVsG8/cHv2icUHQJJR7dsX0TJMHG9Ar/pUWLZFNCyYwWMsMb+1NHBJHOvceH
BHJ0uSCiBPC2eyrarqlNzK2j7qjnun/Ej4hRu1V/u/98V+gL+VbRd6WgRP8XkN/sPKhxNVqR1xon
tHyatRXEKNt04AijvoeNMJAbrLrIQGejMx1Kha56LCS3p2f2i6JDWPcLL/zG9azTzWBIxOXF8Zx9
5QF/xbGwe+OEn23N1NzF2H0FJgVmqo0d5KHqPbGroS8cSkBYX1w7Tnf3X8mNE0vNKZEoyOWApZNf
6N0nN/3J9aO20nHA6f19xDT9NJRVvQ3LIlh42Bvxz9DAqzJydAG+6LOrE9VAA13SVj/Fmaue4ZYg
hNq29vcinqK/oxOPj43RqQtR/sYbBisOAICKQEbdWdBtPMvpnMEyT7mKfi9C4l47YQeBdMsqLbGT
XXUoCT4FDWo3ayTZnbNj9mG78OTy3MySeO5TcDwW8zDO8uwzoziJhatOATRisvgjqnv/eepCffr4
aQI3Y9HblWN6tGUuv2WR9gjvFZpx0nyHuUuLjGkhah1CPkQ8I2fS+/G94xF9QarwNQlVl+thT9xj
Gsv0q1K07N9BMe0T5vHKUwHjYOHuvLFN5aBfl9U9qeQcD4poX6BUZmqeVNrEazReB/wqG2STAz1E
svz+c92ISiQfQHBkCQJmXn7Od2fCS+KpMwS3ZgY+/cXrqOpW0P4wVzKwbsDd1XP9hSVvPB+bkxqL
Q8idNt+mEGFirjNXP0HZUh+qwhJ0FmtE+2xUTe8/3Y0TQRPPohX+vznHbJfUEV5ufuzj7qRJjI6F
4Ea/CrAE30CYg9ltdMMPxejtXY+UASXmaH25/wNuxAGocS69RE4DyMtZEB6j1MkjX8CoBNOtwIo3
JPQNrRvUNvRBQ5YI5E6yho/llgsn5Eb/mGgLswmsNUURFe3lp4W6XNZlEaakQZYzwg700ZdTbUyX
Joyz8exSXGT5ojB56nUtXncuPt7uFLp/zcaxt/ffw42owCiVEheAMxv7jXDybpslg6JSVavJeVIS
7S87I1uLNLY+nsy/X2XeSe0QIGoRxU/Olhr7G90bTNw+EINu3Kz47ljelykS1amN8iUI963PzMXi
cJIYp8H+uHzVZg6Q04Orfu5hgpnnsUK94cULLO0rE9L0ZzOoqP85WuoMC0nbjbMkJ020Syjkkdia
3TNxo+g2epTxGeWH6uDmtb6PYw2riiBaur/fplazyO66b5mu68AKmicwTc/fDAwuzk6VmniogGrF
rCfKMmwtWtE24ohpX+vvAtwhsfMdchDeh7KEZzzhGA2RaOE6vw5d4CYZNckBgU6YnF3nJD3J5I9Z
do7J+0ucQasxWqvkfM+jsPpPbZMvkXuu37YEbBMs4WdIFPssnECGCixViXGiDYdsn6dqtC2trN44
urmUq1zvKMPyaM9I+hXwaW/2YXFmbTAXgs0W22X9K9SiHAFPjihCPnkD1TzUs406eogl3j+oNx5R
Agm5wcHzQJiZBY3OFm2Mfax/GtChq7hJq+yxjcK8WIskAR9wf7XrmoNODbNn9q4Gn3a+mgFVFbcR
0LXo2bpPKQpoW1+0WMTg7Y1o7ti2zVoXEqNOu9v/c3/x6/3D7FDyEHheh+7CLDYXkDqcHtvJkxVl
dPjSdlxVluig1tveKg2iciGFuI6BsroBVkCLkdvgitBoZKjW4cVzavySJqqV6vseFMv2/lNdf0Cu
VpvGsMwD4SzNTkXv6Cj3Yl1+GkmqPxe1Oz0pUMdPaZN7SyXNrbW41lTaNrS6yewvw54TOakA7zSe
kBaSKJIM9WlEv6EnJ0vN2RtLUThJyDyHCazXLP+KMbBvemTET2PrRL+w2Eo/57GSbpRpihc25e2l
ENFj7AjudB7nMOIQKhpXHbKcxfAZIZH8oBdmvkVNfAn/fGMLQo+Q+BaSWDlhvXyBbt1h0edl/alD
5GvvVohmZ1EPwKRAF3Dqm3bh0d4YEJcx3GJGL9E/DggBxB4vF4RArIa97XcnbAQzPDZdKzqO4eB/
LczS+oHrhLqvCheJviqjdWIH3GMbken9QU/xmCGUCxxo8dq9v2evg51FwKFyYdZKD27eCcsqLOH0
GKMrJA4Q09DHYOu0fnIKkZBBf2PYIwlqHu+veePVM72iqwKujXA+T+jbzOzzFD3Ok4Fu7z8KiObv
QxkimIkIxE6r8ai7v96NXSVTA9AKMLxsws7szXsDijpZ1J5q5KFPOTLIR3r808Fxam3/f1gKHgwo
CWptpnSXS0VaO3RhqjUn5LlSyu3APxpKYO5CCrOF8dqtpyLMmLKNInuLs/2E8XaL3lXcnIYuqj+7
iubtSXi1Fxod7sILvLFJHBrRNE6oiRxrPvSM0NYQauk0J7UcEJpXKu/QOxipOmHcP1bliETVVHy8
pKbhxtcihwZSQ8V5+SoDr65cJ1OrU9FPYFs2qJz44N5S3BozXKlDNJbxPRvCPaN7JLAKz0j9f9Fj
EfXCyPfGdiX34l7WACXSmZjlA22b4m5cFWDA0fUdnxtcDsJjXpVo0FHkKEiftqafrj+8kVyDwCQR
VKw7v56deqTRMJn1yTGyYT/itrWL0H45mAp6SfeXuvV88hVThnpkl578+7sCATOuIcEuiuxc6uz4
qvdvPkX+FpDfiHKB0u3uL3edeFhMvbgdGUoxQZ+jafW2o2wMrerkcfIR4YfYPmKTcRB58YytUHSo
pUMXqj71wtm8+ZykARTANBGugBdoFOajgifvaait6AVBj/Sf3raCDaILUk1RVNv7D3qjCqRDLU8N
mS+QgPkVE5NmiLIR3cmChQXaLU7wJ08xEVuPfYO6TF1hTBKMkYuiZDYNFExZ8DuplOTnoCX1QtC9
DhecJahFst8KLG4eLsIRHXNUaCb6bmUfbPBem568LinHvVprxdKeuv7I8uSi2yBJtXJvXe6pLqzi
0UxL9aSVBQ5mcYL8+waDOuPbiHT4i2ejtI3ZVJxsqjYRC/DK63DFWOBtmk1c5L6dHVhwTZrUhFNP
zEjKtVPH4qfWV9HfIlcQk/GkQ7DVxO6v+5/7xgsGik5CTWsFPtUc1Bkj0WpaPWa8gYaWnBk37qc8
0+uNG9TZwk6+tRRDVpnTshLDs8u369ZWGZoWzam+SIyfuTOMR7RS0BxU0dy7/1TyXV1mLTDUJUfL
pH+u8jEvlwq4I6WU/ngKQEzvGKtaKDbn1iEFanjA6hZgQK2AgYnFgLiEyBfO0I0ndYC/8zm5C6gW
ZpeAiwpvJgmlJ1KmYl9Tiqx67EhWiMktJWg3lgI9xDQEgBQ0vPlQqVYVg9wzKU8CMPxW88b0a4Yr
EsanVbQQAm9sUJpCzAVpTlEyzOdlFe0fDKEHngpBVOD9g1KfwLxnmNYjDv2aCQ7yueK4FB++ypi3
IqagUV9CaXflO3gX6gHjRmMY4vlo4AoCfClwRofk2pmmTYNE3h/hVX36QbKtC+cZ7qthktJLItVs
zQYrQhUj7PyUeb3I9lOpeoyYk67zHkJzTMZNQdd3IdjdesHgs+TQVSo6zAGj9AVFl7p0oqcEl1S/
tH5FqESv3BY+oG6Lf3MFY7v7B+X6duEx0Y8A/iBv0vkkTRuk6ZDnZ6eqNOpHe6rFrhn0DBJWme17
pV5SDpivB7ZZdvUkq4qmnjvPSrQWFV17cM3jqKVFgCi9gXkltrZh0D7FjZq2+UqOqNSFHTSPB3JZ
RgtybC4lguY1rloUeQhf2jhib1V3BzGiT7vOjMpGA7tFLTYPNIhwmeVuQgb4294d+u39F311rbL5
kXekAQXWhJAwhyBXJea7UxboRyyDGpq55ZD3L5UFfmnnTVGpfh4w6rR3vuL5/k6gFoJjViqS4LEX
9Ni3IZr00UIuftWg4zfRsDEkVhcuFHTJy4MVBnYAYlaMx1SU1qoIguo8MFldW9BmgFKE+NvAcF27
OEnRw0uCvcBZ7aMlrfwRXLUyhYOpBEbl8kdo3PBKBFj22APT2TouC+IhPpwcp/mj4mG8kKLO73i5
HI11Sg/JpydNvVyOw4utUaZ3x9Duh+pzknkp7KRwREhlV7NNYmeFZm2CXzNmb9HIyBMzhIXtKB/p
/fXEbwA2RmuCQ66C/JtdTwjVR3hnmN0RZzz9P3sa0+9pFaZPVR12C48rP+FsKRqQ7DxQDjQ455zU
CYM/te6tFm283MFjoqy3NgXYwtVwfaxptTA/lHkEAWyeM3qZlTOJ77tj14nxsUqh9aJQgRlNOqgr
F1G71f3TdOMjSsUVLllZitP3vPyIXgw/M9em9mjw9fqXLinIx9vMGIcMk8PMTk9Q3HQfY0T8ildB
2pjqwuRgHqsZyZMtkcpAbAYMp862kS0SB7HxoD6yyWKsCWIzH9Md9DqYK0npIHiVK1GL82RmYN29
pKV0RTiTy/PoXFG0Z0h0ZrlUm3udgxf7dMR/K9C9Q1dR2CcrF9undIeKduWeXWZ/6rfcRCGPdrrb
CK9fV5PauT9aDFa0p35yXWOf2nqk/FDQ1RM7o0P1fKuoyBfsawhmQbUOBtoFf0K/itPPWhs7WHIU
knX10/UwYP5S41iOfGYUIr750S8MqoRrQmM+wzGZp1Bm5EXgfQNmX1H5koctDtANXja1kkLd6Lr8
3Dp6szO0SFnIUq8PjAEeV8LxiBCyir/cWomBV/Vgj/5RVUGSxtRe69Aes+8ffjxWYTJsUtSxe2bf
r8IsuNDN1j9iVafHq6BupUSU2fV0DVtLuHvXBhy+dYZEN8GSZsHXj64PoASyCGkGuFlcTy6fMnSK
fIDP5R0nx4cbSqSqVm3HzGkKE/8XroDBJgnS1kOiy26W+OnX0QIxG8oZWncwJUgnLxdHiE94Uz95
x6HTsAVSrewhLt3sc6eh81i6rHr/YW+sRyMGGT5JMoK9IP/+Ln/00LbtwnhwjnVSYmVcGEaHx2kF
k60WCgVAHZQL2eONmxWtHBIOyhCJaZhfarbtk4CXuXMMpkbyTjA5nwrKD3VkRu6UvoFoZRkWDDIA
00QRyfMYwVbttTB7TGovzReO061XALacBjWnUyoqXb6CKkUPgCE9rwDniZMSDC+IhJdbv1OTx0wo
0UK2c2M5JiQ2LDWArZJycLlcn8dOg+mTdQyGOFuFDcSQIhjtrRZow2pUmS7c/8LX+R1AN5oWlO+6
7C7O7oPB5F1iRhOc2gIHg9UkdFxIocFrv+zCzx/KzrKx9hrN7hvC75gRebiU5If7v+H6RuA2YH3Y
kahcXAWOzGaQ7Bs1+KxBKw5tjUl7EoUp3gw0SfIAYcOUcPfBcS49VMa56D3yryw3ZTR7t7Uzhlw0
CfrghIiet8mYme69wsl3EPuX1C2ukxaWkuWJrE+Ygc2+qaHSd8YqJjjhIa7oO7Qng2JrqZBCt11a
ex8Fu/Jk9C1lAY/iiJzjXD6ZJhKBhZGOJbOj1EcsLpVVntnJD9yMlxoTt04roCDaS/S72LHW7HQI
38A2VGtxarOsaWck+HbmdjCthIZqeNX35joeEERFRQ4bc5hIGO964e7+9rnxerlxKKspECQMdva8
fqoEqug879i0bbHre+vZHaf4wQeB8vFYQMZA8kLg5+3OWz5R6lmThYzNseN97N0sV8WqMrBEWOdd
Wq3TIIs+KDNJ1EG3h0uV7i9FPNXm5ceMJhNJ/l5BMW3Q9EcQDxbMfK08wChrFnQlbnxM2cCjzcQM
XB7G2T7Vgz7TAuwTjpOo6ROUZa3+9UWp/WN3CY4oJSTtkzk2A9bOY6s+TqYSv2IAaC6EpOsQ+EYh
YxMDzaK8kSHr3ckUxdQYcKTL4yAUl0Ztg25WlSSPblFVR40Kf39//7zpul5m+lDWSFkopBgVU2Vf
Llg0eBviXCKOHoY1SJbYaaYUJ6TIHftlwoWCBzb8DF1yqU2zbzyzVL4M+KCUD1avJuV/fqmM1smO
RsX+0uOJimVNVWfGLydu7QBDnt4Io7Xpt1F2HPRRtDtP63N0maMK+6JVrOvYd+I3iJ/vamCcq0ar
MQg84zX0HDx79lpV1uHOMpMOvD5cCv2HilHcHzS2cFZ0UQd3tmkfB8lnNy+ydhX5Va5s77+i6wiN
cDG7gqsCwgXp5eUbyo1C50Xw+6Na+HtvmL4wMR0ODEayXT2C51UHf1jIPa6PNam6VO6j5ymnULM1
FcXE39pOUG/Fv3ETVbg2q7ll42pFE/KjjwdcirQK4gWVHsPv2ePFY5aHSpYeh3LUv5uYVgSbJnHr
Ye07ejvsRTeAUZ4q4unCytflGDN9CDtMKjnb4FcvV868IKuYArdHGwWgAYJ8oII+UQJ8W2iGJDvX
jLCLLDssWydi3ELkvP6sVIBQFWjs0DijC3q5OqyvsuLaGo5WlxkIcsMlpJMwbDs6O4956k7PuWR9
33/ZN76rx0iCyRrNVxijsyujBSrNzB37aUcfwvLQ5dAGD6pehGhi1x+/C5FYcww0N+XUm3nX5RNG
AaYPo1Z3R7VUra1dYxNOguOtpthY6lNdvcw3UJiOEIFDWcCw63IpB63mcSjC5ijAWmKgmZZb7P36
pyFQtVMepwkmqskSpvTqZUrsCb0fplugxBjrzxalrjT7IqqPjR+gdk87zHpyytET6KeJ4Nv9Lye3
w0WcRGGJjBy0EoBSPt/sCaMxxmkTP5ZjW/fedmC+9ZT1wlsFSJRtR5iLmzEhe3TbXHpzl+bC7Xt9
P8nCSyIpZMsev4DZ/ZREwKJwOSqPhQE7HiF8b2/mfYrO9FSFn9AxTtcjcyeTX4CP+AYL4lLHTeTD
4HaSc/B/dPOZH7CT55o1iVdgnOxq1TGbDCQvmtbC8AD/71WKkO3L/Xd+dRnKtaRUicFkmJ7bLAq2
lo60ZtFUR2s0QLLmeGXGq7xBu3RHRLF2Zlj62sIJvbUmmHIyHYZqyE3Pw4KJnEdl++WxrC0RHkSm
hcM3u1LwsS5oC31xoM1/dPAj36nJqJJIJEfFc7FU30kHJWmtksZeW/y14VCt7Smwv40tgiL3X+l1
Q5m1SC7YyORWZN6zdyriyLetrK2OCl84bpnOijwN1mnV1LRsFX/UDiQEXrZ1hfC+kagLaxsmkV5/
UfAt9eNVbZRFsxCLb7x0EksgV6DeZZd19qOQMGkazKyzY4yd2yuQxO4n9X2orIDtdXv6UkH98c9M
E5tCU8ouyHN9GTtEPlmOUhjZsU2zsmY6PWjRJsSTbfrpm4n53Wgwi1zIMXV5Ri9jCGwX2o+QJgy2
9Lw4UZPeiCzaZMcJYEfmrCYOTiTWFj6FI4opsk2mh6kYw5Nh4FD0bNt53O9KfNmsp7HUUc5prLEv
/mh46xhrYWlN8OavGOPp09p0QbwoUL1224eeh+Yczl+9tQoFRmUvqjMM1aGcbNHs7++oG99O6uCS
Q7g2oKP5hCIsjNrJhzIFlVtEh1yx9EOiVMNWF9Y34YbxwvRBlqazd0i7mJJVqntTUM7ioMiyQhNR
XB9V5nunZGjqc+6MS33EN0nU2TLQ+wBPcKVxU8977VXoobA1lf0Rs5XOOVLh5ui+qJiK7ErXYcjt
K2D57c2g4I3wUqKXqp0CcjVEpI00T34kEwYjn/GG7v3vtGe88FNs4vo2biwvN/QtFoIBDn8JmbJ0
ah0EVmzYZdpHqx+I6fBBXbTgxzI1tlaU+M0elH2kHKCM0nHLq7yECQjkQD9Ewuw07J+FY62SKR2d
Z2RtVeR4/NSbfjYF3rR4X2Lm9TtXNDXcZr5uiqfQ06JomyLY0a+jGi+gTeqW0/A9NU30ZSJd7/7D
dSIbn6Zca9pzOoaKgUytEU4a+XmY58qp8kq0jVaajqxGsgLXYXlPSB76Lv3IEfOh+5vs6vY16KlS
34LJAvnO+bk8rqrr14FbO/qh7zC1/Ktgv14728x1+7h5EIMVB1JxKFWfppjJ8touQdrs4sTI+tf7
P+Q652ACQ9IqtZ9hbs+RJYBqeBlUI8cGVd/hUAt9wCQ8CKN0DXen/nt/tasMGbQy2AeScrQw2I+z
DAcqezB6TM+Pg506ZbhB0twsP7sVCdg+H4co+duUQdxqGxfPNGcbDXi7fLn/E248MPhwmKdQpmlx
zAOl0lcpuOixpMkx5K8G3I7XCs8bXFdxdvk/LCWPNKMnKCXzq9fLM2e0o7w6NuhTa68TzI3+h5KQ
Kv83oE5mPt9fTmZsl0ecVwtJkt7mm9DhrJnet2UsQCTYR9zo6seswowOqu0x1ar2Ec/XdAWM0Vq4
Am6sKTvY9Be4AGCVzfaxGQOWxRQLV9pqzNuN3jZ6tbYVM/vWBbWyRiWn/Rp6uO7cf9Srjyg5bIAw
JDcI15p5V4H8ymaC7dgg6nLz0cFv+xQxNsdPs1lKMK6ug7elEDSE4StJgrMtW8WhX6PkYR/qUCl/
mbU3VVtsPpPPOqosx8yYuoXQcHNBbh8pNM9UYI7XNIqwZmCg2AfbnH77yG4/9riFbTR3+jfT1ejb
/Td5nYcj1cTNAzWFbwgmQd5P7xo0GONM2Fs65qFQleRZay31h9mS1WzjJLdDdJzzAp/muG/8o644
jbZSfaSyNljf6tv7P+X6o3oUzahqyFmXA+/n8pd4bc0AM8JltZ/qYBUYobrXrTrfd2Bpjh9eivJR
evWwi1TQsZdL4XiLe73AABSfW7egbROmhv1VrwJ7eCVNc72X++tdxT1UlKT0DwhN5i982sv1YmbG
46Aq7d6O7X5bZ3b4e2zwkKL1U+1DU0DXdpvgbJoi2txf+XpEys7FRgCoBUoi2tXII80nt0LiptmH
To1dG6IiXyJMfs+K4Ystr0hs4Lii8KM5DUBnzUGfsZge6lqNjnZb4B9noh8KMCHbIIaHclgmimOK
sjOFmVdictq11rMl+uCo9ngbpn6lP5la7CzEmatDIZ8CQysI4LDdGYVevsAIuEpgYnO45z3Z57As
y2NaqPE6xvhhh5HZkmrsFeCfBAhMCKKq1OJAE+YRhmTAznsRA+oyzVDsUHMPGaEbfpuibTlNpR58
HVAabU+V4yfBpxakfUqmAJznwcWcQ33xhtBV9thp0mpbKYgpmUuV3VsmehHw+Y2cWqQUKLOAGs9C
k4JGsNUMbbWvsWY4afWor6oqrFZ1GRXrsFei33amG1t16o3HofApMtF52DRljKOtiOO91qruRjMD
PKjCMH7GeNvc1ZZVbuqpSI6o+ScPuA5i/olW8jevEfrOqyJrnRKTjiKs7ZWFneoOyIhywCZ4XNi5
VymSfDpuTRfMEoJrcxkyVAURECqUap8FTr6BXpU+vPmEF6LSN37SNo8DmlEbtWmbB4Zh4UdDhFye
dhPiO3IAP4/7SaUhSzyE9T4rRiCnZeTuw6qc1p1tLNVR19EBcClTAYNMgVJgTjjV4PgNwjbiY5mp
XtVttCR2/F1vVUO8M6bCL55c3Y6Nn34Q5tOvqaL990FbI8pUQgO3DbMf8gcwWrPzZSW9mlY5PyFJ
h3MYFPUav9D60eqz8lTbHHSlmabD/dh0lTzIRXlgSF0y4M/FxXvUYivXDpKjV+lNF62rBqVxlMXt
wjmoWItMfxJdz+JknSdmVS8pjV9dNwgBsbvkeATULyna5SOPfSX0QlP9g9KjBdZaDvjuzkm29JmS
ha18vRSdRGZ4NHFsAspcIiSkmLGjbPQORW2nB1qI+jMKGs56woB34RK9CpRcMjS+KfRkf59e9OVT
BSO+x6rje4chiYKdmiES53a6fYYP8L1K9OSj4x2Wo9fMDI2cRM5DL5dLhgKLJZx3DylE+a2Kmvo6
RUztoISYYykCNeT7W8aYvUpm6CAKSDTfxheUBbMklz6m6ptGrzyYwEQy0KFF2T9kURUlu7Dt3JL2
Yeag/ks7LahWlaOK/B9cfnt1n+ALaZ/d3lSRssWfBFVbGIvqjvS1nX4IitL/KCkxZ40nC8zyRPka
b007sce9BTRgqjfYTSUPQ5+o9k4bRBKuPJT/y7XfDMOI19XkD8qTB3v5M6okZnuIR/iKa4S4mXiY
PsiGgxMLa9hMovSDfdT4TkYJnmmTsYT0mAUUGLbgO6TlgUTuyHL/8qt0FmbzdH6CBzU1/H1VVd+7
xrJfDH9w1o7Z2pu4c8DzjN1S32t2olmYuo78DVoqmYZpzhbWKB7f+spIlQUIaajaLzg2yrZMGv2o
hWZ/kGIeu/tb4saaCHISow258RFvuXxYLJIjYU1u+TAErn0IIvQK8la45yo2R0TGg2QD/G6JZvxW
oL+7e1E4RdWVJSVgE/HKed0cdFzvVmVNZxo4prrtOnfSseVp0oIZmjaG/xaV3/9TJoqBjXJRp+ba
RY/8S4CpMQIOMTz7dVnadb0a0Qt9Mssyr3Z+FjrOYyAC97s1VXrwWsSZkjZEYsB8aImnoYExeRaO
5eei4VWIlRdgqPyETlYTb7qxcdwXtdTcfFOqRSOeDVdM2veqL7rswcEsLKGl4o9Jsc5TMNQZCrxe
y06UgvEB8oAVrhUYO/SgTr/Q2UOvY62WtgCi4whvKDdaUOfVpsVv6FzXcNd23CPJayeQqVsxN++P
yNBP6jbi2vw0QKX7N8HO7q8HQdFd1ZhgfyzS8QUgdcl9BiCcifpcts5jWFIPEFHPoq3GL5aYin8a
va3OtsEw05NKdvf32VXkQSBPuggAosbchFLlcp9ZqHJGAXnTUxla4x7VsfhhmsJiDyJ42n9wKS5D
ThFefzjGSKrI5VJT4pc5zFn/oaQG/KpWw7jC26f5kQ7DEpvhTbzn/UYG60E/BKmNN/UbkGiXayWZ
W2rUXfWZQFJQoBhmk50svVd+GkpsilWXuNXfuqraX2CP+natIFTj7avM6b+5qR4kMNvwCDk0Ll1e
2EEIYpRjq702Y6N9ELMsz5xUICKwSawgF/flT52CgqZv2RnnsjDHH4zyxanrDDzdVSMFLwg5fNTz
X0pciYVGjnwH798RzQ0IF6SDFlQwOqizEJMntZ31uTmdAa10ZzUT/X7sUJy7/9VnCS+PJ5N52hnS
4xG+jAx07yrxohX4NyaiPzdTVm0SF4M7xhUZ/Ksei1yRZgdNWM3noI2indkPzkIcnWUO/1uey5zB
Kn0OYvjl8vHYgaiY9O5s9tOI6obQvDUf39ojMhvs8qqwlzRxbz0wQVRyWsixgYdcrjiM+VQoOfkm
Pu/YjutuDzLGQI+88BC5DMpUrVdD1oyf1ADLnm70koVHvjrS2ALL9JMmlRzyXqESNFTlIXhp59qa
uo2S2PaKguS/ZvKWNJVvPCrDBHmWGWBDMZudsgbSYpKnbXMOlaDECoJxh2oq/Wbs4LIkoDJ3mtpV
T/ng/PAGe6lSfHOinG1gGS+Z/vF9mTDP3nRdaD4HMm7OpVfl38tgUMotEPXQ/2oYvZeuwH6Yvx1t
gsDeNWZXrBqvNT00TnXfWMmLV3sJmCt1h7JtunJjtlaCxLeuvHKteMU2a6z2NHkNLmC2FgXok1WV
Zj44eI8zAaK/Hm+drGt/m7mtJmsUbYpn9ET1ZKea4ygQFm6rbG8PoWav22bwPzhX58mhxpPo43EI
Sh7azOU+gxg3WBoU/bOFIdo+Q51z1Tl+98RAoF/IT68PEVFQ0vqkUR5M2dklUdWdZo10ss+F0/2X
l1TQfh+Yb4z1eGUJtfhzP2ZcJT9UyMAuEAaSYi7ExMtH88HK9djeItSY6uZ/A4Y+29btvWBnRcaj
0wb5N11M0UKH8o0tcbmdWBUYMUQejL6ukMvOaPhRVXjm2UJHeSNyMzh6SfYvTjpAm4rAWVtNmT1q
QlP6tSMVgKdpdFbgvMXP3O3d50pPp70hwiWlkHkzU+5xSDxAyaXWBbenPPDvQmjGLLgYMcc9m4E7
nGJS+1Whj9Wxt5PopdfK/pVS+7NrV9ankNTwwY8s69v9L3IdU7iiGCuA2URAEFrC5U/gPcQpvur2
2S/baRviSXMM2t7dBkM0LYSvGx8f9MYb4Bc7VgR0L5cKrM41A42ixvATbasi3XlozYELWKA+oSK5
/9NV8IO9/3zXOxxIzJt6LkgnKsxZKCm8sPcmotw587QKeVft1zj60ZMJKfowRrGx0Pi78YzcR7IH
gwAkN+NsuQr6gT/AJEGn24rPtd+ZYOL8ABG5tNxNrfVv7nG+7j/imxPf+/0tcyI6ttAPiRjkYvId
vNtGDb0tFWkqcVbNsvHWZe/02VpDGsph+jyFD1kW5fFXBOacfyCk+SpgY7+c9kINdHONsnhWbKLR
FMmqmgrXeFJDZ2zXNA4dfdfYmZscjLEoly6z+YeRPxoSG8aooC4k0PTyR+sZWgf2CHct4pXEz3mb
uNqmhqj2W4ShEJ/7oLc+OByRnrG0HmESUv5LpPsssk7uYHWdPZbnKOnS3ySQbrZRqkY8enHc1jvP
78af97/N9VNyX0uoB117eCNz2JID2zYdB78+V11ZPOr1pB5ot1evcaC2SEUaS0Id81KaJwRgQiBH
lBfOwFybmk/Z6UWGs2cAoj6g1teiZhO4RuYfiwrPrZWNFuk3exLKutfb6fXDTwuUEb0D9CBprsxl
Z1wrpw9G3Dqn/WCb284Ulrv2WuGFj0NfqNsY53N/YfffeMOSSwXAjvk0XRt5It9tfmmqnfmOhWnZ
mBbfo0EvUf9uXHVlaXX2HLlK/eX+Q84jJumDnPbIZi/VxVUBX5s2GYOujGdJvj2kzPl3lQdos03r
pcLq+tmoqgBeESzpTlwhCIXv6TWqJMO5F5qxLU2zWBejp+6DPPgz0f9cCF63nox0j9WA80mC8eWr
lEiS3oAFf86R1wzXFeT7dtOHZvPTEtFHpT1xXZeZmIR8S1gBnp+Xq3XeGJkuEO99Okz91tGz1x4O
26ZDvO8h6VpzIQt4O2rvoyTrwZ4i92MwKgk+s9DskkP1gFvLfaH1IYTl2PCyp6Z1vWYFziuFsKVH
Yj8IvCtXQZ4bjNkUhIMOGZSjrxh3eiHCkiJPVqXIXPgwtd4/u1rivpZKVesrH5HVr2rtKfk6z5SB
sTIsSneNK3W6DWLkRMFlK+02yOGn09Cq8nA9Bmj4rUNHZN/ub9F5+v72qLIzz9PSv50PA8h58Yjt
ymrft0r1FNRxCFxaLXcM3HJmUHgKDTadZC03073j+eNCVnm5POo1UocShW5aeQx8CO+XXzbX0kZ3
mXftxsFODr6e6adR6eOtQW+n2fSKItB8i3IgFJb4ESTqkir5DGT3vx8ANgRyCAEfuuVsIztW6QUJ
+MKdUWPfmuuQo2NtUr+EIIw32C5Pj4PuWp8aPeuOlVYH2xJU6Sa2FbGQfVyG4//9EMx+6LtJyh6/
5vJNZGXYKt7kqjiS+4z6aZAhVRkg1NuWdXvyIWZ/Llsn2MEiMff394D8r///didgyGYqeZbk9UrN
ttk7mHD7Bk8R6vvEsYOXxJ/8h5oCZ+FTX0aot1UYPHLFvQ0er4JhGhWT2pqTsXdNGh30HNyNbvv+
Vhv1auPF/lL/5+Z6AJAoWhhOU6FevlAf9FbhhKaxj5xW/xQpDfdYpQ0//GBwd9PkL6WPlyGR52NM
QCGGxBYTPYS9Zm/RVbrGq2js7aO8g3Wj/j/Kzmw5biRL069Slveowe7AWFddAIiVDJIiJVHiDUyp
Bfu+4+nnA1XdrQBpjGGZpbJkkaSH78fP+Rc4NpieStuBDIz79oQ9C1mezRjSotybRApMGbT+1bYx
Ai50LBDVXW207d3cdb6nSJblQGtVdnIb/0iysDyQVhg/4ew4O4ERWifZipKPZo67kwRzZsdiBASh
FZY3EXkdJxOPdVXE0U0UZtL9bCaglAako2sojbs+sDIo14uhJdoJm9zsqg9v92lVl34eP0CenAic
RksuYdUnxWgmEtuduqsQZ33goo7RJRDzXku0mpQ3iG1Zz/u92teSG6az2Ke5WVP4leqNpU0IKFgo
ub79nV4sIYZ5QUxSRltePOthlstQ0XpqWjtLS4xb1J4/tFMz7escGdmimH+93dr6BGABESYs9xvv
AQZhdQIU5jxSrtW0HRQg+2NiI5rGGiA7Ljfyrpx1xalgqn2NS87Hd7dMsYtYEPU7XkDrNEISEqpB
YtF2JfvzGCrgYmIt9B0hyulB1iLpKmxm9eBLzaWq18s+Q7AgfwSvkkOPEsv5JtUMvyb3PAX7lEeS
p7Rdv9ViPAoLPRWubdXFJk0zPII77ZIQ9Mu5Jcymu4t0t8H7YjXafWnkNSC2ZD/bcKnKQhSbwtDC
U2IRqiEEdombtGqP8t3i1bCEMLwoOAJX7aWjjsJNUMJG0kq4+tshkQjPMp6xlo3I8jgjrUrGut+/
PbUvmyUPCFuOy51FBfPwfIBrEaHkbNbKPvM1CXtL3MEwav+hV8O4jebgEsRrdZ/Ty6WCYDGpBiRZ
MhXnzUGs6AIdGes91me119ii2yRFrz1qeRQ+GZLd7pPRMj1GWnYyZvtChL9aTs/No09n/TZH5/+c
N29iSNVNCEPsUy71Ywcg0WkjadhVZXwbZa28SaPkK5RJbfv2KJ+/5cmGkRJZ9HwEREjBTbBqN8jl
yG4CXdmnlR89WvheunoyBHforKm7WSPEo9ScXQhTX22U3DJAr8VaaH06qRHqe5adqfuxNrStlJkW
8g8cmHoTwvjnTedVrXLJQvWVCUbmhu3CUxXmxQvhLfDF5pzp6j4EyrbDd9F3YkWpdlqMBobJC8u1
/a7Z+0VheLCB1F9vD/TL5UydQtF4JcNDQxZrdUkM6Muq0SyMPYLT4ybtjMxVxRDvrNCInVkO3+dP
uEwsXxKuIm8AsqsvIPNTpGrJUCXmPrZGyzULy7oJAY5ALa0Qubxwrb/WORSTuNUxKFze5OerF62N
XJr7ztwnrOE9HtL1jTosAMlBHz5nbJwLcd+K5fC7d9AJIXRw8lInWO3WqphH9FcisZ/JmDtVrM3X
5TBkD2rh145aK9quDs18p6Y6bnLgIncTd6AT83zd9Vk7X8e+2t83MU7uPBSKO63Ms7tWwEspFSV0
wR9lQF9kQqLBD4bsQjy5ireWqeGRxuuMfwMIWYMqST73WuHHeFMrQ3ZndJnhagoiwFXdXdLYeXms
cGwvjikyAguE6ur5xMy9r+SN6M19VVjx3lZh4ShAX+6GxgTuAA3XLdLI2kYVCpFvr/fXOglxjiuK
V+PiwXvestlwQ4YWqCHcWowvs80XcCqtQugnV5SPb7f1yvLT/2xrtbdKFGKxOG/FXgQK9uQCavwk
OvNowltwa70X+7fbW/nRsPwWOjz4M+Bo7C+yFuedi+ayM33K/Xuupu5eKvu7XOkST23C9uNQ2+GP
yo6v1K40Dj1KJQ5ycBSTlvxJm0iV9/aXeTHQYMvBexO3c1sig7Dae6LH8lqGyL0fhWS6qEkbR7ih
p9ButIf3tkSQu8jVGjDmiDxWiwm4my4kolvCczQVpHiWNkMp1EOUqOY7DxQqjzQBn4PBpUC27lRn
tXNR5bZyUM0qu8rb8JtklT+idMzulUyeNu/r2FLnJIRdmI8kTl8IOmAqVIkg1XSITqbu1o0dX9s5
DpFpn11yL1tffTTFI4Erb0GeUWZd3bd9PdW9GFkYkdxMTjm15rImZjdrfWUTTtrfdaaLCw+U9fZ4
bpOX0OJYCAtNXq0QY4op6eqNcQgR/d+qVB49jExzNzLraNPOJNzeHs71obO0t9CnSIyAOuKwPN8d
TYqvQM6r5ACdpvI6paSwOgJY9CYypt97CQl8eczsGUJgz1Z9u/Hll//xwERgYWmctgFYcwWsK/ay
n4uuHw0D4GYlf9XKUvY6v8aK6+1mXptHUg88OmAU8r/VkVNkpdHZ1mAccIeTtuY0fdIkWDqxQAsb
IZfgVAWiunDrvTaPlEDI+CA99ZImYyK3W7ZJZB5izQquUKzvP8SmnXCET4WrZoP899t9XJ8sy1D+
0d46D6HnpWompJMOxVh8kuuhv0YacfrZR8K6BCN5rSmeGXRuOcFYNudLhsQS7L56gLNSka5K2yK7
EVxU3kK8uHCKvTaK8OMBpwGRXGRjzpuK5SH3LTAUB8vvk9jxzcByqyhNiBtQ1HJ6M88vhLuvdY67
HoYf2apFke28xSxodC2VQ/NA2bXecdBIp071jUMCGPbdTSEitZRgLA5phVfxeVPTpHVGXIfioETZ
jzTVphs5xq+r9MvxwjC+7BTlgSWuoCbHc+m57PtHSaLrB6spRCcOFBLCW7j5Gv4ow6IGWV3CpLzc
azRF/mm5dZ9dW847lXRxMfmBJg6a2h3NdLFotoYWVJwFQk6gBaCF5vzp7bX/cpVQ4oGXCQ1wAcKs
TX6mbsYJ0Zr9QxvUqmPCoT3KtbIoDjT6DsTo+7TdeMcDTlheJSRRkWBEue68j5nfj2NDhHDkLjW9
Ka+DO6En2oW00LNUz/npSDMkqdAbJTADrXfejKYEqTHpY4A9oZ3tRJo2bjOn/X0kTZMzxFl/U1ZU
D0Tsh/eVHsUuIeoQukimR5uYP5ym6dU97J+OMqbaiwun6nOl+sX3I0CmdLkgr9bYZb0fkQNLFekQ
m33gNAAofuA51V/X3fA5LVBbklJT28Lk1jytLQE1ZLm9M4y88SY/VI/9MLb7fEz0vRo32qJlc1eN
MzDUKg1Q9Lc0lzJl/cXAItHFuY+DO0W5T5LMYGMasfkjiQfzhEJXsil1fThJ+iAO+ZiN+75sbM+o
QW4PsQgu3JevbCWgCaCfl4wS23a1aQszawjUO+kAPHU8piEKjVOcG8eWV+KFAX69qQVaT2WAKtjq
ai6SutGNYpIOBhf0DaR3NK6BQB2DPq8vNPVi15oL6IN6JWUB0Oj2aqmlqMslCK9ER9E3oRfFknqw
w0Z2RNhIB82CsqfriFa9vW1f9I9GwXJRd6PBxd/ofH3DAeQY0cb4iNxZs4s6o9lpVtTvcj2+dBu/
1hQpz0WgmPoeKe3zpoQEySY0/fgotQXuN6M5ngZ1bN2xyfILfPQXhxG9+rOp1e3Ypb0xGaMVI6Vm
dU4dKvlmCrXQY/z/DgJqmW8P4gp/ymG0tGctuDSuEeLF1YK0J6ixokKEsO8Kw82lovCCJCw36jjj
KyTy4HowwLQYuRDbSdI6mAbSDFgZzQY1VvJbG4Gfj1PQl4jP8DApyjR4b0jLNxT47UGSYXUxCeeD
74u8VGINyReO/+w27ozHUVWCryltbm09Ld4nmvh7RKhWgDalvsoC087bw1UmGNDfT3B16fNtnM/1
TZx3CKPkQnIQTagkZ1DDyp0J3XJn1Jv4ysR+7kIAuMJSPX8NGEGA2ODHAJNcI29Uq5LzvJGTo63N
qEVKMqK8YznO+s2sJhFOT2ltfzObPmrJ+GTz90b1KbDYEP6r955ZCzrzWX2c7De8ltWSBKiFuGxp
JcdOBqY5B2hqoRiQbQ1294Wm1ok7ViMeC4QR8Eh4fa4BF3Vb9HGB99+xTFL1JshS4Rhg3TehIobT
6Fema2HBcBeaoXzlB5iLvb0bXtl8zwwwA5jis6/2+dSPqBgWLbplx1zpx63VyOGxiOVmU07F9GBQ
2bzQ3quTTIKIK0EDOfBCNGocZn8usz499uaoscCTARjL3FbOYJthyp+h4c4QDwJ3TjvVLUa0etiU
lzwXXxt28OVLjYMQyFiH5H5Z2z0CiOlRjGJ8GIG8bQOs2o562n3mk+FRk+zUNacmck3Q0e/z4/q9
1IkqgTHwYOa9s0zLH/FlO1fB5JdzetS71Cdp1Fg3jVlGR3AUl9wAX84wS5iXP5lSwMfkUc6bKntI
+v1oZ0epCienGMRAetiWviEQ+lHtouSSRPSL9NGC6wezDlyTYAyi6Or0guEGxlixm+NYCMuVY5Qd
G5SL4UmFhSPlOaotGdRDubPTTa9p3Q49HOsD5UfjUfT6pZrsiwVH6EE+kiXHJuMmWw91lbdmOknj
uE9E2tpOBVpkn1JZd1lqJYIkc3YTMQ6Hqez1r9T6q10USd/ft8tIhS55SvQfGA5IUur5HGDTZRRD
AUut0+zxRsFtwDFEEV6h/zFejaK6lB5fRyekxrk8yBBwefAsWwcKuCcTbOWGcrT13PB0yASeptad
gxmSiu6GmrpJkJsXzu8l5PkjugWnsuhMgoEl+uIiWWsw6ZXfFpORSNfWVGhHgOXhndTKPb4CHWXZ
tjf2Y4EzSJbnlxL0r7a8aF4s5GTkBVfH9TgGpIcmKHpKYsjHIrCtHbaEzaEv0Kuu0WZ0WlkJedhg
F/j2xK7yMfQZFSgSeGTxlhN0neyO0Q4Je6o5pwaIlJf0ir+Nh/qdNcqlFTYVkECeozwT11ryRiOa
1s7n7DSOSrcP5VZzgnYMT3Ujz26izNLh7V6tgr/n9shXaDwPF7jvOrjNAP0MgTFlp9QSsWcadbCv
xxbv8Vm9VO59pSkk0MiJQCAEk7cGGkF6j/ostbITr1zmqSx8IZxsQCTVrmLr0gNxiVrPl6h91tpq
H4Ibn6UmwyiTQogm3KiGeNsNZkoZv3ggkNfuuKGrj6Ve2ydUzDQH+2jlQvy5Oo+XwV3yClwuHEyA
m1bH44BLTJKGIjsVtZ4FXoZKlgs5VHuoNf1KlzI0ON+ezfWB/LvFBchBbnZJZ6zeKlNLl8XEGBvB
PF0lxnTC3Mr+lXdSdeww7QMDR5RbxvZjawtfdgODTAfquzlfrrxE2FxBnTmZlv7zROc9iLYJV8T5
WdiFTdPgs5yfktmQqPzWqen2VaND+k5AtbUxs5GpwU4dROZKftoGjgKv9QS6uNkYoY6itUaWMCgt
83NXoGwpUCTQPD+blM2FgXttuSjkmdh1bAYm7fyrtoNC2VyS81Pf45qZwN7FbiAwXeHr8nUkEam0
gOSeKqvRPzVFrG0Cq7f6C9O3Osufx2t5YiIFv6S85NVzJV2iZSs285MsGzOIiMHoKZ6b5c6o+sTx
41ZyhJq8s578u1Wo42LR7+KptFqlvpSJ3sqYpSDRxA0Y1i/5qBaAXKZ50wMqdQs9/FlUsvVprvv5
wj597VDgqvyfxlfR0eBXI5IWTX4qKeTdtKgGelAezWOkll/fnuLXNiPhl8rmgG+HTsr5DFul5IdF
OeWnqfLzJ7DJyUYk3UAOiIvayXgJbd9u8OVVhfIAcDtqWuiKvKhW1GZcdiR+8lMdVeVtHeKt5kdm
txum9g5x9AgFVWv82DPTF87015YRWBdqejKPKyo05z2VtWFq5NjOTxJ+NrtIriLPGGDmKpkIr2SB
PP8cgAp5u7evNgoWWaAGSS17Td1AdpkayBQUpzDq5ofYFOW1FmB+KOrM2Pp6UH+ISvOSIPMaO/q8
dnlfLNqMgMO4N8+7WqSyHyRjyfIJU/3bhPj/nptr2jRV3Nw3ivELK1fzxmqkxwre/Am3kJoksqld
omy/1nvEROAqEBgtNbjz7+GPSox2TJWfstRWtvpkdj/k0KYyPaTR02gb/vXUdcOFeV5RpZ7P1yUl
BZ6TJBHyx6uJBpRgJdNEml+t0YzHxF16qDoDMQErHj9pkyy3blDJ87dMT40twKNwJyJ7YkqK4uD7
Rbml2BteM3GX8jyvDAcC2aR/ueh5iawD8dKksNqZWXiiloPAXGdNnjBqbSNquImTYvm7aUqH3TtX
4HLJEI6y3UCKvCh++lIZZAm2P6emDwPctcBVO3JX4AxBMJDd9EOHZo1Rmxdm4UVfaZawmz9AHhHz
ryahDHTJgIUentJWUX6l2FYfgKskxzQfvkTLoaaN06VYdNUmMARI1WRPWGyUVtDHOF9u5dgk2pBW
+W2Jn0y0q32Ib6kDqrYwCpdynmjvZL/t0q2ttpP5vpQVjS+5XWRNwD2hO7K2eI/nMCNhJbrbopqL
K95xn8lwxV41NoqDoMp44VJcndtAIXlcUgQC97Ew357pp3+8n7uyN41CN9p7/tnV3RR+HYwEjXlc
dfZgF7W7t1fR+hFJewDyQWIunBwifXt1HdaF0HNbG/R7GZM2d1R5wmQx0gMmcmxEitO4GeQ68wLT
7reBrx0DO71krfiyy8tXYF3xnF/uqtWSAkgAUV6L9PtGm+ON3Y/9oaAcftvKgPNHMs7e231eft8f
sfJ/uvy/7a263KBNP8ZBqd+XeVl4DVpbH4IqvqRTtl60vwcWagybBJHGderR0OssM8xGv6/SPE0c
YfQfJV6Z28kSwb6oUvsKyOY731O/u4bQEtkJ1JZA2J7vlNpukkAOZv1+bothiz+d6ZktaOYUvx6n
G4xLOb7Vpf/c3rOOOLodbNJ13WcWZqzEg6HfB/5sbHLFrFzc1sABKlJwTJEO+Wg0QbgdlX56X8V0
aZn7nrOP6HHxZVgtmqSxJiWJYuM+NIN8Y3RVdFQb+O5zUVySgHllfeLMBWEFshMw8bV6lhmkFciv
wbhXleEmhOTuaLYECiTtE2BRYqwuMZ9fWTpUeciZ8kQF3roGKQA9L5UZOdn7boqDQ5519q860XjQ
aXLh+vpkuyZM3AsHzytTqSFyA+1xcZHjoDtfOtjiaXGiduY9Bn2gR+24Pdhjh7J20eqn2YdBkRTF
vS6P6Am8vR/X1c1lLknNEzMuGaQFWnfetD9gLtblinFfTrB7U7OiXquj2u4Dj9xOvjx4RRJEG0Ng
aCTXWuAm8jNVSn7IJoyt/DY2N2FeyvsmqC8h1c/nAqAINzux1oJR50nHS+T8uylxEoYkZ8wfCzPC
viK7mapXfiTXle35mgbCt8/buP+cdUVgvM8S4LlxmoUdDtAJXskarxYOGulUPNJ+jKWItgleD0cG
MvQSU1zie9v0438Pxd9NUZiAeIpzowAkd95PPSZEsbTR+jGBS9ulQqm3g5pOe9vsEKuQRNBe2Yks
f7LwGXNi3FHfdc2SA6Vx8GlLdg0wCbyo8/aNVBk78tnxz2KEIbK30XCU75oq7M3HpAqVwXckxBTm
S0tvWdV/dpvkKTVO5KmfUVZIVZ83q0ZVPrV6pf6cm0yCF2eHZrJB7sqsDiKty77xQAzJ3YMG1dC6
A/cpxzdTk4WNo6s+GHckN/xN6/NkvhBnnR86fKPFPRktcPLblPRQoTr/YoRYYPTMSP4JLBI+jZ4k
yjb287b3jCarvlh52UsXToBlKf85FuCAEbZcQCEL0PoFOtKS0AjshRH+Ir/R4Mc9Dp/wPBwdJcvC
H29v+fWuem5qufUXYx2i19XpHbYdG66aol9Q9CLtOrY7wG3wmaz0o6LG4m7qQ4wO2WvCuDDj63Fl
pYOahxVBRg6xkrVTHMlsHK1s7n8n6UV3FVm5tpvwDtCcSJjSHm2W/JKe/ItxBceLqBKJDgwmOV1X
U9n7eE5ldog5rSSoq0tBa7hlkAbwHotg9/bAnp/iFB+Q9VmOb5IblPnYVOfLRuIME1Jb1YETG6a/
L/KMQn5aDM5UKtHtMAv9FmG2xAnFnO3fbvpFN8HULnk4Fu0iDbJuup57EoOoT+JnrlvTTWBP/ibj
kXKrVlT93tnWgse3YW5BlwJ6s650N5HUgWLJfbrZ+fETooql6QAP666zubGb924MBKRIj8KEIr/H
n6uzMVFisuRzMoRUiMEVAitKMqeJU9t2Bi6qC629mEKeOxRz8LbiaELHctWaPOvBHKipGTqUo7PQ
U7PcONRG6OvUO1IjWcC7sBBsYypO2qRbX94e2tWLgCXEwP4WbSA7SA13tTcHMrWp1mt+6FD1UGXE
07V48sohs9JjMdqYh9VFEOMMLtfWj9DCScBJWlv+0rZN+z5jMb7LYia8GAhQUlzsllffJcREbBb2
IEKnE1q069S0vWqLsmfGRY7t0XxJheHF4FNNJHuFOxxELY6H1f5R+y4YSURCTsiHtrmnctptUemS
HD1N/UOYFN2HwNQGzwCfd2H/vDgT2T4gvNm8dJt86HJD//HywztF1FbW0/SoxdnXKSvvcXjWPhW5
TLVYqNMhQUr+wnnxrJb0x6HPSx7cGuhGDYVerF/XqZzej7iDCk1mtRG4Nw9yNTSjV4/ZlCPT0egf
NTMci/2YjupXs82iD1qmdvk3M1X66wbRx8EximT6ZMh5pDijICC7juJc/wJIzzgpohnv6i6Erx4F
xiDtGgiW4xOH4XDdyvCM3ZbYrb4TiJ91v+vx/+f7+H+Dn8Xd7z40//4v/v6dRGYdBWG7+uu/T9H3
umiKX+1/LT/2P//Z+Q/9+7b/Wbdd/fMfp29l849tl//41kZFvv6Zs19BS//5Jt639tvZXzZ5G7XT
h+4nUnk/my5tn5vjOy//5f/vh//4+fxbPk7lz3/99b3o8nb5bQFf66//fHT48a+/OGn/2NzL7//P
hzffMn7uaqqDaW7aby9/6Oe3pv3XX5b8TxYa+Ah0OYBdEXz99Y/h5/KJaf+TUJwrCzgWVC8KWH/9
Iy/qNvzXX7rGR8Qki/TDf3/UFN3ykWb/c6EigwPGbZCEAvXK/+782YT97wT+I++yuyLK24Y2z+IR
k7zNM1gIDAk7H8LmErv9sSGCSEnl1AqwwqqU2kX1wfCyrLQ3gOAXZYL4Uk6Xa+p8Dy5Non650IEX
VAEl11U4OEl5UpamHu5R6cPUQ0TzvIkwUtz5narutbIx4JylunQzAqXcwxMeDkJExiYGSbQfpry8
Guo+/UExWrpNgya6U/zkwQyVuXZLHaGwNq6UQ4vqswZgGdnlOE7qX0AdldRJasX3jDzVf/aYX6K6
iu/dtusy/WOST0iMjjh5B242opyQjdrnyppK2SlKP7oTY44XELJoaIrbPnsv0G3/u1LZ0jHurbp0
okZPKn6h5N/mQMScxjTm0Onl2skKLMaUxtp2aXpD3R4Rr6I11EdcVPSf+IAEuwY9iq2sZsVBHe0R
J1JRgx4J5XgzN8L8gMymhnarOm+QMWwew6jHvzqSrS+WOfzq7ZLSfNSn5R4qsN56iYaNm9chkfbR
EHl6lDl4EEgbqu8NFtteLVLf0cbwdgpnyLj6pEZegKuq3rZ/U9FE+iItZ48FH3q1FkdbAW0YCEC8
7UR8LWtAYS0MUsIo6504MB9b6TuaPbeWNUpOZaTdkwTezYu7wMTVOmvdbgieGikxbqL5pOh7gv6f
Q9vKbhUr92BYnkoRfymRlnUlNUOcJmscM0RpBNFAxVFz2OKjZW7mvAqc3BjJPIj678FGC7YznYro
1injIv0aRQ2wkBr9ciuMTkap1RtjLtwkz65qs2gfRFJNn/W2OyQ2CRR1cvxg3pN8YxSHjS5POPwm
iguT/kiiQz/mefBjGFoP4cjITTrfcLPqSYlBVU3Jrkkt6bqK28CVsG5ywmLO3dT6WaCoG2n1hw4K
CeKSxreutF2l0mHvN7bhyKiuupqG+VuXTXuinC+8hT+HyCynTiWxDJ0wgzElaxszxFIrjrPhoJtN
EjmU9bq9DHJsM5gTJve1mCcXdxv1e2nJFjrXvj05Gc/HqP8gtabkJoO2i9WmO9h25JFO4hXVtZFX
pHXnUeWsN7iwsyD0bAp3vpFZHxs5jTZzv8RcenI/q9gqYlrHgFVD/D0NZXTTh7J15SqWruxa7baS
4YvA8etIuxqM7j7CUN2RedJuoBX021hqS9VBqqDf5JpxGmr9wRzU6YtmGONuHLAGt3OHuKrZ4idZ
HQz0htELZ4vxOvQ/d4GWPbbGvRFOPlKlbQwnwLQf+nTuHHIIYvIyK6rvSj7ZlMlQHTSQ4Doqs1bC
jPT1p9kcnbjvkDAGDkh9SknRsCrRvYfQ+gsVveCA6ADse9HtC6sJbuVQHr2iDUtXaaOmcdok/lDK
VXlU9WJ20abTvkkizj2pBGujKtdqZ+R7fIPuh0BJ3UrY08FvKvNkUzbaGn6JgAFHiBjrk1GkNrFz
i5t73UlOjM/VNwh/gIrRpE/ArEHQ8VStA7Bm39Ty1O4N2HiS73uol9wkkxSwS/JiYyXY3I3pbZpn
vxoJFJQWVDOr3+C0sVowSDwhcWtwy8rjyJlg3YzAbe3iMSJUHCMrvk3j6mug0Z2s7o/NED0oHQMZ
9KoHuMtN8/EYTtYh73J4+ddYi38Yh/gG2apj04mNFoSfUVYynCob/JtJGd0oDp+iMbDdARKjk6Xl
5yjuPc1Mj62Z/5TCCtZuGJnJCa/OeZ9OYKJSDmebgnNly19Nswqu4i6K7zUI1f2gsN0FOh4KKnCt
LJ38LFaueztXryQCD6/VSVclxc6fqdNn8ozSu5mw4jNn7IPs1M4lYM/Im1Qs34UZZjtAF95gJcKT
53RwVCvfZ6mRu61M7WYew70sf5TaJtpjJzBzGkRHrZ6/lDLkw7xNul2V1bnTTMYXOeoeEdbYTSIt
PTgDGROWcvrJoSfpSXQl5ebsZF3zNamarxMPQrfhbPFSI7iJLXVwkK8YEXTWm/0wBPdaNk3I3dXV
7SyCqyJJNmFY5y5oI+tjGTWPlDnKaypaH0b5iwSOBfAC2La27B0Z2NMoix2Jgw0pjZMUZ65WS1wz
tnkbI3ngJomKnpEReBONbEuzi2/0HuR6BluhtpMnNR0i9ly1IdkyeYlftk+TisEOPLxfWjppT6Ok
4G1aGFCMDAQvm/6LrfgoBSXGk5WFG2zpZKftcvlLaV7VeiPdjmY2sYDD8t6AB2znR7P91dhj85nd
wUEYmdPNKNTCq+Mh3yW4hYnGCHZGM+wC2fa526obsIZ38xR7eVb6nwpb+yTsJD408Ec81UgaJJI0
8Uhe8mpuQHYg0/mIRcSVOeabRVDd6aeq99As7JGRKIdtU6Jd3hSR8SmrR/1Oa/Xsbq4VZGliw/El
v9no7bQdJjVxEdX8Usl+ojrcefou9MWhN0lu6il+IEZwCnwBb8weJhdSOibSwVxHTpE0+6gSyj5K
wnaXou6foFvnhZGfOLxTOuJ4bLhg/ezw7XtEXX64xnbzXhui2Kkn7cpUm3bXTMXfSVk9dfbgVT02
DX2I6N5I7mkbBqipitThwXQLbDwGVJ5O29bHmFQ0AOAM5RemsAet4OkSwuveCLPXactCtahLndbP
FEwmlA9VVWQuThA9xO/qE0DwvRK0nZM3lTgVpVAfzFpVt8WIlkFYp51X1L18rXDaulQZXGnM1ftA
rnJkQCG0BLwcvMY38/0MjfYzFOV5F4bdxiwnpw1whPRDsVez2imWAnnZd7ZbNnhADPomKKxoY3YR
ckvmbN8mZuAV2bDNS7uHepxtbHlxd5GSeQ8+Y6dCM8FH2NjOoelIdVc46RASDlTKQApJn3ZN4O/G
GhRNQJplTKhH6638CM8w9hS12iHk5ySTpmxHk5tJtcobfHQ/+hCVHEK4k2T3DGHQVS48YUClvYRp
MIrjm95ELZGzGqKPDzlmloDkILhgyu0HPOAVpy1zMA5V6ulJbTlWnm5D3U83hXLrW0Gy6WLiB/Sz
MJiJfFdrOI0xp8H7bU5cvZEfamnE6iMRjqQoN2pAckrJK/u6DLBxRPbqsVDGFFdNMTq1Iqf7QZvy
TUA8cgpMoqZO3ERR6FiRvbf8MTiIgWBh6CbLKUX/0c+5srIhe+p5XRwaqTecrA/v01DdiLnTrwIj
CiuSYW2Gp2EgY4CCUzjSb7aHR4ryGARV7Y5F/Zk9s6cC5IGjQ6qlHuKfsWy02yhEQMDQY98zp44l
F6l/d4LaxBxWHxryvYsShgDin12BGIu5fzl8wd5Z0gMB6eDWyEU4sxaRUzV3eRD+KqRO+SBlKjdZ
n5/adPHazJ1Bx3bBL5vnsCd15Vaa8IBIEQAarX475ONBCrOf5ty1my609+rcPWVIi135VGk3I++F
LUCb8NsAgHPb9aayzSG7+45amv0edUc5cEp5fkJzQXcMeAq7KNDaK5y3pmtpJmBrB5bVbOXKJ7sy
v2u+2uwqo5UdXPYEEWQeQRmXR5YI6cQHGaBBSFUqn26rvv5qVNk4eMDulSdYQ8DuIxJllp6Ud5Fi
jfvYnHcEYIdWqR6EmK4jDLo3eh9XD9i09xu8PowfXRwWbl0Y+bWUwPjtAyX2kjEoNk0ZVKBtQfwa
kzLnTkvuvI0zdIonu26Ohlkcp1751Vjad2UuFrHt4KpB39v3qycjKvw7WCXlxigasctsrdinxi8N
ApuLbtadZU2PpP0td64yfW8UxedseZuYmGc5SZO3DoPdb1Nd/Ttssr0djPOJIHEniKlFTAIhmKLO
8RPzCsc7ZdMYOJVWKZr71Dt6t49uzCHnuMm0n2FtErS3zX7Uo/ogW5J+J8HZCtO73kaRRyqzctOK
NP4QJ63u4ru5JyV0b0Xax47hPpHA45/yyZK/2VHr6KL7oaCX9v9Iuq7luHFt+0MHVUxgeGXqrFa3
ov3CsiQbBCMIAiTAr7+r587TlGtGlloksPeKz/B9jenU2vetmb9k3Nxn5j+5ExvwrLvmuYoQ4wHo
B5eXkDxHbSSGjmAdssoiNDFdW8+crEvXo48p5nmL9XZlw7IVqPKsT5Ql/r6JMNuLCEHBQIqcJ726
JWx//6oEJa0u1DiIJ0xjGH5YKzGp4T5nelvzQNb68XdAxYeCxMuq0abgVzHJuposr9gbA9yvPMmw
yOp/PNLVazUy906XYf3xuegyoJ/rkyccDyYmN+y+mKy8c135WjxyuVBxPHGNyWsRn7XV0w4hHf43
p4s8zcC5MIx7Jl8EuQlE7x02tIuMsktK8Fqp9sW/EOFLcxDMuBRCP0Vt43vtEL5rl4Tj1BC/AnfL
NKm2nFYomERQ6ADZhajyJdGUoMV4O0AplSNeO+8en2qH+TCbws3N1snBrugkuxhY8bltxEEvTZPh
zdNPi8MEgt9DgWh0k1cNTtCh0u4+4vO3CjY0Cbto4INbJ9UhslCn5m3j7pop3xdTijw+5wK0+6kb
Ia5v13lXg6hAbsSXP/wKG3au/QG7g5AADDCGUVnPF5HoC5Kayxi14ZBb2GJi269hm2dEWZNwuiZV
mxwDFJqJ1Q8+UF35AgajPwS6hQn/Eea+9varr/EyppAP/rSVhIfFlNHk48ZuopThf02Yh6IY0gZP
vLlhOzg0ek88m6GACkGPFz4goI2G3p8Vym/oTd2PWsbw4C5P2FM3mFLkX9knpZlxXCoP2+UmsbnB
NlI8ohtOzCPq3CpfZW04Z9sC/Xvj+utuIyFNCY/kGaViJpsdVDGn0JqUVPdZZ8V1VEPZ4WN8ESHQ
k94L9zpG1OO49Ych7E8OxQizbtQcq5rQTBKn+jDbXGcGmXFOFk29W4w+bZGmrvxnY2EGdREOd/QV
wGNMzQkKGbFmtui+3qnKIlW1FV8t8005UaRCqGBtX5MhxFSwPhYE1FFbDmpzlAUTLsitta9ekkQM
TlZ1UVcAKlvgO/XEK9Ki1NmxaAHLfLaCfoWe8O7Bt1S0W72WWCXH3Zq0wyFG1Th4UoP8obglEHkD
Wy5BsE87ViWXKbH6jAIoWuUIbMKbC/vTklZqeRFyi0/MDdFh7SiMKJDpeXU9Fgwt3Sdr2w+fLs9K
TDbrtHUvvbvIlwlCwwV1fqnCG5wm0sW6YZw2Lki0Jie6TPD+sTVDoJo5zNUW7BCTs2RA75rSMfGU
stXl75XFvu2NI9mB211+ggYTTSEQJRMZ/zfzcadO4BlSjADYW93a+wi7DsPmFLYiF13ipIYPv2Gt
2yVVkA6xQMtAq49RCNaJrtzFwq6dLJzJWGpXo5wlgBikNybJWdB5O7L18bud7EdtMKZ1XTjuV8xh
CG/Cq51o8hsF7cjBF97raIH2e+2w0xKwjJXBI24QScUb3klkSx6dCHjOYBqkAUiCF2mJSGlFyN9m
HGmxnDxcqkN30exnCRHnNsEtW4w6Hg4O7A25iICRuK335mgR5CMol5TF1KQATO3BcZPLOuMaqH3j
ZUR4Hf5beD1ThcYOt5pbDG/BcB7d8XOu2VLaunGwc2j4ZN3J322AwT1cNl6TLCnkeB7OkeQJtQ99
NvP+y3ROXw6AjgvUMdQpmq2PZE5AQWqNoCfKLwin+GbVcEMA3l/dIdy/Za+RaOp3mdA2dyfiZhQ9
Gmm1ce/mGPbcQVvxHi8hLvu1Wx8YWJ9aAufGaGryM7oEiVUxfYsi46ZjH/nF6EQla+KT34flZt0k
xzxvcxu0J2g6wS7xBpMOYy/u4l370Vx4V9eFnl3o0oDsCJc6JxHG7xNo89JwLMU+IuAbnvcs4DkX
8TN47c9pNvfG2APu/Set5gJpIiWdxlx4wX5G6GDm2TGFgDkLtnYfhetr1aEkNI1CM5Wu59yjiT4e
KeBfaLueU3ioZrzj8GvOPgY0Ztg5mVj9pwoMgEMl0PHGO85+sVrbfJ1hCgOwwsrZnzGRqR5zRUh5
2m13xKqSP1XX1JfNDnmNfzlOqxPldUXeXaCjf8WIW0dptLco/B9S1EM2+X5dVu1Pb4YDlkA3Z7PF
/rWUIQRQhdTdu24W1FINw9+gVvj2KjZlI+lY2Q1BOSgyvHLJ4PtsYuT3tyEvePIwZ3m+ejIUbVIT
991dH5lX0QOhHGa5fOBHHA+jH3wC4cV3NzCgDBHtMrKOw65C2HuJsIP672DX+wAIImsNrq5oIVAg
my6fABekswc4QW3L6yoAUzkSy0CroyUftVmBywHYFByfUW2Hq4/fN/Ape4dKALBgPS87qL5Q9iV/
gMPUBUJEotynaimgV5hgI3YBAq/t8nvCeZiiv+yVyuAQzsO9icStW6zYo6tgunktfsuJDT6gJnwm
FZCahWuSQ92CQi0DdY9eg/6ue+7dObIhsMvwXbBWv0bBLhrPb4rkjbtGTsApgtPuFm3qqBC1mJLG
HtZtWLK1IlliR5k1UCvA2EiAePUDjKbLUS4Kcg48+YTV0ReYvRkQVQeUzwfUGujkHDqrvCJaRALJ
lXtBxJfeqmxAfY876qjcKlycXnJcu21LRc9/Az1+Q0zyv2bVEPUl1fQ0DkseR226wlxzfnhRc+oK
cxu8LgHrhVKzeo0mXF+CTBkHilLIJjF7itbFPQESzBOpsF/a9Xnqx9MyNyo3yC7DHrFCgfWoCF3X
Y9/yIyIiYTkbEZCsE6dLXaRT5RSHfYqW7Ytqq3ON0NA8ojB4k3nLF3f6TaZhKnpqDhhoSRaAGzji
J1yeoJiCjARYtUQpCRahNU7xAzLsKeO9UyjnNOtAMJ9P6xuphD4l44aogao9IZSePWFMnAEut281
2jHSmnpLnoC8fJ0lHhsp+HNfy7XgugHxs/za2pY7QDyjcgGYjhnd0AwUM0NiNSCyWbonBbAyQfRp
RlVVTj1DBdb8L9ARBFYEnxk2cfTFzc5dBd513FZIKBPFS6RrIbennYCFeyp1ZlmdAmfqrhElHUIu
/OGnj8FPePauGMvCcLXI/HUxi1sl5lTQus25E1zCFZ0DlnlTsSkcPUE7xMU4ybOMRLCjrcLhtSI2
e5rhqJ8qb49CUrhkxu3aDvhIcWHyclydTEW/VDSK8zCtcL2Oa1YZU3YRUHFEDciXMCbimaEpvUAD
u1tAUKOvneQoRRAPCAs7CoIjgGd5EL30+qXzoqcqWQqDlDeM2L0Gu9LtNQR4O1HNxyEyPe5qYHIt
Th1H36LwisIXVrjzo14IEQBpMjYmDZj/TCbZnxKNIPiQA9uYBoTsYtr1yGwKD/7kY+CioBJ8RVgS
fP1cybkMfH1BWPgB2yfwE2r/Qhr410fUMGLI2xvuwu4AYcdOjDLn6B7fx4vKVv89rj3nHxCzFgtB
3BZY6/jfWJNfFUacVE5ucJB16GRzhW6becE00PLd2pEboUwgznE6qNZFtta2dLtFRAfTXJso2vsa
NbDhHOYU6LmC3TElLMJq4CKkW9QNstlcfpFbN1xxQjPwaE699+hSnSlgPcSIM45OCRSyAU76HBqP
HTXgGSetjf8GgVWQ1j48/4jCzdCSWTYxvPCuUtMZS8N32PkvjIMqw8f6soRxjgHMHSC/Yw38tbVS
99pVSwaajBfSiryKpczqup7zFUNLPa4Yl3RT/UHvUljAhWuKKcGDhoxLtXcTjhNsNfJdm64D4rUG
04sD28QryNizaPTVUzz6i8XxPvWbe9FqRbkdnRQScaHRav5wDwFPGIvMg6e0IzsPLKzuVoxhgSkS
ZXgV3XAAmcFPN27lrnqQAFPfkfvCpudodr6DznYFzNI9YPxlDw5gTJcpeBGVPAF43HA06h1N4M9M
x4j+IYHzFFVe5rjneMAL3cfkgHwWrBxyALWztE6SepVBQwaMVJXZPr1tsDsl+ztg12fPaqCzfAHK
VU93ZH3Mpej7Z4jJ90g6TqsVpsUYzQhFK/x90r7xRuTAvO4470g2T3bJZsZeBw/vjmkMXL7ushRe
rH54jM5IKDHbd0z7WEWXplwQ6ecoDzk0Xn/DMpdV0jXYxRh4AtI8tw3VuSDLC3pDp9TXrBBVX5pl
3BOBni4nWa5WIfRs4pBddHDxb00FPoNt3zFGsiPrvl0lGUxzkooM6yZoEUdAFNiSHSE9ebKKligK
uKD7L9kHMEfnARkZDOIL1ZArLfGhlcTPkX79xFFUtRtNgD+vVYU2FiiKOgxI8Ik6ZU+npyqePxwH
kJxrKc2QhvyqRzCLNgi7FMnZ2HbgLdzBhLGiFlDSY72ZTCIv993xJ1bUuKyy1l/KMXoWWh6X0bsp
cLkprhOvmAHcpe62xJnVERoA4PVtq+RJxN61RQFcVi9NvmHbEQvLgxl5FKufQDjmbHt39VUeC3dI
F1lhF4QkNd3qDRgB8UkKUsR/gXQ3zI1KjjWzeNlheAR4yPM2cC/Y21NZjShlN6PAeaN1GjPrnv3B
/9fPHsAIg+mjG8B2hElZ6RHCJ8iv6gMkYag/iCAbKeFuqXcjBkBU2ESrV8oY2UGJNO4BmjCWglhC
cYDFwM5yt+/aZ9UIksdT472BWj2x1itD42Zz1DzjOtzPKCHCQ9Kb86jZo6+NR2OXImAXr78lzg57
Bn7cYCj6wRG/PKq9F9xdn4vY1mfqGC7yPoCFsx1lwzLFXLrjybKm0yLipoBOHYm1yBO4wZ52rWHJ
xELgqbwxgfdcrcL+liGW8llUzikm/TuwWOSnwfqc1STiJ5/XNViltUb5RH1v0UmUm7D645HgycXg
sQ6f+M1mSYP5gw510axLj28B3CvXbw2uthXaOyeywFp6uscUed6mB9ivj1jbwfD0Y1rNA5DP1VxF
1d3tbCA70lAcJT1WIWV2YwtkoaOQEmwpujZ/wQhSON3y3G3mmti2bTOtEFOCANlv7f/R4QTCGBU2
DHBkA97ymwZPBqPSQqNyststFlj9m8Y/9hJV6Yk787SelkscwgDKj7yNytpHV3IjTkb3RW8jlXNg
V3c+ej8xWqcuxDRt/t+33NqfZOvyJZjzTmL33EaJE0mvz1XV1TjKl0xsCIYj9bdYxw8W7ge77FxW
4fbHVtq73q8Kteu5SNbDZscR45y7JmWHjwHEwoAdzgW2lyCKlDgEqEdA0Mw1TrvBxzHG/Ba8a5f8
6sl6l5MoyBQ8oVPydx8EQKihyZGiPXI1FOs23pu1io9BhUjRR9w5Ffg8Vlv5J+mDvhinq9hAIv4H
ovYiBg6Z0OdgoiCSdNMXg0NJHsF6mSfOhKM14YDJeKzf7bAmebhCRJj21fC+OoiPqSipM8SVnThF
qbce9nHYfa/UvxEr8WrihrpA33hgZIEGwYRu1nWiDP0JoMWIkxyV9HlM+LuKXCxm3tJeptk/RpPE
IoEGin+IDgIvuSQESpOodlN/JJ/KQ0pj1EIGOFkM+qPfsTwaOMA50m0/Q1sjllsyWfoQJbxua91D
QoPGs8M8jX6TJmaND1xO/gdSvKGcsAgQ2zHXI5flP/aho13YZHB541epY+jiGhf6FKM3hht4DJ9k
AFHHjrsTHq+evAcdj24WOUOXZgaEWDYhlmnj+3iWR089DVTVZ6ZD8pws3vyrayJ6lRA1/lQLUnHS
DY3EZ8ALTlltMSgKO2mUKYp2xPc11f0BZGMFG0Ltn2ZexT74kSp4nRc67pAxE4HrfbhsrYBMh3Yb
SBH0GFiHtj9BuK2ZX0XAbSZvHlBlj3SrtIMMbqf5sj5pNDXuHDyMpQsH+BVNLv4n8x48rbOKJ8in
Me9Ekn6js/RsfHf5BkjbZohOKzvQQb0j9pNxn+g4NWd8WuKshtH/7bjWed4WpUvl+sia5+j7qhEk
3DDSZ9XisYy3qFu1VqmUTpbe/Vi7Pz3ccIU7jA1CTiuLEXDexWEPdB/r7Lnqwo+EqncoBDzQplUZ
8HUq4Y4JvkQwHiLn4iTmYgM8C3iCmt8NtZgtomdq+peBmI+lBx6MpqcIVTaRkyaBeBCq4b3qXFs0
+KdN1dI5/wa2suvQTPghF1OdE7m0T9aJiwiS20coKdQ1ZQV70Xlw3mYRszWfDUGo/oTkO4i05mwl
y5zZZlrAiqBxYj+5DVQl4ZKRrjenxrUnWEtQQaXn5HlEvTJF90vsk7rg4/p42WZwvNBq/QTe1GXY
9qGH8SAswPWQN+AmfyNXheQwqq3Y3GZVeG3j32ILhIHLrc+4avaaswV4HJIpQRKGB8DzcQFpg4uF
II7c13rsltRiWeIpTmmg/x6fG7BvMf9bT7O62tl11X4V4wZeTjaAav5/2Kb53NXBr4WaBSoQAa6A
Bt9Ljy7qnvb7+AGu1NvCjmFEhhxkGjZgB7rdVYH4imTEzr2q1yOkaOSwtBb9QHLRxUAn0NKRJce2
jfobugQ2xDT2xD5Jk6gC6P/wgIdtus2Yo9kW2oxbbD6pVnKwaai94Zu1oi+Qu7CconXeSuFBqtoN
CH5AJgwv4tk6H9tGf3BZ/Y785DDxlZ6BN+Dyn3wS/rGcxSfZDQOuOQsPOWlC8JkdPxPD6EUvk3kZ
26jCrzchwBYC942s3lTlwGOX86LF+AMDy7x3o7j3sSWECne1RNGYxmkzkGa8CD9Cr3hV6Z9G1e0L
DbX+RB8XrfNAaLshYJABmvcQ4rTkTFTRq/HCdc+1RNV47DU5DDD3oVvlDRGN7mnCi38wrh0PCof1
aYhWeU54AHERpVVb+nNvLq0zkJ96hjZLtpp9OTx29vD5r+DwHOPjUla8Te1amftQe1O+Nlu/FN1s
qmsdDF7ZE6ScDi2Mro6acblBHoL1q7u6HL951MJ5GKmLJFii98Vlj9kw4ocVUvWiDytxk+iazhXq
5HZBNLkv1u3rA1W9AiWFrSc14SauA6CSve7sBh3Ysvqp57M/nXCBUrgD1HHtKg60CboP6O2mLFAy
wfdMf2bCZUbFJC6w58mTS/z6DSTBGuUxWhMxntVXCLGgJ4beZwS3GbHlMDC1fkV6EK8uZJWXcbRr
Bu88RGr4fbsOyarN757Ri7H8ksp2f9WIuI5Uxj7YNR9CHRAMiEz75HM8bFlIkJ2LuHcAyIP+hwJp
/VR1cKwCsjVFIyGOo33Y3L3AX1IfUelXY5bmtnQUy6VCpeS+QbTxDCS8rW7eimNoRhZG7iDf/Ix3
a8632InSdgPCZZFHe/C18kXGGYoc0tnE+O4T9ouoyF6GJIIEDIhIKpHIfHBquZUcbstsM4MukYGv
TzEiczAi1nVeo9U7Y90M5zCJzE0gHfOdoK/8hq/UnrDrhV80XMG4UMKDJu1k775BEdAAY+wDVGzG
4XMdzR9Bo7qshpI3h0GAY+SJk32t3fjuABuTO4Ia8Wu9Jculb+z2W/Ua9G679b9oXKHStAtvCBH0
8hq5/1fKIH10K9Ic/Fb2T2IcQ+BekmWLEwLsi9R47rFo4ELvWcGbsYIorq2f/bijUBuJer9VXgRU
Qfe3qiJmt7K+KREjCLpgG6Mnt5v5qaMqKVbkJxXI9cwMboZMw9N8nt0Yj5RZaAaLeo1zq+XZgKSh
z6QN2HXiYv3NqAEMaKdpSSVCgr6WylQvPfPk28qWLh+nKflmnNJ/bdctN+Pb6jpTeDELcFzdHhRC
IlI87MkeYP9jQorj7ibxbfMc3qnup98W/k5AxRU1eYgHE9k+kXp+b5BTkpG2i/402ozZY8spEAwd
I83CHc3Zd6ceGPcGSBSFa1frj232yN2B+kuE5Upw1Ccu8V43unAHPjkeyFRjzvIwP0FYhUVXxBe+
jcF+9GAjYP6i/g3ItCitg5QCNQKUwwmIbyGqmYC9jPOrXkyYD7yf8wo9ABftQqfXQWN7xUZb8z0B
NCVTKDGjO3NxeM29p8oGeTdJMVhJUz4CQlzqcUDDd6hwXAczdM94ctSPipfJT5F65Z5EAHpzAex9
AJ+n84RBjbcl7UMZh1xgX+voKCIqSmUkQ478ps/BgiqEFAEMC+g5FRRkFc5nJRJbgCcD2TbffMmA
3GOvJXiCcsbNbYpfXOuzK22b7dWGdD6jOaSrM0WDh+xu6G+2CyDTXAb31IBaKJSA+C4gAOMhBifl
yNb55C5r/Txw38+TCnPdgjJfgGzDtG9h2FMpCorZqafA4sEekxzaN5YPelw/uGdChMwkzoPOg8CJ
O8OP34Txzdqo/zYCwu8s6h4nbQB0Bd2GPw1FMmgZBdu6oxAKl+DjMLXBGwltr0U8aTpwMnwrOlR5
pRA0a5dpKIDieh/+Wm2X1enx1AbJJ2ABqGMgIWQIKXP497iG2ehDB2VN2/xrJq/faTnjyZ3CaU7H
MEFNJFq0dmin6sphouLd7ZbwqameZ85WILG+eElYBakhCGHnDbGW8wZFcmP/GJT7nfGlIGMLK+qk
uDL53973Zpl2Lt1eOESaWWt78yN86BDcqHG+APjWd/A9QIO3cYCwaiQfCDWhaVfZGnqSboG4dMa4
GfvhU9uzKNcJ0X8tRXke2CyDsjGBfvG9M89gykYJvY4D8gYPfx1BhQBtLnRTkbMdw82qL7SGbXdG
4rDUvkH6JFP4TBOJvcMjjD7qQHXR2RVjT18hewBytBC8GnLBwsWgVxudgViDmpsxfk58Z7pbjokX
GqAGPxx0c/nGJx9Dox/a01o3WLSmFWX3ORst8FA8BjD2NJ5+8TjQUGQGzvQWE9Bh6OLTb8RT4VvA
Vbtb0E+SdbRWQBGM6LbUDmYPdfp8DIQcvnWA8TK0qse2OOvd4G0tjv8peZO9Dn9IhUm3muyOjLVb
dPiCOdNmPmGGg2SfzHDIhQSAEDaB+u60KH5iPaCYGs1JWJrRojP0Mf2EHomdsXCMd7fbeoCezWOo
NP2WktgkNwaq+TZKzos1guSOdWN3d9T0O54hn7UbRreIod0Rb3iSjdVoQJAofm42N3oZgwdhKZ0H
Pz+LENIr6NqxLzW09Lu1+WRzeER4JjZFHjZnKkj4axGiyZdW8b8QbRmkmWEcOlgT2ZdGugTqYOV6
INSBfT6jQkCdwP+TMxxTHSByf272nKvxCaj99mfqa/5GlXCvOBaHDU976H49bI3ftIvnL0g47GFb
onCnwQ9947WTn63CytTqoXpBYOVWnypZ/5pHZLyANPAuaEmxGDuU0s89bvaPvqXqboa5hcoTjl4Q
9PQKBc+WCZSrHQLSODj33C/j6/4VNZl6zSM14Fg0+OQyAX88hY62pldEuiynNQqgg+b4s0TG4esW
yPDeV61BdVY0jKZwBXAmwl28dOgqhwcgSbprU3UzeHEJhiQGcv0atjjLcg0QExuK9xB3GSOJugyt
nJ2yrRQ7uRGkkRCLkOri9aTJVqwE9d5KM5OnocYJttjAKcdmjC5O3WpdBpK1nySoUIoOdfCtn3T0
bFAMI0CXYJFMydi7r2GyzWsagmRIHVFtqYMFuvB1xF6cSseF8mRwROfw/FZBbHOC10WnwdSpT6DJ
LYRbGuIVH/LLfJgM8FdYUV583ropLH9DZrQ0EGdEfDet/UvsqatHSXXSK/cLE1fbCe1G/YfYKKw6
anz4dYAUzo0X5QjgcyARUC0UaoP4o5tJj5my8YOg95q9dOhcuIY35ThAeNUC+HntaFBnmtItr0K0
CxhS0aurCD8M0AOfLMeXtrX1Sr1BaF3PUZVtiKsGMgl9ag9ciZhXhpn5JFxC0n72vbcgEQG8EaR/
ZvFUnbVIxhc70f5nXGBsSntn4RekXoLHnSEMKoJ4CB8cVIDWaoTm/vahPrr2soIsxo3tDsY6emvc
AM3UHXd+NzM6F4Kgx4VntXONGWXZLEl/9RM1oC7INB9+w1Q5j8gjSmDRvaLaFpnIxgXs7MmOpD6W
M1wRoMxZ7PACWEBcDC2NrvBCoqHVeux1wiD1IQQgbOuH1XlhwpbNFMY/HafNrwBy4r/rgMw2Bn1N
Fm7+gF0p6Mukg50o7VgfPvl2jn6HssOzD3s5fC+WJ00aNyMGsiaq3zjrNwKoFsAwWSG+tXRG+QgK
pQ+AhKtfDqygN/ZIC0BHOv9Ef2OfD2O0fbHJH6FYCNSpIWu0n4eHhirYmAW2vDipJkASUVaJh5SS
5ruHEvWVxp0+L8KVRyRsiiNaUHHj+7jwiIGgZovcIIdFw0AFP4gMm576u9amOa2Bbr7XpWOFaSUk
PgGlSYbhhONon5O6LTa/wW6tcap89dKn+C88F5L/BJAhnMnrH7dL+I/k7R3DntnPK1VpD07iG3rz
+YQCg/ZQwRY+Q7WH9w+3aexMqUqW+k88jcuuThBbl8zxWAKjU8cYyFGGUxX0M17KywxHSzYoKBbb
0PiHFQaU35jc67/IGJFvyMTz6x184aj9iVlk02QC1fCwGyXQ6vXslTUryHnlkmTvRyZAYwL+Rjjb
YzCDq9lhHx/RFAsfjZHbiv1Uh/DMhNGI7QftJraVHi6tTRXYO6IXd2pA4sFFxvzV/TMjlO9duKHa
I3PBz1jI61eXj9j0zUyBU7bAYaaxho5MsAUfqA7MczRG4Y8JJivzAY8sgtPtiiWhOuKQ98CMe9WV
Q8z4j8QTUBDlIvHYI/AMo12C44F2zaZs1sdL/cPpEOz9cYlLVI5XYGGSYe8ijyejeG8wTUNJdZzw
VmK60X0L5zP2KAAn9kjltHyjdrp6YzUdKLBZ8HQmiqcfGWwRIqwhOvOMxCfgWPe+dQZYiPdAgaWR
1//5fe1aFnjJLmAMzDEN7XkMIGQEceV9OeHk/Fp6avfLaNbrhq61D8FW8zmqFt4Q6UCTcTaeFofV
2qZYFTdFmPRw5yJeIo8mCI7hm7Ep+N8xhax9LCjuSZSRDcL/8jFEnQdYGw4N8CWW/g+0dSJHp0YE
QJXIfS989a/ZIK6BaBlHZT/CVN6j4fovpnJdILMAOiyNtlQ9of4HEArZDcihOczQYOdi9hAKo7e/
Euz9U5gM0GKu/QpGRw8h5j4EaoFZDfruVYMK7YoWhAQsgANI4l4FAtwvmB+oNDEWnR2quz0iO4Oz
XB+Lc9uux47ZYd8gnwm7NQP/EkeGf2yRAH2J5xCkFeajG0aKS6y4/uJogC37jsvCElK/cgXFcSEQ
YZHD1Byh5HOCRX+Ckj6GRixfBrwis2L8pTfkM+wwQCrZeccoeaR1I+j2zWy1gR2jD24MPqDjIIMx
jxxlyqax9e1/vlqwhAcR38+b22b+RJJSoIKnRDg5T7mAgLdx33BDgZBXDw8Dojqg0ZJ0w25BJvXN
WAXN6CNJKPVFj5h8NuBxiyJP/h97Z7YkuXFm6RdqcLAvl4PYIyNy329gmVVZABy7O+BYnn6+ICUN
q9RGjfqq22zMRPGCrIxkAHD8yznfeed8qDc0KssW+7GzHsgNaOP/yFHLTI05+jtBYbMTWYZ6Q9Hc
/kevMj/MnDLbT2jobskXdh4Nfy42livGHXHAHf515oG/O3r/Zi7+yTX7D//yf9Hm3H7VD738+urx
Of8PMDfjvf1ff3cP/5O1+X//QNdVX/YoP3mb+TN/OJsD97eQJAQP8obFQgAu5D+czeZvnoU8CEsz
TDefJNh/OJud8DcXcCWQnxACSoD3nzfwxddsR785XHPszhb13+//6O+/2U9X6D/3NVtkrv1qbbbh
4cMZsALCUhj6/kLnHNrUVJ5hkEVdj+JkOOHXnCHuMpfx5OaZT+sxHjv0KEeMVenR0Nlb4QpzGzIw
Me3Z3liS07/xJ/pKPDDe1kCvPMRDSgAp1f6FSTGEMrodvCFJN+QKIJgYccWUl+W30psuc72OMb/s
4ILKWExFY1NrI2D67nlyulqmAYZkG9lN+tKKnlVnH+hz7wY0YNZwh9sPBQUg9LJGbo7RA1dKgWzV
Z67rRyzk+oQNvJGGd5k7Gz6Kw8ms2/MIv5rlG50FW+4+HPtTFObhsqcTWw3YAtZOiBmSBZiOFWEy
R0LGhpXXjdOKUu82wOeDBlxhOsu76+rSUhudg1JheJ9x0q4pT3k+KRzl0dXVCac2lpQltQIk4Q1W
Llv6OxqOAtcq0jDlXKHWFLuyMC/r5K7nfYJNkkrUiGoyTHXiNc9qUXEN7kopC6tNyuIECeJ8seo5
1cnyWbfhaJrQ5kQIjvCC3lRkC+KntX4MxnwWlRof0q66lsOs0uu2Gqn8PTOQzxIlq+f24qz4kXhH
KZ2sA/QSPndmVnhjFzaqULfEX6Jm7SI86gp8ZNLOIhgLWZ/Z6wtdeqDU9Z4NKUMWHmm6kPdjjkyy
Bfo1lkfhthm8eXyeZyt7GCK6MpmNzwze8XX5A6Wg1ZpYp+kOrjy+tlvzopDvFryX7W1TY2uZrQ5R
vR3Ya6zRW0urD5J1kdmiMtp5kDeg3hVqm5WD3JEr0DOVspCAhJ51Q5bb4G0Km0EHreLAFmLsvYxS
O2UDZhTOOOL5KeengC0HqUl5e628YI8qDcT5uGTbIE2ppZuFXeyGqWrZxbR/MEByMD1ChOOZDe9B
9jSGceYis7krq2zJjjR4ecUeh6nr1ivHQK49Fm30twZC8VLiNsbfGmMOgG9sMy/fKSM9oINM4ONi
jM1RPK40r1F/jRx9w2ONxds1l4ep9FBSGtNIJl05PFrJEpBdolM2xhgJgXP5+RY5K9G/Vu3eUBHH
Q3Ix+OJIZPgwrHvs0NvanbqY7vYd0eUPdsi71mqOaduflkWAo44+/QLNetEGWNdkdAqsPHl2RzKx
Ybq2W5NiZIw9XKCK5yhvc7x1TdLvGj0Z1ZfNw7TlnsYWO2B0mFbLUhxR29fbrKjrB3dZLi3yNAzn
ZWqjhbGRkRTHhq3KbWDipEdKqcM5pljW1N1pM8QoK8w1alJ1NGyzuie5OnhItXny7RY/Z9Ia83GQ
mtyOUVw1Dha+uOkonCnZfHQDua8JCB4bN1jNyunKLVQ+9oh5r2kgAjMrd5NY5IfZGZgcHTdS1WpR
k2Nv3HzyjoM9FHfmULL1UEq257RpmIwoc65v7YFmMW6nNjN2aECtT4xJabEN5IgirqRGZaAM8tVN
3XArEBn+WATSK0vOPegIhoXIVX1W4WnmIAUqf0SjK17LiDT7nc4zHQ+M0jHr4AzFLkabvzHqLL9P
Jv0RTfgzOjBx7N+satUVWbEyUsd5hHg+HgPWjTtT2c6uylO5FlY4ktDa5XWxMeZeHpayicx9h2Xo
gmk/RnOHlrWd05m9OauRGLWu2PVtgvocF64zYl0oI46+XrK3rghzwEyCXWccP3rQErj5yIPki+U2
y3H8NVrG8zI1+sqAt0DCZ2Fd/Gt+KjGflNZyRMhaXYvAbV8xbKKmBhPJPIW9/Jjmck/G8KMTqiFb
Tx4FS3JBq6oUCXgyyScKZtbRmKYNHe590YU1yjksV5Hzyvkqj4o0w1Pkjdj3NDbUFEdjcFkhd3EJ
7A0pQ2tOKFZlnybhuoJNsJUTWyloFTbrKW84ZUsgrwxjvPGirKNaFWVFM+8yn1sxAXP9PStS/67A
xHd0VF6/kf2XPS0DmX3MUuw3h1kpM0Gsilk7xpVsn7jLw1jr4I4FEJAvy73zJZtw1lHdOYm8LzEX
3+0AqOoqgJbFOjcxr0shfD+O0nrioKiapSWWUQ4eFiIEGiJ073lFhXSlZbCWqTudO7OtHuvKJnwL
7/XGMczuhHZs5jYG9hkviWQELgZ7+WhaudZ9tW4UhiKvRZ7NypRXLuP849ggrYNAN2M6QZQlC63X
rZROtzJcjF9xayz+usTEsakiIdHpjCeWBmcThU7SW0u/HZVbc8LmfpK8dDUAMuK6KruI64tuyqh3
5UI73DFX3Zd5XrSXQdXwvli6fuxz1Ht5b9c3S2c3xkqQBsUiV+bMCnLiS9iyyfoxCXLBhcwWTs2o
LlRzxyQehIHp4EpCD6DEMeM19oGitqpWVe9kcufmDAVtkVuogMSFmWHbwzcd8OBuXbgA9Sqk03pe
BoAWTu0TiAVN+KXVNCnHvs+vQePyYlkUgrZAsXqnEzhNecrYasxOUxgYEW5JwkeF8Goj9gPVvxXI
Idkz0NmHWxUl1S2uUMfdJMBjkEVXfn8F4QQ+B8om7AK2fguwx9mnSdnXlizErSrR3gx1sRZl/a0W
5jrX2ilXSVZ0xcquu/4Rz5o5xZDzThDyqiQ2KRHRt06XzWklUkzkgYA+6kSPDmMEbxUyXeHtWJI4
xasSUh+yjS5z7vPEJgeM2yTrNmBEo9vM5OJs84RyNU7KEWedhc0/Dn1L2DFpxbJf4dFPWtZQ0NzX
OZqsKS5sVxZrxqZOu+sn9tgYg023X1kmBoHHtJ+DLzgPd4kwe7LKHfaLB7elslpzBXs7XmY0os9u
GyBTERO7o21UhcGHnY/muR0gOMUuRWlyncHJkismwHgqce4BjUfLi9BvtKOEdHKZG5eBIln320n6
qttp1xh/COtiajSk8ZxXTbieuZX2hjKR21GgTLHR19rZKq/xbzRzrvgiWGeOk56QX4VHJchkyBv9
IsEPbFt2ZoiWeEAxsEes+qO8duOJOw0jKquPUrSCB8XH334h3b9MBQLX1eybk7V2XfNWWcmpbmyY
A42XXCWVrbcGpsdsXYdDwfykHQxznWaVSe5XlfWrLMmR8Gq2R2BP5LIc/LDJj6PIbGMVJt2+H+xx
C+aKXVtefpU5m1FRODYaThmck1mPpIjNKc5xg/xV4jtr/elB0dw4S6nOZsVUxPdRleDiucumylM8
CFDMIQ1cYSaxd1xlinYa3fPMzHUXDcYD3oicyS+exGNO+C4CGcZGKfN6qtjsG+v1vVlU9ZqMXvUc
YEgG6SNC53OwkxGLXWP94MK2e3p2fxeNxh0tx4QguM5r1P5N8kIO47QhniN67zrL1NtsUjm7pTEc
nzi5w+HYZ4l9nD20/Njjw6eM93QZa5PogrUo0vFTG2b+5CRl9T4uoya5zOl3CXt2lFmtg1gOJdhH
5iAQxNQsM9YdVvuNDRMSBRdUvYe1FHG76I6FMbhNPKcyb3fL5M3laXACTkpMWv6yjkZRvi6TJhfV
CfR81AtbsV09DkuEHqs1NqywmZvibkEsgOO4eLT8ReN0D+DA70K7GurVOFoQlYJy8hlT2IvnnTOm
SiSxFewR96g26w3G32lczXXn1tcM17uJMSPHVZz5DRJJQlN7gBFs3h7QV3FoBFZVf4Gf8/CZptHo
MGwrbdAnTHjteUekbLvqK1YvlxA+VEcJEzo7nPxPoSukkyQHuNtspOAbNymPGBNZxPByeYi08tp3
WQaU124nDxwEIwqWiGH8x1JDXL/oiubipJa8QdEpDOaNaPHQhhXdXWnm0/ciyJBkY/WnCp0T13vs
XS+nrhzY3m7Y0/Henaf5XHV4qR55jRDKUpoYejdGUz5wWYPmWNQanhObppI9B25JGOCJ7NX3LjOj
YTuOLVPodhc4WUW68Kxefc9q8CSpLHzBC8LBLmQJE5mwNXmDWbm4SpLc+6zQpAWxjnrUS25Z95ts
1KmHq5Icq22lqKcqKW/hkfMQO1n0kaOVgPTbBnckgRJPMvt9v1EpJ8paD7ihY6cucJoK1pCUnRHq
6k1VQuslaYeB/9bk3ZXFlsml35kjAJ6El2oWs9wT4LeXxPFX9tL7qAZHIca4HiJ/lRpj4W57mkb/
fdKqczdFSbDU2mx795ngEB9yRYnQezPbdTXHnu97dxVIwA5ExpQPpzwjn9TXferHmcwvD2pVVT8k
LKFy22A+wZdIkvBKufpSJaXFvta6vk6qtPmcZuaYsWXk5otvjCVtls7q6GS6RXNbRK1X7nLorxRx
jNZry0TTnZC8Jc4ejRpGXwJceO+zzDNf2UChXGyt1jjjhfOZZ+oEhI+Rp3GQ5c0TiyUMsDN717sy
sfpP6VvweRYn+cFMkFm1NftxEGVmzd0yUcyyVHduSnMkoZH9RJPy/0EL/yJLxTU6pm6890a3XKF6
XhzMG54J+oQUAtZLOTPFM97cvKMkxZcUd5kiQ5zVE82Ro63Z3WQhsIqNl/RusmVBNrywhpf30ZKg
BNXLmO8dzRnw2jBQT45En46Ksp5kGga7ysXv5bH/Mxb33i00g0qz2FktRQ1wjsnGys+agmdgHjBo
M+0lnXUuiwnZDjQEawHdvLZUnb+IpZ+qY6RzozgoyzSpebEwrAsMUSxgo4geaJSTQ1Le6LPsWS8y
zx5CsrvnNT5hn4bPzdG9wgPxx4OhzWDaMzhp+3O20KPdqlREYm1EwpaELjriW1rLsdkWmYl80gZF
FKux7d8ixu4IdAfDv8IhaG+I46GqkaUw7uasVLyk4PPyIpzvfUlvNbAWWgObgcUscvfaDoR/YBCj
bmUJ6i00ajAlhl+/BvgbTlQg4SGiXXmQLB3ey3TCFx2WIfpdenRepU4iEMdlGpRZSJ5ZvgptABKF
XdmXpYxJlVM1G8AF6mhG83KTu1yHbMqv+wz3XmRILjnHwXqqUQxcB45w+71tGdb8ULal+wMLrYAe
zhAcaIMwin0KrSZjTqU1Q2puc1YKfurXt0yQ0ZysysYn6RcF6VRHn4YDc7ngXO2Kdz1W7Uli6/Zv
gtZA7zjmBmva2KyHvZuEGxPZxZoh1oNomweQaS8i8r4zODdfxjLgmbS6RywHzG8MeVt7/CizvBvN
dF+FrOTDRMw3A+UeBhi2pkbgnZO22nthiActSZ/7gtce6b6drj6pWT8M0d1Fqr2XtvVVWeKE5i1Y
Fei1GzV92BnYJzfoD3Dx79mTRXGvSnbf9bxGQ/diODyNyIZvZdiQUYU8CxJZbho3Y+l6pyZNMiZq
RIf4WXNTTeqSpnM14nDEpLF8wMV4I1bTxHSYe9uqRctGeloPpc371vmF/b20SpqCPmJ7JNOPyS42
TV2cjKhlQhMxRimDaYVxMGeTpcDOmPblhmF3UdBRx5YitpEUQ5YS+aNZSTysC0Und/vXCJY0trR9
n4nmWSoaIg/dyey3A835BRuTF0qC+KLNQXTFCi3nboKc8xTV7dJt6nYe+BUCX7rpU7E4QN4XeeL9
fI0fnXecMyMqx1TgdUjaFv+emc65serDWPubUDD2QPS0RcioYghtazg2+7Yz1QGpLxlZttgG5nRl
qPraoYRnheXHiw8im3SllV9mp9E3qnPd4tJmkXZj6pKyxO/fyD9ftoXMh23R5dHBFhcP+tTeUG+p
lcFIgE3TuKkGSH9m3z9Fc3ArraghiSQ9kcH3aHI+gT2Npu6p670fYHudEwdbeBw1XS4zm+7KKLrl
2vKna0otO26wtIUSObKHd0v4yRcLB0RayfIBmvvN8otsM5bFocmN/KSa9FZPUAYm+1r3s3vvYASh
+4D935pDRBJh0x5UY0BIrHk3+WhL2QOiS6ftaa9s1eUHuO6vUWZs25ZfkLc/QAcfoppmH7IYcAI6
pNigH6WFSdTPxD17z2BND5lw83X5qTE8ADjO5ZontKgoVD+TqXdj26UPnHO+TdAR2F8E/mu7nPoD
aSI3liEelqpkiqTb+SYq9Pyp3PDgpyD0nOWioj5WRKjunGK+YZiAB6tx7i2Kd3Np8z0OrnxX1XR8
mMz3LNWtU2aBB5krD+m3QqOQ5nq58Sa73Y9Bu8sbcI+8hridOL1XpV2pBz6m3YQLj8eln94H0vro
Sopfyw8wKrdtgCa4Mve+wt+opH2u0YHchAzUWBUXj9LHsyaStwGUyjriDU61wVzATL5KpjAF8Be/
ojBNELXwvaKGBUBxp0JZH9mZ1lQjZSaJWM0HddHmpGuVOd5rOpssxjpx02fhu5N0V43lvTcBCnJ4
O9GlLkI8EOHmDWvnTRlEMOA8vA7x6eFjUqfUL/r3KNMF6dv5oSvdo9l3YZzNRR/doMkaaSOFbycb
lrCZsVcDgfF7xvzMSWuPhIxvTo2U/buMLIgdWRGdciImHlTT4EhoM/tOYh5+9BexnHSd2ivZmi8R
XdYm80oidkRjrHFCiWw1qnncj+TPv0weV7/Wc7AJchlsB6J37lWSLUcHOx2P52RsoXd7sW7M5BMZ
NkN9JSgkwatnouVNo6fuQSAu2EqC7YkNyVCOj8UhrTtrGwgBWqhl9ibyY1M0j2G13DmB84iiGxHN
0AVXWkKrFDMh1hSktmvvqObOOLMlwax+Av0MfZ4XzT7+fNzp9A6PFraFFWMmFOG5jYabImUfgnhg
IHnFg+vHBYO5mMiFF2ku4lBAathXfYq0Tgn81G1Qbax82TtVf0bUVK5w0d0MwnxCtof4rW3x+fnJ
FYHb3ZexUAUg+lpgaFfjOpTuKa+VF8/ZdKij4YCK46gqyCNpi0I3TYUl10HhHFKfBhIzo3ptvZqJ
4SKubSfYi6wqzmiz+o3Ek3PKde+/5V35zQ2R6bERhzoR9k+LNWaPbILMdda1xXYM5RGvpNylmXqU
QVVDVbOPkgFnm+uOMXlVv9g5gK9paD5TI/1sVb3GSj/iPJz6dVSOPwoekqZgw4aVp6m2uctJu9A0
0k06jDfoSPmpha15lAYF6CBF7TqimUJbKb+L0XgPCH8rQd15nCMHWDLfaXB4weOps7sKFmn2ilZo
hTL7Ka06Guh0ePLd1n+DgO5suff45QFh1qhQizOy7M8lHL3vowfqbQrek7x+GfhCQ8vid+7AfUxz
ewCtcJiK5KyT5cs2dQYgFRnCGl1SgARmGtID+zCEiwNkDhgHjrvNu6LZdtNMblxTNymkMXI2Bo6p
Z8ccXkXv9RtEDc+4D97oTn44y3BTTPmy7TAUURfOK+3AL0zhL5BelqzrjIENP/Mh9HsanoRLJ+Xy
4bocQIidgtsuKLZd4561E/ZMEyzX/ihFCOUwMZ0p2aZhj1On6eD8MMfMUQIMAR5SSXubTz7yb5KN
IXRUfXAzXkATiGpAXKnMOyEsCQFd4EOVRoAaL2pey7DxzxFX+btnJurDMmBHLmpUEV6vOeSpLoW6
8VhDGewb4Z2iPTSjayqu2tkv2CXsQ+ICAwdLdNF1JHCHnieiYe8ygT5rRoyq07r14iUMlqfQMfEZ
gh+xsIOnBsrw1VS2UcWLr9TNjWaokPIds3sHXeM2TS/u9dJN3maw5CC2dFJjdl8BLSkhAbCtmT0d
HiVHx4+CCf7ZHADA2X6fDqiLrXx68opSm5wIAS63zlHHAiFMGQ/WOHnFmf+6ILvJOjf3jvAjsNMy
2kJkWfTOjqEZLk+EUIiAcm+V5OH7XOF+dScmrVjC/bbM4qi9oJMEpAXpNVsbJ8Z2zE2G7rpT7bUR
emdMd8a3nHvt1iINCHWsWkt71ttoTJg041xoFvMIZSwBpGJ857i5rhdnUwY9Jh4kP5eJNGCsJlvV
SSJcBghRsRG6t797NnZPHh13PTVd89rR2bAFGm+6BCpbjJcYpxpJwK1TtdTf3GF9uyWBKiVriV/W
YLz0A6P9YogTcdyW7dNsOs1ITeFgW0adCKyi1YuiGqiVU2gebttceQGox4GpaLpt0Xa/4kksPoVR
uxqthgc2Jquxlg9+uQrdZP3/RQyQISC0Q/P/KxnDw0cNdV7mdfNnrPvvf+gPHYNlo1ZAdYCJ0wS7
winwdx0D/8Q1XSJzTDNg0+pcktuwZ/yN0E4gVgRw1XZ48/H3fygZXOe3kOAsO7TJWgqCiy7i31Ay
uD/HJQT8ojTAno/nyXMDh8yWnxHtPVN4bFIUsAEGTfYOWDaiEKW1R+77uplVtLMzZ5NYQt8woNlZ
v1ek3K3YVB5LYW+GenzwcmoDb8q6k2y8Z/psL+ZQHTZGqMpNBuBnLbXDKKxkJ1BS0LBr1w2LTRGy
waEms0fqUc2utvWtNp7M4AfiJNA2EX64qH4JgIYz1mUc5g8WFAdzT5hRy/rPlrGuLp459damw6Hu
3olwGmOrJ1McZe1jBfno37/NH5uK//0qv/kpneD/LbVg99VcKP/q1x/13zCmgDvzL5Q8KNM+P3Lx
s5CHP/LHA+CZCHmIBvRD14WZ5tqkAPwRUeC6v5H56pGQ5rh4PC5hA/94ACzucpfscjPyfTBIf3oA
0Pg4kUN7AYgHwj8aoH/rAfhJxxMQPgdnjDLWDom9tf8pNWvJzIwSNDPhmsIqNbrEeGOYXV3/6Qv5
m4Doz0EIvyRL//4xPF5R6LtOaIfUuT8/ZjUmdGth3b0pkjo4zGxyN37NiIQYuPFldtzvoz22ey1t
XtSqnm+BELb7qbCKD38q+zPz8BQ3YJ0zDbwgX5eyh0Ank3+VIfbLaXD5NjyL+YXleCHpQ7/muOUu
0m1wbfbGc1y1m5qsVnG1ROkVhICvNCuTcx6y4+yRX/2LzJzfgxn+b4zJ798Q2bBccjxxruc5vxxE
tbDGfA4Le0NzU96PpepfeiAam9xhIb4MAbVl00NiSS7mqczsXxqR4aYbmCtUvgRtped/EeDFOd/+
+hvZ7Jgdn18KZssvcS4i41g3h9razNKGeDEZZgEQqKq+/fW98Z99zOUEJo7DZsP7axJSp6y+clU/
bZqskgyCWUN5HvqX/8Kn8LwQSUo4kf1rLE7jtyxGwm7aQEuPVmXWGtuQtu6vP+Tn8I3fr6HvObzP
fG4h3/V/EcUlCKDDqMjnTZknztn1TYwsum7ubQWh2YGCTIPslpu//tCflXh8KCcIQjyiD02Cs8LL
6/rPISOAaC6haonN1GV8x+kP6z+0Wd5HdfpuN3USY8+stqrCAxpp3k9//en/dPUun84JEoV8q6Rn
XSJQ/hRxsiwUawoo0MbX5a0XwWnxEz3c//WH/BGQ+9O9SKreJZzLQfVIwon5y/mRttTEDVbkTQc+
bD162XgWfiqOTOEu3ib6T1AYKFVdFA1nOTrpbrErlzMGvEY5qK/Invr31oT2sepMVBKxqx0cmgMD
mhJO2VVWjOWRlb4go7DQiIn5LwroFNFthbO4q62Ffh9Ivv+GXXtEblSYyIEqhdwebGy+0Z7PXJLF
tmbsn5rD0yBnkEq9Y18p6ZW4O7txhfHefyuKZtkJEQXkYJbiRwBb8pFFyAz0Z9TrmctMAgWH8kZ0
vj66ZVCfQQr6K8JBnK2HUYFRUfnFnrb9GjxBTz3R6rE1nTejmTQbAsyS62pq4DsytA6uzLGMjk5H
2hFgAmf5vuB0Plb86WPGSu9J8fwz5TPyWa1aZPRxyjdVxWDWrbcBLuAGv8KLDnq5amjX+XfIDzuJ
Km9Wmd+j18QbzVJ6Zorapjadn1LgN9jz4dKY9YuPJf+i6IjWxlK61yatMOsYpZeP1JpJpJJK4dms
XMQKrZuTwDIOzT0qZf2qnJJgAmy0ACgDz1vn/gQIZEjJeyGKFihrd2CmwWCsrwUjOwOrYeMZ3dHh
Eq78fHrNYK9vfEeCQGundN9yiMe8pa2DNBr/gFrGWi9jqA+DO7AJ5Be9b2fznXis5TYMnO2yONG6
8Y3+VjAbYwza+5vebPS+cQtzbaNkS3TyMA/GfTpQR3cmNij6UQY7zXbJVX0aPOsDInW2SsyK9UPS
untpaJs5PBFv/UVYn3mdZj3n7fu5mI5CoKU1uka9B2D18MNYyOS5g9qEqHtERo7jrrAmvZTMWVRh
Xg0XZnjF0Dx1vVvG1vfCFws58XnL2jqNbn34yofGcO1D3ZRXsO6A7QhvQ0Gt965pv4dijxnrW++U
J2UMz/jbJWmF/RGUw6vXOvoQpnxjpY+3z6o8vbbZEceI+WawnTb7WfBVqKykNwBjA5elJ2hsMBVj
b2kJ4JlE3Lj2Q+O50R4xmrmPhiiFnbQMWz8z4mTu70Lsl7Fb42MpMufGDAUhNqO9liaMNxHU0Dtw
9DCTlUJdu8nFfmxBXIFgvR5wK94rY7IPcHeS20QWnxMutV0+D/oMOYxolCKdjos7GFh1JNvWCzKu
quYz09ySYB1Nr9gqvVeNczV3475zpzdlms0+zOvXGrIycl/vRiz1ncHG7iliAX5LrEv0plGXknBS
3rDxjW5rzBYr8CH12jLksrGl/u51BmYmnP+219766bSri/w71oYkxgYooXO2aq0NT65Y0T41tntq
vKm8Sgq+tMh61zmBFIE9f1wcTmujDpkWtXsLBgbzYduOQrRWdv/QI+Nk+rDIjQ7h5xj4tL6l3rxj
QniVdq3JgLd5tdCAvRis042Q/SRziWVdlgY0r2C5BjXyzcichHCSCJeLI5z5Zqbow1s8OyvuKhHP
JrdW3yegUX31mcyslyrsOWOUvSOhuWka+RLm6NH8oOy3Bs7uHByo9mYPsigrZDwUYjfnKKHIcNkV
VoKK1gfRPs131lIerG7xto1hlys9//44lbeT2YQrWzge5wFqoSziAFfBTsn+OHbiE7PEcQgG0EMA
wd24mj90Z0CahS8Qt1ziph0Q3aQSyvr8NkTBNblTOJnHS0qP9JKN69Tup1+ZkJPIZDzkZvZUK/E6
j8a/yt/jRf9r3UTeN3U+xQYVAIHLv7yrSlWarGKCdhMZgPAhRwOJAKaQXx4K70I6x/RdwuTOsANd
I3hHjDTK2SdTyNcyJ3inQsMM6axLtlPfZ/fQRNENYdwkm6ismuZzZPQH/JV6miwh1tyj7sfHAU7b
D/DMjbvCI2gQJVx25Cx3apjfscVln0a+mLj4CtBwkE9BbgIw99ozMcnVh+NaxrCZat/7Vs+U3zDT
GTXhoLGm9RKE1Y+gNIqPgcEm7vImhA9niYVIHNMUDWOuNFDGVmPt/eT2s296w5S3JkxETm+dIZGY
WSbeNs1wCckhqJyRogk7HdOOqo455A5vNS8ZW8AwnBStK2iga0SKICHafgH7q2zdHiZQsh+ZAXDZ
wSm2fIxDieUYUUi+3GWmg8XR7Bj6r5uQXmsduWMXsCgbEaCllGUqVlUdBIyUk+ZbUgVdu420YRvr
UdYcbG7SE7Plikmwu628JxJqS/TSdl/cMiu6GNk9rS5RBeEUkuFlR4QK4NKkfcEIG7eui6JWJaZH
8kg/hj4EZlPfO34TVPAlJUbB0Q4QrdODsfyrzIz9QgGyAjCr0OitfIksrbedqT86ZjBGG+mM/rSq
zJwhZQtLCTFsLYoX/MB2ts4HHRVgARpW+YEtoDsmacX6kATqar6KgiliIwGJdB/4Keoe2yxAhARY
4EDpCWDe+3IYoAT4nS++m+lMagQSQM4sP0jS76Sa6QzNZtohHtVzA9Xa8PIvV5Wc95UumUC3zERx
GJc11UJWucFlEm5iIoD0hAXYxWAAYxoB4Z6/9DuDStu/yol96zaDzbvjGpNwVVzSeAjeiCu3Vtax
DHVNIERtTjI5cG80xVqradZrI7Xzg9C2Xp6jUBuXXX2XvBjkaqDfRM3jbXCGuEfhd65cT6XlTOx6
IotyKaKy2fTVNDzJ2uSMboJkehh1VyDY4/XA/MQbwa4G3Ax3nZ2ZJTTPFPTORARNv2q9AoXoMitr
A+Qc0pRtpuaEGNEHQjaToW2xzguZwszYTx78Ju9fM8sy7nzkpa/8yHRYFZkovg10bx/dXLJQx5x7
y33PPlobAGj3sx3g7zNTJkuz09UAthf0DytrkBHqF98N3tLO9lACC8gesR4DtCCcpDlLV0zkgouB
MDQfxonLVajxm8o9TjuCjZBIKicDiF55lrS4abV3n6eB9BFUILxnsERQyZYzPQBJ2qbixUCQwg4j
l0NOk7noEzwq8WEorRJQfTbvNBd7BRyXTkGXTkK+CMJ4J1g/VqdDaNxZf2GaNvYRWVxf3ATWYK+m
1IAFe6m1T3URtGTsWWPSrLqxzwh2CiPVQ9VIk7OMzP/D3nl0x42sSfS/zB59YDOB5RRQjix60Ygb
HFGi4L1JAL9+LtjPSJymdF6v36I3kposAyQy44u4MTPlVD0MSQoH3WdllbRMcMNgye9lNl6R5VYt
TYZe5uy7vsBfAYiOaEybWd7Toss0P8cwZw5nGC1tHvmLiBG/3QoHajbo05GdivvFYQhwP7eVSQ6E
VsaOBzcx/x1rhfNQzCnuwbEqavqotHRhFRt6ml16ci0IzLP8ls9MEietnZvzaam0SzXD+F+83BRn
HldHsiUpYVOHBSgnP5vslITCMkUDp4dkYjWCswBlExatB2F/AfCzrUt7vpqUScSbCWh408g+zLEZ
jjaUgpJ7hsEkBccg4/NWx3ykAW8u+fK+scjapFVrzpFwYxvdBZuZ2HeAPaJ4OzPVu16UsSRXZMrI
CWdUKF+ifduub1GjAynITAk+6SUbUqwzq72/Rur45FGh8SlXlpb4Y9W4SRC7E3Zrh1jolSAx++Jh
tGdeHokGmtPcLzccO9KnMIrrfEPg3LqyCaK2gbEY0YvgEjkWWIeYc7oY7n1PKXQUzJdUcsmF0hPM
XRQ+Mmxq2wciD7QKNY5NMHTi8NUy1lR6StwlVi9xVWu097UaBRmyNrvAEyUAZKFN3m1ZLZaFZNrA
SV08YZ5UXjc3rrfSEm2tvhtnTjJ+CP8NvLqmH4uMAhnWVIRdkLMOxN+Wd/ZZm+LF9CWstAY3VV7f
09nYx9vRIAhPhS4v4zjXSuLWS8nv742uD7+azWS/6qao4NtBQbnu3Up79RyNrqjMxFod4AhWe5cO
EgLfteU8E74lnNxgZXosWP5XCCkS8LZtXaIFJbABSEVGK56XIapvB7K50E6ciqGJmN2GcQ5ueni9
0lswlVOwcs8qjcjMN81WMp9D1jFldcu4Zw6d3eecIhTjY1oIjhK17Iqy1/SmBe/BwwDnMq4+qAOZ
X2eDgePWGNhdROxnlmNmj/kXK+qmXQSLkTsgooJOg6xMMEEm8T2DxIi9lshW7r/rgRg1e8sojhQo
EjmiKsytKd1wmfAtNXoSoHpv2TZzrD6ZCcxjIu2gJDFNrhfWerihX/0TXl912wtYKkHqAtRVPaHc
YOHpCmSeJnDidoJzVJAkef4Sg3lI/IoO+yFoQbk9ZKSWrqw0tS2/lZRdYT6IgVQknoojKj7i/MZs
M9nBdl9NHx7OIw41UQhrM5vi+aUeaZTkvS3ZYz/SveFPsuexrmmjTdc5NabAMrEYxZ9EkeP6pFPo
s1YYYJyjVBvPCznkzrnS3eYyQ724pdkFVqlphnjkK9YzsKeDnYe7YsS66vdTXjUAS0P3jscF3r/M
jUjdahJVbJcI1eMu1+CSS12GITikOv0yTQrDMjULnfvISSkBoOQCE7vvQtg39Gt20ZlURvh5NKuU
7DAPpAnmahPOW+RLbGCpg5lgGNJePLruYLuKb6dcFGakcd50C9ZSDPQSXnZvmOGT09s8qQum9Df0
ANHIIdlFUEdU9H0VmE0/ckmzk9uDjmg0OINz8xk/c+LtZngGHo0PHbAFVzN0yrI0czXdhdK86AZn
gYpDChoEpEsd5s7iD/ZLgdizK00sFLiSQw4KiYpfAcjwIFSFx8VTxTHeAMGmDn+81mJ29jo7fyXU
kGJoyLBWbzwzJ8ARMT28ssmVDRvc0PQG/Vp8Mv6fKMx+3pK2APnCPIrE688SFyXnE/XOEd5d2yk/
mTbM2U3iJPTmwUvHF9vYxqfaKYxTSrSSzFzfboeipg/NpKwS+Qm+wrHxxunY1ri9Nw6TWEwynW5Y
21SbjG9p4k5/vub/Zqr/ZxVuPx7FbNi4Moz88uMscv0//pzEmO4fQrfQEC2Li5CBDN/0n5MY0/zD
cmBwIEGDKnMcnb/55yjS/sM0BMBZ3TZ0A3GDH/ePULVt/IGQTMm0sV4Zbwr5fzCKZLT588GRDanD
PMfgNdJozmiUQdGPWqqtklANIc42oibp1Yi1dd182xSlglrYyyaeRtKIPb1Xy1CZxibDG0EZBhwg
gyaALn0UbiOM7cjmFarsG1OG+UAZJEthwPQ3++XJsDV2zg7Vn5TfInQS4uCPsX1ODhCGHviEd6zz
sLkFt+J5JFYiSo9Dt6a6OGYeQFLNkSsLw+QgGLYVlmRaIgBkW15kfGsMvp0U781DSsHsqQ8Xfu0Y
4S/YtFjWdJ5GFApssvDVhFewGbKoxtKdAY1tFSpjUeB5B3VkFVex0z9pqCagdS80J6b7atpwdArU
mO2QlwkWalszwtXPvCiup0NIZod0xoF/B6I7tdiaTo5+BHq3sMA6Vn89oSm/OOZD61XOapsBF+Wu
IJDEhxa/daU4dHr9pempLeCUUbrpeQ0NS8+mmxlbHfHSfrsY/J8D/jstqinno8Biou5wQg3uqob1
tGq2DdvsdhO7mM03uEG3i43LLtYAeHicwKwnwgm7uSyOvevVxk5r6k1PfHxKODIBWvDNxtBeQV9F
vjEVD4TGdn3W3iQCd1MD0hF7pE8EvjzWsAdFXhxRxTdu9sleml0y2HEeFPENy/qup9/AqccbilR9
Pt6nVjykbP4q7TN0MiJd1Zm+EIy2eB5gOdPoLoToyCYKgDJu5egJoBD5444NuBvpd7G8TeL5fjSV
T6p7HwGhpuenDvIqTgMXlBNKHRhniJFV1hN9y7aJU5/pBGlY1c3zak6PYBiv7dBjjg6Q0E62FZkv
xt6bKhG3Qs/xzVHLDBWafdbAJ7dahkD8NgSwEqlOOGM6Roc8znZL+qDn+c4QVEsUkndt3rNlOu9I
4UZebt322jOnbso4s3ifNV9bl1gmviRMzDSZ1BwWO+zsdOm0zi1G2e8Dj+Fl6h5swBp21+WBy5lT
Qh0zbOiiNc5H6IgpvtEJd7pdeJLghHXMp8uEriXADLduD82MnOUY3oYkZun4i05K5sCZ9bVdpG02
08w2IMwPgoYChx4Enu/11tS1MxEmzee2uRj02SLaB6F/ydoHjX9maoQv5xA+E9aaKZ9P0mV3Xox6
gEx6hXl0D6eHciR8BeWsH0ZbRzfMm46YJWltPKJl0OWk45Pk3GlCXw1Nh20R2OZYlYHI5dGJAdYk
iKVhHdCnSOI/cS+pb+BmTUDoGwe9zs9ilx0Juve1rHl0AbuqdOL/ItTpKpm9DdQBNvYZ1uf4aI7a
YRLO9yntApci0pErxNSKo67AsObtJQ6L5irT0EwtXLdVBympOJsMNu6maUIGi+8ysVAB59Y3yazO
Lfr90GkVRgctRmTOXwWn5nQOfeSkTZ/PgQdskqlF9nnWIRHgvdrw7M1JlJOF6waA7nN4wLPKnLjl
gQxLqaUxLaspywR5DTCNMdyVamG1ACIwK74k1B6S9ww0OqFtKLu5Sw1xBwwBdLuJTYuGw6zd5yFv
3WXPZRQHKBSbRGuKjdUZMO7b8nqiWGam0NGq4pM+TBwXaQOlhcABKhEbNaEZ+2BytI8z2pWVBeA0
YmEYjA037vcJeIQGfFa4/cHgNJ0tZAaLG87k5aZtgDTZVfw05+rcDucrfNFnooQMF4d+awDdx6Jb
OQVU/hT/5XpAy8QB5GiR+DMWW7cHgJZTTGGNAzzupsfU7rwsLTFp0itY1ikhF6K90MEgTbhVpWZA
xmWW0mLSk9lrm4n6sbbQDzIKODiyBvQKQG1Ln23avYskPhYOhAd7udOploxtumokSfWWzail6NKs
uJxKYKmDQ/Ol8Ke5vdFz6/sCdQrBuCA/OU6HWVhXHVbhqXO3rjM9yowZUkHyDL7mCcHvaOl9gIrd
+ZWCFW3w3jocZKEmqVIawPc0p3U5msI4IElmHjmgUd7ujw5OPUt+Y0YZ6GUSyOTa0SfggRR/JmmH
hxCthZmatmjfp/CCc/qZvUjCh+kJVZzTEUT+gSEfvsZLpce70Syyqymcn5EuN0hvxabrkms1waCy
B2KGy21SPxVNPX2V8XSwqzu3dXao0Gj8+kXTawVg/gKEiGcUwIAQgFZC61Rh5mOQwLInewWvKoR3
+I1kLKKS6utHs4U8jEYc4uQ1lOXdWHmqmOdVHY8WTxgtrmirfZgQJB6RTFHnwtFxrqexwXW+WK58
ZrTePbYY0F/mkl8N/JPxZEAjWXmCEQHquMl67sZCb5wrrHyz43NC975aED94usWmdz97xWj4RSEZ
t1JO0L100TK4iBeRgqsUtma1hfLnJTtgljGNMnQSnOysZ4I40e732tlSdT7SYXvq6KXF5d6tcNpR
n1lTIAKM8anK7eJVGqb6Cl1Mjy8xxQjtmVNGTJUDE+49ugAjrkxq9bCPXTtvdrKtQvcgmwi6WomR
3A74j/KXqZutJ8IRvEf2RSSGm9CBMsfskviAyMopkGosqlNeUDJ8BHMtOppoZOZeGAx1/NJZMoMz
UDuw98mSrvJNobmw52EPIIL0tMcfLC2KjNOSuokg3dAj6xossTOoQCAsl0vXVyIoCK3Z2ykioR+E
URL2gZmuVQN2tDCgBypCWQuJLMJBk6hq6oS0AeNpEePGAMyvovgSNoRk3jdMiNkKRtMhtZouR2ar
YX3ZFTCsxi2S9EwiJrLq4RhvDt3cx3cNYxvDj80agYmBp87wzXEpqCq6yKASkCcG/bDKtb0jWP7w
qunjNZ8P0w51eKblLGCbJyro3K1uHcghDFVgcEJF/ipdj17cnsRUN9Tw3WxqIFD7+pJ8qYLVQOwU
XmPlOySWzJM2CG050FbRG76Xl2m8o6tAPnmVR3dGPM5WErRo8t2OaMdoHE29XHRKeGLYaWBsHCQo
19GKM2tmHntGsWapTkU0lPk2dIZyHw2dO1xPeWddEu+ha3MmcB6tc+OoOgildOqsQRdpuxYU0bR1
6bg1tzjtQmNvSYAGm9LDAOWHYorhyEyEMU68sPh1aQTuXVq7SH9IURXiJEfTiLeM49KjPnJF+wbI
ejSpqHbtLQdiCEYObTk2zNiM1jM1OeUXr83HU9goYIGm9zZ1J1vDaku6bMP/OBq7eVwBRMvUj+d1
Xdn0/LB/Z0nRgbP5FA81cPA8fSCami140gsxzaTK6Ed9bkviddt1lJkzhJlbL6DgrgisdBTnw1Rr
1UZpmThBh83TQA9hDG04WuCE1YwBBXwBRYuIYUKmAY0MRgz1t455oLP55U8Kq6yDBi1k2pFYNKWv
KFolHbBYTCs6z+qe52GVo70a8YZ9Rip7n8KaTAY8ggzIBfbMRmeEyudBTYurdduAj4vzciOBrOZL
9a3AA/mC6OMkPhxIQZ1dFzonCgXrV0hEDDxGzHGMV8sxHAI7aoLOMO8ajx9uFDFuGj2N9bvMsYA+
xDmxvCH3HCtoLXZLS6TUI0PRiHkpzUqL0aVV0KXKfHHqSi/YDKqEcmkc2GdjFnXn+cjOD6tIWOb7
oiqSZO/aDqFFkzbi3Uix+GdHPkSQw+Ha2cM3IHGjc+nEyXCTjS0QZ5NSYoJiIvK+2gAnkOsgBV7N
swa9IB6U+YDZgN7staoDCm4+RIz0rVLc0c9mfbWqvkqg9qO0BCUTlK9uiUliGzZtBYsldHA74Ouw
2JQYrs7Ae+qYoU0FiFNdqyUtBkqAsesN8bWqXeu7Eyrrmy0jSme0hi5UU1lOuoV7BZy0mgW2fDuL
FaugbtgFBHbX+B6pGv+phRQ274BXZGzalwqJq/Z6SD6u05TEprJK3ladjYnaW7Lu67QiMTdSDXx9
PT4VcBa0EjcBaHYeTHA1+y31hEnsu7Sw0EOd31pt0xSkQfOQQrbGQwmL5RJyNUmPx28zr+3XZqEq
zLHlBEO6XQzQrrVFIbtDpEH4FLIpulGlCwt0hNYeQBxtbmAekB6niTl+5p71vhlazciKjxrfhDO7
LQJXFI/AboWiV6s24+k2By52wyl6+KLNpKU3dVNh1RmmvjU2nAVjuY3jkNJKGnlGQCh0CgRTZsKx
YSlagUnFSHqNRk6oJouO+EO9hRHXrINeeVUT/KQaTlAIwaiWmO0G83Fi+2+axn/Vnf9BWvtY3Pnf
tngtf9Z2+Pd/Sju2+ENghtVdRBph285qpf2Hydb6w+a5jupOqhZPrYPq8k9px/jD0g2sr2yBbMcw
JILLP6QdTLbMiW1XBzyCEAky7z8x2TL//1na0fHmGdhqbE+6oFCwAv8s7bSi62dNDpRptWWCTaqm
tUMY47ZeYunjqouQNCz8sIns78kLu3uzEM/YhoM0yS5gpLNtlg/MVI7wiR6tWZzR2XsuCXBnrXHo
SQhWdXNQisVntiZ7N9lILlFZPGRADc7X5vBsZVEVXuhbbSsCuvvyZ6vwejxZ3Y493U0oaCQ3S8s8
w3ULoSf6gkSDD7ZF+zCmYU2RpsREp5corLjYmfb52jp5gaFw17jjIUldb7sM3YNGEYpPr4s6Nk5q
Xset0TEHWG773tlHuHgvErt0b0VaDDds51Kf8wgdfiPizcRTep2F0+umVVdDddeF1f1KArQY39DB
GvWbskkRpIdp3EwwZDfk247gEKpdGvLEKFvh3aPiXEVhDVq7yC7rweqJY9KUvkxW/tKN+g7qTHoc
5QBCrBg63yhp6CngMKt0/gyOyfENC5vbQpPa+sRnk0Ze38go1UpUvyfqRQ0ZGa/zlhrzOnTvO1sj
Iln0+E7S+wn08aGwRuPG7Aax9SwYDyMcDnPWCBZ+rtZjcTsxVyEgCtTak4GOdwz57bGmJdkyhxHa
hsdu13Fs6NVk2RCbIBHsHQWsquCBa8TLc7hyb4qcgM+KGtiUzgALvmQwVHYg2aeqvZc62A9KRD1Q
p73+pAmLUoFOv/dcfFYx9X5jILLuqawZWQgmmAa4lVZEJ9F3tW+DJdgAFQWqWKZ+zwHbR5hsNoRt
+wcmqd4lx7RyR9L1GfuZerErszuUWn4/tvKWI368gMFdIJkD3ahcaIX4hsBYkONbpwInk7F+YGFb
WK0bm34JJbtwjb2nyTwsKrVrIwT06+X7jGoBvy7EmVWxuXaZeQO1QW7QYSqBigHgMryk+gONdQ90
54Ghgmf3Epf4Q8Iko/+1VWJj02V6ZTJdYOxHy3Omqe4gp3h8GDFTnkHSpMWeS3LXZtkt+TCNh0we
XVtlEQcpMxusopnjDxSsviY5V0wSTvcu6i1dIq11aWG99PGqYswGVEAnx0K3qmrpIeeMfus6mOEi
vWCUhpvLYI8ZEfLAnXjuNVPzlXlRdjEa8OIWZK9hTFGQjhLDzkXeiYSbNL9fLGwMLF9+jrgVg6u/
AWpZP5UEQfzc1vN7OcIKiSuDi9NIU3/OXS4Up/BLKyoQjofbsXWbCyeKStDLDWKCOb94dqYuXLsq
znDsQd4x0mSr1X0DuzjvsXJhMiJ6T1SLbSU1rBeJg7JZhGZ3PyQQzFVkxmdSOuVj5pjedfc2U5yx
tYLKqymr7pzhK+aj4kBMlJq8NnXyC7Buy42u00CUGOydfAaN6b2hhQYFtA09zsXb/LJYBnO9YMR0
i3FiuupLoc4hIJa38m34SRqOR23mNXB4EobR/gBIvUWvGBa6Dkxni99HkdOPWavAp9vPzHWTs6Fm
fLTJMAAq2KILZpayLUzuzNb6Ql9T9NjKOrd25N2rbYeWtzXmlKE7EBZEuIyr3nan4tiJiahlWeke
WPcufihgK1OyI9ni6rp2EvkMccQK+eiTNHEQlht1PWFZ+dpZgAqSfBqOi5P0L2mDwJqVfchGZii9
I9AZVhityV7oCjb8XrbE7CeN9nqxwnRgkQj8EWCfd4sDhQQ/khgfSoM7tXMI/NPdDaWUcg/Jjn2x
d0ZdGbxMRauyZdFK3A6YqQgZ09jB6OAG6U3cTo3entuxo14bD9cRHXj4RGjxEmzaSnCWSa0d1dvg
XPawhbjvBnq9tfLb3MXNQcebemotuB+Foeg81/CRaHHanJeGRuiepfjSdDT3CfxDvtXKHmiwKmmz
pLWaqb2WFpyk8yL80mCgAVFv5+NzqhjgmmbUH5rM6G7wVilisxTohixxaIe6jZlwZTuJOL/X+enb
YTGGo3AUDs86C3ccxiX2rDf7wGww+52L3nmFN2ecmKCnj+6b4aBADA0KmknvNQa6PpMPDgc4tnxw
PEw2wBehUYlTjwHtIuw0XJGFN4N/EKXpHmfC8j4N0ij7JigWSjWI7zL9x2hJ+BIvLw5ffHdxMGBX
gma4dKcqw+VSj7E41ys5PLoxLjVaA7KbJIy+UABv7KJ5BPaaA/cEglDupiG1g67WDOKvlXwCz9i9
zFqSfoosdz6zBtM8R6fjp2Nso3RrUvVuEE6NsjhE3Pskag+NTr0NKe78WosG2KnLqKjbVfcOnFeA
Lmh0tURlnoVd3LAjkgHqjNpPkglPxWHWz+uxOWUDFtkwAzobK4QwzuNM2mnKPbixNHdRRi3fDKPK
h9YKFMfqAVVrsPvoP/1uF0ZxGkzy6CiHN9pUjPeOJvCcdN1uoqbIqPrPocZju569mC+DSU45HQfl
HiqpfxpcDYVS33N+No5clXu6WvlqTJdyHdySdo+Ogw84YJBUUe2J0mxH65ygQYnXWtPdYXbbx6N4
AnGFxswZ4YJX67vO8NSttA17ohRoENjIqX9+Hbsluy3NMH3oJ6gkA7P1J9jzfEJaeVXMAjhnalgX
2UyNbS7t5NGdRu92JkoNRgHXWSWU5wM6hmhKwvaMTcOtjTEpo7fGShxrL6Zya0htxAkirwo73hWt
y6Sh0YNMgQKtYoFQpt0KGhg2U2PfxpqNlq31Tw5JhoKp8MlBxTiQNkI8OVihGZDy29lEh4+5CyKG
gju/nFW+68E4US1bH0HffEePphmLJzAl2dmGUjDU7hjZqaD2QNjpwe5HkiAC+zB6KSOkxqHYrmg+
kWipD1KT7BqycJvN8Mao8eRU1ry63KhEcm6n4o7R18G1xWcwdlv86JcgSID5UtotcbmiVewH7xtS
5m3bZtR0K4/5PKt8wCSEJ7e6jN36cmCXNSQAJ5U+Xnc8OrN0zHcR7iAepntOkluXpsutGGjZSGyX
ElDmGBml0tys3j0mKBwscv6ud7hpRrHOl0abAkZ4QGxJU6LZuOYIju7dUWxLts1n2KIChP3vFHPw
l+quHrHn4rGuG5jsJqT16fsk5vtBp5mDHOrCZghnYBS95f1PwilCYIp17ZdjNxxMVHIMCQD4nQQB
j4ed9qT3BiVfKA5cQ4ROSrGvZidYPGY6dpQtB01fnFs3kefU7ChmAOFNZTK23fSWru975cybwQZ1
mBjVVeS45ZnT8XGVNXC0ZLbPmxYvYhGzgnMbaFIF5syJems0+aeFbh5g8NV8N5uE4SoxsFuLo1Mu
1/LIdNl7evK9nzK8F+YojuQkMC7mmKwB7UH+mwxGlKVYHiOPKSb+h+ECmPIwQEgRz8R4zz0tdQ+9
F8lzZyygsWauVj1SBsdpeyrUEfcmgRl7XECYDNaxatt237al5nPthvf6Ougbc09eDbAu/dTNqrPW
nOPAMyc8IglYm5rWRGz4FYO7vAc+VcVXUq/gMOS9eW1AQ7uwpDe+tsPQ3IalEz/ZPM92Zq8v53iT
GXO5wi3Au+g8xMpp/gT1lRJbc4T7Wntw6/Bl0pgj5OhPVsghfaU92Yo8fjdntm+37D47A5wWttd0
XItGhpWhCdyrWa6bpcGWjsfGuKw8QGCS8qAzZEoDUnAY+nVTgqxUuvkIIJW6VSTv65JNVUDrYH9Z
13Dqelp6NrWD70pWqaSYMNeeWALcZ9Q35xzKQ+R7cq3X6/l4lGkN/jxnXzCGg18rVhyObLRD1Khs
4/TfimhtwQ0Hf6iNB+qH92mcbKW5n5fkkQnqmbt8D0nNkbz8buqJAjvSgKUy4YIMxanFCGym0UVo
svJmEALpwdu76H6Z5n7qi/GV7TXqtxEzmbTV59YOk12b9ldxdj0bNGULNlBjNe/pPFhv0zlLgzZM
x32rQCGH7uIeQ4/pWdfyIB0Vdk0xoAoby+ibfXNNTrO3thEtx1vRRurgEMZ5qvIEV3+xRNsxrYj5
TM41NVAxvx9Pjb52DUIJ0D6NYZ7iSkZY+6YDf90OXQ/UTIxVxbY7qzmyFHJrJUt+kwyxuEq08RNS
UW5tWs0ymAqaVvN5MKFrb4p+qv0wbxoUR5g2XqkX5Jm65qlDXp3AHFCWXHdEv5lKtFuQgurVLDQO
zCWd1oE1q+5ExAjnQu2EF1qdUt6QRdVDncn8ZDbVfaan/R2WpClggJ9pmzKauhMPQR4WoA7Ohk5x
4DMEXW0ISh4n8dmWZMwZ6q9uNFunrG3QUaNj+JONUcMZdvVqJxrlfp9cm6TiYENIaQFSHDJZdPt2
9Yg7UBz3bZi3pzLBUDRRyryPaXw4yj6uHjQOtBsjreTdVDPjwxw4HrKRKUrvkV5PkzA8NNCAX6A7
R+dRqbe3Jk0C2G6p0sP2Frdno1Pke/r20iMCqnXI1sxVo8QTLKU97DY+Nt0CtYTOT02h1rrbxkvV
01iJCjtfRdXHW67LateMlzLI4mRr8Gt5y4DhybMu4zUYRhB2ZmXOxseOlWKntQTI+nSkqvEtVVaM
5Yg5DhsaamrFFiVx6TxJICwvqm7pGMwfh7XPmzvU+KwBfWPWu8bYNFiond/+mW5bg27w/uuzeQ2/
xS7FeDLENLPRexhU5hqTKxaHxBy+QO1yXGN0ZIvteUvuLjwrpvxCzLJ+BT/0aq/DwmXl12Vvobw1
npesQT28rekWADguDobOY5CskT6Q/donnLrp92QN/OkyWvZl6DqfCRnwMND6/KbMB5OysQ4Fco0N
pm8JwsFZ04TxGizk63Y40q5xQ69Zk4eUA4nPxVsekVbb9Ea8pRQ98opIRSQXC+UiMK1xxmwNNlZT
7xysNexYv+UeGeKTgeSD6p+ZDr1m+mBeN2te0ra95gLJHZ/zmqZM34KVJbE8LgTSlsJ11rH7/MWM
Fsp7w2v8wCyWWnXe510wQ3jZ/Ffk/AdR45cq58X8pSy+tD862Mx/yZw40P7Alm9iEDMsDGf/drB5
Jn/hCAR2z3B0/p5U0j9kTmxvmN0cQAHAMt4IBP+SOT0McbAvPKlzduAE4Ir/ROb8OQuMpdPGJYkZ
7l3seVnKqaUWZ12R8+oUur13snu3Gf68IiBH/HXryM8a6r9/vP6zdlqmNQkenQVfYtY9hul0AhiQ
HWal2GRUnURBhasN9q4py9MPAvNfcAv4oH+IwP/zV+reu+h7bMI1qztZH1BxCO7iv+2fJpynRChE
1ViHocHDet1jas7+1PY/fJN//RnqbwLyDzlqFiGc2QxeDrHmhTZbAqM+j/OhXP50hn748431y/h3
kvrfb2l9qz/8AgagbWzD/DzY3TAOR7M2I2OvWjSQPMKfc97S9PriVOYVSZ+G3tzUva61UfvaY+7W
f4ODwDL5l6/hXVhcy23CivbQHIQ94bxSuh3p21Tlwz3xvHz36+/uo1+y/vkPbzQee6fNe1kdrMga
70rFiCvNG9f2RQQT8TfX5Edf1/rnP/ySqU5LgSRRHzBtOPZGWUP1CfiaaP7m5cDQ4sefTxekS8t8
xSfFzXVZTULdOEtpnv+9j8j8+aeTI2FbRhAajmNi32dzsRT7tGRIQpxpAeX969/y0Wf0blnQIw+R
hLzdgfxqtdWMni0NYM/fXEsf/fR3qwJ56dJIZFofKpaem3Fsa0VDRuO021+/euOD68h9twYYJVn3
WatqnHvILdjunFk/YqVnkuqI0XF9UkKEbSO9Gm8zs8mSo6FEXp+RIKibk1N0+BxV2FNt3CcerrKJ
Er21LqM0jN+9xA/u6fVp8ONVMtPFViHk1IdwgX9KBZHexVv6p6nGifU01T8Di15ejXrMcAXTwXRm
8uSoglLWRb/vEAnGv/dluO8WF8otOVllEeYTTRVI+3bDLAAi9cuvv4sPvmueUj+9zwFCZ5aqtDkw
jC9vLT1jtD+3duX9vbvNfbdkEJrH8EPd9mGtxEb+wgV0L4vYffh7L//dYtErMdAdh35a6Hl6r8Ut
lY9zU/xmvfvow3m3VNCm3eY6LuqD5s0d42ydzDSoCSn/3m3svlss8qWVyOoE0V29J5DvGVHziI9p
6X/z4X90n71bJnjALqs/paEstiewzMxrsQGpKhcHThhp33/9HayXyl88/tx3y4UJoGnOieEwommm
y0FPuleF3co9x1845pdTRxPNb54N60X/F79Kvls4UOp7Gfb6eohXE6BiAx/cnTSmScIxxAgVDLxf
Tpe92cTqN0vBBxeBfLcSjOTJDLCl9cFDjPB2OHcaYr1eFKe/eVMffH7y3R1utZPqEXGrQ5TVHG83
+KArRp+apPe6yI1khv2O4e7519/WR29nfRU/PF5HahHMkMTwYehql/r6GuGM6XJc3v+9n//uhp8I
I1gMLtmxZqbLkL3uqm82LQLubz6tj17/+uc/vH4txYJVQi85JJ7HkY3GmIBnw+/IP8Z60f7VFfbu
lq9gHOItTKuDV8tlbylQ6F/jCKLkVieXbn4m0MsJNZYxM1CGmRkIGYxBEFfqXpe/WfI/uG1X78SP
b7E0o9E2DL4irR49Is+W+U3phF7Berrazd/7mt4tDULTJPmvmW14S+uony7KPlOhlL9ZE34mKP1r
SyzfrQllPma6tIoG7secdRiUO9vDnaZ14SaqEmZzVpcQ0QjDla4+ZHP2WYbC+vrr9/bBDfUee4Uc
mc2NzfYCrdQsgL5HIj3OZtxrVwzhlHYnaZ2ubn/9yz64HsW75aHWGILLMucI1bnOMckEdA+9nZbw
N2v4Rz//3eqAJq4lzdTTMZPPWsDEMudSa8bDr1/9BwuqeLcaFF4dD5AI6kMs7FILejIiknHuWJ4N
TS2UT7Wr/E7vTZr/zbfzbnnAlN4Iux25fRFmMCo09+0A4eHX7+ajL/7d2mDlYdo1zbqvVGM17OIw
mu4sbyzi/aItAODRi4Nf/6YPrm9h/XyL0ubiVECAoYw7eVHeG4ur35lOETubvNSTp7Gs3Xss6aHc
QSEMCx83FNCDX//uj66Id8tD4SZmZRlszymrsI+QdF2sPqOFcPfrn//B8iPeLQ1e3dMEp3OEoYRu
xSMwsSTXWgO72CzdBBPp17/mo7fxbomIcqs2+9CokdAYnXidoPeDi+43b+KDn47J7Kc1tCraov4/
zs6sO04c2sK/iLUAARKvNZiy4zjpxJn6RctJdxCDQIAYpF9/d+XeB1vtcq2rx+RBVgkdDUf77C8/
hyWeKPhny1X0OZjtcOvV99QJep5pUL/gAH9S5bjepXr9HEwwfPdr3Il4EcFMD/4oaHyDZfJIkxAi
6zLybN2J+GXoY8idRgz7RMg7yvCeQ3o8Bfr13QlvEcRDLgPMzaoRwxMEonhfXCLUAPg1f/7azzZ/
gNWh6kb1/amWpv/QpwFURnl89SR2adI4UQ33lEjFVqL3Zv1N6ibaN7DYOvr13Qlb0zV4tOs73IRG
2RcAb6GKPtRN4de6E7R1CNMIoP3607nMCKROCNpU9sWvbSdSNQre+QaDk5PAuxpenOA1pPF+e2UL
ujDoiROpUBy2PI7m/hQAr3ajyZTdLvCd+unV9z8mxc9mjO6Dpa1CjEsXCPgdADK3AxRiOPi17oQq
XlGrkSgc3XMwbv6yYfQONh7je7/GnUgF9mZZNqRJAM60g4Ap/YiUKBz852bn9wecYIV5TYt32hRZ
JDYe4xUstAzHd78FGF7SL0J1IAoe68DPQ0I7fExGdazhMeLXbydMRacTlIWsuJHBvLbdbRqz/76T
2bh6TkknVCHMr9WKMoETaniJPSge1Hgtnqftm98PcII13UwajV3fnyatDBbifvo0A+58JcN+KaCc
cI3A8l2A1ulPgMxO7fs1kzw5oGZJXTsgXPgDfwDmz2LKiDm3RMDUL26iwUBDNBj4fM2o8PdbKomz
vaYjXvOi85KAYg7orysNzQ7Izn5LJXGCFm/tFeyG8R5A4Kl8oENfAzJWDp59d6JW4+0Y2kykKDA5
68+A7N1HXdr+r1n4xaeGSyPvRKxSGw1XWHSdYmHAaql1+ytTDFrVt+fleXxfufyS85999mH7JBQg
e2wYmZjHCFwU3ON28L1LBM44+V92MPrUAAVxJQzOvX7tzzlxLKeFiIUr7CuVqunebBEe1iHCXb+g
bIpPnp/bCWYbLM1Sg7152oKzqYAqk1sGMZPfUnEujng+ZHpKRCgbTCYENL1RqofXIAj3fscp4oRy
OPKF5KAGnRTLxgIslvGOQjbr13rs7Lxx0KczibBQmKSK7jPIUD5yjH5/ZTZdmKyxE8UxjJ8iYgB5
RXUlFBlRCG4klPTXOn+peSeMFYszAComlNubM8MF/xy+B0mm5+MyhMOwQ239Mt9tPaf9Qy3LEU7D
06cgrZs7xVtw76ISpHcIHmxzMBCsQT+ig6rbA3t0zuZMef1vA5ejv3QMTc57ZMmRaAKcEPQ1C9wH
2J9zk2JThpih+hvyUOhH8PqwNV+a1bZf6q0FH3iYCEr7WGLxioFSdZB6VBrc0KWvQiiwgFouthKC
BigaNeqhgzpp0l/gDxJyO1Gd/V4UKrYBuDSoTU6yEXpnUxH2VYgY3mtXvlF0joJXYjB25m+Xw/9s
hXXQaTCkrwEqoeBRimnqUeFvKUyaStippftQJ6UCxi4ZeVEziDkOvQ3W7RSvf4TBeL9G0fzbi9B5
9r3WI2cBhVgI7ixSdrhbWf2ou7h6QKLqia8gloORAp5NPTUEkBi4iDxw6Kuv2YxemlDO4mqMAP/2
T3lrLcOC6/UIjFF7ZRU69/61X+UsrQDFwUO8qfoT6pcHVNmXsQExEKww4Hbb23m06+Pbw3fpVziL
6jSGUHWRpju1wNt+iSIl3tk8YNcy8Jead1bTDVYLzCYKfCa458BIlyaHsM2J3/0udta7NmpSODkn
7UkkywYvHj3hIYrOTP3wGhzXd1/3toL9mGlPMCdsChSpaQg79bXt88LY/HG7erZ9GvgLgekWN6e6
HeFmXob5hyEa6Z1f3531DkZ7lV6npj0pcAVvYDM2FmmXZ9eW09fn5x/n3Wd9n1cbZEM0TydQfru5
MNMQ/7MIQ4Ir7V/Y6/88BT9rP+DD1pLYTqcELG5YwaqzvWVSNSzH26psv/qN0fnLPPsrUVqh7BRm
9qcGVrPv2lAZwFgre6X17MIYOaEl2mRLWS70SaUlys2XaISPUgvON8ww4au971U9zldWwUtzyYkz
cPlSuMu1QRGCSH5fT8E/FcqD/W4If4Qsz4YJVR71JPqNFx3sUwvobsbbZRTLlT3l0qd2grhJYZvJ
oc87hSE8h2Euxcr0yLjME5hccBiVvv2tL8luQuf4olGu0OaVGk8TFInLbVPOJi7gtNL8ADxbqHcp
bIequ3yBqLSArzCIXgmp5vRuS9OoewAcDirmt7vy6sc6Q49eTjuVdXLG20x/OpOK4ICRh/037OBB
cmXzuNS+M63TpKKoaYR2mW3tt2XB70GRxDVB1quN5+HZn+15zAQ4pYVVNglooofkERTnA5C0ngEZ
uosWzIRxUxnQeMfgRMMI/FwBg/QZd3T9HKjP5nE64XPSkZSnxiI49wRr+Q8gjqn0GXe073xXpuc0
xg03L9gYwuSnCoc9wPH9wWPWoHXnq0arNHLQSV7wKku+r1uUowo2sN/ebv3CYuViPTZUFlIoq3Fc
67PgHk5xA0p3YFTXHNa+B8ubRCpQnr/EWaxyqHRRwxCyYgBG6LDBdepU5sCQv/1LznPllaOTq4GM
CB7BtVrL0xZy+GWjNnNQd1GvurUIwk7pI/J7a3dHwyD6+vZfvDR2zgo2Ab8ON++FF7ChivZgcwJi
RhToqVDURewMnM6W8vj233o1/LB2OKsY4GOiFWBGFyuvLaCt+TqippaAV3tlOb70B5z4FuPGw60J
ggJm3cD/JlTDpQSe4dJ6/gEnxqFXiUcFxkaxwHft+wqO9V/hiIJOv/E5f6NnMT7APLHejAwgqupx
O1tMBDPb+Np7/6XBIS9bh1lLBV2+6VBMZOYPqVnzG5Ty/5/g+v+XrsG3deICtIEmaziuqGmU8tsR
Z/H3Wl/VqF3qu3N1y8tWgtsp4yKCUHLDhaXqRtAYhsRHynhmO70cGzJADI1lGyR1u6LeAhWO60+c
eGy/3yDj8lo7WO5qAVmLEpB8LNsTN3V1ojBPuQ15xf1+gyvj68ogDyBraE4yyeUuQRngfYvqokfU
WE6/vSaoK9BTlgqyYFECAKRSd5pmHSoSdfnk17oz/XkMD+SYZfUJhfnLfNO1WwKbHQoOs1/0ugI9
Oc4pPNXwB8KJzl9jCabWAjvOzrP58+R9Fr51ZWMELweuJenNQ7yZbTp20NTVN37j4wRwH3MzZ6BX
nYCnXoEfNZ19x1LZZVf6f97q/7P5YHo6IbxsVmWgS1bn6dndzGECV6hgNcDT9H2WXfnIl/6IE8l0
LClYWxzfIOoF3sKTWcKQsUUN6Z7AVvSaaOHCguEK9aAcncI43OoTmVVy7Fc4KMZT5PUCyXJXm9dk
SVv221ifOgan/13Kpfrc1kP23etDuzK8eMm3Zu3Q/DbGT4NAQqMcEp+XNnTd2cHaM4MqphJBNgkF
I018CTOglvjtnl/4utQJ4XWziZ1GJAhLMVALXxQzb/uuyedHVNLD9P/tv3Lh49LzX38eaCWsapUK
qlMWCo0SRLCJSnieEOb16oZBciI5gIebqFMmTrVGod8A8tu6bLHPSR6NO2GsqGDMQPV/ikDKKghM
cuGIY7wS3WjdCWLVLPAkFKQ6zUsGETLQQum7DuYKg+fYu/EbpnE7wkwZxRfBo5F5cB+NzPrkxNB5
ZxveIAhGRXFZneI+Ck4RLEhOeD4kj29Pm9cFjyx3xXJlQKMya0txonbI2yNc9wSKQBvcYJdB5Wxf
iTn5OYHfUj1uQR08GRmF4AwZhhz16e0+XJi6roROwzxGLRkO+LaZh6d01c1DV9b0i1/rTnBHZATX
FK//p3YFso1OA+wNDEqa/Fp3gjsDBnFLkeE4wWo/f0dWcCxQ6HdV8HxpaJyo7tuAhLTFJw9APnmX
lniNBpCy93lOxLd3QnrjQ1oOqi9PUc5/pxM8lJAzEUe/kXFDGq8aiRa4+g8zUukw2quO2yquhdx5
AF7ZlzMnpOVsdMXCkBe8w0P6LsslfxBDkKDEoJ8BYvf7DU5gj0kCPtY4YWauQGIVNYzSJzggt9OV
jf/S53ViG1WHWU1KGxS0TAM8L0Wonl/rg1fnXQkcimWQN+rmoADxA4V2EvwbGD37RZWrgBsWLKU1
Q+MoHBSHEa7gcCNPUr+5kzoxO7ZqXaI6yAtRDdU92SwM54POS7/AAMh9uVVKvLpZWDrmBVBE2Q1N
TXbDYQnqOeznGftsI65klrZEd+WJ6P4361sYpQBd5bdPpk7EgmmGUpRgwrCDL3iPUmcGW7KuKt6e
MReC6uzn97zrZBijbuYW+S5FUVCVxGMJA5ul1YXipl89B8gJXTyyocCcdbjRZyQ+LcsKiOK0zn5n
udQJWQDOBpLXfV7Quq6PHDYbxSrj7sojzKURcgIWju7aas6x7IxD3u3TpdZwKmMDqsNFF61e2X84
KzpJIZgYw7YZJUFFBn+tfbuJAqbDnouaK4mj84btHD6+2LKaZgejuRY8XuYl8EbXndCtunoZAoW3
hTGL1u8jRXGxhfnCx7dn6Hmev7Lsu0xkalGPUdWEF6taYfW7qG/wZI78gitxIreHZU03WjS+BQKO
SJJ/Tergp1/HncDlcw8RSt6ecbm8uSWkFPdBD4WE30aVOJGbmx5ehzBdKpKw+xWa4bZVeM3367oT
r5rBpZ5UVV7ka93cw40BdNCwgp2bZ/tOxA6kXCDbN0ExAJXylVdJDkprc+0Cf2nGOBHbJcmabyID
9BRy/fsWmbKTOJvMeY2NK4WTzKxm27ANrqAkgoMGSJ7Z4unKanPekF6Z7a4ODsCmBFbKihdkk+Rg
oAzBohxNYPo1EqQF4A787hiuJC5uRAfJxXjeVlBsC5fH96utqhu/MXK222rDcMcc6z3M6OFE1dBP
cr56K700RE7MxorVQQ3hNiZPqH+AxxA1cCoyRMMoFTUa9+mwAeXg90OcGK5bwJvXueJFO0QwYk1y
AE2gf/H8Bk4Iw2rFJCiCwC+hY7ztcILofg0R435nfeJEcQq2YW5gSF90NQlh8ldXv5CUKP2ucK4M
znRY3xItsf6k2ad6DPs9XzbPFLGrgoMRaNjAc5YXMPkcjtUcVYc2nY3f9HRVcCDiZG2dAL62aEMO
9QTvWNJq4vPUzkDde3mk6lc+kAXKMuQ/yfCBwztvN4KU55fePruZPD+wga43AliExyPAIfmyg2tN
m8JjPOpQuUU5rf2mZuxEcImCe0Hh21NESwwXPlGut1uY0Ssz89zZV1a5MwXs+Y8Y1qEHK4AHRaWB
08IlUcb6nQYydjrUUiQCnNA2CPedbJr6yrhd2BRiJ5J1HqS6q9YAXpOL/pjny3qC1mv99PY6cekH
OZFMdEUsXNDyIqhY/bu3Jn1UUxb9FeIwF+6Bv1Rn0tJ2JTHqwLH/r9YSU8yJ7IFxLLAWe38fDpn4
xAVMtw4QCXX8owoH+THKJJJRYw7Q0z1o0VAL69XG+Q3rif3WbhKgrlLaNj+apgNbuYQdrYZ/vajg
qEgEAJVvj8qlMXe2+XEySPGVSVBIXYKyoBsoJENYoX71a97Z5/MISNAIBAyY88Gb0eg2P9Ec2GCv
1l3hWKJaHMiTgaPzy+88qf+FVajyGxhXNkZYDS671Ljshps8hetY3oJ74JmgipwlAvxoNpWQ4RZg
bn7I2gCGiOCr+Y2Ksy5M8D1aDV3yol2jX2WbfUn58NuvaWdRWCvNJGENTiQcOAT4CJjbbVCej+6R
E/8oD63gBYuOs2j6BVL4Y52NV85sF6Z55AS/aUa8BaLEvhhAn7gjTQhnyY6EfrfbPzLeZ8mFfqFw
Kww77LNVn3wjNMg/IgGTFX6D7oQo10avPUz2AfPS405GG2x5R+tV18hgZvVynd+MHuGBOuWFysZ/
tQLpZCn9hsWVgmHBa2EoCAFKhEvWty7qslMMcoXf9ucqpBigFTjdq6CINKu+VIJP34YK7upeg+5K
pGo+4TErznGqZJl+j3xdX9isJUe/1p0QzWnZQXrMWRGOXfoZcKH+AwxAlN+EcQVSMYrG1w4w8mLU
PZi8QS7a91qFneezkCuRgqv93MgFq0CZZaYYN7U9ZC0Mxd8emz+y4ldOHq5GqlrwIrqWLXRXwEz9
otAitO/B/yR/i8BMqqhL8zEGUhA6CPnEl3y5yVoLh95YcBPstxyWAgWqfH5V8AUaj1kyNzA0wg57
A51+J/cS/6MPFpaGj9U0AWb0dq8vLDChs93X8PSc1QaOhSEp8rp9kANkl01b53eUd+VWG1zSZVNR
bHVVMt/gLRpurv3aeEaqswi0ZCjr1S6sANwM5468fOCz8Ms9QbLycoUBhRx3PhPxgpozPF1B4iRT
q258Bh5aAKf1JbKc1cgkaJPMqGfh/BjCxN/rcol3vpetL5rWUSRTXiCfoB4yJdhnQaz55Nd3dxmo
o45yNaPvEVynqzKj8A4P/EQYyKi/7DtlJankhuWXwlfxKaxKfRMrwT/79d3ZrGfYzAYZw3Ea3lRf
eTysqNQBkdKvcWe7VkvShDLCSaAOwa8a5uzzyhM/ZRyO5i/HBcDLPmAGJ7sAZQE3FI477zc7p1/8
uu7s1mQRcRzWONnl8GwsJKqLdkqBBPt26+dv99+1kbnqr80u4CODLldUfNHfCDztnmI7B/DNDgav
gglwnp14DareZtMK1iQgoe2tSju4+6fgub/9C15fKNH8y9FvJDdd36WsqGYAf6L2B5VeRZ5o2QnW
NYlStWqFg6/N6Du4bLe3XDWh13kD+OuXHWcoLBiAUuSFkmsAvk4MwkMIS2CvGh703gnXtU6JpoHE
MQ8Vb4cgDO9RLnFNbnpBUMBcHtPcQmOUgesDJ+OxPeYr2xCw6cZBEYpsthYtCZJ5PwaimW9p37bd
MY1TQEQGOOL6TiwnqmG5gjsx6IfFChfqIx5tgHrFpux17QG4/uX3AXhxjHhgWYHsy/i0amNPoV2M
1wWCMSes5RZtFWWYtknQ3ma5IochA+DTLyac7dcsQSyBrs6LXpAJhe3x49zC3d6rcVcBFohsyeMR
+VHgnIfjDAQr0MWKX3HFuhDOrgAM4DwL1t+EM/5QbnhcBWxGZNVXv647AY36B5TJx5oWyyqnZm9k
1dZQEshp9JszrgisXBcjl2RmBaCE8KCdhPwkZKMf/brvRLQKUEZq4wGUIjaKEyQuopgNGb1uKPAq
fTnfkYnbyobivXwVfQWD86U9rtN2zbTp0nd1YtXycZrzDN81Bd2iyCaFIh6UQ15JLl5q3YnVqYP3
L5x4Me6UgVRPwJvIQi9LF+wCbqhCLBNDpkmLgU/1N8i7yV/rrJTXQZy5wq+RwJpA1VkGfbet/qKs
5z9yMC29rm7M1X3F4RyuKhTYHVk+AW6mt+VHJiucm72mpCvqCieCy1VCsoKt21weK9xByz2MRctP
fu07EUsA+gG+Chk54CXg+p5E46PabPmXX+vOFqxLPSQ6rnBNwa70OaYt+ygWZf3CNXPCtadJXjEQ
Fwseg5BeAz+8Kxfll2eBh8XLcIVrPYiMm6BFDx/qYy5NcC9B3/zoNzJOuA48J00tElqcFfWHoQzI
wQZN5DfnXVnX0mH5nc77kwJyFni7ehenofGckk64JsRsbb3hZrtKPZe7Ec5Rt3Kc+sCzfWdzXcq5
saE6b661+gqmw49ckp9vj/qF07ir5Wr4JlsYDvNCj1X/DS7Dti4A72qjIh+F56nW1XRNtmuBt0Gu
aG1wHtNKlrsEEDG/0XE1XcjMjRBKZrQoQ9LgqgVUyLQTS80Xv+OHK+uiATeV7HGbGLZo2C1CFlPu
e5VLnZBNNtKts6Gs0AmrmwO8tzMCm2qWeLnU40zuRO3cgPqjgbEpErrAb1+FdC/yWXoOvhO1DYE8
hJVYcRRcTPcza77Ha3DNFv7CHpvGLxecicy1Gjacts0ajbexgmIPFqpeCSPm6rmGRsMVQCNhpG0g
d7IDD7K049Ui4vNl8JVrburELKxbM2Dz1ryomlyUp6lupb6b4mz7EDAw8O5YBO4C3P2Hr6DK2Xlf
m6nuAOeQ4fdc4bUpmonWX+DIGX0vV7iWn3jC1G0N/dyvjfd5CkF7u/3yWgRclYZc68BW7YhtY20B
gFuCqNm11ZCPYAJtwfe3/8iFj+lKzwY5k0XajRVdjxLBA54yjNiXI+fEL0xd+Vmq0Nl4xVl1A/nr
S2yAcwc8zU/tzVz5GRuRGi3LGGE0iIch3SZU0Ngnv6FxDgUTuOOZmjoQhOfU3qS0ot8mGPT43ftc
9RmLsFuH0LIUAiV8MGXsTEN3OldQmfh131lhkAWJWwXTlMLCB+NHmmTpd9aR5Ytf684KAy74iodu
6C7ZZqufSy2b24kzP4ESS5wlhsMvBQJ4gVwXP8OKyxqS4B3AACnzWyAT52xgYjpueY/dKZAo26/I
GMPeubq2zFwKKmeVKQeaN3yGnrNv9L7B+7SCE4bXuLsKtByGBzMNu7Tgg5I3dBzuwG7I/KaMK0Aj
ottKEOHTAiXKKx4couFxSu1wZcqc03yvrL3Eiad2spQIsdIiVl0KNipJ/o31OIV7kvY3Heo0ert+
FnPE4ZEjPXPVxNnIURcPT28LpCILVjAJJTC0u3VbwVz1+x5OlIGAl9mR1Cly4Q1OHyw06Y+5jWR4
9GvfiTM4t0OZwTBoIfIre0IGvSeB8nu9Zq5KbEiGZIvPUisS9tlOrP2vMdqumU1diAJXJNaaGLtn
j8aTBC7uu21utgSUUZr4JXFcnZidQasuN1QN1JSpDzAMtLtUxevfXgPv6sQYnlGTBcnaYurJe/jl
20MkJnHj1/j5ePLsXV9a3AbXmp4RlyYC7dO2hYa3mGfrzl05M1WrRvBFC3hhq12ZkH94k1/z67rw
VV1xWKXJ0BMdJcUs2+Eo2xJaN7L43TZdbZja+sRomOEUqZkfOAnBw1Mgw7496H80MK8sQK4MrBtw
4hYjz4pFJW1/wqOnvtMZgBy72CqwMZdV610qEqV2VdwEHGDMagS0Fy8gCYy+VTPs8rrp1Y7Szb4H
qKELdlYF/INkXQgk5MJq4ZfHip2wb5ExkMFgkaDMIFuraxjC4j7oVyDJXAlZCv0/tF8iK4Z1vMG2
97VJJs+OOxtrXUIma1NkVlfL4yIXw1zILr2WVv3z+1/7hM7OmoXdYBKLM9kCsup8ZKaR5Q+YuE3l
nsE4dNjNVRB9rMJmKFFRnZbibqnOyPLpDBvb6bScw2MWzVt2CKCn3g4LHdbPMVio+tisQ7ruGJAc
63G0ZvsZAu18ACn84zbj2LeLukA+0U4C+/32fHw9kqj7fA3QN9LzNMyKNRdi2MsIZoW7jozJv2+3
f95X/ztW1H3ADpahE2pFQtHCPDEAAFowuk+szf/JaJ88GrxpeK3E1H3MTgAjXqUY02JpuvomE/P4
d66j0e8Bi+bnH/hstYSZIsVpJ0ZuMcjmW5CEkVToPAvZqfua3TE1GQkeegGcbzruGx31D2wOcft8
+zO8/pmZqyUcK2j9oAzFoaqn5Q6sR7Hr49Qz7+qqCSsAv7O8TtKiH+dfEYIa+HUA7f267mwkzTmn
W9osLbKSlztgZj/nEfvl17bzUVsKbnM+IsOygMf9roOxPkIyZJ49d459yBXHER3HDH5qQn+IdZD+
3kCR+eHX9/OnfjYh02qqqU0pPumSxD/XBv0+lBCKXSuRubTMuapClKHOEvmHDA/OAOOSZl1+NG08
NkBxc5HvIshpHyEBZw9AqgJujSRGp7/JtIPx6oba98+tjbuHOmNqPCB3sX6UYynCgzXNZneiNCzY
481xwkNtOK8PQE6mdr/wpa8P5OxZf9AjbIOuTP8LD8Q0dwYL6uIKDFbM/zWvKcTIWWl/iz5Okh20
OobegkDd8vcCZmFf8TJk7yGD6VGnVkXSTxOLm/XLz4XqrrJKOEq14zBI/0xjjbXQc6Y5G95WcguR
WEyLhoyB3UWtnKN9JCo//gfeh50trycLOMcELyuTTpKih0XMsWYjvfGayq6UMm+WEoyPMC0sg4Wf
hP3wHSCWtefLvKulNLABxKHrnOUI6/IXQMNIceL9I/RzqWCumpKW86iXdUtxREroDjs4sjVSDJ6D
46xRCtryymQ6K7jAoRdsyrL7IRRv/J64XTmlAVR8aiaNsZflcEtEqvcUmGiv4wVzxZQK2J1w0xMW
79bgURFPZnf94Fk8yVwtJQhlLY5CLMHNUUPeAT/RHQgv5eHtWXlepv97dGGu6JFN4JaAl50VyRSO
yX4THRyTY1Q+l3dNOme/3/4rF3bm/0gfjbbDtOI9d46H5fO2CEHgEB2Ja+/FFxIeoRO5cIlMbdtg
mxhH+jT2Wwvn0BDY6L1F5eDecJH+S8O+/9mkyGCibBzHM58fRnPycsFrWU1wljRpoerpZ83zp1H6
mTBChucspnMQtYypNS2gguUfYNrcoTh6Cr0iDhUbL3ueJ4nEmRXHGTtH4p4lZXSaRdp4JVPgy/my
dTHJbem6iBRszpeHVdTj55zx+uvbo/76pIVA4mXrJMlq05UVgahEtWYvRNUDY98o/WOAkffmlQCk
rswNZlSzyPsSvwEHyx0fqs+JVanfxHGFbm1SprYuF1LwuufHsq7MKVKJ316D0oWXA8RbvkVz1CUF
z+roRi5hj4LK0G+xhmTqZesKDtV90LZJoZdJDrvNBuNpiRrP52TqCt0yZIt1UKJ9lQfje5OGUIOD
NHflmPT6WkSZE7JwE5oiUdZJEYxLBkFS8u90ZpC+PTMvNe7ELHoOZ5kRG81a2fpd1FTVjox9duXJ
7nwb+O9iTV0F29JvW9QtSEmHUy/tfuybKdvDx8jAGyxmKrmZ4nn8LpZY/3z751xI5FDX2YxzUNBs
xAgk+xGyAJWZ0mlnUAHy+5yaej/3TDbn+4pu55to45mq4YOJBOGB8JBMO4scU3Sc0i5edrbrm/7T
zAb5ruF12O5wWqTrHarp8Bz+dncvrAuuTk7Uwp5ph6RYu0hvuwyymy8hJAk/1VB6uYUDVOwkFKeW
2lyGK1YF0MkPQzQl+6Drtivb8YX54xqmxXUS9Da1pLBrvJxGMsu/UpRn+q35rlauXSFB0yKMC3id
DAf4zOu7bhgrr2MQdY3SVkXKcegTtL60dkfauHpPAk+hPXW1cmSGciijHSngpUJuSZPHfzGbX6u3
OS+Mr0SWa5O21HgvGeGtXXQql8jddI361tmxbXYojZn7QxJmkxfbCjPIWSMmOKdMsyRRMdgeUx8o
cPmTLcR4TiFnY89KzeuN07hgAr5ix0SkINEp3U7XbMgvzVFnb29kj3X/PIvWPK9PgArwg4C0wq/7
rnxOzuFAy4mEeC9kbC+SjB7wMfyUtNQVzwXV2CGfCVz8Kqg+Gh6mh1YOfi/wNHOyOO20lVOGR/gi
xfa+xxMYLDll4vWMTV2iaBu0dLJA1hakb7ofNXB9O8pJ/+XtpfPCR3WVc4aJJpF9GBXZWC9fkLWv
3zebvEaGev18Tl3l3NIx5EP6KSpKNUCvvg1T94WWCf8b7hhDsNNTwOddMJXhYyiGZSlKOJt6aWyp
CxStSJyaelkjyCVXvHbAAXSPR2N96zdsTiyvaSKTtdZRkei+LoY2vUHZm+c5y+WFGl0y1m4qKppx
Xh+Tqk5vljjVR7+uO2E89jTOqUTX25JW/4R9ZCSqu2HS4NW8K6yzadJtIIBgN0DK/6uupxnlqXH8
5Ne6swuLmS0KJ5CwAA25vZHIGeDRsPEykGfUVdQRbO8R1o6wmCqIMXfA+E7gStrUcwV1BXWtYXC0
iuawWNuIH+gmVris5H6SDuoq6mg6lhPUS1EBGUD1U4ksxbuNb6KJuno6YKzSful5BGu9bbhbwUwq
pqgOvTI11HVKo2mNW2i34sMGin4ZR9L+sk21iCuz8sI+7yrqaNCWqpJY5ioJ08pdGOTttlsCKJt2
Yz3VP5ChzTa/AHMFdiKZghKOUdjJDDG38MMwD+WwXNNMnWf6KycWV19nqzoCPyoIC5zPt/WexDX9
kNnEwFafpEu55zPthmOIIpT4MPw5q3pFnitjaxbZLKrrwqICKu8hJLa817MY/U6orobNUrqwsIT1
OrzUyg/9BPJAa8zqN7lcDdtcyRJuYRWM3ek8HodU/AR4z16ZWhd2UNdBLR0GeD5bxAVPluXXZKx8
THV7jdVwqfXzlefZQ8jQMTLFsoyLUSbhDsDAfp9n3TUZFfBh52X/lfnkYkUDPKxLuLfGhQCPc4Qa
YOlNuoPvU93OO6is1uG4leCx3IYmgXttujXLdtaYBO3B2Dizn2f4MUNaC8Oxf1hrid5ViUHyIV2R
2dqbsZPLkQ9dxncg0VZQ+aU2q+5t3s/VDpp6mh5yPfBwP1FUOu2RrZvzfTYwOgMcN1T1nukmNvty
q8O1mOq61/u6n3pTpGQh8ykv4zw9zms6s10KQN4MG+K5628MkRCrGGPD8Q4lqcv4bmwnNe+bGq85
H8cSIO5TWiEjcBSzBfusibM021VBHcfvZivgZivKxQq8WA7N/LECWORbiFOe/lvNAFOj4XQR+3he
g20vaxs2v8iS2G0/yaVadhL+gtWnvJrCaheaKEuKBtffdbdC7PIDalb4OGV6aMmOh402d9RYTFDg
6lCe8pl3EZzIGm2r4ZTSIOTviApsvJd4xLHvU/DU6oMJreFPXafOqgks8Vu82xqAAEBNasbmCZ7w
zb/4cIwfcxKP0c8o5po/ENZm2NPSemt2Q6CDaCeBUMH9nE9DezdrZAL3G4ycwxPs98lwG8EytEcX
w5HtI6plh2NOFj0BxpiYfQDKId3XZRB9itMgyT9KoKduAYQc05OBKXoJfCDZ+FcbJ+HyfozjGo+y
yAZW6R0Jppnvq74MkwNwQ90/lVrr7lgGqs7hMVZF+mFqIP/dhyZfmqPGWeJDuTZgf0XaEnOy1rJl
16yc6yPcykZ7o8sh/h41IhvuyjWB1Vo8DfJhU1x8RQ8r6LlK2Ib+UMlmvlZCP6U4lD41AfyPDoMy
iChl4vGx62fzSeo2+bqaSdfH2CQQq8yklv1OtXUAK+cILnG7VmbxYabZ/1B0JcuV4kDwixSBJNYr
y1vt57Xtti9ETy8ICQRICAFfP/kuEzETMd02CFVVZlYmeclgN3vqZkwTADmyyRTTzLZXBi0JO9Xt
DMTERrGPTp3QmpXURECF4EjW2rwVWwseeRvi8RRTIx4RBt3p9xB2zVmVTWL+hFayb8tti+X8U/Kx
bg/cJ3o7TClN2aus+4Ud1lHW8qDAY+LQ2sDr15Q1ET1zJFutSE/sjC3XFMxCMUVkbcsQu9Mk7+1q
ZZWl3Gynwcxrd+ZxhCOJs9u08KGeaZ0VKe53UOlEbWPeiQQo5SQtkqbWOZNT0YYjDSEE6TwrCSb/
m9idTV+9nuRlwlay+rOZhSWHIekDeQ0FAkfQDgoL4svE/ySAxP/YFEdPdOT9WiU73u4pdb17bMIt
xvvcVzlVZgvH5WXZQ+a+ogiPplAGEt6cUeO2B70x8uUStcMQAs7y8RMSnds+H2BpNeS9H4cAPz2c
LW5iRmJmGXl854csddo/dmbOghIvs04rakXypx505742BqS6hNItTQ40M+NDkjlgkVBGkF9YgKBx
IZq1A6rVtmNWspFmqgqIWB6Q9gTql/Tw/7/2g1HZ0z3Ptze5Gfk9PLOZsD2xhca+RXiEogzToCOF
baAyvW5u37piidcVNlOU8P+cwSeOHZ3pfpsMNBbV3c1xOniBJ/9S760PTxyRuPYah+OHUKTq22X7
FTQT3ouGMagv0wbJATKPo+Huujn4hKVV6EiI+EW9xv0FBsyNwitLsRHkYK+xPqSOUrA/NVv2xwl5
2P+la+rmawtZ+fIpHdPuUfatXM8doZG39+qQtDQPB20AA6cCgtJgr7u+WJN56Yt4ruPPNAJoWZGg
N3+CWvnSESAfeP93acxc6a7OyrWd52PCRuS2z/Cnj/fh+y4hyKXjUyGM+icCKARzxCxA9Z9GP2t4
7B34ip1PjX2ssl0WjJDpmBVB79piU4vJMY1FL4ApSKk9ZM1rFrv/tjnS8DvxnwbxZSxP8DHfPE2n
Ag5UumzAyhad8GgHUxJVODKiwaMIBcbsPmmuUpDFF87E5AkppZBH23THY/UDtr5zG4QCzkGQEOSQ
sLuTob5oEIiLEmCaKjGOl8ht+4EKJi6rGVgRwFWxyZsme9xXPTc5Ii9oGYGtXeAyR968E79YSOtf
SBNiL3EXI2F9IWM+BCg3wjPc6IFoi7C32+tkZ/uF0CZ3HSULfnajsF88GevCtO1eBGEyvBrT4xfs
SHbidP2p1+TVIXU07xPTF2Es4hJOMCzHoWSXDtooyPDXBCbCUv6AeUPyRJfhm/QtINutR4KD9P51
7bEAEGfElqKGF8s01iCn5uykFkChUQfJAef1yyC7F96ptUibcD6SYf6Y2v07MgGrVmwBHjX8JXOi
ZnuJJcEJH/v2L5nrKFe6eZFx+MvM8ROCqK5ZFs8Hs+qnfV+zOd+XoP0NMxy2V5FT2Q+ZhQ1QIvjI
7MtSRf2UnjqLoGU5gq/h09QVu9/7v/iyY1rsyvwehh0eaUHaX9CcmKoT5iHYUhQrxFR8hQiM/a7d
eOZsfep6sxa0C8Jb7LvjFO4viif8jEIRPCSx2A9LxEweuNS/unVbvoxSWy7JnBb4xtxjzfGcBLqP
XLeqPgwxJplAuKRAsyE+637bXjVo7ktCcHxbeESXUz10edDA8XtZzHacR/a9NzEemhd5lHU2H3h/
2AY4AXGYKx75yLcbJRnHalNtmxxyvLloGGXfsFRy/wnH/4NnFi8gVrHHYEw+oXWUJ0sJjFYQTH8S
SE/NeRLup3gbR5UnIVyj8aHh8czsS7QZAkcQuYBDZ9unpJZbksPApflSDQraHNs5F6M2WYUzUqXN
YErRC3abAyF/hZOdHveYsHLpg0OYNNMtZGgm57m7RGjUChqrsQpiGSCWq0eLxJbw04LkPhkt1ryb
+jMm4+ih9v7WCvKuBAtP+Hgq2kRJtfm5zfua7vkaBaxQk7iYuX6vG7UUHDHthaKrzTtkFIKlkO3F
I+WuwOP4GWr3i8PCphghO+xyT9epAmcw/8IuZ18OKWmb3PnWnhKFm5ZsaXCD2VjyxKkIUSh2/7lD
6V4uYrDIxuFZPreNGYt9c14WG2P2bwvdRVsGzg5t4btElAia0PkMK0DcLTr6bsI1bY4rGLMOypyG
h8fIkXkqDCXdiZl0KTZRrzmnUZSvaAsKti/fmCXnEBojmsb5gGX0DtIXlhqktqzXSNpQl71yei+y
JZEFM7gS6Uqbi0Me03rDunCbQ5QYlwFCQkt312/CkoxhWZBf2pqKox9qUwjdfsNzSeXwPGlgY5jQ
ck0cf5/gXVa0GyKG8JewZD+NvGYOtvpheMiMmq5R727Llv1o9+429f3FIe3oFGftLD+wa5o9oB8M
hxcNfwwUudTPPxHB7LciWHnv8LWMEIYu/mVs1CZLWk8oDhEfM1jyppJWPSC19mHZbXbQs6GPndSR
yJFNFKcF92s45CHRGSaNjKO/6HHX5O0Mm2ODR/FQI1HrZ2NWWkzo/F+jLJU59wF50HtaiTa5ogGa
HgnvrcjDxfpKBOlP19jL0M0ItejQpCn0fk/wnA+riWzH0fb9E6wevmYO3XI29llulz2ZcoTep8US
KAwvug0LoEoWRyOy6JKC4JI1yURPe9iTJJ/WYLhgOmE9pLTR9q+F2cxxrXs9lcpsTYWYnCknTG/8
sCjeonm9W6KnaaMObRiOhVPhbQKFlpNGdHnCJnUwyZR8MJCCiLNC5ugEU628q0P8X5h0827TeHb9
OAdn0ba2rFFBXRFEaj8ZhnMKU0oeYQOv13873hpWtLQZXutdAiGJMIPl45L1WVmvMBI4myhRz7ta
XZW5tS47DR+7aWuHryHs3cPoU4ewKNUgzWEfS00XezCdRBOELYIDBWj3Q7PRnnBr6Cqzo64U6nVF
xNq+KprRF4qeAq3iRnRBkiQ7t+vQ/0DWOIRqyM5F6mk3tmcXzuYZM9ryGFKKupjuqZ4Rgqp5EaoF
j3hp0/BtMfP018/wbJ3UwE5M8S7Iaz0m5xaN+AMMZHnRrlPwanuvjlxRLMg4HHwKLSZsysdpyu0a
0ZzCi9HkrR6HPwHFSJvty3u0ZlEpjRyB6ejuAu2mxNaqbj66Gtae2O4bRFC5hJI4j6WSv23jhzfQ
kP2D8Qu648TaC0v0gCPWiDnPUkrO2c5F6eVKLrye5VnTIamA0Kbq2fjJyUppUA64sZMVOiDYp9Vb
2IgS3rT1h4/kkOb4LOevbBMIhA1TOjxCmtL+8PUc/Ix4g2cnTKc/OLcUgzQxBM1/TMGSsu4z1tqU
S3bvrm3fxXue6Dk+B42Nr9PSjN9RA6Ifcw76JkyVaVVn8OeyPTzoCdz1HsZNR/Optk7nTMt+flw5
HFJz2EuRYk7nRRViJjuqk+xrzDsxTcAB1Jif+JphfvF2uaybTm9AA+iveyROjuDLCYe5UR6xQqa5
LCsdotzo2Hyg6KRjEccWEkv4ZDZJrmEPfOz9PBxXbIaeccWlb1Ik6pN2zCPMgTzWFiL83IQ70uhX
ihuwHn1SKpvhxgynVR9Qiv1YyNbdCHSTJZrw7C+2bqehwqm08qYMx97UfZ+p8BMAA4jUE5Rclt1w
Tv7DSqdHlHz2PG4O53aTaxXFLhtyuY244USyy3eECV73HgGezTx8Og4QIV+XINDwC5Mjr2io2AtN
+Lh8LV2k1wPyj0OssymKeKBhL7xvg+e163ETx2xqXal8EGFPyc/se8zM9tOTZlH5NgwZwcVWI2vR
tw0mk5o07yJqN8AgnECHv4wNOaQ8zvbc7pG9CWaFK30aYhoEHhIFedLAmDhfAAAdwo0gFx4StPGj
nnZbJrJGKEwEycF1Yx3aGMajPwMakWLsal0J3Cw3tTCF92M5UtZq2iSnNKy3S40Fw48F7FIleLhc
IyM+oEBKr6MAYKRwJ+RYH1M7zOUA5MDrZioHGHWfw8QrPKKWNad+UM0RdUQ+Lns/lzHbdGnDJjzI
oI+xqxWETV574qq5N/o2gWQq0CSrDxOz8WDw7wXgF1l6xPHei6EByhCw/hsw6fINwaE5xlPflNz6
vtpwYRZ8nJszMDaMdxtwVEAvEASP291DLjIvEk4QZSJi9dbW46RySOfFWIhg/FiQpJDzZdmHHNat
8QExffthUriRF2rH0tGYVz28es+LcyyfcaM8RakTOZTDOOG28zKHGyJXJcUlW1pW03MdmugftKPR
CY1SdlYjBkf8gS+hwo8EH3tTogOMKuraD8yt7GCUS17iJH1K9Nh8kl3/dKEE/9KpMupjC/Oorn5H
2pg8wyeqm/NuRUhqLmFfjLYvbAusYWDYCQOaXsXMZSETJJ8NzOMW9PAuBXKnH+H+0ucskUsxO4gd
V9Vu2CJ36r8lokNhkQ1wJWxmB0XC+hBLbHxMcz1+NVaioV6R3tKSJip3KlwFc0f7onsbPY+owT8Q
Mwjbr4n708QAVOy+PiVGtDdpRI8ddRg3rd3yvoc0yEMozXCHh92lRbD95zi1lUbzee/GVL63Nq6o
xsQ+g0vA7a9KjE0Rhq32pRsTUyA6WVSroH/iuImPs8YRadl0kivLcsbRgtG9WyrYq/7bYT77K8VQ
cYlDpKeFSnX5GAW6AptgnqhJjlJFa2GS/mubyHLXXk+HiDJedEPU5sRtvuokX8p6xq8VSL4dgczT
s8q25w0t19FYgUuXD9ckDH9vvXfHoU2fgsTjN2jGZ9dGtyTEoOijBbBRTL6aLAqOYSaBqsIi8LZM
cQ9gBBB3rkxzrAnDEk7qsI+DHdZ3r/mN8nsDFUlawL25r6BS+hmTFi1lqr75ks4FnZP/WjksJUOY
+C0MlMdXYm0u7e5+drASq5ING1itYoXfhqjw2EA6blqrohngaivWFE6ifO8e0Z/gnaI4IIh+D/oK
MAC6riHCLAFLQLycmcDgP2gO9bamRW+wdzbCtfqOi9J86A37lCSYLoFP2xL5gTpH/7BBsyK/zNQA
aVpVVFkdPo2LQlsq9Ttdx89sSAZ0DJMsloZ10AQ2+rCYzlRa1d9doCAqjsNqgdPkrWGIaiQLfTGI
nXmpw9hVYlnQwQklc90hpo2b9ECaNSsRSJ+e2qmjuaDyS9ZjdEhiv/IiymryGeMlAKpexDvMg88O
rzvPCCTAOPLxgYY17oNx6AvL2ukAd/LXFLS3lU2f72LZNGp4l14cMtOeg0xlRacDXEnRgg2oVQzT
2SI//jplU1SJqMF4NBgYrXkL2rCmzBaRmtyDJMqNeQz3n5/odr7Rs6qL5XK7jdyRIibbdsW2k3im
02RR/+YdvxyQ4sHkxEf8BpBVPbqGfxqfdk8zb5L1jhXr9ecEPUDhma7xgyt+g+ebzxcoYXIoPZbv
VbbYf0nkhEc1Y5XHe4DVtpeeX/o6Q11eIFYmgLxE8hw1yBg4rvCbwBb17KQECl4vL1zsdjisUln2
p2l3U5ABW7MXHXnHClkD28trhl4nj1uaDbfet148hMSyHNNfX+LNGnyCqLnq+55CIs4zTxAyDKNy
Td+WIJP/bbVeks8wu7cXue+i9DZoup03mTQL2hQUwO+57xZ2AY6+JAVWku4fMESfB4I01R3Lyy4J
0csOwViGdME4eofjPuLBJaZE/QqhwItI9CBoYORbnSSdfuUwilwPa9OM9TMihMejIxIzMrcKo6br
l4k/tntkLnUK0TU+hOg5CFzg8gxUkXhZsYqogdT5/nEKQ+OOG6OzKe1khuYStPs8vunAoc52anPm
aHkYyFytbK2/bB1SUwECBb/SzdMPCF0YJpp7l5WvkiJpbUInMLwElkXYcMRe3hNMnmDRmYPT8Yck
Adj6x87Ifb+uLbF72WzIPc4F2d3yj6odRRjfSOwPaduaHzbLmpOru+FV8WEfrmli5VODqoQPI47E
dJ6Jad/d0GD4D7MtfE/7Pn4zzA/7sVnu3UXTJrD2xdcITHSKJ49cXFjLh5jo1ix87uOZPsm79fzB
xPUA+H1ehw1+fdDZnxMRSvWI2j2pExvhYnzuWUtPOF+oXnqBEkm2/fLUAS/4PdBZPmAtcQSj1VEs
LiChPU0R0bopBB9gXhK5izWTSHjopCz7Iar1ieO2AEgKrfgJf2305jHJ8LODrys/kjgenllkYSUz
uHrDovvduRg3VD39gRPs/C6xHvZq1p6tZTPiDYHjN+bPHLmAlBi7GXlG7Hpy6hVNgBENYfRmwkbL
f14P8D9B64gcnZpnmc1rPPquqBPPEVy7goOYZN94dGpj/bN1gxaPChnAYZmZdsJnIojRV02UvGTT
pB46+EAGFVJURpcjBayOn5PYLkUXzCO/jSQ0c7kJnY3FSMQfDtJDFZzWcqyQyi5eke3GsS09qe2E
QZbR3EUMgI8zGTz0OxS3HFyN+tdQBlZEZKMvgWvvvqy9Wv+5zSRvWIJk20GCjLtEVHTkX0+BH1ci
swZL0q1sjwkWsS8KU+50FzKlH4EG1/iwtfPmi5GvdP49bG3MmjyV0psbcftAzvEeB/xFRXskKq/h
lnfo+5FdcFcny2Vs4EGXZ9QbXWzwqoyKNebJM15GpMC1BBMakS7FJi5MNFJT9jJ6Re6MUbjoBAXC
QPcQ8Bqbh5OLp0UXCr0YhEmTr1t5ncM6Dv4EwJTjw7C5Jr37bsJk9XcE0kNdQZ5M/IUQIEClmFnX
PetuB0W4ovYcYx3P2/33EIdo1wls/sIAd6c0iusiRpr5BySl2yd84vvHdPHpwfX78gOCBADYFsX7
uiWRHQqs8bU+J7rWiPoJF/afRsv4OoIrex8X12fnrh0XjPc0SIJXExn7SLZo7Et8s+Iv3sH+08s0
Sk5RTAicHvWqC0ZU+ORWub10K3h20WO6zEkvMUqwnvP2TFQNrAnYvujRoQKwKXsqk4+MWveE5p8/
gxaqVS5a6SS8QJds+uTj2qaFyXZdFzEg3Huz0Sz2L6XrQg6ctog5zWaWvQjp9mOCyQDB2wL7Sn3n
1S3OIhAIdJ8OgY82jltzTQHtC0rHIpBRR84zTWgL2nayTAFiGRX51PHC8O4G2KEim9el9QPY5N49
b4YmQO13Fwe/22hovxGvzB7meklIkcH8IryOmq1Q9wO3lsUKCAmUokzZB+Y4a6qtk9H7TGJ73jAB
b8ckltkHHzzGWngnjeet2fv+r4QtJ2yftbmTvWAFTsEa7Jixtl2hEU6j5r2duMlrSgJR7fHdBnlc
wMzni6/tG+y19l8Z/lnnexM5nnPsdf/ZlAj0cZ5xaqsFberrCBQCs5pqTb4RhT3vLVonemlwh+EK
2FJAYiPuaVnB6roLik5uE88hGhzak16i7c37Jvuvlwrtu2Z+fkMfKt5o3eFB1G7VWEgEEfu7h2qk
zRXKgQUfH6RZBRdATHdRCMqla+rhXHvs9Odhtw3PmOj3q4n25Oo7Dq86xJ+oiJXdxOu9GMaO/sUu
VNQcmB+FQmLD1iHYD0LyP6LX8282jGy60+vanXegqX8nXcu6oj0g6YOlmGCBNPeovYNVAUptuNLX
Tk8ArmkymrEEnz6oQmcxroueE5SmHYx9DaS6zZa8IXX2CWCuaa6Nwv0BOGogzQl6ugm6z9ZTDPZT
0/1zsZz+U8OOEgA2cP2zTKAsiygY/QtrN58+oHiCzaBzDzaQt5Sjj539mZA+ejR+EO5iDJVhIUiP
iB07b+COqIzljxEMHcOJhvLxiA0WuldD0Nk/EZDP36RPeH/N4P9cl5sVwI1Jq3GHA2BtxDHgMCYu
sg6kdoFvloZlo0GHoY3c2x99F/a/Zr2MwWXva5Ue6i4d/oCpX5J8d1lXcJWyP/fxIysgwe+XYhxq
/xTMc60KG2EztACRjrs+qOePuIf+4jB1qeuPtSMoy2FUj/BE3mOAwARkN7qtBLukZRP4XlUGRnC8
WjUAsArdef+1gmbOcbuEYLVtPx7SSHnctHLVN1zC5Bp4AkY3Xdb/gBtnQ0FDtwOYDOrxDbGjODGT
DQgeqV/i4GioxT61j0jSAIzrbPrewnogOuOS5VFOYzJDjU1b+SPxLvgwhLjudzJByYGFhH23gC1U
rct9tVj+dv2YPu62WXxJp3q+RSJb/tuBHezF1uqNHgbjMSHqtZtBEPsI/uc7wnwK7JBR8rC6YMX4
CxzpMGu3Xb3B//oE7AqwPdbWZHrSshv0g8KPv+FWlPgiRDKOYDO6EWKPSeNkYC5fV0ROeIL0ygV9
psacDZuivzIlGMImG659TtaMRgedZvqPqyPAAQE8bsIy3PvlHeSx54dAqGU53L11mpLsiYNChuvx
A1bGzX6ssbL6u1kC7XIVZ4ZVy4zmrYBRpe5eOtpa8BKqBfJHJEAJHGulgcl0E8S9eBWPVtH2YQx7
yNwDFddbbinWzM52H+0MemRC374vnk9VKnT3ge8jCN6XdGMDnlNq0nLF+M2KiLEBghKMGZ+p3ml2
mn0AE6k2RUeT11jLM6/rtoczulHlx3907LfsgL/C/MTlhmRsITtwVlM/hZBlJI1PKrjSD30Ol4A2
gYInkuGBgoF2BfCL4bflnq2VxUlYcmC5SMcIPJisKmzmeCgFifFY52Tv0LQn+/a7oQ2PHrsJQxvG
z3He79BUvLpbAtj9mmmwYMXKmZqrrgHhcQy2enzy2M3+kdbi7gUyz+GXwnhqDxaqkKWcujEaSocp
JPiEU91sX+iw+eQqJh9iLRkgbRgdyNxsmL31FPY/QI9r/JcxTvs/JBFDcAMLkPrDRrCHOqAjxf5U
DlwAhYnHXKefrUIbAcUJjFEv3YbqUiKkLcSgn0LvUcQNCs2tBxFOwIe0ZC4iyACbx00SXJy8I9Nb
2Onwa2Cr+4YQ1J8yNYgEv94+QEvAWL+cPe3Drti2PrkTc1vKfgvZLxwVfkZHt6PbwxM68lZRs+dz
sKd9pXfF0hJ18s5HdNMzcjGn91YLUN6Es+lmSIsfOh5aIYAJL+5jIg38CqfVfGwx422JOBOzn9Om
H3+uTRIORROsYi/wwnGVIog9XtGi98wXsDKBqCxYXIN2z4dh+JLQJBif2kiny2nDDZ5VZG4HWqAC
jI+plmmax1jt/AMsxtdFgpYcAIA0k71nBYW2ZG4d5wenZfsk9yQiuTcMw6/HdVviitL7FXUf5znC
sDjnMgZgDDlf9uqhTleFG5OgLdoOmw75sO6ArwaOXvWSaRkAmN6Wfrow6zAOYvTEtZvu49rlwJBg
VziMONo9JSH2EzvbPYbL1m3HBn6p+ucsweWdwR6iqCTQI205kFiqqzStl+CetLF05R52lN4WPAvY
c9dMZnmQTvPywzl4Dui8zeBVhbIhY/GMKJEGWrxmnt/hNEVfxpSrZ5UK/wuPCm1xhLUBd07dJhQ6
hTH+BREhh0whjuYNe9F2jCtwoRlixDZe/+1MvAWFX4WICoAGyTfNmg30qNIrPjtF9gcbLtPDFknQ
J7Fb2mpgin0b1m1vQdJL/UENaLuTzWr8kcAYE3PyASLE/6VOdlg0rvHaKhs4HV+bQNP1KW0D889F
ZvudqmGpoXC6z+kEd0FzcANjK+R2gerKOeGsrIO+0RWB2cy/lIbgvWMbjiRHoQ2+IB3c8TP2MkZ8
uatdUyBEMTxtskY+V5yoY8qjf3r1SJJZYhKMiGMmKHrcwo8k57B54KWC1mN8rmebykeGzzuuuow1
n8ikGab31NVA0DVCGaNSBSG/ogObgldIZdDl5vUWiX++Hodbk7AsLHfToM7pvfsMlpAPhdjWnlTa
iO0tgXZgwS/RYDppmkH2VYgozKZkfI+SYozbHTfCxMWAuL5Im9zrGJAnRZ0SOQU/GgGSjof6PM9E
fQUgLdfc2UlRwFfewSJmltNaGRGA1PH4Gq9tEGRrJeeUP8Zi6j7NyNDUBxY0PQuSeofgbwMr5HfO
giLCyPJWS7vxsyRW1GB3pro+Qeiyo2tLKAMN3YCT/I39igE4cobjXIRmj/hFDfffAmN+99qvJH6Z
MgXMMeJ4P0Ety0GyFgy7XdLzKCEag+vTPOExAF2tEKhuPWo4TwxQrpWrkyJOPaLlmv1hgVN3ih8y
o795HbXvoxlq4BcrMQD2AksOqDutPnRZ2EGwMGKBqAJPnX6KpTGg6ZNkQisGn88JhGjUfZMxcB/d
eIeUIPvu9UmLXQuEoYyAJqVNW3PI6GLMQTiStCUHl9BAt8I7FL45Nu/YP4C2VEhr7s8dY/57l4rp
bXMIs3+pI47POo0RnpXLEFt3uYCcRJdxNrV/0bfNyF7jEx7/HAm062ksMGoDMWRbhTsCqL5IlQQi
bEn4jc41BI1VtxFs79KOftRou1rAh3TmQFhH1h32OVlvGoHrsrALs7889JCfteO0B77B5zJE0GRY
TMuEhIiB1WouVavRo2zr4EB+YYTETeQp/5GQGaBxo0b3eI/IlkfMSo1F3Df45gOYuX24CG3cWoLj
CUE+dmMYnCh6R1lGG7m7wO/d9E84kbwuMYZRSBFSuKD3escfS7jBw99ZJ7IiqmV4JkgHmK6Z2uIi
a7AzVc3TABTOY+G6L23asL9EdevbboWFnsnQYS8d1Kd/u3Dph2KKI6Qe8kgAQHP7WiOgNiPOQgS7
W0AptGufBITE90cfd78VUfa7HhN8SMESQXwFS5QrRG66q2war/9aa+yCzmuEIYvd6uFR1R1nBXET
oWWGMKXlwFkyTFWzkAGNGpqW+ACAa7WHdsk6jSF/T8ajD9ZpBb36P3fntRw3lmXRX6mod6hxgQs3
Md0PSJ/JpHfiC4IUSXjv8fWzIKm6SHZVq1VPMxNlIiQyDYDrzjl7r6NXDnb9PLNOPbv2wpMgbFiV
tCw1BsqGsvCpUcdpTNPSfrrMwSCFp62dFRqFJKkNazWOnIYdej5qp0bry0UD4CO/TVGPDj+wy/6Z
pvyDE9prDcEVObMZohg4YaNZf5J2Vr/8NafAB2/UqEzDMKhUKRoxpTOOqTtJh1z/gfPqK6HnjwTr
H3yOOOZpqDmG6sb0OLDuFJ9ZumkcpAAurc2CcpnqknMpIfD4RDBdfBFlIqtlmNKUdB0QYqUr9vfM
2g2GYv41s9lXcf0blT5VxDC3UN2yiCCLDoNkXIroR306/sS78hFIyuFfi22DjEmZyfQ+SvvyaSBl
PrmyKQt4OKIk3fSXHt1HPKkflFacOfq0Ef3gH0YlYd7JSrv6a+/+wSYpVL0H8VdNG23EhGnonbpT
1Tz8az6Mj/BTJwtVX6Nz9WaMCnWlNiJb0wBM/DVTz0fKaVI5uWonfPdcOCnIR1NaGl14ouAHFv8/
mZP6/PdvRpAyt1isrH7cULB/UpPObcvs4q/d9g/TnThDz+mHOm2Yip8jx1nRSTr/iwPmw1wvyrZF
GjsXAGMzoS+nJlZcRv7XSBwf+aYDqgqjUKNpQ/e/6JD7ZbUuJ/nXWtRYH+mm8VQkIQeMcVPWVfhs
FlVyVul58L05wt++DP/lv+Tn35ak+h//zZ+/5MVYheh2PvzxH9d5yr//Pb/mn7/z/hX/2Lzkp4/p
S/3xl969hvf9/rnLx+bx3R+ob5Mhv2hfqvHypW6T5uv78w3n3/xPf/jLy9d3uR6Ll7//+oUjQDO/
G4tX9uv3H+2e//6rNt+qv719/+8/nC/g779e5/FL8tj+yyteHuvm778qJGk/CVwKOnpRh+qxzQLe
v3z/kfbJ0FTDpMmVheFmppNmeBACXmZ/MnQNdYopdOaWNGeOVp23X3/mfNINRIyOFKatOir9o377
cu8ez++P65esTc/zMGvqv//6FTPy+8ZiWJZmosxTDS7TwVjwcSpqHN/HySzUK01c0GI8QxW0jrKL
UTvk2qH3d7p6WfgnY4Z/B/ePeVqQ/4vW0x7HaHXHkXcKThIHnd8mL/Y+ogv0BP5rvkwp3V5X6z4H
HrHoonMObn69aJOlL8/SgMz3oTHPu/bo9MSJq0E/KR3papLKB6m2aIG8mBRo5N0E1WfC0rRYlBvi
ekD+10DUl00ZLkS0N7LzMHxQxGczOxvUozPRu+gs0c4ylEsqDZZt8yjiW3+OaNEBjURH/kniX2Hp
4rTklmd1SdXG+MHi8BX/9i93VBOCR67bmvmRw9mrlFbsIFWv6tC4x6QYLgdfWgd9sh7QtLlx4yzz
kmP8nTI0xtHSx24Z9dS334zC7w/67YMV79fW+cEiojBM1IRYLEztI6giy2q70Gs5XVEhvIWTY18a
vhoecv1ghNF9b+ePZiFvUnVQFihsYdkVJLl0Ats8UpZTJ27+/fd57+Dk6xAJMLxsfCXz9/loHMxz
3DqjbvfURyt13dLnZF1P8r5BI0IMu9d0pIG6/dsO9lPr0TH8UuGSe20+rjbvFqiz4iW7aqqXl+b4
WHz8zf+F69I8U/98WXKDtnl8t47Nv/9tUXK0T0KTpnRUCdZIsPL8tibZ9ifLsFXNRMShSgBhvy9J
mv1J1zTaCmmqKhziOl70fUXSzE8mqxv/mDb1CAbbz6xI+h92ord1/SOX1fcyjwqwoc2Vu36fG6SI
Q91BiBMqZbqlzXG110rVekY4T9EAQ48dk8qnta8b6qlobkLKELeKatwFkgIMaaOi4WTcDHW8tuiS
jMDLsIKLBo9mArbC6mbRpSIubGoJxTJQE+fzQBOuhx7b1qWtOCzMrpTCURdCbwVmtrywr6ae8gJy
NtL3J2kVGfu6G/xLv7BEQbCEncylMGfivFQb2/WRSFtL3DvF3ug0/7a0NW+kIolqkoA18CSaeXZ5
IYvx0qyMMTxHDx0SjellgnalspxiBVsmyha1ia9n2SZ1XKG0trPrmPrkBc6o6Vxmeb/X8UxQUE8q
rDBl4uqTmR0D9GcPnemPe0NK50TrtXBLwrNfJEWvoIKvaYMiQjN/8to6W9NwqFuUdE7bxCLIj3SY
Gw7kNoIVuVIQVeQnfcsIjqWVUuQTDS5dzC9TuzHKQdsi23RbACZLRzFuK2n6bmlTo4zRSW9Hw4C5
kJih+TkJlXwb+748GawB+1hJCqGxjKuy7Ol84vntQrbqRFPksVpUtoN5QxrHzNSHL95c+Ey0cTyV
MTJaK2lG5CGKvC5sC7+MUZKjQEjVbXRTcZap3ZV3TaIa+xJRFZrqvrF2c2WscgtC4x155oETTCfO
wDNrNyrV4rU1tcgL8ni6mHSHVJVJbWYlFeJQHKhRfVmQgUDa2MFULmsnrxFoBRzVlJjmZ1jvGD9q
eSijZpsqvr9Q6MBD3sdulnkXy0NA1fHOIu+97KR6h8mhO4wilsceF+Kd17XZUp3o1QHyG0pLVZQo
lxHzLbqAdnySG0CwH4CJSc27KA9N1+kDubVM0qMMSseSaO2tLnBJ5/XkyRHfU9YyCNPAudlej8SU
iyF3kMvnJshIS/X+SCjZ5yE1QnvuASVJwhRo/o5YX5SDjrQtoc7WVtgCxiqtl2HJrralFQ0ODz+i
4kxt2LtE45MV68kQHt/XQ3jCYaDUz9pxQPSCaJ86apNoFl5lIyI1DsSux7CciqNPs49bMtQWYqUk
7Ypt6/viJKkM9Tp0TIWze2b3K7Ohau1SgJDiskKJbXUu3iatWStlJJqFQgpI4ZWlvzfj2MTOERj5
vqcctc58e9a4CqlcaD4yJk2Dp6rqX6ddX6pHypfNne9ExTHUalvhIvO2XBiCHkRQ5pqNDuIr3aJK
zlail9FRafsABVyfHZJOlWzflEGpDvOI4HvTKWYNytgmcTkGDcXRQLlRhZ4dKQ9UDXpf9VIaucai
VNI1LMgkKSI9c/qdaXTGTvcK8WqNjndBR+i0Wo5Fo13jHW8wUKNzE8tAjLa18rC0kgL3vOoMJqnA
Sofm2EAOU2gx7YHb4Qt5Afp92qTS3bpRkvMgwmzdwvPo3CjsseENdW21CD6N/GzShHKRc2ZYUxWY
Vb2Bj22qb/NdYaam4bZRD666iBJLpTodDT3rsC8eGns2pJdOn+2hFUx7VbdRpzXhwEyNkFafM7jG
E620SuRZ+VREy9gk7ekiHHOWJbsLCiIgF9u6C4ODjgTlvKGAf/TMEiljkuW6cL22007GLlbFAp10
tMoK2+43Tp1aO0+htbJbQ0c+NTxhnagUsdNFkgpzVyO+Wqa+ka/Q45L00oBNXZDQQ03koNDbCaUj
NRpldniwgS2fpLZS3ZW0LByZj0ip3NAbL/Nau6EnT3hlOunwubDNEl5V72MKNxRt23lD//J1Q/6p
o8n/r1BJzMjZPz+TbF8eq+dfUHQ+Zs+/zP8dv7D2PCa//V39Noj6+l7fziuW/glIOzI/R2ocIO35
6PEthrKIoGzJSUGnuDYfWDh1/hZCGdonxyK1Z1voc76fcn4LoQz9k3A4/1A10ZB34OD6mRPLe96T
ze4pOeZbbAsUPefQ7H02w5R+73VpquwUo02p4tj1cRL5OSrjvV/k/bpHQrhpjfGmz9sfnKq/Nhb6
Pdjgs405RpQagZsq8DbzAN5mUpxmsovc8aJ9F9fVeaGyNblZ7+V3BsP4MckC5TLHj7TqUO01uwYo
QAdSwxQxVaF4FWRAblb42w9Raxo+hwchDiFlcIGdSc3vdWHhvbF0u3jR23Y2ZRVDdBzbsHsNzF69
HlnwX5Wo3VCLwK7jiXZcRSImq14I/0tWpTeVRJq3SCdbsVGqa8o9lqfwHBLCJsvw0WDJwjnSIdWh
U4ZaRkRmiqee4UiLvt2pn5pt/z8DAUESgeTin8+7s7qp8u6XXdNWbfHL335ZNXmVN+33mfhu0n17
q2/TjrjxEzkLSzDIcBkQJ/w27YQ0P9mGI03TQNmoE9X9c9pJ45NhEO3ZhqpLwbT9PXEh5SfmiQQf
zEzBy0xO4ycSF4QWDO3fhz5vY+ikTdj/sTDT0utjR50CI18FodW8qQzxnHWJ4ppqVS+qKIiP+eRo
K7jjrwF6q11sW6eTSKe1F6QnjQp6OxQdTXhG+dzLkvbo4YSmaGi0i97Tyou6TsrTdLSHnTVUzaUX
admGgphxplKhPEs6H8/mlJ7UXYw6PMEuOrX4GX3HGaGpeF8SVb+wiihYYnW8TwMRr0G1yNkK8DyK
0F8MimdjhSuu0tHf1ZH9WXT6RVHIcKvRvhi9J1CB1CLBb6T6hZ9ET22ePHgpiZXRBhGDJOkarBne
LIGM2kAGjfwEJUqu4rx1xujBiadbrfRvKHs+5L4zwACwd1qqPNLydidb1GDe3DYWs3c4IVujhrOj
L3Dl6lp9N1YFaISqEPdoAp5CYV/XpE0KxVFcVePDh9o89aSyV1tLWaHQ0dlVg0OACXipyFk5UVYq
xQAbx4KA5Kw2XbFucYa7kUBxSaGEqh5fk56J1y2Gf1coHGcznZuFv/DV0wp1iQDnFo7CuBm7ul6I
UTQry+d/HMSeLaWmrKly3SpasTNP881ZOmwvK1JB9USrqbHBbqymefDs66rqDrjNt7htvIe+MLx7
H5XXulW79jzpkuC8o6639HNliVIAmsaQ9EunLepFXflyz9Ja7ZwSnxDV5mIlUGzinOPzLbq0PsGb
EPdtwQiYJUq0QUkKsrUgSEw1fCYeAJei7MUsM7UgdSD7D14zJXjlHPUaFnQL6/TsJMcYgoeSW4RS
BL9L1Xo7dRiVbdgpw4phEi6gaKpbvy8uqVRgECsEwBm0U27LkYpRK8v9OHD5zIWA4KE7Ngn+JAAs
cplreD18bbzt7EBuupz1l+il2nEsjPdgkOJ1Vof6HV21kKkHDDDfqzeT2t96lJIWVo2F3xDWRU2j
A9enzkvfVfOUM7dxGhay/JIpWekWdhVRYZQXUIhQhVniIs6jZ7ydt1HJ98YeOh2JNYebtEUM29C3
xPWRTS/0Kbs20bKu2kQJCWR4lyLMz7MKzXNYYmgfep6i1Gd5puwSN/OxvJfRkzJhDWhn80DEPYiL
2ll8vedZgfeBBexCARxM6Nng8iqDQx8X52rfHTszOaH/Q76cpqxYIL/kocxe7zhjsNcNo9OA+C81
aqj4Sw0CAcajovT+iZPaOxrNMrjz7LzUrfBiisxTjaeJCLi4VwYNXRA8E1fPjS2t2a9QzChbIJAP
ZT3d+taIak/Vbr2GcTL26Neo1jcI5DOCnUyuQ2p7myLMGHYyMt2ixs8tQru+rtXYWtHS27suSF8s
ozKlBG7D61CqVSi59koFH2MnJ7TiwZszOte1VpznHeNJdazTcuKakFonbhCQOq1RDGyF3/RLS2u6
BVCkV4XKd5kQxepUCBeE8N0iUj0AIwicyPKW3sPX9S+vU9NFZQeIwA9NavGMosSbbhVzhO7ReDl1
rQZERokpkMpc5JbJMBsOmSpmEj7VmrygRcbgaraZn2VphtFksoalisgJ5ZyuYNxUa5dsR7EgajUW
eSUGRlQXY5QEpI74QvBzjFfJbmpQAqV0NnOtsrrPRHWPkhMXJ0EqKvgStcKYXVnEzohbZH0Zzw8y
Ncy1oQ7aSglTe8maehubjB4yo9d0J9GRIc7zM6vu24CdovAewYS8pkZfYRisI9bNDhXt/N4Z0jlC
dAMzo3XtxZO/qlo1XmIYeRq7RF3WOUFyDXaNoK0s1kGf0ZgEenIWjLeo6l+1OsRF6qliT1kW6IyS
4ytjyiYZ7tE8SE7KMT4pU17Ptnfq1P1R97xhNVVsS7aMHjJZ3Vdtqu0bJOrw/KbbArLSAnoZq7Vh
jwu9b2nplZnII9eZo4DQiSwlGxd1NFVHh3h+HWLvdPtOCxdDZ5/qhX7R9cw71S+unDR7KBUwKCU2
AD9gLMSl4y+tlkcrcSiSP2EpMqZYLuPEPBW+n2yTKWuu9LiwVloTFQjseZYa28HQ1vfIEON9L6Ln
QoD9KtsGK12rjIueQ/w+MbpwSztOLFgY4a450xoL1JfGopnkRQ/xeIP43dmhcUKCkNWLvi54tp55
nSfYeIak4B4rjBfi7Nepy67QrJ4PBvYovtZi9PnlyAif/JGX+lp2EpXjLV7n0y4vy02kddY2tKk3
cqKOl41f3YOrAEmCxR0fofICYC1eQgrdZU7ywDiAIsOgtqR1DRngi4eHRLUxj4FkYfUmqnb1cfIu
vSE7x6t06yfFvVdzwOaQXB11HLeuUetsyqbywk5DMiUPXxVVgSSAh59NMH0Qircfcawu+sB/Vvz5
1ucmK1AR5Fjx6bKFeu9+6AGOg9+I2C6xm42es1Os8XbIe28f2xzg8yGF4RH7bKXCP5gqGJF+HFEy
07OD5Ev8nAz+K1mZddP4z2DTWGrQdG+Vgq51Y4GBRAfjiDmIva4PUeVkdLXcSHXSoAdaCvOTB8uG
hacd4hj2oZ6bpESvTshsqxSenejZA0OTOYM596nTlX1qMJ2dVLluDZbytnU4/hvzDTFZnNuIsS+K
EE8liDEYK8zJEXmjaiKc6bFXLIqgy5dd45uMb1paVDgGvfFY4Se4FQF3A1XK4Boo7selzMMnQ2fn
nbMeRUbSmAT2otK5dCdyULwpw20ctqWLlbBzZyOEq8XedSDVixlc4TpTVaxsg4kxlZa+qZIJ2kEj
ardKguAscbKBLGJO7aoebslLeY9VZ3IxSX0/n+9gp8K+iPtsE00CDzVnq4WdcagpNJYcLJHO2gpz
FXk/66ynggVWOAiucM6c1Kl4zMcYwALkoTQP2zXn5g0aMATOGTLPuGb4sVzFMau/SsJ5VdKiydU9
qCNooKqjmlv6eiwRRAfSqTeKzgoZwV5xtYKhaUn0mZFk7Sb7QXeKsmjczlAv1Mha67BzTkKLWdNw
M82MBF6LFBCnBgY1NaE6RiaUeK1jM6hZI8OA263q4VOVsuwkKRsviXrFzUdeaTcsZ76A3gQF5ooe
dO0agZ2yIsnaLbR5fzF1/zkv4ge/d0YaQ3HEDuDKHRsdvT9LVrwMMgfF9oC9MvDsazvQOU7jSafp
gtj5VVEtjG4zPXkVgP1IH5UnX2UzkwW0hlphosMAGXZfF8NQBvbK97Q9ycBXDAT0NqIF5IJDz21X
eM22H7SaJsB6vAo7MF2OkTjrrmEEa1KMBz9jf5sXFr/n+ZeDP3Kgtq6xcM79HwI8fKFJTUIbqGpW
7ERRNHAbY1Pfq0HQbH4+PfSfBax/+lv/G6tW/zZSdas2ewnfRqRzl/Lv4agwKHw7QHzI1M5FK1Id
37JAQshPKnUrk7HiaOJt1cr4pM5FUKJNR1ARlTNd+nsSiNeo1LwdWszhWpsrYT8Tjn4QaKEf01Uy
mLquSzAc+pxRepeIoW+nGkjRp7spHExX92+UKh4ZihkdGpzxtpc2VJfoJO52hUpzawsxMXDH4nR0
oh90mH2vnPr+TWa1ATgbhG1fU0ZvxDVtHcRY28N0V8T9jvnpgWuT4WfDKcSPasyzmOZtCD5fNPdQ
Y7u0JAm4D9mnso50NUjbdNeoHgnubKUN2gmbtb7Vq0CsCw4xLgyt5FQRfrWYwnxEMJMgH9CoRYm2
dlZv8hp/UPR+X2T+eun0pXR4rrOoQfsIvrccJR/xb8BVyHvOD4ZDnTsNV1Uhd+SrLLauOFg2qvkt
t/RO8/K21j5f5ofb8O5j5wThmzuumLEuxnJMdj3CTizW+NZEXOsLYds/UDX9wbN9+0nWB5x5K8Yg
iSuR7IKgf8J6QGOdDvXUZD0n4Q+v6mvDqt+vi1FMXYRa/debyeOdRShvr8urnEqtUdTvlMSDKWTF
1rKXXrIE0+MWlXFLPW6TOuK18nbgF1d+vC8Cqa0aad9rOL42KUpkA/OWXYhVi38PpzP6203ShCNs
kAwsI04D4gttWfglSKwxXwKtyi/JeInzlhbeLO/yCdnZWYl3jqhP3Hs8fJ5gTpJfbIOgu4kJgte1
Wd9Eih0u8BAMK1qHdkth2L3rhN5nFojuAqydazh4kSMsl8tBs0+pdGmrXvfy26qBw+q2XfZZq5XT
sSVtO+rBtYr5fG1E3Z3SARoaQ2sF2PVKYEYmeeMHRzz4R2eQG0hZreshpKIA0YMji/cIhdewz+0t
ijxYKgPclspnIkKguTGTYC6OpP0qB+t25ejFAWN0fIancFXpjb2mhly7LXuNrPAgwMhZ12HzQp3y
uRTDSO2R1s5gIplf06JVgs8EVPAA23XOlm8GOKcrfVjZYXGDl+1eZPT8MaVwfXWT119MrQc0ooTe
lqpovmvzosDzVhfboXa29QyPkuF9NzZn0C9eYpqwYv03843N0dH1cg7wCKs5pFGKlW27LbLQpu6j
3/hi2DBQnhQvUNy6BOPTJg82ig/XLymLNeVmqieqsi1e/ZRCoVuZEKKQ+94TQqqbrma+0IESY20N
yVPa8qqq5kJ6WJ7WBLk0QTewh8YNnJ/aw5Y+YQuV/EJu3lqCceGMbbpSCfFumxYFkkYOTMtVbImU
8XAqYWh1CtYcaM1Lbjr0oA47j4PZYj/Yhgn91b5VtFkUbDp3cdTfGJMYKOOjKxhTI1lGer3IOpoD
O1SKCmvYTjr2QJOCeET7nVIdVlm5i6zyyxARLdpuG2MzFiq0L8p9VkBkEQT6UgmaPQR24UJvOWCA
8bGD00LT7i+hmFwMQVsgr7fO0tq+sEvk9DJRcAc1GrMmXU1NeDnhPBiHsF+qQ7LFN3lr+uo1rA6k
MxIWIA6Psl0NEe606lCLK83Jdv7wTDh3kmgDIUmygfJStLQCUQhOsydVTkuDhJDtVUeNRp9j8gCa
DjQMx0RV2friymdBz3u5AmDpgoBAl0VCzbofxLwC5Cut9PY0MlmMSbsi/2IPGoCH4m5gebVVKgVM
P58qSLYGv4UKbk9zwo2OpF452gaHTpxXMj5tk+ykALVlBqd+u/HtSx+ysl5NK3Vaqg1yhuGB2mTb
cHVxe9KWZ+TLsDUOwMEfCHwfZfBYtM/KyPkcrI9CsBY9N4q6SsS5L24mkNHpsBygA6jaeUabSBrd
LBwFDjEMMv85yhAaBK/DZIFqWBfNM26pJZyoKVUOjdat7WI/pJeZjtvcEau+czvgkTi5FrjypNmc
ZpWx0hVrORCbKQhVaK+zRta3Upz7oH1IBkonVG01SBixvQjvuL1OPVwOcm4Ogli8Py04ZnuJXOE7
cgMCthxyckCyY7xSQENp6oE41fViEHyl3IeqsyT03Uc6zcF9hnCXrnNoB20ewP/8YqTTatQthtEG
hvYSQuDaToMzrSO3k3GHe2fZVO1qvpcpTVnD3lwDRF5ouDbSVHVLSVqRaeqUhBzRWk+1S6ME1eRf
FRb1I9temsUs/NeWgx6sy7JbFwRqdeK7mXef4vxtp9Xk0IoHpjE2+v0I3EGEGrA/c4Hh42Brj2F1
aENAkaHito560gRiW6rVremR5cjkUQuSzxVaEfAGK0M9GdNqY6iTq5iVm1rhQqHYnIGbowFGXSnb
Oa1aKud4wQ1pXs4i+F6N4ZOT95/atexLYsbHqb8yYSGxphxJtbAUnkXag8BWkqaCdzlqeXwZhcGp
Uz322Zmf0cLW/2Lk9toxqyVEbPDrgNdA5BhquCQ8WljeKV3ANlqqGq5RGaQ38H6hm+FrlwQTGw64
PLDIcJZ6lWzpGLHr6am0zkX4kJFVptIcFZja9XpdJDUMD9++V32y2GkjRtA843rO4vYppJiWRWMa
hVgP6WyI8F9LiHO9H0x7SNRXg/SdgzdbY/IkTqG+o2Dp6MFtv+pad14JgCTmRpG+vQyV6pCrijs0
9qbo02DZKcmLN7EARRWRrtEf8GM9510lttANLjSoGvSjOBFw0leN6n+Lav70qASg5N1haT5UgNWQ
jm5aFBMd0ubvDxWhqA3ibkfZNqWy7Ol6D997i3U8u5qbLqziYDrEbRMtMf4gL+WEYpDMtlX14Jh9
uREyTA/jUPa520DKBfHdumm565J6LWrMqyEGUid6HJFOoPoEn/nsTaU0lzarD5LS27Sz9OtSMe+w
+gQrZ86pFM9FYgO7iDgXYF6OrocG22iZKcOpBxgXk792lNHOGZXwFYeudW62U/rI3bHKz1NxVind
KmzyRY4jzyUyzqCeA4QBSUp2FoGVf+frTrXwkX0EzqkCPKYT6kkvrYqiSLkqJuduysgP01SY4N4k
09LfYu1Z5F27M63Ge8qJNMkydldCDM2BpoTluZ3yMc0ozPOgrCjI4qtaqJ3NGjIVJejdanwKxii/
C8d8Daf82NTNqaZb8UVj2gqc9fS+NzyItT3EKpXVJA2wE1MzmzsBo98FPEjeHIPslD+RusXqn7Tn
nlXc9CSKVsZYQfGO0MMA0wzjYNbSscJr4xlS4h5LYg3ktQ+qlQEsC1ei4x2simqBYdO33C0oTy3S
vGTfJXO6ponaQ4TTCxIfPZMQkinGQul7thKt3metOl7kjbjLNUhcbaXuK/yPR6WaGK+2f2phQERo
5Dxb9DhA8pQCtirpogUryARKyLEkzcJ84/SjvefgJWfsMLDQSvFRi7Ais4SwNjmltsvzDvKeXp3V
SVdQi4KxCLwhcopT1sGTYTJuxknsM1WCSw7j1UjqTrfU2ypo7kH5y0U9jZBPRhAa5MOzZaxpJQWT
sl0KDq1H6L8JmHbUQAjqqwdPM1DwOIPgCQzY8HiSk3KROH37pcEUepXpzp1MSf7BzeGgLe99B1Qb
LL3zuBEng0FSNUu6R2CcUMnrIjoM+VAtrM47m/DhypRjCIxNsly0UGxh8QHE7GbYKScRDceQ0tCR
u7buhqTihKF393aUlNkDrkNzxJSYl7Q6HGNnj1FKWC4+VPoS2ApZvE5qNWwbzQBRQFrcqck5NhB9
ifC+xLXJjqZZaf+SaDgv2yy4mgqhMBRKDdA8I0Y1HiN1H8UbUQZfYiAvzsqK/Ou2aYvHTKVRwVCc
IT1wGyjRiKNifxvRucEt6TLBVbVyZ9QPWc/6sBhbfXR7bOWnlWiHO2sQ+6bTrPNYjGAoSzEti4ki
aospVkkOcbnKs9zHDzySJMrCfeadtKO9HRJCBUUehWLcS+yrOG9DA8KJRD6ndX25tOUDye3qSIDE
qQlpg4JEcZXIZpGUR1ll2WLe0CZn09Jkoq8n8n1MIyb2rkbw6OX72imOs4o0Z79M4OE4uGiZ+47x
KqI1LQpw4nbySW83CvjHBUyZTjzlQJXFAJM/paSVbcg1rbJBuEZJv4QezoG4K3TkWJnb5cVVjoM2
ToKdE56X04hVVT/UU3muVekRhVRf3JXdwRzHRcwpQmqPdn+uQpxJ7G7t0K0S4ORjjNAspc5mtF/a
PgMpGzebqVSuSyZs1tYnvg2xRQPT6GtP4ZTtyRuHLoxof94ZyTSahYnoXrhloC+ioUmB1yDDz0O1
XNVUHVQndW0MSk4Yk18mRkru2/4lrQ96Q1vksEoWftm4CitXp7YHH6punJmr0uyRrtGzpMqdzXym
4hi9RJnsFsquBKMIZTqy6EGQHpow2Up5mwpr6YVyjX7InVViSjmjKpJoZc4MzWnaJOO1xRLRRmdQ
LA4oQ13YikkQPun2SzucRFk0ukkpk03RhQVc1Oi0Go6KxzFsKK0VCPhkAeX2PNAo9heTfRxqNlQM
WOjw0pfCqnQWTNhxiC5Pq0wcZBUsfj4b+B+Ixf40FfhO6v5/yH0jOT78ubLlqgp/OXnM4se3KcP5
Jd9Shrb4ROdJXQiLGSrh3nPW+C4cc7DewKr+5q3R3+jcnU8Y4xG34FPgVSqJwX9mDI1PjqbOphzN
UHFyk1z7mYzhh6QR5VqyVMjFTJN8ITHz/PM3SaMigwyM9HdYiaozLhwTQXRjguJ1a0yP6zd35Q/y
Yh/SRt8+yzbpUK1KW0My9v6zwiEBiWJldB9htWD1ULLjVCBx9cDknseRJr6N1j895f3RtaHNsQUW
FDJxH9tnWQNJ/cwqAJhQ9+CYIaFepXG6lCWcqn9/aR9Sfl8vzbJMoRmcKBEIfrg0GaIJ0UhsrCQM
hnOh1NUTxLr22uqx6FCP9rxjFdk5x4Ooqq3Vz384DgpL8NGarhkfnuGghE4NCXVYxUYGUc+iWwYQ
BDUjygjzo2qI+lzVInsXJV705d9/9Ht7j/X1usntYtwSQpuVke8fqQZPQzEsGDGeEqVHDRDpVi/a
cPnvP0V8EFnNHyM0C5uZYTJ25Jx0fztKrWRMIB80AwE1ma28a9oTeuNB2U1L7aqo6BUQN3aeuWYy
xudm3c77dTMSlXXtz/UR/HrFQrNn34pEaWmLD7lPr5FNNOBXWpVKGaPIAE/WB3n+A0vqHH78nvP8
9ik6VVwk2tAd9I893X0tH0LYRcNqVIfpls5FI9tKTVsEt4IaRXzY11lA0x6zgnmu2/61sJNG/OC2
s8b8y5eQfAXWm9kw5cyD/s3aIH2o/mHDl3Da2vwf9s5juW4l27b/8vqoAJBAJtDd3tCK8h2EKAPv
E/br78DeVbdEqkKMuu3XYZzQkQiXbq0115gHr8/Dj2IC0WQPYfIrHtDmFPTtvfv7t/4PIwo2JEsR
+TTG8+vkuefVg1HN2bQFXzEiZwt/WpP/Zvz3H56MT4d2jzrJnxfx0cwDCXX77VAB8UyXwIWV6P8w
VMhcA1jH7sJmCXo1VBqkqhE2SwwV4UfnLg/hgQUy+688ai9DxfbxQXFtnzmIU9LLr2RLeJO9BX1k
TNMAkAMimMbO/TfW7v8wFigssbwhZEbQ7L+agY3KeuSZwbCF0wJA3Qp7YqwuLj9MUpgbd9TGnlBb
vzECl9/6ahoIW8EBcwQLjPmHOWga6D5uWt7gsJCgUeevw57VhtrVWz7C1rJUvboWI8GxaJYUfKvX
DrAoZhyCRhAQLX0ZzyLLbH/vzY2J8ITkfrEfrT6N9+CWimxdqin5CWC8vQ/bsnBPHq37gEVKDNH2
f58O/+ENkKggQ7HoyiW9ti+/7pxMIg5tobeNq61TPvjFzsKu7zQ4dvTGJ74sXS/fAJ+QJmBE6SYC
8kVG//t8173ZtyVeIVtPmnR/VXv2lPex0Z8sM7yBFRyt3ERt8yo6p0ZQr/7+oH/Me8mlfXYQVlXq
eYuG/veL912AyNIz2u2gkIDPdpBvSw+rob9fZdmHXzyihH3DJsI1hINo/9WU7Ee/UVAs9XY2QK2X
9DghYgP0k83hsBeesf375Wzrj3kj2bF83qYtKYQyR18+VhhQgdNGUm7zyYloFBkzenxMzhH9qo00
ZkGRF9k/KqNsnNWUjhlhV6bi+GBynCc9PZiRWIWt55U7W5pTeLKBqMDQqWV3Q9OJXR183cNpg3di
bUL4BZAjM2hPhN1zObBZQGPdaTfoKMCOpNxWWJIQgSsad+JdAFGs3jsJ3P+NditQKiJE7BuR+E7W
ysvNjwoNbbnKoLN9zrvMstfAf8d00+Ue1h0682xr3S5tidvE9WhcaRoYe8RlLuh//DZisUFemUQP
9OSV03kuSuk91KMMBBUK3BxXiGmj71aFWRxZi3k0VjHkyEPh9CLG0snvnlr8I55SLxjDtU3aiT4m
Q/n5U4GxaEs6ubPFQl3L8G6g7yjBe7Vnhai8ugzXWCtqovgWhNu6c4fs3mviFDurEjlmYQoEhl4n
629ZQG/YGiJGYa5pn0yeyqgOonXgquQbTCpEWk0QTz/RzSQwZKFK/oT4ihdWx5prHozQiaJjAGfo
JlkQgqRXutLdAmmbN1Pduyn+kF4Kfy3tyP/d2d0cghkn71reuKpCsL2C4+CDGg9rQ2R3Zdg45qbr
XbSV2u/RYc1egntS1rFvbJRbWQSWTP/02Bu4bBztwCi+SqFn+uEAJqXrxR7qOcT8Ozpa9GSpbTnn
8a4RgalPuJTYpN9G9Ulr4kvGBhZTWyiFifcOkixGKUrbxqNnpNijldDDQGmPUOAw6sqtFNI9Rw6M
nrQJGdJru36nG6wx8EcK/W+VxLdv34BqqkBZeg38cqljg3aQ2lHc/tTpdaGt4NYpEI6dKX2BX6/n
zDgBjASciLGbk+x8By3nWfQQ9jY2a0+HmjJwHmjVFM3JsGu3Wgne5vuJNo8S9XBH+6XAYkyfS+V0
GAW5JNfCnGQnVkpGRRVtRCDqYfpibotwtO/jHjjQmNUtfZOIhX9xBJg+seJFxT52sXJDr0fjGgZr
WAxpuxNyF6VBHe6b3Ety8uJl/F17KqHuUUz6mwOcEIuz5VQNPzpvfoE9V/6mzarsKZYjv2OsagoB
URJhA6YijUtBa9byaRRL/hXTxmTa2CWfFokcTKmHeZznnKqmXVroA0SH4ZNbVcYaZ7WWFLs22xYn
IY/9iYyZk+druy5tPL4c2PbH0kNasB4SDfEWBZSun/SUVd13FUK++tCOPrJnnPmqD5Us5fgZZH/7
iAYTdbpmKfRIvgp4x/hyzcHOgDSXMQMj2FEBfaeMX+maR5pv3BmjxCjQNw6epJ9EKyRy2DAhc12b
zvh0WT3/f7PM/4OB89tGstBCXtA8jsWPsvhJ3uv3hMLl3/yrJ8b6B8dyQVsZTcGObf1vRsF3/2Gb
SzeZUNQ8XvTEuP8A1AHM3PMdxXmK/pj/TSkYlvkPYisU0awBHIhRKP03OQWhXsZr5BLIHcPQVBwW
PTxQXp/bcmGZhVsnkoqFmFp0eobfdMYG3q8mnyxDWGz4TTOfWxpOUI7EncATox5svLxyh+o53FMD
HEPQ9xQodTlNmxQfN5KBDjWIFVBRQZnVW6oZ2kEiugsjJ3jG5aCNyHq34TMo8aUU17ak9FOEqQ6i
47yp1dETyFjbeatnwJ9fsQ2ii0L1tJBuOYXaeEzGEd3F3oQFMtOXFuenbO4C6GCeDUue5Truk/Xy
/PMhtroue788B+5gEmdFe81DFt4T2crkY9CLxHrG+aig/aDXqZWfw7HMCOaGrDWeEj815T4frOKx
owWYldhRrs3fcYVPS21g2o0w6aHrzfxsi8SEr2ik8IrcDRh+md5aOdd6ckVnqwX3FZFEp4jJP0lj
OeU4L9Mw0HJeSyyJQQl6mC8DC1f5yG3yJ5KOdOecOvXkbpy0sVPsgvnnnyHfVt6Zvp7QeQp05H/p
WgOWcSrZMJqVjSmVgwCnS0h+phiMdj9FXk7lrY4LWo3XotJZcFRSADd1dRNDhDLAdm6dFHedR5FL
p36OoISW92Jy0uo2GDIr3fcxRt6fusYNP5H6TElvmq2jDzoalvJkMrrtLkB6AYQHoFu0Qb/usoXS
VXWWJFOHI4EobzXPp2y4N+Y5SX76qFAcmh/bot0PjSjHfdry6r7URjzg94kJCS5SHIXTezfJCh8/
Pr7keVBz2K5AoCT5Lhd4HT/1GA18jMIyyo9ZL7B84OxgpOwJJLKBlJb0D9Cb2OG5KUy3cu9oHZy6
n3Dh+dZFaMr0hzCbVtxEneNg0ZgilnlsI6kvH7YFML/OKk85HzuvTVm7VZ1n7RccCjoZcLiZGGhp
6sTIbVJpVuV9nlSzfY8jgB8dCpv6IvxLEOv7MNaguN2IPShb0UbHiAFBwRvHjLkV1O8jmoxCeK8U
XQusDPAMZS5QuFT+/QS2uTinIXzsFQlMeRObdn7BZyaUbvwi8w8d3ZHocSmyMKE87DaPsnbD7oht
HE/bI8fIzz1fW7+jCwTkDUQHzqKGmfqfkLmU3Z7znL+zKuFFaIWH0t4rNpbqELlDb91QScmdPS7T
fGb78jOO4WZ9TNxCOz8mGgPu8DN0wVJebrpoZ4YvmEUnvVXRyH+DqJ3Njx6qHky40L8/OLIyqkdO
aXwFU3KqRLdPMoVOUz3y4npz7n5alxEZ2hQbznOggvoLHsLJ+DgVWRxsO4prxgEni0meJPoj42ub
RvGPEovxBagdOsm7Ily851adGxucyWSBJ9s5xL5rxFcksd0jh78KxZ9pIKGKKjEH20qkNOhYcTpu
tLanlLuaRLb3rDQ0t0k6ILjH5wF99RHLpGT+eH3SdHTy8bFzUlE/V5zOGf+SI9ippMNsy8bbml97
b2GXUj4ahn3ZJbwqR+Q8e5CafBl65Q08rQsnEHuwj7wwD9WS+XnUffuhgT4wQaqW7RnoiZ2eIXai
rwfIzErkVWHUHWkOEultjiXjeGopOvnvOaQW0VbZvamPdSj6RzOI0Xe1uaxwDkfnPz5a1qx4O+0U
OsMO01iil3g0bLmfOxbkHRB+ixkYV4yizkirgInfp/sAdQsubh02KA/x0P0AdVFG7+IakPip601O
w01v1+3BJwolpdrVYk92lVqvnTEhby1/Nup32PTF0Tf85SNr36IYC7imbX0L4yobAH1iZz0+ZglP
dSzGkrFsjDnrqIMknMmT59z3qYgF4jtpVxFCDGxUfCj+BdbVaPdyit3lCpWlEX0cE3eUuzSKChyh
OErj3Y0bYkERaXYgSTwkDcnHG9cbE+KCVNsxFxZi7M+Y9rXwcHGLschFJym2NphxCrmPCbHkvoeq
3WwxmHeXwqAaabOKJ4kKcUgFq0CsND8xGI5Z3ycxUeJt29ACc4sBmr+FEt5+wBjeMVaQIYrd9a/X
0+AgTbjML+rmjA6aaTKOqeOs5fk67zQLIA4kBIbhAs7N/EfM7sG7k3nSM105dusCz6h0dzeNTWo+
opkii58KWnNuKBfy+1hBUEMgPAn0GPabyo+ZpaGHrZKx6UwOm49+54fdFwhoKr+fi4z/bSKNLe8t
wCweGF7hoAqMnN5TARov6q7H6+Tv0Vux9ZWX31jPFQPz+t8toYzxNLGrs6WmAnoX8t6ArpVSptUN
mUMd3V6Xq+yy8WU+vncfr9Mk7AO24FGC0ploYCiWCT1iSBEaq6xVtSa2IcuVd2+kIC5Ax3/nIJDv
IRtfgEAoT1xLwiV+mRKIMtCqJJu8k2l32fhYpDVzAhgG3z4PqCLsA29gKg2azmIMmAL2ASfFqedr
qXHRee4K97nxkITQJFUwNwmRPImLnApx7g2mGwi4KljrJCH8ps8+vSHkT5+SLp8DMtUpJt6DLBlt
XSHt+8imeWDr5XTGrC1/ce5pc9A/9GBhxdeqlquQE+POaosAoJ6A8d0RHrlfLWRGYMz60IpOE4x9
wES4HftvvKuXZZXlVVE480GBewqRt+e9KqvkPFTA6c04jVgmuJ+NoISPS2p8Gm/rYKA8KiFDr6YK
P5RkNfidXT//du5+uH6V3zXVFNN+Txgtd+CbiLgl1SqKEFSTXn4smpAnNt82O+OGlo/HSfl024Te
4ls2IfO+h8+OZxDifui4BLg5ZwFLpf1BJH2dbjsVLW+aXSzdktYxoz0MkbE8UDfh/cqMjOq5rCsA
K9pqOqwpLl8+zGaru7UnONW0QnZIEGYotovBhTt8NOg9QETJTEzZU5Yd4Y0nfvXI0qMISHsDnVGu
T1WJ7NXLRy5mxLFJqrIzIOBY7DGEr9IPWeiMyTuqBc18QhAiQ7BKuZ+Sk015wgiuMr4R+JI4H0GL
NwKLdyeNt/To9ByOrdIidSB6DRmqTiUDumcFVP1qVrR8b6vEJ8vUDFZ0O09BJzekQXT3XJFT9z8b
iaY7a+ig9+c+9MgTi9v85JRsskmvflSlA6DSze5gdOEl6S895U76boznz27Pqqg5CCCXSzAAnV1y
EO6dVZafslmweEoDqoq1s9NoV+bxAwv9elQpggQv81ag3++y2niENfGIncppoLd1pfW0gMD9R3NM
vFtBV9k29wnBK+mQqwnoabZcfzfM3YgAN4aFeEhMi/Q1rQLvgkAVdEB3zomkNlzCYrHPsQekJl7a
P/baOWJEcSwK+VVWw0d6OUdYhyPJ2NB6Zzn9rUF2ATfQGaGClMmqlQoxi6ORGFiy/Ul5sLP2Q+jG
cjPYc/iARWivv5uKPtu7SEZeu76eqC1A4vopr3ARKNKdnKR7wJnjdlTqQRXOIRQGSZroPjQ9Y02J
tt5X1fSMb9NZjmgDY9/7mYz+txZy6iMq8HHvNg687mRwVi4eVqtQdO0K1RduDtFQraxefzBr5KyZ
bW56IPlR3zwZM+yNqPwhJg+qaw1EQGfifRNB/rKID+UQ4REQklSvH3CWaRFNdSfSfy09o8n3SNQY
3DVroD0FrWrUv+y2vuPcdBcbiFymVD2E4/RVGuRZ5rg9V6ov92U4e/gN2+Jj2rU/PRpDcV3xaCcu
eprg3I+e3/4ygaJv56j7EYbNB5tcx7oT2B2P4/DLDmYcPic+SOY9ijk/pZ2/jbIyeKpi4hVj+qw0
qpWqotpYp/NpcFG+JohTNRpcO872sIbw4xlqC72GbO+swNvTAHduXfMHlbD+hiMy0uUEb5tMD7dh
N+9ygE8YGiKPbIN5ozSS5Zwy/r5V6lviWD/p9H+sU/HkpsHnaeAtYRQQlOY2ttQWK8Eevaa7No0x
SdZD2rFRD04dP5PNWlpvVYOxbNeKuYXDWs4cPIFsBLToxDq4gQo5+qcRs2x1nzUBSvVg0jEJH6Mt
7jC7d8cNLubWQQCwR4yUp3TYkjjUaHSRVNJ74Ba4flVC668qyZPbPJzJTHqBlsEbJYNX3U4szo4j
aHIiVIPygQTw1UrFHkjQTSTE9xB4eq/9se39h0yE1WPpYfjDgToc1IK/+RbZHka5WUbzLfOvGtxn
vJX4OOvUJ7bdE/ESlL+xkorXe4dDsA7Yh5QKGBLTXf7/b/XTQVt4bHmef8JIVmzpuTeLszfYCLtQ
C7TNbippAbzVmLzTYiK64a4halPQaKQut1MTuP4NoHasSvK4rsYjudcgOraFohxDpjxA4e00wVDc
+kWV80uzy+FBDfGM5tMWg7MLNZ5T76c06II3Cht/bMyAVSiUKZeL8RFeJ3iEzM04UWI4ZwQeziGS
tXQOYzUE3lrOnWfcy7DkT+jPHt0tli1G9wb1235VrvPgQy6VW4saPJYklvfq27O4gfTRetylca8c
mlzgQp5KnAGG2wKSYYSmOyQ7uZlwbWi2vkn++HnGECxE5hbbCyyww/gC0p6LblKOMPQNp+g+Q6NH
me70hggOktKI3hvhcsrqZ9T1HyxO6Ggh/UoOd2E5T97xjSHz8r0qnkotDXzofXwSSuzCL4eMiTBT
Ky8cdnUxs8HP1FWGTd5gCLDBPyypvwyRwWkRFjs2ZX2SJWrthpUVfEuyOQlHhHOZgesraE1fHvIp
tvDgliNxoFYDp+3okgVQqhU/KbpQSlqpHkohRoDYaWy8JCJ6jCqz8N/1Q2rVB2ue5+Y2MDor/FS1
yGjuCcT6YY8XAGfzvz/76/IjffZISFAhAcJa5vNruQ4MqdKyYI7scFQiS5GmQCRO8zCZw8FxNTzJ
LiTK2AX0UDoHDllLMQT6Xu5hxE2Z/I3F5Y8vsQCRhcnAYuZSmHxVKVS0BdZh1djEy51ZfqTlkmZ5
kCpdsDNx3gp2UaaT6JjmiUH/QYxz5vqN9/EyicpY4PDpkD2lFA2fmZPYy7GgFSQOwnZ3X04qlCCr
fFbzVcMm0tCMFNEVPQZ19WW2Sf2vWCUR5l8He5xEpnGaw8miBPjf3pQiPcwoBTGmPNT7rwZokpOd
VFYT768JpWyKGAhJjqP5LkpKho/nFgxQSDY6/B4U00BHwqzn+hfJ7Ha+sclIEre+cVMvF1re1CJS
IUIg7wo1DMHAqzdlTDFNblTnm9SPNBDCrGh+1NGw5Bdwcgj3YUOkuxaozc2HQPQqOWAMCPsmLzKT
3rnKLoaj73TcOB1pRXn/xv0tX+rfEd9yfzZ8bYI+MuV0M172sd82AotSITiaMN2bue+077Uq5paU
YoktLQcXt1rc96Tdvncx4Ippk0PMpB5r6ZvTWbmjwjzt7zd0gbj/+4YYWGjRaFN2FlwcS83rIz72
g70tKCGerlkmv8aK5BiSD1brOomo89Uc+oPFfbKdTkY1wVxDEVXJs9t3kbF0rY8ZJhnl4K5S14k4
AI65Jc5OX3HSiFLFglN2GB5vZYJL2i7GTYmsUNfzQZyYTryuRsfsB02lNkUOpW43l47BWbKzvWzX
Bynpp0HV/JbJH6svIcs2WUdjaRv5+4uwl1j7xYtAR2lSokej5vucn17tIgmghskp3ewcRgixHzNk
5entNR9C4ZjOD7LsVgzBpjKV3BdBRQq7p4W5+zk4If+AboWmpAnLLb4PdS6t/dg2S/aX8lxD0sci
kdeDCaU0cF2ATTtlM3EqH0AA4bYZ0IpE8XOdR9G8JPpbLv/3R3y5jvGpmaoMOVrMF0AZ0+Tl3Iio
FBLue/1ZF1ZkkA12ssdoqZ/vYxOyxeewiOi5UXknnGOx6CgPf7/+n4c06hasPq6NXo4Tw+tXTDIk
D3jJI4Guw7KpooD+C7xDCdyxxuVnC8rV3VYMLOhngCRGlBGuf1/NuOo+wjlkX2eHI8PXVZh4vaGe
WkplL0cAZxj69cEXKmmyzr46pMEyNUQE9vvUXz7EdfB5aUNUa8opLJ9oBAiPRh8kuG5LrEnXuWsm
d9dgKnKtnrzl7OSnvMDW9AbtCfmUaYpn6+CZRTLfNVTHzNOUlks64HKJv79f8XJxWT7wsj9YnsUK
KtCgvlqRR/BdA7QLWKahm2Wb1gbsu2ovtZI8M61h11SZEnfV0DPHUVpNmq5Bh86YlQdf6Ed+ySSE
WdrDXnMzminTsnEf/pmJkEiu7g2DDN5TZ3XMv1h32fw+yDVRW2x4utmjh2QAp+zp+dkohXtuBUgw
Voc5Tu6puRlqd33umXKAPOl2VM9/fwV/5Gh8U0K5p/rkE+ayF7wc4nYee53jNe45sXPmp1lUGchc
O/JJmo4B/XK7rjdyOmWr0Wr3f7/2H8PHB2K+oD8XrgPntVfDpyMor+dGGSTaS2f4pWkm0OBaQpOt
WjCwwbildOke4jB2ik2U8bMlTzLH7hsH4j+PT0qwN4M0RL3GpH+9CcapY2A2RR6d2S7tO2WqaDjq
ocvKe9RzNoZnpqjDb9e0a81fkXu7dFhYBYfC/8ueLDyoDEshmpnF1vfyozQlNUmEDMkewhYn2Sls
ompXDYW4Je3U9JgMuwPKD9FluLljL0Wv0rPE0Swls2dxV10o2C2uOdoZPe5b66L9ct4sSmmF+pMU
LCpQE1Sk/fIGKe7MFrBzbH0vh+LUMLk21tB5c4spFGVL3NbrGLKdTyt81XQdxofgpb1jpRtA40U0
sNDPNgHwHdUFj2KtxRCsavqqiIEa1FtlFobgtMn5GOUvig1ps7WZJxQa/j4Gxcvzj0dyEiQJojGU
pqRKKeS/fJQKR+Yc20piHitU/bvBYoCgafJCsY3F0gFPkzZ7+QroYaXBJxmFvY/alL0mwbmwf+eV
FCNOydipEBBY3CjKyJe4zm0tzrt8uiJYOW5NESpM/CxYKZel8aZj+aNNRYdttSKVzVLeSHR8O0dP
GidxsgzDTgwiC7ZFPhKENUVmGEeVtiEd15fVBNB/0lJvk9p+Ckevd9/Y34W3rH6/b/CSBCbBN3oE
Gg5I5b7KIM+tMhyBimc/6SqCSFllItgTORqfTPiK3bG+ZNLrAcu2g13FCe18nD6wLZvAKm5lijnv
bYdHWkB2LJL5Q1EL2W7I2unbgoNAXLOK1sCFnDEiaRiTvSzWxujN2bG+JGfdQAx4uQcjEVdrh+1z
P3eO2JZu4D1ea08gqjk8O5fyJl7JXG8GDhZh+Dq507tg1i02dew77datzPJLacZUPxyc6dNt2gVU
22z8AtJtafiUTXXns8qnvKcW18SKD0bNjD/B7S4fn+3WHHpnlYRpQWoZPRwSo7q3OWcBwifkikdN
MWwiMk7QNYU6/WLlA46FFr5/+lgNLVvlqgt6s36uEa9zicsk0AU5h4+B13nDOTeD1rvLLEXxfqQE
G22msmepIRLgUHe9jI4dbo/oiX0jAfVOCe9a+MD7kgo4ivey/aJFVZf3U5jLdueXBa/IEzkfTMpw
eTaOC3RUB5eKps9Kn26vETNWqWP3E8ELkxMpXt1+CWzNPwPSRSE1uVTYIGqxwJgcjEFBTJHKi/P1
ymjAE9vYRM40Qq2CA8yVrmXQ63DtDJ/HUgTi7Sn3ggrD0slwYqxh3JBW332vEbbvryfXyp55vCGL
uDVL9BFahjSe9C67VHR9eh0x1fOKIXok76dURAiAwI6UVZ7SEyodPfb32N7V1SNuxkm9KTTn+W01
TDTjrhA1LIPZrgjiNy7NE2THw3Sc7V+5BeD+Q2ZGUm0ihZTgKANc27fqurQi06xvzdTlraKRKzP1
CSApxMUSbdtCPQYjuceVGutdvn4nb4SBMxBODiiH2i2nyAz2lUJiVz+Xl7JVeikUod2gRORB8mi/
XN9U7xT8SRClMw2Qeb+oCFDGfIkNIfRzBDvps9O1SXeiaQE1BLINPkhtTxRFirLldlufhOFR4kzO
iJsLmxHk51bBAB/gl0CJGzHufFdL1bQSnDsgE6pZVCB9zvnFwcy7kKjU0C2yhhKCK5aXY8Ks5gDH
hFFVTlABz45eGWVGD9fRAiMJJwDyG9V3M8vj5l7Xegig9U0BzbDZkLdfHMMblzJxlnDWsQOe5TyP
dtAw/Q3FvaNctIwfRTJA9bSbNP4YNga4QEAaQ7HyjUAGB8T6SbgOhkGZR3pnuuKketnOG5x5oTgg
BxlgUmczE/CfKySBGl9Pum1GFFJGGkcA3ATs91gwMieqS8F/LJqU2dDWEe/JvKweKmiWCXIdw6h0
ePhwGHj4iD5ndvuuTuKlY9EFVdwHYCqauJ1XihTQ9H4oGEswf8OlY9z1xCQ3GtLDBzlPffhoDUMP
lgDvc394VqYc4T5C33N+WZ3HbVP7dQMMCSaScTLz1vQL+Pp4PWVey5ZIwTKX90rXaOE1lGCvL8+J
Cdjx8YPjwtoAZA77b4Ssaz+kWZ7KbK5w1czmyKBfrI6nW5W6LFYAUEVwZ2N/qB6HEZ3EOZIOjZBj
wG4ZrRPhl+NXcnyKtnik+mXzCc971gbVuAAdrJ6aC0YIVETbL9IvjPmO/nRXsC/aFXjLyxKeXgQ9
cddZ3i0V/PL7xGmFviqKLy5/3es2Afap/YHTzjJaMW7BW7zC3hgv2NTq6+ggmQ7uidQdmvRVBZTJ
AUrRtlOM87xmZQ2bzM33bgTO80aljeFR6ehq4Ic51YK9lPFUnCuh8vLgT3rOWDhUVC8c4IUAW4PW
2I2cwprNdc3JunZZAl3B17iKuwIlA/PWjeuFMYgHdbl32Qq+ojjEgaPMUC7/iBUsCiIvhCLjofOU
xnOBNTY7hc2c14fGo+QPvMHJcWbprcRGNj7OzYJEKJ21NVM724yUSMRhcYXMz7FjF0YPHBebmxu4
8VYMZ4W5cJ7cgB2OWgoj1bKTpDvaDimHzRTX2LyvQFVUiB+McTL3JgkvyCkOXwVooWhE8alv2Rvp
iSqbL7lIEPtZLlHNgepTHC3yhp5ozKA/a91NITifMOlp6ok4noGoluEyaZMJuHVfk932OK0sq4GM
C7ZJxvFlm+QH6Umr3AZTkdvPnj8t02hZ48dHypECmkEMYH9P/8ByaB5U59rhJus9Qz1mGFMHxR09
+0jRzDyaywdUJbV6h5HR8i2CednLUstjw6tLFMnTzkPBgaLEJn/v/VLmMOCmLXRWT0/XEnxkWXmy
jhTUVXc9We3ssi8xEsRuvGyr/ywkX44p1yOEe1nurwKnwayWu2chN++CmcDvMUxZvHZ57abOu55t
09nXXtO8kXLA3uDVqQvpp6A7lXYOcoRkUF+lVaRrj0CLM/qnkQzcDD5FnIdqrhXpeGOYMIe3e5oH
EDBMgLHJZOruszU1obB3sL4M+0nldmUfrno9JKQ8xSpP/C++awz9RzpfHPlBmNoZdz0D+77LcK9f
z+MwtwcMi1PrXLs132sOLYKf63FioU53GP5In9PbUJDFXPBWyye8nk8gtdCMUTdB5p87xspnBNkI
s2BopNBQjCYx1+GU1P33MitkfQJgAYap9JZMeY4mYMMyLShQSwy0vdINiw9BWaGOn0r48IArITL/
0NUCAR7yYILv6GKaFK2Z+IY4XldBNkEmjlq6A3bXZFE7Cpb4uqEtCN1AUP4yQIkm37xYTf8SFaSD
ySIoad6Yt8hNmvg0OnFJhwku3/lGzrOa9hHKIJ4z65B1rSesVsqD4bhxsU3D2rIBT1amCaQpMWZw
FwZYbjwgjd31JIkNdu+fY6XmPvynxMuA0qH2mM8sbRKFm/KrKbjp/iRap5Yf2ZeH8G6JlTkVWXLp
s0CmRxRkJqF9DlDbgActbWhDtvADUMzhlEWQyaWMtn1r1c5N7Da5hcgqnhpEaEZ26BOnbVhYKhQs
uSq0jQyXysexptEHoST7/i5VRh0dMSo0ys111bb8ppg3M4q2Rz9Pcr2PZynKEx7xNDc7LKmPpJqK
BH8dXeSHElBceBMkRpKe0lb7Ym96xMxne/by6s6zaOs/ZJS8PkyDNWcbJQcm9IBBLErDZhit9RC0
VOJKbKezrzgSdfFTUkHOXxU58dc9RlP9G0ll+4/EHqUShBqsVATXy2x7GfTpzsrwUfApZ4aF8E7A
YetH1wzVe+OiloUHMsSHMdWZ8QVodV1uAmuYRr4JBtRbOUzIVpIKHdmGBc3qdhLWf3RL4MbgLPIc
YAe45zR/MMepfJBLmeh4XWwq2+zBrQLs3QRJIR8dYCm71rPLHG/EVH8Iupojb+MR9T79Pc69dGf9
HswtXE2TpMLSjkquzn6V6Ekqq0AvYoQ3xuxlzR3tS0V4UyeiTHfkq81gFeSu1391HVJxj33CQIXC
H8eJ8QOQBAzbzMBOGqpsk7qP2FSx+FeXyeVfCl9ZxpuBRBVhd7y2x9GfDgXBZbkqC7JfsizdLzSr
zCvTdmGXSfRU7rruHVtt6UBC/oOFVGSf+tnCiKhUhkqPCcXfZNc65fTZpBct3GGsBpRnaLqH3moV
6RnXMAs8vAr2RHLCvDEXn7UIyDfMrDdi4VcNjiQKQYLSQs2C7DJaSJi9HDB4CbWz1LN/lrVPqsOJ
sy6/YR9s0qM1yhhJaOe/Qx3uWRub3ed9rWk+oAskV+VNnzvFYVIW2dw3khfW6wid2yJtR3VWIIlb
OhBe3lY6uW7H4SY4gzCrkl+tiWZlXZQ4vsN0y2OLz5Z0+hnJbBY+FkYFgztMKvFedCPvyAlVR7eX
ClKlb/kyubMDwUay2KtdDdzo7yNQvs60UCQgdCSgWpIJ1h9V5z4e+7SZ0vpmCMYu+djO3ULxs/oC
QRhSg1TeVJXktq5q5WscPi81DJQHHD/kRTn9r9zHEs6mxFo0Il60sOHkLKeif2rDFl2VIaxk2kPA
U81eTBGmU8jxm2bdD2MQHLooHoaN8MMa64dsCOp17viN3odwJYw1XWCnq/IsqsuuP7rcXXXTcoCN
dmY+wJdzhrKffg5mnQ4Q323xs0DfBXbO9jj6mkET3JDrIPQkMc99Bb7WA4ii0NBrNIixPk7pLKf9
PPpmvKJOXLGfmQ78kaQYCJ9tQ9FWDQG2zXbScFO5Fj4uHQkFCAiZCZNw5YSRYd7aTUIVF8J23Xa0
mdqhAaN1yYD8D2XntRwnt7XrK6IKmDCB085BrWjZkk4oR3KYZLj6/dCs2v+SvMva/4lXlddniaZn
GOMdb4BMyruJYjwXPkFt/1p0TOTIwQUtthllSpjt7xed0dVOqfV5fvLkKPbo6pL0BIc//lKDmKfP
jgVBm9fTh5jJ5cgxYXsHxi3YLbM4s4yj/HEBlkui+MxHtDD9neW1zKX/vd6uubf/deLhJctKgwOJ
tQKILsfe++esSUGKVKuZ52VBxUUr41PAEd7eWW4XIArUbAzMAUVYXUFtR9xwXp++TdixJVuTntnF
Cydp8/8sMSj6cXoro9ouH0DDqyey0XjT8Hc5EZxETyBJxzj/j6u6H8ofoq2q8rQQS7IOSt9F1FGA
ugNex4A4w9a/Z8DA2XnRacg+yKe7ieR5tasiPzKfmlT68pwJrozP7r8PyPtss8uXOJuXwAGZr8D3
r0YNdtNoSeicFXK6bA9GJfbTiP4d67CeFLeDwZjSuFvQsawnrO22dsIu2MTVqBu7+jroFbHFDJJY
nxKQF/0v8JOGK5O8cTQPgu5ACLa35rgJrVfNtDqFBdqgePe5OxmbKqW7W+VdIUka9o1cnMG0OmKK
HWWeUBU3Jq6qWa/xMm1aqvW/18ZHUwymyhYffFaGcygx+P4w+OE21rCIydM9RnW5WpvTzGcJ616/
yxnvobBye7c+uS0YFMqrmQDuddK8z2yv8x+NwqLa/PcTfWCOznPu2QQVXjPuDf+PYYjjE2aETFzt
x8pxkq0Xu0AywBTTgxp15OO+mhQ+6U0EcxgZAsyG67kn6FzSvYV1Hf6Tvp2luzRzx3AFhUwDgKlq
DtQsoV5pakwbt4PbECFEl0XvOsa6vs9LgyTmwB2EfiitQSp8jxsSAxISeKp9DWtqVwVEnWz//XE/
FmAuGnJXcAfMvggwDz4sQGl7mSnSMD9ZRj4zM+zrAWDElRdtI1NgDCnCNB/v0MnK7jFCcfTpDONj
n4WvkAVjCIsbFzIURizv90AVG3qlpUV+bOPKcZ91bcwbtuU0DjjF0WlAZM+87pHyouMBVanm5Bao
pjC2sEUzf0VRIL7W4I/ylPIO3ZdMBj3D/rg3UKSc7Z6ScaW8aNL3SV9X9aVOR0essQ3kZy8Atyrx
i7Q+WdvvZfoE+ELqwkIZNeLVZuVjbZuj5yBvdRaYQABE+xM1nXOSeNfJU11BBHj2O68xPzlR/i4v
oWdAx2diRdwYQ7KPb9PsReskvnHqNWQKZL0gW99DjSC1m+yF5Nvg0m7ZK70cwCYxpCDbAS7XdKnK
vsWPrJgqzJ65Zfme6ZfamwzRmL4KRZ60u3rUghPIsTttS9t1/TWbOnojA4C13ZcF92t3nYhU10FY
TXg1ogSsZXt3P9EWvSzgWn49gz10NUwJdHD0O5l18RfwFVFAdR7LAsptgxRlW4ZD3ZDf2rZvWhqO
/i+6GmeCKto39V2dZIX2yVdmvq/jrpuf8gBGHvnM0oHo8n4txiY3Ro/ga58nXVafwIF4S5kZg3ng
jzMUxzjXsuE/WL7U3Zk9ccWQiS7uQJIw80V+WdawSTIvNtutofuDXBdmT6D6oDhjS2cELfSywkuO
eSZz6mktx9Z3mdZj4ebE+SpknDFhOg+14FdBZ9R9Rhh4P23mc1KpY18lGPpCG+Fifv85rQhaPqFc
8QH3BijxvQZB96aBqBgBRKu2O1MBev4mVLVo3vzai3rAq7FMb0dgxvTLUOEM/V1VbeZuY9R31KjD
dTuFlSq+agGfed9itqD+d8/NnsLwxkN8gGkYlwZN4/vnDog3w8jRH44tPYj9na7NL7nUOigV1Lsh
qLkstGPWcpttR8LS3F3dRPWWAVBP4lCYFc2KhNN4H6KzyfZ6a3YbZhhQQAshUgubutz4jOD74Yrn
kWGZQcyZwxY4az9WP47MTPgHCdG65ojMx8PwAUWb9LCYdp1QB/LT82yj0gaaXjYl4T0pGASn/fuY
Rz/Nm/mvIozHYLA+F8D4WWDY/vHNJQ64hhgM/WjHI+JTQwaetwnHpqm5gABIHismvfKlznN9BLhQ
kLmAYeYjEnCB2T/pO7V5FyPvp1NZ5q5l1HmcYo0739mRzp/4oU80Vwwh0GchQCY+c1fkuYoudu6G
HqTl+b+NjZEjHGsMpuW53kq1Q+rteFtdA+M9LY0FJRuFaAVW1D/nxPHoRzgA+aoFyxTztLIp74Wn
SfNp/uDaPg7NpPgJHtnf8xJa8x7Ff+Vvl+eEMsFvDdwmGJ4N9qm/q0U2BE9o8JgcCFHq3wZLtgNT
QVUW58yMrPZ5HGx8XJaPENQI357Zynn8R0/gisBglFZmn4RluT0Uez3xGbNSut5X1qCl39PeiNp1
3IZ1eNFqNnR9ZX0GNBDdYzl7ywOOS8u/Rz1mEFtW1SSrAFg4xU5Puim5kJs4aGs7pUYjLQAFSrFv
pM0xu5Aj8VquzLuyhUW5jTt/qvZeYocGAyp/0O9ZVmaFJDluzbtKRnzqIMBwEgEKptjJZcHljEHz
7JdFfQU1ptPDFdibe0N5FQ970IJuBMmOxMiHjeyIf7eUBmPdsxq0PNDsbY9VmnzhRsO1Uszz77vY
CWZvVMvlZ3u5Yo4+Yb5VbV0/gTClXS88tw2Yoze6HY07VH+YNBDAPPi7vKdmPVUaRPy75d+aoJDd
o+iKuWZvTdYf3Ce+vrSxWSjLVymw5IG1fWXIgFCxXMDu/erFKyC078iyV1hgCz9oimOS+kZ5KK5v
LdMkD2fg7h//6Yc20PaJO4Xm1qhlFv9pglKPWZt8+k1LT+Rj0s2JWa8nBLBpudcRIjzqYZpGW8cC
mr+EQZr7qFzM2NtPXmY5+wjpSnKuIxw+TrBk2/rJyBx9/OIOMh9eexKxbYKaU+QoGcGIuHHHvnjy
03rQjnh9QGOrlfcwxAFcrNXyRQcDesed5qKnPBCrbWXFystpAm+qymEgKmKnEl9FUiWOu+ULa8NL
6MHIPyZN53lobstRxX+kinybzLfB7I/J1Emy7XXZ4ltOIgUl9pTH7Pv5BnDugjDyGWXmzAg2hlN6
zdbM7dQ8sAKG6uArp1V7NNRaHJGv5Y17zQ1zMLNhiKoDnKGge6qKitcL7sYKkFrdc00UYYJw3U6R
rhz0615MWWo+EtQaK7VVCIe4e5x4powUW0+BJ61cE+h6S0pHzuFtsYS+gTWzFYTlxiRg/fugvKL6
H87JmWxI9Y+qUWJE+OGGwa3EjXpLHKc09n7AyYrhmMVOcwDLccAmIEmvhASyZ1JpK/2YO93wEou8
Sre6INtgx2SyN/bYC0SzihvNVhGwvJ5zug3s89WApcMsysbVXbBvHnOt8ZNHrTYShX1bTbaAQpLX
3RHmm6oNUt+pxY/Y8H5i39U4e4FaJHydwgCUb4UuPCfYr2867FJUZscbmUtr3OitZ/hrLUlRZynG
ihInbJuIv9swjECoS7Lsk8eU+C61DljO+bGEWDHepLPZ86kc/YEUOrqFVVAFkVozvuuMNfpneZtW
cfkZjGH/1YIgT7R50RBcZp3JR0DUNac4Galpj8vLZQcqc6VG/ydUnm4g4SMpf6gkjaJVQsz9c5mF
waMvcHpYxYw+jXXg010hIyw14KW6N7D7LrjXi/kvmigsrPuim5x22+Seh299lsoN33CYryrUT/GN
GMjIWjPiENEJw+KUGMGWWY6xzvquLy5B2IX9Y6xZ3aMkJKxZOQzXqw0rtHkKOrxntpndIkB34D3T
WVjtQ+cr73uT1Hp0NLvR3g2VnjPLzU1rtk3nG94kYcG4PdZ7v9mya7MvMid/ZQ1EMBHfMbaEdw2h
rS5kBbr5Cc0PlbaBpcLRmmRUrf0JJekGpZJV0PEk3Q839dqjQ7jX2783w/sqkWoLZpnJH+ATFBS0
xO/3AgEjMIFkZx+LQRteI33CNtnDkgqrKl/EEygf9deKu7Gpv//7N3+wHONX28C8syxHl7Pp4JUS
9V9s8xZxehbJsTsSBQonTG8r93GQQ1mfVc7CBZskvIA4Bz07kpAw/NYG0nRWVTOohmmMnqKzBuPc
JK1jTyDqZRMfMtRJLdklTlowwRNaoX1ydvwNTsMXQixl4NNKN4vn5fv31ZbYmwnpq9Nyoc3SG0KS
S8ZFrGc54IyvYRW1q7O4odMaIAet+nxowh3rMW/2hVt4WCxXFgfxJ69zbuP/51Sj7KPUxwLBhkUG
3oLm5P2TBZUCfs3M9gQMxNHJzqrlgxcEDAZCxZRpu1QLSxXnGVlSMpgy7Ec8F8QrSZeRvkkaQXrL
/w8C8Bf7F54miDy0Xf7HprL/sM4qzxkz6n35H77kpCPP+WbJytyBfRA40mmBnV8QhhfBOeZcdk+h
cob+0ule66xdrrRZb5BO9ha21JcSSSuRDJ6i5tiRKAwDy1KNNn1Nva6EC3XVdugkNj63jtLzt2RE
8GyGEzBYT1NUnNG84tTC5KbCtw59sCN+wkcS5e/A1bXuuIyo//0FWR9BEL4hNB+IGFxqI3TQH14B
rKce9ZIZnRZKfmnYWnLOZoR7p7QpcB9s2AgPjNhT+xYIE69j6hossHTSIWO4bY6H2cBMAiUTt9Sg
85sKHvEeCwldraakLaaH5Se7hpLZJegVfhbtlWgX2PY8WuUIgOayrgbZpV9x4gO1nq6E79GKTNJS
xnLcBJ1tvi4EDQGZqN0lntEk1DF25RwtvRMXvU0D42J66OhrzgoB51pF2gCnDkk+Dm+BNs+Br221
SAvd4EQc7P2/X+YHFjFDIhAXQccArKVj/vVRUsn6d40C15qT7oWUDpqK5pFPgfbQvFsK6LgNjHlJ
I/Yj7yWYKuKIrjwZPcKI4JOu9aPMb/5uXVY1GR2OySb8iPLakyiBxjvzhL0Zr7WMPHJRkzhkmiCj
ptwqjFbswyJAopSDchde1SKQySLU2K4dPdqjqseDpQbkZBm6NRtemef4u5J5Mkz2cODKsEVTHXp4
V8lDbKoyeUpTt3gj8TkKPvlEH3taxg7gB6wIfLetv/Pi+xCaT1iOBcQaCMa3iTlM8bFnbIOQWxm/
vEDz5DqY4c4DYzEaOWbrbvf476/Z++spsP8CvLQ50kybj/sBrFFVEzYscHXuxyr7BXsvHp4iE1eo
DZI/9bJU13jxSrWXV4V/3jeTvAHtCrrLcDUi6XXNolH1UxUfdbi76M6vPgcLlRN8GfhH8FmxsnEL
2lXCi9mXQ1nq1jrMkbcem8irzCNMTZU+4/lX7gHmzfEW0y9eQKy/TKXdM68tNQy4jn7fxM06mqMM
yfoEd91UCnrdk8mgu6xXpoFqKlovJlp12ebe2RUDpYgpxkDsjCHSklVTBnPCSCdsQNsKmCjyA+Xu
7WRMZUvr3Yf9ZuHP1PEwD1TGmTQY+iwSTHsgQP+IoAXhiRcjwry40yh+Z35GgoQQbY7HTcqBuYUg
zQR3IejqfgJZl6sW5lN/ZcMW14FzcR0SijIAz6iwQ8pfY6+q0XAveLgegweaOAvgmMOoZSIeBmix
PXMuwaRovS4k3AAe8DensypvJaeAllmMOrGCANHd+INSpyrx3Klk+K1F5PbStX5fYA1K176rXC3U
1oFT6uosA+LQ4Wr3sZ5srWZqw8flOf2aUKjtJGQa7wcNd81t2Y31cIiGWMHYrMeE7IYNuRdFeyer
0aw/Adf/OojQpmH7bVqzQQo2IB8ndOiaZdtl07gLr9piNLAmSda1X0WPLVvMWKdROwOtMiQYL40r
oz6TsB4dS4fCL/qkPPm4XWahnGnh5Sy4Dmb5xPsaQPqMqAPpDTuKDU5FVAodGQwC1sPOrIVxq2Up
5gFgNmI8RKY08kcg2rY1P3mMv+RqNlx2hBugqybHB6D/++doS3eSWaDsXZ/l2h/ddwaNcOQyuzP7
gGwaRQ7RuJetHeZ3wmp6pFRmWOQ1FkLekE7n5srT9cmva46YeLCHnKuozhlKgFUcYyBG+vUkbltZ
ju3Fh3tW31aj3eZPmWMKJTZk0tvjrTeWqvyBj1RefoLB/00dm+XyniGpmWfkCrzyw0fs/EALmjQ8
xRH+qRd9VvHAd2zh6Y4iG/EjIvHCXpOg3OlbSzqNIr/RghaLvjQd1qOlxF2ZBui0itCY4AdF1LXo
EOPZocPIfPtgevh2boDe++JQ9dOdNYMGp5iOLd7bRFyxDdWgF9+wAPRuO7uAHt0D7NW3NuggY4/e
06FHV0b1ze5yyQElaYmSfWql6fNY036fzNxryxthds/BoIJXG8G1WiGBTKdvyNBps3DocnpA43A8
W11GQ+xNIY0iSFKN0zMOwN0h9yC0raykjJ+a3vW8tYS+SbaLrfNxQp2DAsIoDxg3lcw2EPGaduey
Kf0VRltmvu1NjLfWyqKG8cuIJjfQwn4XCN8RFGtWLe2vAUwJ/xafBEjkRsziOZII2GHy4Oouprlt
ppu7oKDp8pNoarZ9AFHoXKmhbXe90mEUmRlt5bGIPCKFpqKIN6nGCbMOm5AOs9VUEz8Bx9N8QRkO
8cfCKCgktaYbcaUb3PCna2bxbU56c3pPxvxkIlFKGbZMGH4cZeSnD4YXgucqUVkAalPmIpRFWvBr
GVrnY+31B42/JaRPh/X5YCQu63hRCMDfdSN0/zFueZhkEIeTiSENLovsIFdyUjc4Nlf/UV4EV6Xb
KFMOeU4DvHgSBqor3ffKP9xcgbZNWwCjY1PF2gHoUTZ3tUPodu60sif/zrcCHJDyYjxSA/b3xDzE
pB11HM2rJHO7fuc3edsf/JGmkdDOSNsI4CyCajQ1Pje5FtCSmy0hOf++6D8MiannhDO3g/Dt5o3F
HOj9dmIiODEfZ3qWVEQskqEVopDLRA8oSbo2gJUtBpyVhjBGYRV22DY8B8BSxg8nhTb3ZxHu/C+f
yca6gSfBKwSXAzrzD8/UlsCa3RD7GBPLPHos8R4ecAg1gvq57HRb7eBU+P3zAmEu8GSS1lHzJa7L
St1VjRyHT9r1D3UmEipcm006Zyp/qFhwfN6/p05zu3ZsZAyLKwZQXZSp0OC0fouyqnpAK5GjqYJn
/pucXYZ066G09GRX4DpnvnCZiuCPVydNdlm4W8FVXjU6dTLLHxHgrQuRJFidqrT2VounBE0dX0nP
rI8Su4PciVHcJ6/6/VCOj0Xfiq6VHwDbBcLgh9O0qapaaHDY9svsRGKL/FpfbwHlllyfTVeW9alw
ksj8z4gxpnJFulPPMmZgNPcudr1yPI0hjlH7caA6ZpIwu0B+8qQfr1ielDm6M2vYqEu5b99/AVXI
9B6BRLHPiinLtk1IFNa6cPFje9U4TUN4QLImOhWuubMHG+5SvGc6vX7wEaQFq7KzjHOdIRLl8bAT
2tepNEFmU7NATYDv5R0+mDiPxu0AO9FMbCrSf3+CvwmZsLOAMEwDuAe2zsdWXPShVQ9onU+L91dt
9U32Y3RGNzxFoJMMGuLYhwAl4yp6WK7fhSAmri6tiyNseVWD6QPY401pFc19rA9N8Ih0oA7ORTOG
4ktAEVAwNSwyYjR9ObY7nATq8tUaDOU8F1k8dS+dk4gCpK2HLIkbIeVb7/ScMaCCQ/FJz/hxjXl4
9rORSbmgCUdM/WGN4R3CHod3eGI6CNkAF3EW1kT52j8jpPz0Pf91pEF6uSLM1sxlhFr14fdlWepL
zdOnvVuFFlp7mfKNRsoggQxhkYreaAIgu+RydHFpAzt1HhvyCqedztkXbByUTZ9AbvLjhJAbHL8W
m7LTmt/DRwiiUnpZhnXMBuljeoWlStSLxgnufRiLyXORZjHRwl3PobHtoEzYyE6RqfgR8WBtY6Xi
wL3aMR8sICFBZL1O+7qr4N3uFA3gMkrEzWJuuFXQMlVbfEiGfAg4OBaoPxjQmJDoPnM/Oi9DT+ZV
Q88cCuca/sq5jhU9FDoVmsLZ7WX5Rcssq2kjRgsVM2usbq+KzUWvR04yF0WTocU/9Rix0GWYY+Ot
sQHW/c1yTHOgj5xiUBmYmdnXf7CMRbq6lcm97de+uMEws40fC7KIKOZi+qp1XtaqvExpxIhrOTg1
H4zwYA8dgMNy9ocaPfrzSJQlwjA7nPzgXLVF7N+UmGX5Oynwv9qlXoiE9ZMdPR/6/wP9cXq6DCGv
exkLwNlo4P2ZhLoQI7qo0vblSOzHl6IcJvFkJTp+w1IfIaZoo0JVuIibFhWTVCLyDAYczjRsG9Xz
H03grcNDzSQnPJfMk9I1VBpO16zi+N8NSWB1m6QbgMNhnyfVlzBxaBcrn4LnE4IW2td5c/z3R4KX
xelK8wC73qCO+zCjqZthhBOiBUdIpW46rlVmFJ2BMFNPE0ITZle+R4mRoTxxls5TpwWP7WOHl0x0
+QxIXHHQZajdm4LvZrmvq5yO504LKH3+lFPFkskop38kzhBBofdK98kShlJIDZR4TfATc/l9sx1G
MokuOWJI0uKCfSVRJb5u+E9D3FXN7YI9FVdrCq+zyrcIPieW+WGZtJvlWUKi8aotRs3Mx5Z2cbI1
TKG4a6lt6Nus21qfAodNND9WxIC+e0zMJis3pWJ0snVDXHQ3k+3hitD3umgeFqtJONqcZdzzVvfo
X3eNPoUsTCJrMHB3fCm0P/E0jfbW4s/oCQUkRs7L4ySJHP1n2QTz6kwyBnW+h0V/hUPpPNZddudI
vi6bUBPMoRNrTvUOLOX1WK7pdvEVMsOQPDragGusnjf4AG1tiX/5n+VcXXySHGU6/baa+MC7Wm80
40VvXSv/k4Qzt2j5yhZgvLLReNExwzGa1aKNd/Ji0KZT12l+/yVTg/+8UMQyG03GJsefF4fQK8ZN
CucALSGPEHl9ZX260yXt9Ch905sMNXBlTYQEjEH0uwxyJ783cBaxdrauvdCEeN5xOamUBSvpeQEW
4Q95zdnOTFLmAMc5iZYDbKGt2SEcK2J0LV27oCfw0ek215n8wnDoNcbUKGkaXC9CVD6/mkTvsr0n
+k4cZI5R9goBNGT7lXAU2i+BPuvoFapWPxoTp7JH7L1h92cidDCoxWjp/zIusjwcs8OUNHr3dZlz
d2yMcdcXQ15jTnyd0cecuPbOiVo3egqqxgWj0PGbvShLFXiYpCXF9IsZ95xpC3lBcC8S/ZYgaTmm
Pjldmt7DHXOk+S3FvOlo5HFJSKRpPqWupdainazV4JQm8znL2cVFuEmBn+hI/Nukx8+yyjzxOzC1
cF1zlWz7UpvbidJhCirsbZ5o4TmLxvKG+eW0bsyAryax8Fsv8RJvUrvBnrNJhntseVx8W+06OKLi
DLapV/m3duT8nhiQ7TK3aradMTwmXW/9KGKNKaeq3acpGFr6Zm84KVv65zAY9IsWuQFaRt1aUdzg
nDBl0y1acQJHa6d9KOuxX+v6SCxqoRVFu0b15lwgTFWb1i8Ooi+JjOeHndI86jaN1+q4HE+tQXJ7
Gr7VcTadHACtjTBSc5uPVnUxwimUqHhIpTW7SP+BGLFfZ9Qnax05yC7XtPBS9grqjWrEeRSDtY8N
tvKqQ4n7tbXG8Wgr9SVBtgj4hb3BBjF3fEYnN54LlJN4ENX+bcWIbT/mfgbOlVnbQQvMXQWvwFxF
evvWc12ua310H3ylxS8WHfyRCpFMXYZTLbkZqOFb0eobZeATW1dakkCgQlFca8MpMQg3C6c03CI/
7DeqorCc2yH9oFcGzA9vTMUGvxdzwwDU+skhbBsk0YwNOShxu4NPVj9o5OgePQFfTE8HfYMe8JvK
iuCOBDB0dAIQjOP2ptCi+2xqyzM3GDF98YhU3Ims6Wnspnynj7CGN2EhoTFAKGm3FVaBEdyVZ51e
eo04PtphjhP8mPokJRLZYPJTDL91n1R5uNMHQury7xB29HHTO9QST+VYhajMfPtb4nTBwTZCsue9
nNOG91xbm3LIplVV92TzGbiFotbGtzA3N14Qu+Aag5j2ZAA1cotqPK4245BBkMmR+6wrzA6/GJmJ
0SjhRt6uCEoBl21yMeCJvHVoQy5smxST+ojzbaolgLTgmu2msDrgK+e8wUpCLW9k3sErtN+V0INT
HdtyTdzLeMk11aFZsLS3IrHiZ9BrPNs71dwUcJa+xVrrkJiemvnZ8k0CfYf2e9Ywmw5E4e5zGLSb
QGgusTFNCyXc4eSFG9dmq9KMtHY9Fb6+cdzKeShQ8febEAzlkVYkWIMm8ebJGtsGhA0GFERe/tto
++BXH1kPcWL4v0iZHe7tEtUk/JvhBRetXGP60XvbwrBJ1231xPzmTx6OUr3XyhXrK/7iGJ13AzsP
CnqjPfrw/rY+YPymTPC1bkPnTnPMHCNiFKukBEcagV8QTtZZpYEuBpYV70dNFkc31ZJbUWIDC6F6
eiFexIbO4OnbqnOmZ6b36VmmRM8zSarQBw0W6JWW3pTSJyGCBOWDI6ee4GUbVssavYBDNnaa8n86
RDb/yQInuGs8gtENQ1WnLJBfrUiJe0FFkhZo5i0UF1uo2z1hTQR2p44/bpQYn3AC9F/pwQa+bISJ
Y2LUT0Wd1vc+iRnHcByD+3DU7y2VkGCfttUx7kvIqHVjEMYA76PWAkz78snr1qmZ1PvOLaJNOXZP
iIzCB9HI3243DpxHnXe0fXs8CGxgDn6bROGKW4y44zgd3hIn36EAqm/6KLLWZjEY3yWxz+aqaftu
DfWODB3ZBV+EAEkSdlFFq6bPzK/KnozbQOndc+7F1bPHTf2YiYBAbQtM8hYUZs5JzuufVZrnewJS
8MtiG2Dk6iT70vBwuJQAaURzibUddeO3IbH7FUtSputytN0vZiiDne/75KhxnFBlBfGbFzTTt6mE
NDsjw6RAK4NY7wJex0tu5TBPrYyjsAnJiZ604mihI9i5edk/tdK9uJDZjgJe1T2q9uYOXni8byaK
fxa3uLPhI66GLiz3TGFHtECV093Eke19TUgmpQOpza8Q1JEdIeX52aZufuyKovjV1q2L4LUiDV0z
h2pXOYRZl3ob3aIXt9ZSG90dtQlB1xoDZhGFHfldfQqt2cq+Z5We3cQK+xBmUJ52o42VtUo6eic4
7/HeDHtIqt6ANH4ou9sWv2kcmUPvkgdh8M1qKg97Et5I68T6a8Kke628cNqzG8a3JO6SjhkV+VkJ
Rnj6ip2MmiBLnZ99at5ivZq/5qMucDXojWojyYdu1pSX1jpr25DAbptAM0zA450RZ8Z3Owio63xN
btPeRGSLwKkCkXfbWl/FRkrwve1os3dz2N4lIm1e1KiKhzR1vHELBy8KaD+SZpcMgfuEUYi7Lcr2
kPuFtfepZr7pkHTtQHTbdMwIgHIH2MhG6a1zw0YUknOwc02WD9yO9YH8hnEDP6y4SahFV60I8PUx
kmzHpZPuCpHuvEyGayvEV3SwJzrJxoBshgpsz3u61fBh+WIASTcrH773rVZG2B6hgYOIrStnFdMN
7bO2ebXrtt23jlUfwXu8be6FAvo+zt5JWL4OHDHQAMdpE9mSEbhs7PpkZMMbVofyQk1xO/acC2PQ
azslzWMZGhjEKIfSmfJzDaJeH5quz77TyQAIj/GtT3E2K+AKYin0cefVAHM9DdWGEsDZCBnUr6rw
01vcvvU12EJ6Kbpau2VdVlQ+zUCGlsSpbYCfwx1nRrNCua//wJPK964zTkQIBf5sdQhfbRTGTzuI
9W8y075KM3lri5ZRLfYikD37qnxu07ifeWdduCXTI/+eoL46wCd1H6ykkF+A6Ikut5Nql6s0WAXO
QEcQFj3xZQquy+BGP/0ysPeeb2AsEdmzIGvEFdE1ch9Gj8xvIecMB+YUOPiIjPspbG9x8Naxwc/k
mdFUfZviyXgm9yx+9JrO2EmnTc1VMlTeU+fV1XiIuy666FZAthpiRvCqWjBekEif+nydE99AMSHt
k8YEabaCzNsJQuFAeTkYxrGyOmM/4oi0jVsrejQiqW5xMCq3o1KvEe4SG6VgZDV4zKxL5en3phz1
h7qQFYHoVXZXJQZa8TBRbBGOEUGIwTOHzXSJsYhe1V3wakANWw2I2TYWQ3iJ0c6qxoBkjV14yooe
cWinjayVn+3wvmjXgY2pEY0XLgEungG7pozxrKknoztGcUntGbvTE/5s2U9DVtprnul8AIRdZ4zG
oi8CF4RsHVIjrWODDiHv/P7QEhDz4pdjtG8Z8rx5gIaX3lbdzRRhEISlXL5zIB7vVZpniMJyvAjW
eGMQMZ9rEtGxG1T7PsPzm3zZC3Yz1H50ys8KrfolGwCD+Dq02e8/Y6yU2Azt/Jg0+Kg/dRam4Joq
WKdOdNfbY/k25LgVwDDPXnIztCm2qRsS1Sf3YdTj4C3YK447rhEsJwz6OvMsx7A8TVPDDdakF5te
6ivJPXA6NJFvqNKdHwrG6YqL2L7twpiwJS2qv2NekL5qVmj6bIdKw+FM9zBEJ7B+snlgRWxdsiqz
CJPzVHceR0RgtzVVF7aYmnuUveveVC2TpkKYkFKzajqbbl2tyih1VrojqrOZEmyC8h/X8NiQeHvm
3mas8586TjqPMrd0GEZm62/wuho3Xl8EpPsgSn82sJI4xbpmbPxqsnfu5HTbQCsTzCx1semn5KWK
nBBlSV2eAw4xuDJl3mwas+E7FJ33nJkdLNoIu2ON7decjCQ2tg6UYoKUB728n0C0vySmg8SA+I+1
p7TSxS8htHZD3I53zAC7Gz2srD1c7LJ9nRJr2viwJbaeE6fbrKHaK/GjOFlhocLHpM3sHTwJRRZh
/XWMdHcvIwfZdxP+KlXQPKdDFn9nuk1W4P+h7ryW40bTbPsqE3WPGnhzYrovYNLQUxIpc4OgKAre
ezz9WUiop5hJNXNq7iamo6ZUkogE8sdvvm/vtQMVRk1myg62oWhvDJnggZvETDT5JeVCo8Ola5Tk
EsypPnkz1qeLUDWnxEOzlX/SktKiMnYgXDeKyNonRzoVmqxn1H6wGkOqvnc9HL7bQk1V6xKtjN7S
8EtAJgd9Jxc2tUE+PBbSyN/WVmLlN6u3S6S/md0NyVyJmxKpZoazEEuSi7kv6L3QN4rCG+ZYsXYJ
rGaLI08qRW6rRujcOs5I6adV+73W9GbsysJlRIeWvX8Sx+aG3LNlwDfhJImfBBzPD5LcxOSrCbWQ
P+DtnHp7jPBdePkomuVjNkzCVdOrHKkrK6EcWlsFFZWaYuD4QPGEcoASaUWFL2W29jMRWcE2UtpQ
v4ULYSkXfkLNZW/EcfpD5hl5dUNt1S1qLRIvA2Xkma2y+YCRIm9lYGz5zVrwjMwEVlZSVsT2LL5C
Kkd4LilRtjGYwotCyfViO4RRkH9sR/oSt0LT8WnWGuvaPjOCUeeAEcajcNs1bUq1dlSCHPkrUhTm
c2SZyiY4ODtYvduv1mzW/mU0ZctXeSjCpGbTAwVCgFbykPN0/LLqw8dD+Wg+8KjH1KRcsxZIRi1k
IyfUFFyvelZVdadnE8Ogg+agXFhm1eu3qzfAwnoh36aVDDQZuMYh06CNdeFSH2oj+1jOolFfmVJJ
vLQPN13biNDA8wetoqe8x9+pxG5DXu34UB9chO3hK1q/9VY3eEJ2CYss25D5RKVppcVj76I4F8Xi
9LS0I+KbBUg3XkbsayDhj03Hn5R7nVqREE1N9ZKF1I3I/tTGhvROGA47JbC0cIk3QB8CvIGftsov
C7LkNFAy3VLyXtXx75eE3+BiwSNhN196aopGTvKp6bOWykLoKBr+wvvB20ik6yBN636LRBKAVQNO
q4TsRrf6qlepN1yzpDfPkVFV8y6Jo8wgV0dTyotf7BS2zCKYCouyI8avlAL6bY3KSdzh5jDD7UBc
XbN5/ybeUgyQhB9oEIqOh806pfd3lBuybMyUC/Y6nEYnazAFh1eGUuShXeAEoPzMXacYXehoFnKr
a9DZ5dPKNlgpgWuvXWnlUlpiDNXqUcWaZG5EMRfsQFtY2uMh3yBjDbPIYAhICOwopld3xWI7tVdY
NJtccbwEfSFNn6mkctJL4LyC0SqTWO8/yqYQffIpVir2Su0j7I+fHBs9fome1yHakjkYZFeJSA0Q
JO2BNL3W1yN2hDEN+prqOzXopQaPHpWVBrjbj7AhmIszby6mtwJNxY80362vld5JrduwA7iYSNe8
kaw8L35K0BOh31BNe4bzNAdeVs3MmiGfhUYAgMUJvyGyvi3hcfWVlnQTvoepEsHKDJo1fTOJwPjy
/leInPukkI/WlyGIIFk0NJxpp6a0VqnKBuYCYSMo4Jqv4LvoybI+8MFWEmJy8E23ST3nz4ZhlcFG
Ih+aDmjRkLi1sibYoefZXiOG56eQ9IFGho3lzx6OoGK6i2KfmRa7a0kKSimnzec0zkaN4DRdiTdq
RPXsCn9+bnhxaVDHETKtIdW6U8m5WbmthRBrgxcP3IfNAUP1b62Sme8jbziJ4j4RESy2rHyyI3Z6
U+z6schNOzQXYCwHebogv1p5QluX3xEyZNMFyp55Jyo+tRcfUy4s43Rue6/W5li9EVNE8VjD4wWy
ulaxVyFe1FdSRMAO5eVPK66yy0MF6DvpZLcsZhOc/6S12FIQx13bq4RkoCQTOhkIix8ML84a2iFY
D3j7yOZbEwA4+aGKnEagtQzSra473Vt9r2ww5idGE2QzFdM7KZumXmcuadgsybSGSE6M0H/ikT84
gINm4N8DAe3BL1NsU/vVz1gZ0Czr/ajvDV9I4Ixhj703arXLtyuUAX4f1jY+WDAXNimFwwiboUI3
aJCa5wNRF5vBEfqRfb0IYFDaIJRzJTkV6RAHlc+215KbDe1kfS/MtRxvTfSp6KqkYAqv/EN36/2B
i8j0ZOCalqng7xaxCSGrh7593FRrwOH2Yx5xmDmQHmdJivOrqkjj+KobEyiLVmpmnHpWjcQa9ViD
5pgfqREvIX4KpywGsAIj5pqAZ7F7rMBQEW4ZyBFLqx6bvOo5+eXkxeL6GKebLkMln5LeQGCxSElu
Zl6YDzF4mtGU+j4dAkm9WdvwKxdiXUaFTCdXzgoAHmzpRlPqwc9nmJFqK30a9C9gIaToA1GqSve1
6NWuv8j6rCJUe4bDYPeHqWrlSBXNoADP9YMBVYN+eFc18CYk3ymzMHGzGiezX69vWmbLp+3oKKl3
ErE+1XOthmJ3LYIfAdXpKylWl4N8QwcCiSQOjHHbfEtwc6LX14sIHgcCO1pWda2a35KxWGROMx7X
7fo2rDzVla1a5oO+hMvmHetMF6FMu1xlotUKhj1I/kPDBJAYWCSBeSZxs+AFzUIoP2mW3gruigCR
2RAJezJKQ8WZUx8iLBIOzHPotunrrdaByedQ6iZNM8ULDpGZXOjpVW5XjuxK5FVXHPX6Hq0U6PVT
4yTjey8SNKMF8+tCEEToqBJqXhJf4K0oxfXLUjRMrZGz0p0w+zTlvsHOkjoQLOVxhzkX/4K9RlYm
esz8SRhkmk32JGVItyA+jdxvEhHStI0Heh0YQA8pSmPMpuYuYh9jbqQDpAm44DIo19WzaVAVP3L2
t6CQAPkWohel9HFE5PNEOJxjKjLV0NSY03y0RW2Y4U3ldUwkIb8vJQyobmiIhUKQvbXUZQ3NDIMn
mRg+T95SYs4LdidSPbttVSO0bpVwsBBnHuJe9ZqDy4VImHDhleiC9C0JvglE1kjrlulwYZjCKsp1
zio2gMTlV9MhdnC1ZUx1TMd5XdfLw5e/GOD4Q6sYKKc3rDp1OjTmPggy3LIY5yC1UfrSwjbftAVM
D3Liw8aCJNsISROCXlwSauQUnsM1SuZFOSywHSS0sNWL7KtJbV2+X1Hz4focBQRG/Km0qPgCusUW
RAZeOfKEZKYk8WLsFUm7XpUfamqY7BTEbqKNB4eVKYJTyvI3JiQiJNfDqVRnp0a4Gl+oVUcJNRRK
qqKZLgvVJgP2a2yljj7wbgxaU7BbwajS63X4r2E4ugXdj5xejCHBDznr1PkDL0ybbtEiTYatAjCx
vCYSpuZ+QDNL2S/G+bovpDZFzi3gVi6+F0FWx1uhqHuKNLLcLSxWEPl82ikpZ54vTkW1/mgBZfqQ
KEGUXYcoCTmhLejjFYOcNJ30mIhCZHz3wwpywpCB7/iAr9OgvheQndFtS/xQgj3BulQuq4T305kU
YVZwIhpT7+my1QYODzead90B0dm2U2G66Gi7aL/u1wYfYvtlFSZTd9+RcmsDcRepK4AImL1ssTNv
DCRQ8mZ9FxoU4EsBJAHwoOhU5joDUI0NTZOCPrPBMsku6Cv9QKBZ5RGErvDpMaV2lWPVaARv1v+u
JksItcGqyWvLLllik2B2PXDImITw0o5LTc6cHN/6fEdYNyGjyGNHIlnxt5dfEHLE0qeV4rb+vOKw
6yMv1Te/1srUo7wQSEm9p90qzdt1b7FKsNaojizt0RotQ6Ud96uDRDGDEmhFHLeZk/ipXHJJqotf
cVuRIGy13ew/4F8IWlvqg+C6It/L1YHNkYMtWcnkrknMpa5QnGpSOiWUulRdwCe85J4uNzo/AnO3
il0OBEG6EAEmDZTharm9IuScd79Ia9Z8woPjgjEy9Z+ZIkxr/+udPRCH1383DpNhmDTgHM1WHrMH
vpvK35CNNkZeUA6WcLFOtGmbzD9HbOylKxQY8D2sgkJ3CdqFSsMvFllCm/WyoChh2j2NT5rPIsQz
G217jdGfchP/ySQ0k/cMDcmCvI2HhUKZ9jL7YTMwema6YqBwTxb4YtqZC3lJig6gnHCU7P3+Uisb
ZXlND+GvvVHwQI3Y4G/H6syiiL6fv6yR7AYbV5xjRH0SMSXhRXyA9OvmwA524uFnl4rIkeKjmZO2
fb2SMsfQ4kesL3FbDIJ5XctGq++mcmbdtFJmxou+rJSRvqTMxqeiDsaZ7TNVCJboNZ6S1tjMTXRi
BjoadYYPhaHQzO6uPeQbA2VX02sdWI7SetoBZZKZkc6T0NKJJ1GWWD62cSmMVWmv05tJIZdXvTKb
lmXLj5jO14cD75sXJTZEPtyKnh+mBK1r7xOaaccH9Nr7WzDp9OiAWlxdTg4Ls0ijnHiidW0LqvVS
XKTYqNl8eJngM0GoWZKF9J2kmvmd7bXc3VIuGrufbEMWE/+Yh2yutDLj209wFxdktZgNB3IOCxAi
DjWU9z+ncfo50feJsgoqHhctIbCn+A+xLqAA6Up9sYZHj9SAAfaDpe62zPilfhFLWn1fBArIGNI1
O4znE3XGbYJ1Ymd2MXzidVMAmBcnYwIXp3YBX2TBxkisOXaX/XboCQd7Dt77cNi2gphOm2CWW3lX
IJ4FziC2Sr5FMOxvlFgXky2h2xPMniIQzYtCxBjNG42LbUvOD6KZQhcLf7CDpoOBJjZ5Apyi01k7
0jGmRpUMZfMQZ6XPkK5SNbZcumH9tinNLv8QB+yc0V2pGAIiWL+jl/aJxaiaIigoXk2iQwnn3yDw
sNMxEzyu0RqLlp8AgTX/fd3WTgAnAPkfZpGy9ZdJdT0NjVnHvmDNP84lU1DdToJQ4xG0PjcuIdRV
tZXFhuUWdQBjdDSWEOZfiRxrmG205BVVh/2Fyc6PpI4D6x1ZM/89UjnhOWAbu8k9jIb/fB7/X/BS
3K0ateaf/8Wvn0kRpsYRtie//OenIuN//7X8nf/+M8d/45/X0XNdNMXP9t0/tX0pbp6yl+b0Dx39
ZK7+69O5T+3T0S+8vI3a6b57qacPL02XtodPwX0sf/J/+pv/8XL4KZ+m8uUffzwXHbHX/LQgKvI/
fv3W/sc//sDW++q1WX7+r99cbuAff1w/pT+i/qV581denpr2H38Yyp/ospG9MuSXipWGhHF4OfyO
/CdEUKTh8mKtRCiOlwj8eRvyl/4EFEQ2Cv/Q8dPqBn+pKSBZ/OMPQfyTioMG2pk6Mn8Rv6j1x79u
/uhL/OtLfZ2vfAwwMGAawttS9GWdg6zEtHR8GCTIeYrYSoluRL1a/wDrh4PqkvUnpaniGHUdXUrW
maSc42mFa5qSQloo/gMTspB8wIC98sf7UMXzgoQet63yxJUAAEBFllvv1dfw605f39nJ7PXrMsyz
ooSOS9KlE0G7ROKGggkZxYlJRq2hQFLZ0Q4ZyTuZAIp/BSiWpLuS9Mn0AnpzZTlR6YgJ2jC2fvvq
QZAIhyP79qYUXMIF29ZpJZv/iYFjqjYo57l0q9FpOuYiJyucFEucxGRum1fSDc06gwo9MKrJ7qln
MI9B5wSc8JT8UJ4sAPCzIwieKLvNvIkzd3qenqsBeYIbB0wlva3LbjRfGtZVHnyccQiOg6eilmTV
6ncJ3Q/n/af1ZhzwncgUVSG/kYuundr/hzqqRKlnHHDkGGwxmT0ONjjW4/5DoqWxo6E6c6ZZv3//
sr8bChjNoGhwcR1k4fHwS/NSm4qAy4phMW444LN9tZry5v2rKMfehnUoGJgboFTq8NFObXt9I09j
Bf6dRI49qLMK4mROAM/1YAEX7p9VnZpEbOv1U5Y/NumNpN0S2GCXMXCDS2kiisUZ7VrdS59oC5oj
XinEVYOTi7eGfCEZl2RVRNA+MHPtx+HrpDzo9CSN/mvQ3YzJ9z4/8/789naQDusIbCSYI6eJbjWq
sDHjoEPItyPptwQIOAZUeQDawyQCGi3YwbdbDTUKdgN3hNqiDXcxp2+DkSzuEEx15W0mbrAfp/OT
Fv0Uwn1fqZyLR6duHnTokAuVBMpO5YGpNeIbS3U18sWTmvD65F7vNpEl2EZ3xoNyrI1evybQdYtZ
hkGIOvp4NATN7I9Dos9uSsfPVqoZB605uonpx7bf9bwt1TnQ4YmZYb0mQmyK8EzSVC6WofNqMlI0
Ksm5rBEAosrXVvSURol/E2rq1cBWi4Y5sczE9OwKi+kQP3i4pfu5rqxHC+vrmWoZ5H9Jwg8fAbeK
rkNS1THdnk5UheKXRp3ro9sRAO7M8pXS1F42kmg4teL2/Vfhd9fCIUEHhfa1zjJyfLsczjqqWEwg
Jk5qWBp0yg1jY/oFaJ1B7DfvX+037x2rGEufxUAFuLq8/q8eLtEgxSxrXEhulasirijsxCrUKFmj
Z5/WlFUMTAygymLzzCv/m4mFKy90Vqgc9FhO1rVxRDBQtRq3GEPLGeCebSfMdWfWmN9chYXd0nkP
2YBqpwNW7UQZyEjBvNIGGC7zKvB8Vfm18/q34+PEin0YILjIkPbBQMGedVjpXj3GhAyxHCHr7FqY
rqjxLFkCoaewc2SWaemUx7e5AJNLGFHTIho5M0n/Zm3QJK6qMnFyIDgFS87wjFtV75ELZTNflfhU
tdboipB4PbOZlo4A2j2jPnPV30wGxBNw/FhwjxxDTr5BKwVopKXB7FILTLahLM1OY1HajZ50H6uu
HqNKeX+0/vaKzKrLwWxhb5wcy8hbTgKgy7MbFx2xJ9LAJE6n3fbnTHJK7HA2J+Hg77/8QDXID6LM
avF/y4d69d2WflY0bT9OZL3eajVNhECfNLe3ip+TqZwZrr95+Re3Fe8DDm+RGef4Wj6hk4iguZZf
lpthAuVbjKiR9XhGWitIZ17B312NK4kWpnmZ2ebkcfptlAb0zReQ0UM/yXip5yJyAEkG9iypZx7j
795EniE7PZ3/MZEe3xpS4lGeDImZJhoGwgOEAQIh4TXvj5C3t4SgBTStxnwtKm+IwzighgD0Ew8w
6VVPS7/1ffJ9Quanghs+syN7M3dCcAMPYgFhIPSV1en4jiCC+CVvpejGYvRAmqG/7bogRIMqPuK7
tge/T9xGGkjf0voz35zE0eN4ReLaOrZXOhJsl5jZjq+NfrfskC4vG4zoGb/bQxNnZMOqA/GmBR1i
sXKzSfY6NJ6bPmhqt56bhypSz70cb95IPoe1ZAPjX4SF+WbAjoGeN0ONjnBuf8i8HR7wku3kJ9tE
rhI7EtCMvf8N//bW2Y6yEUAIjqHw5NQQL8IBwp9E8rU6YrRQQw3ADHWiyBC+UPw3Ivk+6sj1psBn
ggJRf6JR9tpqSs59kuVKR9sC1hUePac/S5d02lvHX4IogOmi+cDRLJk7L8raFrn+0l+ohMfK1NBn
AvlPqVhsLBGs7TgIXk9JRLPCG4hv4ZlN55tFgAMnh0Q8lspCNjuYb1/NU2I8IS0jThmxQon6LcT6
YlGGyFEbDrVOHyO8yMrw5/vfhvrmtbaWRE0ZUyeHA067JwNRDvRRTiMTLKBU2F32s+eAEARfivKF
dwbNhmYr2LpyTwi9Rt9Y82Om36jJjdh8S/vHrtvLwrfQuomoAqqlfR/dahfpsAsGC5y5Q5ccJV2i
vcgqbENHNfdG+tEHUyp5pbwvgsd4+tqHPzPzfqC70ZwDbRzmv+Pvl53usvGDUc3m+TSgdRZ0PCi0
VeHh71TxQuD0aWg/JvMuG4JNjWIWvzsyIX/6VKSXvsmp9ZOZXA7lJgs5wmg39fAoBVS6qnsVy0PU
ftE7TAJfzHKXc6zFx00LwwL+udX2GVlbvYt4U8hYyJzAq/S7AM8aFJJmo8FGiPepcsXIzrv7pc+S
XiNiVMqnIr9Wh83XMdkpIuVSt9PvFQm+n6t8Gb+m8qZrP/chqKYbud1p3ZXFGUqzi+9a+GWMvvQz
CvKfQfhxVvcHvYKDSj3TmLm86cME+5Akl4GEF9gV2l2LOrEH3ftQWDuNfLX80/AcY4eIPsAmRYGN
+cWPXfnBWHCjd+F8w3Yc806lYwAgyNs1rA3HbE25LIN7U8NasMnhqEnDg+F/xAxkGldGD6LYQyi5
bEVxAlTGpYlMRNz1X6kxjzqNMxuEXVC4/bN0pfmO3t3C38iS/YS4VbMz4SKG9jE969Jd6Ccb8jfm
/nsWfh9zj05UXgIe2Kn1xshKsJYYfnW00cqTqF9Xe/R+sslhzPPHy6rdSST3qPsxIn7vzAr/dsJk
TNF0gztB3DhH3uM5A3ognmO4cTiKFNOms3/JljBG2JB97uNUJjWoU86sib97Rem5svulpKMScH58
SXDt1GnHZY/PvzhZT7fFTMXs3Gx4AodnE8xUwM6M6CGRlUkST6aCKho1CCmomwdyOUvOLQh07xXf
zlV7fiaE0hS/lfWnqfswqj8U9aWpkG82OxMVpyzuw8almJ8vUnx77t3OROW5ayNPs7YATw05dKTG
1c0vyMQ3eef1/RdcKIntfxAuM8KHfbvwwnsOLaqMicEG5HMFTP46k+1Q34SX7XWrkdBoA3/Hx2Bt
tev6pvooG3adOjr1Z4DqINzuKSkUEGGkbXDTY9HpdqTIWZm9VzI7x4X13LefMDTmlmJPP+cN4Wd5
5codfSKXl77kFI8cBL9N6oja53J+boud5tOrdqTeNaebqNkLJEwEX+r6pgx3skS72h37j1QETMNu
E68dt92MdBraLhVzXhE7rDaqedE0X4m2a+/9+XORPmTqaKu8Zb2EbEq122y4aKXZ7ivwo8KTau7U
8lZpKIfpOQCwuz67KLqdodwn04/35/43ey3OjCJLDSVKIJr8/+Nx1RZtimQPIuygE4GDzeZZI+YU
oYZ6OfuT7/79q0kAjxbvlMmZ42R0yaife4ARkwtCygF9CXKokukmN77k5mZ85mpvT3SUfKlFgYQB
JoUC8GRvXCcNQazBNLmzid55yvoc+5pRbxL42WrHyNNxbW9M8m39Rvpo1ap2ZvlZnt7J4sM2mb2s
JhFjgmH7+OnGRoltIeF+x9liOU+j2M1l6xy6/TffIWgK8Nlo5JaHerKZkqFWkqAXcLgxtA3gBMPp
+hyPngQwxDBn+cxjfbtHWa5FHYeemkbN4WTHFFeFlXV9Nbl1oVe7WLiwIKzh98X2BSsNvScrLObM
M3Pu6U0uIRkUs6nIU5CX+LfjR0kQG/qyse9dJR++lsVQO6J5Lc/fK2QJZ27w9EzApbgMoTvsFwxL
sU5GaYxuK9CHgoozGWfXrHxlYiq2XlkPSkiN27/osfQaCnDy99+O02VlKdgTcaJQtlfY+h02za82
fxIyBnks/caNfSbBKutiO5MS3TZybXCMgbg0wThzyTeviAm0BNQ6BxF2wJzKT0Yo8M8lcsOg5q3R
aeyE+lrsIxf8tEOHFzJe3thJLMuciqr9KMJSfv+W336rS+4TZFeSDw4e/eNvNUqFoEA+VdDBrKiA
TsRVgmJ2sOswmmbrw9+/GiGcikodiW3u6botK5oepkK8iALwAItqjpFGoq8vGpk34I06s2a/+T75
gbwjkPSoH9NMWmaHV99nqfftzPYyd0VzrJ1Krngdfa1w6TWGDtTan+STRGfG7qFg83rKIbKDDQml
ALbmBmW5k/ckAgggFR1m7sK8myNyWC1P9K/M+sGAGNfhdxFL9nFDYNf5hqgEpyz3OAz5RS/czcO3
JNnMwg4+xCx+C/uHWCo3AshHEfVdedUVuGyupiL2BouDKBnZdWfzZ63yrpMe+BlGbvMDNIEluIEG
sfxVIcNP4F/NxcPf/C65T+SVCtsh6mU06I4frtmja5nMhKjVsv7oD7XgVKXaOSWBsbaG9uvMQH0z
J1BZYdAszQ1kBaDRji9Hivakj6hIXJZpF/52wLKOnjErZS9N059ARgunEaO7Plfv3r/R314Zhhh7
MdJmKWIdX3nGeUbueRW5U5y8hBD+PWPQlkjGUNhaInubZnaAqsizdebCb97N5ZYp01HHZslWT2k/
nRwljUJ+Nr1D+ADw7ahmGxyBJpg4ZXauyPumRWDybHmuZDFQEaESevK2pNqQllo7j26RNrSPGreu
dX2XNeNeG/TppmjGTW6B7aN9Fbh62hSuGZyrhBwK1sdvD1vgJdVX40C8tEiOH7ZSGtqYEVAAhCEg
AH1fiaj8+wcJl5MsCzZOQE8cHrKdKAWfeoGeJn3PaK+GDWnmewb8XID3F5PLVvCm5CkrrgRLtrWg
XzRyDi9I/jGkX2S2G1G/s6o9x21Oh1my6aDxl0XltvHGr55oicgN0/7yT15CCRVKTdmhDIgceBxw
/lk9O1Xy6ksuduXzo8OWHeLf7trwlaCfoRhOX5eahHXyNJB6mCggNUj5+U1EmIZtall7mXI8QKyI
UTvHMwxPewHN3xdtA/wRQ86ZCe10t7Gcd9hD0dqHTA4LdPn9V5Oo6JOKVc1s0KU+FYDKiN6IhLHs
H43RIEe9xi4WCJv3X7m3I59FWAPLeujWMo8eXzM1gf0SZ0ZGZDu7XdcVlKSjAD82xQpVPLNK0Frg
xx0NOoUCFCVchAsHatHJLQ55V8+DMLSueK88Fx+YW8RHDavqRHTxvW+4/uTxS+E5zxx6ERohUt0V
tluUl2PiyOA2VFt8mC8DHAGulJHRd1tpP/hnN37urFvoR3G1NSVSWYkmgJXaKk9jd2MwhARH1mBq
Yj1G8G2ntZfLH4rp66juknCyA8gLdCoFiCMOxxX+WUpYBhykZHFnA3BpMhfhP6nQOHo1xdOw91Wu
mbtGtxuxl1huouyEaNtQYAg3qbDDD+3HwLQBniA1dJLAzu+U2/muHej92ukn47PUIpy1ydOchJ2U
78AzWOpWDX7k5mYst1SE5xuLg1bv0JWg1ES2T4AUaVeXTmrdlNqmxl0fOy2QSXEPyL2Vtrm4m+ab
Ej7MkvC2bYIt/1HFTpVvZ3k7tSSTboCoAreMQbDcKsGF9LUE0hU64ZV8M34ZfhJn+k3eClf5S0X1
I9G8QLsNTHuY4E60NqbwRHnwp+e6eiiT5yi7zwSHw7l0VwZegNwRLnrkEuBs/Qiv5zMz9JulYRk4
ZAWDnVtosqetFIFsGDVDpeeKDZLkBvaUA1d31ysNypJRCS+Q3aoOpszABcCp799/S97uHQ+XR/Wx
tB6QuCzj+tWriRFxxMiKk4h4Rq+oY3uihDhM/ZZAI5NvS6PD0ieinfj4NYYe3OH7H+DNa8r1wVjq
VGIMjCVv9svcMPmqAUNNaC6yMESYWnUfoVNTqwAC8/7F3sxDbMkpv2isTQDa3/g5zCg0WoOsMzdW
62DXTP61PwYbOBRoTqb0KWgZDPEEXOX9y8rL4e1kcuC6SHjA/tMlPkWYZwk83HrQWzeLNX8r9fKi
qpBl+CKxumXWzi4jTVmUCZJDV3+8JYpU84Q+kuArsVXJ2KZ5RRpezgPVGZLFXrI5Ny/YtyE0nrU+
3LQRlkg/an2nBSvyd2dvhS0Eg3PZ3Ksi0qfjITLTA4T4ORAcL1SXtdbtaIw5cIRp4zYoQceh+DzE
Zw7db7bdyzVlgO+LwAHb3smqpWel2VhNW7FNq2bI4uNW17uLvpIvaa8ITKvZORHU24GIsoEKswXm
QeaAenKXvd9aFDYQKlGOaC9S4XsqgOYaOuFmmKpP7w+It+Nw6dAg7lqGoWQdyHevX7oCpgOYqMIV
WIu2lUiNDDw284xAUEzn5oFlkQeT55v3L/v2oTL2RIkVmNhDCpAnZ2IraiFp5EXONqjHUiI1HiIY
EXuWPHmpJH5JYihA71/y7Y6QVG7qRHTG9KUheLBYvbrVXGtge4RJ4UrYIWw6MwmzCJVGfe78fS4L
EeWxdLhIyqy3206uNrk5hE4vJX97mkVAvGinOKYuFNCTnWlXQsJNcOW5EIjssdVke+FTIm7LHL8a
ULgyhEcdXKQ237//CN4OrOMrnzz1eJg7oyV42BUN1xhN3+stGFCkxRgeIWrvX+vtYnJ8rZPXpqQq
bDCdZW5TCd8mgn+dsFMQJwL6am/m9kolLX2D2j88c93l6R1PcFyXaZWpgHYvOszjKSIjL8YqO9hk
AYHPTjc1ACoIjztzfvvdk2RbzxGDhQKt4skrGsxaDBlczl0tk3InEnVUwIPdEF8FYCg8JwH4zdC1
cAagh+SUCvL3dGmKp0azZljKLjT050hPfhZC40y95F8PrByFX3kFe+owNYw9/cCAXsW51Vl+u6tc
PoLGBKgQsore8Pi5BjUtRBbHHMjJtzJcity5EdJNx4YIdKGwxbqPoMANqd2q0hOuZgEIZuOmkEft
pJWGq5rChpMqcuFJWf8yc6zZmGFWYi7KY5AGfy9nmAVc4fMaxA+wXHDoPD16dYoWK3CAcjeMhduy
rxwpUMsN+ekuTIgNhSpk+TB4zyxQb8YFpkaVYhAKWergZIQcPyVT8DOkIXHitnrUb4oy/iYMo2Op
xmclS8z/zcUU9vmEECqcak4mElw6ats3YeJaUR2weCc0GhLpa1eW24Zm6vvv89s7Q7RoUfTWqT5D
Ij/ZnSEmEgfiiWJ3DOrvddXku9K0yFw13FwCOPH3L7bIwNiKLgT208O733RhK6Rm6FK53Jn64v1Q
4cyxPYVvof98/2Jv1iKVqYLSPtsxllv19OWaCAtSW4l+T0VFf2PEesbW3nzK+9AmQbHfZyF6jfcv
echjOJqlTq65bNNerUVCRgeFBKzINYnGs0GXbQk3ae0k78QvXSN5FC7oLVfSJiGh3ZFg8QWhbF0k
7NydPP08z5zN9FFQLw3fTDGPGWcgvm+2BXy+BX/P/InkSDxVj+G0JvFAUyOXQ4DgdqmS3srtd3BQ
W73ApAB87c6EurB//7H89qoU5SU0HIvN5mSOIe4OE7oJUzZpAR+m+MohuW7ZKldOmPZ7caofJeHj
+9d8s16g8iHpS2WPx8gmqOn4m8hGvVYCmQgfENL+PhXm70t8wpnxfNDe/PV9A7mWFCJQlMVVsLw8
p7IqMSXN0qq4M2Dt1kZOL9tmjndV3BvQcBRgdoG0m4Ql/NOSfjRJ92VS58swnNCbD3O5l8PwCbKT
f+Z5H6/R66fC2ckehGogr9HJbNUVaj34QhhT9NSvFSu7aSufyNsmiPclR2hL+Qqh5SrSJ/XM8Do1
U7GdRiBFrZ7u0mJr106mrjAn6IVGE+9c1O7iUYdGOE67ukrTzVTAkhGRQjcaMmIYnpE34TeKpsus
2JP7VX8Lhvnx/UFwcvbkSbANhYp+2DUgmNRO1vMxFjD9A9lxI1XTXayvKEtcITBA0jQU84Oi2M6t
9QW5jWhnCeXr969/PAX9ujw1KRVLB5vwU9lk5ONO7kGdu32DlGGaxk/C2OAgEO+qZiFd9sJ45orH
r9q/rsghEAg7iTGnwx6LGnwxNY+xcwDmLHNrvI1woBdm5mrhpOyq3sDPZmjri/C3/Ej/M7PRbfkC
+6d+eWmvn8r/C46jRQH+n/8y9bxxHO3zH9HTkd1o+fOr3cgy/lQpvHA2UZgoiCblPVztRrr5J78m
aIxu83JyWX7nl91I0f7EJIMqlMYpW53DX/plN9L/RCS+dMUpPbMfgVnzd8xGxxOkcAhmgB2jnSz4
lkwOC9lAhtdqYRraGBqnz6Gsj2dki//mx58ecmMDsPMwgkEJayoSHwZ9FoNPAWHfZ1b3433Lf398
9WRet0g2h37q6x6V6Ga+LwHYUgpUYgosKJcRgYAgaf3Nq+/0bp3QX5sC/t3NnCxcDcL9eAhy3Rsb
+oWoWhSU5cWkm2c2YcfzxF83s9zkq+2CYVViGVsTfF+pVK8loMzZx0GMRf1qMtt83ArGrNd2NlXl
h//dDZ2cFEtTLHsgQ7rXp5YxXiA78DtHZVsWnVkZj5egv+7oZAEwYY6ILZt0b0gaY7jQJ8WXnTJp
5BAUUBjL11KXdIlTNYgVAeGlqoQxNA/7evf+Df6b4XHIDHv1RDOrH7SYiI9tloJE/AAIqOoeMa9Y
4kUrhJZxP8HEO3eIOllm/rrbk+1eaWQE2zQA77sg4ChCk2KLf/fn/+fszJbk1Lm0fUVEIEZxCplJ
Zc12lcvDCbFtbyMQg9AASFffb+74u38X3y5XN6eOsJISWpKQ1noenAQASAgvBU4zc/AYvNsRTBV+
BGNupEAD1VA9vZMR+tYIDV6PoK5GugruxNDfWBuKUI6/0nhp3unMtxrf7CNGTAsLtTo+WqvSL/4I
kXsFfMk7B3Fvtb6ZiDraotgxlPGRh03zt4861tvBQ3lP8eeR8Ebz/9Rt/TYS8Mkai4nF8bHT6fyC
+gFQ5CuX7pvmws00BPBHK0QwxUfUjzt39FcPpWyJGMd05+Nvpp4A+FVquxZTzxjBv2WTZI3yaULc
Hvb1z2buCcAKHsAc8kpoutLkUTWK6Recnnm/9rW/mWoU9Y2/rDEt3Uj6owWWAwe5uCuW73TQpZ3/
vwX/n9gLL+/9t/ebAUzemcBW5eghS/y0AEYH6u9iQV6cGhZlO38mfP0zYYTPcSgF0hIscyTWgm8I
VKEbSLceRaOXdV+obfOWpnGeqnDtaSmAc38G34I9DMhFf/7zu3irrzaBjAN/ShbsRcrAAwKjUziz
ua0jO06feQw+1Dtd9VbEbQKaAREC6pKgpQTV9Oz1zn+A5Ft272xx32h+C0AYqwZCVO7ABUynAMCg
do2+Jm5875vureY3EW0A3kAiCc4k5g5vQHd1f4yMB879n1/BW81v4tk04WA7iwuvSM0c78BS8GmU
b4GI3fcDm3jmmRdPAMzQMoNCdjgLEg9IKm9Ttzzu+4FNQKeBDRXxIFjIFGteUuAuHtemnuzO598E
Wmov1gckt5QCSPbmCkLeNcMdLzDC+0Jsm9a1NnZKdCDTkqtaRGcFDi7FFXUk31suLyPlX2akbSaM
rdsa1CK84qlCthFqx5Ga9Nh7bk6ua1314EfUgR2+dD0Nv5mhXoZ3Pvvf2ob8c8b721TYrTUQtDAL
lIBOdeKaeapKsbMHbwwyH720kc4HDRFa0bBE9GCnA89+SKIlHJ9mXydmXwdvk88tRGQp5V5V9qln
DmGzpOCFg+P/5+G3OTT/nwl/e3YVz3ptpgC386Hv5Hh0pJrBm6mcQ4EFzpzsQw2U4y+4Cpf+KnJ0
iO9XnK4Od7iwoe0XynET+M6jvBHL/5wC/tbfdGhjpJY2USnS6gILd9nfAiU/0755lGwiuYP5hMAt
mJaAni5lrQn43TUATD//3JFvPf0mjg2RCW3BTitrsdKvMVY3+KC8927d32r98u+/9Q2ASEMLQzLy
7jt8yRSGUChOQDq16p1R9kaUbQu0VTPZGH4EWmqYzoIzjaT0v6+CIOJYAPUQtEzmkhnlElH/EL1T
wc7XErz+y8Jl6DCIJJSqtOpNLqZA9bk1ESQG+17MZpV2keOTSWR6NFNMjglqMw9wG76XtvzWi9ms
zjif9Id2Wl2pTK1LN6QXxoJo35mD3mjd3xy04TKNeSu+s8o2wH1noEmLfKQxOO7qGf8yFn4bVPgQ
AamsGV0Z4LsRWTfkMw4a39tIvvXom5WZJGKI4MJ1ZZ1afWfs4GN5nhhp940bfxPOrDVahNK6EpdI
2TmYV36okMZR7uuaTTSHYo6F5mhdV0FULGGqQHIk79W/vtU3l3//rePpEDikfeO1XvRKBQ9Ro4di
iPcqed9qfbPkA2Iv/QWK7RI42u6kMlznznHkTn/umUsP/Mty7G/idahgR3TEW8rFi//GlyCfT5Hm
Yij1kr538fPWX7AJ2XAGerlF4lIZInDhl0DOM4lGvu8L2d+ELITiYbS4ZCmRxJyckZ9vDq0d9k03
yAx7/W6JhjqUutaUteqim6br0zuxdrsePdieQ2OhrjgnoS4nuCmBEowDVaRsBZj2zy/33zseV8Gv
Hz6uasW9i2pQwMJ3zXWtb01VdbuCCrk6r1vH+agH2F+rT9LUi3oKF1DtAASgyf8tq+G/9zLBtnaE
EyCYa8BXsSU0ruAi/moz+14yzlt9c/n334I2bj0eUVrNR8hJkXamTICLT5R77uv5TdCG0IkALkpn
9Lz3VQbY3+GS4b0KsLcefROzIIBKz1PJ/3v0KJiQFj0nex99G60xrQxlZL6owS7wUbSu9nfMJloh
XRRVp9D6Cst6YSg3SIMFyWhXt29T5BigBCOyY9B6FPyN6v7uVDf1vsOmYJs9zcG1pU2NxgHz7Eu4
liS+vJJ1194g2MITVh2mVWf5fIw1YIArkhNzIiq9a3nFfd/r0Q4dAviUoW+OAyB9OdwTf4N1SHb2
+mZ1BVMelGW2mGPPwa8AGeKrB37VzsY3cYqcdRlaBlhzCqvQQa3NX8o4tbPxTZjifnFtsRM2xxb6
D1BFGjC0Japg943G4HWnp2Hr1Y2X4dEzQ+4Urkceq7Tu3rlOfmMWoJs4XQ18byhBNqUjwBsiSxdy
4oOnPfpeSeRbP7AJ1WBaUZso6rlE5skAE1Mo4lIsgf6xq3e2WWQE3gXAgnusrBVwdlmryEHx1u7a
DOPr9XXfG1kJVKvG4Atk4TdAnT+oKPyw78E3q+oKEnlvraeRm+HdY3r8aoN03/EdeFevHztrIPsg
IDQDIc4o1Dnx88hB8tv34Js4BXXZkxmFZs1rdFMAs32bBtN7JRhvjJYt8QnXt+CUopzkCFrzz8aS
z0H8nov6raY3UUqbpfawXtsSzSr4/AKF0lGrwnrf1Jtu4hQSC8N4JHUJA4r/JdKYB3IFdMg7W+y3
Hn8TqGbqAniWRlP2owQbak2/A1xe7ZtjtgXEFW0m5FJJU8ZW2qLvUW+h+Hs3r288+ZY0lw0JQNpe
r0tAQLM7Chr2XedV4vOu4ZhsQhS8XC21bDAcGeyeAF9+gSdh3yvdJmy6aMzainFTyhjpzoSC/THR
x33PvYnRaInWpQFrp/Ra9RwZewdZwN2+pjcROi4QcOqw1igz9bzCg7C+Qdr/vilxmzFJiBCp8wLv
CATWQ2/Tr1Tabt/U8o8+6LfdNCryZszm6JOODcArj6eqZzsfexOdkVggY8aZ+nF0MyTSsNPG+1bQ
bQYYErShFBD4tkv6+paOsNJBZr3vRW7WzqbTKzMGDy36Tw6+wTZ92dXwNlerg/1VOI6XGDH+Xa7Z
B+qSffNUvIlHM80AraE6prQKaHxndVC2JlSHfQ++WTXDAcbNtsmQ2ebhdj8Y+FVWZV/2tb2JSLAg
kMVPfO8YN9jden7yFyxcOxe2LZcRA3uaIC/UJWsSqHJU5B2AcZz3Bc42FxCStlRH8eyBC/SEQhSK
U+x9fbJZNFnNpmhiVpdAEiA1OlQCrKLkeV/jm5hckDxiYTlXR8LE1dLhuh2+DL1zpGzWS2lgp/bg
KjrSLn4MjfjRRLBj7XvwTVwilcz6E83UUfbhY4y2VwMI0662t0ldZGmQBLsSHBsDSXFraN1eT9Ga
7OuVbUoXU9HcYT+LgRK7BESB9lOXsJt9T76JTbiYo4XDy1OuodVt4UdVMgJLiHL5XVMLCjBeb2tx
b6+pD/0sblNQyNhIuEEBTh52dTzqCl+3fsma9jgm3CNJZfVxtp54Gli876AIRTmvW++agQCaqrpS
yIF+AKE7LnUTv1fOcGnlP89fyZY3I5zX+xU8O2XGepCdJ/rBi+pmZ8cErx/dWD1YY5uu5Amy4wqc
605fXQcN5s72N5GK9JuqElp2pZPwww78rk/Zrs0hctNfPzosiPDW4vAV9wEjWMqTMvPfSwgq3p4R
D//K6+abQMFBWl26XdDqW0ogsOiT2OzaspBtrI5Ba1Yn8fBVzbAoEYhgkECy7+YTVInXz54lLrWx
om1JFo0y7qEZ1qFoh6Gdd22eUaf4+gco7BxiaFlXEpZYkCF8/3HEUenHfV2/iVabNFDWLpN3qEm9
jpD0Ev8+CET8Hpo7vDT0LyG1xXAlEcg/qFLF0ElM3D9MhAzmquHzJE8oJQMu7VJ/qg4ww61gSlgc
79+KFB7yr0AYRCeTBO6cRp6NIe+pzAUdAALtQz/Ea1D002QbeNshzvg+VrYxp0HA5V6YuF1/hKhr
uUFNpb628M6fwsoAuemQXgDfVN9E7pkRHB0AO4YUgOehoeJSQ5xGYAr2cFgyH4vqfSuYh0LjJlLN
HZzIIL3/udPf6JMttd6HPKQOxMSPag15AvjzJIFHm6Ws3LlZcBSzayUB6uT10MHSNAWXO6VjXZH2
fgYx5zZooOHaGbbB6+aBN4rHyJ95Gaz+30kwfchIveurjmzhTamvbe8lCy9Dh61SF0TnYFTv5UJc
IuffhuRmNjPGg8/zUs4zCaRbnKVy3XLIrAIWc4nmrD4DqNqxr39+128sKducTjIBURXNMS894SXH
iC/dyYmu/rSv9c1XArOVIaEMeQloEDvA0fsZQrb3+umtYbqZ2ohfN4ZLw8ukM80TNsbRA2X1+tcK
T+DVn5//jVfxz6zx25cqnGG1mZMOQIlGg69k4pXkC5xJwNU6SLWxWZ7f+aW33sNm41BflAeV7PDH
oL664FHyGRPRzgUs3ASah1yOKh0GXpIh+6bDBdY38s4E/dZL2ARZGsLh6nC9ceD1lOozsObxaaTZ
ZI9JDR/dro9v0Npeh3KMtqE+u+gdLmnTuEasv2RTuu/WgISbgFM2m5oGdsIyTWN9wnaW5hUjrPjz
GHrjzW6TLOfGX2sQIVjZRDQ6idn2B5o175Q7vNX4JsD8REBkk3YVID3NNTz3MAYm+/o82ISXhe9d
AVJZHZyLjlUGn2ETlPu6ZLNnsMgxbVTGqwNvgps09m4mVJLua/oyTn+LWC6BjcVYqQ6iXabrVild
enH4tK/xTZBWccpmSA8x2EkNgYiQERDEXXTa1/omSv2MyyqGg7FMGyWgzFs/T7XdV3eDysrX/VIn
Key/gWnKzgbdyWR6uPKnjj/ve/RNfHp2xadQL5uyaQEzFYzeeikUK/sa34Tn2vqTUeGYHXQfNSuk
g8snITnv9nX7NseSjRl8UNGQHYZ5uufdWLZy3Le4bvMrLVvXuq+xwek0sLqDGXyYa+N3Zt43Qn+b
MjnTXjscniKIoDzOHSyiIkGx1q4+3yZMOuQ/qVnDfm5oD8IvTJVTXskh25cpg3ry18Mx61FSmfI4
wxkWFCqoYK7kzbhywH/3Pf8mUk0yVEM6hQChLw6wrg9kfK8QdVOY+9+JJmSbLRklDnWpQ83AWfLC
+cZv+hhnNzXKJJ6RhDaWDQAUYZ5Ocx8fgXdnSzFpHs8oPhDAKUwm86ejE6QO/gI1NpjLioZNuutK
gGwTtCDKXSZtZnUcBtDuUPlzccNA8bGrU7fUqy7ToQtprI5NuspTXGnUZ3l83+UUmBCvhwR8DKHr
uFbHEI75AteazzgLf6+Y99+DBX6Q142bZUJ+U2oVUOagPXOfyyLl+2a//yiMj7lJvHBCrzsQLfJF
21++ZPuOZgHMeP3knhP9VHWhAf0M8NtsgZnAh/x2V5z427QsZ0xUNWA+HlMRfFd9+NSzYN9ZONnS
IlZvIsivgb8bFSu6PjehT82RKa6Gw67x+E9a+29r/dA0OqGEpYdVsgSrpW3NUDCgRsIf+35gMySl
5sbNlTBHMwJ00NNoOYgs2pXPB8Tp6xeL74c4FGFvjuSS37uA/l70UbqriJFs03tFOkeq0mh8Niib
hGtoyscOUMtd/bJFYUXM4NbbACQfAFNbhJzAXzZ03/c1vtkcjpzCXRRW+jgHrM+p58XQEEb+vtV+
i9mvoZfyIw9a3XFOl3zksr7v0lC/7Hv2zbITLUKEJJn00csGVUTc1aAxxDs7ZrM/bORCxmHs9BG1
KMHj0MO9l/gu3bUnh9Xo9XBkPY6URxHBxOJLP19FUB2rirxnfbm08p9nGv9BZO4InwIOZ8MpqeDz
eWSmb/qTTYJOniIpsAru6X9YRl//EdUcVhFp8UeAYuEd5gCAyWEFRXRf68Hr1gVkWVonaL2uwcCh
SSuLbLQ/9zW+2ULzFos3kPHyKFZhi6af2oMCSnRf45uJLBORr/s4lseZg5vZQ2KfozbM7Zps/G0i
pe3BOHdykUfNXHciin+CSSfe90q3iZSO9fBq4TTyKChLix6a46Jr5L5rOGAeX7/SIbWAS9JKHL3e
kwVEYQPYvnZfUhyAma9br6Kok6RNxBEkXQboIyRTFEXBu5Y/f0sGNMTiyFnW9NS2g3t2vlhfWvii
9+0M6GYqq8JlIQa5msdYkqAglzleAEi6L5S2hEFw4nFcbbPsFHk4Op+9H0C2Pe8a61sZKicBqUAL
SE9Ioay6fHa1edFsVV/2Nb+JU9KNECL6MjvFoh/GYgGSh90mpBvovlilm1gVihpsnEQGvjjJ2yy4
7vx9ix+QYa/HI3IcJ20DNN1H2KxKOJdAp9vVLdsUSpS+NxXoU9nJXbLK+EKiImJ02Tdc0k2Ytn7H
tLNjdECC49UgxaOf7EvU9rdJlHBR46Om76NDMi5lO3i30dB82NcnmyU1RoYWk+EQHYLE9IAfiw7M
fzjlzKd97W9CdBBkajszpqdoJCuqUyMVXU+2p++lal96918W7XSzmjYeFxFdquTUC09d6Wqe+3uV
+jUsoP2UVue6B9v2Trvqf/Fx/c+d7b/96GaRTW1QDXM7dfhSWJcBRLeu6QJx5BxR151YtfIun8Ye
cA7A3Cas7Wtr5ZCex04krD/hw7oF3a9zfLZnVlmv+isMFy7Ao7bpyPOwtW5ZcmxyxHTLgT0Xd7Oq
FpKcwYhLId2Trqs9cKjDrAnhatCpwEZoTPDq8jibxvovIVlvSB7xtOnPoeOopDtYfNCn9QEUYuhR
uA3b9QnZucvc5DEH0AQVlLZZYSSC1sRLIHazqLrlV0TwBFXFPc4sNcQNjewMHlCl4/BJBD32jm3a
0l+96PHP0kzRDIVThOoQgx7ixTwvQVM6a8BlwxdtqIa/RhzapiZfJUCcgDbSpGZfhybi2Y++NsCa
5JN1o+xzJFK29oudGL0SrrcrbN/ICi+WpVGEw1ExuurocJUSHL2gWlVRUYy0DLa25YIpDWYX+zeE
zkl2amLj+nJk02ivUIA9FGki5uSu9U1DD34TwjbE0mTCLoz29EB71Bbl61QnEwRNSzuy+qAzfGKl
BU5I1nrEk02DTHOg2NIzcsyasopSbBsxlyS9ucbbGlmTS4qdXZ4Rr+sPph+Cb5PuE/Cv3Zr+gMXP
hichx5jfO4nahhc2AaF9H+oqDG9dxSgkBp0zyIg/ZYshoypdkprurgWrAO9LNI3Aw9U+vEHm5KNg
DLux3h8dv7JJuC7fJ9o3Y12MMw6Dz6lsafZM1hR53kU3RIA01dS7ZNh3phsWOD8618GaS7vUzOZo
8S7H8RzEOEgLzgkfKMt5wrNTwtlQjMm69BIfsNZT82VnOasb3yh+hCEydPcJ1CktPIhBPUB3Z8bA
nNowVmsx1iwKUIDDbHfAKQSjX6kOh/EmWx2OaVjsm1Xmi7gYp/IMlLMAOyitQyBmAdgK2w+EU5mc
5rTi680QLASn2r5G2qrDNbOea5Iz3yogF3uWIH/V78z3oPOoPck5jcRTCq4rPbBKxe13nFTQDkHT
R+N8UG08qntu/Dp55oAS9afWwi55yEZ/jK9d7AX8lrCFu5/N0MFIe4ikN0b3E4KWHQfBbHAWPWmn
z8zrIa7A9MZr6PfSPsrEvQ8mMfketVVFbV7VWV+XyzLP8bUvm2j80kJcAVNHoHzh5/USkgxVcxCG
/6j0UgN/zydOv0NgNYnPWkaOFbhdwtqVcDLauwXn7xT/efSiH2MrZ3fuA2HtM3c+gSiXIZJ+tBGG
+VXNA3evM78+Qd1N2wcqTZocfdoI9nHibHWPS5rN0Fd0sDwiC+hS5JWc1aKH4RfHzQ27aZMptOU4
tl1VToAPyhszAcAJRReAk19pEkTZT7JA2U3G2bvGNZL7kXWkz9slrg81cq+8w9o4ulyjPH92V8jL
Cr8AFhhlsCFGKf2QWtYN96SuGnJexsbYozexdr3KrPSTMk1W7n/2k4pXH9mU1aIQVntIN2/9TPE8
6xM1X89OxfJO+U7751AkovsEJkI1PhhAC9nJByY6Pei1nTF3LjGV7OTZgci7KZuTH90KXG1R4ZRm
eWCrLzGVsHFdjkk8agk2Pm6r5hveonbsVNUGhOnVS+f6mYEjHp17IUSS68qTyXfGslYUNdTeus3p
QCofWJcoXM+q65U+aMhcvYNWQ0DAZ3eL+BoCIpnNAOTXBJniK56i8WoFP8HqqeE4ZGbWMAlg+r6f
lpVBdivk8i3wkdIKmFQ9oOQBVfbJHbZL9d8VQhgi746B3J70Szx+thPIyg3S0Htkk+Yhd645w2Mk
l2cL9Jes4KjRIHTmxIllHPNWY5mGIDjls/rBidb1x5m57AaIA4lVgS9Dln3s0NTlbQpt5BFKEFx3
HoclgFFSzGKIyw5aVw51Xx12UEQQTd3NsqoaB40ryD3ZlV+BC37yx4yxswJYCs4O2TTeUxJzGRxY
lBjvoPyZZIfUOte+SN+F7RVMScsFTjt6FUynQWVvQ5C9Hn2i2uYJh70B/AZN1+nshKrcWl9nHJ8x
9xZHEfQU8QaLnq6AnoV5M2LrbV/7LS9GJ4kuIiFTT6MiXlXNkvsYRuSj9jmke2aItH5sVkCJr0bc
G7f3IzKJmymfbQRACeo2QfaWGTmTEDj5hxhc7OGvoFlpd5t0ocJAG1jfsZ9hRx2GQ4+UWHUc4fKd
T/jL1vYY9zxSnxI+s+pa1U0bnlExlHR3KNcC0+iIOalLDkDRhNXfDqVoqBlVrI2v1NjUdTmDsdRg
oFAStdes1VZcibYPgzoPyDL7RyVAlctnbYfgafAyej33XfZCA44zNlSgxtVzRCC7+uVl3RNLzXBV
ByywJ21l+pSBG/RrVJO/HIiHBbCY24H/EmHWvvQzJFxXwKJiCM/ZxO0VWYbPXEbtAZVmzUd81bTi
6HwPrLdOuj4tsjXA0O991MLfz2KdC6GwWXuEOri2p1p7wWEBNjdAwcSHJB0gRuwcuMCHpmlV/NSD
seqd2OgBK72OQY5CfR/DoF+gXzSxU99kC4HAD9rW1BQa34J3LfiX3iOLkKh+QJpTdbPgH+5c3dWH
BnsnnC0EPFwvlgb7hUsAsAuoOn17i2zr8C8Gh2YetckdAxP0PCv4AcsVu6bwPCED6+oiMXhypI+W
I8sQ9c8+tM02zwJvxnjo4iIIsO77WdsMB8w6arp3HiSXM82GwsCyJVqv/4RyqPkhNZjiD3HXh4dm
Gn84n0257avmG7AV7W20WBSSLgqn0Fc8kTbCjkOvI/y7Mg7154nUMWZ+GAViZIZrJHMjDZpjHMB4
6kXPATAcwaFZBBl+0DnEfO+l/ngjWgWhWVtXWX2ThXqdfyHvBVK+DLesDv6PYI5vaApO8c906JdT
PevB72HvoskDnXTCimn1mPjAOkyG38Kxr3KpPBGyoufWyHKo6qgbcy5TUV+7gGh5QC6QNuWikv5u
6bEZ/DXo9DHU8LgfhpbU/UWjYgRmDG+qHgMhqvWExMhh+IicNd0+zYtIbpnfVFDGTtba+9SOvjjI
FRfz56iZ6Jz3JliCPFyniX0xg6z9bw0L54c2DKZHIaVjEHXWvppx7uvW5MdIQGB+0sDPeV9CXIV5
n6MEMylXYHzFEfw9cGPYAvaEOShqAbjnNWsczGyTSXE7lRhTFSmcGCeqTduW+Dhx4m5BTsxjhsU2
lfm89EiBquP7AP7Xwqbgw8kKaXmYv03utab6WBNmCii0U6hus+Zs+6aoluFrD1hTnq7Ncl6QR9eO
w2dk40GxF8LZFLCIJ9BeL6hEl2PWYfnSsqBt5RetBLq57iKBnb0SoKzNGbltBu3ZA5PMv4oX5N/a
Cpei0ZDoI3HOK7pOwtEFmDpeVTJ8wq73W8LjB2haTpgOEaKR1SJnfbBi/5l8qZvsbg6zYpwIIgMK
tJLxbh4g5GlxYO/50RPpl+kMfBOXOWm7sOSRyAqTZeuj8jt67bXpABdjPd7jO0PPZdAB7T7jnfn9
BEPqBAp2TlBlcxJZ2413YS8WD2sFeOc3WVKHh3ac9HqKSRPND2TwJWrlcHGfPUd0WNhp7kC1eZwC
Fn6hCkSWg4oqnC3RxtPJvR1ElZ582S7BAy40w+GjgsTvIY66jpSiG0dAeGECwVocYcaFzws5kLSc
icC3iYMo46bClCnWgkZR/WiRWeUVa4Lo/ajcMsFy0UHUuBSoQKigsc5IIx44lDMROq/upmNoFT7S
Tv20kCOtwgGiVr8KREEa1hHoRcUFwpqoy+aaInUXkq6MznFw6M0E5yIayeZy6HV6bAHOHuPc9VGb
PYvYU+FLrZIRTj6DbX3B6tYrSMvmFEOXrpDuLQkmicBwu17BUymwqUxXH9+CtcZN7pR7cgG+Jow8
fW7wMP4HMyIwiyBOpgO3zAwlX7GefI19ucynIOVQxyyhVOs1iZqQHmzasR/ZDAusCok7GWrWL8NQ
sQCfPHHVqntgqBlmPIktfXMdNmLB3X9lH6i9ME2ddOGNopT7RwoozYrtG7a6UNdHYfyydLNXn3ky
xPrZdBWZPw7SwFFN8SX6zXbVMhfxCp+n4OxTthqTz8L723JGixH3srlcW3bFtEiLIbporWZgnx0w
zwJexZXDPVVzEIr94CrgwVKuo8mOS5+GNzzMss9QTdbFatvvNWoEHwiOtB4ZCZIaFeD6KV7m63HE
ynBNl9r+JKIlL9MQUxh+G9b0pWuVy+4mL5CP/oLSLlQWx3coyjA5TayEasd3JbYt00uNIyf5OHsC
CeZ6hYnVQ8pF5cUvlEKlaUd6h5sfD57CtA9lrvz6BlPcfLaSBp8wu9dHHrQJz/t+1ci9AUciiBeo
xBcU1x84Qgf9YxbMGVVz1Zi0PmJggMWU1PbaJfQnNLf6QxRE0XXicwy4sJMX18WHLpb9J+K69YEm
ov1Q+0Ihkcp0nE/56jfZovIa32/2ZIGas1fJHNQvCVnFtW4tzQ7tMCVF74yDgk+28bVFomz0afFo
+lR3CyDqh0APqXdVgb4Pn0SFWKFVHlnm/4RXyOpPUPUkNp+bfqVITiYzjLiN76323NnV+TynklgB
DO80KYyytQnH9lAnM/GuZxLBrAjvw+JfS0aq7F6BtK1Pczxb/8UlXZAUmY1mfWMiEdff8C3WT+AR
BF5wJRrRRLftOneAtdbDjKmVCElfQtMJ/2EKTSiOWgo7lF2iEnYevTnrvnqITPCtYtvEDcRaLYPk
K4YA85RpkzaF7LDrXvIqhFq4g1PdmubHCmr6dDtDPem+g2C1YIPPNI2xencI5FjkrdNxe0RpUxWU
kkID/GElOM06jkMU9ieN8mn/gG/0Oj1Pl5Tn45T2AWydLGjjG2SEwwZPsjXOzqRFIeevBqto/2CU
psIvbFbP7FpNKvSTvAEBDPs/1wad/YDDHii38x7Jwe5GqU5hJmJDij2U6BH6TxzHL8tXHvPsHI1I
0QhVv6RfiQq5963HLS0OftYxBjER1yqswOjAzj+vzAwJjpJmPcx9LennZMFE8wLxjk+/KDVlQXuI
08nDZgUmYG9+ShbXwhzoQekQYpdTyb7IqrAL7pWjq/0VVW3W/ZRND58IbYEd/Gg7tmbH1o9H+Qgg
dMxXACBQClZmjReMjwniE3OwH8rLBgHkmRTH39CbDM1VG/psuQo5435/iJxc5Zh3SZLUqBkf8UWN
z5d2goVFXDbW2Pfo5QM0f7JeSuD8uXzplDfCAdJ6OjsrlZkYb8xlizzAUb3O33gWr973hPFMfdML
nyDQq33Y3jJuyE0z1VVSTLhN17e2baMarySFq6dWuDcqJHwm+MKaElSAvxgHqnwJRmd1O9bBVC7V
Sj9OYWC1gkHZOfFgoRTNJdie+exHtYGp3NB2PNmFYvsCS85szi5UOHJgmUlzpRfsn2FA0ov6kJIl
Zb9mcFDo0XHfZweQfsNpzGsFIMWVS/r4uwVVr2nzcPSy6hrsZphkYbJ0rYePK+t75eowgqFrj0l6
rbGytH9lrmEHO0RR9TAGSh4bb3IGOT1e5Z3/i7Mza7IU167wX7nR71yDGAQO3/sAZ8iTU5FDDV0v
RA1ZTBIICSHg13udutd2lToHB2GHHd1VTZJCw9bea38LlzV/zFxkxrErxjAkyEy5+u/9aYSicjJV
KU5JdT6eMFqjh1awvq8znIGCfwhRlHIPTVV14044YW3204zWHKQxnDBJV1p59W3cGBcpoHppb9HZ
oE+sqCNYHoSFvuxdpO5uElKO5IR4m32Om6o3t11r1OU40I5VcGxf5iwMsXEguVgWnzkhuIyUHLtp
3cj2ZhzdBM0RcLw3JwbX6kysCyAm6GdyL2oqfXYzjHDTu5GFVlfwaembL0TOcbvv41Y+Io3i77nj
IwrD+0TxaVkp6GVsDsyHkIX9k4RbByDmhtU1JjECnZQZyg8+qNE6G3BX7bMYwpoJHL14Rr0C+6ZC
OCrnjGnkQDIfnwoWjF28lKlXYfIOS0tYJiD9QlsEeNvkpk+6EQnD0VkTfknNFFafZjMN6/Ua4LB7
TwiuVdc8qnWtstGfBDx/YgjDRnZ2OQUFvddAPwfvCHiHuwl+Hk1K+wKo3Q5BBb3zKh/pGLijj3EK
/y92uTaFM0MwO7B116KIjiihGNEW963owPE4kRYpxLTg4Rw/9SPSajjKcHEBx292oXhaR2xvN06c
9OMDym1EXhtBDeJeA77kbaB7X2VxLIV5x1EN/RqsuNl+7spwrD5WfYluuXYUgkEIyINHThLcbkBb
xSWgBX8COSBw9rD3TeJjVSPrgRyzOrRKLx6sVPu5qNMVuehw19KoqtjVYigSJykazLzPUonOz2CT
R6Z3iyhXc+eKwaGfTDF0+p2e6qS+jKsEV5o910Vbn6YSTrxwzZQk/NEaxLSf26U0fNqviUAHYtsP
63tUDjgERxNSTHxOZxzx8mJulMHKJsMH4lf+AUUe7yrycTItcYj20bQzkabvsR4M2yfVWOHSEnvd
fG1i3bV/Go5sTIo7rAZT3iFR9wTIfNLu2r6Q5NEhK59uFzduptuiBz3rLkZKlfxMJOlboXy/+xF2
KqEXs1cyeHoGMvKvcZCVOKzLOSQGZidwGRMZ+EPQ/WarB63awwSzG/cyqgZk2zGxaHupYRAngENz
5+4mEUiwppHwDXpIRSWf4HxUV7dkLTrI/+AZ1V2gmdchORoeadRnIOOsBoWbbhEHMO2MPEAVJHiG
ckiov3aGKwfQuHWMTw5DCuSTyzh8lr0IkePOkzB8xN0F8Sy/1Uj8tfAQ1aOCGWksPHLlRgS+6Swc
ne6ihkBi+mrIkij8VlExHk1Zx2YnQyHaPYPJCQyxQOmAp9wg+VIdEEgx3AiCsOihmmRnZBIIUj0c
TutkvixGl8YZWpDKJIQDfeMq9JoWHIVo1DD78jKaZn/F1jyK4AL7ZI8y+4AjLEUC1WtTdHquDdyK
Os0Oway94YnWYQs722DxgtEHA5T2A+DynKERq0Vpa1TZxHEcBpnDZHKMiCDLfGrhHR9/0BJ0i+vz
nJthghrXQRNkDdw++3chrdn80cFvkzhphcsezIiR05sQ30/xOgW3+nw1uSqcHj6RC4PQdYVlZVGW
7xbuKcRkUvuRO6GmhDwTzVAkCc2Yuoon3bcaZopIF8QL5e6THGHnCM9iGiIuxDLH3R8Ej15eqqTX
8buwaqYSJ2LcrN9hJOuoz01j+vYQlEHn4B48CL8DnzaS9V2AqAZHAzBwQXgQ2NqHp0oEoYnT0UuC
5dbQQMePHnJqNZAYSNyPXxMZ6PaDcHTv5H2JSs3dlDSDUojtYwYL2mnoFUO/m5DsVHEUrDBJAuEf
JEV8F+3BltPDFVr3yhC2syj+9DyNaklrunPDaIyvjEAJ6BpBRBxdtzoI1AOsNlt5SUvf9CdHgx/9
2XddXM+jbo7QjdNzR6eMEgM3ADfUxZ2jla4/OStYbVmCAKDbwzA8lre1GtGhwkOXTo8rg/wLvt0K
1ZnaZ12zhyWYM36LIyWKRx+5oYx06PlupvXSWYE0ljuf9RU7GVH6C4yWgf3NPDqP+mLpu8S/kEiP
myNrYcvxwavGMLysW5TwMuFyVO73aAR2Je52HTL0yNurOXQOgyREZ37EGyfFmruJhDqnorqwKmBQ
7UETPRxqx0OhJupQm1lSBuxUnC7DLOD5XMHn5GKcdbJeiGB23C5zF2J0krZ+CX4ULl9ecx16UqkP
oQpN90RhIcSvXSS16YGFlU4ejEFNZcdKpPfQVgjdZ153HYuuipJ17YOJMTBXC4lbdelqYEaQqIC0
HJTnZQ3zRlNeXs6NTNr3iGeRRULGMFrqARmFmCPVHBBMMDfTWMwwOo5cP1rEDgU8GieHFqrbdJED
/RPkaFd5WZIov+N7jhqO0ifKjcTAjrQRMp8lBg3FTswEgJ5hTLY8+Bh2dEUlYdWu71H2QGJrwko+
JOtKr3FXiJwr4hTIIKaRq3FpPNff4rNHUhSJY9vQIbxeWY+WaY8s/finqXWC1F2r1UQOI+C9C4zM
DHKwKE4SqKXcQcHyOMIdTn3mUxCTHDZbRJED1PbEw9VtDgG8juWaTE2WcGPa3cLlmbI1qug2lEXQ
neCotZqLoRPa35XTIrpropbOh3NC63qnYBWhf+0oz3MOKCuO9Y7FZYK4WgxKIDPm8xqm0RRM7ati
LZv5HgnlYESmvCrk+t3vQr/8KtreZSfXR9fgya1hfHrTOkjnPLKCk+p934XBfO0Fjlp+LEPYiOt6
0pzuVx3GyH0kKE+nqNFplENqpaDPG8bgRrtcGTg3A6N4kngFuG2thLQZ5Owwfl6C4CxCnOJDAv3n
LZvASX3vmrZUN3Jcve6SAgKGiAAZ7wLtCcm4gJOtaNB8RdLEQeYpjB2hkB1ECJapDvOc71FHapFo
wBZ6vseYcySSOHLyYUjteBLLJIb3TSZEeB67ROCaDrNuGSbvFIU9OQgBNa2/6/PJ+J2CDguGxRCW
p6FPEIS42OnYgy8lGWHNUiJzDxdcFvRHXKFBzaFIhbo7n4QOBDF+ORS3pKKjOWD/HOfTxLp6ehqb
WczX/Up5+BFRQARb7mZo9OWCXOT8MaZcTO9wXJf+hUKcAstUr4BZK3Kx867zkZvHYYuSY46oOKGX
qkJvwC2qGhwt6n1oVlzdhxa38hAUvyAcv2jtwOsOrUDEIJ0J7xPcmobqHsIGr9xNEwi19w20iDgQ
acFnvUumuEg+UOEmkON2LipQyHAVcujHFJiJIkj7GJV/P0O1WuonXJRLpMNwIXXHL7iNrbWTRiO0
D00Kv+liXNOS9ejPSMmkhCkPMxotQUrp5iCq/kRPNJLSqTYgegxHjrtG3WRmcCdY0+AiPIfeTvoV
xBcbdUWW3AqGah3vO8X2bvKpCR6jaZMO2LVRWCHzp1nhbr7363t4DMOGfVvriWtzsPqZkaSoKT3g
lHJxVU0m90Zhs3yL1v0Cm961UVi4cJMRSi7E3Q4WwVD19XjFjdPXF72CqgXpsKkJ0g5WSCSfFRJE
GQijjpshK4s7x+vSI8uu73+6YJCF/l1KRpvFjyZYkBx4nFS4CifdYpDlwf88Ld4YfQhwNuLfdIHX
RcdaNI/NWj96sEcMLwpV6wrRRFntwZT6DovhSpB0pNg033i7s77yGQ2RDfSCNxbA9o6khx74R7YD
o3++gSRwyBDMoZ6IWmB8en0cXpBIRZbCUw5qUQHcDA9o8x/ow7j0hd6JEkEwerVxT0R+vnIYQtZ5
6TZ1CruRpSproPrCUUPCQxSXBJVvr9sPyLe98QudtWPPDZ2lKRNAoClaJSH0IPxrK70PJhbFNkmp
zf1CDD9wURbhAUU43CbkcqoxITY+3NKNjZ43dr2OwgPycHvIMZH89ZB9ef0zvzQq1i5UzKiwhEkd
HUrXUTjwpwJZAYQG255uKT5JK3xofjAuuEdGKR0TYPnW/uH1h78wQ20GWCRRRhJzg+lS0YR8V13N
TeZGC5GZB9MskQoNjfUFukVCsYlnBr/M3/cGuNYYChJLeAA/MvwYDFLdNh5yR6//Qs9/C2IDR4Th
QQErh/GIy8UXx0wfNbBp2x5tLa3J913czIFN0rik7AbdQuIRE7ppaaEW8PuwSBSSgKuf8eLznOve
vZynYVuXGJQvvz+74dQNaOWrY9z6Nwx+hPuYUrLprCSBtbR0KWGdCMHM0RXsLnAYyqPVpoZFYoM0
ZOh0S+lzdSQwHs0M9zArg+bHts9prasFhgMKXbIK/kPRnyXKbDUN31hVL0xCG5sxyxHcA+LI4+Ix
k7KeDoeOQ5+x6cVtKzSEhEgewN3rCIeJddet/S311TYsCmzSf58qWhDVVp6Rxx7uWCxFsOhcOZO7
3G97d+tENI6/uEOg8UWn5TvUX3ezir9ue7S1PEdw6SoRQbHZRuX9DC21y/m2eWhbn01F3EYNC+Rx
nYZqPxmcrA7rvm17b2tx1mtQIKsHMQSOPaA9llsev0WlPP/qfz2uiW1yZhzg4idB5bHiU6hTSaPm
ZojEDEoJ0Uu27f2t0y9swYxCoVweWe1/ZlXw0RHbWmeBuvt9Ms4uUkYRLSTW/6QuJiW91JuCbU4e
xEZvQHiFnlmf4MUD7yOfnC4NHPFh06AQ+5CbBwHYRKWOIakhW1p9vSDojhlM5rf9AGudBlUJ6VXM
MCVn567m5BF5vU3UEEKsNQot6gCeLh5dLMnd6NbvCj/a1L2CXfv3D8riBWXgaZFHH9mHoxOT8c4r
Tb2p0wz24L8/ndDJDacaM7Fw1+WcRzr6wUY/OUKsZcrnwhkhBITiaoJqGDfaw2DKt64kLxwYNn8D
KmO0WicYcmyPV9NCrlg4P26bKNbyTEzJdDOUKBwWZZfSdblKJDBi2x5uLdAEs8SdSSuPECDnvjdc
S3fc9t42eEPWMC+IjDMccR37WHvyjrXDpiYtYoM3ijngbSkaeYwwMmkCOgNaH3i8bT+0yRuj3wxO
0ycDbB2qIQMk6k47yftN422DN1wXWoUudIdjWfsAX6IVY9pr14k2Doy1PJsmgWlds2DdJAvPYh1F
96x2141f9Dz5f2nIn5owKmDFNxzP+dHMU8EtTtJtyBDg9X5/uHa6uA/nHtOlTwJIV1CbbRUkXsnU
biIeEZtAMQBzHTuai6OPRBk4j/F8oduNhC9i4xDgDeom5dzhy5aVgZAK5O5jUQQgZW2bOdY2sLQo
EUheiGPsqHbIIPLkP3SCQt+2neBnOuqXj+tx4gYmccRRVova8TKC0FFV4WHT29s0BErnOXYnVxw1
iwjupzC19YHe3fbuNg5hZLD/Q51BHFVAyxGyfNJ+gYqvewsKc57gz4RhrnVWQ9YC7f+Msemrpk/r
kb+fmbftRLXNzhjpgcCkkPNCjSAuFug3DwYFqYtt425tCJM/QerAjDg2Rbh+dPuivEDfiGg3Dry1
I/jYhdFCgM+aIF2sDlTHfgDJRh8NG3+AtStA19/2HRokcJtR5iRl/L4a2LZkGLFxOrTlBGUqKY40
GB/qUt0ZKBa3jbu1WstiMT5j5XCkQPJ1vUGXVRD4mwbFs2k341nht/ohChwRRMARnLFSB0qbTRuN
ZxuRycVBWzhENkcoAXUaeuKy7d4yOfuZf//rSvJs3M1Qz3Dfi0l/PFdTIGXkXYPtgNZzm5U8KdsL
LhbzoLliJ1/5TnQcKwgkHqHIoUMeJKGSDwnl0UUL25L+omm7ABk1AAOK23IeYtegjawZ5HuDXgYk
ZxdwiL/0VeUMqPJNaE7zQqD4AcPRqKowDxDtLDIEVSAUE8HQJRStQqeib8ySeS6yCZ8cGH8uB89v
FEUxZsYzITka10M5JJVC9ZGs+gDp07zu1MT97vNMIeXKxyBymq/KC4fhCOYD9Mhyxu+7E+MaQoA3
oQmhQx9IC5wsLfVFCXpVch3F3TmfPKzkgcQJOlBQZj2JGlroI5p+0I9nOJuC3SSDMtyjHBMAJsyq
CUIWhq5DxLNJsmSxrH2acvSaelemgwTwBK31GKAHsi1NFvrtdIKWnYODhrv1EQaRDU2bAuDXB+ah
Q3JTFOLZwAjJy2maxNQf2xjN+TIeIOfnXTxum/42MgIFkhHmvUl/TJDLS0PSXFdruc2S27OJES5G
LoTqpYeOUBR817umOc6DW28LLj2bGeFBmLQ6fiOOUQkx1x4Cdr2m1Amhst6y83g2NmKEbr5wqrE/
opf4hxHBJYTvG2nTNjRCaCOnAX3Wx8pN4O41KjqzDN1N5Me2d7d2+ykcVn/SBK0tQ7LGEMwNPpxP
YkI2Qsjs4gpaP/uu47I71hKSU94Y/5t0TLNx57Tu3XwOdNRqvz9GIQSIONZTUvrJtllvA3z8oFhw
gWLiiFbppyJoHwpab1uviXWKTzAoQVUT7w2RzVEl7LIIvU1Jcc8m9oQTDNs8ZE6PcNOcoddP0HbK
vG11Gy8hv98ZpFv66On1xLEkDZpL2+EHoD2Pm+ZiYp3gzYTWXjS49UcUxMXtiKbBi94f+aa4DLLS
39+8impXdyRSx1K2wTUaVBoYYuvxz03vbjNSjOiYBywtbjquB4kNxQyv63ojy9g2m4OwtGjWEgEC
DCKASNJelAnHuMdt726NjHEXgNnrrj+ChcUuoeEM0WQ6yGgbEs+zISmq6Uq4qPWY7ACuX1ad737G
jXnZlGj2bE4KKM/DyhXiVSTK5lMRFPoImjjdtrfbnBTiM51AIYxovuYlRExDmeoRWttNI2+jUjzp
zXrGLfyIDm//CS1d69PKNd9mOwkN4+9TPiSQd1YNUB1hRCfn1Cadl7mFMeEbuPkXhBOe7Tq3uKQo
IhZ3x5WBSv4o2nrqM4CxidgZ1TuPpeK3Dtp2mx1ixBYtBAkuo4fKCcN+29e3XbVUE3R90Hn8iBDo
lk7rFTrLN+V0Pbu4Xs6ousBdoDtCoVZdekzGaVkDabPt01sHr6TQp+oGYTnkZWgKc3hTSgAhOrGR
wmvb6kEluOKydY4cCminrnhdNvS4DOhKzrb9BtZ2vbpaBpD5dUff9+o2nQ06etKmBVB/4+qw9qVI
rYgbCH7AognakFb9EZ7H3za9vK0pYiNfxkSv3dlWBnrb0v+BvqaNL27ricph9ZRqKUfne3BgpL0k
RG3KXXi2EIc7jluaeIRBeDCprHUgtoT99v22QbGiqbFiskRHfncEBQ3KvQod+jysN4aykRU6mDaq
46n1+dFvY/CNoKIfLs/t/Bux8LafXJDMvR+hEfxIw67JhiS+ACRl2TYXI2suStGVaEevu2MSVOZa
AciS0bGZ7l4f+POG/Mwd3ZaUAGKwTJAdIb2wBgNCH1eVyZ65Xt/v0TLXd9uCfVtGEi9REUc+fKBc
7UPRCYef5jyH3KTfdlraGjbu1GqYEjSZwkv9QY8umsiLf0X6//Ft/s/yqc//NRrqn/+Ff/7Wi0XW
ZTVa//jPx57jf//r/N/879/5/b/45/Gpv/3Cn5T9l377b/Dcf//c3Zfxy2//sId2e1zu9JNc7p+U
ZuPP5+MNz3/z//uHf3v6+ZTHRTz9449vaDwcz0/DIdH98e8/On3/xx8/zRf+49fn//sPz7/AP/64
hbtn9berXj59+ct/9fRFjecHuH+HQwnERpFLQj85JzTN088/IcHfPQqv7ISCEErJWU3XnZ/3jz8C
/+8u2MdI+RLieclPxxXV6/Mf+fTvEQWoKwlQyHQp/u8f//N2v32f//tef+s0z3u06ys8+Jk5Hfuh
Xc5FCz3aqcu5vEf2qLkYytI7AsfpblBEnZ9u5YdpVLiuKgbnrmvCP6FIqdKFrYfXV+NLb45B+7Xo
ojwNOhLE3/dF17xLuIh3IG5sScufX9yKybDuxoGTqbhDK8ZnERFy6sp++tci+W2N/H/G/Pwb/VJR
8CfFQvTylPfqTHOjMblyENe8sQU+t0md39yKWJJwDcTosPI+cLCqNfSxX1jnJtDgc7Lh7nr+EfYR
gZ/grMDF3XuAsF31pj1Q5hYbQsXzw614JRZJO5dNXNytDJJ7NEF8mEcXa+5/l+a/J/+vA//S2FjH
A6T7zbrUdXJHp94FrqJ1M3Agqiyu3iJNxs8vJ7u2O/YzQA9REN+VVKw3qC+ICxmi3WMO6/Hd3EKS
DqO8r45L2w0BKobLrviyGG6KI+PxXaP1LaA0ScqKYMtxen64tXxDEC66DreSO7DMPqM9jmW9DD++
/i1+Dol9mp4fbq1fdAoKTeFYd6cGb0+Gem/WPo2LE0Fz9/oeLtAp3Pia9l07NHuni1K/vGD6W1Gc
KLxqilOffCvct9JfPxUgz72Mtd6HHkXbFdSvO43+BSMMdM1XDr83zU1UtrvQ/4oW3HR2VmSfT1P8
iQIu3mHJsmG4LNxrjpbIf/+/YQrPfwcAtxS6xwN3QB7rf/jFW0Hrz+F57k2tzcONJVofqmm6853q
5Ptflxg5fIyIP1/J7uCZBSgHNACi9WodDo4WGQlGVALmDIjcS+AX3rhW/Fzsz72Htc+wBE1ckiz8
zuVLOpokRetqCtXhEUhJNP9lGAQTfyrEXVEevB4pLve6B0/Em9IGDS1IAKTzOF7gL8NfqkAHjH4L
v//z3vzcm1nbE6rZba0dUd8NYEulRNKTmd1P8RBkLfLLaER2MyOBfqqEeABLEa10auruirD5MMXy
WrnDj1ok17Xgn9C1fk8W5wbJhU9Ajr13FCIRzXeLN18aRTJUhK9iz7mhwBGnc6VOgC2+j4z82nJ3
ByYV7By8+fMw8X3Fhh0AZVfaAeO6KC5kDMbWCrjhOD8gLrhE/8lRa3oFj+isctzL84jVXrFbquVW
TWisCry7Bn2NdTfcgH/qpgASXSQT9G81u6uhUk1RqDmErN6hlf+DccyBze1ehk0FiNVwIGy+DGtx
CSzBUU3DVcymW9/rwF4T4DK1QAvpIl+Gt0ySX9oFrT3cM7wcwrEdcjLhgIMbzJxGi65Q4yb8xlVd
8K4CTgBoh+aNQ++FWMCu0at5xdG/NPgdpDiQWh7gVLjtsLYL9ED91EECEGIeGEyIdYxSgKU2pCOx
Bdrl+aDn6PkU/pAPA0GgHxW3cVzfv76/vnDW2aX5yVHILqNfNodJggIIZg6ru4bJ5l0zRMmWzNj5
F7D2cL/zFxqUi8oXk9zpgMGoss1ff/8XPqltWECl8hIQLYbcGdDtiu7Fe90kwe71h780ONYm6oAW
4DR+qfIpiU2GIpOTAt/uHttxk5H8eWis/XEO40QMEVhSgGflqwMyFNrnt2hSzg+3tjidRGE3lasE
ZxPnTRKW8sLIttoWU7jW8p1jQANQJFM5m9mfdK1TEE2eXh/4l76qFYHxpFpqMNpk7iXTmhXLmgeu
L944k55/eGCX/yFiYuMETkoO0FOQJXjzrON001oFMOX3oL3xHaQwYZmVt3PybWV1AnCx+0Ys9NKL
W3EWI3JpArSz5VzFx04asVNnbuyWIUfb7e8v7nfLuQUTD0d73kEosmamUFvaFCFhsYtvRTjDiBJo
g9wbZHUBOkm4Q9n8rZbC5NloOrDrb3zibYju3BE4vACKi7UHnq19QMPmlcfWHyaoL7uRTXmI0sWG
xN3597FWrQI1Cnio82CJ9gfmU+bDwH3TIRXYRbmkp2VrglHmRKJRu0ooTfsgeKNu9kI8FthluZHU
cVkLR+TTSLsvHQ+dP1cKQg66lAHmGWb30GKaAdY8kNuYJmC1DgD5gT/tAYDEhncdCJ4HmCbr9/Ma
+bfMBU69Ey3dORGgE5ot5lou+nsbqSAFKGuLY/t5wK0NYWw5FHCOO+Yijp+QzPdSNNzsXp/5z4ch
gS23KDScRZOR42PS1rngoaSp9ukHN5j2wHvIa82heQGZS226FwO28PtKW0cDcIUzjPnM3NST0Gp6
UOlsmz22/oIScAildnDUIj+YoclzTFWMvfn1oXr+QAz+or7wwVdisELPQaADrgis26vAjHyntOdt
OtADW3+hm1Dh57Yyr5weN4Y5CvY06tZte7+twCgGX4wg5aqcAl2clqH6Hi3lW5cd73zy/fVKEdi2
HfHsAKxZyyEHkSw4uWPvXY2m/kZJgkh8ECvAZajcxXHV3iyKJJlq/GHP0Hi48bezzvuegpDvR1Lm
qKHe9wK07C758fqXf+HssYvWvQNwreTgEvc0+Cbc4Dvopt9ff/TPmsFzw2YtbmAqfF3EtcybftYn
b1iitPFB04xGB9S9UpYT7ErnYAdCxUcgktA7PHgDIOWze+mMq84iQLyPMBhv99Qk+oHyzrnhIP0d
TMJ73G4WiGCKgmeCjziOC6j1VxIxQNTd5Miq8HGYoFTywNbcAftB9pOzDmkVV2GKXb3MJg+qhZEp
tUtm4x/imq1Z4A7DXbyE8KtgC0vHSNe3zpmV4UcFxL9kjT+1iQO+WlVUBx9srIcerdWfitYsl94Q
oqDKzbJfYvebXlSTuYY2O8i1Rboa0MsBJHKPJko+0YnPe0Og/FrlJFKI/76icRu0LQ6s9uuD/8J3
tYu+wLwwoMj6IR9hmLVbFqB3nJG/sdO9cDDbDhlRJeJgaieRzyU83JY6oXCWAHAlQj+gE3dg4Tei
AFMEPrSgYlXlG4HpC7uULVGYZBWo0o1Ejq0csO+i61Mn4cNp3mSkhePIlikQzQC0iV2RQ/t37YDw
n/ZEvuUrco64nlkOtkoBiNC+QK1R5DQAXLpKYGg/JeBrzZWznOCq2b7xdV769FbEN68tFy71VK7E
8E7L4rPb9Y+vz6qXvsD53/+Sup7rlgOdaobcVNz/M5Y+v+/ctd8rILt2r/+Il97e2uuWdWg7Wi/w
uqncayOW700bvxFnv/T21sUG5E3SmBIxkmQwYB7REgrQYeTehLgcv7HsXvoR1panfdJSdxmjnNRu
ci2UM134VJ4NBuJ5U4Y8sIviALzSRS4kymGCHaVzsLxvErOh0Qzz366Jr6A315PAs4EB06lu5I1Q
2zL7gV0UbxejYceMZzcMKN9jte0yHJyrZ7/OSdrGzhICaZ2zaTzxxHyBtnBbzGLLIsk8Q2Gl3CgH
WdPJ0GfWpo0BOGjTTLdVMTJx1gK02zAfKs+FPwjoa4tXbWjqOX9J6ybjG3TZAwcf5aEDtq1k4y1M
gd7SF54vps/sZLZIQM7oo9RKRDkAOOLWAOkE0ZCsL4DgQv9KEqDtjBrnjQ3hhSVlKwZcP5ZUTX6Y
x/MwZ0nT1ymQjc4tEHjdYduXsFatA6YhCQMvzI2oMxMNHxySPG16tC0aKAGmIkIu+MiD06Zgx3sH
wIK2iJrxlf+iFYjGqm0mjRdfiin1YmDuqi0S1fOzraxEW8Gx2a8jmXfo7fE8ODaBlPfp9VEh55F9
ZgaF1qIFayyG9UQc5XNzDVj40Y1h7wCT8+6xqIqdEjdzHe5c7zjzJ+J/Zf5HN1iv/OhEVQNM+kd3
uKzX9rAWb+x7P+tlz73PefL9crDBxKNfWuAk8rgwaTSD0T6zHUwQYHRPTnBaQKEi0O/o0Jza6bYD
gB7Am1QPATTwSDafixjDJtLHeeDPJ+Mv72Kapl+jiPU5goNDz0LgeGXzFsHoheM1tPYFUNRqgatk
nxdxeAMh+aUBzuGNDe2FMloQWmd3VcBYAC0BHBzl0XwDllHDzab8guR8fRCrjxzoEC4neL18rYoJ
fiHig+jc+P7ctZOBkAh2dBkBkNaW9X6KULfqJ4BhfUHMO2C5y7te4e+BQk0vYNn6Zw1Xl5TP5DOK
DTegHG1hipyH34oSZhT/ofeWXe641Q8YcKCRFh5DbwzReX4/N8+snQZO2RFo/B7Ph5nd9MsIRQQu
dnBG419IabYFgME5bP91AqGCVE/GsJyWM6BqJfhzH15fty/MnsBOcVDV+4Mz8bwAMpsnTd4U4q1x
/ymueGZsAmvDqWGjCv71zHKNmuUJNlLegwCY/YY465gKVpcnUPuEgK3BIHdj6cy3nT+y+1X7Eppf
SDLRpgZ/WtPAN6nup+vY79xDWSN1OOImCC2E9xiSmRzglPI0S38cdgYGPOBj4tbC620V+cDm9JRs
BZ8Y7HdkIrxUkuqMyHzjJHxp9K1Nql7XDoD9ss2xio7wtvkQjuyNDfmlR5///S9Thsaw9jBsbPM2
7p4SkXzyoje21peebG04cBXyqKv7Ji9lWO4DFcl95ajjtvlobTghlXFAV1PnXBu+98rB24G2+tZi
/YnjeW5GWluB3zmhWL0Zj6cAbk4Zohokx+46fULJHVzVFIfv3u2/+OejvX5KqHeETRtu9qdz2aT1
1l3Fwh2w1MgffIiD6hACzFwmVVqYKuu9B6zTbK0e2wK5AfERwgbEyMCZkodiGvYK2Un8pDH+ZPBv
w/Hwrx8LRvK2rFJg7UUGFj2NB++SHJYIX9seW6sLp5RNH8YGBaEa7TV+27e5nHrUyudDX5Nt39ym
BNVg50dO27V5MZTXoMO/E3rbvulbGxAcfBoAVvl530TKJ3aifTmz99sGxAp4GDaYagkjnocR2h/y
YeN57lt7Qs9ZB3Tr3OaAesNkELKyk9BAAG57a2tbaIu247hw4un9cFMW+hPych+3PdraF7p+4C2X
Ac/dtQ2zUqMBwmFtt9v2dGtjqMI+jmY4c+VAMvQ71QP2XpBk48OtbUH0JHKiQTf5wsqPXlSpTM3w
Kt325taqLFbYJ5h17nIwc9sD2g1iwLq3fU4bDNQGwMfUiGpzuNEo4J5g0MGTgvw3Z+e1I7nNde0r
EkBSFCWdKlTu7urcPSdCTxKpQCWSClf/r/J/8mJgfwZ8ZNge1FRJDDusvZ7Df/rmf2pJQUCGToyq
9soH/t5W+rvuker/359N/ypB/M1Z/KeWtCj7urZCqytgDQAQzRds+0C84awNhuhImjEBl3Zajrcz
GkaYuTRAhaw5W1m6lhvMe5Fit95j6bYcIBZMorTJPP306xd8QoPCsN8EF4ZPEQYwKQEzZgGb93Y9
+iBglW1W+1ik3TtYEgmcY8E+JICLwJ92u+IAB+jj0NmjI7vbUT2Fc9KTao//smFZYATsiPtj8OVR
i29L14XpaO7wP4HOQ4AANEK0fo+KnyR6pQUAu/wBye4Fl4G/RT/H5Qh6QIbT38PLijogPypgQu2x
s4C0SUwwy5chBE+oBFgHP0T1T1V7rPF7PPmrWHu83x+TDf76e/CRFLVgOC4mrrrDH4sIh232MQCJ
K2pRwm3//2OcGlgM+5hdQPyyHHs4ncPmH7+tKn5Z1+/wQHCbwbPiVDQ8s/AQbkPQLsbhZMguLkr8
6+52x60hTVrXPHTUnlExeC+AoMMtx4JjPZcXi7SGAm9QMvGO71CivlI27YHRj3FiCYBNn4q350Kb
vAWXVhCZbyUFeuSOiUuIBhJsohKYT6QW3uslofmyATww2sPtEdIFKLPhaMnOjiLDNzfms9JBQub1
DJvgrAF6J+6BNzrefiOzH3BBu0MRICEbyYb/WFT4021Kgrg6x2FQXafq5rxdBN9A2fqX7XC7kf5u
M/xx6pcSY/WkRxoBw+aX0MAvucKUZO4DiA1GhDSpWl3wL3/XPwRwf5pPRR1MPhw0IddalhcXdK+8
FP8ymvZPH/3HHTDUMBODD3t9FRYGA1EHKB5fwvk/fvE/7gCYGQD4dkt10bH5aGd44Zp/8837y33n
717AH1fAgKZ1EMy+umqsfbnIlI7zCRtMAuKD9X+LeKb6ccbScyCIbfSemn9Jwf7p1f9xPzSL0c1S
FdU18pvf6Hl51yKe+pdWRPVvXwXxfQR24L/cRf/0M//UM49rwUW/CXWNeDyc5zgIHvVU+IkuFMof
1lvudFSptKwGOIwXsObHnqTxsQcsKNXY+EeQUum/XC//8MP/lDqHAsYhY9PqKyg8/R3mIZp7M0XN
hyI8xqm5lrmtmum/rZ0/pc8RZrbEtlb6Gizz19BEH+1afv3fV9ktV/6bpfOn8LkxGPkbIWK50rIG
ziMOyySuXZxWxldHUo/xAbOYawYnpe6/pWB/mVn/b3K30LWIAJC/Ml25FAIXdBub/9hopLe9/T8f
HoUBWL1oll7rufvUuv9qCfsPs52oxPy1Kv/no30JIGjEbXMFFvaNghIKhNa/LKZ/OHn+dKVaLRAp
FWfV1YTkrZiq92EM/q0M9k+f/cfZ0FXTaEhHmyss0N8LYM6bwfxLAPfXGMffLZ4/dj8tos42MVfX
MWTtaYHFUEICwIkmOPLnsmIK5DMdobvceQPLm3l9DHkYV9AItlUmraKAbkuWNADHZt46uHxeOpWr
Mh4yFBXoAQO6POGuFLsaPyKbGdU1KOdD8S8/4J9S6j/1tON0m6HrY3nFSHUC2NpO4ySp0CvXdZQs
+hHxzApBBf4BDkxSO/QTEGrN4h043bwKrreIasMgEW71abuy+qVvT4Bb4xfVGOTcIak2os0x1pkj
WpMjz2+hAzgB6S3ago9nWz8Be5H5HD35CTwR95PYD2f/W2/uT0WvgB9xH1T4dQh81boHK+P/PjMY
4CB/f2z8Kegd426cUR2trg3t5fOqertD8XR75WKODk41sD6O4zGvaUtyOjflXnvMg5o8jvw9hQNQ
Crl1gQhn1GkMB0IG/C5p32omUa/wJl4meqJtpqZ5vJ9HhaJ3J0TiwsrtfSs3nFOzuweer774FNKw
oQ/MQTsGmE0vDN2Zfq7PALxPKeBT7ETGHpEIPAXcTkJziDfEvdeoi59IQ7JgoQ/SjAiiF18CnwRB
htnWJg0bIGdD2W9VWugQXBgYUmZaKYBCZOwjkl+7HbGt/8pnvu1Wpuvcbzz127Nz9QVrIPHLda4H
z6eaHja/A8C7Bjk83vAlIOEOksFS+15gljHHDgmTASQ/FJcjlqpqIRdM05Y7WMjCYKnyoqzz/ceI
Bt8r6a95QT2AMEUzHioj4afce+GQahjsYJio3NfD8KVgjp70s+N3EW9/cWCz3+QmP+Oub97BXQvO
nE3FfgbTZReARJeStoLwQ/uze9CkASwKYJvDKqwACEUGIGGp8MQnINKgrUCkOgO0C/eiNzg69feV
11ew6b3BPyHQ0yhP9+KLD5Q/gC74iOs6NZ4EFmrgZY7PBo6dmHUHqDLFH0BXeu4AOan6DliqMCwf
inpSD6oHcwQ0FA9kuOobSE9tvtY4RtYWuB3XriwbPerSmkzT843A+7j1/DeEQ3wfsVI/4GOh9Bi9
V9tAUF2XC1SCrrR4VE6toNSpgqCbLLzvlYkZeFa2z8pJmQOcNb0E9D67U23IMmDd3aGsNT1WnOLt
AKgI/LhZyyPRTbgHFmb5JHPgZ/HA42MF0MTexNBgNavfJq5TcU5GEVw9wMu+S136NJ0gCNp1tq9O
hajKBPpuRGXhur40ugHNmXiw0UpgCsnB8RLRlIw4WyEf60VqMXmeiskgawF4yookjn1QwoOm2i4x
7tDH0fDylxFFl7ui8b8DNjW2yAuL7nvtbLWLPZB0qCVk3xUMICRAqe+7aPFTJBn+exsAe5lOXmG+
wDgOjxqYpXxab5BZSQKFpMRNvwkPsEI7Up8izNt9qRHW+3xFdgkmJmDO1Kv3dljZzomySpXvNTkq
uCKJgh5UZ2cX4BebqT+OAAR8FcEYnPo5hPdf1/QLdoThpznsjm50SHgtUip/oIlhHwEgtzGTMJWb
ZdYuAhQfFW4YlYnjR7Ay9UnHm/85EeXf0c0C7kRX0OosNiZCz6Y8rt5qHuXUx3mJ22RP5mga8sqE
7Rt12r8EYKbvO+U4OmbNGiZx2Pi/gjpqRVr5BLZh0TqdR4tyDQqnit5LGdfFwYGnsSKrXuozHN42
D1XSih4jyzRg4qSOcxYzaEeDoH2bQd3ct5ioeTWT4xOmt4DDSWIZLXlM21om3aAogS4JA1QbpufV
Dci2Pa8xNs4yzNvPKdgwsRI1/SoyEyxkBaKzwxBCFAEtmAj4TMqE8W569EVfWujAF/Oj8kLw/hBE
2Dcb1yhq1eP8ux/hCp5Xli5QmzHfPkbbJHLHWLvlTdxMmeUDcFxm+IuL1AIoIzeMDhbw1RlY64BT
6vw8gLsU4ttwarOtZPpUKbahZ4FfoyUFtXPye8CbQIgcV+lfgHs352GiXt52I4qYXURMvvEO7Ppw
KfNYz/aRoECYLZUg+WSgaqvdHKdK+wVq2CNUGaB4/aqM2b5AcJ2SYN3A9ZlvBM0hLTofUEN96Wfw
TZN5g6hMY8HDdrv2wkM1WZaFXjlnqwDLqQDNjYP1KJjOGHpp3yM3YJJpJsHVL6nYEhwVPMNsAWbp
esN2fjABe126BtArf8xtYHnuCRbkDZVAj7kS8Sv4VGkvTZNEKpYj/EomI+7p1LEUdBPzzczGvs92
my8wzdOHIbQLiLswOX92Q1w8SnOzBIQylyRB30SZZbH0krbAVBaA5mRJ2go9m94bAujKGvhlKkG/
/DUw39c2RPFC0+HeRACOVqZsT3xZ9NEHljFBkBSmQ4d9NAVAGwHtJR5ABpuWpBYdwpsVfXldsPIk
R9g21MxxYH1a/eoNoz5IHqj7HmZQvyvwWlKygJk8FYhb1OTfmC1+Kttl/lUU6/oIFlecGqB1YNHF
o922OhDnDfWOs+39T9vSBqvLltkCJGKCuXKRlBX5RlX1g7Thg6zgh1BN1H9sOr6BBeiGNKB23qmm
eAY9x09b3rgkmvSWuTioMhFFIP6F8AQE/PBr43D6Zi2+UMSWZtcAl47JWQ8WfwNt7yCTMw8A+k5g
eCCsBK0pxB7dEHPRtgX/kHk4G5c46aUM8hHo3xv6iSUtaF2ZNEWQ2jBMPUStydriv5f+Vw9/CNjS
pjBLbNMZV8Yj4pkfRAuSVEEn8Odi7w6T8+OxhTo2a/ogQtC6QOvCdvHQHFc5qn073n5RacrdKCnd
R6XrPwmBF07ETXg/eoXbxXVPnmbR0ByNuzqveeFD1Utqf69mq/H3j2C3aU36Fw2OrQ+4Dlxm8tp6
6hD6AB5ng3XkWGxEQ8i5jjtrBYDZVSx2qx99js7Cc8Ar9+vKirzpalxjiN1zEM68rPEji8W/tKea
gJeWYI8WOWwTzS6sLYwUiw7EsY4F8c7p8peLe9B4wVzkSTxqp1LVejfSNLz5XsQa9TisWp5JGhcp
6UUNx7JuBWm4RQ2PTwQ+qhNe/202U1FvO/nUgTDZz5ga7ccyBvBr8C/Qrj1x1UQJh1c6PCO9IvEx
wAylw/DrFtneY1DXAn7OZpIAFlYGScSRSXRA4mawEK8Sj8CsUQV9sPcA4Dr2Ws5p2GFPt7bSSYub
5NR2rAOrGcy6xos/5FaJo1bcuwAw+VoSd7O9nPF1Bup/ihigvorXv8fVhYfadIB9+WXCEcihdAqQ
3H7cAu+Ve5X3hQooScc+0IAKL+S9XVW1C0awxEEZl0FkPyd8wXQCmOleeQE9ROAhvwo49102XJ/Z
bb4TMKdnHCZzZrzFvQ4bkT8iVdfHNVi2IwPGZ+dHOLWxY7tkCaMbDnOK1d5vpniv1dSmGLL3ZOIt
Prvo2XW7QYOYvsBrNmni0QCPTp+3zSJQjDEb20+huHRtWJ57ENhRf9T+qUJsohMDy9sE4cPyKwYX
O0znaZW3RwbTgMTjCyA8OCCSnoPti4gmRg7lRWtq56C5HyY2XcSwIPotqbPXLVqil24crU1Kpvwf
khG6E24szw7cZ8SM7KVy7s1NFTDKkP1n61aSbPVYC+xah0gDepEcdoDxw1iAoUZ4PZ/KWP0WcU9y
v1fsdRPAXCYYbe8OwEfQgxRbD2V/Fd41HYWkuSCovHdWrpdiQEqRgpI83O7sIemsWxOclQUejKcz
Apyal+Mo1Z+1NhsAhHVdZ4SrGmchIG2yiqMdqML361CG523t1DcuumqPIWeRbG3bZKGS62GJ2t+o
4SO/sZM81zh3zxYTJrvFCJIVhf7VBKFJIcNYMjwweb/6DDufIuLrmRuhOqXrDsz5LR2EH2MAoh4T
TkVzoL6PY5FLjq7tbBtUv7YfstjWNe0ATgWvD8zevA4MjlEZs3EXj4SbVPJFbWh4G7hG9R8tKaJL
pSmiQwQxGM2tf3SD23Y94Nw5q8sOK4psUHI5vmGyXBNEF2PMzoBag6EZtX1e3mZ7u3Bdck/VvziZ
xaPvj2tuUaDdLTocAI+fvPYl7nmLEYgWlXV8759gBbmjKkovqVgV7paxF3s4RbTHoQljxLtW72IS
Q+Zu5h6Iys7/1iu4sfrhRtIbIyQZC7UcMFs3ZZ6b7b7ti+kyK1oewAvVd3ah3QGQ1jqlxTolDpr4
tBI2vrfO569jZ/pLYEaXTpACJLHBkioxUJFEEscbMUODZEDKvOtw3VTeOuKU6sp7OEbe7vkiStF1
CI/C7zWw7/0tbhDkQvAV8mZSAvJzRMRiHWW66Ga8p7I0yGDROxv4ZHK+dDLTI5eQJNr6uVrxDVA5
D48YoZEK786L3yfjIY9dnP5sJ8P9HMZH0dtgYB2ULCvFjHdADIjc8/bQIPhImz7kvzfUFbaEyVEv
yGOL6cXBZy2NyCJ+lkVNDx0Lx7QWhENJFkpIE+SyU4H46OwcpY7Af4LH3m8OsOsOhjD+ji0Fx5ka
hzYbMDX9Epe49STYr2dQTMUZLuo067u4Os+Nrw/4edtuLttbk8iIEwFMclf0mn3vlup91Bj5GpEx
IL2p6MO8TcDzBlybQ6Cm35AYfAV14LpknRuZD1v8cy4kONMUcLKGUXuYJtzY4F7jQdmJ3CMT3iCD
x0hlPQ6AmNU4oSI7rQ/O4nRb+wWWnlW5PiGVip9W5qlUVnLJrTcD6k3wgjD1IDLdmA1dqI3txiLE
BAaPujt9y0kCZuN8XDQ5eiQSue+p8dRF4ZbEdA2emwgpPU4hJHmr53QaYfU99VMn8wIDDlD8uBA7
QfjP2h8cSZByktQfO0yssdZLI4jydkCk8Z0rsKxY7A9vFcjgiEwiZEhS/S5LUM+dgfG3nCOaYUqp
2cFPU+8rbd2+c4Lmc4XJYM0AKi/d0t87NoJsPk/9b9kV6qOpVXnGRRm+doOpj14AV716HnhCYSuw
38qiSEE0Qva42e4oWbTed3FTpD48pPZ+HKz3BT51D2LidkBsMGQ0ggyy2Mya9nbtEowazY/o0eLh
d9I7wMlt+7kOvsjgB4XmbR9vVwUKbu50+6NtlPcoGucBvtuJ12hri0OP8Ps8oPqbRBuSiaUt1iRa
NkQdfqR2vMKMFIZlg5e2b8o7MIKLRzfqMXOAuF5ahCeI8hup7mxH/SfKTLHj0Dcd4Z02YhwwcK+Y
aUZWgUzj6LgbczHMHzMXGKubNIpNYxihURlOB4MLClRqZc8FWgqJWsPwXgA9jsBCR3cTPD8vZglm
DNzEq0WQWbrDSiE50KBdY11ovacjSlaidOqDtXhMOgzCK6ofHN4G9luhOGb7etF+9iKYdnpsn8Yb
Y96t8R5w2yaLjKruAZWX8M6d2RVw8SugvUQkgbfwE+mknbKhJCGaqKEnd2aI3kQX0nSDl2xku5SR
ymTEbL+QgX00svisp6b9HbWlSkcbZipcSAbvbLbCkhMs7kYs3whIcMcIY+B5Pawq9Rk4HAb33Au6
0WVmUMjZTQpo8E4uDkNBTl3WwMMYEvjHu1KYIcdm/1qZrBPULALsqfhXAbYZSmXNnFODPNb6kzqh
0PVYQ4WHWsmmcyCYR+xVI5YEvOcK7nCwsmhsE7yMbGQnmPwuyHTmw7oM9omCsLNr1HcQmzeceR1Q
wXy9Ij0KD0i8XRre7Ils071XsnzgrcNKHieQWZlY3s1Ewp/1hBoY9lwfPdXoPJ9Z5bEnyRXmK33b
vo1jya+FGUkS+sOSuH6sclmOULnXVJxQOKH3KkCC3JGwgPYo/gC18t6XQP5y9PGjoumyemEl4PZi
PReyVtkMm5bXFuWGO4LQ9GdlK9SRYMp4cGaNEyOnu7qrXvHMwBPm/c/G0AHlpNjmcyvQkO7M22qi
ZwRkV3gJIG2m7EvFzYuB2zqsznmYtt4MtHgRREhzC1w1y4wqxOrfI1cxCTbLXYvzpZgrnW/z1hzH
CfszCUlY3VnlTRcPMz2oN+jlakAE+hYu/i3IGGlqKrWmxTJmA/CAaoovsQWrtNZeeKoc0JkBSIjJ
ZlfYboKnnZdSodgdW/lGY5mRKroY+BDnxogPEQSvnAfLm4/lelC0Gy+ileIFpX6187Q0e2EUS0DE
iPA6g6ywdt8BB/fTlpYqkLLmDsuQdCcpYPI5a0MOHI58KZKBISlXAbTqrCE/SYIWkuy59x8930uI
jqLc12rcezBIOXn+BMcB5PNZB8fKHQpYfUZkzA/t2MOXZGyDHY90n4ZDK+GQx00mPC/MtOEwkB+W
9n2QsThZhn6vlUGGOnF1v4EPnYRhhaSBlCfST1k3ThL3KJ13GtN4F1vV3uPGhurVr/DU8abjc8T0
kNvYIArw2EMYUWSKQYDtFYHzPWlkkIgGfgSmQ2W741OKCP8B55bIgDhq74aNn23RXUKq6KUvwZYf
tBsT5OIe0FDrl1trmbY9gpQgJC7twI3be7x2iAC2H+JWhYLa7zkcbZz2Bo7xYTT6GfpKCnYb4w86
Dh+evMkSibp3C6R+aHdsqJLSx6Vpz8wv4E9Q+m9bG8K2pY+TgYWXYcawEJvsZRzHKgVTu0qmiV2m
jgM7Ersprx394eNqG5Y+Rb5XIWB0HnID+82hmuIjBqVL8chBuQe7ul0PpB3VuwhRv64GLR96JBTH
ee3YGaZyQWrCSKQijjGJ1stTuLGTmNDTZXQ/+MGeouoZ0gFoCQaGs546HC0kOg2xKVMPJHe1gECN
LoPDtRyRrBbC7gAGPirZLbmUDKdtjdVMgnl6hMC0+kGtSXhPXrEicAV6SqVFYMKEMnKYDVyy4FmD
WO8gXHPZSPk1+cVpaLr7oQV0pfWWs9oep01kIVn2SirgwMMZao/AK7MoEOOOc3YY2NamoRcn26Bv
cd8H5MHPvtJx5lac9Gv75LbiFEVefQDvtUcVwqIeUm/54MdngwvOmGi3QhtcaiCINqz5RLbjQ9X7
l9HT7BS29hXN0yu8dc60WB6nCW9f8wLTAnXA07YB9dy5+VpCCpV0lbLZCtfma13H3W5eNvcclQIV
cbV9lJr1wN1/jX31tfmo63O4Hdyo66gj1jPmRtdQ7aJwFN+Ddjt1q3MHKYsqURWWikSYBsxr3PRv
1lYvDXpeowlfG66zYSoRt3r6M6yHXyWAEXLBZVHA+vo2lXlRuOi9UNE7T5dPaLGkW7s9spG0R8bG
NjMMzbRtWEtIguQbyA6/K+cffAH1ax8vSIDGJ5QL6n0l5iiLNi1Bg3cX5HSXZiYG0EZ6WKCDTeu6
kGk4xfWdXIh3H0p8fTpvOa/IeYCSGUdPW6eBlvHzZoiEjgjPjKL/sBTw7dgMb9JhCHJYGz0Dva1T
qwrYRsVtFoOK7s+yP6i6hDqWAR2rAeJIdGPN+xBNa85lAXeDSV7qgRxCsn1gqorkM0WYhBjPHpZy
ilPXFKg+rctd30O8S5fvIzcHBJLwpkcivzXVDzHG7rQZaVEHGw/Rove6V5/VoC7Iz8/Biru/MLJ/
Kah/HsKfQcDeOzKCBl5m4/KA0CCrFYohIq7VuaoMVMEozSOvmcm8pUJP6l0L/WOacVzEtN6NvvqY
CxOe+RK5U2RQ82Pl4N+1rHtCLTdIIFl/qVFhT8Z5O01mNFCoYgzao7OXsnD+VAyny+Cbu7pHOzQw
V6CXTlNXfqL2CThP/BXDujQq+xTe3mZIAMi9EPiv7kZF6VGOzKSzf1cXI1DrCsMt4A08MA9ye2BQ
x9vZVB0Hi1mNeHtvYzLB0LbfrxC2aPhapRa9tDTk/YB1xvhp28pdWT7D1ORMvSudkdcu0Tcc93eF
/2ueGtB3N4poz27mbgkbVF+b5VfJY7uXML9MVu79rn3vQJkYjphRAaxD6yOUXhVaLbb5Phdd450c
XaNgj/GYCoXsrQzHDLqwBh3tJqgRyPs2QZr+2nvxinsl8kscmeESQ8sWjt8mNv+cPLSm0OX0HyVz
r8Vtq4q46dBECJG+gUiPYMVzUPb0MQq0rlC/agywe4O9X0ek6O2ACALpfv2C+v4vr/H6A8D150FI
ljV1/0gWpL8saJJaYUxTEhLkvhOfKI2LjPX099TETwLyQaphDlfKxqQoag65X3Ttfii+K7cg47Fd
5i3jhPJj/b5SwDZ4097p+AL9OEmJc3kNk1uk5FOZhGvw5KHF5Zr+l0X8Rxg8zkLAoBHJamjkVoLO
D5yOPUjWPQN6oAvEubHgo5dIrrZZNhjRac8Oj8itNg2JOteWnMMZfxTTve5QNeT5dp2xYTlbMuqH
RSxPGJXJpW9ACrLvYaxC8NdN/BNOn3sicOEVSITQE/9RtjTM5nn9VdXAw7QBCtJRV6fjhIG1FVZo
XnONxvKJDEi5e1+HaEou50oUOxd1Vb4WFfg3XgE7Hy3vAsWqfczM2zyNYboKfYceZ4NjCG0S38HY
BNjqPaoz37sGYjiLu3VD1wI03wi16OoTpS7UxoSs4YyHRpu1QzZ5fiI6p3Mh5Iqzp332lvqFBD6e
z3TvBxBIFP03g/WZToN5iaYqyCX4JJg23b4NNP7eqPobi6fv6DFuObgcfUrBDs1wwYgUyLxnu7FL
RX5SPoYokwbVgUNVfbFz3SRbaYLU0zF/XRCs50C9nijc8TL4zbO08vzhaR2CAIic7tAqg9RJKofW
M+riRYW2kUeH5qdaxiDtG/LeO89kXoWiA7B/bRpsEKcNPi6okOn+yUokTqUpQuSS6/iOLPCpgIvU
HhxuSDxDoIaEXvkhKrwxVaHrU8JpfRDWvQWdN92TQhX5FlFIUQNtdkATLc8NH+o36SoUhrmcnqMQ
pTgpy/kOnT+Re0sknkPrwse+s5+D5Cvij4jC8EB223XpTHGH1IY/w5GYvOAm8J/CskOQFi6PBZoF
cPwZox1jFiEKKN4fBJDafdhOGs8aZ3lBZv9p6PWc/xWqxkNd+hkmfeylxxV4oUpDTTit3Yu/djwP
guqpiyysU2BImyAr0dlGbfw4iy06s0HjJIETVaK4+sIoq963CJJTsc2wMqBoY0GBwPboLKxoPQfl
YRval3VQBie37x6bMRgQHWowPCz8+iRIAX7ZwG/Bm+4cQoOz6EOVephbOHReUWc1tQWmkPrlsM3d
bqNYvausvFyMfvmBE7tEP3b6Nm/w3kw6g5ZKjNHdDHb8LCeiHM607vnRWxjLlW3XFEYM56ZlUwpm
VHzflDFDJbCwGDrB6NyLpFxfGNsU/EngShnW6yOzIVQANcHAnU8ruDQGFS7KAp55TeU/QJiwPMrB
u6lvyG/f4H3VOvBfuK+bLAArNIcRzZYtrfc+LOgNzGBlIptAk36Oi+dQcJTtHA7OPsX28AdswWrN
UF/wXuGagcLSghlnLKAK0eEUNAfL7HCgDjUDVBdFkKko2s6LxEN0azAey2LGSoZMpmQZxxWfTRNX
L7qe1lMXeH3WzMF8ncNbyYEDLzgVjUYg5am32cIZc1un+JHN8wuqCyQZ0UbnOM8Le9iciu+XLSov
zJh2VywN9AQz6NBODdtjxGY2IHCDT1bvq+JuMUt1FIvyvwbFt2wrYnZRFYM433B0snp+uxQCKfew
qxZpjR7bHl1fH++sb/lZ8UKhDFtEyTCL9mcx3TCOrqUIEKEjYVCIb6T4Pg9FfRRxwI5mmLbjzCy/
wE56C2AMWLU/ZmyrB/zhnqdyINubcAbuTY3p7lYxkaewM803XjP/tMwa2aks+ncezf53NMkENDBF
u6vQyUsh78JdgYopz9S2yjtUPksY65fsXkdjnAQ+aVFBFiimKkzAXphelj26YDLvVYjxuXqajiPo
EJleXbRHF9p/H1tCrw4v5ciMNucR0c1LjUj+KR6q8Wfp2Bpicl75GWmJuTXboMenkLgoA+kMnQcv
2zwrrwuKZr+5J0Hf2lBuTZeim13qihqF76aIddZVdQO7mMFDJd/YAvkcjhnIq6tdZSFLSKjtwtPm
/h95Z7IcN9Jl6SdCGeBwwIFtDIyREZxFcgOjKMkxz/PT9xfMv7skZlrSqrZtpkWKVJIIwOF+77ln
SOLTWKr5hz3nLe9IjZtnX3ZvtVnRXxS5v00mk50xiQoCKQP5k1XfHXstsyv4i97d3LfN0rNZ8EyZ
snACj3acFxKVw2tC9vKrpJ9p8a0Cu10C5hqJTKtox3AzqZBrGEK3WU1NVB8Hewxv2lxbR9VoY5VF
qljHsr2KzZiRHWCot6n4nHBzbAX/rRq9t0662dZqAK6jrrvYDWSzZQBQC/HqumNJuZcX088ghRvK
tJBhqc71W2+oYWeatnpQVRo3WMzIYUWQwci8ho2XgTQYH2iAa/YsAKKGvMKrfl1SLKw4b06x4mFC
i5Pem8Os9ZahaP4mInf4Vfi9t4jjAIBNeM5NWys2+mrUv0ZXJndEPaqV6sjyZKQy7P1LsmdaF0xy
yIS7yiRlrua4P6ayQYEzDYfUtetd6kqoE2PiVt/mgsPHT7+HWunmgtykW0NUw3KoauxZfRlsE5Ws
B1ju62CcClAlA91AMXgo3b3wxFzsKSk5OX2SLIDTg/vUj8vHuZ40Mg1QjWKdNZn7LvUAtGTw0/Uw
pntfsA/HSVtfkTJnHXOHmA0xMA5SKTSeALT7zTR8fSpVz5gpieolY1917myJxUlVvxhtXdUEw80R
e2I4Oz8l2XPI28BZ4rgPYWJF6nawqNH0oNtkUTI1uSmg5V11jQjvm6aEIhAZkAV8/jXNGlv9hbh9
1YzZfGX3XI7R6WJXolddhZ4j1kZS0aqrwj7kXhC+xQlDSDNMv+kiNxY5O4GxxBTMiVaVlVevSrvF
t4F7slbOyOmAvhhjNShAUw+tZhEZebKpwuZtSGpicmT9Gnlq3KCdbm6SamiWlOBiS8peeUqlaz+p
pG22MpoypnA20NRYUuk3zkR/U1tXhGa2a9WnMD2cdFhmcwlbTYfMwy2K2aqYXoUzuZvJHIIrpjge
rbOn1iqe7FUeWwlsfObFsz+MV75nMC8e/Pa6mROXgQmzIR1gwWwNdruoGNz8KAP4dQPxZ8sO4s8i
StG0zL4Xkrc9AnSZOrnWyumzRWvbeiNsyaKMcmflNv6TQ6IFXntMh15Cu67Pxei9u61ZH8Wg2RSa
3ORkEekje36/Dl0wz/bBxATqXk4lUEFd2LugU+lChio5TGBkx1wwNW/z3lgC9PzKMjfDiKrNjsMQ
V5S3MZ6cw9DeD/Azmas7w5MzBjEDTpP5BhbhCJITgBo7L5prIlmnlRUIOsGAV99NseETOFOdHVm/
sPzVbi6ncUXHlm3HrDFfEi/o91M4ME5WcJeaVpuPcW3A5EzKO8qxcjkNIuP+hcZ5cJpxJZSnVjDU
LBq/NGHMCBk2CtpoccnkWXa64ePHUDprOb92epghBLk2r0Wdr1VItkXr1fRrZemfIP3HV62imjaY
bi8JFfoReqW36X1AqzA0s61t9rAi3K45uBxDpC/CFDr0xRAfy1GKu0hMcjcWY7CxjeA5CFqxGcPE
OBI+Kd6CquavVTsdE9U7OwJxho00o3CX1EW9KYte3yUjuMCiHxzjFFX9sJS93b+3WTwVfDZ574+i
wm+4n+HXhFFJMPjMGL/u3z27g0RMt3+j03gqmSx71tHRKl5ODhOpyrbkXkL2KVdZ09VvSRGMPMKO
PiL1/feks/JD2kj3Bp9OiPmJ8dzpKT22FWNJIUW2rghw4yzv272JeG8D6jed5tjoVjrL82U7t/Oz
rUO1CjNlL205NfdZ7dcP1ZDVV0Ntyx2WnGI1cDa8REN+BeNt0ddFD3QSLmUEy8IwuzuAdGDwxia4
zKirczBayToSLvEvDLT52UVRL9ssZDu0xJkB0A/NvG4t+6i/KsMKJnC2YxC+GrwpXMi5yffljAFS
OJj9A4Gf1drop+ghmiGNKS26dw+MCtBtrvfVVDprNQX8VUdMIKghioUzyif+12bvcOZucXZ+D2FR
cj/bfuMGUfo244v3OMikvWJjCI5114eHHPonhhO2v3ZnZA+TlbRvFryKV0M2nsub0wSrrDefOj7V
hrsr7wJdkGzqelW4KOsuWlfFXK2CsVnp0ajWU54FB6vHaky0YrpHKDnhISftlZrS/La2SqhQSQkn
XlRefNa+52yxQ6P2rq1uD3FhvJudqljF49SuelH51w1DqW+0ynSYobSzd2MMkdwFJX1QGSug7U60
x9jqpzMd9KOys2mDmaqDfbDuqiOxPI/lTF8rqpkkatt76yNHHGr8sGHBACwzeEwYRcKKRG14h4fO
qxMX716gY6CACHwVswZgC7ccfpliZvSTZN3Eppq3K3rVnA2fHgO3PvO7UIG9yQon3snSL5G2MTIM
iFXUdrWMGjHW2MDz5TQtjO3kkB/r2a46GWH+agwTHNAZj7qt60fFMYsmeFEeSkdVNjGT5TJn/urc
2iQB3VhBwYRLRfXt1MzjQ6QwqSuZ1iG5Y2IeZsmwSWLjNR29eAkTy9k6JaOT5OIducE1UR9SzwlX
DEXtla3ZHDAd7asT/OXHySAor5ZlusvxzVz2+YyQe3ZeiDpPDlHW28+OBx0lDvvwyh+DJzcdv0eY
962SLJNrCBGIAQuWVB3YwV2ReFvTOQ0zhAs3Kl8NN4tOlVfnd07tclB69QryijVHBrrBcMajHta7
ZnaxcFPjPKdlBJJvfy/ZkJec7r9iz71qnY2ubk27aU+iLZqTizpx7ly9DhTsRE+H/rWZTqTZWvnK
KnvA3ib2OLu6nNMW3C7NFC1Ontneu1/hxLZoFWyqcJbuerIJsx6jCl8+cIp160ACbXzYeCitnvum
SJdU/5jumIEyVpB+3XsSzuqzaJLwpoIB8RJHxfxLTEX+IEyIGKrtrDuIHQkbUZeDtxtqYeg+/uYY
jQ2jPs5mymNjWkG6h6VpiG3QGeXe8OkA17kj0ts2HeESgdlWjP0CVX33BfpY6DrluoSEtbUYwcLT
jjDLLqSGHpxaS3iwHB9DITcT2lRGXEZ5EwLN7UZfRNupCFjOodUc8QWnpCSQIGiG7JCmgxgZdQWM
3bUm0hji3QayFyfWkAZrH1biQ2UW6YqqftqWQayXFlj7MYxMvYQ2AeLT0+C4zFMWHya1gQEsof3E
B6K1v3ttANCmLAMYMZkN/zyMFOKDjn1Scb3uR8WMlXZ8hugk+mTd9FH+VLmygH9Yg4UsO9OPV45b
iQ0qAtM7hF7C+C6lt7hOpoYACASXEWwb17mNVMtZicdDSzfxqwHGP3UyjuKVdnvvl8o9KGodvJ2A
iegmyGb3ZKLEoZ6K8vuBcGT8731QyTaevvswU/eFgZywTIAPewc5ThD38WMPcQpAqh8OxHFDhAj8
wr0SNQZbFuFAfBAYwMbk19cNzFWg+Bi6gU7VnTIzKCVGLxbxCJuPSsXclKJ6BnwMN6Cn/FANhXwO
+x94imTffXNsT/TgwWMGrrXxq7nYF3Mycp5FNCUlC7SO3GlLRySWlp3Ve7/Lo1VHY/Q0RzPxDU3f
cg5ZmGmGrt67RdLs+3pADKBiuByjcPqNl5D+lwe5/9b3oHq12wRrlY31NkyoZoq+GAmvYMKxn4de
bJFs9BSvLvWMT4sWTnAox0TPMfCwV73UjpzXI3vhwo2j8agihIpURG64dSgfCExgukniHUwjArR+
tsIYo6VsiuIZuDq7GxtoH0VkBIcK+6O1spn1zpaO7tu8G45jB5kSU1E0M6QGL+229y/x6u6dssL7
0KyCjZmTq5pk1gtEmi5eJhyGnl0HWxizBHQOgbVrSwWDS2o7XhTalfe29qrjBGOOtV8ny4r3CGzH
8XnVmWiFgQuSb4zuYsBC+BsveXwKJORTmuTsqfVxHFiIwZ3Ab7wmXPudPZxFFehXzfeXsdfTFccc
nmQzY+MxRd3eyrx43WARvC59Xa7wntTL1AHV0Diz4WjFngtef+9AbV/hn8kcUUfV94bIDPqBeNhq
iNtLy5i6Q2/NqNejIdnlvtdcRbM//lJOwLvgc4JuOH7KZcFRznB1IE3DaHo0KQ1JqGvkOOzLTZQC
1ejpW+MhfQcffieUsFv3NsxK09ZTuMS33dhKt3oNRcXYEoLRGuKOoOpM9YBGhPwNcFIkHqoafwzO
XC50wvizU324ioco3FS8gScznlEbdWb7zMg4XRcJitCZZnVnTp67T0svhkkQ5K9Jkr70lgnQGbKH
SIWoIyimF8MoZqQx0oEb3hjLEj7vXYKCAQl9yqs8OcpJLsnL1trVxGvXsvpP9PX/16FpaCL/XzLT
JZTtj9C0+0uS2T+FpvF//Xdomi9Mcs6IqbB9T/Kd/w5NY0ItPQldG/jvkj3xn9A02/sv1xI2WJmt
bJgTF4Xt/w1Ns/9LgIYAjzjoSZWPeeb/IDTtk1scQyMuzefqpLJ9lAjmJzWmA49Fk+2gb8hmmW5C
h9Tv3snqhdMNxino5oJZI/ti7bX2ItK81AujbNMtqUDt0W3SkHyrVHoLVNzDdcniX1EuE+EU+Crc
GAKf6S/kgx9BKP8tG/24YFLRpFQmYR3K/Cx7rcuQgLq21jeISIxbKCQAbSLprtJa6KXbZc/VKEF6
cx/VkwGYsKnw2vlC7P+nfvtyDTD2BXeMPzy+D0vA31S9LQSpVipsh4zYledgVuIt661qB9GXOWVj
Js1KVm347beVdfPXZ/w98+tD5PznR+cBCd/ik1/+47KSftcph9HYVFo0xU3Y5JF7bpFCvTiZK06T
KKINLlLqOJelfsDi9iKe6AtLLPxy9jyI7kESXWVEAN+KdghS1C46X8PvtL6IyftTEX65MxiGW55Q
pkuUwt8SArLAbqaOjOqb1p/y4yARq4R+0+BJApOt2pqVsnYIBZ2T3YfjV05NH8/+0w3yPaWEK3nX
1N+zD8w6tpXf5DdhVJ9iswwfZAKa2mFXd20w9t7jSQgsSpZAAK3ZqncNlImVn0bxPplCa/XF87o8
jz8uxzaVNDGCVMoVNlK3P5/XHCv6mraIbugReKX60h7eZ5j/J9Mfm4x4Yo0khRr0sfArwUQLdd5C
OOV01EaR6+skFxmsgn5qH82vn9TfXyQgAfjftik40pX72W/eMWInwnHDO1elWTAaKOaTN4jmxbL6
aPMBpXsdWBoCmPaQxrGxL6wi+eIWfSzZP28R2VCuS3Lk5amJz86oYdwihAVYvBmhZGxcpysfLQqL
3QDZ6rbJibZbOH6LoiwJ22qZhU4C6teH8PH8triZwpCq24hTheWiTp8mKe8pQ8ZF6YRNtcg6VKtG
0zoHuqLhPRgsdTtKMtnI6UDakowP1dgNUMYxjodZC68iiLGIMK1yXnWIkKPFoPPsKQ8mXqTp8qBM
c25RVUzzgeKhXegWDmI4+8UL9GMuNR6QsyzKeLJWcxKJbV1E09nX+fD+7yvrTwE1bxmaILZtV2Ev
yroyP20EWU8IgRzb+EZGg3t0cjNBgzX2z6EUFvwd/D3DIrQQV5UZ88Mm/8Jx4J9+veOwAbpCuLbj
cDj9vg9pP51BJ4fopjFCY89YIllZOIMdWKX1thwK2FywAaorjO3eS7zgbv7903+YP/65aHwTEhbn
oy080/6cUjH1gQ8gp9Mbc6pZFX0ImbHynctu58zDu+VJFACXRY25gHWCJJ//smoPrntepT5+6Bg7
35ZMIZG1wulatVDi60XZNRb9A8YWi4nENLDSIIRJSMFd7YxotE5tZUYbDUkyXVjoProluG0xLxzH
r+8DY5y+zfgJI7FEP2xB5iInaBU5IxdlZLl1igtk7IshGvWwyOeW+jmre+uEt7k5LvMubx8dn78b
lj+8o3N2DuBd2XNo9tVjy+xr7wJ6HMKPjd2tTXWLa1z5kkUlP//f7+4/PVxPcI9cgSOu538ytOmd
xs6H2kluDI54iMzscTelZeudcCILb6J5+o7hKWiDPYVrY9Lyi8V1WTx/Plx2JOHZluOzuO3PBUkG
6R04KmjOzB/Kl8lPL2/U5WEyUipfZN58GSp/MbP49BsvWyAVEKG28i+7gt9Pc2VlXWo4w5n6hpcY
1+B6nxIcg8iMhLyC5MaVE0VozkzVw+P3qtWIwMZAIfCFU8uH0cinK+EAlSSLWAoVk3+pO367koAZ
Gt7u3ngOTYyKWq/xr8oOTVgf6NBe1I4ZXTMhC9ZDkiXHNmc1LZDv4w9VKObeaJjmOe6fveirLKG/
neo2pabrkNNL5cnjuXz/t+siEEKXFD3mWblDtLHGvt5LYYcA8YX7YhUQP6U/WQtdzNEXq+HvNQ+/
2nVs9CmcEZb4fEpZTqc9JIQSRWmpHsu+T+k58yJf1FjGv4N4WidJu3Zjwwhbauy8FjNhaAM9HPO8
JDTL1ZQPw3YMp2LradWO/+PXhSXDRmTZrmte3pg/b01lNkwOKyHPpj20j11r0x9WXfcKllEfw0tm
qpqTsEesYDnQeFL3+7+/rn+veWz7cm9sZTHAsmkl/rwA08WcFV4VZWjhG9+aKQM9JS5vZQmNZWXd
RhtVWdG1ro0QVmY86adeBzH+R+w0jzhy/M9CDy5n05/X88k6BspC1idDKM/MlJ5hge8tP/71xWe+
FE6f3hOiBlkZ1P+Ue58XhWf1ce1pD7p0PUXm0pvbjkDVsdjliLyOnU71MU5wns5NTJaBz52thniz
U32e7EKYWt3Sklb7o0DxuLb8zv9i0f79dfHJlqII9lxeZvez6Y+mBU+lxP1aj4E4ykS2hGVFqJNo
wc0oBfTzGWWqXHp7kk3sL5qTv2+gvuWaHmRNREm++Oxg7bYpQUhUuzf1QCLNIg3d9tFLPfOkELcv
VWvTtP378/hk5cMzh65v2y5GSVT8lHOf9ocwwckq87r41onSetmFWtrAJwVSkKJA0XHZRumHSvxb
rPY6VW29TEnXvKnzzlirMitf5tyHlVcrIr4aH4L1CL8yVHNx3ZIxdkvtNx4GBCKBjuanj64lKTrz
4d8/xUd80++rCptypWjnXDKIFZXNp5WrIHfCBZy6M74e5dGvRXVwZAUnu5H3U5tyDGkrQe7aIwNj
2J28d0n1WFszp5SuNFoMKs2dG8l4xYCcCSMjuHDVDy7zfj+7LuL8OcYay1v0VjK/mmNXbAD/anTi
XvXghfbwM0EvdvNRARSxW+x8N5rvRurQH8it8Hc2L4LPZHTG12wW4lsCeASfIKC6jVA2ml7NFXqV
vRVTBfEUJPyqGnrMoQfmcVBG/XMAjRWKJobR7eR46941SouF6WebYsAz0POn6A1NsKxxI0lbZH+o
UDbRGPMbYnO48RS0w3kunwx2uWPcgjr2TtfdZ5LCa3bOQs4xo6HZX8AcNN4yuHu3DbSUtZvNzsFr
W6vbJLUZwn4PoaOKNvkV+kb+qKRd7HRbCgbgY188QvQzDzEjpmPbxfO7FwrrJcoCtfOkU2HPSLGW
V46IvljFn98b6VACWDStjJEsQrA+baSOP+RTjHToDJOOQmzsaBacS+UmnWzt9/H4RRH/T5sYB5pJ
F0Z/aH5+aQjYmv3eha3GUdo+1kNdbSbMC7JFVo8YRf374v6UUf3Xtgz8xKrmjwcv9M9jwnDaUeQe
ijIkb1RUUdn0T4D34cHLmvE9o8nCKQap+MI2GLXRdPZrSWbFkTr60WNqhX2z5u5rrBVWUIRIELF0
jUOBqZvNRbm8Naewz784XD+M5H5/JTlMwM2wTWNL+4cedXZ8Z3BEY52rrrzwGBkbL2sq9yMUBC4p
9100jWVttwcF+flBSfnDv5TEHdS1X+3gDnvBRoFrapIv3MZIH3pe0scvbu2lIv58kYLFA3iGzoSr
/fPWzt5sAa9wkU1l9jigwO445SrJr6SVdhudlv5u8v3ggfRx6wRjc4D7F62yAqc/p49+OqT5fWWy
9Y83jv2M8tnhFLI+vv9bxcbvRNBZMUVvZsc5NI3VPmJizg4aFeqecIboQHTiuEtFPCM1SYvXvu2p
fQ0ocZ4Z2/dG29nHuGhpS5iAvMsw/F/dtg/405aCV/yz0RiuNCRAI+kAxxqsE6P29MaJg2/+UELO
bhqIfnGZbjGNKQ6mbyLZKKn3Ztfb0Z63Z0OHXxie/Q3UY61RyQGuSfsCY4k/H6NGDYLT3WCd/XLA
7CqPypc+KNmg0xCy46REzQSEm/nF6rlsK59Xj/JIZgEpcn35GdTzO6tLL7Kcs859/V10KNWdjpx6
is1mbYh5uI1h0R5qv1S3tphR4H40gf+LqyCG1/W5B5KE1U/bg58MozZGpNYJ1O8USwOvgZXlhuvY
tfSC4eF3s5qDN3SBGHBcvp537VcO+P+ASAFoWxZFLKC4b33GFcgg75Q9ivkM8hAeioLz35o9+Z5E
0jqpYCig4KSneSAjHIkc2BlxjJt/vxEfrcyfj4NrkJz+kpKe4u3SHv/24qjBKiEQSvM80nigNnZN
2uzLi6uZQKaLAAY7DmFJ4l7l0xyeZFhZ92NeFT+LLgrnlSud8oWQJWAJbOjaxwQa9M7opbhV+M0d
nEv7qqO+2NWW2zCpHGDKpRPDUMQ4aXSF/M8UNDgRZYKnaHo/cFriAb5s87mtl2f66aPyMXniFkvP
dj+j2Gnewzfvhv/sESkDsJNUZbSBFahukTdbh5r0gFWhq7cY8tgdp7p3K5lLHPBTpzHWjtxEppiO
dS7udeTK9WhgflP4mK6ljjNjiSCHn+ht7RNjwufa7kE1xnlABkNKDWLT5omD8WKSwVDtL4h0HG37
XM0QfFa9j0YVgmrFJDSU+CiJcbrD6aLCU0vgXRHPuM1YFzR1TBwQbaOwnQMVTIK8vWf4NhuHvo2r
fdegCvWT1lkn5pA/V5kGz/DCfI06u8BEuU5uHTlqFr7F2kpgN7eWb8HK5+4bPKqdi9Jsj29N9TD5
ZfdrbnGlhCIDGasX+jrk3Nn4qZghQBqYu/SG8Z25q0nU0KXstfk7HSuyNBCmwukx+MjtTYyM4TpI
vXFDz8ZSoSvzbvshL3Yec4Xbysf2Iysx8ZiTYC+1+mYii8ceQm60qfFFMcouei9cRLUfhXM/t5Qp
Vunt8QmL92RNRRsHRHnM4vAqgVm1R4Q94qcgqo0I+vEwDwLSygUGi7t+gPRZTT9zFSanKAb7zfKA
OjNLh0NlVw1ZN9L45uXDz3xO/BNZUHHJwD7AXS3AeDC0s7cs6fw9PZlx1bUJXkWxFZ49H3lIBqUH
yk8XTSh0nRsrjfsVzIVjlBiY7Q2dVeygnLePWWX3dzhXcQIxjXpSVlpBu2mskZRKHFEWH/9Imim2
XWHt3NdWgrNIh15QxUQWyQH/gnr007/OKgwQBRIJUN+6RdxlwH99CePK2WUU1TcE85gb24Hfs6gc
VBogyl228C/NYxSKAiMmMOOqq7gNHw8NZqlYBkzovsdJIq9BY9Qmbxjzd72fw02g9N9OAzL7oTm0
pS5e7aC/TntLQbP0EEQ5ebDkgHPpIhyIFNj7rlIz0BtHTu1DiUsbXHjHOUZO4+3rJB2XLc4Hi0RU
DWwVmSWHj9MIYW8ESb+awTCN3H6gvSyvrSnBnl16xr5Mi3QNIV6eIhEVywks+PtQVMVNjm/0TjtG
v4pGyA59buE6GQ3lSvW63UDKVdjv+Ngt2FnjX1e5f9fjrnTM/Wrc1jDfVpFB7HLASkaMpSFMljK0
XuBVo/A0J6xUugwK3qpFwLmU0gzhkymwhSkywpUFF2Mpylp+a6qIeTsze4PcJvyBfUgpbokRA7SV
JXqsJ6tRgq00eMt0mty1o1JvQxc+B4221l4us43GO/Emhb+wLGu0/x+7Yshr9sgxdMUYhQuL8m4F
QTpb8jK+zWzOp8pkL22a/tWuQ8gHY17077XXIFG4NBxxi64YUUyP4Lnt7TdEGM0jZW/7KC/46l9Q
/lilLEJTSoRSUxG+JTW7nxHDO+FzMqxBcr6xKoRYc0ADNU21PgYIxjYubdBjhdPz2odtezVenAea
zmxu4gEvp0m2+mxkrd7BM8COw8mzg2Ex6oQfb+CY4UmIHAsl52kNUSUmQcGrvnmxGZyC0g0BbRTb
SxQ741q10x2hEERgmW75AkeSjbAdGUuQRZV0KPxdBnC2wynT1HH1ElbwXhYfSMnH3Usn18WOFu1L
PGfvQRUVkO7IvNqgAcaVl/7vGsvM9B1VsvNsO83wI9NjcT0akXd2s8K4R/gy7ZtBOFf12Ng7UzXD
zpIz/MugbdZzlJVXmGfg4UY0KC51cYlRSV0t3ThtH5U3AYWnMyXzHILTfGxl0yjaR4i6aJYx8RLb
kDz5WxEjp6u60dlz5IgnN2NX9+3iQUTm9Txyys45YVeL0midhYgQCXcFHq+GNe+zqSo2mFckx8bD
iSnSE79tmqzySRqo5kYoewOfs8C3s2uxIRj956yV5c+yDZjFqRIWMvpi86Vwo7t8EBMUb5Q2MPoO
nrb11k1SeVWns3fd2p69k5Zwth5mhEvRQwW9+IgWUdneTwIttF97zlrAabnOwuzGdYf40Hetc+td
qk2/Uzy5D4Qbq32rXFIRqg1SqGHI+nth2oAJs7+mKJ1/Yqc6X/dTWvwFOcaX4iiODAlnN1bLiEe1
SXsbgM/WxrCE8I04VyORcI3QPAKBpdBT/Aan4QLRbRVrzjYjfMYn7+gaTowljx4O5gCJMxsK8yFj
Trvx2mp6z6n7ViAzWq3iGbu1xey1zSPaQEbPnV9FqzKwfkhzbL7JojRQbMSQfe3AEkt8Q4Hmmnja
C18SG1urDGVUzUwtqJLrOsLpcUYrinFpcrLGzkaBm5B9wKhkgyMOfN9s+FmQaHdtQYDbJ4yk1nZF
j54qGd2LxHSRlncXO90+uEJrEtylxtgehGqLc5pPQHwyqC42b7z10H/NRzCa9IzZCIET4WT1r3hj
NTiMAZV+lHuYR0W3lZ1kP+fAZpx/ycrLm0QvGsN1V4Ujg4WX0ONZA5ezEDFMVTlV6qwaE2RCwits
/WF6SifD2M9l3lz4ifWJ9KBoQ1tT7JSZy6VtVh4aR24kth2UmithN0A+vODfgg4fS6am/nX/cUJW
8UwqiKzwpLfzmgmEQPTfdDFv+dz5nGbFjAGwXQ7o3i7vsqBo01Vh33UX8Cz3UXRj97YGU+r1Kkm5
U53nAZHHtIA2r5nn30/24B46dOQbyiDr0TQwtEugKbHsHI/xQqRgf/Sxd5vr4lIVX9gDg3bdVzMd
DT5+Enq3o7B4Z/zUFC8lZQVNRF1zdleIoGJcGhp2HiyC+MowVHSUlzoSf4LyBeY930IzH/MGuF53
Fzd8dYYEedBqap51o1mBvocCG4NBuQfBCfdRbLnvPjaDp9pP8NP2oInt4GA1BzjIAgrX3FTfpaz4
dSmzWSDXGQUdFJsHXXrG2Ssi96qy5xHfB2vOd8XHiFcYClffHp8btEW9O8kbiZDAWE8VJgKnOIDi
F0XJeDfk0TkJ7Gpe9v2F8hw5qr9nwNT8MDujf26ZlB1x8sW/w62oJjxznNXuA+XBCk/8IH7AeDap
eqHHVnZza3dl9bOoBZNoPMRSjINL+nH08B1CgKaN8AwSERxjcYUcZMa0qBpf2HlQz/euA6CNxRE+
IB4xO3VpvsK+1zYy43A4jLN4bLxS3kEPvpli51Glrv842aO3Yx/tkQcMXLxlGlRdOW9ZwWw0YLYu
KDTWkxsbK9Y6DFnqFW0s3Yxk1LIQSMFQsC9sVd45gZnsmNtM66pB3p8arvMSqnI4Woknr0K7H65s
FbgHArT3MnZyiogINyIVvsHfoHILcXU6T0iDlgJ6O4R4yDxJO1UbGeKrl5IAopCc2fX76JUX2x/t
zjCAc6P+Ds+7gimdtsEpJ8QiX7WjLX+w9gJ/h0NUF18XYeLVS5dw863KEKXmbumc0PaUv3K/dIcr
Y4pCfK19GX9LJ/NyAoB8osEb7frZ68PGOGJZ3eN9GIusOiq0oq/oltWqtBpfL8Zx2qRN6i0D1IcL
FGDnzLP305B1e+EN42lwccgTcVpdx4H5s4ow5EVfFaW3ae5xeHMOJG/siPaEtn70s6UbsZmt3c4R
xwmPXn8xlL56a3pqeayYmrDZJ3kun1JNwgKG2t147pvG725QP4eVDzU6rZINaZbmk4VugJ/njaD+
CiYVgsg52mCTnK9T/IFucYQJloizJNPClA5gNu3/w9qZLMeNbFv2X2qOa47OHTCrV4PoGWyCrShq
ApNICn3r6L++FkL3VUlMmVTXrEaZKTEZEQjA/fg5e69duOvz8PlH/ZDJWnsrgl6CUxXb3ek8pz73
aGsD8yuT7/KilpxjrWmkis4Dg+fbynseHSsveXTOP5YIM542AMXKCxEmnIHsyESIdK49qmWpTXJO
Kecf1QH1VrbMvEO65d7GB9S0cxqYu5G021uSgLwNcA/zhk2T6aOkKZXncf0SJ83wyno+4MLgKMc2
zCsGy6k5zCuKAmDtzwKHNhkAEt/tmuTB6gVpJglJ/hjL7/A6CM0+15JZsRwIirBLLm1ZupdSdukm
A1CTIH+Py0/tcuAN84G+LBoUpCSxx1rnTCbndJABjFk6oI2szUvvr00dlp2xkm3FQ1X5LSLfNsVs
6I13WKn1yXBU+2S7GBOlH/IYRoH1422UleYXGmF1XiUdrtqwaBuwT4HrRCDuHSGdYFvDEHKDP6MM
UOQX9EVNI1o6aHzyKMTpHXl1vdP+PB6mPPre9R7i5nqcLtgOboca8k5vNsVFHvnBgdVBPYUDKURR
3LFJ8RFXlLvhwUiD7Gj0fgIYhdrK8LLwQZe5dc0zS7yN7/fjOnFa875su/aJr53rR7UJw3mMwm2b
go0D15nf5U4wz2t7tsWxiozd0LkQqFoN5rMw+Jcw+3ruhJiDy2FcY6+wRBps/JlThGem4ZtvePP1
5NUmpJhQRN+KGD/VSmPkZ5CyXBzlLbdYoftbesH25WjYgH0nVNM/vlj8Y0/maNI6VKk85OzonE6y
fkMPyr1PqxyuG1/tnAjBCSYVQbYtHM72g27zb4rC+wHgd7mNh/zZyCKOqyj+ATQlZr51zEQ+5iI1
Lzj/gauaBc2PFEJ1iSzyBgY6FhUqhAcjbtlsWQe5P8IgxtmecmrIB2Yg5zs4SWnqhWBR4F+A8V+d
N4ofO6oNp2tdM3m/qJeORQT944JO+YRDunyKjPibsh33lNQgXtgBnWnjWRzJkZ53V4OGTGUyQ73r
pqZ5xY7q3euoTm2WBi6YU/vGu1Z0WNfZgJoH9gTiqMFJq5twwhRpyDmaVnMCbxVYhcCYoFuI0sv0
ssrr8ZsJiZK+lqBMnLog22FOgiVDMtnBiTJx4Rkq2w7emJ7mJmlCKI7xl3ODJsxgLK5I9YITMtdq
+vRDOKUk/sOgz+wn2ljPTragNVMk0V8MnULBam3ENGeJURZ6xVs2BsHt+XavQ5jYJbVFSLnL051m
qb+mG2LftWP2mC79ayFLAr0ss5bYFQwaAjKkW1IPBqsR2dD6qZYGviTDBsX8YzkyLVzkCmfZmuex
VauhjedylaH8kkvfeC8Sq1nM3SQjgTGgA1I0d7EzUcC7xtAAoM8yxhQzx+4c02MLebQJcWeMQU2x
I8DM7VribbnTAyv/Anezhw9tR6fz6uagpjhYrvsQN7F302tKvt25S3g+ItHpqGOs75l5G9iV+9Qs
5eT5eMd+RLMQMR2HUnQzd6BJQEGwSwZXwPe9uwElwtN8XogbwYcugugyaUuIXtGIyqlDDXB0QAZf
wrWqbkYL3hkGeP4IiGsN4PWb28hga8e1uBWiich0NtIXN56ai3h0tiQWuDc0x4x7orA4vCydvspG
itWaBVAx7rX8enCr5iVzGiT5SP2wWnfj/bmz7QPQupT5wKFmzHdD7ToXLWyhU3HWRy2trXNDEvld
+ZyRcn2UOgRPMUzGuqmCcGuUS4tI96W+T8Gw3WToau56v4fbP3b9TYdaZO+BcfJWlXK/2pbKLsWy
8WGj6m4iH7vrLBLcan0iaIvgghLN6OxcG//lCvN+AJ+BCnrMBUh8UF6HvJ0iZhC2/6rmiZ4N2tK+
UB2AdUEQ3VTemPZs4ixvicjwRUBVZHo7Q6NnVInLTefWVOW9N1UAiBw3unFjJsjOqLlF2hBiiob9
wCm+zeKtyyI1beiQQYxO/ax7M7HCO8dugiPMjpMMr53LaDU9yw7P+zzwefYoNS+NAFUL7jWpMr6H
ZQBU+nGwLn1XbYs2Du9gsI97ukeK5gXM7PO9hHrY3JW+Q9MAmMwR7kqzL+jBXnRF5R282q0u6iBP
Lvx62FZFIK5M0UePfVp9xbARXVHQUJS5SXoFaPKAr936piunfcoWHYZXKQfXBmgP6HrRtcnpAMLo
OD2mlj8+go5Nb3yfwkDC9dy7CdkOed9bu9LxbhSH6iu/NKw37qf4BYq4e3m+4//c/P+N2Ig5lPI8
12OZQQ7/YQQMuscrQSwyblRt9kjz/M2bYwhUA57F3nSLY1MKbz/kwDnjqH/u+54xqGV49jr2i+D9
h4K3Rqe1z+QQ3P753f1TVcJwyBP4ARZJifo4oulGkCVZlc4n0jfw66CuSc8yA8eJLNyHZZpcdmAu
oFBXdeD/JXfrNzIjlJbCoaCRHmos+8N0LMjcQg6qJtkxjDEF4qCpXs4rMl0q0nritL4Wkfg0FFnC
KaKt7Fu7KqP3VGQlio883v35Ynwc1tvouIVH30lBYvunSjFuyPLpAsM7VYp6DIoscwuxHBmFoiuY
Oizef37B31wA5XumRN5uk8diqQ9CL8rtPqny0DhNBntXRk8xXY2x8N9MaxKnqSqde6Nc7Nah518D
H13wVby51VC3zVHG0v/05zd0vhl/Hd/whpgaLuNdvCIfQw2t2KEmaGfMnziP71QQ+a/NTH9XgHne
tVp/z/re34e2hy12HonrGMK7qfWq775DaDhCc9GBnqoA0Roi2Y66CS5FEVHxxrH35PDAH7qhi/8y
X/uNDoFITlMo00Zjo/6hshA9xsvWs+wTNrV0O+uqPRh1RN8ohWFQD8EXdM/tbVgkUH6hifTboCiM
K5UE2bormfkuyS0z5EzAPyHUt9tGtM1hCMEanPcLD6fT3Z8vtLmoqX+90LxlNJnCZ8jv++c4q59G
gqWTFhjuIvekUpWRL6DtXR856T7G0rCjoexetgPVtRdO7ssI6myXhsMLCVOciv/dUyLVYZqivz2S
/xxY877YMUyFE4Z39+GRxKRS4QxunNMQ6eQToazBPnHi7kkrMDMwEq27fEw2SUMSTBlI/6gY85AR
hHDn2uxmefSWQshGMboJbKlfO7wbG3KAiu1frt+if/h4/Th5St4jYnH1UYuwiGuHELDcKT1PeM49
sHhKq5eYMn/FOwNCQRjLhd1kX4s4STf4Cem0LvO8P7+Tfy4aHhdqeVa4BW31USpJzcWmIxh4nge6
AsrCm495HgVWmN8Ey8Toz6/3Gyk1sh4E4IgUsQp5H4QhwDiwKPWZdbLLIBE0El8ZxxT7skocxHme
ezmQqXABLrVnCENR8OdX/81u5gnG6NwdlvBxNHzYzWKM6nNW8KiNgQlPvpV0tCfp3XR+RhO77Y9M
GNIrL3disKWo81K3ru/cyMc1XeTG61hWjx6+/zvUSH+7Mr/5JkykKXwJi7oXhDy3zE+PVFNGpSsG
LU9xhmr2LBA868wYGFcvMFP1XzQ6v/kmWHMUoo5lv0De8evrTRS+DlJL90TsVXJwCaRiP4/Lhzwr
GePkNmbJhqyeDLPK0XVctfrLV/FPiRBtUxPN6rKK4N748FUYjUk4SuW5p9RwuwscKuGh8LLitV6y
BszE3ZjTIiFmxPupn73i2pq8R+2TSJqkgzyE5Fv9xaf1u5uDN0STVZqIRE354RuwcStWdiXliZ6d
fGqSMkTEZyfhrkJQRCNDqu+OwzwhanhAgsk4dHXa7s0oKogZsDDVm0RbfRtEOLyO8yJ3+PMV+80X
xlXiUiOqZtH4uLlVkCuM0FbeyTHTpefdOIywunx4TZYhbWqm4+u5WD6vV+M4M5r48xv4jRiFzRU3
gGsixqcd+kEI0o6l48dk4Z68PpnudbgkByUpNuEpvSzdtr3MQ4BHJsEJh3gcs30qadv+5b75zR7v
obNgBXEsh5TDjxopHA+lnFnUb323OyIpL5jHje0e/i/jUGOeP3vjAJOtoe3DMNIZd1Z8l8q0u7TL
iESYrEmhe1n6axeCeIDrEAMcN7uTNGin1OS0ky+oaBH++dL9Zl+iIsPM5fC4oKH5cGsBC+IkCU36
Vi9rHB0rdddZFpKqSi6nkmXs17n/vU3//7YeX8evTanL7+3/XH7za1lNpCVG7dlC+3//a/9e3nzN
3/XHH/rl/9H/6/zX4Xu52IJ/+Y/lBNVOd917M92/6y778fv//ZP/r3/5b6Px41S9/9f/eC3xAC2/
LYzLAm/x+QUu3v7rf7CG/vT1/MOgfPl1/ppGuv36z//phz/ZU//CeoADj+WYxAE8Fv/tT3bkv1AH
WcihpIdoFG3s//Enu+6/qL2xHVCAyOXh4D3825/siH+5kkMCHWFmVMipnf/En/zhXlpMQJaLPolW
NbcSZfevC3cRgRltW/JlSoLdgA+PQfpuVvDpIRYa1iX4cPcGE1wc/+Ue/qCN+vG6y5tXWDsUbtZf
XzfG0xEMgUDVIwHlCnQLO+BStGaGTB5/+j5ufxRCP9t6P+yF55cimQbfDyMi5MAfqoR8ZvjetUT0
9dWgjpndffLBLe2secY1Yhn/2Snyx6vhD/A5xuHd+lg0DjWHm6Qd8S+pnrJUmbCSaYdsIKLHu2oY
hjUQBUyEsnz4jz8mFSC7PucnvJTucsV/2vLjwbSXDEK+SY9g1EhL8b2T+bSNk9nc6kyXfzFh/Oay
ggJh91gcghaG7V9fr0HbEAUpw848yvIRrgiZn5uwmfs7CY/G38G9a/8WMr6sbD9Vulxcjgdoqy1u
WB6cj3uGli2arMFtdj0IffjiqBi80vybRvHjq0gqJ+FgEEOiyLPxUW9MxQ/AsFHDzvWWyNyqjQ51
ksi/7MAfnwBeRVl8IHxFkgLto4klcrRRcOQfF9hTQQc/G+PnpIICu8KxKy7+fHP87sVw03MwpMPw
z6NMG9FPCySGJRFwkJfR+BRaIDvs2Hr58wv95tphyXZogyN05Qz24S6s7KQoYogtO8NXJ4xBDTBB
f/zLrffbF3HcZd2iUcKy9eutxx1Nj0m3hODYzqvtwIEO58D7y7Lxu0vGqZSrxaqIfvPDi9hRkMmQ
mOyd6cl+X80zaDq/vMoQYu7+fM2WJ+Wnuxp1yVIgcgSW8BbYzj+swdKaBuiGGW3TLRPcvyy0H345
XrFlZxF03Ki1+O4//PKBQxhhFXm6w+6jMe/FImjubZmY7V2ZE451GFvaKOtiDhIXBz1RSp/oPQfj
/Z8/44d9ZnkblCBnqyGfEK3Vr1+ZAWXKm8HR7VoxpJRVZVBDTYiBLRARkXrVQRWR/WXsoU/8Z7f+
+ZVZ9i3wGyYYjo9HE3ee7KyZu2zHTDHbT4z4d1NCFl7DzfX4n39Ilg12+cWZZp591T8twQzVCxs5
CLFiEWFPRqibV4rP7oJh8Lyfrby7T2uv+8tJ43dXdnmkJeswdm3ngzcsSCwBibshwjg2oV51qm2f
exi6F4VsSZMZQ6sjwqIv7ff/8MOy/kpc8vRz+T4pIn79RgNLlEUqqnwHX6h9MKSiiR0VxYvOhno/
6A5xpJU5z39+0Q9Pvu2iceG0zaHKtjnS2cvf/3yFB8tRhW/mu3oyGbq03pBt7CG2+788NR8e/h+v
Q5WFfJsnn1Lr19eJ4sAfNCF5hImHwbWb9s5tZSmXmQYB43/+SB+/PxA0ku4NhnCuJXfoss/+/JEi
kqCQiZOv0K7bL/Hpz7/dss8b8U/LCwlhHBVYjFHHSbT3/ocl2e4cQmppb+77NmI2Iaa5OPZRKhD5
4/2GnZz2kIOZGUAUU2ViMZgvPLQxLLBmsRrMkFykDP49HAeHJE1VTbG/GpPQ/+y0rsOwO9IzkPxS
lUuAnk/IQu4S60R6cq1ecGp2xwyYfLi2vXEEsGdrMtTsPv5U4ShW68oo8kMykIK51mljH7u50e41
em8DKAXKEBSxMfOK3JDDswoVOP64sqL7IvXpz2vXeAnGybkxk9Z9Jd5AvYleFHfYMzsIjwwXX+LU
DVvkSTZcWNBgbsMgmZSSdaRDQN8Vwuh4I9tyOrRRqclCCpFBb3OabA88xMFNp5tZb7TrtT3qoBRi
pJzthUXYO/5a23144bbaRS9ntjFQGpNQggN4QfizRuorLEl4QrejV49y7Zohl58zwugcijPkWvnG
9I3Rq/U5ymygPlNh5tkKMxVJUE5o1ceEpX2Jlm9d3GNdV1bEN4VgWRXcjM9hHOicjDuR3dVKVmin
amJGMJEhWMhIpwwOQStDe1V7C/SwIfGZli7tsu5AIwq+I3VOSYzboPRjkGKmLWKmNht/wkKwyhrC
bUFgy2Q8BPwFzTW/9feZDdWe+iTPLlRogKGrZWukuyHzqrcAP+KJWZsgpnnCMXZhpFV2XQFQs29h
CQ+36GbAdQ8hU+OrLp6LkZUfucJqmJqiODheZ77NsSw10FswvONk2V8sMx6AWke0yWDWMeJDSVxE
QIjxRlYb4GaEOcFlB6acuqRModboByKqPJtgVclU775P04YMO8KqvuMwrDzEah641Yj68SVQcWld
qDKsklu0lONl7WS+sWeASa1nuWP+QtFn2vuScGS9Q41r6EMWOtDepiHKkcVLzTsc7aHZTjbhpQsJ
NVD73G6RyoVdTQZNO5NkXKYyqzdNWRuCHELXQteR190reFsTjjVNxGI92r11WUkrUrvK7FITYEUn
7ng7CcNtoTucvUFHE23QtQkqXc7EcTQ1w0RA1hVdkVHJ4TQXtHLWAEWmL5DwK9opoRr11gmKVl+l
wdRWeyOuyaUwyDrd4ytRepObri63IYOXfGcjfgougJS3LfqpWYd3ZIsEzmaiFXHkSkzJNqVKvSSj
bInuLjuiW73IzZ7MwHdhQRVaFMfAnLjlFtmku55LWuGA8/yBJcWOFCBUYn1ggpKL1q8MZp+4Y1td
I/dCUxdwhnBsrKCOZsiKxr4ih2YWbfitacD5bvI6c50dxA+L3NaMeJ89wfNt8eg7ZYeEskpbb+vM
PWok0XrmsIkasPOrKFPDZ4ynal67dtQ9myhC3Sdm5epTHGP22KV2Or0ZfutaZBmL1rnQ0Gc0Rt+x
1CtSQfRxrJXrEooNiiGADNtehCJjwF4q2TyTkp2lmx4YwlscuIW9mdxMkjwfp7Jj5UKhulZ158CE
7CqmRl42z8+Jl0RXwVjhwUFrY9o71NhhCW9XhM5uEHnZrgtZZ/tmmoxo6/blhPJPGk6486uo+z70
o2GuwRamN4HlIgB3dTa/V3XBjzlW536qzNzs1l5ZcAtU2ibuQ6k2+tr7UXnfqxietQktH9tdCULn
MpUL7KEkYGxCWysbIncqzJ97hPAQlsPAN3rkqHHOWZm4UH8lTUJ+V3OFrfyoYQIfcm80gy29MhSp
DJ9Ftk4tWVy0w/lW03nNhHlGEROmXW9tLHDx4CHB7HebLMoDa2tFTnArHZ299ulI2sCk+LFaJAwt
6jnFw4n0urXZpVr3vRPSUFeYBLnz6Tr5/pYgdumDSZ+rfst3EfHnUxGTOt70JNZlQyfBO8Y9rGaT
fUAezNpP3T3aS5N7I/SNR2FyY22cqjMfZJZYXwCzvuTKMB+qUPdHCQsY8gea/bXbtQbAGZ8WYd/G
34DBvnFGGIhBCcQpx963KjB+7O05I0qrpLIAAljfM+YngLDMBBlRlCzMdJfmCgnHAaRXxWGWK4ol
/1pTIpSrgtDFS8RVfbX3wUwvNvj+GKB5u+oow1gQym3n+l8Lguxwu/jbIs/f8KtgCSpRSfJVv7md
nh8GK/1ueWoXCfBSsfeQ1V3JhEx8xj+xwWz5GR72gRHuvRuW5VrUWkNfSpJrsnxRbM+kB3oZTnT0
h6xp9VUdNdPltKQtlTGP1MTutlauASJkaI/OYsWSRJYz7i/X2Kubq4b4pE8Ic6KNk+a3mIDCLeql
YJXqBh9JHzMWJacEZjDRdCQU6GMy8f10Rbgzqnm6MFEvnMBg91fDVM16qyMWvLVOltBR4fKsk3tT
v9u1Wb1JnXfjNoG//thA8jnmavJWOudUh5A2m/ZamqjbMTm/6rm0Zj4799gKmrT1MMM3v3dym/o1
9qfHmPBQCJIVja6ED7LHtiX2pl8kJ6fGMeVo84ufBuqKSVN/gj8ch2v6KvHnsApR9JkMG041kGaD
OmrI4/XQts5bLXMaI8BvAvHYYDkDXOCkCISHfvoauBDjJ/dedsAOUkwxUFU0uTjWQ+sJUjv0aN2D
yHEB0ARTfSF7W92reLBRG2q5YaA2bQWUT/ClYjOP7EZYnkuQSSY5hVuGcM23gBI2WdOcDqa1ly7K
37lvxNZNbRxTBf8wNsjfrC+2tsUVqmPCJhlk5IdaaXjh5aBvGYxbYLLb+ga1mv0tQd01fGrzabC3
4AIIdQ26MkvWlcDdNlt6PE7j/F66qtuWg9FeB5z8kbbn7nMfivgNtbH7rnuvJeAypaDoovLTyNzk
bvRogyyPCLdbIrCU9yGEO5ruNkJ30XcX/uCI714YfxnJP7+zCNwDFzEdKIuyrWmYxncDBvZV6Qf1
Ehv6OfLq5hkzOWmMXXs0a0YoqxS/BctTODc3Q1pcJISardG+13d1O8Aw9zow90Po5zCwve/9yPiq
nkhSDxAnb9NWzVukfHqDAAvbDo5ONDW+Q4gvFpCt7YBzj5G2rAV6jXdoBgQhVgQ/mqK2eGGzuJfx
cPDFfPIMQuNWOADUsXZLcMdhIOW7jqaC7RMOEhZG2Clf4Qdm/RJRPGypRsVKgrDdTbL3t8MgmDxb
9m4ImKE5VmwRvJ5npF815Dt4kHAuAKfYxFy7Y3UM5pxH1qzGXU0Mx6bvpL9Ju8BFZa6FhXo/kGs/
Gj8FnUwfqlJjZQorfzrWAo2rHwi02UNQvNjA7R9btBtXXkKEKlg3eZt0mOQKMlvuEesROckRHsJ6
3Jrke1PVnuIZuisyFW6q3BvSK4e9bKWaqjtWwOj28OyHjZwJSBknmyXFbXnkgEO4BwPebkrMyNbr
+2nNZ452I5nDpDloTZ3SgpDVKl+jr504c+RdcQSQoE8Uf83azXMNiN2VfHE5TEqKakOvJ6JtbxMk
z5+cSo/2yk7jmkRjmUE5rlD6oz3ECzz1U7XNMzby3Txb4Yku7kzKmT3lauUnPeJ7q5xYNajtjgPf
0i7yzchYU/xVPEeT2rU9TdlVU2QwaIfZirK1K41ghl48RJw/yL2/S1wK8QN+Vvc1N8s+vsxJYLUv
bMk2eo1VpG2JZqv74crOPYmcHYIJlYpZ2FvavrXeenVJ3eGlbHVxaZiPTmQQQuVR0HLuisJwjS56
HjBciDnfzXGNCw63mTUtQGGImnyGLpFJeyI+pKRmzSWB2gND0EVtTqaG7zXRo0QM293VwqkAQhnv
VSWgKk0QbW3ti7XuXGNn22XO2wjbJ5/a5r0u/Y44OpwX98yB9LaMtTgNTvLS2aZDDEh6irGCIcCP
TDZnyrG1Cj1S2QYiZLpV41WkiyDD7ZDvsyETFUyhtZpCf3yZ0w6ZJHKQYj8OU7ob2WSzNWrbYtV7
RI/nNefWIjYMfJfLQitpdEShqS6KyLwu5uQ5NBDzRSFy/MJOtpKi55hFlbpWog6veqPoHvBsecXe
mecOrF8egTRGD9qnTUEmlaziNSLBWN/iIK+u4s5Jtzw81i1eY1LIZYX5ZNeIELkts+er2NHyxh0J
iDDc5tAblHRzEgp44XEY3nKSAklMXO2Ktkx9IJlrwgA4ZMkpISSrqXS5t9VkvkI5nz65dhpxGrE4
FbmomxdOP04v1ie1of9T7bgCn5gxiBpiPqgd2N1AAXezn+bOaoBCYK/CDGDYlmehuKAkVHu7qUmH
Ld0SBiTVZ5N4r9Yc+mRj+tdOMeXWasz6MCXvI+4PKjaeiwmFf2wa/Y0XeOIWm2Cx1WhekemO3+RY
56fKdPMTw+vxjTvrEx02jAmkNpW4+lR01Q+k92I7hnYR9fdMRS7UEJP7PpUh15YMEXFhFuG0jovy
heHqsm+S2GpmHoawyDTnu0DRVoKON4OqQfF1sMNOrrGqlOuiyK1niof4sc06yP0Nwt5xFRltWG2T
JsiGva/H8NHLCQZdHuyQvLMArOVS0X9hZyS3qsA54LGWUknlFBgKbHpmhqdRFMGF18j681DVIlon
Y1s8Ae8QXFbSI9ZMEIMHEqF63I4yQH2qciW3lQlcPLJJOUSebzyZxSTGFUp3L173ed5shk58XpTv
D1kpm3E9ZP3XSeMB6yj3w5TIDGxiCS4SzOtxgfUaiOFQ7TykUHFPDh08pIDaslRjvVge2X9kLh5x
tQ/vcR/HB7wYz3qhCUPbDwjbFVXPRpoqJK0FNcd75TeLRzWCTX/d5GM1PommIZXFxSBM/7d4IRbT
eW5DH+OLjfsFUVXkfVPjFBDiJombW82tMFsoMO60C3uBXEEVuSD9mDV548Xlu0wImanM0LgmRNjL
j9jgjLs6W84MKOWnF0KKcqpwioibgJz6fk8/rci3+TC5T3FkaI4TVHdfhBc6mySfsndLY1skkX76
NLi9eLDNaoluN4jxQxjgZwQxor5Ci1/2e2GYWC/npPAIbU6Imq1amyBwm/S8KJqJK1OFBWu889Cz
VclsbKrCwDbtz5Gi+ORyIFrX7YRRedSWj/mEb3+dx2D9kdpa485xZ9vapH0P1nbqZPup80JKfbQ7
8qi1ks9OlBIYFXW17Fmxva7Z4kN2+T7DsSg2/QyIQGFPCXfcINkACzfPry3CMo0VgKaCfEu4Fl87
m4pyHVdNeRtAIh+ZBlmmoHgyzWSTz9PUbwZzFq+xZlHfIA2VSHsH2id4uLr8MfFFRhFaCavDcku6
2kai3g63rB4YvBWJt/fDmEAOs3BdEMJa9QhaIcaa3w1PgMefdYsf2tWqlivQvRHBvmkmsOaMfaKp
76i/NnXtlHtaCekSQJlIsc2Uqr4HzIeHTdDnGSGw9JmuURN7V8k0cfxNEsWq7mH5vvXtOTU3aHHM
WwPLC7GNBJcT1lQ3HCWo5cb2yh9DMP+ECDILo8fLadBKOJxEQe+QPZNyREHfP9vrBhk5uXtON3+m
UdMT9jfoFg+N3ZH/Frhjv1MpzAF+ziUMjw183pej4AsmHDqicm98RWbZMEeMPFDlL1EIGVNE7AXd
2oGtDKOnre0F3j6FxQV+MygxM5kJHdWj6V6ViJN9+k+quwvZqgwaMCMHPIeldiTYVGUpNWimjMs6
m1SyVU1bVasmKpvHLNNErsrRoEOlyBL81i9gplXnxBw8aPn1dLLtLHY3fimrk0gEmyZKNlYkafsk
qdQxXYpNioSS0GS/z7/gHatZQMc+79dj37nf7Sp0P9e+Q66krnzCIs3M7RW+5LJz17YtpmsHL6gJ
ctWuoSYqUrCJmQy/8Rvl9zKyKDWDXocvrtV637U9zkvcTjHubIMg23UCXGfaT34acfCbtHQgHDII
xO1j1dW2lAO9WgxELeECYH7iHZZr+zO4EMySlTSEe5B10VAjIu/FrC0c+g2p6KYrt63Ndml+0dUI
qjnst3S0+lM4TaO3Njx/JJfdNwxvU6M7oU/t5iN2NaoiHvsC4/MerqxfXxRdHRIpT614FxFLY1+g
y8rmVdhHxd5FHYgJfqzBx5qlkapb5SZ2szZoamVbbBrMojBYL0ERViTFKrPl9EWp2H3iM/sPsTeB
t6otO5TrMfab5lh0PR8LQerExqmq1LkkpykF95S2zmdRR5zqkQ5aX4ULfnqTKdljssG/9GCOOINX
JQFyeFsJW21PDfEKxdpklX/QZl0WG83wO3wFKBKCI0BCP1zXfcoR35KqI5axmElDGMgPlLTjR9+9
Agto2utERABxMaplxJinpk20VVRW8XXn5uIGQ2/iEBLWwof4TplqaG8t4BtoQqaDUZn1bZhK8DiX
PjaGnE0TueVQboluIqVp1bvMDwm+Trmucg27pjTCQ1m6GYLiHjLGtB5S9Ia3HrsxKin67Rynq5Qz
uyUAAm+yRSK3nfw5xbfUEU2GlYjiflMIIjU2VSNs3IilzvNnnJKYbssl7mkfpnWv1p0/ZsGGWaE2
15KGXkXAm/D6TZrWHSU3qzUW+xazK274LFZHjerQXHO9wqUHPiNrvsyRBtfboM7C8XNf1eZMCGXq
JbQcOWtusHzRmraMIYm29G97WCVNUDX+xnF6uY/swS6fWycZKEBQQ8fc/0lhYQkWZUS+yBDNGHow
h27ryqzKr2wknX0JtbV8682wJofEizmoTYPBtIVeMMoFW4ec78eKshZJm/bANzapHT7TPGiCm7Tz
cqrdcvKJULUFyZcuBx8Sz1MG+PQJ+rB+Tx2Nj1wRNeluqzG3/RegJ0xQ09rUFFiuU5CAxCeKjrJI
uuckoT+yxhLpwOVmX4w3hpG0ADGmabaPfR44oGLUctw6zdGCGvTCwGtpXrnOo+1WWPlIwxjf294V
9xX2onLVxxPsmSALxmcLQLRziVVAxPvAHImddhI6N6xqkToarj2qbdz3ql/rHqzlbZeW4T0NX3xN
q2jUhrETVWCRFBZ6oc89BSycMJbSt1CPopX5HCCdD68ct3e6W4emQrqXKjCAgxgOSRtVIaevUDOA
JXMrCUnPDGnA1gkT9T0ZOpNWM80NH76Kx36xwqwknU3PfSKOYKFrOEBSpQT96pQaezAlY3DRJgB1
SrvwcKWHdlyssyAc80PVFiRzBmNeFQdcGuN36u7YYZMhoOcuHkZ7/BIXYUXKUGWKcYOgoyi3KZQE
m5kYTk9wY+S6ZW8WBN2JSmci34wmprEkXS9WbCy+QwHhhfAYb14wAqjbsWIDTW4aDHB1Fb0jLFpS
9UpbP4BoRC3pTMp8mB3gTmSOwAqZQ2y6+7KQOEdbkuv03ppzRcyigmS+Mcv/zd559UiOptn5rwh7
LbbozcUKEF0wfET6zBsiLb33/PV6oqdX01s7mtEI0MUCwjQGXV2VlZERJL/XnPMcbMI2WWZpstWn
PnNJYbeafSeRd2t34qpcCrVW78nfNDJHEovhy4pQL+1XVmaJvRCqeqmVceIAhjt7r9INv2tyXKXH
JV6jH0WE3mUDj6+FO3Ic9TtiJCW+rO8s63VRIHlfStY/94slN/quNvVm3VvAsKJgXGgiD4MQq5mf
92JlbbCmDBXnSr5OJABhd9HOTZbk93NkjJLfKYuIMV9GyWvdZkJ001BJrDQcvhiS0YKvbbyam7ll
QgJYh1y+UxgPEb08V9roaPlKjmtcrprqdFzd57UL2xOFGA5HUCikOhMXbeI9EBd9OgwkPAkOIiHt
NVESoaZ1pZf1JJyGom3Sy3JPNmn4Se0y7AtYVzXQjjxadmbbxqM/R2p8HzUWR7NVihSQQl8wHm8E
teI4oDz1yibKHpsuJaAGLltLlTKIpObMZZwzzpEYPmeI2r7qaO4WJ4rJ13ZQw2tJ5ap6KJR7nqmZ
fKItZh0iMqvtudHZKACjLH5EQttj1+wtLeeyJMPJb2VxLFwwjYW0zZY0z31tgA7r6Ngs68jmjxdj
ACeQl6rXEbnCB6VMqfrTfjRmpNV40Zy5aoBeGUnSVPflIOWT1wKhYvGxhMqA+21qV6eRy+ilKM1b
2nXBdppwakMa96je6bMNRhAqACYty+nLhy4njE5L36x5rSW3BZH0VhQDxYtIzknsQbMRuf7AtxY5
N12YTKcIgy5FMJZOcd+jjMaBr676t7aKGilD/Dp1Q7EdetJDh9mwsUY3ImGPRrHrF5alriIq84da
rOmeDV7G8qzLxH0BFIJbfpqbVwytBh30yOCaunCKHyXsi+XJillYg+3Klg0fSWwy/RRi3ZMYHRqu
JXRrkPS5zg4/rLQF6NRqCd5QFEZ0aPlBKK8VtUttquGW4AQtruMd0dhKsVkJHEphheC738zQBmBe
rRJj/0msaaE7zkTkvEAQ3uSpYPXL0oM5O+MeBinsNgWE9kO+PlbkAYg7K1XNaaeGdKDb1TQoDyOs
Yq2HVXYwvc7EfbS7Lb5Re6bMR1W9Ytw3iwa2YrGDSeTFPaEenqZOnWSPWMGDKZ/Kb7GTkTHG6DgJ
dGriFEt9XRPxAd2mCiYtokRuSSBlqSWyV+Z04BMboVZUAQkYKrNUjSrbr1jaklPO7NUAQKMumZcT
nSk4POTEl7AJb6z/rFyjXcGO+2OxojnzcFNWTLS6/laAMYYpPIj8unRMOBxrH+kqKKSWs/dO1qfS
hKhD6eYKS1PqWFKV2LITi4c5p3+tTJd8rLki8aE20mtH6fbQ4ni6U0SSOQN91czM6YhVEDixVq1y
+zQr+ruWCoeFWVgI3+uil2qAB1Hb5mUjP1GUZJqbc6wXLgzf8FGt5CVzea9vHema8XC4ccMHp1dC
dfHMTF7CYJhHbOQ5eQfFljF9xbTQJISjCzKut2eDtTt50h1TJA81B8yeXswxOBe5FGf3CQYMdvvE
Xk0wKnRtbX0AVFr+jvUk7K8a+QmHkCTx+jDglYkcmAAaDZ0gJ/ONdqe9ldks9W6fKU24bWqVHUIz
idboy8Dj9Hstba3zQArb5OWy2t3B4FnwzNd5jXE2r4GTsGisFVbW+vSQSeIybWKx17RdK6hmGAjI
Ai1cDBMvkfJmAdCnAPjwcdAqOOSkdarPWYMj318jWvnTmBO26gLGxCDLhkRJSZyFduYNwiwxc100
s8LjXQJCzsPW2BhD2DVvdZMRt+IUJSMJyCVMdF7QAnRvczwag8P7yKY+Naqb+X1oyOMLU/UTdnT6
sPLpkYeTLbKgHjSde9YDimacljzCe27pS8VIl1IalYwWFsMmAeKubImoM3TixjRGQJ6yTOCdWSob
H42pZimLUlhNkEoKSBpanlbvERmlVVAi9bGcJa+HdDNykjY7OReYi68E72q7NYpV8S2U4k46CLE2
aAsjuxCqvVrDe3syVpkp8QFl8TyzlQTS/GTEBZUIccHR3Oc2QW6d6kxGQQMmyUkx7eN1KSx7BM02
+LDAIArWcyWPuzmjz/OMYY2nQOdMGwsUNqr8HeJ6BpwRK1lta5A30y0BwRMp16aZfir5xGYUA7mG
RnnWW30/Uax9ZdqUt27SwLS0cwy4xnUg00+7h0c25fZCMim5DrOefY9oIxT2ETRiO3h+8nffCsoX
G06GMC1coiZAnjKQuzs37QCnbDV0J9G0adfOrTzcTfI4v7L7i3MPnBTxkN04NszwxVj96bJMEE7c
UvljN4/iY6zp05vRJySP03xR1kJI+UDFBOZoUgyIG5OmFdcRI+kNG9pMLAiADsSuQX7MAiiF3Zmd
yNL8o7fpDRhIcGS3TSNNnrxyZiF+TGnY+YNVjjeS1Yb6RhnGwKECJ1ccmHVSOKGzARjAzVy8kGnC
vwpsL9FctyYhq0Ay5phdRNsMopOBAk48iTdcPyyGkJo+lDmJVEbFjOGlaAq4Loz1DEeVOcGWjRK6
ixyS5zuef022goaWh3TAtqepuVcz9ieIS5HRJgEw7x1zUqLU0QVZKampDR7DZPdERiBGEbHGtGAc
dEnczNYBubYuuVEGGTigaA5fmDR0VAUZPDdPR0n4pWu40zoeLeTR9+SneKC6Oozu6Lneu0JqiDHD
pNPYAujHFnjjpDVLkJN7u+67uMpI/DZ7ygmBRFK2pMsIaHyRiVpiTW+Q9bzmocrIfqqrfcSM/ZYc
Pqp3loDXzilUq9zz6aeWI8QR53YGFOoryToQYZVETWvPTbnWTp5YoEUMxtWCUybMB51kpAp31rwp
eNVUc8ywVj6nfapK1L2lnIRo8Ae+ehtDxCNLvGSb6eTyUJ/1Xlx1x0B4aPLXZ7nkSilMLbiXWWM4
Qmuy0Mcs3RwmcOqNK5p5/Gka5LFTTg/Zs9EtVPlt3pFX2qWsNZ20TeUj3CDhk3y05hFRBKSvUM3y
H0lFJuP3jcmkbpo1PrJOW5YTri9LPqO9ZRDNywIKD88ms5EEdAlGYkG/zCMVoEte9vQ2MI+QHZPK
6a6vp1yzK8Mku3mpFLmGPl9osIBoeC5jVOqnnuXlE5cxgpgpnYh/FqK5iQhMj2mymGWxxVOnSHSQ
CvQETbIOpcXWq/KiWP3M5Co3byVNjlrQbnRxfAnp/itAJagjbgvT7hwD2ZsRhmVcYDLRCH6iq8un
qMna1VAy5bXRcvY1qRBS/FgMWc/ZOteqF0XlOyNNY5tNw7w8j7GpvU+6Gn0bDEFLW6t69RAOImzx
Os/lO3E28vhc1o3A7HDg5nJTJm6fmA4zhfjbNaHljAr9U4MiKVxaS+klO5OQQQVqGuo/JmhS8teB
cPrYdmvUT+tYUYYtcnLU54RJfcejgfzXQpDC3ZAQPPCmdwrh82KYYsiL6gxTVVp1rM6LLOwmW2rA
aF2bVRCN8wyrjD/T8RrtUAvxdxaw4OQDmxNjdaWsAw9a47LjXlVBAlPH19rRzDRVRJoCX8hGTkyR
0a598iNzC4+kJht4hZHH9LWPoMsUti3xnnzGXcJ4hnBt5klAXMQgpf0enbpgtHXUgNZgJigTy5FT
Qz7EKQku/mLF8qUqJPHHkrLe4oG6EBssR111xJ4HSCPCu/6jFVn2CPiUxzsQre6L42xATiHgXbB7
dZpuCcSrVKI36NP2Ae6ditiz0yLlq1XztDmstxH0T5KkYvLZmE2SeUURZ4SNq9WcOXlhJR/sR8kL
HqYBLHoVUQHbRj6iuoqteSE4d2l6txim9NigekrRl4pV8igPekx10MXaujHqOJI/kReMg5cwoFuf
+RsXMNHiTJsTVgZjTzYjkL3XqUSXU1VmgWAFTIgP1dHUXCHP+4W41KJb1ICfg2HgSBY1zELLmBn9
d7ABd4UW0WpAuWwbBSKVxf/sTiVi2BPamBuCAR8LONY28eBoIsN7dAqh/ozzriCYWlQb8yCUObtY
scmoJAHpWLYst9rqFNJSAHOL0C8+mOwRj3PctwSrkuUcO3nHgzDomtykghpb2e+jyKpcUmnQJGRM
eqoT5Jq8d0MtAQGi6rC47LQOY4Kr5RIplkwye/Mct3KI+GlamE/XjHyZpMFHiaj33prcWNdghPHU
Po0imLkzBQ7+q5SDrPhMVwiGu6KVeF0CQc9xclzyhAGiI2XVXIc0ZpW5ulo0Ruw3s7yWPZOW3TwU
AJGjAIFeVR4EgLxMUrSOYGeM7kIPXnzokQtSKZmYaGpdFGCFWaYYgQai7gMMRXZYxBlJRi6PPZ89
Xao6Yz8tiUYRIZQVIgs0WN1nrDZpv4N503WwGecJ4lPUzuUnpcjY+u2spa8NePXMH2D+tsHM9QFa
E6mI27OCYmIvzO27uJZRTmA54ZnehFin2FuE9hQo4aaJ6b+uzhAcqqmdXhKofcNxKeVqCND5gYop
pzVEYTonlShvlkzUXlKS1H86LuLCaYCNzW5UyfltKTkSysln1rHjETkOW55VQpPf1dyJgNxQ007u
vGLKPRBtmz5z9c7tJmTJ8p2TSR7uSVAY0WQuXbkc05x+bxumOkggfkbd5I5CUuOksIhh5qs0me/F
HJmqC7XBMJ0Y4XMscoaILP2Foub4SEbC3U8qfKyUpjbsnxGytWhT04x1OHl2SRTASTKZypIHjojM
TIvhQxtAWyNdWmsdLUUMSpA5RznugPzpZuTgaDO6YJXrW4z4TEC2cUWVUjCVWFXlM2Tsm3piqqoi
452SN5hJRpR4YVx2qF/FMtOQjjIVh2wMw7RefdUYjZc4UZAopAViAL/JYAQxh9brcaflVrn4eoTA
3O+ZlBQ7AK5pGYQqP45bF1nOWS9k6eRK89JZzOeGlJyNaF6szrO0RRg2Ro9RYI+csOakW3twxoW+
lAiE5IHVZR+1k7UJLeRVr9h/KWBof5Y2kJdCjPeIskvZjQGQ1mxOEjKL2S+RmYzKsaA0Whh42kVM
n34exF5XSN6pRRGhV992R1ix6CH5qMV0P8sTkS8N0lieMvg7p3vuhkx6EOX5tqAEaSVSaxC5Gsp1
rR8kIRSBwbRrg//U5CzbNkI7SLbOgS7AhzFxQMG1Nbn1EuZZhVK+hHobNfuK5pT5TVMI2bWWwyWh
kVMYAVVyLRTPXbcypkf3HnXvQsqW8JLVYdU9kaQYSQdLThdMi1Y9wy2TKtClXwnME/YOacw8XKIc
K5hSy5NKtnI0lWV57aZKGp6HSDHkEtuHCvbRRgbdA7iMIohUfWWOWUHlAr/RwQ2bA51fqXG0g8Ar
L14EuY/73OWJFHYubNl6eOD6F0doZ2Ju9SNcplkuTiquhRyobY4gSIiHJUI0xPRxdK1EaNttCmku
2i25gZpjqeuWEQV7fPOrSiCRPsM7F4UtMfLCeF0xASNfacIsls7rRFoICpFuHV6rPpPkYy0mJjH0
a2JAH0Umjjr+Ro9nB5xn6dove5K6oyzbq1XUkSkxWjk8ARTxQti68NvjbFOrZFSeGLK11YGVpZY8
6wYymn1Sxd1ynroKxV5ZWJV1O/nkQ7GKAIQ7YJPbBDJTY+vMSHm2W2kK9QimU0D/y+IwoYhDCdIi
VsTNgFrQFmmKPvO+RjcIIKph1sboF9KxSg/cj/zGfiDv2hCMgMowMlAwaUgDwk0PQFCdN+FEsVrf
W2nC5GmbDmmplQF7ELlo300xqbgjsxzV4rI3awlLwKqN7XAdRXGQGSVpRW70TyOjFoUNUZGl9fJZ
dBXNn8+jTRf7HYz0uDH9ae6Zks0C4u3IVaQVNLAPsiOWkD0kS5d7Y7HoCEHrOrSoYuNGQw9AKHnU
8PSU2QdyGEctkNg8jYulc6uZtIJlE/djZCXeJCqdfheGYZy2NitOU+m2CMS0+ZIrsshRMfLarHtF
T8IpaNmrEJpgNBFjUSCeLaTcztz0lZI+NdnAGjgRI/E6KWvxk+CGIZInnbRvjrVRpSJtzGcDEPab
hUh3sGvkxA/pYFqbWZTWNihkIXuT2kZ7JtPBeiFBOB4xwhTEdPkt0ZRMxHrCnz0cRBLulaQCLlyy
3f6Lq/Tmi8fd/ofbGWP8n731v/zyv/+fWfDP9Xd537ff3/3xvf5P4MO35D85n/6DDX8DCqDsvpc/
O/dvX/EXD74g/4Z3WJNID0L/KCvsL//NhM9v6VTQ2KZxhqscSbev+iMlXLV+MxQkqIZqSSoPaQNv
3b+58K3fVBFXIV9Fby7J2j9jwv/dgv5Xi5bGNyAYjXAsGYgMqtpfA1dlQ+rn1YjQsHGp7NENZk9C
M6Qnmq14PygFBH32iPAf6/5oiV23a+HJIudKjH9gRvudFfTrK7lZRQ3eEovUQ96MP7vRerzIKRUl
StwmI2W7bBWeaMSLfQzrJD4NwwBsfDSP4DNRZw2KoW3YgkavfYeBFQp9r11VbKZBz3136xil5E6o
l/UfmNr+vWXu97fL1LAz6/iM2YIYv7gAR1qzkHkHSu5xSAkKFZRN2+yMMHKmIka+Y4b1PyAN/YJz
+cu3xKaNjRSkjvgf3O5CQ4UUytAfq8QZQAoEYHDje0IFeEoxPPQjfVFcIRxecH5EbiVHCE171Ka/
R36pwAjpfAh7mzKtdX+/zv//Hf8v7NX+3i1/fP98r/7L/f+4+/M9//vX/OWmlyTlNx1PLNbYW9SQ
cXNWTt9dD9KD3yFP0SAX7o/793/d8rL8G8Zd7nQwdLD4ZJUb4I9bnt+SRB2bpkSQlU4SmfxP3fM3
C+lf7zSB78Jdz6j1F79nlMHabqxm3Buj6oXWKauUx1k5TtFtCX0JyTCYwudh9Kd9Xx4yS3n903v0
x/nwZxrG73fw3/q+v9hAKRa6Hrv1uAeqtuLJlO7FqTqV0aMUmwFSdees9e17mNeuHuluZ4D1rnZY
1gb1rumDnD+A+tDR129IvpSrt+QN1m36eSJKclLNwLDAgGbwnx3UF/ub52mZP/7+awd/8r950365
4w1rGIs0IhYiS7az+J1qH3nyJimeuuROWr5qSNzrz1L6MebT+CnpQRy563QR0wUS9claLpPVOkZ+
El6TD35VLOz4V/qXgyQfjr2wa4p7I3vMeKa2hS+jighJJieTAAX8rnprfjJ2Nim7t20VdEF5LN86
ssht1UcW57cbrAie5tZu5w3e7K4ui/DDaid25GF8cRNHcFI388qzYH8YdmF3HvED8SE9yAvdnFeF
z+CJHEP2ZZCY02mOg7TZhtKrXp/y/LGcd7QZhvKYNas9id6UPwPXxkuDTKdk9M4GakBdcWYdZkb+
yCI23711ul3tssbWknONAOFOUBz6NX2x6Uz7CscYmojw1C9IhWYoz3ajXLPljFanCtnPBnn7wDck
bbBvmYV2hMKEfkqzyASUSrx/aspdtgSKFkh1oMeBpAbzeGmGsxlht9iI41YZvwDDu7JgD2NQ4D26
2Y/YNix38RSyAnTIWCoCdir1R+wC1FOQhN7F6xHjLxouu4AUZrnaHaNvVNS1R7PRPwnqUe8AuS2u
2p6tFsipL+2q2JWYujdoY5PXSddtebLHd/VT/CTlAktGSWsFqp2wVPwY+GYqZAWOdDdzloZIWpGl
f1bh2fwAqvxabjre2E7fCnMw3Scvs9z7jSU9Tzp85ejUhZule8DP5jAIw9fRuCFKvIyPXTgmA/oK
lEYhM/93OMgs39pNrrm8T7E3G+g4cBWBqHbjPFCMPcJQ5Wnl/yxPTv0C0+A2WZ4GOiclA8K+662n
bvQbX/ZHr9sqXr7LH61A3mm+5Wu+6FnuTX2sbrKPMvkHNIFfCoC/PpZ+cbzPulTEPaFSe+E+v4S7
ZicF8Vk5aUdlV57mU7krj9Kl+EfH6g1O8LceRr+UGUR6QPXI+G7lYXhqTu1lvq/e0EpsNC89tafi
dbkvvfZonqr/2+/4C64Atyt6EjZ8e+ks7oh7f1q3zSY+Z0f9YJ61XX4SD3ogP5sn5eHvP7SoMCku
/+ZP+QtCZMR+CBpdgxZ2bhqH5T1rPISs0rN1SnbzVt/lDzNy99EunpadtG0C3Vv9LOAW2LX+sOO/
+a2rbLtdebA+8SUc2kt/rv1kX14ShCBw2LsgDsnwZQNlCyjMsBi4DQLPyZcZM8telGHLJVedvadz
UwIVHp7tOLSr3JaPFjXJh4Tv6ZrMbo5Ig1nm4hI0lXqSxwbbYMzjHE6Vf0VKNDNZW/C6O9pLfZA3
tN/NfOjHq9gy6fTrfqPhrex20cma9mF3oJdCQ5E39vKzlK7Aj/3EYnv5mQsiVRik2/qPjrg3totN
cRWP5D8SXmG+N3fNydo/dBtGsMhM2UGidciOfUAICPbS4QXU+XLBShT6hUAsCKPhXbTlG5xZ4kq2
5aVYkt1a22C1Q06q8ijJXaMPhojcmk1T7Ibm2+LpWwFphR7wCdG8V57k8icSt60RmGkwf8rHaS+8
ZoKjIZpCkL4pECxFwYDj+lv8wCS5TX46rLa5235GH+sr9r8xdWfBLj7mi3h9SpDBVvs5exsHEg3c
VkFmikjfxX/WhnZIkCue7hCduscF0f0YqN8/kxM7wyAKmieluVrq7RxRHD4kK+j2yx7tw/Ss34l3
4jXfxg/Ky+BlNkMfbsn8WAWD03IT9e4X+m5X91EgnK0L77408Xj0yZ2NGmfkWpEJECJMwe63ipv7
2aYMtGPrrbbqrL58ndhDO6YHLsDLTjSnolMfUDD51ln8iS/7yE3t1klcPih74tunjrHNXxoPxcCT
TjggenSXSAHVm44celvDC31UOzt+xHrLpIPNBRe/y8mNDP95ORP3+NZlm966Rhg+lqeO+yB6KJHJ
VDmpLbqzlB/it7Vv7urX9pWLoOGfzFPTTbu6bRewKlQ9Lk/Nawtbc6If0Yd9kjzmNE+Cb45b5kD9
AxgKJz6zsLSrR2SYfCl/gV46A/ubO3G5N3NfuYoXc+IovdNMX7kTt8K1fU9P2rV5ka7LmWm+xxPa
Uw6y1zhou93eTt3VftAdNLB3wovha4fbmyk4sRPu3vqtxZ9mfumUbunHfnaEcGG/Il71hwfd7zex
twSN/zo7n7Nn+ssh+0o7jq7+Pbnkp/B+eBlB3/MjIfO4ZDs2dbe/jU3/bt1xZrk36a+tvmfKpk9c
dMNx4zJR7SZP+sCiAZraI95U1fcAYOx6IdRR4fZ0VDJoZQZLd1x3M2cw02yVas62bMsv/XHP3aZ+
MUCpXsSbYWJv6pNDpehIaPEJK9X97r4+6sz0lw2r0MIVNtWBO3HdFGyTvTrGbnIAK3CKronwVL1h
hjuMbMXxVBXu9DPB8CChlwtfxjq9ge4rgn5Q/NnymSRpnZO9sQ8M1J3ip1RL+lZ6lp6VQPX6rUqq
FDEwW8kfTut2ODUnZqdPwn69TNfxU9ZsRv1dDNvC5Y7sFjvmSm4cgSXWJ6L84iqTjMYiGmN1vLnl
3+Rb0uyxrydYbayDme2Hxp4Gt5uvmhK03X7tLzL0AhEFW2cjKzRyV16xZJzmxVs3s+RN865+Lu+z
fbTvD122q+onWXqtjQ8re9OFZ+MlWrPXTjSCprfDBAsRpu7uIVp+MOaUqZc+5td87h+6Mv9gee31
YARIuGJBz+sI0iNhyxSoZJvopodGAUoC6or4S3gZHzBRPI95XThV07xVcncwLF+vZZYx8k0gzwef
2c138W2+GnfyRbws52KdobKQlmCHn/07PfrdeI1eGnRQU78R9dGT5wYhMrouakLZG5omyHsnTN6i
fKOVkj1R5td2H5Ox9qi2xOIieyLhrbLbO1YFTn9vfvdf7AepmpPWASA/nPqz+qrfU+QMy4tKxhXc
AZY1MpZutKA8I5DjLe9Jch7HTTRuLRmehq/eVV/ItMcy0JkC3ptP4viRdV+LtBVeiqf+Rb2KXHGj
RtAVNvV8xw7E+mB9rhh2xftzIzEUTh1jLH9aBz8s/YSk+Ib3kOqTxZUxzoeaUpix7dHqvhQLqgnC
Gree2PixuNnGj3UOO6BR7f5ZdY0jfpZ1sRMe2zxkNYegSt26KyS/DPeE5TSSXzPpFzZ0Ru2e6pmg
bv2ALOzc3Ic+Htj4CVbA0BJu4xRE4ixOvbhkjvc1pR76QkxIzkwhijmHLIjMxwc1kes6Pq4FV1ji
iK+cbvxo4UF1rWv4GX3FnQ20JgaXc1mKV53Uk3gggMURlu1IjMJCjetSZU7EMSgOhhKFB4RiF98F
TUa30aS71bpq5Hd3aERun2n6g944u8iH/opZXq6DuH1XlH0eHgr1w1LtkAZQ25KWSW8ntY9Jy7YA
Z4Q1BVnv5BABWNrM4D9cTdorrDXyD4l9rX6LjMV4W+pOnD0Vc4fTBSTGA8emQQFDiOR5eeLZeDV6
ZiKeJuyV4aQNp+yqesld9q6d6xelesuR6NvVc3JfnZXHcI1sqX9ivwKb1p3vpLcLzySvd+rHxK0a
DzUAS4CchA1us6DMvJrTKXJYVjEnRotmTr1DAFtYTqAXnhlw7yNJQv83OuJ24dTbsMS5IEnMl2D5
iKqrfK+xBkaphYgFe8DDcA9OQoc/8ywdxYfmwli+Xh1CI+k6ZtyBiz1fp09l4TEBlAiDjjfm2zVx
WmfwuSCzz8rTDimLxWfjwfS7Sw5FZMNqNKRN6O3svn8zQ0bOviBvrHpvqA9tvUdUDprDIAbKzbog
DQqXmDU2lI/IPc39cF9e828B/8CRK5wt6s2oDm3iI/lJDwinMHDi4n+MD9lzeEJGISj2rDlSFFhI
v7+aZ4uaDBVBfStsZBmrP1YXYCqkdNqtL97xMZvowETnvyYkAqVVmI37JEwn4mgXWxyUQDfTq/CC
D/MxxnFBZgbeP9ca0Iuf0u5IbLUd7lrapa57kmdXo8rxJ2Fkj1IC6nBFcdrUrB5V4VVq3oecBJuh
OOZoI2mnLekFrbs3Vz+/l9//D8Zjp3cWlT/Vf4JRuHRDUv6335cAfyBv/+DV3pi6//ovh6SPB0ju
7/9uMHb7mr8MxmT9N0zA6g2ZDveLeTijoL8MxmTxN0szwIfqJB6IuniDiP4xC9eA1aoW/DCm5PIf
GNs/BmOa8hskWkZmv4/I/8lZuHxrxP7aEqJ5s9CdkJYt3catuij9wrNTQ0iIUY1C0TDC2sKvKalU
hKUqvwt4zjMXp9TynKPEe2jn+S0XO1ph1nUZjvc1l0idjuEaZRoOl7FL0ZOuhGHXtlIJWDpkUnlB
5CXNaF3KKF06Uk4kYaGi1OenP73lf2vO9vsU+s8/CG4NpoSyqTNolDUm1fygfwK7mR3qjVVoSWTG
bWgFpGHGw8Zke7XuECPiqyVGIPlK5NbaG4XYfCc12SAU6xO6v6ROkLO0RqLA8NHWJnZHuY4ee/Z/
Fz0EWwJcacjZKUtKSjRf1N+JcMGA3MCzY0KmLSYQQqWQ4UqYGBICwcCzHXQyoiWGSCLpoSk5pLFN
fGv+Eg6TuCMHlUPa7DBC2QifJvliRVPxpC4Jh7bVgTxic96gXUdRnn8S8E10BLEQc85MY+GJNokV
t3+b9GNjpzObBXuNdGBT5URkBJrwMYudQkCRQqiiAsSKEJ5ldJI2qi+x0k+5Y90kUjZebPQ1XRTi
ksz4kA8zu/urbuZoL8quEGl9OrTexLF0HSE+hS4x17IiYfIHc2oPuAAXc3cLha43hCqvVL1GXn+Z
rHN3KPK1fdqauB7TtGy3mCPbVzyqLXSJFKJKQLh6Q8hjLJUGm2prDZCo4oZcp/4yxr3CqTvLVI5I
L3HFrwbLeBHHW8yYCzw6ZkuDs7kuQnalwhKxM9dDKYVMMRJiSpb1+hX2LfY2giOVH/QNVscPkU8P
Uj6AOoKPJX9HCOpjzs828bAqpCcp7lNkgXMpH5pJB8oBTp87YOIVk7iIXqA2UpFmAcfvAx4yZboz
CN9i9NgVC/U1q9SzWCRWTyu4kpRSKaOsuEqTYBrsNEnCXFuZiIyKoYh8qVW1p7KSzc9kChcdKWkc
J1Cv8PE4ZU8GmY0vcSTFcjXkNwNbqMWHFy+RZ5XtDHssnnoXPWjauARemOoBx6bFbpRE8naPzXf9
meqZi9kKTYneI7OqzudCpAnJ4RyZtkpM+vtUF7HhKaKIZ0jvaSvhOtHYl2NW4azCERYhYtTUe7kf
N7IuctALCLph1Mzod2wFYCtrajFmHSOSfCsQJrrkWy4/ms+pBfskqIOIGi0RqtTJ13B6NlW1xcBS
mMPFwj1X0TpAzwxTybwDPL9ODwhs05c0h/VlJ+Y8vanNSAkUC0I9Yz9rETBpQHzj7UKMN96Gqq5/
WNxJn1hDCHxY43IJiroyzU2EL+in1Jb+WBhZ9aBjRWKEixdy5BHCqcw9vIfMOn0UcaTvtEJN100E
JdUuTfO1v+FuAwLjwgdoPHzWscDFN1V1zwQDm8jWGhb8J50sjN3uf1J3Xsttc2mXviJ0IYdTEiRI
ZVmS7c8nKAcZOe6NePXzwD39j4wWxRpWzcGcumQQYed3rWfpdWqrvsBY1+4cp9R+TF3aa4EiGver
13W9PMTxyDEAFo5i2JAzaKB+jDDqSZH16iYN48rB8hRyAN4pIWFXWa8h4J/a2tA2jVhIhpGmOL+h
siMd73nfvhvjyN93iiMhTSPPdH0QAxWuNoZu9qgqqo6NqBrhbGYvEuEOzaD4gQFIfLHKqKRSRmL7
VdSXRGyiriflrzNMWfk9OjqxZULSn6WS0ZexZHWd7+hwPbbSmTiy0Adn+pFhIcTjQXE99XQzeqwM
TWQ7jd/L2C7DQWMIlRh9exNTN1JUGo0/u638kjGyQoUk6UcSldqNJV6UGKKDRExsLElHxU6QHnoF
QIxj69gOsy8JXk7ESNAyWFqBwbA2dZdHn2JPpqxNu2SMthqmzvLaQ9gETMuSyK7MxsPjPSZhaLEg
NTrCDO2RNY9NfVR7iEINtltM4ib0X03juNzOQBX4mIxNttKZRriTZ8noDikOlRiwjVAhOmdwUN95
GONAZ+TDd0SG8TPyB7MALpbZv/TOM0csvHnf3yBwH4pfEFiQtNDFwbzPoSRxnqoZNtlW9+YrRUly
9mrIZE2/1svpOhp0l9072bp/5Ee3yShrDrTCwfyJo4ulMK1aouHwGLEI+xXqpvOk/uQltrweML+/
xHB3MbsJUT6SF+DeO3GmP+rhKH635IH/GPpybPcZ0iQDGUbH3iKEp4Bz3SOujB4GFWcjAVi2u5xx
mzPDIY5gpTjMFNVgLctcWheqNFz5NyC6BQFpc0byWudxVugaExu4tq4lBnlJGGhiOqmH02u2aOy9
Y1GyURDJcamka/ZAQuS3JlZTwhZJ6kg3ekxq7A5he/YT0641+mWPN2TZgYap7za5+QyVi7/OC9lz
yNVNRoR/w9AebKMYUSbBumA3Pkwu2zRdUopgQUOZJaKJ+Q6iEzZSXSJm9Kf4WG/0tvIehlbK5xHB
mfRLSbbZ1DYarCgjzsHl4Zx3d/+v1sX/vwlFNBu9wOnV8e33HL7KanG8/Jf/VI29f6G3oF68ZD95
zAD/WRx73r9sUwXR7ZBZAE93WdD978Wx8y/DofKMPMB18ZhSX/6fqrH6LwKK0At4NqoBQOKO9X9V
Nv4TzPJ/VpX/rs8QF+Ety+Y3q8myxxUxIzQ/IqtNDhNES5zLilJ8cqaOUjF+qYTNn658sceeo682
mmCQoAo7zpGrPRLgUl0ZjmxvlNRwjyCarXRb0FgZ1qTUb8Nac7/XeE2OsYozchdiQ99OrAk4Hh4S
mRwHJx7/LVz4S6n0thKtv1f8WR5lVRbxCrFsATrziKGPczto3PWrcDQmw9BSGLQsXWdOItJNYRNs
COsmamvKz6wc4oyNd1e/VkSofZ4LGx1Wh+zXheghF0gO2We3CLH1f5b00TuE5e43vnUeIC3lYMLA
Lf/dneeEw4S+aP6ZBunimFIVyu2sWGZILmcY8u8VfnjCdaLZMEgc1VZqHbPYg8xiurP8qZtQc4Ci
6MqP1KjyL9Y8O5ylRZ4LOTasnWHzplW/swFZ6vnvNJT1tmO0StkMbjUfDWNWHjzkDP80ngi/9mPD
ecnHv7FoFd77jUWg86Yxhix/LFsMM43LGH86Bqf1SauoT85kxddelYz5v2Vtp9vK37vC/2n27kot
QbqpkaS9SdGFt/cbS6fLIXarvshWd/GF9c50qFMUUr6tDgpnq0vqgEd2LGdmkfrieo36ovWdy3QT
9wd8VJTDXWlSgW5rHdaDooppZ1au9ktTkgEDK6jqM+9okSa8946W7/PmHVVqHJssHGQwJ1ZAqt4V
FPUzxcxTl17+/c2lu3ZA5z/NMpgoPkVxecC/fablnrr0qgyMahk/0NDJINSbe02NP6lsZD5uNKcu
rf99117cGCkoA+5aZH4xAS+rvl925dXY6JhTJGKbKy/Zv/GM8qRs/z1dnmyAp256PVbZOZpBkLyB
zoEvmRfbXO38i+56kSS+/YqZjuPf4YwS7YOKPCIFkjqd6TYn7nrRLb69dEGmeuEZlgg8lB24Dl7b
0LzshTirri9wcsC2iGVQud4P8J9+ZDe3H7+QEyOXs+7r4+CaqbE0awXOpF3ODvtcPRfPuPai3x//
xqk3s+qVYweJPyz4DUkwRgw5oPG+A6guLvymy8++6ZnsdjUbpKIMismjzDu2C+RKqy78rKvOWXpu
bmoZMXF1irvbHXaybYLL3suqc4rcLETPehkNjEp1AhTgbDZPl1171T2FPbRaPqYycHTxVNQWpo9+
f9mlV93ThV3NRiKRAaQZH8LJVpAM/vGllwb9zvhtr7rnrHBwAy6NQSUbpi9hkWmHsM28z2yoqMVG
VvoJh1Z/JnP0RLO0Vx22Tacqi2d6FZZM9EWRn1Cg+Pg5Tl161WHNToM9GkW8Io6nysEkYzC5rLWv
oyt6OqgOXlAEMRIFl/IdtaHLbnrVTYs6NLHgCUFNy/ks8Z3atn5GRLyMJu991+U9vemiE7jxxZ8s
AidOrb2xgIQkCI5j4qHccJxMOVz2CKvOmup90nOAwxg8oTmzIeWxaVfGC7/qqr/G5cBOHUJmoDdA
W8PXoTwXZHaqvax6a+hF7jzpnggavV1s8uMXDty7y9YA68jUukzyopG8lByKQ53WAZbwy4YCa9Vf
Yy8B+1o3AkG62lKPMz0fkEd02fu2Vh1U62JjQpAuApyX1xnM2lzxLnsn1qqDjpwImVa+NBQLjZZt
V6Sgy3O7gRNfc602jocun6pK0pG8fuvCsuBk+rJV6FIretuRYKVEQ993S425+Ow15o86zC5826s+
2ghLL+dxhGBlLVZKd9vqg39Rt7RW3RISfkUiBh8SmMSu1v9xsRBfduVVl6xIcI9jwZjlltAHVUxS
06czV15a2Ttj1qKLf/uqFbxzY8kBatDjTvArN2RhxDp3Owxx/qgCE7sRdsxRZtI3DlVZaH/3mmjS
gyMjlaNXii8dtMbI+tq5owtfY2EcFjY0I9KNHyqnCKlWJ7XzPSaI9lNCtA6AYjt9UQVZFF5ChdzK
Gn/UvP44G6QgRJZh7VtICUHXN/h642RQKWRrxa9Wh64lcHMfBt2ZUMXBmFSoRS5+3wplD5az1yS3
XBRtruBELSVV6XkkggIlfK5+Uia7khvVVeQnjs1SpAJwJS9b4VirpQLk/6n1eiYrGVlbUrh90Z6L
9DvRyda5X6LQACmE9AQqeJ/CCqFeqF/WE9bpXsY8EHy0NNcwOWZ67ttVfllH+K/UOaDIEv6HCOYa
3aiVdD9iR73sXZvL3PtmjgWFWBAJkYsgzUpvw2k8tZGwezrTG97vDOZq3HFkOc5CZXNDFsM1HtWr
Sg8vm7PXybpzDWSoKEvaSDcgqzNdhPtaFu0uu/HV0BPPENG6mF4M5GeX2tM17LkLm8lq7BHMSh7n
fnzMzqB0h26WrMfL7no19oAJGrMq10XQRe5uRLsEEuzMzKctfe+dcW0d5AgLuG8o9yEvJnbqe4g1
eQNk1vTjOfSec8YCRFkz1VYtT8VVkbKbgtZ1Lgr7RK81VguGUVCV7AAcB1R8h2vVmN2dQs3istnR
WC0YUlGXpsP5JsturAzjzVBf2HGN1XqBOZcKp9T4ICI/VHO59SLjsm9trPptgkcNuBHNSDOTZ7XU
KNwnw4UvZNVtw0LFYpsxp8PAuU8SNcAufNlQtk4FzOBPjSku9qDU24e86mF1MLdc1PyNVactxAgU
Y7ntEWFDsxhcXi+78KrL4mucIREMvA9vBFIBTOjsEfCplr3qsnVflqHouLQAp0IwhkF4xMc3vTSE
dzrsOhRV0xRloGEjIQ+dfidt6MbWJABqOsZ4X5Mgdtl+eB30iyxotmLKbfRNAWMz7B/ddD73SZfk
7fee4k9h4s30pCslRVsICIExz/Yuc8Z5x9lKyPkerAq1lsVWryf1isAh5wrwEl4MmFtYrYhUNr3G
vmyy0Vf9eJFDINMo/nSI21jFzBUmZ5/xRBPQ1z3ZqImEUJnJ5hx4VCEfai0+s4HWT72+VU8myKtF
KMY8JocMqheHgPldNcY6RocM2T/VM3Uz2zUCTXupHA19tmvGWjm6ifCeGhvVzQTq4KqpPQEI3Mas
oEwWa1leRQOdaqsa5FzNBCDeVLAhrwsH2frHzff9t6J5q7cCL3xIKau3gVYX6hVEo9C3wAVcNAyh
Y6O5vWlW7QRONGu7JrAVVpjoSAFb7j++8eUS/93vNG95oDeX1oYO1lHtYq5TKvfJHIW8ikvb+N5E
vXLR3et/Co9vfoIAML1xCr5qwzKTpf6mu7gxrsbQvErzjkIY/Y2Mvsn7Rhngog+q/2mib286iTNp
W0xYhTRwMk6I13Qpz5xHv99aiDhfvfRI4TU4GVtFYd/CDnoio/LCTb++2o3AIcgN16Z/thORUK4s
A1vYvz5uLCfue53MnkeNnpoTvYkpACsrKugiHuPL3vh/yTOt2GoIl+qPEKGqZzn2+jah9nZmTPxz
mf9u6Lq2GhSbyYPEW7ndsQFksiOGboJvq/wzQSvYC71LrrSRM7QwBdnbFbq4TwxgPmpFNlG3qFao
L3VHIEHuQQPLcd0bg+6XoZ0eptTQLltr/3FQvmlz7JMHt7Gm7jjVrRGoNMHtxIR15v0uD/reC1gN
IkjAyASrZxhTszNeETxVHFNF1vfSckFcRjqUXE+T+u7jpnLq15Ym9OZZCr3OxJRCtEKO2N0Nnm4T
xJGYt0QVitvYNpYS6YCp+uNfO9UwV+PAFCe10hLkGJhO5V7pXe/5HRF0/sdXf3+MRGzx97OEFFxt
sgqMY+7lddCoUj0SV9P6Ux8PPz7+iVMPsBoRYrVVBFIgDRea1aA+zX4lfXnZaPNnj/TmU1iDDQMq
ZltrxdPvKKm/hlV2WVFXXe10lLr36qRkC0dumau+6tNlr0Nd7XEsb6qojeKsnMriGyvA7M5Navey
96GuRgI5y7GcRGcEJT1XygWTGOOfuehDqquFANhciwIdu7Oiqq858kb55gaXXXrVgdO5bOveihHq
lFKPkQg7ylOfWBcW6tRVj/X0MbQlCbWBFel3A5sqv6kn+0wX0k40cHXVQ9tchrWipkZAHHV6dGw2
267bRTuA/NpVlpswM2OZ/ExZFT81jZ0ECNOUa6+slT0aXGUnBie8YqpE9HjZ29T/7tQGmcLR4OWL
3xGpkI2kH8GDPH588RMjhrrqzlGhM3PoqTjGbUU0TRz13SO8ZPWzawIZ/vg3Toyw6mqiN6KiIrDX
a48l0bhBYwECXNa3n0xw0njAbIxgld4+ffxj738+RGd/vy1Lm0q4rZERTG30ks5DEMrszKWXnvHf
8xJolL8vXY5WQyHX1gN6uEc6cEq+tIpEfU6iXekykl/2BKteb+jETeTC1CHKmr9VqzhQWrxoFNS8
VdsOdTkDGY3bwHP76qiOzbwbNCi7H9/4nwOB917QqqVm5pDPOpxm4qYMG99XbysvRYUE1iVHHpd/
qrefkQEbD2z5EuB3s4sJw9MWn4RpPLSzk2N4z+fptodi+FsLu3I/kQlz18WErTEHl3vODgsSdJR/
UrJ+9oVbh1tK05AUUxlHe3II4v0MhuimS53ptrS9am8WY/UFwvASZdfpX8ANqnvHy+zmzEOfam+r
DlQDim6mNGqDphRJoHsZ0Wv6ZUoTbS0TLIk0nZGqNwFyE+J64gS6R+icK+//WVG+873WGr1u8GJ3
IpnrSC3YviIyyQQo32TXU0syaD7lDAgeVhBCCaKZkD4k0/ojacVEwZaNuA6rSJl9naVleYMcFHdE
jOqcXLmy3KcEa16m5IFC9ne3S00Y4oalSvymBCJ78aJdFGSafdxo3x8AwZ/9fXVzmAXRRNkQNJqi
BV2LTy+Hebqvemx6H//EiSayliPOQ65PKWGkQcNP7QTB7QBi6/bCq6+GC5mkNfGqsR4Y5Np8ihWI
IpqSnTuFen/s1tbiw9gFxaoUkR44iTfuZ1EbD7FgKLeb0HtET+m8GKMov3z8ok58C3f1pc3F9tIP
3nwE95h+6T1jIAm8ASmBxvLM517G6vea/OpzQ1SO6yQnASvNFPNaDo75udDH9FmoZn6sh5HNea/j
84KYvv34oU69wdWY66SFTli6ph5FO5OY0GSY2zbFWBu7RZN6NRXV/Aw5FA/rx7/3p3Lw3iPqf7fo
tBMqrCh7PlpWjwMlLPFKkfSZHJuB4EGfcmKIU0uPrhKDEmDXq/AZuj7ESYVJpwBfe+1kstolXggM
achxr2jp6wD4H3p90hc7NSuKfyCfaoS4zfKud+pm2KumEDdjQpSyGQ72PYHIuHXJU2kfvDaM7mWF
HpZgUnfP4iq7nSSZ58QUYZqLcLTgMFbUrTdF4y5Okm+SrBffGDoL9m/onTk+OrGt1tzVQA1GEJos
wqVj7tL7tkTFRr9bZbbUjVnEyjd6ERiVlshJ/BD6q0lG8i2uRfkU1x4owsHGpMd5E442U24Hwnh3
iRkR3QJENf4tO8J3z3y+Ew10tVhKawjrvc3W2l42vxQ/b8tCi86s9k6sYNZ6y1ilMuAiBj6SFDjd
GqNr3Eb4jL7VZsnRL7l1/kUPsRZftlOvKmk4dsdhbKHPNJChJ857znzKE+PpWn9pSSj03Zh3x0gz
SVELjRkHkNVO6WVjxFqEOejYb6pOdMdKU3Qc7sJU74gQyh7jaR63eWVUu3H2Jo6UdLykH7+xZXn6
Tqd1VkNfPUijicquO5aKk/0wtBjLll6RxzNWkecXRe79zMSAdQ8MYwiQuY7qM7986m2uRsQQeWlY
MVsfa9X7Njb2LfFe05lrr+ie/9Gua85q8AN334xjFHfHWBSki3pq2l9Lggh/mnVX7KMCO5DfqV7o
qy6V96ywrdtZ1sN3ie/pslNdzdH/Hg89lqWmm6gl4Jb4a88Q5VPWk+eecLnKex9uNaxg5uyNqHHk
cWgMDnaN7Dp1ohbQEJlGBCkKMz/YbdJeh33a+tS6yMkxKkRf5FhkRJ3L4cw0c2ox56wGDla8cYwf
kTj0Qi7YfbJN3LaZWHajJfFx4mWHskpr/HA1I7UFAqs3sIkSV6IH2ANyvxgADUcKt0nRnyQCEZOt
60zRmeLnicl9LSY1EB2WdTKUeDrBJkQGLt5SWWypem6eGXYWr9F7H2OtIZVC1jq09f44hKz13RC3
t59jOcULARGcggpWNXxx3Q8Y39O4I+GELUbcx/OuEjEfpeuNp3ZEIXTOAXGqAywmq7eni3lWDxYR
1PLYN8n82tpe/BkfFba2rh0H34yqTzEnR36W0ztKPSUzxhgKYCcK6JxzDpITa561RrUUGacxGJWP
rfyqDWKfhdMStUS63g9dOsEAZPPjQezEUsdeDWKiD8U4GaZ2yGaFfJEOu3hN4qkWk9tRzTCXHBDr
ZwbpU81pNWxFuLnt2hXaQc8mIIXuPFzl85Kt0Mn+THM6MVvaq8FrngvO38xWPYy6SUpyqM0bqbuf
CwslBhXScPfxW1vu+J0RxF6NT7PDyYucqyJIJxiVIKPq6Nz4e+rSq8HJydvRVghLCPpE8T3tOOLG
vOymV6ON23VTOw9mHphu1R4bMWZ+75FN/fHVTzSktZAVpXBTELGaB5A76mGT2YuFLGlb844D+ekQ
5Z4Kpsapf338c6fGjbW0NTZxdhdpkwdUn+0AE7jzKxyH9rNNNjDBdlkYgJwmAWtI0IPwl5ATRgOO
WmUJv8e2HILoJxT+47s50bLXYtjZbN3IstsBrz4IQQmxLcr9MTxX7zihONLWethBTMCbQ5EHqmoo
+3hYlt0GIQqYg4uoTbb1SHIyWIfwQWEXn0E2bPvfcWMN56pHJ4yc2lo2m0+IKDgwHYJ8qPxSz4kA
n3q4Fyqr62nn2fd5lO/Iwbw3humISHJH6WrvZYSvTKGvO9FvjkO3bapcS7CwTcSGHftnKG4d0/b1
FHZAk505gT/VEJeO9aYiAcY/IiqsInZBs1SQKhqkvjSxSura4I5mdZ7uXJvU4jOf/tR0sZbmJqpB
jsHc5oFn5q4gda9Tf+oEMP9U5kiyg8RssA2JM/1pec78Sxs0DcBQnI7iSutFe2YY/yO/eGdEwq77
11PnZHsWqWr1wbRQXTaWG6VXeV4SKtpb6Q+2PVFgZ6l2RG/nz17nl84cDB7V55gw14OTdTWZM7kY
N4oJ8Ys4xHZjd8kUbcglbvalURsvjuUtDji2otnYwQxrvLr5LJUxfEonlbNAddReScAaG//jTnVi
DjRXY3lLe3bHMOaYJxIFJvra2ZMdj65XzPN803eddaWaYbHN7WE4U+o70Y/N1VtUFGHU0lYwtMwu
aKwITguBorK5jsqk+fTxY534jbUquq4issjqqQsak62Jw4Jvh3nf9LVJyMPHP3FiFlyLhsnONO1W
ql1gN33ix5beHWcrz26cMVbvFLdOzgzCS5d6p9GtFcQEYZGKQ6ZUkEUWKeJm9E8yNu7LRQ+x1hBn
M1lXRuv0gVoYyRUEpBkytFN1Acap/MEUkzzz0U89xTKQvBkwxiIU8Ao8OrAj9jaRWyJLdx8/w6lL
Lx/ozaU90jpmUrgKgpltP+uZBa0z0+2JT7xgst5emVG4HDMllEE+O+FhznPrNrGqSN2oo6UcssKx
z5X2T00+a7mr0KIwEhBYgrYXlU6KeUeuWkk6K2Sdmryr1vG7sjpQo7hy6y/gli48klhLXUMyo8m8
agvUCqN6TKYSirkl5su+zVrqGpIW3HBeU/LZm7u5yb8T6vT9os++1roSpZLYdtmTLBQJgxlzJLo9
bc99kBONai13jZq6sitPYXNsafW2zRMTcXP85eNbPzE6Gcu/v2mxVaqGQxKz5Uui3rmdTcijkTCt
pyYztG8f/4T9Z2/3zrixVr46ysBS3Gbfm0KJgdlsEP8FjkWb9lCAsmPsadHnMM+yHfFi5V1NbtZ1
FgE97dB/Fb42yOEL5AiAqC/GVQqepzWU+yrroLuAASKnPpN7J/MKfVNmMoPgq7j7fFDla0p6+R1J
XayqnS75rtaTtycf0sg2QvOICOgzSl5JSoPYGWzDS5h/i0fEyDvFbyyl/5VO6bg3Dav/ksXG+AjS
R+EYlehuEafiQOrolIJRbiDoKLERRJ2ePXXCYSohg/ggOLkTzZdwClXSx4b43h2BuoZlCaYwk1Zy
aOA0AUhCR3NXzqZGg3zu5wnYlFbolKYheLdfEo+cx40WTlBgW4Xk9sFKVZVNTqQcYo5/79g6lNuw
s7OXvKrCO2XOx6dSLeFO96ZJYpcKXzdGuAsdfujVJ51AUN9F0/hCyToOvArQkN8Umfpg6xDLgEaa
0MDiKL0lFMg7QLsJjY0ivHK7bIldapHgLqB6CBJSWwsspVUpxsEjdu7IppyIcUKDDlEajxA/IzG9
5lmsXyVFblZbDx4UeVBpMrjbnjBgmyxor9gQvVRQcpnL5iGfJvNn2GnpdaEua0mC3brbcSDFijj6
Pn6xiFdP9wx2Y0kZXLeZUlXd8knMAlyrxIVXb10NWEgqGu+r4uT2dZdCvy/HTtnqxPcSjKi7ur4R
hSPJXMsMvxviJQqZgw63MYbnVGuykgi7muP3An+UBVLJA9pfl8212eZGHXhDPoL1AktVbpIynAF3
EtKY+VbXJcU+jatqeO5I4YVG6ZoMAUKDkzwT11FtDZK1npcC4Sedc0LnehCdNj06PMhrWPfu9wI2
Xr0pHcU6sifs7yC1xfwqbJFAiUlA3lnoS8hmd9jpdqMCLzuKrVbbNk6mab7LYda3PIvynKDOvH5R
GsW6dUn/PZSTXT/Po1C3vW55W23sq23t9iqM60rYe6T0yGNtu5NmMLBh/K7pZFhDC58kyI92sP1q
lkCf8tax8y3ZUqq1tRLX3IiWOMhNT58oKBkU1sEdCUFmh69dy9loQU8BA7SAKMu2uBnwSW2remSX
0NacfPkQq1znd60XQI9VvjMk1oxQCWKiMz8UZneoCSQftmlUEqKgaHC3iIEeibdouqTfT7laEmM7
1HuS/sa7lFgsAHsACOusg99qjwO8I2NyjyYVbBfMraLBk+pTBepu7ib3CTFKt57ZGJvas4F+ewo4
w6lKFo+R1+eH0fLy6y4e53ofZpqAltpmyc9ElWF7V9Y4qu/HVOl/JNE4l4EDf07uBjf7mWPWvcob
m8DWaurL9lq3tUb9LKT3WyWqcAmYwwd+mPpwjH2hJvY9YV8peWaT/toAurlvTTu9t3QSGAfLJvqr
mqK52PS6MmmbFCIkZUmc5J9TmbX3HIc1j9x++6sn0rIPFEr2T4Pi5c/WlAPzILyvIkcUZIOkGRQI
8qAVE/maL1Wm5srqRjiJ7FyajWOaXHlONI2EbhaNN5ECvUcnc/OZ8r17X9W92EUEoX/qTbY7nEpm
ziMSy3YbJZGu+LmXxX5V2d691cVUaEVD3kQztsS3wFx2gFexfnOaW6zSuV+OY/+UtBqQcHNWHznI
dHYJZ18bs1bKbqP0iu0DXeRMFkHuAe9Bc08ib/yqNjnMdPLyXnPTcn6iGWGZRSrnD61yGAPUxEw3
+HXLbR8b7De1or9vysrch2Qywp7OI8Z+J3NxakZzvyuVur1qNYhsfPTx2hvq7FE1h3Jnu229b1UH
Fu1kmRrQ8KK9MzjucaxmUTU6WX0zICuxyZZps/Topmy9cKyXxq6cZ1XfdFkf3rSm2//y+rj1u2pJ
nmksoIBRSBJLajpwlo00GnajSzytIixQderY3wu17Q56VZdPVWroLH4Z+SG+jaaxr9KqGGFHxxNI
bJkbDAVz9sWtOvncJAst03MqdWtUbmxtInh+L3EtASJ3jIibJArjB5ljjwJ7bKQ7OtTkA5QBqi/m
5G6EDwfPPomcF2tw2t99z3EGVV6kosocmkdp10smX8Ikh6BeeTKbnD0G+FPnu94JY6EYKxkR9EDY
Z1vxbhvPNW4qWSefpVuMTFq90mw7e6he1Dasr9zJBZqq6vBON3NXmCMJuDps365DecRomYMH7aI4
frD0zK78LkmVYWvFyvhgxgMlqpl0OmjWU7F3oszcloMu7to5cm7VljuOyTgnDzc3y1tSNJnQU0sU
D9Vs4J8INe8BjGp/jIFE1RvVclNWAImxIya6vRWcI2zAGXbjpu3rstyWjQov307db6hXUIw4Vvtz
cs2MCCR9/JpEaXeldFn03SOiPfC8VHtu5gnYqBUNLjbCFC+D00jw80BKX9XWIfdRB54Zm2N1MFlX
fJKDnRCP3EDQzvWKY/zeCEbbqeU+d6vyhRJaG9ihNA5hpjR7s9LcoCT17Lr1OJt3HcG0PYKPkyze
OF/I1Y2mkxBLKELZuI+eRxCib1YmbcOOMy8/uLaVgavK3EH5ZSOg80cvGmWQLrqvjWm1RACxFnsc
Iy97MYgm+z6i9bwmzEg+NZyhvDCk6tDiNa0c/drzCsCnmmD4zZPsIa5eM8toDkXP7NOrAg631NOb
VBrSN5QoBSfnRfZNNo6DgXMlHJ/sLCZywiQwfZ+3ZnOVNPnwOOljvtfTOAp3ZTS6r52WGbuO8Hf3
ilTw4rqsWJNtGKRIYGyTqqPY3ZpGvfUgdjzKZNKg2WW2ep+RyvxDqYXyVYrG+SQFkazaqNvHVsB3
HktFv+5CfPKbIZko1yF9bCHIpi65Eiy5oPCS0PoNEhM1idkbwTO2Vtl/S3WPoCX4gDnLzLSxN5Nj
1M0WjpTFSsBsHqJ8kuGu6jvS5mpvwgXdNtcqmNJD0mbZ/ciJabmPTFMJZl1poZxTzq6heIdj0Dl2
dmW3/eeucg1/qZYSlz061U1pOeRVJLK0fsBBRFhqqJX5S0ZNZGzTEDzqxrKqbq9q7AQTbXBvFVbz
L4WJpapT9fKlMZWi27dmpNT7rAEoFYUOAZLdBBegibE0b8awTkAqEmHJXOjW2K0JX0UsPppJRQpL
F6bu1WhbRvqrY7W9Z33FIRPxF8r1YCuAJeEYgBiHqksnTs050A2l8gJB76q2upGmRSAVcPY2HGJw
4Z6WzijBkvjW8doxIK9V0kDTmERvz+itKwR85U/FajlCs2vlR2KMSkwgQsxKVlHC/hbsk+IrsZP1
ZMgrCVk1igbCHuQJKZZuLnaEp85EVYQ5GxkMcc3A7GYJm9p23O/w+qLMlHGuvURESf+KaqBsnnTl
ItckcsDWbO+FqGmyCuRYsbYZWarPlali8eZ09YocL04USRrfmSOiPycnzXsne7u80RXN+KJOEu4n
Yx1qdKneNnxZd6NKYjU3aWbk9ZYyJ+bQEu3StuuzzNlH+oS+znAL2OfFoN2XOdGsgGb3kSuy17wd
mmCYxvCO9Sc9qU27nZVNr1D/Ru8TAmzbPBi1aI0DOff29ynsYF9O9ajpgUxNtYAepjTudp5ToqAU
Ncnu0qSucadSpB7okpajksmLq75i633wRixksVJGKEySmgwr9oGzzmot1pS7sZNFdBeR/15aUKx2
E+unYed5jYWaD3ez3ItOXuuF07QBnrv5p2XZc7P/eAOpQdVkO/reDnJ1NuiOUm/oJPFhahQebJqr
/LqkegttNOn2ieZMu44I7StLj91v5LMLgPFV1x8pRci9QXq27wq6vePMI7EZjaghzS7OfmKPqBHk
cVFtmlRjnTA5Y89uY4pSWms2OcR3zUp+ywsZ1IOuhHaxNQi4BF8gtf4Gg55UAOvnwKOXXNedHoKx
IPrXSh+SrKp/ZIoREmE0mAr5HhULhZjsYZJ9Qh2dkSHn7hkobPY5Dsco83PFbf2KGeBbLUZyjjj7
GI5l1hQoJF3za1iYROtUSndTCvYGoH6RAEltHOiEve7edKOdzeAQOSYiFSiGmw01Ykqv4mFWGNw1
spZym6PgLDXyRwQE3kve2sOzwgjzPNhhfCCEdx52jWsiB3XAq5AsFJI4Ujt2cywAt95S8F9WoHXR
2Fto4f+LsjPbjZw50/S9zDkbDDK4nfRBkrlLqX09IVSSigySwX2/+n6y7Rm0e2aAGcA2/LvkqpKS
jPi+d+VnnF+/tgLMf2/c2i7Datbz37Zwgr8kPZJGi6/PvSG51vNuYzwV52oS3ScGGUrlVFDJ4+JY
y+OQWhw+ScNAS9KvM8dbe63GLztbqd6giPijhdN5DxwU1e3kWemuVnn5Mred+LRGi51VeWpHt3lz
JznoVDTmWKCuJ8NE23BK8RqiplPb+NTVNN1Kgwxl7dNr6VfBQ+/Yyysr8ms84VOmdTfPv2k9dI6N
39svJC5LKgOWIlqVTeOFUVRFx0wuXSj7to6fp8WlysHnPL4lQ5rY78WJBRaAymwZdid5bJLALmhT
N5eCLr8aNFab/dmvxPxkunYbzXjZbq/lzB0hvCJzwr5hzY8qaV/RjdGk6k3niWvupmCk8WYyIVgY
Cj6cPs3eFl9nYmPGrvcZF3Zvh+Sp9z+AAmTDGgqw7giYjxJGB4Xx6hk93ad8aB6K3dq8rnzSl9nZ
kmO+twFeKdUazPjF6MlnPhLcN1xGyLOJ8PVAMmiRGcK6XJli4SykfB1BmD2/x6ZTPDQqFxR66/Y0
53zZZg6c5s7ApXMefMHubqmOqghPD/Kz8QSZsxYPubXxCEi+pGQm89lnc3x21qY8xoYj7205507Y
5iNFIMy36g4RT/vUF4Y4tMKabxJhe3fkdakXVML+wIVS8YLVhliOU2Z4u0566qFVzIbRyHb7QTBb
cfFcsjxzZj+Ai87/401Z9WRmUxxa9HV/eqU9tBsiv8pnLBf1lnTVNupdZQ+bFuUboVFwAwoXQ5fF
Gz1V1EQLI6kffFSI39h54jNEtMqiNi67m4Dp+TQujWY0rQsqe7wlhAP3v4M4iJ+dpu5BA+o12A7E
Dx9z5ZNyTjW4eJ4HOdz1Qq2vHKkUbBAC+k7ogPfO7dy9WrZcm+jKJ9wHpRHToEL88cUIspJVPjXr
jirqtY9GL5AHg22Othyu3QDra5n+IZS+2S3CaXac5IIWei2pntFJaf21k258RWPo2FHTCP91lgiY
wq7GcEw76PjHyQrHoJeK8heKoheKTrxmeZs9g4BrnQLRGKkM3oK1mX/9RrDgjwxtNJAk4tJbvfUz
myOdOH2Kc7xw/bHc9bCLNhc2q743xwG5x8r5Doa+OBPZ4irCXJryubJy+VLZQ8HMNLcXrx6CJ1mP
E3+TSQV/nM6porb11alde2+HuY8ROPMlQFdbFvGvY1JFSUDZ1O8qFOXFccy4U7c1oczzBjbSfcSH
yahAFN78d05pP6tFN7Ar5HLbAIHfGnlbvGSz8trIWnr1KkHasy3H4HJjEJYVM2vagCNxVmC5723V
sFMYQ2eQv2zN3IJmPVOV2mgTZ3gOv7ZD7+7fZqmp1L5m9eroYWncl5Z69UOWXmeQvLXtkFpjVi0n
XmjhY5ijfzMR62/fkHufd40D0FNeY9HzrHuSneaES1ex8KUinl9SbSS3XdOvt7OMMZl6c0H9jq2J
E4U/IYe8Z/aI+BHVdwA26saaXCejxinzaNMZ3cLdkoFiP+ti5oKbtJq5qZxe05k2VQmhF7Cs/E5I
wG4td1x3dMVTUbh05R9vyN1QmKXZnjkMl5SJlfqEKAa+2C95WVGP1yX2wS+N/on89KraoNDwD5Mb
zCtq9Mq+z6Vcdyhq5F1ZevpY1B34VFWlprsxl1a8VxYamA2pJ+BZeUBJHza0EF9CfPAwyR/t1LYe
xzrPb0pVdeTrmfqYU6AKv5Oqm3WZ3MOSxvXOLfMC3biZH5dRmud2MOu7djTFIe3ray9PJb2vooH2
5h0oli0owILgoEdI2/sNy/28FivzQ1Vx3PhI0NXAzJCowDuttECHkyHbqJ1K0JCmXJ+Eq+uXWaxc
mrlDi85CuPln5g7kkjsDD/IwWEl1p6oSeCEdaNcITbLWd53d+NRjsIZeuNQwNwrmGwA4mNls66Qz
1VtxW1hfbtDrU2P68kSe0nDyBnxQs1yTIgRCt99Ln9+gig26CVYm2chpPEeGfGiz3pGQwByt7SlK
xlVfSs3k4KHLe1FElwCQ1paoIx7F4EjXg/+unYApo4Lvvhh5Y8jNWDX5Lkdi+1vErfuoenYjcxXr
Q5da3pGlTPE4i2XmM3LW5YgalNKwhoz+gk5S6SF4w97H2kapZi3oOpnWZNcYnfgZm0ndZ4Y/nRa3
AKqu+2S8y3lHP1og43BNEPZ4yK92qz2UR6mLYeGkwus4mytBT63P/o6z+Gjqwt4Qh2YeegKWWXZN
mgyb3mHCHTHq2Q5VHAutWUQmBG8Df6entvK7p8Aq441nmdZ7Ce9yIPSl2RKCn2/9vP3ys9x/KRqT
voO0qGlzI5w7DjMzNR+7tjEvVbDSVlH77Ykbm1utC6xr62shh4ouL2v6Wh1h3LeqXtS2wN2zrYIk
jmBGqMlMZxV8jB5qlnA1E+kz4sp46wICasrBpsZ6VG7WD8/L2A6sH7G5enSved4xdrJliYzaSa1N
avaJ3HjoHRkZK9lke9+ZhUdZ3jAfh7Yksp7gfmGf5ESJcuVJo37yZk/t06HV3/o/P3o9lRQrz0VT
cM+V6TxuUilYUsZlNJ6GxOy7ENqxki+BQUfAdh6gnLd2IVm3zF4dOqcftr6I5VOVgn6JNaUQ2JSB
usn9gBY/ulvVxp1y4TN/OGAJK7KwDVh89WFXYtzF1mjcMgmIp7n0nXABYtt2fjNvGc+GyAcLoJoi
NW+WWsmQ5TB4H7zE2wj+egelwa29NpsPEjASiEDpb0zWHnUCpX4shsa/K/y+2YtV528Le2LHvNbW
L8uQd/e5Kvs3zwLvMciD2GvLbd/oEnoymON3Vpc6x5oaBPo7uUtOcm7Gr6Zhjvaa7JKmgfVp9Rw5
oFXUKIsx/RzmClaHcP2dsY7Le+tCbMsalJFmmjS+85RPU0Tf+VAsw2gdZWslL3AzwYvo63LXYZDa
YzDD/OXVi7yFNUDG5JIAq+gg0csDBe3yJ+ll8+74blttjD5dub0JRt5qK1MvK+UGj9mcVL8A79xV
8zI41dYeIApUOzh3bnl9LlpAEIPGRdVUUU+0yF0J83Hb0YPnbKs+qB+WtvdpX3MMeutTywTBQXTC
IZiI+bQalnVirR4uOAPTG8p37BF50kxThhkYLZkoU34vlOk/QhPEZ42Via0pobSkmqeA0kQC4AuR
p2/lbM0f6xp3285eafDzxLAbM8vWIZlx8wv+Tcpo5zJ9rYy2OQ2GGLdcQSj8606eNBDPD/9bF4GD
6PvC1cGt26Q0q7W0ThJGn/0kCRVfStAB5iU+RvshSY4pz+2+t3NsJJCrlOOp2jnZ45CeG1MHjHkx
JQ/FrNbbWnOAhOkS1BcPQHrdcM3lYKt8JNsaSk1vZzIRsPmv9koxC8AEpSb6S8Wpearbfj6UbeDe
lEstbrJWYddor72fxGI/KUeRpuKlkAjcl23+UdcJRdAyj+vj0Ll4/qAbJsgJBooHuDaSOUtPER7b
TtQt6axjkYFI2AEleF9Oawzbdaq8+xnZX4BkK8+QBdVNS60cCNyP6gwPPohjPU3j8mOCJD0YCG+j
FOSMQhrREDNC/bAi9C4bDYHhzwo+wV/c28Rb66gfZ+j4eIapyaaGRjfKNJY90Ej+VgUBNbjSb9po
8tyMdFjt7Q1KM95J0uOhWIsMzQuPsNjxLCrUahoYRCLcpOWa0f+1Sa4cYpqsxilITYYnOS3dA90n
pPXUhto2NLvtJzmkXyzd2ctgp/m7Pw/qmwIYjiaA8ikqUyhGQO65vJWZ1fDwFOsYBUvs3LoWpZZr
qSxCcvv4aRlnbME1Y/cmAYHc90stqWhfeMHQOkRcSOoQ5Ib7l0ewPOq1RDk1BBgHeR7OCbDodrJ9
enumvLRCGS/LcxNY9GymVPNwMcMZhGoN2j1j6Cdb53gN61lTJkfPPK2W8tjYgLOozVkY9owspGBn
udVZz6vZi7g6pELTkpm7wr+0/SSaTaUHccvKVezXXgc7xI3iRErN8rl0Mvj0rLnnTXKpUNrw5NeC
NoJl/qAZKnC3Bt/cnfLID2JxKre2sqdLO1kYMe3OKo4594W/1YnuH/yEIcQUw7BNEyd4pGDHOk7S
5q6gB+FWEo1yJjmzvZ3mbj7B1OmXxpnZLXJchXC87s4S1xuDlKJNm6YiNOeU+PpcVZzhDUS/tS57
a6H/0fIL8zXh2oXPdwQ2A0J5gk0vgPOpElXTZwD68pMTlkHuYp1BAXplcvAXMR81qHazKQ2GssHP
xA4oXlB6VaoNw1MZCa6nE9bi9DDzzdwHRVkzKI652lMMZZ8z9kdUbAUrkp6L4OS0nGWQ8clxAQC7
N5C/WRujWevPMs/Nh6SPaW7PU3EsTNHfxrZj3TlO1v4UZTVlN129jKgS3F4eert1X/NB9x9SCDpj
2qzb9U6Ch9bvl7cyg8I9DyJQYqeXzkxofK/HWw53kBMpuZgzBAkzn8fHbJGtsO9iR/B58Ldtdw5i
+d9x6QiXG1SJmq/hzSkC5xrbXQTTs9aBjjpqrsqDQdQmMI8eH9fU8ylBcrh/UzmSyOg6/rnPB3Fs
ZWVsY1K/T7BQ04ftxcWuNrDg9mY2gxNIYxf3KBVjcuC+qUmAPG9F0G6hw6rIra347+zEwZZ4CfVb
rT4gssyMCpRt9HdjlQsrnLtx2C32KL+lTVmq3RfDrSzHhNm6ruzPKnOsbQnNei8mt8Sg1bbWpQSo
OZieZdykwzhf2ApqQrskaHfaBv0d0klaM/zFaF4HUnR4yhffOLTKcPeDSKYbMxmzYjOJkro5VeV3
WN6SYatovOOxojylBkqHIN5oXVX1Zjb7cdj0qoUa07VdvXH84VzmCjtqt1jbMK6BMMgSrJ5QXYjI
Wa2aHgdlsDI3vh1yz7svyCaolE2IjwTRWqAjFv72T3Eg9aMDHntpdE3V7bo6D3aQZfAORXJiAFQn
KLl0y6eXv7hECPY74ViPi8ypZ50LTeexOXdH5tAAeFLkP+vQ1xuJziIc4B6xOVEd+GjgNHrMnUr9
JKWW5wbTwnc+XFFvZ16dp74k37YCotz5kuZUIL34h5CKP4nX9tvGHJl79QCBxxix7dMuBl3X9vXl
HfYmnmIoOPj9Vo35jqcaBDDTXaREbe3Ykdnb6KRbGOXK5BUbbuCHs9/D5dO++Uxm8nxPcC3W48JB
8tIOhXkggcuKLJ9ED4OXCNUG7P0+92hhC3JdXFrDTW4yz88fZ9JJQeFdmcEbzuOZKjvxpAgEj8NU
SwpuBfi9ynz1rLSeLoXpXqW3NXj8zPHx6FozmE2ZrNt0zrV/aE0AXKpjag5OsrR/het7x1GURrs1
1kWl5yXIKZjn/F8xndddVObAXtGUg78IsRBiQ/ZWf+CwS03WNlMT4Rkb460uXQJsu8lNTGxelvfi
wha+IC2JL+wF1KU1qfEWG/20s+PSOAD2TQc7Tm17M65NdsqAI7k4qmB+nYMpf0sRJhyrWrS3BdEV
N6L1nItfYiwLC6svtrQBx8YGjh1FYZl3irZsV+WfHKpu92gNsVbR5GbB3rS4jCOickv7T9km1Pqa
FQRpSS5uv1odgNhIilOoi3oyo7av/vhZM1JLBd2wd+w1fnYnpFF3vYE5Q4yT6p5tcgGCXcr4loWY
v7JyP9aLw/9H2JabPPFnzH89cP+IIoRyRNbAdxf1fpBw467qzeIUpqwvF/23QJBzJwwX1KXi9STw
wZtKxV7HH/7ak5l3S4Amre2SBtYS3+MGsyqdyVyuISLq5jij1jy7sGR80sKhg86S063RUl/ce53r
bBvLDfRhjfM4PzOszvkUkpbhxcnx+oEVxibmhY1gydig2WkII8gbH+xdiuS2cby4pENPVS9xUxdp
5LVpUEaYPLDfpFXW0lpGnMEPs9ZgMmG0S3u0BoAC+MociHn0YpZXW3s2X95ODEFL6i5GuDLTDzQB
4eKyMh2/TOWiJnQ6rjPtXXMup1PS5FRUJ6TJGZ8V+MyhtaC0uYfHH3Q80vsoM9iBTRrUBmOfVk7G
jZcMfcjPSco9FIT33Symb27Jx82BF6yqWPfCQua+tukgI7W21t0KLQSKkqfmsnHrhK5ymgTPs5O7
X5bTQQqVhl9aG3ulyCJGUfSQL7H73OkKhUmKqMl2xEwT2LCctI/BWAZX7UcFehjStJoz7cvOoU0T
9K5ksSQdrEhMsTd9l0pwO81KDagdjzszS7AoYMFDZ1NOH3xg/q4dWvukr16jBtn1n2np8bPZQGaX
2JtkfGDcnc2tlmPzAXra/4Lzlh8qcZ0nx7Rba5OhqzpD6SCLyztO7dpw1ogiTAZ09OFOcSnUPP9t
5BwcKkAZsHHyLv4oc2XY76wk3bedZd7ifeqiDpCOS9lPgn3Gg/0ZkHjZhGNgyCiL6+ETy1p+lyLp
euJRTi9dkZsf1kgjemXP860VO8sdNYwu9QLT0kZ0UrGLNIv75BudEXJzuH+LPll3MqMMOtaV+bxW
VIDz/s+h7WbWjWS8/ZX9FVnyfFO/1f4y8FDBWvOjBV31ktI/Ueo1fhu5gozu0h6WGYjA63MY5biq
qwOimeZrRIZzNrqsP0s//QsHFd8sJD8I2rz95B1/jkxRs2R+EfYqpwvBzDznq3buZX4wSpIDaKp3
JOQpPd6Tq/kmxLXv2QhOreVjBdXjxPCS+hUddaOTJGesH+vP5KcLLKTApgKk/tRR2nWjkaD/OIOh
PyRUI8Hcqm7HcEQGT/VrYpxbHpEdQzRV1IYRPPACBo9VXcR3zSC7cGDA282LKKOiXYCvyeUuAjQf
Cds3mQzec5DV2X1tVOXXZBQgoGtMr6Md99VDwX4iwwl/mf0Paf3/V0Hzc6X5139vXqac5xv9fovW
qP/3/W91bTfu/vsXXf+c//VV3b//5y//sxT5X/5hW/bodR6G33Z5/KWbsv+v9cn/r7/4z5rl56Wm
Zvm7Gsr++rsl4Ij/UrV8tXz/3wvoLr/1V/G/ff0/2ud8/9+AwGzPs8mnsZ3gqqX+RzWzb/4bvJVt
0wbKf/jy+iv/bJ+zTaqZgc7QOkqEU+Y1ke6f1cxUPdvShx91aHq2LYoZ/8f//L7v/8H+8iPjJ8hP
7J///C+Nbeb/2RVDweNVQv1f1MyZoZekn7IWat5pHzrdDHdsu/rYBmLdOr5hPJgclMDn/ajFRhkO
5a8WqpB9lnjDY5UbQcg1zmva6vigUnC6wLaGvxrVMs6iJf8z2QMFXTltbXBW2fhbsNVuzV5f6x4H
Kl6TatppqquRacn0qYmz7pJWY76R2G5yeu9tRBGEdt/6Ok6e1oKclmQV5m/OSBCRhti2m9bMvYNd
qfwhoBX3VPHSPa91VqH/U7H/yHAjjgC//vtoOtYx00XxB01U9tHl+O2jxmianVvZ5F/32j8baHbN
TWLm/q3VxH3oUJQb+a1RnqYZ7BCajMgJ2mwfY50sFzudmrfGqsiR6SeyF0I0G6UXiR4F2gzo/auy
cn5orOumPQyp8eFNHVj0iK7r0qiluXXN0dlmSjv3PaibT9PNmaEFFkg786GJp+VxzOriXVtO8qLy
xkVYlgXToaGFNAtlaq+fY9X3Z62vixqkunqPvRzsz5SuT2uW7G9gjutPVnBYaHJM/9pDY1wyqYcf
7CPmTdYFcxeqxGHuxfqCqgzEGQR79d/gxkXUdqt9WiA31MYaUqqrFy+zZNRgLnyLJZoLVMK++K6b
RX9XKFOPa9/VP7lTExWL3JMQpCsjWcLmRp1wbYB62W7bsXsSpa+JDX2uoXthLQBhITnerv5ud0nR
FOLH2qgceB6hK408ZvlQy+AonOcSAXyUIbwDzJ303gPY2hikCbg5zdhJKgED+ot99SKvkPiJZ3FQ
InQ6MHDbkVH9TWxb7JWtinC43q8GiGyZrX8gZQ4i0HtD5G2Ecg3VcF5F1oQ6a5CPXYlrsdFI1JGW
bVOgewi1rynLKP7z7y047b9ZaQgIgRnDmLCk+TMxbUalL/6iH5leTdfvtugEeFuKBCSHf/uz+LLn
CeQEa8KEmOWus9v83CK+nbs/rtVuAskd0BvB3ps8g5XsylZ+4taLrDxft3FqHFWe7T1ch5/WMjs7
Xz8KOda70shfcpyPhfk8UCNe6fS2Hnz3WDDA58oLu9IH9S3HB2H6sFN6up/sOIe1HfYJ0eNWWn43
JViP8KEvRfwG9Hm00UeEqVrdsFzkyN1vHluzueMmVqfUU1FSOR++Sn48qrGHtnVHMNBf5bmgxPEE
/VvXkfD6LJJIqwGyUh+qNvaxZRhno09uMG+ySOWCb3q699Jgy9UYSqTqG9EykUqtrjv6gyYn6qUJ
DFTUXMh70sD3HYzWxRlVOHP9abdmqF7RaHnBFBWssJNtOht6ljPISp5E2F1cfEq/mWhiOls3OzQv
8aaoHXnUsniymvLvULxMPh2yqM+gsqmH2di8nxZ4EaCjkFvWsgreHvMEsfJHQjvZ3Hjrnj0kJffT
avKAzL8uO9PJ967qgKK8R3zOtw7TUivPR5yNWoozNvdG6oGHBXWZDclnhFWbPPheX+8UtdNAyYn3
t+xXuJMl3g6jniMHYOTiyfXLi2v2DChJ/0sudc/YWAW4XLPUgV+dpX5w23b4miUfGkBwezdJJ9kT
N5pdTKuGDU3qtT/XQprRWIv4lFdXSZqxruIFqg/AkyP2zOZ1J52p/l6m1f4yqNT9pu++/LUhaO+T
tpNHJK7TLg4qJ8JdWZOrM706vdHtK7zOB8cQr0WFxi2gvWfjZYaz8eHwNmDy7QmtKdrDZa4aBJbS
/evP9rlNKsmslkgq0Mxqizzqs0De05MLEkkDybGwdXIqa9PbFjN5NaLvLr6NILDXo3yug3p4sOR8
hg2t79U8fg0IeO5L269CD4Ul3G4V38Weq7/jKva+Cw2qs4ESk5cg41WlbBqpOxYtvwyFIkfBN7Lq
YV5KkJIkoygp7p6NaVzCOREP6AG+V7n2u9QBo3JS13oeSeOMoIoY+MBRZ46zfL4pLD8lOm313jF9
PsFsTwIpQB9/IR0AZMkQ+o4Z1GmC9LNKUf9wfXCkJrB13epz5wSiOOh8BsjQ096PAzsSiMwmvAAo
GaMl9ZBCx6nb/qnd0js4yFnP/SjXY1n4E+i7gfuBy13y8K2TqLccY0Uk1UB5Rz4NdhXlPGdteytU
3/MbjUdpFSbw+HUrzRoqXMshRBt0Y+vevQz9e1G3+k+FrzzMcim2ZoPyaDZLB/AJMNHTiK/7It/x
UWgu4xIkEk8Jc7xBsS2WdzdfsMtYxl07841uTHuAHPCgOX27/IxFvpaRKc0VKeUUvGVpbvvEs3lc
DYGaNqWP2CskzxZ8v2yrUPaEE651u02c9D4BPGTFSpA7xmGfFOU+7UCmx97xwjkrw8btdqvfvrd5
H02z/Ev9NahyM4tt6oLoyHV8mSrE/8PaeLfKsBEo8CphinJZh5Hp1DYaNMUwdvbRY2wWnVuh260L
QlcujvX6uzK751UT7yrrh8L0EYw4+EKQGkq3dI6VdPkMB2rg8+bGrzwPpMXAAF9Mv+MMLbNpDehi
1U9ba+L0g2lXkACjdbCNa1PSjA7ZW04+q3qA2G7whBFJJGWda+W7Ka6D0LYT8jUc8PIiiFJVHMt6
RKZlfM5uU15W4TmhYmY4L+OEo3m1/3qWzbY74C6wp5NtSAD87JZalw1opt7U6wxs7JrfXo6vCrqj
36CRCZXDfxGT3Ww9u/u7mC5i+DvXaT9Gbd/PMln2lQ3zhTxgE/u0fXuN/u17IOTEjziLFERo88mQ
058H+O9wgFIgtREAfrWn22F08gdarMwFCIeIHVbWlHVqeY5zKGbERCiomtsO6PRdjcPBnh8FIHY4
xN9pE1tInCh4n3082niTUGWile4vpZHurllgSTHuur58S0sQAVXqV+HocPXM42LdI1m7LfrlaHau
ecoaHB18LJGTpl/K1P5FSjesUABBEqwPWOdvFlWx0nr3Y4/DBqjtgP6f9dsq3lYjD3YoL49O3t36
yhUwrH3inUjo2jSQMccRNnJmAjh5kHNdYcincvX/WgSaFe1T6qdNWPb5OzIiTug0/sYOv25NfZNP
cxZSTf/HXdWDPYHtNgiqQgMYY5D607+KXprGCXOTVqirpiCNnYtX5GKDWj8qzfl90Vh46gGtxfXH
5FhZsXO109yirZaX3H1qiuzVn8ujYyBnbFTxaA9ofNxYbCCGgTA6Yz3S4tn+GMo5d2jkNkNcvozK
fCZsDkut7m54ZnOGLv3uByrjCMCzthQ+VDa6B5lXE1cepVGus96DrKHCrhAX9kVWbgIjpwhMFx8e
BTTdiEXGlR0472RtxMKbBqluxHtHpzJcsqbe5mV2mcrqRtcMtTSvPw4JUqQ+hdz2n+1hYtIQbvqE
Fv5AufzMjEEnlKp4o+GPBvWT+c79YJtYT12c3yzYYEobNMzBjajXPcaeyBXDPRkJ5xweJ0WPtonH
RGwoohsPdd77VZTwvC0reqEkwdWWWA0fhmugJHayCL2V3DozWuVg/M54q3aOV68bCz5277jDsfXr
lL1m+eXgJ4TwjGypOA7LckK2xEy1HjSzqeJa6SxoVMrJ6ydnSYzQy4HRkf6dTMdzbsy6OgceSoEi
eyTIZYkEmUwFfi4KuM6ZYT63jDxWY/9pxpZNoXfuxo5DtB7B41dxFzuoacesuuFOujHj6tWYV7Q0
ln8CUdv4frVHt3hIiyINiU26M8Wd8q0jJPtDmRkdn4iLmG6weFkt2gRgO7F74HQx+2Dbdemn0enb
bHU245RwbvQbx1Cc02397HYTPgizDcrLSCD6B+jDBnsma9g4/eGB5R4mu3Ovihx34tDtuED/ghX3
IdfjTbaonh92cjFmBDG++c4wRcqCjyE9UwODT2BOW68tnzzlXarSIpqgrfLXER8H74m4nkkZj8Na
4EWqrGM5LruqNJpj0P60bgzrK/ioVbo+edwtYRy/QpyfsPDJgy6e7blmcC2MCtUWN4tbd6TkgdrF
uZViVHLWsKQw/Bsz5/w5uMFFGSdl9HNkkwS8avvGMvnr9P1YbxbQffbehgGol0WUZv6083ria/Pq
hXo2NF7WTz4YOWcBwX42nh2jkXvC0V7K7jqGBM0u6Pr+6Fd0vWP5uzae9U96slNescbn5zlYZJW6
D2VuZxtL9XdVp7693nigmuYweo7eu5adbuC0BCKKfTOY4YQotEA9J9JdipNitPlB6PFiZeKdPoAm
tK3qpsr63xmB5QUvbLaRVvln4Uv6mFqJcYzbXW5YeyMQ76MFs8jD3D2KRM3H2YSmwMymcJRRJcoR
+akC19pWczLea1+vD37KIwVwHrqtgxgnW9Fx1uV91fSPimzTMNBDFlJ+c2PXbnsc66GNjNL4o4f0
Z23SLw82KDQmNB2kPgOjuu27V9Xtezl5d9qfsQwx80ZJH/Bt1PneFcUNUvyMo4giOq2l/+gExnNj
FMsB9NKBBvTPU1D/tmk/UWnbzmfb9nQYwzdSmymSfVIgN6zJMZzMRz55jejIUVsHoUHR4QDFY+Zj
F4MU4vHUt31/lXAhugbPSDAfgQ+4yjoWqFXLsbEigI2nTs67CRp9bxh9Hmb9eG5ifXCz5Fm0ut7P
SHr3naXNyA+8h5VJIIMu7LA5J8Hdf5B3ZrtxI1kafpV5ARaCa5C3mcnMVGrfLMs3hCzL3PedTz8f
Xd2Aim1ZGGJuBnNTQHehaJoZJ+LEf/4l8u2t39qvPmgpME30huQJBkpluKoGKCD87Ij//03q9Nt2
pKWWdF6jkfMopv9+/tgxTdkw/jz4QXheRglsUFJIN4zMmVXB/OoJI6QlVfJNPxoNo1hBoWrSLUi1
jqoSAN9hiirNdjeJSj1ODIyyUnLtLJOdZ6EICjs4NqNiMNHpQvWigCfQSnGemogKlc6/Rum7nwid
30Jkc0d+1U1VPlXs0me9iiQrsBiq+YX3zFZ7ZTjefYKWGO0B2FHMgaFVfcM/gmsUAl8zbbhpyz52
rb6vLwJkUEUhviOffmtzjOumUZ2HM6hvac5v1Yzpq4xsmg2TJpNzda90TXub6eWT2umPdsCpa6H4
Kj1G/GiUhEpv1RTxtknSvTMYDynMLa0gKKOvG4o0OENfc2No9XcSBB6juNyCYN+AlrVbP4avDqHi
AQPi20orf3oe5IEcHsMWgD1nkw23CrrgvWJmF2UQ/4yllW99XbnTlegGNgQrPUW4bKJ/tFoOnomz
L2b1GIFH3U7K915hr0WBMLEbJ/DW275+rdUetpxpoJoJ6EdNZy8mA51t4JIetfeM4GcEebJv0Jij
cX70q470TJrRAnhl0+bcToqx/KKH2vfE5iToCqzasYyKXJIlrlPTkoeiFALbKE9roawpwS3zYMTu
Dv0DF6eZKfmVN97qXXqHaaLbwBTG6rG69oIiO+lNWD51WAVs1NoGBGrC59aebsYxr91Kt+5zn484
aUgYQ5oALTC/FMPAxWOUu6QH9Gnj8j4KEjfwwq+ZFQ2HtLIeKlVeZviLRiEuPkV6mZiPhjTtXZxm
T2GlncVMDmqTXE2lug6aGH2VLPe6rUzcL9rGVRTjOc2MnQKvjVF7d7CieguLI3ETlqJMC+YI+Rn0
rqMT6YKFrrupqQf0lz6aVR9yL5aEG9CeeNdIET1V8+ZiGRvPNJ/CBC5cFwd7qRRndTaR7TntoWPf
ddBOt6MXwIjA/lsV0b41YsbUM4UByoZa3rZ+e8kVNr+K/f46tyduHNDwC8OPL8AF+K7ZeWUkNXZS
cldOGNcmzg36dwxEzX7LoL3aDEU0bEyRX7WKfe0QJEP/HF97hhHi0OYf8VjYJwZgLedTLIK7ZMqe
jGEQe6uD/4SkDsCF7NqR1MStnUH14I6gR1Wzlb3XH5gsIH/vfHE/1E+tlR1D5uO25Wxbk5SyFOxn
dAYBP/oVQMytI5ilqJ7lTY82C7WYeYA9fog0z97bFY0KSx0O9rUzReeKYV/ApLjm4glxzfzBdGkT
xND+O5RrApFGgIKXNFFJUz8+tT4abOgSsiruLYlyUeZPTHi+oBuPEN+POuPpe2azALDc/VsvPMD5
H/eRaOtviap+U0R9rgSBqyteNaciQNyETY0Hhb7jf9wwXSWePRgfkn687prmREld6FP82HWwS3qJ
QiYsEEFX4SYe83Mzs6+gfBwsizG+NxXq7Zi3UBgxejC75pyiIMg43ULs/4J5KD5SinLUo+Im6quv
UUHXpsqqPTD7CxC8ecW5hjgyDoD5TAM1vn4voCPZrX1dKjB4tRhLt+RNouRi+m7GWxWMLCm52mnz
Xbn6VhTWJmkJiI20/pD6TMDHKxO6tweh68TMddqVGlfoSqO1980KC7Kk3JEYsTEsms+pD6+kzt0v
xZs2rettUJbbqI9PdmbgxqzPYgH1VQTKF73J0Iuh19gJ3XkLg5aZnMP6Fh17XRcniJfqNnSVvCme
wBb1KPd28B57WJ6MhHV/V47ms+ya54TLEmP5Pr7wyJhnm6z8K8SmRzPuT1Y5RfsQ0eFY5bRZ3bQl
5l4/5tW9YTYnNUx+9ohdHy1hVXvDlNVxmvhRutjpbrOJ8I4xHME767JyrcbuD07KZdWO2nOpyQbN
Unyhe+oxk19RTcfuWMNSm5LXEDHhBC+XqAwGuXhaKBadEmxY2/Sek9SB+UKFh+LFSfwH0Q0Xduft
0+ku0WgcsfwRnf3Tp1NHmIwaWf+mJdVrJop9MIXuYNZubCpPZiXPLM2Cl4j+eOi+THFwNmXRj5Hf
djRpV5rgXtFuFe55jSHPhZXcEj8xbBAPXDDuvvDwQi1kfYwEY+xGVSIXURFDQCgExDl147kIfeMy
tBiuV9AxFQdgavwSaaW2BbDuOXkdBB3RA25tN8xHaG9thgIe0FHF9Q6SKQrAofcfLIwA6CDYU0CM
2O9M4koId2gzCIcipo31yCNI9L2lG48W2UfMUdSbeFBwKzAKrOKDut+HBCtsMD3O9yOQpluOl1po
vw7FXdUaAc6IvA4k/ldOb66EjR+RXMbShYl31TQK8gD5AtcPvkZv7qWI8VkBHJE1fUmz1ZQ0ONiG
qcNJEFc1K6u2hnsucNcwSFEWKWjsTDs/g27uOiG9K5Mx/8LsErmrBuVbW8WXXQjUrYQ/aCm/2Ayk
3LhgzcT0b2dYS8AEHjRs3jRxCtIZA62sTah71s7HJmGjMiAInTfNZm8ijf44BOGtNbQtwinV3OUK
ukjQb2Di6mcD1qFwcu46I8zOM0YueEDvwhQCK+QPLDqmsDh3Qlo0gGg6XM5LdJHQvTrN2VZctbfQ
j5ikB/jytJ11rO0A9Y5yU7QCtKX2wFcHcQw86IZRCRki1L7pLYUz6couwDXILE1zO4gQq2+1ofoQ
1tO3jJYiLjvTrI+pEYHnRJP1kJUOIqwQ27ebQc/NsxGEByqlOl6i4MpfzBoQjc3Nx6CmViEkt1aK
UtnBJxa7sIGg6Dw6ByK67cfeETCRpDUA9g/WQ1KIrtkpXlpcQr2e1ZHC65p9phrlGfsO4IHW7rUw
/J6O6D0cs75x2jzYQU9+RSR4katyP0Rpuhni6VJVGMd3eLzXtlVcTcAF32EmZzdoDX3KM7JvfaMD
uG9HoLTELjH56PwkOhRNwm/laxWWQviN4OISQFUVVVrvPTXUdjmBEacU4afkAjPQgBRWeeh8I7jO
xlbcB4FuHCzoJftsylUMhyPd+VGokcLoBuC6anAhyHUfEQMXL9eTCMsGSOdzm6G6U9PC9XcgrwaC
4U/BMB4gGELEFm/h6m0MGYHCum9c2fKOcdaKHF5b3xwRfmmnPvHjKylDcSejDuV9b5vTmTdlXP3o
7L1wG7e1BvMOZ4yzbrLa775VJmdwpbk0O+W0FX7teiayfKHQUhblxLLBwvCCL9rM5iGmtlfIPhq2
A7/tsaHP0baeVnVQzwiJggMhLd/fZpiyHoQZptcQ0O0LT5F2s/Whaf0c/DJIuc9RMk4vo8epq9Nw
a7Qoiug6FfnURmWPigpKBowertdT7Ohnael053VFb7WPPIWTyISzmm2m2lAvSr+nb+rShp7Jx/6g
tcNv8ZQqP1AzArQEVWvBxMNe3lPTYm/yx2V02pgS6azYFx/3jh3ox3RlFsG0Z1ILgxzUDS5pqg63
xlRoOEI61b6hROJN5Hn1Ac5qce4DBB2h8z/bZT89YPaZH3SHWwbnlYdeqhyubPqZGzCMWb2DYkhX
K59MAgOUwSwMKJ9tcNeDYl0H7YBxVwwE1WFcYW6yIDf6a+46jOVIDIRD1dZhNZ2pbeODqFP936sg
klf12A43iPidO1vnwr4VmaVc6mA7Lu6meI0qkRM+N05QXRqBnVz3am6cq71TPTuOV42nuMZ4gGDh
Ir0AY6+9jZChUj/LWDZb5E50lTk8/J8YH+iHwlfgyfsZc8AjPGcI2l4RdYAi/sj4MTtPMkRWQdKh
HU7jBsOdqW8LpuXaYN6wgVhgNJDGrjSrDINjkjaFv5MF0+y+yy1tr4FfHCZD8e5Eodx5zO9R29ts
i5DD0tOEfODLpHT1kw2W65aJil5Vdv4ZDPThsrJzHUb0t9QuTbIV1QBqTaM69+Gkp7tB0wt30oQs
XLMJg1tMb5EGOnljFJu8SnEKYIu/8/pAv0GgaOUHqt3zL4yu5yrYhwNYu91jL7YZss45S3RvOi/1
AHuCtq1KdWthGjTt7bq50azE22aYsiEQyJhaCkUZ3S4tJVr3yEl+8P8V+mskgPKMLsihtqeEns0H
QzOgBkggOIi+efB1TSJ2DHvzS8vl6qm0ZA+4Icf+hK51uABla86a3BQXOaYG31qlNoFEwM+3eTbh
dR2o3mUlHd2FVN6fQKrpIuCOvaRGG9+Rg1Z0c/dtn/tOYnwt4XhvOiNVNiLL2ttSlpgh2JO5jzEY
+lKXwb0tRHAb+R1ExLAC8WT/lM8QBvx+3xuWwUQwk3sD9wZxo1RTq9yPVS+vZC+fcWURby1Y8SYk
DmZmRc0Sz7rgvlYZDiGwMnXO4sEqvBs1yayHSQ+mRxRDe6vGnQbeyCPzSoc8NQOrtk4BFS7Gecw3
CnTZA7sCHhr9tKsHyBCOqRt3Y5MrT6GBVVuf5BB5UfYD70SI9VPdGp/43DhoGQ6AHi4Y8bng4rtN
RmAc6KjVtmvi4GKsJ+w5WsPQn0VgO08TYwbUbYQeR8BTfif9XQZa9tQ6qbyFoiHkmQNZEdEqHAm8
6BvI5FFvnoh00Vysd7jLtCbKDeb20YMOyWjjlMxsQ13l5hjwUaOI8VCdNhG0AyyxiZCI0x2MF85w
LICuE62rz0dM029rra8fRlxdsFBv0ksvGJFTk+DAnXYophzsCGqMhfkjdyo40y76KfuqiDXIyEOW
w40vskl0W2LXnWHjs14uK6NqquPIjBHljki7m2nEv2DjyYJMyAkm2EbJxn6XCjmpblYU3DYsHZuv
SBsMVDhN4/pldgu07SDycUBfHZz7oPN5IIH16OnsfUxQZFX23z2F1hDReHeN7J9oN88qrs28y7ZK
ZprJjp15xDlHLeRDl0PI3znSCgXcFb94IZpEorky6I3ytAZvVfykCWknSiQ2gvNI78Iw3OPagxrN
rlBHBfBVLseq615MuPS3UaIyt0IqZ6Bbjfqv0a9Rm27avuujR7ymS/LSa81orfqoOZXY6SyxAy4D
8GoUJ7iStaLvAImz09j01U+LAdUGhdB0o5mivjAG3T/DcspwseEw/5WN8v+ZLzeHQn3Ml7t5qV5e
35L/OquTl+xH/Q/m3Pxf/s2cQ//x1xwWrTnw37gLz6HefzPnVFX9i8Rk05aScTmxzFic/Is5p8q/
VHZ53aZuVHp3B8fafzHnVPMvyzG5e0rDUQ3TJNxywZT7E3Puo2AKfemD7EEehIpdz5qYqygmWdxL
T3EjruLc2E0D1Hld+cq5djXgwqlVwO2O5rMX+EfVs9pNrxev2eBtOWuP777hb7h8v2zdf2f4svC7
HcxGy3s51qeoECdbKf1dkCNKb5wUG4yAfhwdHWKr1FVweLmwTYx8SqMWm3Rqf4CmfsG/AzGKMZ3U
Tn0xcCDfqAr2lLLWGB2nEgV0ljwwzJF7hqVsyFPEHpQzfYLCB+8I4MMjeztpw2dDn07TlD9MaXTF
m38h1dJn/lX1xyyp/WNaKaRW2Hnj0p77TGamN6TeZwQq7qLJvxHED8NEeyjT9kqmseSuGAwbTDy/
6j2yX3wJX/tKfFExbzlkibgfMfXF+IN/tI11PU317s8f9Jdb7O8+6CINAFmppTTl0J0cdFCkmthb
fDaxhAlg4ToQOQrYGBjh4LgGMdIrENhGz3kmz8AtDShO/q6rocIwxjyQRXNMfeuN5LtN2n1jfA+P
fLhpIlPZ2XHi7+2sT8/wtgI11CD2OZHWuai3sRSYOuxnDHKmphJDlMSwHsDvmevK7rYs5ScJStoH
nrbaIl8SkBtnV8XpTqPX3zD0O6+yCAqRfslHPjLm5kw2umQLN10+eTrrd5T9M1ySyO2wcN+YTcnU
CkSm8O9pbg6mo722duMdJojjuJYkX3WUHhsWe0bckH/T+gwu//wraR/4HM3bw3sCK6o3XCkUUZ5I
5DqOE9iWeQqFtnNsiPg6tFLDu7MZTuGwyigyee4s8cWKG4ZKwS5G6glakmxJNMHZqGRi0bNoN2A5
F45O6p/M7/yhv//zq8603d9ZMv3i4L7j2iJSCUzsVKpTCxSghtku8x0XQSpJxkwvuV69VibLx84f
Ej26x3OFfjvwxZGOa1vlxQV2MBNopPwkN/OjH31+zXevY9E1qKYJucXW202LVMZsqazPIr9gIv/+
b7vwSc4Ch/mVqCo8wIoLwMQLZmP9prQQE5ozeNHJrNniVgEQZ6gH7hOc5gGhE4mW3vsp+DI2Adfe
TBWp0e36CZ47JnmR6G2fRRLfq1p9zCP59uff5oNIhCUNGhOjahjzHD+eDIKU/+bgJBrThZogvomU
n2wp6rx1/GZL+bWI331yk/0vTMO2PKl5fzYDc1aZ8n38A9TBjTH3TVVx1TJlc8zPMk1+pdr/7s9c
nFRe5qN2TLISMtl0j8DtHE8GvOOMAFfI3vqJit/bVfhOPGIgvQ3xVo0sE3SCFEyFvo+FgdZo6MAe
kap8jUoAwLrqvjvQATcpQZtbU9rp9s+/wu/Z6MSgLM4wyxwVwjLs4tT03XMxq0u1cB72GRDFbLzV
NrgeHizfedS0Gu4d6QDY1zxVWgCi6sOo43hxR9F8TbGj9nyAQmx7UoK4oD9u48A674fwtQy1u34G
Cug5xA4Zhlun4pNkjQ93o8WZMdl12QeGXp7wIcLPA7JpTbyeplsPYtKeIDKAsrfkEcbbDtHZWFj7
lrtvayrXDNUvxySEyGXdKlB9J62963PGpLV8ZaM9Il1jDOCX4pON86NcW3Wx52cZA+/Uc8pTVCtQ
DFr80CZSyjYT14wr7Kkt1+fOic0GBFVIYwUXifgutwpxbaq+tUlnbg/ESgAm39g4JM5jwQPVK/NS
nYFUXR8TDfZrH30BS38cUbI6KrOAPsZzpMZZnJs7nQh2nOEgcriD47mdSngVpvGgY2r75wX1UQbO
r9zEdwXn4e9g54ZaMOEItlYWnmMXckot541A+WOetVdx9ZWfCyctfc8V6RxIZZ8l2Wcpbda8cH9T
fL/ax3d/fmY3FY41ZgHDNhE4PY/ptktpemCzBTcFLYVjYCwI6qFuFdF/j3XjFQdCKGotWiYu9hia
cocS9ggyi5qQa9cPDCPKzWCqSHLrCMVBioh7W1QlTnlDif3L1NyitzNQdG9laqEQq87TpDs38Cnc
ECU86/5t03Xs0tlnrXZhF318cBT/mHjaCzabNq0ZdtdlCllcVeimuDo/TnZyptdQ2zmUGAeU4i6v
tH6PW+8302NGVJreDWnEDNFz5arLmsc4kU+BHj93bOKwZiBr+fqxCLAD7RnJIB94/vMPrH2wo/46
a999YCnq3rY6rT2JgYa29suHuoPBVXQgPpC8QHICjXtjpeP40TaIIftMcy02xR0ncbwnA73cMpZ+
cQIgqrCYb/+eD0TLdK/qsaOqZq/fP7/rr1yO3y2GxYmIUsMvO73tTkzer6ruUnZXOjwXQ0+AOlFY
GOS1MHnX8LhTEUl4O5vExI2DCMChYaj95DCkzMmDCbFBdR0PzxgXXUrFPpTgPIVdHjFABcWyNrU0
jtWEH4rh83f1TownaHGsXVW2bpx/AwY9prqmosGu7mJLAk0z6GYUOXqqy3QpsS7YewFOLtLux6Bh
umnBcWDS/ufv8OFvttAceRP7XNB31clUHOMA+p08xBmT6wYblTPVriRCUOQHucDqKgfnZGWKnTI5
iNfN6SVUKh8/YLJOwjRL3FqUcof9UwrdBeMI3UACUo8YsX3ysvMx+bsfbe473y0wZbTBTyDFnaI0
NjWUsrgfYCw0XnpZ4NEr29fQgXpMSihACM1ya8CT2vpOfmFYqo9yBI8duMRBeGMzQLzvU5tp6mRU
l9gTaszSURwD1iDvKPDtsepP+hnrg7ZYnf867157hNkzi7XyE6Bvs5sMPITiJraOcQ2zsHOKydWD
ooFnEcF7M2BndmmGwVALVS71ywuSne9IOIUyOh5NFcJiYdIzF0kU4F9kGdtOeNCVDfQseGs0bpJA
87aQsm0wYrc2hUwFBHg5MJyC1OH4N02e4mroa3iRYXNyxKxb25RKp20xEvWRqiOmgJ48booGLUOF
17Pp0fTNXSOZXvkuiOsjnoPPdhXchL16KIwEWMwIzkqPobCSuZEHMW0j26BwfR2jex0K6RkREDF1
NHf1IhsOdWc9NfHM7JO573bwGrdaksAY7G39E9/Vj5peddHAEIZgtVxeixOKdr5XwWWirvuCcy/1
hhl29Lc+SuatzNu3wUDj0yjFhESjLlwnw6Yq12sE2rn6pNbmKZ702y7SoRgEJbcT3bwetO7CwGp7
zPCK+/MC/+hW8qtXfbdS8r7IDBkVySmO7SfMq781A7+BKXp/l2vBjXSsJ02TT6kWXA/w2w4JKpVd
aClMY7LZHUQLb+pUfSFB7G7dG4lFZ6Kz5QaDzEAySjW8VkfYRtuw05p7T8+O+A6iMtGccqehr3dR
GeMCE2X9EWOAU2XkgTywwUDrncCMLn1vCpEJef4ndfUR7gN69I+60rpRNnUjipMf4MIl9BK1rV77
Bz1BWU8TNZzF2DlJxbpufK7Nk9Pg+2OZwpWp2sHhHubxTy72St9q4AmEXBQsxE9OmI/uF2IR1KTC
MLOLFtZqZsRn8HwPuBDuhGJfSobdFqVut9PeNO1tqga3K3+txTUyhZaIjzoTCy9UD9gTHESKxD0M
7XP4d7hmiEPt4A9lSsQm8Aki75GElIOG+hEEBQo2LlA3dtB8Esj6USK2MP/5A/Gjm32JhcJJdt2j
HiXWVm86qHbxcONFA7c6zGk3Zpy9Mc09z9gl9CC/N7j1b/HiNl29gTMxqv5rHhqQFaroxbKVT2K0
ft0mf3OWiP88+ETRKkN7agPoGWA4/jePnvmnOqpIxrscUBpa8KakGQ3D7jwGDcN/+5sw84sqBA3o
VNz5OhuJH4hBeKK77G8bH1N8XU3uzE53Jyt6lpILHYJLyGnN9Z9/449ObLE4BL1EMUH+7Paklt2j
ifEZJK5hMzSKvSmq9FmNm2+9zwHBPIYpVAMlN2EIXjBhMNvgKmVMWYe4Nxit1Pf+xHrnI2hwiMI3
P6Or/fNb/rq5/O7zLs487M+nABlNe9JUGP3EMl+q5RCje8l+6GXL7Sn3rzGRgV86IcIx8gs157iT
goQLHD7xs9bNh8nmwCq9J1nRnLX9Tim05vDr/f63gf7L8LXK6/xn839BGe/Qj/8J6Y/Dunn5p5h+
/k/+hvil/MtGGi/x5zKErQmdU/NviN8Sf9m2oWFuIB3VcbT5p/63OF7+JfhPYE8yHJgl9RTTv8Xx
+l9S4KqC8zWKWkvwr/4HEP9clP+xmhDmL04hbPeD2Joyy82RRWwTh2xppAOfNAofPXxxjFhWAgfA
4+Gqkn7RHONRM6q/l9mHov6PHr04A5pcN+LISU0Xs8h2M0Cf2Djwd1Y+fbHbkwkSQq3LLde2sJoz
nHM95Eb4bnHc/P1t39sRfPTmi617HNHWMSe10Loq39LBJOQFsfy6Z89/5rsuJ8DgPvZaBg+5ZtwT
7fJS9+3K33KxOfoG8oxpSC2XFlRsIeaaO+xU0pUvvtjUdKRXPVoLy/XgKG19mZ9Bg7J2677Kol3V
C1OOHVZuMGZpw/vW/FnqbbFd9/AFFuY4fd/GnBwuilXuPKkykIKorPvoy+RDqVUtAyvPcOGCKbdd
IwiuSlvUF6vefRl9WPuB1dlDa7pm2j57HdLVQn9c9+hFfeY9GEpa8GhJ0NQ8OrlIIbqte/aiOpMq
yRLsqyAEFfDRJ5x2NlXVfNL7flCey+BDL2oHr/Jyfk81+xFxNQvT8mbdey+qk1XiYJzCnuWPWIkk
9q6vvU8awnnz+M02/gv+fFf4k1FY+BZFuGzQ2m0aeCfX2IPh6RR7n4C+H32XRYUGeqBEGIqbrqaK
MymUc7//se6zLMoTlMCZehGYLtZ/p8rsXgr/X83I//SU0BfF2XWksyBaAAhElH6W2nBkWlX7pF/8
4Iv8xzgRmaaXCG9wO924sKb0mJaNu+qTLMd9yF4QMcx1TwiDG2jaKRb9JxP0j956UZiq1zI3VMBG
S8VCBymV+qejw1hc9+KL0jRMDWMFRE0EnoxPRltdgXSv/Cbz0n+3xDULDwlPhKOrCO3HNJsG473w
vO6154/17tlBPGbm0PojYX3DuMeB2NlpulGu22aX8zD81q3S7+oBdY114zkmeozyYd2LL6pSwTij
1MfBcMNCe+xN4wdeQNFu3bMXdZkYse4TNTe4YWmeG4l5hYnxJ0PZjxbhoi5TGLpKEvajCypKUmYT
XSW982PVay8nPqOeOl0uegM70TnqpuuwMmxf1j170dBq6A2wnR4G9hNkM6V0firptO6bLIcouDdj
2MYl3q1E/1Yo9Rdf/yRo94OvvZweEKanTk7E167U9KrN2yvhK5/C/b8/eNRFVaqRbhQOY2WXGRRJ
bKHVPrRa7q/rw9X5b/SuLq1qxMmvKIbZWfk1MY37NHE+OTE/+iiLfrYinAh2fDu6Gs6MGxGoJxKv
7HVN4RKX7iZ15kPmg+u1/UGtNQDyYbduCS6qMiY7TGmdYkS+pd3qUOVhOK5c3YuqTDz89QlJ4ECT
s12PGeK7G/jr3nsJd0Z+5WHSW40uIU0IGZNzIp/XnQxLtNLHESWx51USM+3dObAMmDiY1brde4k2
4tbp1R4r0bV9NBUt1vGY3XbrSlMszks901I7LlkoXYvPVaZ/9ZkzrFooS4jQV+LOUFQWeGwIeFbZ
gEI1ide1skuML4pNnJz0hiOtaL6KHMe2VoiLdS++qMyknILKkGwpecV0N5M6KVvxykNNLA7MMpdC
LQsONSjOd40ffG1ja+UHX1RmpDLMDPjOrk4ze6fUYfcUJdW67UosarPUcUiwCe1FB5w9mIOFUViy
arOSzgICGqJc1tJP53M+TvFFt98Mc9VPKZ3FeWlkg9WQ7TswfcLV1cEmONEf1qwSOXNf3x8NgW7Z
Anb24NZmZiL8TR+CeFr57EVV+jj7KYQIsgLtcHKTRt0mCcbJ6158cWLSCRq2iZe921byZzQ06iaB
e7jy4cY/v0rfII7y9ZA1qHXwL/zspczG23UvvqjLQCvxgRR8cbwHL/WY3PE6XNV/44P5z9fGP1hP
Ahjpbjgpb9hiveKPtapwAFj/+eggN2sZkHLlRtB4dp7U4HEonw3x5s/6n9duOYO97xdhhxSrMbk9
uHY23qG7RcsZx5/MUT54tr0oyyqBbESwzOAahoaQzrTg0qW9sq7oZyb6+zeXosF7wmOJN4FwXL/H
ImtUsnDV8SDtRXHKOFL0IiKlBl2geE7UxnnxvL4/W7UQ7UV5RtagpnZtDi6i+kdhRXeyWVc+9qI2
G11tCccxQZWVBuVuqOOMqKxD26S9qM26Qj3ETGbCTMO4xfl7l1bZJ3eH+W/+m3VoL0pT0aIOeUk5
ugLRedEJF3/57z0RUWoY7tZ99EWJQoNmpji7+A9lsFdNfy9sdeVaXJSoRXRE6yu8va/hM6UU7WMP
orLutRcV6g+ajy9VTmRbWyiuEU8DHtXK26qHy0WJxqIarTivJggNzZeo6r+VxaqLj5wtmd+XJylD
ARGmOvt4n/xIGvnGXTZa1dAykfrns5HfouYYJuxz0/w517wbEXxf9z0WhYlX2CCcyeNoI+a8jjCi
m/x1a0QuKjMRFdmPE/tVTSjldnBqE1eEdZiYlIvK1Cc9GQkvmtwpHO/9rLgXje2u+ySLypQBQT+y
QDaZFenRyCxMkIp1m5VcVmRaWGQPVppbNgodlmdhq7j6vRc12ZH54JkdNVmW2kl44sEh9nfdJ1mU
ZDAhZK1MRvfm1D3RNJ/Iylm3SqxFQcI+tZHdQ/uaUnkf+dbLlMuVu5S1KEkiX8dBhtbgVoz18QuR
FYpO43HVN7EWNQlbwCBbqNBcHLfOB1vcTk67CriX1rIow6oIcS0aXVJPHpSSzEIfD8qVH3xRlhFO
l0YxaKM75iEiYe2o+M3duk+yKEosS8JcpDxazbSvoTHcQ4L/jBY+P+M35+UvPuE7XCkMICRrJqUz
aCFujeCP0m6f1r33oiwx4YWWN2KtiyH3a1JMz6TclOtK5xcB+917Ow6Zd0MMTu2M5Bn5KR6tXHzW
vfeiLAmzMjJiyvEVIlo38zCB1INPdqp5Ff/mc5uLssQnKpsKvKJdESX697BDVI6HGoq6jaT0yXFY
WUa/VIPvvo9WjYlS5yCdUk+esXrZJY33Y9XnMRcV6jVaLKaJ5Si4eFuD8ThZ9td1j15UKOzuYfaG
of8Jmrt4QEOcOysfvahP32pJ1rRBC33RXvuWs0Mis/LRc229+9aREWIZFPLWRViQrTM7p+v5KlhM
zprX98+uiPCpA9wrSHYqhl2UjMNZlivjJ93y/Ia/W46LCkU+09mJrNgRlbF5hi5XX6ZeWH+y2D96
+uLkHEbbVKXPhTOz1Fe/idAjdNbLupWyqFEjxai8mTvlIk1vW0I3N33lrNu3lkygwXDkYDmMM8E5
SVmIy24jyO9Z9eK/xALvFksN3xDFK8M72clLDSK/r+vrzjdjUZg6AhyLFA1mdwm5Nh22FlUdP6x7
7UVl9omF44cT0NAm98QJvJD5+bzuyYvC5LyvPamTS9b0mX1I2yw69ywCuv/89Pkpv1nhxqI2icLK
BFnLo4s9SI2Rb5AM14k5NXd14ATB7s9/yAcLfeazvS/SaJZhk/czB6iU58VoP6mFfVj36MU6Dwqd
PIQ64OuM6otSkeUxautgFWOxtYwF4uXGZhjrlViEdiJ/bcdw3ZZoLDYWAsVSVBKg4ppoDjiL7jX9
M2Dvo1908bGzwBTqlHPy23WUn+HEuu3Qi0tL8dZtisbik6ObtxJ0kQDMeXwfaMrjNNo/1v2ai+Nf
ynhQCbphZJW1JiHgeLsrhNuuXCv2P5dhS2qqXxCS6CZB/eaEJiKgKVs3upf6YnMx+qRWPIfrlQiI
d8Bw6tGHcLvus/w3Z+fWY7fptfFPZAmMwfjW9t5znslMkknSG6vJv/EBY/D58OnfZ1fvRUM6HQlV
aqWqdbwxCxaLZz0/Z3EZG8n2dr/MxDp5XtvhqtiE36VV7KqYwGzrzA6rrlMSBODEV+LHKmBI5ffi
7urShG0sOV5cVztMQbfmrC+8H7+HO/E5zbOh5Y6yOzru0BMIKVA/6sjz4U6AVgEAT5XCXOnQepuN
WmMFYIHfRHT1QOMIYsoiEP0r2a/B4DzpYfngNSiuHmglMG7XMT5nSGzWJ/PtoppXv0c7MxxIPpjO
wfrudAQwlwf7ocnhHelXfA+dKT7Br2ljuLI+DYV6QkvJ48A916u/TR7+kVGUbcXbrsNo96L5Ti+g
QcKf/YbEmd9Q0sk66fHWtiquNnzMVgY3fo92ZjdVHfrv43U70R1q6H2+g8LBbwH/u1nrHwMixLLF
gPphbkfHuRjV49wkZ7+3djYfU8CEW+6AksUB68BEZ3dL3Hq+trPvBIOBKLLmO+rKsPHa4BKOThWv
13aVQIUeaUQosgigPuV1XBwVnGRXv0XQ7bk2O/AnNkmwCPLgCpTUaxiInfze2wnJ3potgW8pbk+i
zYIgcPFR7ze/pcQVAwGK0tAIItfTvAfwFNY7mtk74xfvrhoIBwj4g8cSaX5PH8jQ3RVm8BwUJyiB
bZvDfmBIgBgalqGf/xl3nqeTv/vq/xE6sgFvc+oxB+3KH6d6vEsgaPjvb/nvTUVJ7EqBADes4KuI
siEXqjzQ2t5OJu1ondySKBo/LlFLHuJjk8/wdczE3q4PFO1rX6ooXO/QzjPChL8VcBNcNhbNV9vS
wT8UxmlPjAh4sA4TKW5QHK+e95UExkvZGrtaHbD2xg0mVRjrmH2JwuKO2+76v8fj8rn+5WTianXC
YgGzazUL3Nza13CYbgo1+XVWwC7r10xwh926bZleTkfy3fbieTo8z4GuTGeluN+dgCmFcT888WAh
F4I74jcgl4T/H3OvhWHUrOjflGp1b+G0zq3w29pdkU6w1ACYbKj8rgGwrWFfozs6fs/n560P6exk
VTxhvo2Hhc/rCARAIVvALVa/BpzYlemgcb5EEzNGpSdan48C/Z1She8kapfs49/moLOdhW1BKIC7
9rRBwf2SmAUWnHsG2sNZt0Pid/HoCnbGuOgNpIsw6lynmpzWYkoeUUAcuOd66PyIJF6VPSrcx4q1
uIdt/22Z0HcefZl6/zI+bq80VB62nwiWQ5CKm9chQMqSjr2E0X7YYdR85j262H6d98UOn+oxBOjI
2mkHTgiAS9gB+akNAY7+9ekmacZI8cGexkLBIT6eroB3/eT35u4yg75rGiq8OZmDK0XCc9f0f/g9
2smXgRGl9dajTf6AA6WZx9ugt151D5gD/joiOihr9O0nWHjbEeCMeLi0iG6Q1fq9ubM9FwMHHWG0
EYSGcQRSUDVlOgjfcxz498UGnZC/vnxfl2LSApputq9fQjTlVgPYp35v7pwJD/D42hGV1RPALve0
gn3gQSLP7+kE6V5aLjup0KmkZrjIVfWYtRv3fLiTOcOpvt+nAVhCMPwupNDjYeDG65wiXPFRGUfb
AscrflqH48e4dDdxLT96jberPOphRAQPBjShAwQDBPg6ruk67n6NhOI35ZFmLZrI8fQ6VKdgb25r
tr6zbbwxCV3ZkamLI25muDGggfMLeD33cvNrlBWu7oiOcbxFBfpNq2SGj0qZ/FXAScFvpXV1Rw26
2WA3g/cmc3kTT/HDwjzj0tUdDQUdFVNo22RDGJz6RmdVrGXuN1GcwITZ8jTrxYrTeBzymtThxzXa
37PneetjOpGpQNyBLKPBw619nRf65QD2zu+9nbgE7aqxq4WIDLb+n3pBYZPjd9eBdvFf18EacAvC
aswT0QEbsi/ROeLgvHm9t6s5iuBxH+oRvVvoIT4yNqrPoRGD38d0RUf8KFUpihiTsCSPYOucj4D4
ze/Y2TRXbA6c93By21DGupmGCWDCsQr9VllXeISPSZaoxItvxfKKGvkXO4jPfgN+mZv/SP2rhe8h
FyEevcYLwL1DVg+x334cOzumlK3d9qgVp9pYsEb7u7aPPcfbict1l00zNisa2GMKh6FBPU9tSD0n
oROXpQIYZDEYE3UEd3W8ANMVEa9jrYidwKwIhxR9xosTeaicoHa9m8CvD1y40qO4LnV0wFv/tG8g
uMISmWvjVbIRrvJomrnQZb3AeWc198URnFTsJ2AWru6oClQhDmiYgUoTxdVlQSlhXO43UVzlEQDF
LbgoGBK+Dq/FTK7CQT97hY7gv4aOgGPXHrGVn9CeA5hvAIYf7Kf8nu2EZTyTUK1gKp/kDqGubsjr
Umn71e/hTlwWK9A1wDzw0wCXJDj0tMCq2/ccbN7Y1IQTmZIG3bIpNN0HvXzQe/Jp9XQiEK7yiKAB
z2i9iJOewZNo6g+1lGe/IXHCMqhjEkBlfbEKsLAJ5VQkaDc11a3X413xUVlW89Rcpji4jme+kfYU
lMBb+j3cOWduAY3BXcK7R8FrOHXwPw9mvzs84SqOKAT09dSiYLAX0Z+bQnl5Ad7SL8HnzqYJkgRZ
k8tUmQNwXmpAv68IKa3fbs/d8AwxzhwYjxMsqh5Z1D4cfhco6B7/NfDpBj0GgkicgmG+Pfb1upis
X97mio7GnpiRNbM4RW34sITlCbo0z/FwAhMAs6WWl9pPHAlzHbKxPsNy03MOOlum2cIpHI9KALtU
3hVz80ntreeQOKGpy66mMRAyQEEET0yB/dGocsy8YscVHNFL42PRIUWJa9jXJWN5sw/DeybUbyyF
ruBoMfEWhBYj3gnYymuz1d/3Okj8sitXcwTUDZbxCKYv1lZxBms8/QF3b4XfB42c2LSGblVJMOq0
2fm5QLnyaVaGf/cbdic2i3mJ1hmKAFgGsDAbpQK3bx/9lhVXeFTsW7WN8H2DAWvxAwavc6qBvPV7
cWfrtCHuqeoSRzYQIIBKIKpDWyF/79R2+fm/Fz2Fq93ZoiDGNQoWRB2x6uGomxLNvpoxQBDFYv0y
ucgJ1d5GPX4DOk5VUT1WPYwxweL0Gx0nVAXoHNgsLqvAwGmmh3LJVrG/ZxD7Rji5RkRhaFC7tpiS
bYX0UIHkmc3bEfllAK4Pke3w8InCWlINwBpM4tPWxd+8hsUV8ChdxvvAMSxsEdFjJbR9ndRaffR7
uhOpQLyuSaswJZnk35buuLLd6FevdRU8TdAiaelgEwZvbZO1dYhs0RrPoidzttF4s3GJeS5OaJ4F
9WxSgLWIw3PMnUAdTLtMG3rCT3Mx89yGGySw8qj8VsffmDRDF4LohvJK1XDgLadrEM69FFnCVTS2
ax2sf1ucAuGEXmX48eJmH1RQv8niROi6lcOYWNRUhYjgKgyff/QaFn6HFld8FLVHoboSiWhSRmVe
hPTP1vjdIwpXfdRsojrEhjN5sS93FN5sxf5e4+Ib68pvsJCAz/8/VRJ93hb2kyzLi9dwu9qjdktA
9wvx1koU+hxX9Y9OwrXZ7+HOJtqXzC68ZTjaTsdNUkOKSSPz87+f/cZO5FI6eLBrDUkzPJS2qnq1
R1fcY3eqz2ZZ/PxJhOtItIU47ssOYzNGaJ4PwUa8TS7otP/+AW991PDXHF0mm6i7jmDk5+JRwfZt
E9Ivv3DRGVWvQhYceLQkMfre5PdGL37B/7eA4x/VOBpDBlfHGBM+ggqLQl9cWOWXurhKJBJZAE1j
3EoE465u1+2QZ5jz+vmfwF/01/Gu4MQBDA0GpQ3k69ahEJKQ2M/gR7i2RF3JNUfrDi5U2r29MSFU
pDjLjH5TxVUjJU0R6fCytCQ1+7NU64AWxrD3fLgTpCv4oKae8PBKTnk9sTup3pOWvRGjrjGRreey
hDVrdCoVY3HaReH4Y+sCeOyyaaKei7qrSwKYpC/CEX/KWjbN/dAFSwZIlp9BjHCVScY0cPMPMSk3
tu8ZsMprXob8nUz3rQFyMl0D0TfRAxbINVi6l736ETcib0cRvfP8N9YYV6PQxsApR8Xl5cv5o7D9
DaF+rRkw1v01nKKoCHS5XGqLFtb1pg9vGpmMfhuHq38Cb7TYJ1ry02S7h8Qc1xWTfjVRV/4EubS2
m8B71x1gJWMPLjXqgH61c1cB1RtIHfcOtdwCgrWT7shtFxx+ojCsVL+OeEP7aVoNPuZszMNEuyfR
Jn6tnsIVQZEwWgITBbCDS+pHEZXXsZ/RnHDtwo92PMhELou6jF5mrh9kFyvPaeJsoSEt5RhFKBNv
lY3TZu6/bDuYVF77M3FicwuGAa36GJJl3T9WU3WTGOtZtHRlTzwKbL8HePFxOy4cxo+BUV7zm7uK
IUpBG+QrVsO4Cy/a2OMcwEbQa4fmrmCIRYDlLLGITlLCdEqQ4DTb8fAacO56FdGq32TRYaYMRfW8
6PnJVvSzz7eET/ivoYOTc2T4gLiEGOFlJ2Q8NWi2yf/74f++iHNXM6SUhhwBghUUicMvRVil6IW7
0sPhtT//7W3+z/tPqLOrZRhgECqqaYfnQje9WLYqr1SRu5qhqe8XW0z4ohNwFPlSJhBsVaH2KrcA
9fjruAeCdIpchkar/oUzdiOI34UF+MbOo7tx7QFdRfqsbJE2Ff9QLon0nIrOITQpkUADxM1PAMbc
Nl37CuqK1005dzVDwQbNskrwOWcNml19rDbbAPD876n47/s9d1VDHcCcAx2Qy9k1yPvJ3AEO4/cp
XcmQCAxOc2ihOjFzdCkbQT9t+P6X33s78dkC2UNAzsZhLlEPZf+1i5hX7Ym7miElyHI0lzOcrKc8
NvyAzHH1U8QDMPDrHCSSBTFFneJkafCgu9ctsp/8BsQpDmGNJSKOGZ6ciO/NEP8FGvZ3v0c7MbnQ
NloHGJKe0OaVpAwQpNPiaVHGpROVLfChrDTRJRePX3ALdR7rwa/njUsnKOdlEZUZQyyEgNBC26PC
FOJev7B0NUNVsiybmDEqJSdZ1E1P3Sz8FnBXMTSF9VCGO41AZAGXSk3D87hNXte23BUMkaoamGQY
b5A5QcyyLN2ZeQ/B+cZq4kqGIjmrbqovO4/qh+dGsfaT3KfC9/FOPhssik6Fxbg0GuRHFT7oxK8Q
z12romEpZ02hfcB6shuaBkAa3MkVskG//cHVDY0JkE1tRKITIMOP0VjlSSX91lnXr4gO0aEkG3Al
NwcmNUf1o2L7q1fox050HjzBfSrDiAPg9bgQQe4kNcJzKjrhufSUJGTDi88ifgQN6CPMx09e7+2q
hvgF+jfMEDYDmraQFOjE+aaJt+a99qM3JrorHeJiL7koIP2Kx+UVzOEKN9Dac6644qFDQDqtK6gR
t0KeelY+FqufbRt3pUMwfg26qMfdsO2X8FbMBclopN+jBb+R17rqoSkAGnu1A3SCYRWBQ27ZX2VY
mzpNpqry/LLODlrNAwydwARBP/0KBn28pksQG7/TiutfRKr9wFkTKgjS9tGDCeBJjIYZv3ZPKBB/
3fyN3OEzMmN4UD672xX7nvS683xzJ1BHKpq6HnED2vNBZkTJm6ExS+4XTU6gEtx/6qRFcruPIl+q
oskiJd4Db70RSq6OiAOnISty6XBQtLZpM9bop5rL1W91dK2L9Dguug97IB/m+kxK/fE4/FqRuCsk
sgsNVrjp4CqxkCota23SYvfzV+WukEjptgTXEjeJQbJPmWzB0h1l7flFfxMSbWRb1hggDBGXWTIk
T0T4XZjz35REPcrDSlGUy0RbppiY/1vfIxS+NVWcHFf3q1LlCnmIbpI+PdpGndoy8LsA5dwJz70U
fbLJGCtLtFYpI/VdMM1+hhecO/HZtSreS0rECdzX7jHqyvk0iHLwi37uBCho9jPjG8XTw2lICRDc
ph9evILflRMd3Qa85wSF4qJ3cBGPSab1Vg9+OYCrJ+p5xRqmLyn68CNskq+t9GOPcFdL1G+dKPv+
okreiz9bUY0onVV+ZlTclRLh7Kn7w7SomZUHhLJxvQ/3gdiSz35jftlg/3FnlthAqwH3Q2hvhJiF
TPwarkDWLxV1tURWgO/WFf3lCoFdwbD0NL/bAfpGgLomQIWVHUCql0PozIuHQ0/fJSuU36nIVRJN
SC4UnZGLsrkPTsTMP0czHV7qB/6bgmgZy6kYFIosc1KfGtE3UG8kfs4u3DUBUgBJDonE0zs95qqJ
9nQ1nu3Z/DcN0VSZHX+h9HTQKW0o+8aqxUstw10FkTGzSoB1xgedyJ3qwz9lqfxG3FUQUSCBEn6p
I9Ki+HB5tODr2St8mFMcSsqkI1OPlXzaklza5qGMrF/105UPtawTAV8ljubFMmUbUqGkJb3fMu6q
h8yo5/7o0WfTqeZD0fUP63vnuDcyc5djVpZjIo7mQGZeM3ICno5/n8cA1ZyjWpNPfqPu7p+mIEGA
I9YJkoebYmQqrVEH9Xu2s30GZNVW6QpftFLTc6sAJ4Ycqsv/++kSy+rvGkXu4sw63XNWdDict8XW
3Hd2KD7xYYHAEo0WQZsmbRjft3FEf25WMM/ilKssmnSxNP1S4mg96vvjUoMp4HL2zhp/uVP9l1/k
SosGwcBoq7GtonmYfNID1+GpSeSAntANvmynft14kHbDMZqsKOIIhocsGP0mgis+MrtOxloGAApD
JZiBjfraT5y9862iN36ZE9ukRkvxovGtbCi+mGFSGaWFn/Uzd82P2Dy0UVIW7LSNqwIDPArzNplj
v/B2BUi4WA/qfcck5g15iuwRXou9j/wWJld6BHfmrUgmvHq/DzeLhd6zoH4br+uAtG1d1AW0udz4
oMCE6bo+Qy/cvmPo8EbwudIjdNTLxDajPG1obOhOtaTyM1EGV77LVAPJiS2T9Oe4a3fce8xaDn5b
m6tLIqPZwIpECSeZIw5YSBQk9wXtRuI3UX/TJuE+EiAPRIFoFpt2lq5pQJXfeuhKk44EFPm4aOMT
szr8tERz81QvQ9P4zVRXnMRqUqqgxmSKRZWNpTzS0VLPqzJXmxTaKVzLEgPTrmuT7xW7tWXlWU1w
nZKECJJW7ng4TZr+TAL953Tsfroh7qqTcMYKhiW4LGyVLK7a7nVkpvNLh1xN0gJZia12bAdFMj4b
pfUTVYR6afBgo/HreWK8LO512QJjSkCzX4X849KH89+b5xupBXW25s3QvVUkgb6v6ufvABE1JEVi
3rN8su3+8b//kDdWfVeWNCpbKRJgdFSwvSKBnlLa0RevZ7u6JDKijWhfsCwTMahM1xAmdy33nO2u
MEkQnZhtxOIpOCtTAwfJ8xDq5p3Bf2NcXG3SxnQtJiCskLms38NC3cMl3W/9cq2C4CjFAgn7hNOy
0Qzuy4+mjPwO/a5QJqa4czYMY3IcBMXhugxhRTT6tShxVyozRaOJTYvaVnuwNZU4mdPdj9YbuVoZ
cxCiSQOtTDCNn+Bn+GTioH4nZ/v3bxm5UhkNWvzQz/pSHlYBekHlqS7m9woWf69Rv2eEMJ3+dQk4
6mlq6iWC+kEPUl/PJVnjNEiqILrS7dh+6Eih99QkWEEzWdXx5wAK0iWnHE4Iaa9VNeczRHCX/x8E
pfNqi/A9DwNK/94Uf3877srgykQepFxw5YEeJFncl6MYp7SWTRik8zSXcVoPWrzU5ayqjArDzXVn
2GbsVbhM83Kkdj/ghgthVLNT/LsNXR1NRKubeo73n3vdxUkK9bTKyzKZbxYzhfu54oGacrt3UCPv
QNzPsFmfYRfH16CDx85cx2khrH41RyPkKVnrTefNsRQqC+eu+M6X3XZ5rdT6eSNWlQ+QH8ZzWsi+
6rN9X+aXdV+O+GeodFHBAKtRw21n9Pq0A+sXPTaVkuIeZlxHeX9wQBnuVNBVJTC2x9C94vYxXu/2
tTFGpyvlU3GkchjsBhA6ARAw3iYN20gAoOR2Blr7UNDHGgoBIWuL6RqYVlVfmRUFsC/jHu7J1b7L
NsyGcSjKz+A49h+0wcHv6ZC8bVPFRFffJiRqyGPXDJRliUU1+z4wlV4/8KHvNpZWsMXhWMCoSVAU
bUFr1VmrWrbcz0Oy1X+sNKT2ptyVmCmayMRQPwcMlJ37KjxmuC7RmcTmeY7m0uLalkKmnYbzutDn
YSbdeIOMvpSp3owcQfxp9+MMuiyg2zkfinY8RVVp+B9TF6x9nA7NHLZ7PpJ4lBKO52pcQTyYtUp+
rLYv6E+QFob+E4uhfLq3LV+7pyCKg+RuWINEP83yWPAB5KKKOQW1eel4hnb9/bi8JK7xdBajq6H6
tDQzN09lw2UTZVEP5JZN9UTNdA+WgJCvKhxw8TSP6iiq64ZglNEjUpdnWR2FsamAyuulnDldnyat
UYSIu2ppslWv3fi/xKzFMJ+mvoO3Pxv68Q5KZzkxZNdcCoJ252352BUN7hVg0tTST21RsTC3ppT5
MFrS5MGhKb46ak2g9HWRqTJyrM2B6xk9PfZx2D+WSx3BErHUybcikra8havPgJPeWJTDgR8UNC3O
fn1kMiH1ZXDslcEo0JzRdRjzSfH6CzmMGa9YooNbVCSHAGXaSpPTPtjoA+01vZnkwvqs06YJU7rr
OT4bViqZJhFw0qnsWzAyk4gXJl2WFrXpFniHb7ru1j2VpSxpqgPcV6mRDFcSkIwzLOTib2j9xp2t
HQ6TddVUt3lUrMOeUqnt1WBX9nUdxM7TkVurIFSu5ZqDdVzOV5ZH7H/1tAQgoTbiYzwkxoAK3RxF
jiv/0lyb3uKWZhmOMiULTz6xnY95l4h1O4+wO6ketzIJzgHIDt0N5IXjt76n5W09V9WfoaJ4K6Vg
V5i1q1jZzZQUtXmxARBeWUXhqZMfre6TlFqdDM/9LtVza9Annw5rQT9shZJVPjaEyFy0sgG5TZsb
kxz2ubABDms7D4oln7rxpR17cb3HIGzlG4vX4RzobrfnaaD7ekL2zFUKq435r6HsGHkglTJVCgVK
39yVesYdmkGD2HrTNcpkQxG03TU7im48Yc/dxweogm86uQ5/0aPE6OiyycdgKUusMz27UYZOr10V
4T/HjUU/ZQ3uiZ4rdOPLNCQ7/7AtfaxuwV/i0AKUzcjPLNrkR9VTNd9Fo0UrUGXsqs7zfNTBvWmb
ebwGb2a761rgklNp4cqULSUL1w8ha+BxyPqjPeth3zaQn8l+fLad3K5i3JHc11HVdDllaDDmEYoa
98khWpJtYjfoljRqvG/FKrqfw9p28bnkc7yliZJDmAamq7fnPqlwF1KyQ+PvETqWcQOoJD3RlRcq
33W3QBG0JfXxYni1shw2wuisI/NwvES4UQiAmEis+jYnE6yyQcRbWF531fpQQN2LC245be1p3UO2
Z7KGFVSqZqHmq7ptwbZNOVvalKHT+46yip0X3QyvyQ6W4boPcrjuFRS9t8O+78OHVXe2wJ0TRL7i
2Zq9mR+wFxX8YZyS/fOeWFqfgwON11eNDOC5kKmeAYsGSI34WcZiRP94QliBdsBaJbftDHO+mw7u
vEqlTdkzm88TXLAepqVOamChKGnuMKP6h0rWNdraV13i9hWontPeV3R97i6UtCfGG8OyWVn6RxTD
eQ7lPF3CYv7im/JZ2riv2jtWypjnsMEkRQ3XjYnmdSTJaTLlz8YG0ysK9keOZhRM9CpJ+iyI4WWH
40EUP7e4s/oiRrP8SI5261PazHGSFUnBb2zNLDz41+0hGsn8UjeRFJkZYAloVcPuxmVZujRajb5D
xabMJrTRZdS25CYau+RuM8dE8lUKkAwl/qPmmx0r+0eE/t0Pythqa9KosMLkkcG8f4FAbIyuB3aQ
Lt3ikVTnplVJkzVru/C8D2fxjRaJQGU9mLYjQ1RHQWrCuaevCKq5yLdEBf192R4VLPSaw5zVWNTR
FWRWjU0x9ca7NhrhiE4O2txUDADhLJBz1Kew3ouvTdUcUwYriqG6liqJH0CR6+fU1EG7XfGqqaNb
Vi/UztmwDfu0pgPZR/ZkVRVH2doBWJQnqi2f296KPrcjqT+V4TC2KSlWNmVj005pNwMHlg5CqPUx
aJJ4zuoxUTema7W+2+L4aK+mWAXjSxjSY84gx8F1HyuRgpRyr9lZShuY67ppYlR+5kin8Pn5n6ZL
150HzpsxT3hJb9VmmvpKgl/Tn8xK6rwVcsxYtCCdGhU3XxbQjZd0GrEHpDttv7VySO5qdISn8ML9
0KgeINuaNSFWerTQqLzaqBzPITKOdEMwFinbKTbphcjmcWsrndZErQQs8OV6UjhDxCuNU2YoS/En
mXxIiqdtrr/uFthgtnF2vdWLRBXGCtx5swn72Bw1cPcMNujSnycya35bzBUvs2Wz4/wwHUOxZGIs
AVSyfRWIM7M92ktLtPiFc4okplxvKOniPmsn3ah0C49Nna0UU//Ilmqes2nSrLw2h4Kn8FYnVXw7
xchH0r63y/xzD1uepNHRAu23IAlf87FYZZv3fRmSrKbIHeC/vpHhi6yKYMx7Kos5NyVAnXihbfyE
OpmtswPm0/dI6tGzz3ix/G+dJfxpTFSQOlsVZtOdiPvkERXZo7gKOJKrq9aMfP+UDEPLMZfDlWRd
Oe36Q18t7KvlNkSM7IFBhpIUQZ9JWNBq3IuHps7HERZvVyyAC8GZFUlEb8CCbJOcSVKWLyV6n8ij
TvgRp0gHymvd0SDECOhwepQhDhl5ta5Fktk2oV/mONgUam+1UN11MIOymXY18tYs4bVmjy0UClWm
6hF9N8s2qqclnHANWkUwcUjFAaneNU8q1d71laSfUJtf4gzrZncVh1Q+NdtOprwRth5fDjqsL3hv
8p3JAqaIBqYH9Q05wEJJYVIrlx/HssvwBJo36nSbntY9b+J6jF/RXCyGa4Gvr+JsiGlSfp/1BDLq
UeOWNi23LvnEpdkamDpXgpwCQHHrbA8m0p3LDu66+TxM834Hj6l5yKKyC/u8neFklyHpJ/d12W0L
st+x7e40fK6+wClFktTYGd6TvZ02GIvGdvszCbuNVhCZrGt3PS5YoK/HdurMaRwUuuPwrksCvnzD
K4gjsfWeZtYH7RPWcbV9NDN6jO6OvcJZNdx2pW+2DdL7fIjBbMqLjR4yp1MYRdlBRR9d12sosd4s
YQXL7mnap2t6CBwD1wb041d8c8bvQBLXw1+2wxZ6xUV09H+qEO1FGRO03D7svNrpM1uCuTrBJqiQ
edcQfRZRTL+akE6PFcPen4e0nzlOC3pC/wNDU3HeRn1x5Eln5vnajlvDchk1XXCTVFDbPSMRZXMG
0GY9fJb6sPZBwe0NGdfSbSh9VNNwJnjyY1ccSDC1rlj7uQm5nu+bjsfJ16Dlkfm6hJqIJ7pNq7ze
qWSfFsaZxTxr7ZNZBl5fD+D78BxpNVVZD7//7rTNSRdmaH4gyV+MQVto0poeK2R/+xzcB7EoptvI
4tojO9q+tYgYa460b3gCBW8MyV18i1mfYPxh4BM81aQogg/gQiEdaIoAEYSP3VSiRTsVvtOZ7WRf
cXUC87OUimkm6FeIhk/R1ApMOvSNb+abNXOz/khgQln8mFRBj/8lC2bu+DMMEajkwmpsBxxREymK
bG5DMqd7bDZ2GvsLIq6uk/VuVuPQ5O2G3StVQ4nDbVlP9Z+RFuLrBoDXpSpvSyKAi48RAbglWsvz
rLFn7jkL8M8CEAA1r9tdEa292T9QEC6rPUsWphabYy2oOnzUWcISpcGhyeRhM+L0MlV7CFs+3EEm
J9j8jipntdrHDByEkKRQ4pQWq8IGl5AFh+3XRaHpHEVotCbqOEfaSGD2LuICYuBULu0efaVhw2Jk
GoYGWVS1dfm00JWVf2GZ7bt8TTCXztXcx/JG8sWCtsCTbUi+Jf/H2bk1R6pj2/qvdKx3eiMJCTix
ux+AvNrp9L1cflG4bJe4I5AAwa8/I/v0ObuX947oE45YLyuqTKVJMZmXb4yZD9Tcjzk6BPdtF+o6
NVy0ClWGGrFIuGYIfiHiqNxwQlQRA/CybD3haxXF1Yq9Jw+0FUW5IxOb+rNnGKHZhAhTHruunx+w
ABUbW3U75sGdLqoJ2Sl6Bf7nyFlANqEPaeEeUNO0pgNS7unBLMafEr42TX1czCynXW4Iw5hrpb9B
9sx+MnfKvfkQETxEoxohB/G0GeBsOrI2q7sx0FfhPBefbbtIoxND4S2GFL6rcAoJVhxW27n2wxK/
ZQSvf6NvGh11ezyE40vu1zJK2DRGeyrW6HfphyhXhV+HPF0wLDEbVhVhfbL4VnSZVP2ILnWy2Kar
k7WcGb6JceW32H4N0duyBi7x8fVms7HBlFHe01sRW9peMYzrGHIfvN4SVbd8AMBZjxTWwwYvPWy+
jNmW9vBU3cSasurdEdWOG/iKmgDrDXMS49lCgp1qPWCuYj0f4hLHa36mMdbb3XJszOpShjZ0m64o
kuusWK3Jr1ZXcIP4VucsASwNkXiB+tMeGAzoT8s4qjLBVqk5ujbBMqCG8jpWmARbZcUPXpvogznP
tz99Yow75yGUeFs0dWEqSzsu8Su4lmMTGOi0PBVYRH+HS/T8eoq8yCIOETLilsNFDn7CTV9We1/M
DRamj1EnWArvCvJMfHSeEgeriYeKhOjKYKWLRKXpRBcd8L6BnDAALHVAZ70TWGxWsRj9HFgwpL7X
DwVQAYQ5GL1MDmWA0H6Q9bIDxzY2qpdXA2lXbCInoaQpSrzofs77OEz8eI7aVEemeBEwRTvYTg40
VbSJnuQYgZbudZw/9qoXP6oxrHhK/Kp4g/xrfYiwJgIfcsYLHZVPECdTzuJbMcniNfTHmmTeXLUH
/CPLLVuYt0Fgre4qVVqKZMnNTTrKyOy4ctY/NOUCgjqIcDRSXXEsLCknLELarkgD1BZm2lrhPTdi
+9QsETKP3jB3+YO6gL+vutJIcygmMcFvyHJV/tAAr8eIhuAthX5NhNKhkGi03VSxra/Nwv1NOXqw
8SlwO/rNMJRVdA9TXH9OQ48i6kq8tdoxw/icy2wYkdz3OGAeQSvNq4eEO3SR0tXlDUyn0R1JeOE2
VdzdUB4uTzOtxr2qI3+5sqprh3fjfImXRWOtOnqLaaCC9KOCxVNSQlJz63zG6jSu+qZPgpB53i3r
l/xkWR75qbI6PKyR8+TBtA7+310lVfHUKGzPu5VREVDkqGRy6VgodeeHFBuYYjM2N9xMDAtIatkt
J4ei+sD6ub9aJA3GFLUTXIa4xIvUoiSrbtsgiH6Rpq6LrAqRmSQdL+IHhu2iR4zCNWysxmlAljkV
7hk9mhYZtAehK0qbsrNX3hAKDGaHefnhd/N8kN6wsqSOZXmjp675XZMw7Fv0IQiihVzqtblqJhR8
V9MQxWUyrmR06VI51Pm8rT2YQ3F8Z7uorCeTJ7DRKeRDyJWOrrzSK461ruo5HYLKeUcqx1Hjbob2
E0sEK5Xw0eZhQtZg6XcBTKZ+jpFzU4o8Tp4LOtPrQMZ345gDHoXhXeQyhM31ZFih6XWNIfcnhPTh
XQQDgp9LhOLi2OaklvuB1D7f+YFYxh3WvAw2sf1c3HPIE+8CK/M+GWS4/IRsMXyh7dweK8vajd9O
2yVHr4W37zPDI5EExswvmB8ECegYZGuY1iNydv6NQn15Zuh/Y3eWASKwmZA+PedkdYce7847aGiM
d2iEQ4u0FnK+C2K6HicT8iJZZFwfld6963VO7IJNZy7w5yzc2RjWEqm4dIJzUqoHWqv8hUQ4XEVU
tGCXAj7usDsSsrwB+KJObVPhqyixhuhmUTW9EWpd3iSafE8Nl+a86NiSfdyS59hfkmUefnM1Pa51
TdBYtkodS75WGi0/nl/xPs8P+GK8RBssWQFHMzdLZs0wNwluP3+S3uqmTCB5HtLRqwuwQuix/WYr
DObwNDD0oLHJMb6PUTSfi3iMzh4rG4O3zqJMQnBs8Zyapb4r/dlN21WzoNrkxYK+6+QH/U9scfEp
3tyMoTvfeHck9uyBMN9itYuc2/eAr8tntEzaRwNy4T1eCU30u4UT2kfApxI/KvqpSiXirkTfA615
dCJz+kAVGtSQ2M3jz562DU3mlsHMoB4GK7MuDsshoYpLh+Rwcdejc0WZcvTnH0HBMAcnHq9VKErN
/IoWoW63k+ijTzxYdC/EetN6rLmJS1Kd2DpMVSI0G8+9iNUJ4Tr8VTVYRv5vqIv/edjEv1oDwNfZ
Gs0LYPHhRA/Qri4pY/H3fHD4V3OA2kdrg1YtiBEccW9CulVT7+f3xrXsz4MsVeiin8rL8JCU+3JC
OCJ0/t6qm+Cr7LufgqIzWBq8ce5yfjQ2hxfr6H1LixB81X0T1i25xGt0A69NEu0L4a9HajAJ3X7n
1gTx5cv+F2wYtHqJhjeQynkW9768pnH58r0rf7npy1Ki1ZKvoK4Ck6xK3HqCfuskInL9+UNjuATB
R4uzopT8pefmJxmifwf2/c+nPPgq+R7bsJYsx7W5kj9MtKZl+L0VfEH8BbkvTFHz0mFam3vtK28w
x1LT67du9lfBN0N8ZXAGgKFZi00OfBYMQ9DP7137QmH9yxFhts9jVIUQZTf0c8WAJe6J+94A+6vg
G6MjCGL6izwz9H5hSZzNiKqDb0FoaPj++YOjsnEN4xBowv2mzEoU0M8YofXfIhKCr6JvFixoIJrL
IRyJvCZoVWi2fvfiXx7LHFF8bqoOMOZobsRSplSbb9nHIEP+clfcisa7gHgqsO4ZrUVsUM9/fO+k
fHkuI4tZmUcgnJLDwm6LKg+SeVXj9wLKV9k3xqIiXvMcKnsPo5y59w5hmX/PgQkDhz/fFT77fix8
DeMuht4sZhdAF1BXf+u+fNV9T8rJcIV9F9C7+HnqMZNCg+6b1/7ydDYOzvzodAMvGei+DsdN3ZLv
vXu+6r4nsfYyjPCx0cvdzm35Glfd2/fuyJdHc4B9puAXY72QjWs6s2rZF8as2feufuHO/iViRQvA
AiVh71iOscHC8CEjWErxb96YF/rlv3MnwVfZN0cfB5a90MLU84jcUTGJRaqD74BdMI25MNpaZaX3
jSDunyu0/uPd/S/12d3+n6ubv/8n/v+90+gZYDfTl//9+2PX4L//vPzM//s7f/6Jv+8+u5u35tN8
/Ut/+hlc95//bvZm3/70P1i5C0r2DsPg5f7TYAviP66PT3j5m/+/f/iXz39c5XHRn3/7470bW3u5
miq69o9//tHh429/0Atm/h//ev1//uHlF/jbH49vZYFevX377z/0+Wbs3/4I+V8J5CuCkIiIwMeG
jj/+Mn9e/kSEf2WM0RDO4EjSo39Y2rSAu/O//RGQv/oB96MYPX0RxuLiYGI6FHp/+4OJv4rwAhlh
zxLmELjiH//3w/3p6/mvr+sv7djcdqh+DH6by8P3X2cEu84CfIIYnblAMPjOfpXvsiYn4DNpvGub
YFZJWC32EPRTfd23mv1CWwbLw7FXuduU89oBFAC7HPVzuAnQ+M1ELuhTN3Zuo0JTbmLX6IPxGyWu
NRTqVVLrwr0sIy1/4O/M59BT634Vvf+z9GP6S80YqxO2NFm8EIvpOQz9mFL/bmkPJf+wlvjTLxli
CxgJBMWoz/eDr3FZovMWrrA62tE5rPakMPoJNzccMSaUkgDPWNuN5CFfMiGFnbaYdF8tokWDfF3q
d3NJ3brRZ3eAbOYdFD7hc5yv6sGPIwPP6nZmaFbyPNoGtFB3eRfT/UzZdIfJJyakI+cDyXIb5MG2
RYF4SyInfkkJTLisCz1hJ7a81tGKIlK2uCHUJLLJh18icHbvGsW2hAbRm6tpvyaenQnZTj365YPg
3Gaja+byiMZEsnIPXs6CNO2nw8j8t+0wSzlY1ZBht8xq6DJDxwa1fTckQxjX13qW6kSwUzdpoYRs
k6ai+sxg4GqTetT9ezyv+qFCLy/IRtLn713Vxi99qeCkXS82iwzGRmlgFUeI4UCgoOyvJpLpgIOz
myfzEtQzLbdVvWqTBl5pMFiSKEBWrB6u0rlsmmcEmCEdFhq7BGxYtQmXJjph7oQVYkZiBxr89vZI
XnLM4TD21dh/vAcgUd5iXt3t5KiKLcix8nekZw9GEbm8iWQ5sCRQdLwGN0FP1DIvC33iTiSW+rGG
GfB2xu62fSWr6nbGnr+swsaybd9NDHKR2f20vMCajcVNzYfDfpkXrJMkV4s/BqdpUmh+lKx/RhsG
Y0I+qScrSy/TxQr/7wWtgcSR0t8WAQfiVA26/wCEw88Yg9sMB2ZKtad0AXlSp7LaGwEylf5w9FhI
b/Rout0CqU4WjdRuUQ+aNxvFmR6Hm9gfNiQIVhBJMxhB5sxBRH5/Z9FKPrekd9kFYeC1Vh+IRN6x
DjtMeFaitjkkY1et1wRb5GveARZO5DmKIuTfHcOWw4KgKVn7zWsV2PDOhMvyuykYGixBtRQP2BjZ
rilaNyOmSAGoQrJM14DrohHMn7/8DCu7Yv4fXUBGG2PiyeBvu2EMBrpNqxAJ1uWwBvTdskleD0p3
GZ6EXz0e3EQ0SBgZ02EaTBc7XG+55cKLPllkT3k5pJbE3YZPbttz6cFjVfVnNVUbDf+yRGJ2dTtH
pLp0WvhV70C+KDHs8lwerSL3Gu3ttGjWD9EFh9HJjcbc8bqMTbNt4UywKg80DQVrvfTTj5mSo4zp
+1CXNGO++vTIAzLEmzWMNk0NESwY6jtXF8+dXR4HMRxlwR499GOrormneb8HTpfEDO3ict6JsTgx
zJOkdNjLVgIuaSwepqqFokENj207vHnl/DyEAENCPOxAMXlSKbKrJXAYnvFq+pWz4DGv6OuSL/Yk
PNGdPYz804Jbdmto+bHkqlCJde5GW++6WsRxwhSeGLK/6LvX4bNhoOGg+zhqRkRiJ5X1qxlSUWOw
jpEfIlIKWRgO4diDr9LRNVA0mXgl5nBLfd2BVmC+2+SzSdTK934PNqPAYN4EeYF5jmUbubJ3LBku
UyAH9jQyNMXqrqn2bdQ+BpXkx8Fxvbd52b8zlJFZ2ahq6wjPsBHijK33L16ZR59ezLy9gIN7Oc+P
86Vn43PbPRA+bWhbqx/U9YD6JoxeKU36Oj9OzZoE5Q9ITO1OkHHTCVS+2CaXgNNPV/3Kp/bi+qNS
VZWfmEffw04H7b8Y4d2Km2Wuh82KtUsJb55CHj3m0c0Fh0S3ukDgaz9khes7eCokmsqTBfQaWEzd
ynG+DxuetKLZFf6YonSIUkxqj/VEszH3X9fOP6Otcgov86Foup4hJ4Ih8DxtlkJjNEAyN0R7AAh6
67swx5Z4c29Xl2EQhYXandlQkW86zxpMAdaDFxSnHt4xvCMpLyKk+bHDtKNfbygiFcjZO7pGI8Y4
oUqoRGQTxYsqxAvF0DiI8V0VA/tRWkDWcXs35s25GsgdGeMyA15yHATkuT4UQaVn8hRSvQ6jEPBd
yhWJXxbnknlnPNQPHoZsRYirKSFMWsQHgvZ00gEJSSLXpmalzcZO/DxFIHIKrc/zNF1rb/yp5/ZG
Rjy1Ur1ZBk7jgr/JPA53C4wH1sh4SR+bHabFJ7KEFsdVACYdr2qpb9o1SsfSe+asvSazdxkNr0ne
THcVXhaCdHXmh8sG03BMUjt2mNUM6gbona9phtESxgIWoIPbW/5ELWDnGm5HaYEJ9wboEcBpFcu9
JcO1a/gJisdyF+hPPF95BtSSpStz4ZW0Y5tyBQOGHAH+OhY5ue77qMLeVrNY4BV+e9t21j2ukfCO
rQjua6yqS+ImANjZ4h9ZS7ZkMUwucNZnHBqviXGsfbz9QpxRZaN9uaJkMx1m1w4JxbHw22U3Ac9I
zLhsLHvTs4B6KJgkRrkeiJF4CdO+kNUVpIenUC0ezkuVdKYo0WatevXgFQgtJtVufZvC8V52zTOx
4ryyhj27sHbR9SKjp6gzaRXVW2CPCRfhMQpwg6CcMXG5RVMzTprSnSJ2bfvnSGMHLuo1mxivuG38
y6OM+UW33ASqzmZ0ykMvfMIwArOTKkrjoPwJp6AZQS+vtjCVLZPQtc3ZYicTBuvmNRTD7erAAQL2
TJdBHBXW+5Qr2YdgMqNexjh/5RvgRAQrGm3RwP3oSQ73gbCakmLGeGzgE+KlDj6mNnzqFpjtg+WZ
MqPrX2GDMZP1YNjclH1qrDusHti5ERrUFJnkw6joQXti3/bFLeQ2D3mZP9WmuJJekC5hXiZ5e+tC
Xt+0w8Pom33tysw1MfIUl9R5+7j0wMKBanU4IPEun/NjBUEQXl/9scT0P+kkf8In/hmD8Zlkd6CD
v61mm+Pe+C/YbpJVRXdcKvu7lPoU2/44BM0OziQ/XVmAsfXwa0VY3ML5DsO8e9ZhAoyFykGa6+I1
j2qTdMEUJMILj9hMcUUwGodOESHK4sAvXiN3ne/v+1yKdFhJqv08Wx0GQFj3GHcNh6Nie22cHDJw
ZmuqcVABGB4Kl/dYv9lfl9EIoyEELniE1IlAhp/03nBLg/bXgKFCugRtsVN6GDOv7AXkCMAsrHtQ
WKqQ0hlzXO2LbTRqUP4Au0ZBnxUPsahgLO7LyU4ZEGa99yWoB9PRdDKwNqLztJ98gFh+0WMfZdMh
P4YxbjoFQu06Uj45DrJB1MN2HMlm5uOGGL/eRR1GwiUlJvEixRLfELovGqJTihx70yz5iyV6l9f1
EWDwHbxawmRGIEGHMXyNh6ZMBpdnYmF1ojT8DzxkFdkkih48PtJtLIr5VUnNE1EjQBJCNzGQmDSM
/GfUnndyXU8k4HPWAThLYylw73v56TQY0Wa564p5SPQQervaK7ftQnGDHUJhmXGEpHxpXxq4/xxn
hrwbZ+uK8MU8N8jY9kpFB1kUfgpj062vowCQMdj7Nf8NnV+eqnZ4rrzxVof0GdPMvZJtCsodkYNW
qb0cStD4oMQwfgL+eHZ1lHZdXh2AafUJ5f7J4yLaska/UoeU1qd+nPrDgvBRtyopawFirMHsFNMf
SCDkcLfa4rm0+d5HfEaZnHLRp4VtEGvDH730e4S2ie1y6ipQGf4e5MVTCK1TyjRmxQ0OKlnsM2Rn
p4DOSS9WNHumHxi4pU3Db+kY74vePc0uwnvc23WWfyziCiL+cjuZJUggTb9aJ3cFLf9nb6IpU3lx
ScmuqLQ/mUF2E2PMugIdB3UQV+AJQQYabt70KDchZCQbLFMV6Tgsr22vASSX6xs+61s0qxcQtzd9
kft4lgF6Ugbssm6nX1FT32GkfD0Y7jKMqRjAOq6BPHJlUzJgmKxCWhw9yAdkpA42INeF7ydge3aY
eV9DVttCcqAeW7HkwPQLl1RQWOfDgJl+sJxKBZZDg8VU4DeRQ2PVY4PgqoLMsPtIDUdMmTMiinU7
loBpNqJC2PEHgUBfPsKRckzLqsxWzn4THzhYM12XLt8Iujx6vlg2PRaVs654HthwX1c90nmE3NGC
zTP9lASe3c6Vm3Zj2eWPNVN+m5maQ3yCdZTdHvDQMCYQQKFObKKXOGwMtAFjtasjO2+7icaY8U7i
rke2jfWD4QBZBVZNHeA70x78PGy2tCjUzpqVfYLdpj+iLl8wtZrDFSomGGfnF4sXlBDYWwKwE7yn
PJcmqGAz3vUDuFHje8c8iOU7rwV78flU2Et2AfxCa1ncopAiKm1dj+LV5JNK63YJddpEnD2KqUEV
B7a0gf6JsM8KBQZiRoGd80gWht+zGC9lBNj3S1lODnD07jez1sRteT94ZzdM9Qe0Kt3VBCJ575EI
EsypnA+zXcc9hojeTTiKAAROW5nESZglo3nCthLCwQIe7614KWg0pbwSnkoaMnfohPjRto1NuF3C
qP/giPXXnQ8+D2o0Kp+ggZve6SqXY2Qr/SKoENlcrzEkDzX8hwj1MZfNQyhvgPu2e1q08qG0XbQt
Yo/tR1/lH9StdkmLcKi8hHlzg0mb3xQIaHEfpT12lv22Ve6dG1nThIby6BxkFV3cNrslgHoe4W4Q
H3IM3C3SiRGYTZcHN+DPMKVGucKPrioQrQRyYlsB3+mJsHtL4+AZbWzy1jHcfFc0n2sbhw9ru9oN
NRWggd6pGwtH4zqvnkEX6KS3hb9zxmgv7aOOwic3705ePLvdADIIhVU37UpjLj0FL97P3KtxaDvh
PVhVXlD5yxCcoKZcEtXGQJf1SPOdDNnwBOYvhwHsNL2WwrHDwJtpOzQLMmXIfk7r2HgnUCl4FcrZ
HvOYdFt14RRj1PY7N0HsUiOi9yi6FuRr61SH+ykKq9vKhOWBdBxU6KjcdplzfhhmbhPw6W4P4Z5M
8Nx0P3rVzG9Q8P0wDue+A0aOEmrXDpjfwNlNFL980FkKlRLgXRRJY9EkgQ8meKmg60ncVKNBAkn7
e5B35VXQBfOcaIak0Q9hwV3SEM7trJS3wke7Gf0GDRRi6k99AIFfhDofH9s9lqIVu4FYWAeoaEiN
4Dc9QwnXGUB0kKPcWPi14rH25nBv1GSvOjF32xV9619e4NUZgXzwpZuI2+ENU9/BqUP+BEoKQ2og
v2hEtfTeSNKc+nFaUCZjsPgUI3zsh6UA1mJhIOSni8gXcNQmRMkV8htXgYJIGFZzbAVFoyznwGo6
6k1JFxb0syl4+ROVQ/QBjdyyXeQsrzsNnUCv8uVHtVD1KOfQAQLi4TkAvIr9G36x0cxCHzdVS7rS
ofYQGUiPvEZVR4ll1mc/rBC1HWiqYXDljyC27W1F/eYcKoDuBTR/56AD1w8R3XSdh+v6WhG86QRW
tt3lwEV2F93TFXQw4znulvUV74cAmXHUigwjrXEDBzwLKR+vi5OeeETBZXftx4j13w85ctZrHfft
LY814D3D6FNPkMrl1OorsgzLIyR8eMugwDMmjVvlpdOKzcFYTwlFcCFN2vlmukKRUhziUIsz6gyd
0dpbs4aDDIdolD7qNq/3uezKbe9zs4EJV7kfl2jMYK+CDV/WJ/rNmyCTwKvU3xjgSJkKcWnbWZnW
k5RpFPrNjyWS61UDidSGQId1FVJ7xjD6QfQhdihKMFYhrOZTWqB5M0Ck+7DC+TOl4HQyOFjAJNp1
Cv+EWu1Lvq4QB0xxcTV0rX3Szg+OBDjdBrBC/rCCq9sYEJZJH2FuFMarQd9ALORRej7ApLiLGyRr
Cw9vPZB9d0Pb1ddsUNVLZQGzbtuyC08jnsttl/cK2bwdvZuuWPJ8T0EWpjVa43i6Q/jJ+BEWV0K2
Z/zt7AbPnpYO+FVi+wUcIq+A3Wb+0FrYw3TVUwGZZZAscVyfe46NFIksLiUgwwNJwxZ96xGFHwr3
AIVoNETisdErT6YwCLO8DKarsM5BQCI74VBvAOIZGFDJBNstCihXux6qxQr5j3AQh4Syq4+a9vqd
rJocWF6Df11odxYxxUvBG1Iy0eqmrbi9b5aQ/IisHW/bakCIkihiT7D+4dtRlD+LuiH5VRWs8gEQ
bbvDKMS80MZj717hi10HsOlAvN7+clDhvs9U018QfNIHHRXeUUA6D8YOY8g6iby4RXKPtqze9gCP
n8O4gdmiVIjIaHUMOOEziU6Qr6KmLEB/lckiYu81qlX3Zsq8/gW+bdCbUtbDfopVB0KqsBK13hwX
e0gU4se68dathcKogNbaxegohUpcGPwe4W5aRlRu9dzKQxDD8CSBxalGUg/F8wY1MHuIqJt3M1Cl
27yk0SOGD0gCejaO1+1YQI4dInFM8iqGgxC62OUehsbxs+irEKYtjGxX9MVFAuWuQ8DQejquvG2Q
1AY54EYzdpJCgDLRq3mFMs2NtUvrpZ13wCqDVwDe9GfgTeMOd7s9BmvJaaonWaLBKJbmQ5HRHFxL
5HnWZfDsIUE5c0Og7SxwfewILaKDgTSogTBSsyfTo228jfu1eNQ1Ebs5L/oubaCyTuvS40ldkrQX
ytvB4SE4tH2AcL9oPjz0dT1hein8MmnzZTkPq/ZOBfaQviuGBQTApruHwukuuvDs9GbU7XyrloZm
7RwagO0YwUN1UgNwdbHXwsicVmBbvdg7+H49PlGAwIfFISIlEbqoL1E5fqhpiTu8c2M0jZcSHvmZ
uPY8mpJyyqKpvZVK6b2n/HWDlTMoJ4g2ux78pwtchQTaq9B5l/5NJXR4FTi/btFcKYbrfiAUG2WN
j2+UAB/DmehSv8c6Bb9E4wcR7ANsNzrR0DKdGHfDo9G9fuqUj45RjsXCx9WiCwdetfA2pEITKxqb
kCR2DNYzbD1D9NbyiW5bLH/ZDXTGm/2yj6wF9pyZtcqBqJPqCUWdvJrE1F2hwBy2tLUaDsweObq6
x975CfzsHbpm3ZFpCBynKnBXQwxSv7bBpZ7L2yUlcCzb1QwtyVz34YPqpELO7xXjo+6Y+DF0ntiN
+J2e+czbvZ1d2tTLyDKGju+bBD/vnbqZh82J502I0XFbvtTD0m5AaA5ZXmPylARBEV8SjKiHbBcy
ss1QjHTH0Oh2z+PYizNKDNKeFsopy+S6rNVm1dJtmxlR5xwUQ3eOfD1CGFa1cAgAbjBAX8zLd7Sr
QFkLYH1XhTb2mZZedDfW4MBro9v3tdTt74YavUUqMj7BfwzPRB0HPyczFhOmf139YHJsHYYHR3jo
FUEDlpSVd2qhhjqbehxvIHv0Dgb4H9ZMBvm544AF+hFU6+BfdKe1r8/oMuFk2Zi+XcwO2l1tFyR5
NOB2U6lpekJbzFSJLZTZqLZiabQAI0F92GwVpDUHQK3kqkLO84Tz8WFagcQA3aWdLGN779nYPq4g
gSmQUE/fNQg1eUZWhqNQN3l7F8WYNvhoWGakRcI8dQO02lAqfmB40O/mdmkcRiVk2Xijh2fH9GPs
JwEYTsCyaNbLcIR4H90vwuf60eba3wRtTI+YBkKQaiNWb0LTdk850PEtgt2wg+dFD4HoUpmMgxj9
BSM9Wm/gEN1nZOphA46uUdfb4R3fK0NJpu1nONM6s6D8oR5w640F5LwlOaVZuIjx1M4+iqcgNBZt
kpojV+vhgA7F9K2UlXdb+utjXMSPQyndfRPqZsM9YV2CjworA4eHaquw4OGp9rGTAUXFPI9JwZsB
ufUcRENCwe8fVjhL7D1DZEa6SN9DuovmwRAOWR2p9rXBzrZXBJn5+n8zdx7LkSNbmn6VsdmjDVps
IUNSi0xuYCmhtcbTzxe8PdOsaAbD+q5mU4uyKnoAcD9+xC+AB69HMQ2VfUxdc0hKdX2OZIisPQDp
twyiyTdNhkkzMfr7maeV9FSG3e/CimjOVnHo17RUDrgqjVDTGyUHCozEA/ZhBd6Q0F5ux3RWfiww
6lbFnHdyy2/NMzhldjR2zZZG9Hynl6baO3lHB9Chj5flFNhpcQipsDCazO9SDY5rqhb1vhANGGhZ
WfYe11j9Syj18ZkoRLODEjWgtCK7ktc99KjKFZWopP2n/M6wqoM3giwxQ5EMyCyc1CXZKNxFPk4F
MCBJVqoXoVWlP7pBI1GuGNAhs7X4lLfTsV1X6GxLiD9v0ZW7uZX3OZBZton+qqitsRGUUfGXTArv
kqmpyXwTNQwaUPG9Y2hicTN0TB3kSrjJk0b/FeniDzj18YtV0fdqQ42JhdgHWkEbj5KL0fqJT8uB
e62yoSsRHFhUpxJmRk46H5uWN0zAdCXpMmtFdJPGfIks2ppRthrO3KeOMQ5bRaxaJ5vK4wSngba/
8DB2rbIfM/pxlL+THYen+n2QbuuuXl5LCKX+TOJlGyaPbTArdTPw7/gUtoHRTvojXK9trSj0Ki1l
pRJdHSjArmwUz1HYPjf5am4RCBW3JBm7RZnfhLE//fa8F+6j1LzFvvZmSkvQkqSFlfgWluXebER7
lvPtLFkP6Vzep1N7RO2x4FUo+ca0wvtoaI0XSVlzJy7H0IlMYbaFVt+mZJ66DYZafCXtbO1BUGn3
9A+T3oCk1gTRb4UZ2tlEWZ9XgQ5KxskNvfi10m7eremCyqOstycWG6ngzwRU/cRM2TIcYU6qoFO1
IrcrEt/apxe27GZBad1k6urXidAXrLFWO2tiKq9WkvVOhHKGw+jt1Gqqp4eeI1042aAx/FQUg2Z2
l6Gh1C3pU7eY1kQrPkwPWLOVNDemAvaKxvTXNIs3ZtvU1HnX+g2aXS4tCgbvs3qD6jVUZ5TkNhZ1
22AD3oanPvMQYhUaeCcIQzApAlGyi/N7cBnqDSUpzd7WWspA0sP1ZiQWBrNR7Liwxtd0gOXXMYF3
16ynlU9lvsVeNHwRG13ydVyMQ7tXVYqGDJUp2H8DR8wyzcmXYHT4hTB29X1UjdW0EWUmVW3TZryk
ipnaVEiw/dMVG0HLGlxUe7vCkaKpp70s9vAfTWV1+nHN9ovSLQeqRdC5C13RklI5t4V4Gr5ZjA1/
ow5Bf2xpov4NAYfqAUjszKgIShLk9GVPK7gUXU2rtG2x5onGsYjLoyiA/XN6rTtwVU/PudC1hw7c
zQ9dGDp6fGQZlqNJfff7RFLdzakevwIX6vYzHEPmvEuibS1mzAGymiOueUAwoFVjjU4KJkbQfMHC
FM44ISFhrwgmwOok66DBskzSI7238Xkox3SlsC50GIuqVR6WWRIqL+pnOdxhFAszT1jVtvAZ35cp
idWqPebmmO5MdBuPhjllzPozYSss2cBUaZYeGBk2tBOwkyYnDfcgcgSd7mNU7GD4Qf1bFKm/DTMt
papa5ASfKNV80WJjKW1mkRUnpoyrF9jrmT9WBOKxacp7aZYgsk0w22x5taQjCaO6pXEtIOcQVTKv
ohJJ0GJxaS1kgNCjpntbAQpSwQ7kFiJKem8aO7E2nnLkCE1Hi6P0pqUu3Sdak/ihIDGHorpNFoRh
1VIUAz3M0BVqs+RuRdyG0W5bK7fKwAF00Owa2I96vjdKCeuYqG9uU+QPXhm6jT6aAoKrZ4nscGPz
fMwTmfrzeMmkjvdjCK0dKiHiyqYxLU+lNlTPehhGmwUwhW0id+GvuhbeiDD4NjiuxTLaNWXyqjU6
XQkzRvVFE8fHQlqrjUju+k1dK/kul5FZIvca37pYkIM+S4UDdt5j7mQoIUHjs/K7tY+Tx6Ub6vvR
XH/KCV07LBgW2BlrpsGXEdGYg0iQpEy7BL2sHiRSzYeyzPS7Rs0M10iKxkAJyEABKNHybbpUI2Nv
VWLIQAwTGlH4K/ENHVFL4xeINItPOFC2UauKThYViLrmyhozFZX0o9VVMcgDeGY1cpPbrm6lnwi0
GC6DXO0gMjPYYRlc3ixFY24ZFUZ+ZJQ/47B+zEMR4GBNvUh3lTWa014aUAxyM7QDCV9m7KgQ9b1W
sv6iG7Q+pXIsO4OZ/FFqNIAEeH8eFfhyNIsERUcYik9MzMWH2ByG+4WpzhGtGdqfIZIR88Bk7CTL
BFdLMBrVHozU+kGBT/nUUP1iulHo9zMslcVe17Z15BP1lmtpKTfxlJmetpjaH7Y/QI+6V1+6qIw2
FPkxrSbB8qlHN1aarJsBcLtqQ1Q0/FFYoSZbJcO1vMaNtYkZB2l9G4fIrBXxTYkAqUujXL9HVIkZ
JoXdGhhFYmDWo6STnTfaEDnSINP8yzHr3NLEku6K0qzuhjQebqYlr47pFCuTM1rM9kXDlLbU+EwY
poxmVd50fwsxiV8HQVsSmzeYMuqYBNOr8uIZohyKAuNC66yp1ENESWmXa/0uRtF6eURbhWGncUiU
vL9NJ2H06zaDqd1rwy9kkGq3TczRXuGtHMa1Cre5lTORlNFK6i2jx4lyLW+UJU1cXDVB+iFsMNpZ
x/WpgONTXZlEblobaLCNda/E6uImVq48VHW2HIW6NJypNpsXY/IaIAlOWPd3MLlmewCkINa16NRA
mkCIGyp0KX20aKlZvDLSk3BfrnRZhkWcB7tXjAQ9kTHf62O/uIOSpCAYTiVz1PNX0eLZtU1XvtJb
BBmDtg9aeNm+tOL2VjLqJKCyzZ7XVelvF21K0fUTIVxQ5QVRtTbfwi42X/VE0H+rRXvKJypA33I6
O+asSe6JDfcM2vd56gp3po64NZeu2YnFaNwM4irwjnFNkYGi+0MywDfsKiFgJC/bRT5Wd/T8eVZJ
maXBpW0kbukrhy9GKs4Bli51jFK3IgRow3Q/UlQFVub3Vvg7jmJjIylNH9kKfjUKlVf6KKIfVNrg
D6cjU4xpAzOtGNja7XSQIxmK5UmUsrUT3I9/iwDuXFr8R2ss0PNt1cgA+UCvppZPc3MhW7TdMJJc
9t3EtGXS6sHWGXM9SRJgAVUovVFoQ8hX8ymgisn8uwKrczdQvpsuzMA8tbU6bbwSdSjgj39QAhGc
eF2eRnEB0SKNO9ZR9hn9NQ/dINRNMr1q3pAKaIIQmCeNT1WOH7KudyyKZrSJGIAjPSCj9FVU2m8t
iZnja+RzN/TU0psRsJenm0rjKU0LPxD1FhRJzIIJuarOJTEf0SSGv9IEs06DQPIBs/ufsNiPMNh3
qc1/IkTpsosKJsyKKJvyuf87silzQjhKNkMYR84ktGW1TVKZANMzCvMBpLSeCr7Aq6jVDqY5xJE9
tKDw/kdAduC4JmJekqiIYBJFyxDPQP5Jgs4EQnc6Ijmz4mQx7IEEk8F/ybH+j1Dax+RXW3XV3/4c
g/0P2PZt/ad87Ns/f/rjj/r8v/z/Ea19Utz/Cq2dTGdI7dP/8C+ktiTL/yHy4jVD+he0GtHXfyG1
SXb+w+JgsjtkxVCYBfzv//WfSG1Z/w+wpxa7Bmg3n+8EsP5PpLYs/gdGi3AyFBN5Z+WE7/4fILXf
JWf/a4sKsqQaqm5K4pkU7RhJpiDOonSoD9LtfDDvio3MsMPW9/2z8O8wBljjbNupEeyAGLDaQb8f
buIXe/KvERvPTtj//fniubioYWWJIKz8aeVgPISH8bU6VL74M/qrXpG85pT8A8v+X0ucMO4fyBQT
zbZ+lTvx0MZjdtcbC3iAiAo8HdrW6w1whS7E1HmXT8JmkbtuOyxJuJk6cfZzeQDdlDbohQ4z0qET
l06Wn4p0DenWBskxim7FBPlQaJulaXUy2UaiTVrnfp+akHxUuXNXOa29YZJaGu+pGFhiDFdZVw1P
r1GfGNquASsYx4FExHhF6EHz5d6MfkkIfvydrEyHk6mpgJSGwhUSAj2B+wSKpyu/pCUwTTOv20Cn
o1gC6KVceqB43vTWWHsn5gEQ3iEGfolAYTYKzRbLbMuL5iK/E3PxV2+C9QVNN6SPctJo4HUsEwiP
ogYjjX/mJlP/G9sRwjg9lKBIU6j8llwB9DaVfYc8ZyBXfelpmZndhB2pdmUU1MCZ/CObJyHoezNx
Keal4xjrAKZQTfAEBH32OVTgQ8aA3RbCSHGipbNYgj5VXxTmLyMbgAPjDu4UYzM5UyxE20w0yiBR
tGYvx+HkyCFqN5YSRk6R0navFG63PJSULQjs74WUjMdUJkkqpaL5V3j8B4flH7fBiQX2348a8s7/
3EipMIxhOzfSwZAOgnpMjD32xadhwtyZrmDsdf1+SramtUVH5coN9E8exn/t3TManRWWWowlm3Io
lGmiVzCix7NkqdMOdWTrciPTbEcuSYilzvsQ+T658y6tSCz7eFpAnRvDgG3TgQfc6K442Uogu9k1
C/V3qfnPXuIZccpA4rFZTge+pT5H1ueYDt58V/A4wrCzRjd9iMs9mmg2AGhwKpErwZ5IdqXATP7h
60eUL0WEMwYh3JkG/KS1Hswm8ayoe2KU5K2d5cZNeqT5jmWNdYPYLiOpNEMgwviOeU7qxYhz7toV
xSjQvhoYMuk1PlUEQArBdoHqM6rvk1DviShXPv+nlhYmB+ufH8Poez1HlnI9UAW4gF0ZjtmqaxTo
EnZ77fcgb668kdNt8dlXObtFdGBzeixH6yEdg7Z9orcV5tT2g/3NmOwOETjQtpRPVbw3dlPuJIIj
gw5+NoS7ftjgzF5nd1//kkvb7+yq6Xry53URloMaMNQaJrdUDnr9E7gGcsTXbCMuPO052ViChylJ
ebYc0ORxs/3t6AuHxQGRd5Mdxy0qN3biFFtU5xxKcg+pPlv0Z+cGhFtg3Tf+Y2GX28V7bB3zZkcv
3x72125a6RRLPvkQ597UpogMS9rx0yQzEEUKY5vqvAB4PHVu9VepbGQfy2nHwAa5Bbv5+fVbv5BF
QEX550abl6ocVy1dD1HiDIXdoAI0W16FXo/W3VTPEB3WvW6mVxi87xr8nz3lWRDoBqHo6XxwAINo
g7q1DTTOsYgzyi7yr73LS6HmnOA8Rloe47OxHvQgDIaXcks7z2EeugkfredyM+5Mv3ZCLz6GHphj
58qrPD3DZ892HrI1EnhR79eDiKbdqv2gqZEqXmuiQuX38Q3+D/T1n2KoCwm9ZxE8noael63KV3b3
+3X02Q84i266QU8S8P56KI3Y6Yf8xRT1G5rvvqmltimi8mlsR7SPq7custyqye0yU/1cM4ImBniW
QrFL+C7atBXT/kfeKqbdawbm9Pus/G7RyzatBbbCeqiXt9VEh0jUXdky/LgdfWXsvabbmsNWSA9d
9QDpQzZGGBr7ZkVXtdoJ9UsnPgwpR0i5T7TXdBlgkrxMIvME817mF1bS5GUJEpdy9CAtt8pEYQfI
aUl+GQtSZeE2XL8NZpBn8l7KqzvEs3ZLn+5jIQQR0FMgBj3SfibtLSW+i9R+O3cTCraGLyXbqDv2
pb6ZtdGepwfSnWk+Agd06lDcatWJ4qAu4FofEZt87a3hbR65ybsJ2lKv3SgTLsPScGzqazRf+UIg
OicoW2aS98NK2DWDZK/JtnjM99Im2w+JU95Jm95bf5i/xMP8rL/2x+lRPnRXAv6lOHPuWp0MqLUX
MStHwp1Mt2eyS8CL7TbMPf2lkiMcUBDT253eFJq5ovI2y/dfH5B3F9JP9qdxlkZJRk9XtWjXw5wP
R4DzzoqzkcV0FpmcKWjN8Q60xdai/aqOLyX4AwsZPMukgWuicPQUdc03VHJWxJXb7i3O0AFOGBgY
T7Tz7SENfVFq/BRlpBXJnm4IGtHLC4B3LRsSIOisjkHdZACBYWXAw0E9y6+m9EjM3aVNZrdgsSQa
xUZ2g0y9FO6itrXD7HuL2KJ+Gw5gzx5jtFeKagNy0gMzdhhkElbZrlEe/voVKRcSFO0sPuqjDCKx
iOSDhrwt/Zlvi7Cl678Ew1+5dhTJY/96M1Jlj+BMre8/+InmbfssAyRxEOgZXxgw3NSweVoHQuF8
UA2nQzU+e/r6953Rg/9fWqqdfcJiHWJDkwTpMA9B7C9QAAtv7PzUQHJ8n/qMYhvB1h9X8zkLdBo5
8yshvnamP9HgwH7dVoACcHzRbwVQdzfltdB3aVebZ/mSyIjPHHti74DHVyMB7IRaCxVwKvFnKY5S
8b3PNuww29J3Jo0vdGmJNwyOiivCLpeu77M8KpyKBB1iYiPYS6eYgeEcFEm4si3e202fnJxzjYeM
vAX8aCMfkrYR3+Y0Xjct7ATYVmVop601MnsNNb+SQJ216SwjWa5Iu1xCH5s2oWIDGsPJIeewI2ac
+FKIFnOHlLBdq2hS1RHjddiNhdMhnuivlg7SsZdQSGb4ztFDy/5XNk6Qeb7eRRcuynNRibUQdLOP
eFckesu4MUk2YhR0s/nX13//3Vzpk9f1zvv+UPjPZj6UakugWXbTjeXDWPAER3Ba4qrk/RV+J368
u+ZF/bnXiCkaZ9c+dD5Jnbp8OcRRgJ7Km6niwlrcU7OGdAmnB9DK9ti7NLnVdl+lt/CQv37MS6/x
7LpP4gkZ8IWMsSmDkiEFw7BKuG3nazWIcjo8n73G07//8BqtaazyqDSXQ+E1b6Jnfv/VbSd3K9n6
i1/sTucdUD7xyNyU9h39YEd2f0lOH9C+/5n9JNv5/fWDvrsEfvZDzg6XPta9JaI6d8ikozr9Wipf
QscTI9q34qW7HxNfD4CcAeMy7TbAvIHh31N6FMSgpX8juici7N/i+xhtOkZ+u+FKb/bdyu6zn3VW
soxRGwmjmi4HKAnMbt8y86WHN7eOwfo3y1pnimYUh34pN80UaPVuHdwkDuRlsSG3nVQOZ1frdgzi
FuOYMDbQriXZp/U/+V36qaj88N2aCMT5kPLdVp94IPwY/NErXPkVe+0rqealR9dPVdyHJWQMNrEZ
0Nn0h87rD9NDdwRExQhqn7rlxjrq35q7dFN6tTPYclC8aK5iR750pVZ8N1f87AnPqhYaryIWeUSQ
JX+14qDHAafKUKtUmefTHQnWUuAud5VYZ07ixvWvfJOGL9BrwQqoWxPkfnOvJt8t5Pxb3e5+mo3D
swxXcizldPQ/+3lnt7imr3Exmxo4hVAEhXXsb3utv1mXPYzMcXwGVgTyWmkNJx79ftxFgd4yoASp
FYjJDaIRc+ybcKPLl7LaaMoOH3oBEjPIhW0+HuFkILAEAeuuK2/iFuoerP6vD9qlE6+fXe+lUcIr
Of3w1kdwwEPOzx5dzWbmbK8uMcwFTOQIduii8+pEWxCFW90Nsi2CmU69o6ayQWRd6bpd/MhngXWU
Om3JkXI9zEm8b3VcMjBTgQtt3CfiZplEZ1Bu2sqyywmwKoBgvK+aLrERXYWjCf927v0ofVsHbhem
wOhtgl6qgRdQiWFeotxPguGIjLuuhON3v8DPvvpZPM4QaAWMdzp25B4OpZJEeyFy15/NDYPxyhax
3DDt8kY0nsGBNJYrzVcEvd4dij9b+ixSFzWKrsNKWlYV7rCRAXc7iO0VLrAti1HjFuM+YLFO+NK9
ZjfqJg24jQAEFfS5biNPWTbF6qffpH3Ue/Pj4umPxX3xN7zRhbs6fVU6ybumlXgpUdPPQnmhAG4N
TX6pGSju6kII8xk0OsqO33ybueUu9jT36918qdunn8VnlY52Wg6sldwgXrNDmvupPpi7glRAcIon
kCCBakOhvcu20VPtCHvLvWbLdgq1n3wQ7SwEo72Qr+XI0vpOO9BBcWcv3axH40q2ealt815ifYi/
gJnjEbUXyOgAoZ/mRzhLr8IfnabRMcPS7NoI5UJWq53F2YQ5lgE+RTp1h6CFIkc+tS+QbY8z4AlP
3kIv6ffkoqT6uvf1V7uUT2lnxx7W3NwlMmvGYyBarjrfy5zeRw2S7nDy37lNDnOzN2C3JJGT/byy
6oX2o3Z2eAuQ61i5h9Jh2i0oTGDO1K06DmrfpsFjEE3A/jWMd4lWbit9j0wtdIS7YVtjWFb41ZWE
4jRq/HTXnB3jGNQ29hw8ejVvdDhkza4KHcnyGR3Vbo3SANWutwh/5TvR1zBWgUqN2pttagEC6+0x
HX1r/CvKd6DB0MVMrHtzxs1uV9ewfSl3bIScoPFGECoLe/1+5c1dyDa0sxPdCyFyPqdTBhftGfOd
H5g7fa9kAt0138dLh+nsHMuTCIccrP7BvJfcp9lWb6HpXg1Jl7qF6tlZNQB9Ru3prKZbNadmrvZ5
MPvjVnG7YwJC1O9tmnbEiS2K/x5skeLKpnv3Uf8kSqhnWVTYAvjGT0cijbGjm+RF8ZuH2u12ZbBs
QOhsV7/4kd9JeyQQXoSjflcFyfPsjC/WLrTjG3a/O/nRkfbdtnq8GqEvJC+nmfbH1K7HZQePIn6U
9YgBskFr5UZ3aNISoL+JbrUlXN5ey5QuTYHVs0xJFsVKrE5xDMUQAXSgYz3UL8jmSF56TK7dAxfO
tnqW1ZiSimfTzCKjm3nFzvJlrwpyv/ZL1wxWV3dx8XpYtv0eGflD78THPhD32t0SvOVe/fzvHRP1
LKzJUauPLQyYg+KjiO/9MQL4B4GwvXbbXUo/1LMINsmobnen1kzvg/HmubpAd82nxKlt0ZWcmCxO
8H/H18L0pZd6FquifAaMd/pyMUK2JlzSI62IxMHmpHfIWZXYzXe98BgH4HnAAsdHYQ2sK1/0UoGv
nsWcWMjKqT7lO9FL9WN6WLfT3/lgbPRH8Vf1BKzKX1+Gx/zP15/uUvdFPYs/EdrbZquymuyYgb57
ekBxi8HFg8o/VlfybxGiuY0cVCzcwu28F1xmHPPKe75wJShnwSm1ZHO1WtbObNRgHSKBd+12Vy40
EN6zyQ9JRL90qamftmTvI/amBqtvUsKLNj4B28IrHnK3cyIflqmjbVCbs0FOcGTudLv9IbuVH5I8
opmzZ0RG+eVesxJ/f7RPouL77fjhZ6kKHhbpv46r6JU+yuIvOKPsJJvBwzbZwGLw1ACF+czrXmBu
2fPf6hDeDn5xmL0+2FBJb2HMBLAruSWmTbyNfGN7ZSucdvdnv+0sXq151mbq6ZC1PpDow+Ahkr+p
vSwQmReGrnVsb5I79Vvr5Mc40APTSfyvV37vAH+2svbPsFznSWymLZ1h0boZMvrdTmhiOYOWkj0L
GElRAh3rClacL3P731rtUajuJt1uaDe8yNNjZHkM1EHdly8D/IR7fI7pRAAYNRp/EgS3y/yk8NX0
O6SiCK5simzbHaRX09rM3WY+CXfY8N3E9M+ArYaRgWtBk8kthruoBxRyi7dc45kKgjP210/8uU2u
Kb5X1x/2gVKAgYCVIR0GR/Mh6gaSz4DIG54j75VuUzAHqi/60g7LuSsn/VL9+96W/7DkCU1hZCJL
wh/cVnYcvEh858HD08XBm8uJfeAC9h+JaXDn1p5p10Hj9e7z7NWB5HTb2H688vAXwuv7L/zwS+om
SavllHlLt+th8vRAderbxkE2zJa3nQsWcWvcN3f1Mb3imn4ppipnMRWvcYSDTivWEfJ9xm0q7Fb7
Tglx5QGC40bdD4mdB43ByTxTBaVzLZifbsDPdvZZeBWVGsb56TtX9uQVN9mucrbavSe7ufd47eBe
asm8txY/vM94SFZdqllEDgQGSMcVrcNf+bDvY2/lC0scpDvhZtzil2itbqvZ62Z8GB21cBLRll+k
bZZ/V9DzyFzxLmSm4Jcl6fSNOd0N5OX9tT1/4bO/z10+/ExjjJArmU3psP4Svq1PDLboZrS/maz8
gCqn3tY4yq32slUep636s3n993bbewvmw7ISRk19e/r2rVs8LH9XtyaoxadQD9baHbjWUhp5kdte
22ynqPXJNz/H1aZ4oLVwnXlObu0/ofI4NPcZc8DcvtcGl7NF29zuW1eNXevpykNeWvMsgsoIw6S5
wrtd7q1b5mtF58e/R7gF9gBptLeVN/xJ7cx4WPRjklxpxl5a9LTpP7zZCQrYSUYFVNX8JmkvVgLx
PV2ubZfT2fzsNZ7lfL2QZkY78ho1vIV1Wz5GD7WfHdVH8VtLsHj5+s1d2pSny/DDM8wz7GI91zmg
S25QkAv4NMfit7pHwc4y0eeqQ26SOb2y3KV8631o/mG90ICuL6asB4MAjuoN5OKX5pjeZuS17vDU
brrDuku2QN7/dht5U+9kn9GL2z/H5O1fP/KlaPheLH74DTANVvhxbJbpr+aGRwpD5Vt6l0KDDBCG
qP8qu/qhvYnv9Yd/b8H3W/DDghauXjpKNqS0N9YvK3wa8Mei5FLsybK1P/Kr/Jhg04RH2e8orF3p
+9fLXuqRSadv/mHZGNMIKInsoNvxsXroT++4e85vJ7fYrn+tXfRYBiMba1952WrrVKbNLdz8zder
Xzgc76XMh8X7EPGVMEc9yxBjZxof4uZl6LQrh+NSXf/+aT/89Waymn6u2EZ6IO/6beLB6rZPDeyV
5nX848cPcbN6+MqTI9ZX7rL3kuCTA/ne9vywJlTxaBlnnoh3eYjTgwpONLQLanv0yu6Kt0a1aTY6
0634Gr7ij2o6Zf2SbLWHadpg8wviZmUom/Ajk+P8V3lB6q/emT+RIJheYaHL+/i+uLLFL738s8hU
pWsEfZGfCgDFy56SK3fJqTD57A2chSRhGCBwdvxZXfsW1n5uvM39Q/RdDF0zc6Ql+HrnXBoJvgPM
PrxoSGgFWtKnyPcreZBvEFbxZc1Ot7DEQq98UmRbf9KO5q1qR8+6m9tcKbRxbgCWUiQcK19gTphe
ab9fKr3fu7Qffsxq4YPadOy0xQM6y/7Cn97JfdQbbd39ozjdbewlfnPl1FwCD703Uz4sJyxJZyJV
yrGxMfaj8Fj92Ifc6evuHSbMDrRzGxH2HZIuXnn8Tyn/iyjoSymUeFaK5kunCsbClx12p0JDtmVx
kyROdhMjyLm3Hsb9EEh7+bv8hFLJneCq9xjC7eM3xBi2Mh0A3dc0X/zW74pjezt74V6Nrhz1C0Wy
eBbE1G7U+zLp2Qz9txzplx7YjwzcLhVFJjzxlVX0S8uc/v2H9z7A0otSUZJOPuxo3WWjs5rCETlU
3ON/hYgcGal5FOetBnK9R1ouBcls9vRGqu/t+NjLiLQCsURjAN/0jZiwWU9+3tlPo8DmF/t0aO8O
brFJ7/bpc80UB7mFewEwk4Kg6hr/RAapgFhcUv6FM6Z9zaL5yFFsUtM/SXVk3lQiHCnKP3KGicjH
YAKdRi+WYeNYC+LlaV7e2vSpRdlaF1/KSQriTLfXYaxthCzQIQjS/DVrbjOYTggB+KHeuoI60mZG
6//rYyudosAn0QGTgn+8who9PGmYOsqaXyoU99oVfqK93D72O3kIil9i6GAzW71eWe3SBzvL+Aqc
GUUVlcZDK/yc0bAQZg+4BgqpmJh13lze6fOmO+a6LdCzbrZ4s9kAqnLwAql8pW4/PdhnD3wWZcW+
NbQq5CcMJymejDvBN2Q4eU15ZYFLZbJ4FnBnTN9RouKVtv7oLl62QVr/2G/Gn4Knbn+lD6eqNA/k
vfAE/OfKi71wd4jyPz+jWkxxWyLAD1gb7eWbeS/t08doh5TATvf7AK7Isi+Drxe7FO7Es8I0j3MM
BwzYF5O8PGlLuFWi+WlZMXZZNNdKTw2I9KaJ1UAy0VdYFG8OE5iXvxcT28Ze2dQTFvAUbn37pgIO
TXTa5dBXrvy6S6/irHotSrVRB8j0ByQhu6Py3dgoj+NtCg7OVYo3vToYAOQQuz5UQOsxQ3sEkiuh
heCszyFwcxBpSDtc2fCnTfXfNpthnXOqmrJPsyHks5jLj9Z8GpC0/fopP73U+cNnATYxqyqd8R8+
NIsTSrsW9J5UvozatrOetaTyitb7eqHTH/zsCU4n+UOILVIabP3ME3RgpGOEWRGowGFrj1JQkMfH
bv779TqfByKe6HRePyyEmImOfzKbiinHbfWj2U3P0b3h5T/Mb+vL+JZd+SLy6UR89kBnIQgEdtcU
Gm9ODbqb9pBvYyd3TXd1LK5pHTwFJcVoo0qyr5/zDd2F12v39eejdh7xLPSMjBIRjGPp9k5BLAGQ
Md3U6A3v5w2SOr+UH7j1hup1/Pulb3cWiKQ2mVPt9KiTI9xSInqrO29iP6dlhSROkLjfUS1wZu/a
XOfSemdBCG3tZQoX1lNo1ln2ExJxh2tspc8HU7y8s6CjmsKgoVlFbxyUwnIDhd9ON7Mnk1h9vQNP
O/qzjXEWN2LUNqFysQHz/E2Zfmv3zXYS3Xi80nf4PGoa1jnVJVGrfopOIXr0q928aW+LHeLkburT
5dqP+96r3OkW4Xkv3iFKOe3T5srloJye4JMnO2eyaAh696lCROSrfENbXrQ12V7DIEMsUdusaMhJ
SHHa+QZxTI1GT+51CNZ8j/AVGLxlf7JsR3WAEehy0vZ3DDe5Ve6+fumfl/W8lbP4YkxpU4cTb70B
7O3rDvnSb5RuhQdoX3vrHj/z4xgULr4sVxa88JnPnfyQNG7NBvLuoXpZD9mb4vYJE2XjuAbhIzht
a8tsTL/pg+R7cS0huPT+z0LOQqKeSaclGy+8zzanr40W9w7Cw78Z1MyzyNJkyBuFMivkWzp2032/
LXbKK5gQNzvArN3Um8VtHW2X/ygprsXAeLrWx710Ls89AI0E3bLmlE9pCjKET1VwktdBbWQ/p7t4
H1+p6E4P8tkWPgstYraEgtVQXWaz7Pwfzt5kuVWm6do+IiLomymtQKi1LDcTwva26YuuaIqj/5Yc
/8APr2X+uOd7GwFVSWXmynUx+PgU4+bvBfF7hQArcBFYspkTaZYiiwK5InuBCXp+lgSrPUTSS8k8
eG9nld0PMAq2FKCX24dYPhvCCUd87XEYL+IGBhnFvj9gPLEHNvgkUG8GyPGr+4QrOngeaeRCbx9k
qHVslJtr+MPfv/vug1/EKzmOYsZu0RaMAFRRYi9zRR+CT08//7crLGXhZQb8dgPkMqpBHwCty1Jt
3qAGpLIHOOx1PVQY1/WZ3jsbc6kRL5qxyPVqxHvAAKgzPGsH5EBn6hM39+dTco0e6B5qwvqtWtmX
dz5Xy5EfpsC1GHaetyJBEwjEBM0FapPP1QLir7VgzVgO9sCzdBbgBHSb1ceSekrQn613vI2gZv5b
eUP3ntkismRRKhOZQ2S/4byw1eHtO5SAdHsECWeNEpsRig/wrhTHAF9nVz6CKoD+4qZd2Zb3rr+I
OzBDl/kGXqshSj3jV/EwBFFhDWs9idvR75dNry3PLzHPYOzJ8eF8mA7R2+CPsH87qo/jOQ5GWNh7
sDnF8Gs2W+r73w/0zrFaW4SZCO7avA5IRjj0sEMBKwZt7sqH3w4sgv5LlQ+rYhlu4CqQcDUeGfLd
92KbyObfP/3ew1qEA50pLZwH8XcjGMbRoTMHbp/A0Dm3//77977USxF7zRu1UU86zBsAYtqTi36K
UfYIjdNggVkbcB5xygN3idakjndC/lLR3gEJk7Lc4EN4utvddGqkxoZ/GRhRaQLPAXtGH1zAsOS+
uiTKhfSnv+/zzpL+rjX9yEMEcR5S5fYcIQt6xIbZNauJ8+8iUdAib+/ux9/mdEUspwiPMN6za3as
rhL6enC3nd/yw1r++3vtExdZxISiNcCpAT8uTHzZwWD4Vnue/DwQa9BjUHcFdCzZNgd8P/UYTJmV
1XcnlqqLQAAXj7nneTw16qNhUT0Clbbp31fJtPdeyiISsAj2o/yI841moDbFKxYGNuT3Xlv59feS
T3Wx7zsYIU5qzm6dSNaa8CYcRhhDmhAgw7zsHMGU2+0Fu6crMeB3SS3e0SIIwPW1AT4Bnx6N2wnv
ym7E5Hpmxn5yikq0slE+DKHpW7na7cX/EkaXqmtGiTbAyB6tXaR/0GKtHJzuvJOlolrnp64VuAjR
We1Myq4ciFLKVVHAwloRVX8rHX755UtRdVUOrTHmGj4vQQ2hh4IhpzSgF3LUthCfBMqJ2PUBvpRq
ZdYWj3EH1U3tBMosSLuv+ha8XlPz14Rfv3dBgWK9PYgfuxftGX00slu5HQIs4vKB6OWo6EWXetuH
6GVYzElcAC326mbc9BvOxvnPliE5Ul7+Dk13QvxyFjWNFJ0KIzLIloE+YWE0eRxgj4w98fffv7OJ
l7OkICF1acNVKMGYUsjtYaBicsfo/Pcf/91pAI9vESL6aqD4gOCvz8VrGiZ0O0We9jo010i0Aaoo
oHHpE3OtH3Wv2LLUjzNOBY+Rm5ASYdBjdvRTltVmK/hzYqF5l+J4mes2jyEaq7gmay3Oe4FEWQQS
jqp83t3ajc34/ia17ii6g+o2fgZwBJwFNn37FL0ivf/7mf6uT8czXcQRVaSAiRJcLtP92fAV8Usk
VkocOXcqxeLhDlsgFxvh+goXYLORA3He8LlfJyaKny0gXJAOlnbehinUxEoOk0shqMYE1qxmlGlW
LtoNhhj7BiubCzGfldEXWXorUWKGJL+pn/++jd+H13Abi7ML5bRIquCRGmbhDO3jZJjVWXNhQ2S3
29GdzPqCpigKdOpx+opfprf00MF459od/77+7xV7zVgKzqcYoNsYtlDh5PLX/trv40Dao1VpK04V
ZgEKxx8qBGXkzNvFfzzcLqXmaocSqHYrB90Ebcq2CjQ3P9XbFC1KanEv/JaeqBc5f9/h76oC3OEi
dokAoun1gG+A4F4HFynJjl4aLzunO+V9CiO/CpNN5UNuiN6PF1vZ/v/HhNHtLf4SxZeScqMbpVlO
cSDBpNFGgO9x78/gBhfmXFkJc0oYCzXsvyUkS2W5ABNZQyhwaEwkUJCc4SEqXibjKj79/RzvfPOW
mvG66SOt67BQohGQG/BK4OpxxuwYW2uc3vvILEXjcF+CQ1qr4EXZ8uPsi498bpZedJSebodsFMKg
UGdQj2NmDPsiyG4vy3slyID6laBy59wtL0MYYHIDkFYy3OCzwYRZ6q7qhpUv+r1iy1InXkZKJisK
bg8UMpi9++TCiy5SO9mXDJsa7qA/Rs1Rba4jsWdMhdVOc9YZ7OSfKhAvgY8hJdAY/qQFfQSw5Qi/
6AE2q8GAsg2SQiUcFDOV/ckbwYbkNiJ6iFq5rVsAlsGXGlZW2Z0P5ffd/TgJVCpJkcbhuDgfaPwo
0fPNDjZ1AabmspW3cC9XWOrM1ZobJQE2kyF/TS7ShqKWNyG7N4sdjjfW38v5Xq6wFJxXndprXU+R
K/TaqZfkDyF5FNGuVzalAXfWL9nI4T4P7m0jvHQAKcOFFswq8I0xnqtUh9pYOx18H6J+CRJLjXlP
dAXupDjh8/lWYRil4uFyfWn6c8MOKjxcuQQMpCf5IGLCK81gQua1bHarvVp7EgQMCWyw5s4mxc2o
hmJnQkLKb7JDKX/WWeHCqi8DBxlEWlgJGiBGV7yZQLTGPfUGkAReKkDqSG0Dt1VYMQB/4iePWUwB
oB252GUayn9jakpyQNJdC4x3H9uYdnBEDGvqNOTl17/fx53yw/dcwI91VXSzodQ1Ose81T6owecQ
kAAQNu/vv35nY0uLxJDJYAYJUYs4rHzw9CWKVzb1nWPptzzlx6+Gk2DclDFe3Vwe0E8AhQyoLjNe
tai68/1YasBnFeAzIiNrHjNfiezycQikQHCQeMATfe0IcMskf1t/i6jXT6D/aANqnYML7w4zN2tf
2JR+5kYuio7GsVjZcneSsaWoWwW0TGjhyB/OEoZUihetTUxwHv5+w/eam98doB+vwqjijscqwgJC
FnsQ4BoJlzoco8pN60OVtEUXwMGKbzfkCt1yQK+tl19WVVd3wuJS0i3qLU3kKkEFF4QXC6c4+Qo6
RJhiHv3WXzGs1JudxIGs2HjRVnKie2WppUC7yuHKritY1YU/uJHXeYBvXtJt6ei24ukuLGX0DxZq
/3GdLIXZjPEoDhFs0TGYDnqQ7yApko/cGThaCxSLIzv//SrvbNbv88GPN5m01ZCVOha9XMB6GpKp
TLn8/ZfvBX1xEQcm2lFJjxH0hb7f5VKHgnAC/Ut00CS4iSmTI3WaVUWPE686zYxOeCTZCofJkrJD
pk3DWpZA/Pta+TV3Nt53TvDjRiN4rsJdGmkhtUenO/e7cvcJqA/mnvTNsEtWjtv3lubt6j+ukidN
XXUiXlsr5CEvAm8zVc7QgLkHRi5Yzz7pppVNeC/R/d6cP641yjCuhsrgNlEvBxhSCaD7MUOAdDGi
paxc5Ptl/RKvvrvMPy4CtI1gaDeFHfFFp/NuF4mdfAdUmg3FoYdpoXaLcXAvfii87BE0Pz8xTIaU
wlj5Bff6T0tBNhRA0GvcbhPSE8ylgUAM3QSmUa21mGz8HpK/s7Uft8j0bOBb0GXDHCCVEp/uDfBf
nStgzIcGfbLyVbxXi1sKrtsZjrnahCfJbToz+n5lmKkJMM4GDw1m54c13dS9+7klFT/uZ+bmwpBE
BGfaOZCf1DAGS/302J7W1EZ3spPvEPnjAkoUATmi4QJq0Jk4HZ+m3Zow/N6fXsQMOoCDk1X405L2
KMnXIXKlHBPlhzpZKbvf2aDfb+fHb28krde4CRdggtefI3iDGKhSNJhgs9Ro5dt7L8//rtr8uMg0
k4xDfoWHXzow1uurt6SwdJR6A/j552wvIMHoYJsTA2kL/4TmSzRsuCGn8JVfazreq3UsddJguErz
KOA3AL0Eexxge7QihOxRg99dbo78Vbcr7gpWuZ1NXk+fdbZR4ShQ7nR3gGoAuU+940KYKP1bCcC3
E84vkWSplWZRCjbFiB80Pww2t632opOePMFTFBPzFM7KVe4t/tvh7sejbxMVTMwRKRNlT0rlt2zL
A2lD4Sc4q6+Nzky536RJhfzOztCGTcSg0jeM22rThX8jo5nma1rJ38cQNGMpm+aIpsWigRqBMorH
Pm7d9CUFTRAN3M2guKkEqoO0SyUQT8CZ94fsCpe6UvB5ilRiV/KYwNxGJFlZk3c21lIp3ddVYkQN
fgzHiNVTjDuJsDnXMNcJK85kRXt054TOLyIPslVAMhKEuFrbzDO6dsq5SVDrWfkU3DnTLjXE/ZzD
7rvGPZAe00gCyOFwx02UtUbgnRMCv4g9QAeBJXj70GDw2avD2Ry20n6wMOXsQK2D8sffS/TOCuVv
J7EfK5QzUE0tdVxmcPs3OEubt/EEPlzry907my9lwainDjIInWhmwFjqGD8wqzjkgWprz+Xb8CQ+
a3COhE1RvBOsAjBHQHzsGA4raz2ue2tgkeCkQl2QfrjdHtQt+eTDlt1ISrvOVrpMdwL4/xEFA04H
lurt9jCR3+xxHLB0dNBXtsm9Qyu/iB/dHIOdyOGYr+cIDuZ4Ja7+AFN0Rx/N3p4DIPouDCVM5VRs
/l4P3weA/xsYQZr43wXRz8lcVbd8WRxtHYFhI2wqziwwfZqZE1pN4qbNbBXUNC8/ghzb7tnKle9I
BYG2+t8rg4XKp5WIK08fmLcrWhvsFxVNbyf25EPhclZ2hSsG7tTY5Zccdk04ejlrx5TfJ3k03VhE
CyONDZbDuQJdt/gV1L1gdmUrQoB8iDeRzV5yj+36HTSyNoZ3yJk7za0JF+xdtlXdatMDc2Qmnyvv
4NbI+O0d3Fbzj00ZJ4aciBIi12gRm7jDdj51LihuXhesmb7cfc+L+NIKMjCOCiSI5d54JqAqpdYQ
YiteI7uxYJccRq7iyC6GjBWIuFa2y+8xU19qgUUyd3wGilGop+IXR6E91BmshoF+/fvJ/b7ddeMW
TH88OIaKf1KpeHDGIcEwZheuKTbvHGB0YxFI8hF+ppmMhI2E4huK4NgZT/RDclEvq8Ph2OzSRyxR
J/WqYxWK7aZIrSJQXsSQrTy6OwmWvpQCaw1cgr91zS08Dt7gFgxsBaYPwC5+S0dr+tSBkVsryN+p
L+jGIvCwbm6SVkHnZIAWGJxJq8bwwD/+CFAzQMioc33AKbt7GoMxUFfrsr9n//pSKzxpHB+x25Kk
z+W1wRgHjqMfqg3EsE8dfpu7q2O1t9v4ZYMttcFDLQlzM0G40Z85mKSYmjfhy0p2DcLcSu5972YW
8aTX2SDMKUVLWS/7jS6CGdjlTbvy2b6Th+pLQa/eANaUCViP8Rs8ojhnsGDHHFuPwpq25V441hcB
ArQXlvR9w4dgTJ/RRc4u45d8hSIJmII0xeg1ZgmFIwtAabUBdWY22a0yc34/netLZW8uZ/+frGtG
EhC07qwdSs9wCIwIclfLnNZuVrbVnYixFPJ2wpQVs9xDb4Vi+Mx3QMzv9V4AdnLNTOH3ExYQTP8b
k7RMa2Mm3hQAkQvT7pazWQKf1hKKJI5YLewNs5Vs8u6iWDTGGWBCM9UQ/rTxYUrtqH0D2s7SYIDf
xy/cMzc9p2senb8ffFCS+9+7kiNDKeQYOlyS2hImTWuflv96w500d+oK+z+F86UUVy4FXeEjELwj
IRHe1KwurWLK4AXUjklv1qUxmH9f6F68W8pwh0SMYqHu5zCxshGy4jwD4eS5iOweksjShoW1LcGQ
smrMivjybA/DC2kTW1rbbfc+x0tZrqbrXaFlwxwOUTBWW4AHTQJfF+LwGBSEeS34zTO85IN08svI
Zx8I+338WRZhXfIry+e7HflLVFxKdyOqlQZ8+WG72l4wJ2gKdWaP8wuvOYkUZpMzR3Bg0+d9X+9z
+sqaCIcG2RKq5xLI1KayhqJ5HCdiyTwmN8Ffrpl2zoqNBIdhY4qdtm+cUmqsMtqg0gET0gIpmafC
NFcot2JdO2X2NqITRURYBPJAlF867R/r3f/4ihfxLOWltJlyPGFuGwXiF7lAXRFoFnOLfbsRTtWF
5OZD9rhytTu7fmnHnRojEcgA9kdvxRsepp6jg76vG9/Ms+Bel7yh1gurargzmyub5XfXIE1fCocr
IdIFAKhg94vpb/HSdagkEXIQY9gUFo+dilGT+CgrMNaaLyRTPLB4TZXkTpGSUNXmQ9NcYEsCUAG2
AIx1VdWJJagVEiCfJwte+T2za7kyB4GAiDCZWuLI/Z5RdWUPfkvoflt+i0CpazmdNWkEAyiisJtA
O2WW3VnZ5JmGSsRFxwRP12FfokTTi8wTk385t6+r9h9Mrs24+Jjzt74SPBZ/6sUTEVDQ8keZM1t5
Q7MnLjv0cLmG97HxEOVejqp+CicLJRu3JXa5Co/qDgKwqLAb4UlFI4dXyEGuvLrmTI4HW/QTLicW
cLa2mHBmSZ6nttgNnFcYTgdQBsOfgyOOIZEdhi0srXVUjPCO1UqL9I7CCkYY/xtuuVRrcqrA1JdH
LUCwubOwITYKttfGT6C741aamneiuraI6hnA5H2jyCzUIaiXYahsxsBgxBVGs9nFGF7+3hx3BFz6
UlSdYkEVowJ/58Eed+CmGG7+1XrQoCob0cO3tzPRH5wF3eq9LNSeB8EB0UrRTNGqxtoUwxzFS/fM
3dBH3WZIrL5DMRM+GsOewjFEX1mQ9z4KSy12LwgyGAfYUAjIOXmHpfhWPswOf7Miyp81i1IMwmNW
xhIyey3RuDO2pi+V2EqkUj6eMh4l4Rp6/+4kz2guYGRRPaRPtW7H9WEWLmP90Xcuf2oii+nmpD/L
wmR2tHoSMWKJCbaPPpptCV0rPnUBbGXMSgq7RNFP2WWJupKx30tJlsruTMQ8NCfhiCh0oIPPrpHh
mcCdEDYLgtPFLwam9iH4bl/4Zq0kcmeFLnXeoCbXU87jkvDjOxdu7Kub7riWnt7L8paC7oyRLie3
MYUBAxYesm9xr9R4wv7wLl9QJoeZOxwkt2yrXIwT+RrObWHNRwEW2l61Xety3SnY6+oyi1Uloyq6
22Y/qUH2AtaQl+0EX7DzYNgWh3KHygcH77fyn4yf8veeVMRvZdov8ff/yMF1GbIOsHLDpMwuMm+c
ePZcc/k7GfoTILlUgyokEUwhh6pohkeB0D9LwjlV4qBNO7vtyK5qYltEFCQnFh311K3a01A9ZApQ
gSS3GrQdgE4Eot2w42k6RjV88kv2L4n6gMZs3yrlRq/Qnc9q0H8yGC+LMJLOOxyAWiSbRmSVDTCU
abudI4oqzOjEReyMcPgsEkeKMOrL0zMnGMxsDRX2I5VriILdTLINH3xTF31ShkXf7EbjocGwp8T7
0LQ5lOgJRvcOQuTQSbc48Q2fPJtGo9vr1Vuf+rwyWAJuV9FfskyGJAfsBN6M+veyAs2kKF6YUVtE
+4o7Y6NPnZXPYmPjc5NTt56e+NLlKGrqld5mVhHDFiEfUlNkx0QuSlMS6n1cgqKrsxE6p3Ss3Znm
Du2nAIclvfWBywpkRX2N4mILbufTkBW2kZNH8He9WpZfEqOwpq58T6bxQKfEFwyvr+F7Sgm/odQw
MfAgdllYpy2MlGTsQiZmBA5KckrArK+ASpeAPyYzuASwuBJf8twrxSCL/1Vdb8twAOJ12UwyHdGX
mNqAUV15wERKX/P01Izqa6dLe6M1Mq/VerV0tFLNPoZSbN77qilhy9KAdECMCU8QblqAOnETsWMA
JH0uBpmibDrNxFNk5tBq+JeDqDpMHkxFQvDCoL9DDFhcc+1zorbxs1KRp6x8pQUdQiVXPGFS7GrI
9U0hs1ehY8WmkpTuOUngSW3I5GuuGm8eO/hLOhl9iJLD2D+26iEBkh6AabhRMwo7yWEDT3yc6DWS
HJPWyiPDkWIvF6wsChgpgToogVjUjR4dGr9NAGw95Q3DqNm/SDbF9ChhnDjZZrFfZhtaB1N76HAU
TvLIkvrajmD3NJnwzEtGk6c2vGmxdBPEYdUuOW+CTzVNQ7kH4d7q5ROMxQt5g0QUBnA6dx6mMOkg
aQFuubVQwNYckHwlK8qv/LwDK6IcoZJsebsVzIhj24JvdhFMQ0r0UWCFdtTn5GwA2MgwkFLV+zF/
qLFutWfGAzHWgG/5oOh9WLWfZfM5Yc/JLeAY4ls9YZFIw7mjiafn8hPadZgQ05CScJOdyhnkfnwC
m8/eQpZuJdjjQn0h8nGOLtUoVr5G+APMRg5FK+xasXUaUL58RuOnXtDdWEU9cT7nwr7EYNs0vs55
tcVtsBG9SQ7GPd01amZrMOiW8TH010YwSpHhUyI+SEw+g2krXfRo7DYlULhcYnPSVGyVDEUJbN66
JAAPERhZYWnIaGC18HrKzLriLbl4kprEnlh2gUnpyPDOE6BpG82tmv0wz42lg46uSU45lM4ERH3f
uuU0Pw0NBtSBehsMDmdRc4r3/UvBVDzU8jCMYOhy8JNKBpTKU8jLgTjhYjSyqMNhqShF6iI9w9Ao
gDDjZRIyt9Vmu1Ikq9I6vCS+8YXGJqLD32a94PpShYQjMfxLd5xmD6iq8LCMdkA/sm9/RwYVcgqJ
Ard70fCyVDHchu+qjZRA0W6o9UtTy8daZFFYxg/jeOibT5q1JsjDlHl5c9Hx1tUU1SJqY+4Au6NU
K0vreauTtiq3SXUS2aTfz7Bw1dMm5JLCL1Hsj/m8tNrUuESAC9sDvoYSpz6ItAP6i8sDPODRa4od
Kk9G7PTUbEMNke3Ao3StHQcKD1NMLiXFiQf4vXiFMl83HkAO4Yd3sOYVk4Nc47UwPJ5tQNBQqJmp
Fi0s4R3/s5n9jFo1wBq6Cba6ACkjGgKSOcCRX033Izg8VcjPZlyeK+GYwvOKOBQJTNy4urCl0Ymb
v5ISI3rkQyhh3wH2hQaz2ryPH4c22XBZ4atJ8UizBoa0eSV6XRkkaHQ0XenpQ6K5EqbwFAME4En1
OnyvekmE2X1udX07WTkceGFRquCTpiAK3qwct7F0QSRPGbBADJZFrwpaCbGyNZBfyWSEBYVWW4qy
SfiZWqSqcYWY0l1DtPRdeGhTd1KcqMCsn2qJt/Ys9JalJ2mah2EwGGhPmiWoqYnF48SdbHEVFCgp
5pDi46iI9qxRMOiBUtR2HUA7eowgOvvlVzHD2wVjH+caTIYcIDSfqrlFKzDqMjK+yF1/mCgobyAr
oPTBHFKEQMnlIuzKQLIbnF4IasnhEqeR0DOGqw3FdXXDSsaUYsQCT+0tzfcd7GhzpEUjZjB3ZPal
HLmk/CnxcBqQbVbtM/6xnDmzQiWABprqCB1aLO0jrKM8pQtj2Y4TzAU2/Ump9vXgdLDsklEIABi1
BN6JPsynAQKfjJ4xikmiFuQ84gAuomtOn4IuID8yhnhEJlfF6Hkn9hZlE4DVds+/6tk/DYQKijTG
TT97HUECk7QV4hQELxDNAmwn+JUhWaLoCoJjtJc2flSqQLqFClMddhXZohsVl3uVOS3MtlGhls1K
s+oace6Fmx7K+VIhaZF7e4h8ETNtvUfoxgD5EzW+5zneov8oY3PMyRsoUq4uGqGhNjuc8sDtHVHJ
1wTq9E2JOJSxc80UP8YbrWP+ICMLLeqUhhmwPaRt0Y5Ce86Sm9kx5inIYD7ixHyHTwzLD6qOupGQ
OJmqvumvSeukZMaizSxJFTdxV2xhRRUMt4ePiq4+5m4PQmgzg4pXuQMCfY13gcoNnaYAvh2W0PQ2
YfsCXfqh0Y4ttQwaFAm1xanxWD8Qq2mbUEEdQAVJW5aaQ0NDkXuIpGLbiW9AKxMWYTqfDkcp5Y4Y
ObEaGITCZfLSa6gpcYHKAX/awGJyGgVTnqxMz3bj1EgIT0QFo7Nqt72oVZYxM5yshI0YP/caSka9
rOFQxXc47OFQloiay8qpfJ8HfPAzTbKz0oV4GWbIRuXJseoyuYcLU2f3s2T2qP6jaMnvtBr7N/fx
EdBkDJFXcyAz3RUJ0kpR9ZJmPEzjM/rFZiN3Fg/vwLYcbREMRlbJVqKERqFAl03Y1pgb4IlhKYIP
W6o+1GPnYrAS/EjQZFELMLgS+GQ+eSaR5nHRG4+SAapt5mwEhnYC5dQzYhHg09tixiBQRGRTP7Wt
p5RRUBv6F5NiyR4y7lgSP6r5NyEDhynFq1aGxhPrEU8MlflHirbT7OkPEJIrim4a2haC7wankLl9
ZWzyjBY2T8O1NF5F/krnq8xwrHPq4jQDnShQlwHcAX/3yE/gWYmjgCWq2XkUpc8B810WDxAKfN96
qNLKQ5PWu2owRFMinK/WWLFcu9EGV6w8vsw+ZK1xEoPCQvfWVqxmwOMBZ22J6oyFmpmYnp/AS4q3
DSnHcFQ7QPEITfyETcEAw20Tw7znoRJ2KmXJRuKHlwrf8A1mLw2vat+EOXNIZnxOExirVWYN6jVT
cXyHZB919vQItDugnEL5nmdITIYS8LsRji9DY3cF5FusD3Ca9ZuI2xIh2yR15AEzeoV931aWOY+N
OOIMJP2SDFgqx2DNKYDaa/orzzQc0rDsVPDJES2hkqjIHh/nrQR1cdeGc/aaGi+8glCx13IjMXNs
eDIA6glEQe7UKDJ1SudwDULJMMFmB+3ubTdPwDtjFMtMjT4JJ6pv2kg61FobKmi6xXW5nScDI2xI
BtrILeLMrgSCx1fzG5lWaJTPLJzi0k3n1FLYEy+rr/WENE0g21LAhkLFNVM+s+4lwQmJljWI8ZgE
cBpFcea+O4gptXjJTcT3Dr1eXSIPnHCuYZ7Sjo9gooalXBwnGmPSQMdfAvBn3+MKYsfg9l4wHNqk
p66tXphkbKouv5JkvIqoz0zisenDiSSf4F6AfQnyGRhZA4vwXUT/puQwTGdG9SUGGVPACnygYIlg
L+ROXu8RYavKEbttjia04DLDK4sHA+kAzhq3vSvXATXEjUDALsPXvxmxSkAQv2h94zcpwm6j2IyD
MlR4G/mLyuw+w+SQLHyKRf+sjP+wCG3kY4gfVlSWTptkdpRPdtR8qBpw49JnNTiz1oQMB7luTENB
4k2Ofqo6ZwqgUpNHST+VqV1qcCRHqbuCDcWEWqpEXiQlOxqRADYRl/sM4ySNyhDj0EIdK1tUn+ek
CJhePTYp1ANduRF5q+RhaI0hmkKxNSPQcE6UPrLYRmyl+aus4SFZKcYwMjy5flOnjpxeIkzXkudE
snUYePBcqPOb8h0NxlaxYliGk5dRelZ0H6eEefLyDpUMIUhHcFC7JNAMV2nwpUaaslWm/jiP+i6G
YQbmjfiO2BzavZTiSAvD1EG1BrhZ0RyeqTgT0X/TDLYTKF3Sc8S8DLCGFuPiaRk7YraXmzcV40v6
kAGMiNRucHl1l6NyCxNM8MZo7jZaoFZ7RM8WX5ghCyXMavInEcaSE/ZPTW2dB7QVrEJZtw39NYal
Tgsytugr6EFGb+wxgTChufkPl6KrzdcJI31dYVEUnUAZEfwaG6rZR5KrRDvdAKDIQqZT48RHObvX
9lQqEYu2BYXb7WzsdZyC5bxxBPhBoSDct7kt5D3IRQjZOGV3ZezHyLgkI3diZAtijm3No6d2ZgRF
X2rXLN7B6M7rKDKKiQYcTVxDgGdmeiskpIBENU5MPyNQRdOCuc1QIcZVZtp6Q+y1SgEnyMdWhseO
VwqOVkS4iXabFbFdZRLOxqmt8tNhrDRfidFvl6V/fAwzqrLd4NN+5EbZ5Qo3gsPi9BxhfqMlhc94
R1KDqvzSEHomgrTDEVAujTJfhLLS1DG2jU6O3zevmuwPENdX7K2rjzKmPoiJ/hIF6QcRoDBx+s4H
p2Am+QTpwWwq9Vp2vpjsKfcMurfHjeCW6TAJgJkcnr5ObXBcdWMnFDgZRVsDn9qhwpBaVleok1VK
+u9mDYlsWdP6U1KN44vS8NOLHDUdSpV6LwccV7nSOHkZoQ7qE42VJLmrgg4dUWS+Ika+s+pLx16L
SQtD9lEOinYKxjj1RAPoCHU+zoKIiancpWzwidD+m1U13eEIfDH4mGwgNbHg2HShUn1uyvErjpG4
oYdpRlGieTQh51rH/FSkG2eeGao5qQmyFxaBYsudKpFZHXDUuC+bZ/27XgyJF0fCF6cLTtVH/9h4
zpv93Fn1q9R8oEfYY/QDOU9vS4VVfKgwGMuG1mH97QCn0W31xIng4MCNDhZ1undrtujIyORdnWLA
z9E40LJsYTQZcYTJpdVbleLXm7JwkTuzqK1Evo0n+NixcuWkRaALrtLFVtS6gKOhxMDKZ/hT4iBI
IPm1Kb8VULGrG8DgffAGDONYVhiX/lLfhYN8lV445gLuLXhCbwuqXXf/j6Tz2m4Uy8LwE7EW4ZBu
BQIkWcmyLbtuWI7knHn6+dRz1bN6qrrKEpyz9x+9PLkN6XHQOwfmWL/0XNZ65AJW4GQlFzuO/aw6
tfzbnB9vBm3bdPlxSHcl0ZujU6Z+Q+KlfdZS36A8G1FxaW4bKpnZgqO9xKBTvRqESoXPY6Nuh2Iz
Zt+J4YWozpWdOGooEauVtMUvM802eQjl+dbgWuuCVDsURb1LDZ8SeKyuU/8VD66a7ML0V4o/w/Ul
6r/HbN3ViteSRlW7rH4lMGHUEhK8oZG2a7Z2fa7MleMUOVsEBpbtGeTWuvJS69Me01Oukyls8Mt4
PXSKDmr6ckXpzCmPRrbLblodsYE+N+mWu2RJXbUkAiuNj6iJ/aaLn4T1ZJz1+gkXuUWQDrKZ2rW/
pbFhy95G5lsBMlGeu3GnrDTCZ1D1xIY1Bnv4oU33jAkStn2ZngNMlfZrYe9q/T1WMCDm07Mhvk0C
elMAJkrqJw6z8l20dDtKxlY0T0XpxvJPpxL3W37Z6OeKv3q86LD/Gt7yakvQp6IDcBzV4gOcqY/P
Yb1r9FuZHVv9qcI9jwS8wD2PuEmWtlx6S7tT1B0DwVr9lOE2p7c8L1wT0K7fEoe6UcGq0rl/2BBJ
hI9Hw43/uJJCqgZn8Vp2gmPWGySAFjqIhyPjSI3L7JsZz23qQCGS7V5UG+uLS6V7q371xoual9zY
CTz59NxTq9Pj7CDSuNfs8RwW1ZUG041W82FSVC8/26FPgWVsvfKzmNW1vIn4LZrPZA1L62urMdnE
iZMm5anu2eNZqo24QMo0+IbMD7cew3sprVimaUzSd4KsuKwGuTnkdu6bZcobT0Sg7SrxRdoLMqRL
ksOfiqZ6M7glc4YwNWaZzd/06hItm6q4hj2P/NFgnSkF3wCSQFkQ/0zv5uJE1mXJbva6MvYdYdbH
9oxcbWOaT0t1KbXXJjzpDLQVLFjuaaE7qkGRHxJ81oMGeJh54FZpueueK85Bwpk7lUeWveZWl55p
/BvWfSGB8frNvy4LJoy/5qdGRY7MpYltcP7Hz2XG/iRTz658lyIA3Nzk1V5PPEJYqCCxTW/45S2T
7G0vAhjQiQlkvSTma13+Dvmn0XRX8HZUCFr3VPeOyPju3vm7lunHrLWbpoUyNJ8Ri9p8fZ0tBzFY
RF1d5+JjSU4rCSHRe1dGm0K7pqFfso9HG9N+FbML7Gaf0hYcTPO1coc6yzE5qUYWMUCgnP4T8640
BwPZURYfRkZZzhHDaTue96eUe38wWOcVzpRVcoGGGCnacscExLKc8D5SPsSzEM44qjcks4N62RjZ
bC/kros+RfU95e9d6wg8RYTQ2OeyKh0ieg2wEuXQVeAoxhkRw1hSauSb6YXdqVS5No18Y2pvFmNF
6FSrI6OI7a4NWZIFl8dfpl+06lLkjhH5kfaj27mrGy9Z5OTpLm79QQSQHFzDo+lM1DnUr+QGpzmx
ZdJxKW8dXdr1aUgvcXfXSwDcQydN2xHPQJr/m+2dJv8x0TVS5BhMKSpzTHzIVixsmSvNaHCcpqEV
Y1PyzDO9yMwjm7i1dlMobn0VwZ/w8xHUQi2rvul+pirgTaljN219Kw3aluHlpWukTRf9hsbBCPcr
ItjYNXN//GlSRjUSnLDp69v4baaHd3bV7oxvmFmwY8FTX2wQ9yeNGmSLFQVwSeZdTrgCfQOUREp3
TZS7efuWGbShFxAeh3RgaDR3Uve5WqZjJPuCvMOucmQzKJE407Shcp365imbt0J9W3+15K5SqS6x
/N5DbPKcy0bpyAXfPv1RblS6JidWcURKIuk/HXDryyIssO1N8Siz4RzNKcbtPQnDJC1OMALzzyy2
/YE08kVBAgS8+MINZIYk2KmBanxn83t7qbhY4iAht4UxLfw18vuEEhgoK+eoFY7Why4andFgPAd2
BP/YTN1uQS2pmx+RduwEiTmZN8V8SPOrOh14EvIGjNDRsOM1rt2d5B5pJ2Cvq4p7AvhgXsbZJf1J
Y49U3iT4bgGSLDWGO85AYogxzI3Z/FbhaSJW2t6JDwM8J2ZsDhbrXNGrNWwMi9yBt0mqXHSPm3X5
eeCBH8h+TflJnq8zkiJW/7ryl25bp548OZXkht2263fEVsvJP2vcZWnpzhNMmDxctTHcrKblRxE5
8921nHnDWD91mg1Q6Z3T+jkat20dNNO+fW0oASVh/o/dM0QKKe4RakVrG94GBOUf5t+QubHiVDIJ
9YFqb3D5WFMw7nv4g2Grckf/aule+S0Eyf2ECUah2A7RP6t/n5WreNGIIVDHa/euLX7F30jbrssK
VPlcRkrADEJjmcMWHyb/Vk12NCRbhCfopbnjSgaXYVvgc/CzB2TH0XuO9E8l4aTc9sUBsN5Wf+PI
zbuvJPdBWmnItuZXRTp0rZvNQSj7LHzGn8hMp/1IxU89fALyUhm9Sf+pjNS3rLR4yOqHpkGr/ALk
PT+Fc7NrjSM89iZfngS3rjSAwnq1Bj44UzH7OZAAYF3lv6p6ZpXIjUBE1aaZD3rFNT2zt+7M7LtR
fjT9+YH/EwTFyaYWl/+ApccjJzbpUxIHRMfYjl4F8AOouGSAoXj9MtKdTBOz/JrzlU/85hWDdHYD
b97AtZrhTb7Bm3R0Mxuz38yven5LeabimjBxomqnZ7Hr61Ot+ebihrMHWoIgjDIAQrgL1I3sMrxd
5Bv5rbxrFI/nzZz/DVwL0VOvb83QGSI/rEuXSthquq0xkQcHu7kBFU/fQ9Q41bsQN752uXNzksoN
f2w9oOoJy8PXahzSkFoDKoYJK2wYaqSGb21506FnkrdO+l1bR+XBMRd4j8OjiEA8dGyOHRWOVm9t
pXKH4oe0BzPappe1vWsCfEXhJiR6/52sOCkLmKLrZTuil5K4/v1WIAGgu7n9or7W1g+57qdZkCuO
zexKRY5FuljvWxZntJez+nIKUZsuFUE2+LyaRuGBcEv08wEn5Z5sv8WfS8+mXsBNqc4YB7p5UpD5
qce+CWz1e+JfrrvR3NXZppTuYf1af5ZquA/TV5iTx9JjD4j0W2K+uvfuKID021lztPzaGgdl5DJX
sC2/2uF9jhGFVA5fArOawqC96m4KJcZJ3DE5GzDk40YeHwFIiZtVaLv5p70yUdUvYi4Os8HSJryJ
ZyvDhrqRXgzMDsWv0JSPSsF7m4PlzRAZuKtaVePmOCyl2xv10fz/9U5jQ0UD1DJNTkxLU1V9CvoP
cK4YV7NR3yUAiI2kDw8OuyqcroW15xqyQJ71IgMloq0m6l5ardl3S7xTy8oxhjpo6/BPTut/9mh9
SWriN1DLm8xIHNEFRpZ5xSS2prVVjZGLZVNGnmCbvSBkQkC6sRS3in/U+EtFjaAeQstnBadssNV2
Sn14wHCxKxt/UPbFDy30QaIRuo1nrzo3t6GJtsPyN4yaiwKl4+ICcw4E/2VZ2yqrNvhz38QO8W3e
qG9bxVstr4Rq0Yfkbzb2KtTJbA0fpdiyjDedI6zpmDVkMPfjYel5iQswMRV7DSC1mpyqZ7v7iHTZ
Sydi3ZrMi8zsCgTgZcOjvkt9HsfHYg9QO1ORW7ePOVkm3p8raG7nbdRwvNbrEUwtXMcPxbolWnqt
wl3Kr9Z16VlIN7JF24xrgqD7SxwfuTenxVttZqwn/S+afieU1hEIwIYBnwgK01XEYUK6qJGWFZGo
5XDUPoZemOH+gT4sAN/9ZYqCctwvILGQVVAJWnS1S/gLeJ6drhxWA8hd3dYZp+C6rxZgot26wsYd
uYWTwbEMT8y3krztdhMa2wqDZkiLiT/K3a5aTtWPieYqM8cL4DIoxThepGEvPa/9E3UWeChH80O3
Ij5dN1f9wgzsOkLb8GsQlVKd1dus7YqM7L4dJXebjNpGTr1x8Fi4Rfsi7GfULsRJIyeQ1JvKo8+c
zHc0CXeODilThsyAQF6LRZQahFFEkBQdfCO/EPC6+8rNj2EKTHW3kFREXdf8M6IJLCDwziNnuRiY
1optBk0czuSNa3HQjecifbON4zKdMlhWgF59L3r0doC7zaMEcG68fEhA+9+JxoE9uTHkMaIo5DO+
jsu5UW79n/2TJ8ZmSLZG+F3PAFhJcpuN4UPhZlj4zUN8r+rPHCWYPR1GmvyEMyUepKjWuxL2rn50
rKdmVBglPjKmR8bI3AO/0+aNHdg0VYXnPPPz8maPT+24lfKzDLc8ZAca2C3Nui/vDajnr8yuDe7p
1z9V+KtbTmaz9KNVzmSHz13WT+vs6nzes0NyruEsgsHVKd+SibYkpdjGyUfdHOUvi18zZNu5+Amr
t4FEV5FdWAEhIWGPhDiuVer2gvsTx2Cn7KOqO4gWDpBEIijGQt6tI5sEyDFQn8e73DM7HY38LVuh
05GzDIgD8s4TfLz5neibWSyHhjlONVy7f1qVc94480Tos0/QhicOofmoOBXbpfmYZXh+R2i/y0NO
gaLG3rJ9aMhWGoaNx36TqQwWqEhypwLxY2RA6WNj9E0/uheF1aR2ei2Y1632bF/G9q25p7bD8wAI
ClihRJBb0l9e/iOVrC48+6Nk0FTeW2CWKA3k0naXchOhkC1czdzUseyql6SEDncfs9vHsnhhGOAE
kq2vhr7VM+g5FmuYorPNdVApfOiTL/p9PbDR2HR/qIdm+MKS+2SS+S1WT4LGXL/CEbVE+TJ9SI8k
mP5JQqXR1rTY9l7CoSHvZlalaiXo7xhpqGIf9wysglpvw+G4Rqds+WiS9yje2vI/GYouEXcjs339
aZa3swH3eMhB4G3oH4o75MR4tRX5ayikQ9Rw04QEPb5ZYPtS/W6kHLNuTKM7IejjJ5H5ceaya5So
DK2nRSfiyuDLQagvfudwX6SSL8Nfx+FOnviA0tswNp5dZH5jwuFA3K3nGi1dBAGKEHt8qkPOicg1
eLXr6juNTwnIdBQ5LSKSqA2stnAW2tlYGOL2S5detGJCHDShycfuyRsSmQzvSB/L2EvXkhkCXNvg
lmqMrZlN20VHj5NHAA9adu7zaVMr5nGA0SffWXI09TpENyom4bojG4HUhnl7NFvW++w5rkkEGHO9
RQMFYqLWQWZQbmOxhRe5F7MrwjyDmPR3q/60FJ/nkmUcSFGajm31mds8EwmAC9OpFVcnxVKd0rpK
nfv4qMer6M8Ff2CUf/JfM1NkjNY1Fz9hTVr2PZWR5yss4OqLRM1urHvz2hNzxLLLnByiCueoKALl
TwW0t2MPZKRZVuSQoSrc0rhLNR/KoeYoXD8r+6uLosdvOfD8p6hijIg14ShM5u7EUcXzNMcov4oP
rmxLAU40jc2IRLsws3+dAYSaz2Ta3MFBsOkgIIMYeJe7pzL+6+DhF7bd8W8VnfufUOW86qcBaj1i
R2s4E2XLeq8YiZL2fcyzvWahyYrTvcpfPLLMA7WYh2JWbgOZBNO+FC9hdhFoGaPwTe6mzl1t5Tz0
Y7ht1ce0WX3EeeoXB2n+sBXwa4RuzsCPMrwl9rOqjt6c77sVniq8lhGIknbto32lwhw+K1KgW9vV
Dl1j/G2rbQy7Ypg7yl2ZdvVyl0iviToyaX8b1ZcAYkr6nS6gWzZpS+NkCfKekQhbPPdTf0oL9TkX
YNXUl8XFXidGsfgWLXKJfpFhnQuYzvVz6rhIY/tGjDXv3Nx+GXPyKtlw7fWqe6Uywj+hfNTaatcM
vOH9oHOumd9DD1LCDaxMkhUMmfUZxsuenr6XaNjP6quJrLjCQpA0d12Krh2gdsuCkZjSeExg94HT
LNkpE4jdjKHF0zU59mpVfzaNKLlpAoFQEzHTl2u1E3Z0q0zKewTC0epbjbKtqms7qUHNWKz3VX5A
QBw5kWyj+z/lMUwuQigRPpSB7I3Cbu+FTZWeZI17MY14AchV24hSDQY7Dp0mNTNnkJvRj3vxFbVm
5MGEolpY4qMVIiAR2kh3qMJ0X55DyevzQCg2/jYX38GkTW8S93uoX5bxhfWzTQ+2hXeiSdwSRVL5
pRvCNSlCWDd6yzqVEaZv4YRx2ugvkZ41SopYQrHK2Np0paIJEk5B2JApeMzmXqMmsKmec0s6NIo0
OZakbXVyOVReVNu1+tugJ65SBov2qVvwX6qf9zwN6mc7s+IXqCnqEq4EztJ6EHSkEFeaYxJktNbN
qY3ru2EoVG6PMFHqFjG72KeKfh4J3gQmWJhiLSAsSo8Zg4PEgCvQPkRMRmUcj7u2K57GaRCwWiFs
FwHDseU3jcyXiWHOMa0idEKpE5u2Eco2jvi8TRuaZFDTxYXgOXZleylU27E4RaS5PmndPzu19gVB
I804VDQ46e5so0PVtfpHl57Mqtgl0YA3bkjA9wtfDs/66KW0oNjYsjR64BfprFkE2pIUUJ5SjcHZ
YYo0lYASCo3bYo6O+JQSps6leF2MvdR6qr2vdD+ab6N1ELSZYg/gbevr/spjHXk9hR3QWWIFq08l
8EgNDZiCNEvZprMG7q+YrzQEc82XhDQl679ubvfgK2yjVe8U7UtNa0bEdnOG3pbMg4ifDX3bETXR
uXYCzgTRm3CzDGwW+RqwAdgYpLC0WtZ2wNGgbZE/eBUBtsNiulrEj1vvosbaDUvsDSgQBpXFsnmL
p20zDEGTa7tG9ALujZEpRXOI6Jnz9615roBTB+vb5Nxm+O3Hz7y3CazRPur2B+AsbMtTHyUnpQpy
dXpa7V9hAXYXbCitul/0zlsMPoda2lnxlyYobZFc7GekRe1zpasdu5Q/Zdun8tFta+Qvdht+tmVD
gU4aIiJBjTcrwpUq4zMxlZXJh2LAbrj3ihyoaXxbwswJG4u2O+HoYYISopLQ4Y7d4netSdznXA32
z9jW8naQF8uVlCjZKnr4q1ToUXmptaGjULLukQ2nMn0Lha5V/B/QB3HNTb4WMpLOjkYwM7IPSLA1
FwaQt6MbCi9L02Bo7EM8zzB5lN+gYpog5Ks5Ahur9dmJu8oDaqsqgeRsBL6xxjI9pHMDLhVfGkxt
DfDIkJVHCTJOG5VgRYk4D9XHpNheYmVn5LmnLEmv4cOgqIE7DYz3K76VAtWNYRjyVh7KwTPqh0Ls
NOsHWaTW84q0s5oM2ysfol107s4UE5Mfxjtj3KxWEdhI/XUGKsF2kuJNqlApaLeeV76BXgqLlpGt
l7fG+Dmu/0QTqOydGnKyFqVNzHiCR09yI+O5U0+zaTPr1C7N1qGqb9Sev+JfVxP9FxpPGQqElkG5
NJnSjc9MathgJMOdi3tZZ6+KtRjnBZobLCFnNX+ot5VMc/PxbNYXI36TWlDqvVxWjxeuTMidLIyv
2uBB097RtHhDhh1NRkEca81fjZQ/c0brPYkiX0sgKxpQuEwWtrP01o7aIJqX/joyYbqZGce+IeFo
x/NY/mThVzwCd/IKW8svIoOJCbtI8eP3oBSLrGxbw1sHr8MdIV9G4ZvhNVROWtjHlwznpoYK8abP
609Sj9M+7d6s3O9z41cvEmpWRl9HLkaXn4dSvtLOxkRvwJhDrLh97WT9S2KojkE+rDk5OWrcTOuD
/qG8I+8abchso/m1tkmfAzFcqua4xAieUK9aagHLX7hG3AZGjBJ7S7ydudDkwNO1mQiXegy1JfyE
DLMnBXYuYZ585/JFdoKEq0UFIrN11/8Skv0KheNVbNtyOq3TLgkPqnXu9NSJOGKy8W1snyGdoJan
AiLVs0uQN0SnNrZcR1J0b5S51mBo4jH7N0rxOWMaF+1hlv4Nk+1xaF8T0XjS9Co0QfTqhDdBc8tM
0q86s16RI2cYO07a/BoZlh707UoGCOP/tgoHeFPlyn9/VGMHERMDMi9tlfVPCZtYUazHSCGpG5xC
AwTqxxRadTlbufFQMSl+IQd59bkuJH7MwmlX1VGUjz6s9vac83Pggs0+TRPtFL+xe8CB8JDKXzEg
gFW7jQkm3+PVqLQ8cQHD18XAcgrSka97m/5qdXWLOoYgIci7sKIJXQFrbyr9FpaBghR1I0L7JPXj
yKvJh6kAsLMkGOvFYr/bNdZ4meUFd8vYJTWhqhDaZQ5xLXrWz4ZAFKNbwBw0bxz/4sa0nlEGNJsx
LofLEIPoc+zP8FpRrCyuLOPzsAGq0id5SBtnrMWbiQwFg0dl6Je61PwEn8u+xZWMcUUqA6ugzlFi
8B4Wixd2RUQ5q2HsPhKd3uua3N9lvWfrKCHeCJReLrkAQUfapPfV6DjT5FSbwto0anoupW2OQGSo
CJjTNNZFU4JZkC1cj3kbqKOEpHUGA2QQuw5SdIvG3F1mzXrq5+VzlsANNV1uXUtFPVyZ9nOjUJ1m
z88grll7bx+bcqdGf5VNynyiXDQGUVFPmVPZ5kXtYJXzsxq+oFLPt1n6r6FwZL4PLZdm3dxC66oR
YI2ecJBpErDe5uw7ZPlqm3s8fSgcbrH10hv3WQfVVV5lQMP0oQi6pwKyWOPPcXlsTvaEdyCMm+bJ
XCCZQj1XAjOJ1c8Qt2oBcRqtcHJVGLo2w5U8etpjuRsgzsO1sUFSzd3UZuKzX5vtpDYYmsOXORkD
LTTdIpuVF9n6CQfJ4VrQmyR5QyJFL4OBIKPVahNF8CR9tXKEAyX97LriN1pjULJ7vXa7Jg3fJOAF
eXhJZiDZ2EBw0+l5FsTmrPL6oOqtZLfg8dtwDlm6qWAEiJ6EEeTy9xJTMmhp6Iq17yKxjoAXw2rJ
0MnMJthykL5xjusVB6bpl+WfVhoQjD2RRLMyHOQ5VggL/q6muzHgEwKTF8Lmvsv8bikCAxQvGj4r
UtKH+AUnFnJ3VIgjHzfHw/Q6TEhDhVyyraSuDqKirrBDpkiCnjEaBB1sanr8NGnrlc0VWjZnk7et
j86Un6PS/lfUBQM0+KWxFBLagke4A6JHvyjat95gvANwS43xSCBxKnnoxqN+9k0MUSiYBYSI5bYt
206bPmTqVGRsYgl6A0K70FC96Aby7zrVw3eAXw6w5tdQ66+RbxYdhxIjHSVsL7sQZAxMIj1Lw8mi
lsbp2C/cpbmT64iaRYucYgLlJC15wNalDJyTLHNFpV8L/qlk67Yf+90gIwJZrQMtpxtsxbOCqKW1
nLxP/CRc6DEGnpHuS8Q31ijH2nwCgjy2I8C3ZVyUqAqQTxfR1L7P9MiWQ4V/CLUaCc9mz/8uYT9Y
lpfVFyYqvpYXSyfasP6bQoC8arbfh6yFeo7ZuiUczoUhwGVE7WFOmMk4PSFrb3ZdblvBajfAr7F4
KlPQPmYh2Y0quzlqA0ozS2kRG8v7UGUYTjs3TXW2uoinsJNH5lKcKJ2ONj22YQtFeDUmAwDJ1E+S
ad3MrHGU8FQt7ZPBRK9ZsddZgMWWwzF2yGzmFQiwqLs3GeKUaQ4qoZ0pBYS6e4WHXPBY+NP0qzbm
oUjtrbD4huG/+PNeQHfbYgqisdkl/LWUDg3/+Fopk6en/zj4g6UqDoltBmHnsxzHw1F/DdHs1DXd
3qhWukpxQrDd1RwdZNj7OPwIW05HHhTENXGyPtWR7vWw22KegWKt15qIuGqilca4GEi9sVtDPctO
s/4KlFp9OOya8p9NFxPxD4/JaUIbV/7Yw10St8H8QQcWJ5+RDJGCjm1wE+lzIqdbGDY/KohGS3VE
trhTPWIiS1GPw7kB8WfioqUf4XRhPK16MKyatxjRhWR6ci/d1KoN7FjzWuLjneXBxWhztGNL9zUL
BfxSBaN0n5rMN0iytZODOr/VmJHUkV43ITtW0j1oDkPJWycfJcDIx0s/cbCnBLYM37Y+xYFQw12m
m/9i+m3HJvdnU1ArjuGtxHhTIMhTMwOVGcIEQzkkzEEC82bYRcduvE1T4tcL1j+j3mtYCDAFbglU
fPjgB8EnJY2QnciuTLFhRx6xz1egZaxJkT7vM9QeOihdEd9a40tKbrLh4i9CvvaxqF9q/W3CyysN
qa7DR1WueEDT6XuZK7z1dfmhVOmlTgix7bT+oszma7zK5BcUq1Pby0HKD7VNxFxHu521U0DFUrbK
x+cQxfw1TSyILd8ThhY5in8QJXEfH8COebc4PSsz86MK+XkGlXkc6ksc3lhm4gpS+FBED9uk1wzp
ttfTbx3gdLot0ivzftKEl1GHupoJAJCjCbF12LNvAMmz/+/7DB24Pk1XGUnqitLWXsagZzmxrCTf
qFZ5UpvFXfViv8S6+kxfFppYrcczmfTz1hpQ4CpKxNmdK36tL9+qZX6V6qeZX1ZrcPJWQuCidkiy
Cjs6Wfr8iYK9yuztGCIiD2cZVLl6TEdVWLwqLWg+K7Abpf3Ac1E+mPBHugOTzVwv7LrEbmglVNbC
TlxHZiBbntJSspigLi1P9OV4vdo6Jm8z2fjC0g5ZAbncW+F+zrSbSGMv0zU3smeMGH6d+oqEshRp
+yBctfXL9CRZ4TNmiD75nibzGi3vevSD1Rcqny3U0CVXjZ8V/ZpK2qUDZ2/N+iTNsmMIy6sM2Xg2
5wwlVGxqHkscAU7F5GFF/JdMuK4mEtoKKxWfZpiRNjs2lIHm0//HdSlHVKpkrCdWI0GcNViBh4Hv
SZ+9NUZzhGFyLu+W9Ynyb9W+a8gCDcnD6M4SMwwHSv1mGesLO9PO4NYpFbgRO5JPIyYoqf+a1+xk
5oelgemIKjcpc6wVJqKhJcjmxY+t6CShNWjm9Kin9V6NdDwys+4Ntaq6+H+2ud6AOsn7JgQ1SOr4
rc3krUDRhsOW2ngUw1Xn9cV0irrQiaBXqnVBl7+mrmaZbl5NaOi6RvmsV9uIgVaIeJXundk6g82J
GtDgAHC9UxG3TbQBGLjV3DwCpD1r0wcH76DcrWUnQr40B5slw/7zGhPfgmr9mQG7jm48H8K+oue2
up3NyhxaL3VpwMbcVsObq6eeSUJpAA1E709WeOP9KmXi9KTfCpG8NmdOKwbekrxGmGjXSKXSWnIV
zeqdJOr4gJWy2OfdRBYdIG+aui2be5S4DXxNM017szaeKd+q3U6vrl13W2Jf01yRaIcahFjRXvum
YoSOWAS2VR5qm6bBklZ5MqyrZs1O/khfYlvRynM6DxjH71jadrZc+pGSqf6qrN+z8Twxm9XrxZZ+
ivkOHc6K/nCEUopDMK9urU5YpR50bb7o6DatfYPyweoCOVa+xq5GZFzsZ4AYtdxb40+krcjPk29T
zcHCJe4+m1ywt75KjjMh4BTSWV/xyrIWautBwOCvzBLDfMbvAoqybBcu8uUs8WKPso4VQdkkw/yO
Zai3fxLtTzGCtesuhX6GyYQmXvAbS80pbktXw5Gf6u0xXy+tyH06X7ct3JFWXNvyw0zflpZ7EK+5
dcgntOwtcnHt1JJNlbUWIOWDr/AqE+tU4uYPFSL8rM7QigqtW81jK/1pRObm+IaNFhvMQ6Q0JDXe
fGuLgygml67rA3qGnCKJt1C8C42JKo5bD/GzalhONI5utZ6EUfKLYeRCCJGEu1VqgBYRomJJLPNg
qZ8K9UllvpH9ft2TGQuwv1nJQTJnDK3r24P4irZVvcOhm4BK6jsAIyH8fjw3g1MAc0U3EW2bkiEb
dbb4bR7dWAAjVvYqoe5AJ4FSKX5CTL7JtC+L/Rk2AX2VNEK8tjh0pdMQI0Wh/jZDjGezlKsa3xHs
QHKG0ZR0rleUFU1YOElXetMyPdUd5MYxGQ7d8rEINzX0/3F2ZrtxK+mWfpWDumc1GZwbp+oiZ2Uq
lZI12PINIckSp+A88+n7o6tOt81yKhsbKBSwt7eTYwQj/n+tby1FfKiju6o/WghGRXjKVYVXM4if
88S4sh2Hu/fm5relku4tmy5v6aLKxBqpvLLsuGJbTrkPozZ1pHUlg9VYO/vMdYkFxLjFFjer6Wv3
5pNqfJhJiq7L2of++BgVL67WJPhWsDoUnbbCnboaRI38Id4qEQJZ5+BPV9S8sk3nyaOXojqN9a8x
vHVa549q21yHtGMaG3B0eVBaH5uYsg5K/8GPprcivDPdcF9wp4Wnbei6LPWyuar1o6MOJkRUlrCR
X5H2F+/UurrBbMzi7sHxs28YNRAA0BDYEMO2jsSVFwNKbk1EJcOYrob21TR1ykUN5QE/38LFop5a
svPvGkjl9lK4w5WmDsOq6AyQnOl1FknILAGrsLStqa5Yrd9vPKcma61g21v0zXYkIUyPS9ydVJ6a
vnoMy4zRXvkqCXcmjBWjFuLWVzTrceL2qSuL/f3Kb83mytUoHPgutQTDRbfp9MhEsUBhSVGGr8V4
QtoZa9/iMluOFaQC9PAFvednm097798XNIFMjBNuufGi8sWob0sLs8SAH6zrk/e0wuw8VB5r1AZl
v1Y82UQOl0nD8qur3wJdXJeFtncmFkSe3Oawi6zMCXdZe1dSOKanNmrxwqcI5tA4tjU+i1hmetPc
FNYPwo3gHEX9lde9+1iU3YANXODduS3LpNQZ8lNaIlLDX9+y8yR/1sTb12knb9o95rRCdPVZauY3
0EdK1lwlMnrWffy4aTJ8sckSuKdqumPpWRvUvNrbTiJ80nA1rCvGWtl8ccD1INsPg7ehvhKhslbF
2rGbK7or2xzQUy6T+wBeFuumEakabEGW6CQzoO4bjO9+fEqSlY88G1VoOKBuGG5DqOYL1tnwA5D+
Bop9m4zjUu+8ZVStg6p6E3W+ZSyt2io4NOyc9FhZmnQfbUnruvC2gspQ0N8bAwsz696h6rqqvGFc
2olkiQ0dS0naj2R64cINsWVb3bpGsFN4951BKKNTbPNpeUHVrci/Y/ltuo0T4mYjn8qiRs61Yj0o
xAYRkZPRpYZnlNknFQ1fxP5Ci4E5W/iPvbLvWUpgecO/GIRyNaYp3/GxurE7ZfJE3lHdyaKHothg
vMWLfxvSDB3YvT2iF4UfoHLVvS/wjVFk2PjJg9OsveGLBpNFuWJYYmnN3U2pfO9qhDXRpjGXffkd
3bdPvq/6pfL2QfcwaFett4t9ZdWHt150LdGeuqte3MtiM3Q/0mTtpi8hXXnre2jSnHqq6aKGzwFz
RfekyrVNCFV3FBQ4lRQ8Tcp+dqzY3ye3fULF3NEmkWd47dssbE4xk4bb3lnmKu1vRPuUGvdOa50U
3/ye8+2Uzg1r4JXa3tCarNTmsQj2jftVZ7GcUweXrZetK9fyTk7TLUXFQwvxeDQCExibFSL/jK6x
T24B7LBCZZ9J2zjok6m2KByQn7TFlyWM80SrWIlWN4Q2rvoxYooaE2qMiX6qS9RYejbsGsWhE5VV
e8/OmBaaQWxbBFjLAtuVlnwt1DcZDdsCL8mQk9JbjiMAnDbkPzIPg+5daVF5VebFTiq4paSy1TAB
OBBhkutgyoPp18H4I3CWjhed1Kx2KTFb+1xT2XloqKepal65NP0rynp59xzEBNmnggWMRW9D2+qu
fd9mrOKRAx9KkwXRgB2vSL7DnbsOVDbRGZ7gKLhr7ZTpd9g6MHL6ZFtbJ12chH7lUBKiA6na15Kt
ejUcHVNbmEVR7g078FZRYH6jNwFwhDZ3GYCQorEY8MRbzXjzhbOL8HjFIx3tGAU+XY6g1Rni+sIS
eLIAZKnRa+Kgeg1ozQzC2FK+zQ0Wtc64L/X4mOjVfWgg+VXko+KHBw9thqn4N2YV6gsnx4RWRzvX
CXZixBABYa3PhhWojZYGYHoH+2ehl095hJ+hW2fKtdeAjB4Sc5lP9qOYLvFdw6vaMrnqk1PZipno
isJC3W3pOtdZf6G6TWs+W3jsFgPRYxYIq2TRFOo3pfCelYi2MJ0py4J2EJg/LD7WpVxrCPPd6qoP
N1bIciUYPvwoOqQuCnaMCqygzIwi3TApO9Nt4zZrGxlboKVrz7oL/PBYo80xVaoU0/pc4sBNLXev
lUCdHoQNRs5GCxRT2KWzVherCE88GeYm7sJKefJFuXLpDNQyQLBx53NGyLojs1iNI73ddPhRuMhA
FFoyQF/aAUOUk1zbVA1LBKZNiKQIVeBCpx+YyHRdGcUXL0tPlgxuiX++6hPnNm+OUQdUqWneEdJE
ys5RTn5srkBufNO84OAllrqMA8wJrPJpQ7oLaljH2EPjFPUIij/HUWkT6+pPMKoZ8C720zGx3Q67
zUJdvo5fMTwvJmTiXbfAM3gBmXgGRz3PCM7jqDVVYaLgMzaB8pDXX2rv6cIFTCf6hwswZxz1wgjU
QepCO6hql08CUVEeBxFESBFNukPakBfPTdxhjTVLkxV9QM/1vfEd2krGGKA+uHAeZwC38zThuBZp
2bqoc8b+ZsLnSvzstAA34wp9Fz4lsS7kkrx0ep6ecoyoN6gXDm2fuwUzBHJZ69Zo2XwZegOwLuwu
y/dUDHn9mloeaun7mHhOejfYa5NGHlr9qtOurOalrwEdVLxgSrGtXbyKuEHC+lshxTpS3B98xapg
x/ilMJdyN61FQe3BqO6EOSzFwErN5aKKL8HwNWUarl70QtuF6D9UF5N55FsvQffINxTzE5bMpYPD
zMt7oieaXWQqe2lUyOshv48NK1qM87zYOl78ZGH5DySS2CWEs4KR/aK22CrTXdGUOy2u92mgoEUy
CGllVfhDsj8QxV7w73qJ806ni/v5I9Wn+/enV2t61L9Qzts8llmSqiNBjMH1aZXsvdtsGy5eV0/V
Lq4X6hZpibr4qiyx1qGVXey7xX2zchYUp5f+9sNfvuFBOqpoodefn5Gwzr1lM7hq4CiiUmxfv/ZF
u4NRpaLxUIpvIOa/lbZY5K5OedJfU7qbmmCoWlGNhlGHQ0lnXQ6+ke6FrFmd7RvaVS1Lz10B8P41
qr6GrM0TiKbmbRHcuprc2Si9Gx/q+kCXqQNgqpriBpnrbfem5o/SPPQf5jAdwAbYNe6S9EukPylQ
EvM1ahb/pAZQqyZ5wI3oHAxOX1v0eam1x+9qNGvkjnckTq/te6rSY/A4mBsVPEYMLvSosKBpVjZL
QDrQvFJ7/7nWUIQjB8KcuB4NPNebtKPkvQVQ+GWyU1Kn/ehstC5YD5cku6hH/Q0EXX7bNS868zLf
Ll6OJD5IGj5jfqLn2uf4/JU9gszS6RcdELN24cGCSql/UFXqnuyvtG9N/VrnM8Z6sWl3tC4wvFXd
lQU3qIlvJkpXoj/0wHSRkYkfVc4gYA/sIScgd2xEL9G9mgZ65KDZhMl4g0WRL0wQiIWqWrzo/q0s
fTxBxpMUxm0YHf0MTYx7SpAfAiSIKBFV63q4qoSBjvPeETeN906YTd2f9L5Ym8XrmB6wFNGpfirx
YFkEe+QMUEBKuGI0KlniPmZIacV9aYQN5G3nXuTtbdmkryK2Vy57Ho1PfpKyx4NTBxtiOMSmu2Qn
EZbrHlIAm01WcAsnehUeieh9vgnosZJ1nfu7xHup1JuUhTTb9txwYNeCvhLQTJA17WLJrKPf8A0b
qc7rSG9TzirutqhLkeWNERyTnEWiTkia/nXADIBjK6oey2HfpAeBwqBE64yGroiwfYcR86fZfDhA
2zwVu6PRLYmktkaqAQTl4WGw+9vGOCbJHRQYzb9yLRA54ZqlYkeie4UPLcYZ5z9XIvzmBMFTnO5S
denmj3F9l6dipbX+F4V1X9K2WJ6JAkudZdDgLKn0YNtn8QLxc44Eskmy+8/Hs33mw2jOULy8Iq3j
DjmSTmgs2FQgNyrtS1ixzkWt2CJktej4BSzYRqndKcYp0XB9Q46kD94F5QKRS6/jPIypeUjv2BX2
h2Kgb07qyYzxklPiUtlWso5vwa0HdwiPASQcAgTNeCviBgGjVS7RcRY2qxmGR3ylVRXtmmOn7Gt5
VJx9m+xdS0Ne8SDpuEnEMbK6y4fdEFW3LQUh6VKqz5t6KyncLswguDND9y3zzGXm/Ki8g4fcR0Xe
n9T31ITXed3fxX33qnvtzuiHpY5/vpfggoV/Y4zf+/RKr4/2OF5a35z5NqozxmdqdZ7ZGFpyHO4i
+lIgGd+TfCNYz00CiyVFcGoInz/NMw9TnT1M2wvyJlU4VBYF2pWTlpjj4Qn1U1Pxrx1htlgb0tzJ
gw7/hjmFk45vFR39+sLX7gxIW50hiVOl7CLWQ/ExEisUiiqaQcw+UyF5VeCAugRgN/74TbXnsTeG
zIfUscf4mOGoUcRJl1ef35s/fxmBP//+sWbhb5RW2MR0gROqnJW+sA13M7K9N1Px9Pkxzjxhc7qo
XxYEDbRUSdKSuPZiRlao8MVlkkdxkwHh+/wQzp9vkGPOX1jVRZUtlf6a9gsuIAB7JeA1JKdgYE0/
WjgoQRNfblCRHFO0EXl8rYRvHtRxxRuRafWrpL0ZUQAr73FBfTmMr/yKpk6pbJx0H8RMyRpV3xxt
eUU1L2lXZuKudESx4aTiL9KtR2uP/RX8vLhyvgTyTdPug6hdUQ9b8gEutWMFBkyvKILG4XOT3mRI
s+FkuJLvi/a9JP+y6Teu8pQHb1qs3pUjLb0oWbUB2jsNyrIbUYpXGjLqngrjriVJu05uEFL0OQEH
/fc8BElO1kFDW2Rw9wpPkeIlIT3pWz8+ipJ2TJDclD3mFHZ4dEAjmlGhzO0L41g7M2eYs2Gm1my0
TauidVBvAwVwHV7bb4rhPxo+BpW9l8CRxeTe/rWRZ85HXpp2A5IJ9VD7uXVvl3F1ov+ETSDJMhe6
epqCBpH2ClFVDBbNsc3bz9+1c+BtY7Z3UpVR1fN00A9KVdK7G710Ew/WvdKwxknRgqU2cwD1c1Ot
qXy9J4W6bpUKFWfHZrmhtplRMnPV0Lnw8p/Jp3eM2SDugqRq/aDQD0FXKXgvZe3pMORT5TnMVBhO
Ib2+H51An220No0dS6ioG0zAl0YtQXrYRv9WxnKSy8j8yoKzDhUzrdJD3WGEK2JR3vU2qxyRedVD
51oRmtdOo2s+DTrM/yESPDlCdGmcyrswaevTc/zDNsKYbc8aTUSRCm/0aDUWDD6bOku2yUApYo5a
Np5N043WjJp/V1C0mk52HELIPcPJ18OpB4NWowrf0ya5z+WwNZAhJwjeAhImHXICfbSkZdnsupIW
De7TrswpyANstMN14luXIunPXcNsK9QbrqeK2M0APnW0ptDRLNUX7wXKdETpH/SJo+P4c3amTrFo
hRQyR5/9bt7nd2H70j0q7Dfo4b12NwwrID3b8aAgUeLy0ZNzQUSNAMd5tUpQGzs7eqFGCVRWLNyv
9UcsrxGV8x6+SwLZKabw3fhaEt1hrJU31qcKKgvYke/IiJRqHe8rwAE4msmg26Icr1PAaIviO0bm
Ul0kt7ApHWMdV3fAScbARxd4oISeXsgP+EnW/9Oznu3PxKAV2QjM6RpI+0bfxXvaEtcoKRcB6dHK
4sEh+stYWnsyVJfBxkUEuVDIHss3FjFMFnvHeOUtWL3uqKtNf2uVLDE9rsCjLA0qMy/6GlPbVi5x
F56wMdzILQvqa2jHiGO3NAOv5LbZNYdg7WywUv3VN3j23bMc3yutjKsiRXmJ5X4rtuodVlR4z6R9
dyuwSWvritu86BfGClbp8v350V/FG6qdB1zexSUQ/pkduTH7OIZjE/fM+oLANrqOK9wjy+kWWQsW
c0uM/YtwEzxemBynZdufHuX073/52JdMD3E8Hcs7KvfpFbEEt8MbgO1luv6LdTFj9qFxa4QgpRjs
a89FJF7EN45AjZf2LLs+v4g/L4ocY/ZpqdW2cPq4s681ZbI+NiTdFFEGH13ZuLK4GPlyZnbQZ9+R
VHdLcOsjhRK6nXnXrIzhkb0EsgN701mkFlQHZ3yV7qVF0pm1qj77TDRZ1xaeRPTeNiDkIVMqxT6h
8ApUDnhKt8oFiSPphRfhzKLvZ3Xol/dAp7NqSEnHjA/HdlRfdHze1qVbd2a1p8/mVd+w8iE2dMJy
fPuuLbDkAUf8/NmfK1/ps7nIthMns4KGimSZQSyKSzrqceBa9RL/BJjr3hrNtWpjl81R15y0nk5v
aAKZAt4frBMzYM1JniuQax1mQFPUVEcy11/0o9qgDxZAQQbEkGTVgEZXlfBgVUK9kk6gHhqIEau+
xr7S4uQGNpU6z4aA0UjSrofILBxd+9pJNPiengcCS6rujwbI7FLmPdJ9aWRwC0DRfX4nzhS57Xnm
pK4xzJwojI+dH8Fns9J2OGlK2tBQ5auvBXxCRmIpd0BsozXtjW7tjqm+U7T+Na4dZaf5bXch/+HM
iNRnUymd2HJE60jmRAWOB84389kSosFCmBe+QWeu1tHnk2RpWph8OESgx+G2RK23SHmY69ZG/GZq
trruers6ijb3TmFQNnuZ4HID8hphr8rHVcQke2HdcG7szObQYEhofdtWzztUUDEI9w6iqiEsLqzU
z93M2fypWLoVqb0/XCvFkUQF0W8cF3rMhUd17uRnk2fVekbW64QDhLKkag0Ptjq2Ql1//lKeOXcx
mzPVOkxkgS722nKgyBiq+70CkSqq7lW20aUX/8zELGYTJXbTYBSjykEGSjBNhGo8ydp9lBisLoOD
446nUR/sBdTzlTAQpHx+bWdmNTFb8RbQZYrCEz3ut8cmec6iC0nT02n/4ZP8c9vwy1Ts2HRfy4Lf
9bV9nE4YPVTZGi7LYG2Nq7927rNZ0wrrpkiz6dwVetPOJozTCx/jc3dlNvRLWBR2mfDLEyetju87
9UKa1LlXaTbgG/JDE4/J6hptP4jhQVuhLIaa9/kNOTMMxGwMl1Xn+4rg1007WBB34QnA8NvPf/vc
A50NYEQ5vR9NZ+7i8VRxCk2u9PSLAzNDvXD6527ObBQHieePrUTKYgiM3jptYwvUwhs1z88v4cxa
5Ge40C/vZJh2ow/yNjtaSMN9dfQWmm2LK6MFp0cWnsOLytzrSrrpmYD7+flRzyyEf8Yb/nLUQCK0
Go00OzZh85rFukklX0+2sQSnkMUNHgcYup8f6lzapTYbzVbTZHwSx+iI7ya+UR/HBCvyUrnrH/XF
cOFFOPOUflYofrmePAydnNTR6FjrGRuGtAhhxhbOa2Sj/cxxy19K3D3zxmmz4S370NV0rwK7iogd
X40Mn+z+oAyY0KpvbZBfqOmcGevabKwXiSINA33nsVWd8LHgwR88N/N2nz+SM0Py55f/l7sV+JHv
+nkZHQ1/04YPUXtSLwXJn/vp2Winc1wrniGjowKTM7F7+LjrorzwRT03VmbDvbNZXWotdyV5goqe
4qCCbKaBEFyOgFkvzbPnjjIb8aYetcgxp3tPW67dlj/o2USkM3iLHqjG++eP4NyoUGff78HR6naQ
HCWCaVWuopYIBGgJC5xvjbL3sAoUF2awM9ejTq/yL087DuuYGGKOhJAXJTzFU9yyTrWG8V4SyXDh
gs48eHU2yl1SZr04g+M4uF9b+SxlBe7i7fObde63p1H/yxXUiel6fZgkoApuW9ytcLCDOrxwe86M
aHU66C8/juGq0gUy8qNxBMreYCij6n2rFmsjuzADnhnM6mwwG3XTtm3KEZr6Ce4YfrwLp/7nH7bd
2X1xTS9oUiuXx6o/KcY1KTIXfvhMCdt2ZzelCgbpFDKRxxyjvkvbDu019uRF8+Z9q3ApEv10SZRw
7iJmdycftSZwkkIeI2S9hf1UVxfemj9/EyBC/P5gGy0dx8By46MzKlsDCEdJ2TkEo25fmkf//BW1
XTE7gjRKJU85QqPAZK+hW9x6ykddwrPUo9Xn7/65q5jNeYMfUmE2Q24PBtfGuI892tp05LPxUvD1
uQcwm+9iKxssrQ/o1orkSVY1Gk3l+fOTP3OD5knxQaQrbjnG8ji+tQ/aa/7hfcNw+PlvnznteTZ8
rdetxEUrj/VgmVC2xNfSUC7sO8+d92wyq4Fw+HbITW8+jDWhe0/WJrj7/LTP/fRszPYqQq8i8hlZ
hAbQn0JSJgxYIGNkEaoFX9aT7l+8Q7NBbOeJ1fg1dwh/A5FIDZb8z6/hz1Om/bP3+OuUWZB2BWeM
N6ZG9HFIN+qtmx7yl0u95HO/Pxu5blOZqeNz+0lN1B7I+ZpijEs8nQvUBp9fws+V1H/uBW1nNnbb
PAsD9ecjNhfJTfWS3ypf6C3o3/Wl/+zslt4aEebnx/rzB9h2ZkO4Vv7nbVJ5m5QbC2RjfgQPt/38
588NhNn4NeDg+BoGNvo+Aj7Dq6yePv/hM5Uge57r7rlVZskqk0dTLLIbJMgowckkaBD2fgwPBtJj
c+V99S/szs/cpnm2u5KRMxgOXEdM2f+pfFC+4BWlWbPN/uIBZqO6d8qOJj8HgEUyQu65sZ7FA4S8
8cW8MN+dvWOz0R0XiuboEYfwX/q39C3+MD6qO+UL+uZa2zpv9VG7dKTpPf3D+/tTEvTLGETIYwua
r/LYfcTjEikfxmJoZl+EQVD4stwH783u89fgzPtlT//+lyNFimqpjqfGRyVFeWevXV25MDDODUJ7
NtCDzhODnNQcgQIBJ/NJaqtMNqKQ5ejJVire7ZBsijSh0tzhnVsptZ2vHatqbuoqM7aZrLM933lv
/fmlnpl47NmkYFhVVuu5Fh8LcmQR3X3zH81JEbfAZ/D5Ec6s++2fItxf7maldjjXCTM8pm94vZFQ
Smchv4o3+877xi7m86Oce2SzKcEtMlslUkEe7YDKMGXzrCwvXMCZn55ngge52qF55/xVqvqJTaRp
5F046+m79IdXep7jrSb6UOL/Ydofec1SBWe/3uY9pMiuWH1+Y84dYjYFZKoNHmJs42MLzQufPEgP
ixbCpa3juZ+fDf+kSQfydFk2Jwn9uMMQbrvgQp3ozLphHqidqHpNpCQ/3d2B7CZQp1z1L8n957fl
3Hrfmo3xvghNxemQBJHZ2D+0t2hzpjToU/29OrXfq9cLh5nevz894dl4l0UI/iLmIsh3IztmmLIj
FmDMtG1I943QZv3CW3pmIFvi9zmrDz3XCxHjHlGhwOAya2CD285bhG/5pfXnuZFszT7rU3i1Ae2O
xW1AvC2BKzh+WKms7XKD+APGv3OpX3luzM2Gc9EkFbHL3LaCMEJP2TWNeeE+nXlh5+6HSNX60Svo
UbQKKDdilZXnDFDW54/7zGnPLQ16pzSjiwP6uob8prKA87QvP3/5f731/9t/z27/9cpU//xv/vkt
A6sW+kE9+8d/PmQJ//vv6e/83//m97/xz2P4VmZV9lHP/6vf/hI//O8Dr17ql9/+AfdsWA93zXs5
fHmvGln/PACnOP2X/79/+F/vP3/lYcjf//G3t6xJsad9effDLP3bv//o6sc//oYf+Ze7O/3+v//w
5iXh7z0QcIbDNKzql//8a+8vVf2Pv1nW3y3HtYRjqZpqG2IqKXfv05+Y4u+GqdoaO1ULv4zu8sqm
WVkH//ibIf6OmNKybN10dNcxprOosmb6I938uyZc1XF10zQs5GF/+5+r/+0B/b8H9l+IiW6zMK0r
Tua3kc+v67ajG66uGWDJKJVOA/aXz1/r+XoqTXgXIi+rTWdAqAw0V5vQ8+a2K4LmQk/j93fvX8dz
TJUrszT4FvNvirAqN3WhnK6TuKDsRcDYuHIU37ukkJjNAv8+kKM5rqpTarDnZSQRFU6mOMKhF90D
aYqKppLbwggJtPMhLVLmU5CqW1APM/BElqftZezqOY4K2oQXBtzvo5lzMTSL/jm310AAqs11eYYR
OsIwidokvjjeOYXmP1iRQ87kMDKx//L6/fsB//pAf59hfx7L4UFSfLJtzFHzVXsP7qIAduaum75X
mM4L9bY2AeLWrZt81eoyOKTBGN4qor1U15ktsv91aN5YlSvUoXYZ02345V2K1CA2Nat1YaZp3TXu
0eCOb2R5tLqMbwnMXHpYjmaBe/fa6hRwn7cSC+dD1ZvISdXc8uDEZ8nj5zdEE/NX3NAc8nsxTOm6
pop57V7L06hVDNNdm1mRb5w4sHepPuAeHQQIEhAv+I4INdJLYBkKdG9YCUp6ICzLWg2GR5bS5+fz
HyOO04GEYHCfHJd3YfbNTcmC7cx68u+PA8vYKC4stLpRie64S7ruKvP9UV445n+MuumYjHWCtxjw
qjN7MnWSDJYYSajKeoKGpUTGbqWQrD6/sv949SxHV+1pqlNtYfMO/v78gQlXjhKSxG0HeanfNFpb
B+DM4ibFBqskb72SxO5VK1I732VxQpDm58dnzTx71EwqLsQGXj/X0G193g2KFHzjJTGim7xXLZ18
vRh290K3hSrIa6ial1Y46vd+RJxRkObxaMSqVl67g1sQIFHl2QviWfku/ck2JIPEJNxIDZtxQyKX
Br8prEAOeZbOKjsJlUCcUmHJUxfBwIDsaQwP0k/U4nFwautOgL0nxdPwxYeRun19UqqkUTHFYiJ4
jPCu5wTp9QV1bSdtBhNWxFCyxbFrifdKCeKqBMYhHCzNRUuF1yg1kS/BcbvXIYr4eq00MRw6yxwB
doma8IgoDkNu8QCVv7BM4pJSoerdNhNVAG1NyQqo41VhWtapQLX/pGd2COavn5y6fZUU7msCQxEW
Lhk3hHcuy1yxESoHKYF4mRp3SJkqAImrXBNwJPHvacYHm1BjuG9LsBO7Ua1kdRsU2viRDLnIYHsk
wVuh+r2y0QPTUMkIk3SDnS5EB06SXa0tGJV0pbqhFt87w2b1mXrB+D0UdaVgt2rI42IiQQVfdnn9
HBuuWzNrJGyh+l6NnrtR6Y1VZqgTzVfYOloxbTIsC8iPDqFnbFcXXV74NZFeTIaLpNBD96CGelkT
j+JGqAwVF5BLNAowP6OiVsaqArOabC2vNZRdbgoFarhohmNtdwbpfxXR7jk7LoDBnm1iFPdyuZO2
brEKhECFf6eqIbzrekFwJEEAoPSHrKLK7WVW+1FmbgA2gGnR2quJmfU2Yh4JqMiOS/1Z6MQbcdVW
F9wGppoRSirLhJwizYsQxQVtoL6ObumySe3KLL0f8tDTDqZdae4xs4Ub2lseTx+BAMQe+7Xh7vVb
36wl/k21qxx4qRlzAznyYUFxcOxIH9BAvTEJ0XrSDTNfU2tuDWbJpO6WRe/x1tVGzYbAiWzsU5nZ
0QJrYsMjTFEJ430seyg5sDMn5gBfe7IwFJcKVF+16FKo8OVc+Di4QA9dJNPrrMrrYDua0kJlWkkS
T6teJ+oXtDaMlNKIwgfNngxfw5B1q8Y1zHhVmLoPejR0LfC5jhVtvaIniQb8do1/EUtFSdJQH8uV
VsviBlAXvccwDZorplKFazHcAhhKIY0azNMoX0K9soYtqdJltBl7MGvYHwL0bkKLiJS2YEIuLLUe
3iP+7yX2dPy2LBE08Y3X1aqvhyBNtUNN+GGG28oltGLs7FGSaiqr9nuop4IXvLU7/7VPfRLVzaj3
SNDWQIVtW2Ljn11bi+WaVVCvbN1+DCKqmrlFpqKRV/iz/YyUh1Hv1B6tM7SRaR4j6QG/tUdkmK6P
KzXp6BP2tt+LHcp4wH2mJCQytlNijaOmzi3o9xNeOi1sQooqjB4ojBuc0mvpcWeXaQysCVIHwHOr
dUg5KGRHNBZ4DaKyZKg630Y/DG+kaHCB5HlIMI6EW9SuwM962M0AM/6QniGuuhB7EZ8vQ7vOxqD8
HkSxrm/l6BD6Yuq18qFkrY/5txzIZyn8yK0XlVL6ALh8DXNoF+nttYxZH2CDsQt1NxaEyq7CxDet
iE6+b2LxHkJ4ZEseGjRKYRbxfWr5ykuVWM4J0CthKMqogTWOs0yAFg/dqF6VmRE+OdpIYLgnnGki
8+I8u5fgoShjBp4HZGx0auiEmhYNZHfIGkccVOuHkcAI81qM+hQpUSutt4LjQu0uD3OMj7qX53JT
IZbst07aus11a5hOv1VI9m0WbgwrYV2lUn5NWymGVTKULTsPv7O3ctCVd6ZlF0y65ysoLAOh/3Bj
lsdLlsoUPrSwJqnUV/WWyFK3ABCXGnq6ZhrW6kOYQunclf0IER+JSKVfjXYSZHvsI6WJ5Uow3Szs
MTDibaeYpY3hNiUqRTRCEaQ75elIwEemB9d6ThY3lJs0/zLqGCgmXoJ9V1ouNp0UzFZzbVWFdcyd
zoGhYHho2Uv+7x6kREMeEGj6GkJnGn0oZo7nGJoh0Sh2bjoHdvelc1RDwx4V+FRFqQFNaGWdH3qS
romKC/sW2kwOyS+pc+xzVTsAYlVHTAONbKBihcx+6MylBykzcqBKtl0e6mTEYO5cRFbKJcZe5F6l
owolpUbQdZ2x3gCiUGWhSjJuUA0n285z9TB4hRl+rRVZZteFgXDjJhvjADahdJVy1aHcGWEHEFCf
ihO+rG6KRWeexDoZaklMNrzeuSR5lXXUEqOiB/Dl6sQoQUx4PVYV7qYf2Q4G3brRvvGlqFuSEFzb
OlDTy9HSSFXW/b7swqD5ppvCxGIft3pNRaUXzjaOteQK8GhJOEtX1MPbYFd2etIsH9NDnSsNkT12
kXW4QJpUBYam5WFzyiOpequO1/ZrmfPdWxadnkL9t0NJZk4fdfdlOfrDYx2YaX9s48JTblMRVrc2
FCcst4WG9yRLFPOolJ4kMJhGC2nJQRL6966i+MCgx6S4LjOLhG7Rl9hNxzaX0R5LqV+9eaIryFeW
fVD9H/bOpEtuW9vS/6XmdLEDQE6jz75RpjKlCZda9h0IsPv17wv7Vj0r5SctD2utGlwPrmUxIkgC
B/vss79X3TFKRFZj2Ez3sg+H+0SBu/9gvTx5yUOnKk4VSbHDLsGPK5gvk0wDBxmv/EtLHAZBNaWb
5oeIuDhKw1w+Gm/md54tAcgHt/RSUsJg/90tOoa6MqxdyvLVxSmtud6QwuzppXrNugR2jPAG1pQk
SUhfFGAxiAKnJmISW0YJ5OjVZSq0HWOSzBbVxV/CvBif53Js5H5w4uieN9//TNZKBsDIGTKIzHL5
yiz1+hB3BagqJwn0u6LPsJqs+drfFolU3VU6F3P1LRzb9NHEck0hf1TM1E/2DE9wRzYk7ASZ85nI
Cmo+W6qKKoRv7n2YGiNxmue10e8Gkbk3hYwYmDVOSMvO0742BHQZkvIyv4IwWgVlQkHhZvVD7o6E
KYyiQO4fs+H92C/gvUwVQbBTQUkzqA9jwTxO5Or+Qizs7ftxUaRWFHVMgKXOWQvw1Gsc4Dg3YH+o
1IWkC5/GiXYjS90E1pRlBtI44GBYN0lencqCzOJdihIB687H8sFaH2Tvq7Lh7uK7mp4cG4BLY8q5
/O5FqQfIaKkZ5xqj9bWwkjRiwZZHloLJ8Mlxh/hAqVu4zzJX+lPbLgEBB8b3Xol7BhGssjX7zFGt
MzfpSnU2QnGalH6IRUse1dgkJYC3fpbmhedhiL6WIe7RD67b+/aC2pGojr1OxpRCtSDVqdjVQ1iI
Czkn8QRIAEvFcsorkbWfKI3a26agV81oZUB2ZR1WQfyOPDmZXQXQLTwCFZbYZYK8bpLkuEY4h1nQ
Kl9ozPTU2TF7ZJO634TfRRXJUSrhpzYVicqC5sl1Zsfpo7OWORkBk7XPTt5P9W1MuUpgq69Jya8D
cHvZMhMrrJ2lfIaVOgcMrQUwUIIlrKKtoH5t9xIJI9srr5IMXC8GXIrrka8lE8LbD4Jc4Z4/XnfM
eTrhTK5zp5NvrqCbDWRziK8XfsCYzL/ZtRstFBFDbpPUp0WURXkk1IZcO1vXAXifXKjdqsPgY6oH
5wObTWiI10wqcqIyjiHbssvHjyosRubExDlCOhryeDlHDZDEVaczu0kQNhlpCJXS5qDkMmS7pi2I
QOwjWG5p7+AHTdtzVHJM6MVDYzClHZeqGELSY5cR4k9SsSuXoDg9Ug5ik+46t1dfXJ4TkoU73nKi
Yg0tYT+uZjaodFVy47ObfRV5G1+HiYqTbaNFAFSsXS11ZZf7hDt1g3og477sTktsIhLjlGde4qbL
o4OJFyhvSZBruQ1qnqZ2ysd1n9rW+2baBmtK27gQV1oo5sXJJ7J/wW5qVvfSOE74AbUvCE8J7/Ft
ZjL1XfgF34Dw3YVswCL27q3ozmltZc7zsYadvLZRV57zUtMiu1iYWvjuDWcq3gDwl8umfZwfg3D2
X0ys5gmOjWOBlSxnCMBa5+p6bT0ImXB5amLT48Byip+8Sd7kJiN6vTbRzA0ow8EnKcYdCBKIWB7G
/Rj2HWcms44gVKbsTGxzmf6YY59MyhVTa8jiohy4HFz86CnPyQ8+kaHOPudg7G5SGMkvSCFZtHdm
wSG2alOeqF7nY7hL0Kc/BYV3TvReiaA4msaOH8aihPPbTOP6uZmLMd7xqJK5uiwF2Rn94K/ROX4t
C46LcVEAA93Y4eQ3fl99rYVMmy9uFc3VhRTaFaeMUCDnlBXSB0ycUl0fGkE29x3rkxy3gv+DGFVT
jv8Z/P9Xavb/KFX/IG/fdd+ad0Z/+2ZuPnX/D4jaCuHkf/8f1fgnTXs/8HDnn/6ugp//g7/UbD/6
w/dchnNdSSa4kmeV5y812/f+UMzgy5h/HQt0NvSh/6jZIkYCh+gUR6Qn+vw3aHT/UbOF+gM5GO05
8oEuIIypfyNnv+lcowjRZY/O1xc+7R4Vv2nNrH7Ha5ozbN1Y1wdEPLx2qRyODgeCa8Nh9JIir7mK
gzg+EulLNqEG+LBRqiIyO1tVvBPgOC6bJi1+I0O+kf3OHywKQ58PFnsyRmb6URxTSeEUUxW6u37u
+quGBGtGYAdSRZuSCXi6ff9S8+OCAf/zpKuEJ4R6q8aG7qTzYa78nepwr7o6gosROOb9356M38vN
Ltm0Pr+6iER01vzCs/j6N8137Yd5ziMwayuZnsc54WRBMBFudUpn/7kI/P4lqUJ4D25nf9ccPSul
/921RD91pa9kSJApjiy+6RtVM4kCwk8Yad8Hqyw/pnULQW5RFBnjLAci54IGcLScyKAsakDSEaPX
K7SKYx268rZSA+3UgEG2X/8gf2qMbz9VLBBbvYjNOPTf6LuKqL44SNIExnPgcDwX6gR+aDCk80KY
7uI1eyzm6S6nIXHVLYpde/EyIBKj+1I2JQ+gFz84tuYsrAOFpvSbj3e+IT99PBnQVOJN8fw/1fK/
3bAI+via6gbUbRqzA9Lz2IGZ1J8YMZtPaim9F85MZHlIJvSPHJENxCqRHZNZtldEvZrfaLZvXwvu
oUCeRwinAqNH8ubXIuhsXrJBAwAqIl7EIqvtvtPsNKpznddMxMtvzEZvuxTnp0Yoj0UoOrfdwrfv
ha/6Cv5Xn5O0DFZ6nS2pH2WrgXfrBdxyc8aeN9P0vecWbLJiMLdLJ8o9wx7dpZNkzrM7/dbX+6OJ
4M8nmUeZ5GZfsDIE/psnmfOS6Kn68z3DdRzJTTLvtetzsCSB/oTQMWyZNIp/89O/aQrQpqEDoXzB
qsT7w4L546vr2y6wdOUR5pAljhEiy1mc+5256x+uEp7XPU/Q9YiVOD8Af3veGunomCFRmLTlwA8q
TSEZSA3qx18/1z/9gkBsWGGVottH31S86T00OcsEuDK5K+WCAwAl7GLIfIqS0hpKeI5nZDLW8v7X
V32TC8CN47Lsd+eGjkdsWPjm2xmkfXQR0uXbenUSdHvhfA8x7zaHdukziNrekG7pKQh3Nzl60fuk
ac9i5zr5jPtHDhgyh71x3HixNu+gh2XZsQ2opqMFTiTmKx/fgg6X7pHJVoXOE67zI0V0es2jFNwV
U+E9oJEOUIAMfR8S/RJyr9eA8PjCigW5unaTmyxK2vlo+TLHwS389pafUYjNOGbz3jRBdyDSf+Sc
OPttASFmsMh2mWfeZ90sb12nnprDmPntJc8JOYzw0JA2yxCpnMnjsp1IwFbVuyHKoVZEXk++ejPZ
bryo/FE2D/PYpKdOtlV0DBD+wAkwv/XRCIFLLA6W6j11KOHjxIoDvuAwCUo9cZnA2pJhoz47fsE0
BoeHYiMtcJYuJkY4T/r3JFchddW6GX7TxfqnJ4nlKPBYJJXH4vTjA1sN9AMS6Yud8jmMt3mVHIUL
6kpi+9gFazXeMq3V7H/9IJ1f8B9W5fNz5IfSDwP+rp9mfKckSW2Qdtg5Ay33KzAKUte7buc7QC9/
fal/+H7UBFyMTH+PIM03j+wwpCWlU8yleCvgymr3kGRZue3QPS95zpeDlDQZ/v1FPS/A5cBaTzP2
7Y+apmMC4kHuvDY2N+Uy3yXwMkngTfTOVdQn0ujfTeL+w29K1yGkEKQS9HBL/Hgj4eZkTrqEfNE8
h8bJDUfKjZoDiX7q9Ouv99Mu5rF60/bjSlyRQujHS1G92XEeW54ZxPPdiOnsNBH+s3eJ+r2tZrLz
fn29Nwk/f647kafI0uZ61NVvU6WSeKV0zKFu96nXZTtk4eXC6TrRbzXB+6+RBZ21hSiTP9my9l9D
eozT0W21B8xN9+ujm6i5A/dMRwjmadQe5cT5CcSNdn+zRP7DXYhYF4G7RufGqH/eH/62/idD3E2O
adWu6Zv4Gjthve07MNWyG+bfvLn/dClqUbrq2C3YRt882Qz1DLR7UjBUGZFhE73oiwK6LchBb/7N
DfiHlwjjzfltVYrU47dBHEvmQ44dC7UbVpFc25UsSrKXiKxAF5GbyVTFFV3q8TdX/YcvGAtojm7s
hlLwjx9/S5gF+Zw5q9oB5Gr2ZUbmrfaHZWPpBh1//YT9/ERzeggU+KgY20r006TIvKpqGUa5awKC
XoswMft+tfoYokTvSG2t/tVg5fmBDlxqwDCQHj3f4G2uX0K2QR3LWu5a2YvD4CyGGeLwd4a9f/pW
QSBDrsTKjiXrxx+wz43TxeEgaGahqThebo8B/eTbQBKXK8v+d8FX/JX8jT8u7Kwr2BKC8/3yqXR/
vCKeIiCMfuPujBwdOnT53IBo8MIxPngGiu+moTWTEEGedZdAOxGULXHzK24EbyGFKeqKR5VEsaZ7
Lt1qN0uJ+y4fC7qaTgAbdoJ7s22HmRJi7A2Eu9WsT1TspLknS1d9QXoiZjUPpu9Dnbd3qTWVf+gV
kStksmWTPZBUTs9hiESaEj7e57fzWuuPcwEwBYE4xFjWaUJCGjFUH/pinoFeumfYcOFq+y0j9U+D
YUkxIUxM7X1O6MRlmGpaBVlgLforDmjuF9LnIMhy6+vnwdr+ueRufy+zIbklVIBo1XFciViPtHH7
DYykpt6WuBUwbA4eHjHhzu1n0YYmuYxVBR6pgBV3L4CNIWcRm5cchjKHRbDUmb4NHT1X0Cmt8pjJ
X0nXdkyuzrIugZ/xnM7ffNMrzvqprD/JzkAOmmEIPXFQGF+qcoFFWVaTlxJ3DzVsEy/L/DkZib3f
DF2EMayXa4lchpj/kpEP3x3MGnCGm1sfFnyZ9wPe/2xZkVdnJSib5sAEpBpoFqRZV/WXdRmcx66M
4fO0fcIHmUTJT2j1IsNDgrrVbSgHxZea1tt36Y9IrUuZp/ag8yl9rJaKFFm0ue5OS6d7T9lGAJaT
5NCkUC7Bd+PkYJyReWVco1PpBMRmtz6xaGno0UMt1sFgCjMzWr8MmnOC/TpDabMyMs+EI5O1m1ni
VDZBvzSXTEbB9SKpPn6MoVrFR9T36cr1qqYBphpmC9Sw+IwqzAdCvPKiSa64g8BZqTwnousxt8HT
TB01ne8tf1B1Xr5uiySwtxZOot3SkVNP5zC1bpe3ZRTdTFHdXjiiyb76rR+Xx6KFBrCaSS77sgCu
Rosd6NYYuOnDKFf/iQu5uPYH3b6f5mZ95LkmbZDkzvFbDwbGHst25tP6NdskULOkv5M6V9X+14sl
Bs6fX/LYxWOFckDK3fnf/22Pw/LkVZ4HzLDPXHHsGwlcOGr8G0v0/Z6So94E7jTtVDJpZInw4tdX
//lESyEXg7nB3OZCw3g7woDpoO/9uvXhTjsYT7x67Xe6grUSLV63rY3oDpYe526QQD26Qcd3NITV
nc8N30XCgtzxYCv9+kP9vFXxOkuOtFQoVGFvozUNgOzJqen79BEnizD0ynsn6gn4yuLq4deX+knz
Y++g5Dp/eTxnhDG82Rbjsg1sqEwAWxXi7NyOy24p2uZahTK8WuQ8fMoE8LqxGHEhahAqHD5gYEcK
Xp9Msq0i5fhqjMLm8OsP9vNjgatQ/Hn0RUOXb5M2chKtBq9o1M7VrSGZbmLWMpCdc2ijjuWxBIk4
YuLZ5n3lbR1DpPWvr//W+cimGrLzcPJm9cLr8Ha7Wws6rCKb5K6mMXbb0Sw+IAZ2kDOZ1pYJqVek
xdAcc0p1r3KjLqrV0mlM3Hz46NDLfv315wnE2YL/w26IbKywYgo+Gkrw21O6h+3NCcYApNQ62kum
VlZxwKIgWVfxV+RbrLq5f8TCanGJ0Ffc+h0PEuYqN7hMeZq/juQnsmysjbqYS8/l6a6yktdrPRvM
evix+BJECQqegzOrXoO98zLtInBg2uurbtulgXhPUxu4uiwnn524H4lXHjx9pq2nJFklbdWSrOOx
oSY+yyX2NCFfMpE2cgsvCTqMKPFq8VrZs0vGP7PvfI/omjqid7VFPJNfuoa2/cbU/TRfBLLScqOE
np7bsKflOTidg6kknNILj/vwGnQBbopgSlvAM32NGUIJcBpf+rQNq329WDe6rBYylUsSaiOPuE41
e1UbHoJc+Xci6IZnuU6rOXhr0N9ZVmDII0Z6JEYXi7vu8lnqp0EhKOytP9feacIft+6McG/qVksm
+Fld6AbN+CnBarvVe/J+gJfOYSSPZm6QvbJuALzYO9jUsY+ZHgrdciaGBLY393NrxNeijRrnyA5Z
1dDFF9c85StF3/MaA2U89UtLanS66AJXW9Mpe8kWPlysU9LfzkMnx+teFXEIFzxZy91SzW14Abmp
18clMyXgITFq78EvI3twsjAgBV9H7jn+IdL5VtgOCnhbDdldPvaxpKdcTE/4DkWEikHbgbuZSshd
FtYjH78D/eO7xF8edOAOX3AETQ9s2ekXxUME/LTMxedsXmWwiWNwJJs2dLpXYrbYMpvMHT5wqrRI
WIVOyNfCTJdcRMuUm40cJqhsNFXRC2KTkydcDljQ8NCbp2GQ501gXqCmLy1ZD1NTq6e2nxQNSl3h
88pzYu9aFVi7cYekLPfGmYnzXhse000+lB28VjJS7+gG4osoMUxDuILOPkGiMMN76ocBwF0Rw3Rs
dQ6UcuXt8w66yutnMlicep9Mk6DQc8bu27TEbXbqws5OJMV7eKdyWZ4tr1ZX+ognUVwXq47BN+Zp
5F/Hzfk6anGGUzOH2C9Fu/gLi/ogj11isF+adQLSy0M4d9fzkLjPxDfzANINcT7LqVBqg+l/UECm
B1Ge2rBkkk/M08mp4yjdYx+a3R1d7uB1bRb5wRq7AOS2iQxBv9FS2C0DLq6NmXNIShxXwdwti0s0
fbo080fGWgKUmbmaX1dnZSqf6DeNXOTiL+/1fK5x0gj4lkPr0Q4lqYVuHJKBPXaD+2wHkwKP4aG6
pOldfBNqcB5SOL5I9VU+fvZgz7tb4mfdD2UfO0/jjOnmXF86DzVOIUACiDXveNUTsjQlQRtlEcnX
0Y/tk/CK8vs0AmbW6Rm34wzdggs1HNZnP+7Sz5VR2DGtay007tIArBGaGNgN7xnUuaWZ2mpf9V7E
VtHNPQmhkTB6E8l5brdJgr+DVvbMcPq53bT3w7SEfpNUHvn7tvLuKsrratvnfVsfGw4AH8c6K9W2
KvsFtOLU8VoQP+1fOE5PvKw1TUk/KsojQsgxqO+n0pTzlcLEPx5Wzpj3uFOn17luZMgAYxM9lzYV
l0OPs2jnV+MMzCtb0xtvTIqAeQrlLVuMhVG16yZYB1C7atVfDtirxYmNhWSyqZ385iKtZje/6Kzq
nX051vlt3eh+2mq8NQiAZ8PwXkvCX3aNJ5OHrmvb916WuZgc4zBf9z5TDF8Dx2E9iwieuhtZJVOE
fVrQW8MPa7e9Lgp6UXPpvp+wpwIl5a3Ux5h8QG67H2bv3cQPIBGsuolp9HfLEUNZ2+8mtzyTtKO2
LO9UaCB1RjEk9+Max+n3YIHOfJpa67xwp3VPdyCAe9pnEwW3SCva0hkApXIzRh7UaU4LG4zIRbkv
ogKRgJgZme3j0srnMWnYs3AcVF9zbwUSHuDKeTFu2j/0Lu2GnWeb5rpf8hWsR7KGYjPYEPy2CcMs
37khw+z7sxeMeN2onT+n0m8BV1BBvyZev37Gd08wf9Y27KIG/kCz42ZawDJ9S6dJCRRb0zqLwis5
glXQzJSDm6VOsy3utlqbTp9wBoHxwwKEI7JI8incOpWToANjje7+0gn/f8v9f/nnnOj/uef+vH7+
Vv48RXb+j/7qu6uAvntI+we9zz3PfaFd/NV3F+IPGucCYcijroppiv7fvnso/kB2wNyEIKZc7+99
90D94UWeiCM0y+DcKY7+Td/9Rz0MdQ/l5ixLyfNAGVXvmzaeGTIZZUGVQRDJMQU7pj/OTj8dUzqK
+2bw/acpDexvpMUf6+vzRSVfmvE5jLYcMYI3LfWAkSZVhCo/SVuTF0glx9a+op4wX+2VCR4hsDc3
ZeCnuPlYDyXM0Gr2fqM6njWj/65p//oU/lm2otrmJp+dEn8//AXTPNFIdIsTdsqLHIZZ4vOKpysN
HiPrj7WPHhP7X/72cNz/9df/fcqLNfxHLet83bPk7DNvRZ9ZeG8H3HK9OIsjhvboCDM9WzFcL9ES
LI8jEfrQe5JgfpDsodVVIrX4mrcd4w0UYu1WeXbBaFXMyxdt5in8OOrOf8HU2k2nvFgD+Uz/qiDj
LqC02tF2b1gDROFX70QprX+NYZMypocyGnR1czvG2uZHHHT4x6mM7mkt3fZDyUKYeO7s71pftNNV
kpdm6yw2eGmIRt+KboFj4lUMl3Dv+uKiqWNWYRrj0YSciVnq7B47G7Bck8IAqvzyWcZZ861kXBlK
gxNu00FerLhOOM1M6bdYUhDKOqhOBKGIHSm18dFfy/sutvfxlL2UiwnhkhvnYZk5auDENu84jfQX
C3M1d4zlgd+Tjfu9cmooBWPzjnAK+S4NK+eUYCnZ+q5nd2PCRQpV+HAomvKo+uVPR/id7FfgYNSF
H7xef8bH/upUAQkJtfSPcRechbRUb/yF/RdP13cM96Zia3GGhrNDDZBGgnIQQSU/myW6TGsIkj1Q
rK1cveZbF0nxJRppBoVmHt3HMQ1falXofewEV7PobHGYHB6ffd7PWKwajKgnxKuGeCvbtHehSqmW
6rE/er2zfFv7zgwXZGGHMwyj0aPcphap7u3sDOXWBXt2B49PfG8rAX5SVn1ZXPGHp7spMMLbJtli
uCmIVa9ztgChyiJbKHQ5O6m7jBGYeGvKcoYg0zY45PTsERttElv3j36+Tvqd4EbNp6oc0882dobx
pu8VCrZoYv9SMk1ELnoMgHZPbeRG27lZyIla5wm0E9gPdePMLVH1giFme5Xa2DyRwmcfs7LATeM5
mP6hZtgMdj0E+H2GYqA3s58jJWZR4TdHleXQAoBiqEe/zGRwUtAjm4t5LEjQLoHEfolnZZ8rylAX
X6dDBj0Q3sgjBHsU7tYbbYW3ti16ryH535N34RQtRbgJwpwjVFRnq9iFYQl915LWBeonsDWcdITl
jIEMKw6JX1LDFROzNPsla7tH6j66fr4smo+K9RUGWtFVzj5xusI7hnm2PFpJhN9F1XIQexoNcDyg
RQsFRl2VWm0YGW5w1I2pH+ERYAZwOyKeh7CJM9kcZlO06d6z5GhcQi3OnqbYaWJKawdPZ12zsuyq
UKbEWxb5GS3HxEH/LqfJuxwCRvgObSH7dpuZ6owPravIXkJhrN0Ll/5sx+ubOneqTZFVmFGjBFnr
IEr2ES1ms2fSzjB8gTSxfChsJofraWzj51mWQfVupoqqdnnhR099k0wQvWXwjtbHjM26sXO1C7AL
8kNnufB3U6Pz8gNvNRBuepcifRkx/uhDvjhZscE7EsWnugyaG3Je4JRT1NL3HnFuyHdAbcf8qwlw
HezdepnVJVtkoPch4y31FQ2WgXFEhZs0Vc1U7+yy+hW0nNgbnxLtL18YVeuyK02QVbUlEq1ZN8wa
+8hGi9ETQdPxeiiqaboKhiZ7FHM9CQBMUTftQibLsgPpts2XlSGXZde42Mn5JXN4usyh2+elEJop
6MK372JO1JYtq1ibCx37JYGZxB02V7y5QXI95Zx9sMfM62M4m4mavk5LCmCdqWQX6/HcURft6O3p
RDHQOsaO/RYzX6Z3GL7hEPdCjEcnrMS6W1iGvrhjaMtjm03xR68plk8KjDsoel/Q6p/ViNm7S8pj
h3/7AV6HHjZGYkjYT0kYvwqXcNSrdonyEVSeIYN4sTChpGJu41ROUMd2HicMiT6g6i8qqOKH1lPD
wGEszuZtxzTyJgPR/amqNBLYAo177xCI2G9G/HPY8CKHY9Pq3zsNoj8n3iy7KqO6zoDSY+gHBrhg
gujznD7RPIGNp+OHYF74jNQJRBJ91Clw+odKs1DceF05rTc6SVqo5l2a5cw/5h2WZjnkd2qZmuro
9KrV22Zhnm07yKBAbTdFGN4iIVlAHZBB70tRdXd0MAkubTu0mgukJqDh0j2fzP2ZB2kH3YQ4aYdD
QHskwJWBPyM4LjFWtyR3GZ2Saz22Or03Sw6kumUe/Kj5IB9ZTFN4u04IjrFfs5Oo3SzcaDO8hu16
0c81RqM2ZVMDLm6a1y4qZ1RsHpcrSUtCbsWYt09FGnTLxk+c4iKerLjNs8ZBCfFHfTKV1/NcqGHV
R9Dk0aOxWLg2M+t9FbjXvu/p29rV3fgSF/7cbH3dOdkBcLV9LiER3zN9ZkGgpkbe2ykpPZ74LHKP
U1hnyEFycMOjMy0ApnxnWSqs6BYRIReLvWWTpRoqS+XbazczhXvo++WshqRuEx/DctYDPNpkPScQ
V19Fxfaxq6q1bo6CFQeERkje2IUmUEFfuVEzZJdzJxb+pYHlFpX+rnQrJ7rtvWV+ZMIj11dRpMvs
MI0mMIewDEFU0zFqj+0S9tm2qDytb1D2QD7rRkfJFVJyNVwMs59QLIRh+9XO7ngdFc4ynyysiHG3
er24YRufsGIMVn3qSpN1KBHr4PCQc1a7HU2efAP64tZXNm/naDf0nhgOUlu3P5RoMYgmsTd9K5Yx
hQztgt49jWPk2B2GGY+JlowgwfPBEMUx1ET9lnL61ow9sx6DHb8YJe4ypPmr1kZ6T7hU9JFxKEid
3osJgz3airl0OwVm27fVbsBAdNZSIc175nJiTPbkGeTnTd8z3icZ3nG3QyDZJ12nEcQcZV1xvVZD
9CniFd5M2Mm/+1mcXJZT1lwQhheeGOSAzmmYFEGp6jaOY7zboCnNN4kvEcR8nzw7cVV+SBn6pyGI
FHDVEROutsody2vUXe+ryer+0gmY+e/inu07D86qUJF/ZG7MfS5E9zjpyGdOumRMuE4oHCZvfFxj
IN4cfA99V10nQfCxPc9LVfX5jXM6BqNLMwDajf1TsQBYLEJkWnq76ZHJu8t+GN2TTbEBLEhAUK/N
csqIZ79Sxiv2jnTqrYqdgr4Mo2FVVN9RG7U7MxT6ELrRozYlZQHuiqNM4W/78U2PGX+XROWl8Jpj
iUh8WJZe7KKqOdmaSbVQXIV2Lnc2nF6xQiS3bT7h9mzp1BE1mm/Ceij2wazjG2Y37YGBxfHE8vDd
xm15ZCrj45DGO5MWyQnbznu3r+ONXIr97I3tXZmAFcBPdsmfSS6RwToI0uVrm/YuU7GNfywXYt+R
WHU2HIa4fqBqhjjpuA8JNB5GDsUprQeEDIyqCTTl4hIPNBFUhoH4tGOUTixgC/gQ2xiL3GXSAnbN
6+K+8wgHz5AGbriDybaXXvGYregHTFqLDEFlgqJCODZJCpPe8ioxiokz5tBoj5mXrrunmkcToqdR
bz3foGp2jvhkvGy68umPPdErlp/Y77JbhtU+inUU90FWGQYk3GTftaq6dELn3g/svBtE8uQJh5Vi
hIbJkQ8ZXr0qBqi0juoTRyPzqfPC5kLU8pjVZPu3ohWX6ChMk05wSsZyPfZZtenj7INvpbebimQn
tX90jLNvaai+moY4rjxW8Y3t1u7Y6TLY+r65WefiwsvmnJnO7DFyaIaO3XyRlKQzY9orb2L3a8R8
4uARWlU7KKqefeq0ZKPj77ocCFHb0kG/PXt76bB7L1QyCJsVxL99U8/y1Wj1vpjQuGZ0GEFn5iib
dN5bkOtsQ7QULI/5Yq7I0KYx61fEIVZ18BjWdXuF2/xhWdUjs/X2WK++vJVTE30WE/OKtEvVIYr6
K55R+yR1eY0Wf901SXOdwd5epuKmCULQ9GXH6DA5XxtG84CSmlJeCHBd+wB0ZuWMB0smMqLtdKDv
WLMflxiuoc1Ml2GMFSQMHx1/OZb52JyG0KZQ0RnYoTOQvUbTmD6leNmoI+PqdWmUf5uhVnZ72Gjh
bZbZZAvEI2MgVHoPFZrX3knOneMkWAnDyMELe0NzdNYl+Mp8Tv6+zqmtmByMrm2DDuXEbnlIYLpW
Yw2EMu66S5IQLlu34AkNEvvQaasup2x9cmMnOiHoqQ+zd+56a3SBTrXkmY3KHBiJvgzhiG3WoOLP
y8m76rteH0Ro7vVs4+/tktWf1s59t/RT+GQDNrspQk9A9j6T3uWTVl76OBZkWdVlRQnsY2vDv0jv
Kcjb3VIm7wtfX+ERzQ9LXSDats0k8MEykss4jJEfUl8mNyvL91UAQaWkiVttCCrIb2qr8wPa9nHi
xmzdqZ03bRa4eyXtrvWWfldmjmZLZnx9DRrvjqwRFvrWFODQnOSYxyXzqzbMGVz1AJJ4y9pcegsz
7RsAbOMnFafmoUi74A7MYkGbA8hzCNT1KlyK/2LvPJbjRtJ2fSsTZ30wAW+2QFkWi6CRRIkbhBzh
vcfV/w/YHdMsFP+q0JztmYmOXmhGWZlI85nXlJtmiA7koOFKGwfhkzdFWUwyk2k/DGN4sMLG+o5i
wBSQb+K9Hd31QWGWTkgY3K3ast1DS7jJOTqE57i3DZYowkAotWeDj3zE6m3udTQZMoMFxe/MMGt7
UPx0I41Cuy1NPXZKzW8+ZVGCSyBaijD8Z4vaWEVugFhgAi7yWAFUuJkRQ3pemtBiqWTYHcUEV1E6
fZeKAHxGjQQhFbzsEARQgsuhea1bggeZDuA6mLwJScGmv1Vy2nJAX+pjGuo/W2hGdpfjZd2oGMoq
26mINkNCnmgXXWWtwd4VN3iRyzdJxmath3yElp+V6UB9QYEA1nfInDwFWkdryx4K6G/3M+pTqfcC
DHdY6IOo1Ppj2HS+Fa4LVABUIDo6d8NscwuuYy1WtQx1vpYB5AiEhlrdkkSDNPadHiWXNLInLyR4
XveJHMySGpii/zAtr+10exQSTfVXw9AE+loVJr0wN6JCTZGnvM77QNlEjQ+p7qcEysW6V+vyc9Nn
dbcO5VCjQwJEJO8BYohii3iSSOethRCLLJmdJBY61GRNYd4ZXyHCymn1PW6jTMt2QwGdopktIyuT
8CissjDdFLqmKsN2mjTaAttOV1JTs8uWlvO0iX30A5S9MQgFeGCwqJ2IjxA540yaCN745BGsY32T
0+t88esCT7RSlZESgZBnm0llbqCNSqsSP1inVunhFB5l/VT+yZMLZ4H+3FNVohxv5yA/12oojBvc
BHtYb2lKDJ2/5kVXbPBswbndKD/DI1zTMsvtXs/dCsX3iPI7tune5KglZMhuinAVzHOwNdwBNqpB
yjeUKKp1ObA1S1rrtqiV7a5CgA7jc6mTZjO8HnMiS/yaanV6w1GsNj49mIdQSYUj8plkkC186bxH
aBtvPyr0uYi2SK8J5cpq9APOQiHCKqXIeQJM4wwJ70ijNw9hWytMpx6KZ3OK8ol+b+Urdj2o+tor
SjKnQRIil/Zl/E0S6FM2nh5vStXIy3VVYrODsRsqAdT0Jfarj0hEshIoYmJR56vUJ4Cukw1PcAIH
mxokkYRkFSg+BFaw1ULZ71YQV5TnIESbZIVQQ3Aj82lXUGBxcDGxeoCkl3wWoX/aYVANt2UNBiGZ
Rpq9arxv2up3mep2NMooZFTdRk2R54Dwtw6GsdwrWd3jxxkFiIfk04NKl3iX15XvZl7VfBYC0RHA
0GyyZAruYomcwyZYfQXB4sd23cv1bdV00i09occwRJBCkIA611xDmz4JZnyRsKnoWVWSmN0kQZJs
rY7AlqYpjpxhq1HdQvjWeBS1XoM5i46gj4/VU6kM+neI8iS8eqLs6442GB18aQu/ob2pQ/m5UKyC
hj54LSqzn/V0Oo4agiIzKbLailH5oPR0aLV2Um7FqXuFJZk5TePn+8ZQS8wqzHqvquMuyqThIe99
0wk56m4Qlvo+jC2ZhLwYUf3JczJtQ1GEY1u3Hj1Xyhr3Xm806P2wK54p2HhrmB8lvVVwdAHEqZUQ
GdCKVcP7RKQY7XU9ZNPLQn5fdvKjrordOqE/95BbskG4A2IiwX0G1Z481FaanhYrAbDcJlRC3zEE
+L7mm2YGcH3fp+gZGEc9QCiESHvybmRcw7eJavXjGqqggcZjG9769Nxwr4zwj5SBmDhiHTG/rqpm
+GPfILbQfRM1o/gCQtzYapEFnMJ4k/DQepyFBRxS05ZouLK68gmod2X3IwZ4VhhgSRhIUmVzH+Cv
Cql9qwLVoMAmSZtULteFXm4qq2l+tADb7Z767S5qASOPQjqttMHroTCrJfAFtTpErY/vuQjZqRFJ
QFRojjbkkWQjWBOXfzy2z+TrsyxJ8JdIyfimWCJhSCru0HVAyQR4Lvxk6ssQeYr6biTBvrX4/Z+o
bAxrjfz+BWSGMDmaP3zRYHthydw2ZEhlgqvaMPAWBkG5Fppg2EkUp7teqm48NB08x0L55MsoZhOr
a+TrOqEJjq+2ugU1Wt5IHjrQDep9n5ua1BejMOmXPFWvfk2ITAE501a5l3ZPKF08jqJfOXjigpLC
p/bo5dzDfSPMOhuEElnvUeQb/Q098WQdRepXehA5KMBSt6uREF+iKEAUxwtshp6xLfNOvk3rZtp5
g2mu5KxBL2PK8n2F8N4mRSbJHXxFt2nmSlvKdtYXJPTDO6PSfreDl90roZpsoZkShhBp/yzQ09gk
ilDddckwrCKxntbALAcbhQ5/J9M5eei95usQVVs5EVAJIqbTTB8sEcAZEeL9ysuqPXsrewSxmu2R
5kT6RsKZHRGyHrUnkh6PtKfgeGdmUz6CsxDxvzGy9RCWwa6OU3RIpuZbKlfD3krN4JaKqblKikDZ
Q5wv7sUW2O1UWkAug9KIN0KK/Mto9LED1IpEOjYKsKxtpfyARCJs00ryAzvPFfCnaA3WvyhETT/j
WNNvKqOT7CRLRuIexL3qoG7XHuQLN8qFbk+TFXceilcpD3wTfKIIkG1kmg/OFBTavqra21RK0wNV
R4SaUnWH7o9J9ac/VqikOWYf7IxAGPcNFM17+rbBLhs9/9l8Ux2qcjMJHLweCgp5aPo9oJqSEZAm
XKf52IXboaz3KfdoOchPfQ/S1ouqz/iAGZsgY3V6ebgDmdTu4rbcVllGW0LVHhArYkcH2gQEqU3E
+hhIXvGjlFEctGNdQn4ChaQ63uiGFW34v4sv1A8QThrfRJQIQoodZX9jX4qeUDmClRbOSKwuHVB6
Um70PMr8vfYmxxRbWPyhcIGqReH/IrAYv7eaxZslzo0nQHngXRp9nbTDcxel5OHDLSWQ2qETqQNm
jorbXNGStampyD/UGoHwqOQUJN8koYKcMHhjWAHyU5JBgiOXkoN/MaYAsvhD9sNsg8Gn8XtU0pq3
OB9WlDSzO7TO5E8eulU3RuuRO0UKIKC+FLQHrzYnJ85CHFWps9lD18GzmogFEKntqn1scjC1IpiV
w6LxKSvkgm0zSQ+5NjTr2hB4gMMc52TkKhJ+pNpEj6owAK7ww56ctYmaHXadvWRbPV2uQaJGmoB+
uR+EJH+WeN9sueA0ooCG0VPYBsp69mVeNxJqnyj/BJ+ovrQbHLdrpwdVfghHErAakaFnT+R6p8dk
3Yxg3R7HTNQe53rRA9Ud7UaO6vJmfBP0SjK93RmhYiHpaKkPHa/aJ0yZ6XukeInuCFeLlVWAbk7A
5T3KlvwCJCr+BiMSlbD+TTFMMudlSatRepmAlFIpDlFpsPlFJCuNNr40XTU9S7GpoyVZAMRLpyr9
Oeoh7bjONNkfJKcmsnHU3mplR4ZtghDKQ/UGapVwKxVJeROBvL+NI8V79oakxagRZD5aawaJE46n
n5rWyLdWVEdo/SicHwoyjp/2KCHFCKJTHP5LLi3VldH/juwErvemIwgjMijZm6waGiJUmKD0AjXh
1Ctq0VDtzNtpG77JsolvEm0ptUDPgXkevLZDQ3LjEE1TeYM31RwG0QRzkypFPNrlJAvSATO4zo7a
Em0j600AjhabnqFhF6Ygd6SqeKIKP+0Sq0UnKtDUjQ9zONrolFHuxr7MXpQCnUKb95ebaVBK2S1j
xOR67p+VbubKxhoq+Y5SLeG/aBAccq1VyrdyFqfrZ9aiSidmBi5GUrVKRKO78YlpGi8XxHVTDM1v
M5uV7RCroqiLPeWnKgbG1EdzZV1GyqZXxa2Vl0+dCEwu0VECHIO7CGG5orMei5ZOJtJOq2DKPoWV
8WJV3ydLKY5NX+5MpAs122OHr5pBPXA3OsgrxTcNRtXa0NFQgA45t363JtVQ6nrRTU8vwvYT73aM
aEjrgJSksT0wYVtDwGWlI0payeW4icQx3wCcbJw2rx1Tn3s7uWpbUQa1AKzn4KHK1gR3fpFv2mHi
mmwHZde18uMw0A0rKx1x6XZyIC/rtl5H31LggrBPeSpCTUHIj4YklYqdScXfT4MDuLt2g/oUf84/
VkGRm+7yXkaURRXQ2w7Qoe2FclaW9Pq1gkrpk0EWuI6CwRUFbEhMK3NAf3erLgZm2Bd3odjedZ4x
8djUrxau8hOZhIPcY/SAOolTde1e1qJj0mnmavbo7M0A6tUQ76pRNO793jxISdutPLn4JonJD0hA
rjbK1Cf1Oy9JSxBVxqsyw5VaWEKPMcpsD+koHot0+Jn4Ve8U3KR5z2oXirFNi3ZalybKWSb6e1iQ
Sul6okZmexkZL+J54SGE+OOQuSPfkQQGCjVtcPStoBxIqUa7zvpipXhlskkp+vkTamQp15vT+Arm
fhTeY+EYZ9FDqlB9qSoiWI8WtR0S0Du+L6aOnFeFnab1M+uzG7vgIFXKs2IFReCoamkcKq4QBAp6
jzeF3hNUlvBo9lX/zEHA9V7K0PasO3bopA50NxAOGGyr1GanJWngKCamz1EeFZf8FWXuSB3p+VCk
RXGyeFOfNAAk36kENlR8JQvmbR4BsEBKgjTP+y4Uqbye6xPgALuXVm2V1/n+cloxjX969F+qm7hA
P5GpE4fdB1FQNUePtthAWZHC1L5SexK7vpR11YWblRO+VWHwhISpNRLctXqKeqjF5QXMLg/9WzpE
cO18rRNfW+5T+/82qQhiFgbeLkCfM/kmy1m38bSyKa7gvOUzaIppaVQU0Z3Q4WLD+j6FxCBpa1W5
GPg7pbGCh0RNmsceXnBJiqxTJhlMmCe2hAAr3aK2pQJdAgrAMbKxvG9Zm6PLpmSq4HhCgkLHALO7
f0QvqIA33VPHsBFwFpN1hZVrtO6QOJLI57OwBZwwlLeKnvGXjCp1pVbpAIzgdS4hKdBofwv5/n+s
2v+ZxUn+d6ja5vev39X35vevfz01/Kv+V/76rzeZnOx3faoaM/89f6HXIFP/mw2BljlZH+1RA77I
X+g1uBv/VikimDLi2Loim/9ooEvivyF1KGix6EhDQBkA2Pa3aozEn/A/huqvyqhswCv+79Frs0wH
euSqqIoIIeiQamcyy3v+jhIhJlhk8VGsQwfALTADWFIIt4HhIGj/9G61PsBuzXSUfwBjf49mAOWT
QO3JyFGcjjaFI8WKCM8Lovxd1Spr9Zpx7NkIhiwBiAMsCEAOzecFH2noSgSfslQ9KsDcnSClCWPB
Y/8jTjfzQDsCDBinHLVxVVlKx6emIfC0JM2xoENOHqshPFyl2Dq0RQDBIwc7U0rqFbuNhSPG26jo
6OP5DeJR0hA4P129Bt3PIjet+lgbLUGdl70WxojeWW6Z+yrraVdIKllCoEarccLCAMFeQCFZp7dX
GE5v7JmT70jiK7L9IKtC+oJ8dPpLLFnpBatRqiMIHHOTI86FlFglfYVN4++8HgCSlcjqRkXbcjVZ
gmEjFBdse6LcVSl20n4YgPmP6PwdDM0zoALJyjoby2LnD91X1MfyFWy2Gt50a26llF6/Hepqd9Cl
ynv0gL4EthrkND49U78VvVy/Rqs6hVf+vdIwtwCIzgohMxT1/alIzGgU/Gyqj3C2qg2N8OecA2xr
umysch+JyGgolIcWNIidekZwp7EjHJGusAsGXFtJcjiuDXkkJTLzr1WpUqdK42alDzSzqBo0+8vH
6vTRmX8uEFRkRtj2hEHi0jojzcaxTUnvjhIiJNveaI3NgCqAU6HnudYqwto/HQ82u0L1EFaZxXu3
WJ6pTPGuEZTwKEQv5Qx6b0LKbatsLK4MNCtqnV4YxulIMwL13fXU0++Ed8tIKq10h86FozugsjbW
unMgRxHY29VNviqcX38+QyRyRBlxrlm6a75m3o1biILuD5MWoi+3QWD2NswMai3jYVSvqRIp3ORn
U7QUkMjISXJnndlCNEFcxaMcHpuNvg0fo0+Wm93qN+x56Wt0m9riNrsdXISLN8Wm/gzc82g93BV3
+V52G5goraO9ovLouddMks/PgMEe+ed3Lc54XKrkdfEUHpX+MErxukA9VKiardeD/EI8OUhNJwr+
iAvPTsaWAnE1RKS4WzSA3afrrk5CiXJNOBybMnsl5NxqXh5c2VRnp+VtDAMLAlHk3CgzU+/dt5Xa
uhAzevRHwLe2ZCK/2HIFqfdD/PvyJjq/sBcjzZ/+3UhRFKCcCsfpqNjTKr/RdtHqp+ZQX3D/Jg+c
mM+8B0WffSxGmmmgaNgDZzDkBQjdH1Mx0T1GilR0Mb1+08Oakcbv3fQc0uBKOKSlcUVO6hT9/de3
wlxE5ZwoEHCXxqzgjBSvoz6JNWJmRzL5joF2VXA0rSckzh2tvOKfcm28ZfAgNIrVSYwHb80Wk/wI
63vjS6964+19qzjK8ZUBz2KJeVFnyQQCJFKLpVwMKlTGUOr5cJT6YNj37F3HSMxrxrZnn87SubxF
EK4aMBF9mTGAgAJZq9XlndGVdhDUqzIkSea2eyMOtj4w3ACYbn0lhDlbzbdhif5m6R3kOhd7c6KD
qw5RWd7hBfMgCvGm8UIHvNy6lPMXoE3ogF+z//hgpqqItMbs6aMjorgYsjTAyXjzTMtMWuept9cU
dVNrxmYSKwcA50OrZTe1tb98Cs+O+2wHw8NsEjdxMKzFE5KGNEH6Qh/vQlwiR3Vc0yw1IgmN1Owq
M2FxleOlocFER1mIh5b/Lt5FE3N5pKEmBf9mwVVv+rv4RtccKqMw0wNH2hbrbI0zRouZnHblcy4f
yr+GngcF66BZ6rz2766aASFZ2ao1BeCO7ujEgrSS0JBX7Roj74oRLy/qh8MRAIBCVFUSkcVMra4P
0YgQlKNvik7U3yPJtU368RAqa0rG3y8PtjyHb3N7N9jiC+qhaRph8TbYwRReJO/xT/9+8DrG/B8O
uQq55HTtZKNAAl7UhSMd9Xbd5hNQglEw7cujzJnU+5hZZqXmoJ1/kPvEFut0FFWqUC1Kc/8OOYlu
k5X1S57ECTC+UNlcHul8vVRGIQgngeReWdJyANmK6YQAEsaUUXgM1Ayl60Dpr2yB5bni1tdlCwEg
cgECpbfQ7d2O8+nLh5owZm4AyHGLUYLyaaI2/SMMBuQyxOTl8qSW9xXDITJF+4LwVkVzahGRqVUX
BROkGTcaLFSOArcHuyWOErBU2jSFZAMbvTziBxMkVX37XLrGZJXTD1bA6iwj0P2gakCpNlK/13yA
2KlvHMrOuLIHz3YH0yPOxKBFQTrCmgVk35/fOs+Bv3lV7TZcx6rSjzb0rpvU0v5I+dCcSwdEPIBe
CN1BcL7Vr959NQwhsgRTidptk/wQtodUtLaXl+1s9y1GWJwmSDJRjINK7Za03ifRNbP4ys77YK2g
GnCc2HUaWp6Lk1SAwZE7v6ldg+BNEG9k4EVhsbo8jYW0yN8r9c8oS4pdKtWTZ4G2ddXPhWuI9vQc
03Orbesh/AlYPvndeyuI65dHnRfn5JKYF+/doIvYFJjgmKc5g4ZUjsGaSmtPASNga9feiw+OE2cX
Tz6TKhSyLcv9Zgllbc77Dd4veWl+r3pCj8w9GK6sogsvlXbf/bo8ufm7LCeHvKLFdU3UAaXzdI/j
hJCgiTZVrjki5GMbd0q0qxW7QPgpcOr2yi34VupZDodon4W+IGmqttTnxbNljNEkrviAMK/v/cnG
6ewwHeKjv5228V65sW6mF+FXb9rF7/z58lw/OgXvB19cHmqV9hXQ3soVU9lR8vvYqK5s0I++IKQm
c76FefPPalBe3ncdXBeX92SF+cU6TtWV4gOrj9TpzhuzF5Sur1zCHxwKbb6iTDQfMCE6y50o6ply
hzqlO0gSsKbuHgL+bU1DUspVp5P72QtsU8Uvg4jfQ27ZCC/QBtlfXtvz8w/TFlkZ3h3eUSKQ032E
hzkWD1U4uZKEd0Ll0SDba9avy4N8NFVeHFGGJkx4QGn0dJSyMoeQpR9dCcxbQpfEQQJE/ml+He7o
gf3ovlSfs2vu0+dPDjN7N+Zi19RSPHPCfGaW+bA1sOBKQax2HP/7K7Obf/3p4dAU2AWoIBtkcIq6
WMNyAiBmFtLkIrPcoIODyQIIll/GC1JZWbqqbxEwMdaXB53/zktjzt/1/duDDKgfi+PkBoq0Eofn
AsTZ5RHe8txLQ8wL/G4IRQrhOavi5Cqb2lEO5XGwBUpF5IsHYS+swv1gh9sRWRHaZ/tqm74GW+vT
H5rjzk/H6eIunsC6LnyShGFyrSC8kQGt6cWV1PQtwD6b6FwigQpNxCouHgqw1nGrDPXkjjdiYuvb
/EvwCzxFAEAUiNg2eTKf7qS18CD+nB3wHoSH6K76En8CXbkGwX1or4QVZ6WOtylbs5iyrGGruuwj
TFRijRKQlxt/oeogOUqxlhK7fcKg3fh2LaX78Gwi6vSf0RafOaahiObvPNpr90tT9lq5tbBWgksE
AA6/aMEed3m48a4kIguB878/7LtxFx9WwQwRZCvjpq/ho7YJNuoq3sP7PgRP4W1wmEpbfB6uHNXz
e57NBE2eD83nPivuilTOEZJjTPFVNW5p8Kb7RHnisVauDHRWbJ2/ocXVzrIahobJ7unhaUv87/pK
H93ha7MJvxufpp/WIX9EHSU8iJ/HalWnaKwiRuyYX9vd5ZP70d1AT0iibUMZBMmw07E1wUPhc/RG
FzqHPQgOBPYrodUH8cA8vX+GWHw8A+tHQ5y40MUbbdWths34WtxmtwhD32T7aK9u412prhX8cfZY
gLdXhr82wUXANfYBpOgqmNxkwn+qgPNVton+3wxicTIIjql6LEXGEI0xpaxqJ1cA3FWDy6vLK3HN
R28vkhv/GWExDQHGmFAk3Dt19WUK40MyovGfild2wwfvIJUiS5aJbijCqYvbLcR4tBnna7y17qxx
0/bPVbZGV+zynps/+OIORVNE5BkkHQKPv9jvk1lGeTR6E4Jr6h2wzzb6nAXNwzjdWvA1L491HvvO
0dIsAGepILiWeRdY9VGKrEy7kyMLMn3webD2YniwPI8mJfrjDfI03bWSwwf3JEqEJrELXwwr5mVv
oRzjpopKJOXKVkJ8aNqPlrHxTOG1Ffaj0azxiFgjabnpqh+Q1leqKZPpdJvLUz//mLTRUAxGb0zU
Zxve06OtB9A3q1gc7kKPDooMP4vaP2C8sv40m+auLo82d8ZPvyrqekjO0krA85j3cbF3CvxjhX6Q
fdcjFbWHBgSX4O8bALEmeuaQeJ3Ri15EOdibsJcqPBcAbl7+DWeHhM6JhBnwXKx46++fztjrICbk
vmrdhaXJGVSRwxZgsEDO9cMrTeEPh7Lg0MyPE+nw4jyiTTr0IcH6nadN2jpJon4WUTPtKK/jP93C
ZNpUlKDn0lg3aQCezioZGjFsfXF0+2myRTpBQ/A7HD5PWnQrph0cJTdorrQYzk7NPOSc5/M5507U
4sqeRQMrwASjW2PaRHV4N1jSCnT2PRUUZ5SbPZzk7dS3V/bQvGgnF8Nc9Vc1ZEupbGEnPm+xd1Ek
Qnlwhq2+cju5lJ1R6LqDlQBmGwKwgFEk3iEsKO07HRjd5Y3zweZlZCoAqCmTX6lLgAQdr9I3k7Jm
ZIQKQgPpD4wuMaGyfS34QWNn7UMo79Ck0uRt52EqrEN8uvwjPpg9a8rzYbFvAJsuv3Nd4UtilJUb
YwwMWzpVY/xx0QOhp1z/QqEJc8ymkO6Bgl2rSsjz4VysPLUBji/XFqmdsRhbw+q3jWFSuRUix4Ft
Ice/zY3YcjUjz45SK48HwMnTYQRB6oCfBGXcTNKKeVC0MCzwtCN+XUKkrKZqVFBE6VQHldZpg8ag
70xVO+xjWKrI8abl9vKynT3w+G/wWIlgc6htsGtPN403ZVjBJl7lAkyGJZBG4WpAnObKiZDmDuhy
hSjckfbSZGCUxQrhZzYNmUWFCJs1wqRGKta61n6N40hCyLUPV+o0PfhZUjnYzJqorlXlH/ZoQfSB
QAH+MQvW8K/5vn93OqYQq+rUE2tXB9e5n6oEsRXk7q4s5/nRpyA6HwKFGgeFyuU8LWALpqfUbl3r
6lo0p/R776FTp+Op+xQncYtrIng+s0v6uxxb78fLX/OjQ8A5RP2da2duCpxOEsRh2YBYrLE4V1W4
ySXa23mnbAuacVLRAzHGCBoXb2F0Lg88/8WL78t1jrI8qrWKeFbnNuECB17c63dxQwcHkke5lese
hB/73hEiUdlVsfXzD8fEMcBkkQ2JB1Pn/J1ONqWrJQWGr3DqfgjCMQQoCgMIqYcvPUIOl8c6e7AW
Yy2OyYD8p9AWnuxaQDRjUz3g53DIodxfHuZsGd+GmTuNWP0oir7YpDm6lxKG3bKLbKD+G/ylMdrS
sX2+PMrHk/lnlMUu0S00yMWIqKkrh12e48rS3QT+dCW5PtuLzMXiRpw15mhgLvtT5Eaxh0yX7PYV
sO3dqNwMFSd/LeX3kK0vz+gsWKNoKdIfoMRHmMrrd7oVhGYEZW4MzOhrispKsh6++MqV+t3Z0Z7H
UN8asqAYgUWejiHFvVU3LJwbqNaI3H/8OW6AcoMpmdSZsZ0jGTDK+6zyr7zr58/r6chLeAnFoVaa
rFIkP0LHv83DHXESTto/qzR8hAuxrad6JUNDbqYXqxXR0lZuLq/vB/uSjANwMLJ54OeWEQ2vuxn7
QyFhH51sDAGlLusZUYJ1mz4A975yCM7j/3m+8y0NXJD4f5kPVgSn6H6Vkjtr//UGmrVRssYcatU3
0Rd1+Ool8tcgf9LAn/dCbE9ttR9xBrs85Y+2FAGcznQ1gJ9van7v3osslfI4CmTJ1SYBOuqLMqO1
619iLVzZux/tK3AaRFBcWBrJyum+mmLLjKqqklzlKYKEVL2U4SHHsf2xVF0gPn8+K+CyEvkMrzCt
ydPBQhEDWJiPipt15qMxiYd+iI9NlX6tYuPKefnglgGj8c9QizM54JwRWoOs0KuRH31dRptiOAy4
pF6e0Udbc05aACoTybCGpzMq06pVIxSoXAv1QbTErK9eh4ZLo7ZflLjflXp4DfpyXpIhNyXKE1k+
didZ+OmQaCi2YSyVjSuGqfk1GaXG7qoUEqeMw4KfptWe6/B3IsYGBh1qvu6zdt0F3a1WwH/wRJ4q
L4T5hhT1cYQUfSzi+ies+XAbanX3fHl5zot/5pxkKSLX/RsocfHFNUTTJa9JGl7JTnFwOfhWWk2x
zptOc/yKK1klFD10Mmb3iO6I68QouvWIdQyujFngtEGvIGuSCnaeWPKVM3b+7TBgIDtDiBQHGYCL
pwtZ8Tz0RZoQLXWmtZab6DaqQGR2Gua6ii4cIJUX68vr8QaCPYlU6BribEe6LQIUJE06HdMK5AbP
YDCvPYrML77ZBr9mdcensW8FiB9h178MqYK7zDSl6be8DaHCNpEQUxamf/M0lGZ4ZyIAVqNaQ2Mf
TSgv+hwnkfBSlKKEe4lkgA0WRit8URAIxi+ETQLB3pPlhyhoRKCRgTzd9FGjPaiFLMCR8BF1si05
CSJHtGJI32qMTsg4yBM2nLpW32G3QTlTQp/4G9XzEYsPUzBeVPQWHpCqmwUbi7b/MdYQLp0ujdJP
KMwiolUia/wF8Ej6o+/bqkPQMPXdoaed8Ye3Ci1ZABU8wIiaynAGFtGRWPgIYlp66XJ1r9DDGWGT
KUHjSP328tdb3inLgRaHvRfEvlZKBkJ2aIUNumMmLo4BV6Yz/9z3W2Q5ymKLZNR5clznS1cTwdCW
wTqv8yu31vxXvB+CAgG1O9642VqXcHlR7lFNQWoyKepclKXvfJTXutCKbKvCaxE9+mvA/+WEaLWC
dOSUmQbmh1RYT/d8lAFhK5Kuc8OAys4oQsypTTD/lz/O2UNGeZUCC/nV7AwKleh0lE7Xhw4nakAa
QbeuanwQu8Z4bMp+g0w+Eq0T7Ugzc8Yw/sNdQZ7FwPocl9BaPUv9zV4fmrxMSS5VHV2IzDZKLIrM
K9ObF+n0kzEKQBTKGywnz+fp9MjnALGhdeF22B7KrWtKSJWA4Lm8iOef6nSU5acKvWaU9Jw0NUqy
dWp5z/Qe+s3lQRYGLLwH84rNKSLzIYVa1pBbbepFBFbJExtvlUSGW6KT0jS/6ePi9lisI13dFZif
IPmCjJc4wnMeBv6k3xXCtaNwvm2Ifege037jd9EuOl3XMU0gZONVPpOf8f/Qb+K8WE0xEClUfD3I
sWXzUMvWlajr7OmBAIOhgo7yhkTFHjrSSTlAHS11pHUU3us03qxNOCBHBb9znz5fXurz78nTRulh
RoXPBd7F91TTqpbkTAjvE6kRNuKEVGiqyddKf2f1FTIs0h/UrAlV3zCHp9Px9cQIE1/mJVXQlFJj
WQLl04+bTlJtsTdEh3cLMce0/l6PZCyIS18D1i0nyi94a3wQ8YlUwJYuvVmPP3KWSY3bAb128jHt
7anBG+rPlnM5yuKOkYQYfDMS0+5g+a6G+tYapsW1nttHU4Ha+ram1IyXNkBDnybJQA3XhbnKsxmL
WfFZmCTxyimcf+v7C2WeC48lEvBYIGKxudiCBkGPmYdvh9BAORHZ2FWKQNhKHsxwU+LUcOUCO5sW
IZYMUgMINRcVXZ3TPaIUaqRlilS6vo73XPNaap8vf5x5L59M6G0A0MpsBO7j5UkmNkePpNNKNzGQ
dAiJY2gRBV/+3wZZvJxDlbEDJAYJs96Jyud+eipRQ7w8yMdL9c9MFp8mi7XKF0MiACl/6YFRhijU
Xx5heesRY/Ax/hlBOf0YaRnoBdozpZuXzrBHwlzloM6WuQjVrftrzaxrX2ae77tkNkfpJQFkVbqp
8kmKC1jgBwoYVxZteaUupzT/iHeDSIUyZtH8+YufzAc5XBXnYTL0K8Nc+zaLK8BMu7aBklS6iHYr
AA7DaynCtcWa5/luHkj5WYh1qKVrUssX0ntD+ySZr5c//7UxFmcxQbU+jBLG8EfwwOZ3Jf2itVcq
3tfGmLfgu3mEuT4ZE8rbbpSiiyQBzUqek6vt6CufYwk4RRUtqgvsedzORApeDewSk9PLi3V2UZ6e
lSX1CcEZpSxKuXQNCdMGo4eW4PZysVaKH5cH+nAHQw+QzZnwQSXxdMXExgsAP3LsSS3WJr0arX8x
RmVtWI+edqUl8uHXeTfW/Ofvvo4ZQsHM8jmVQYK/NW6l7rOeBqvLE7o2yOKsVIIYJr0832MdQi7K
TjQFR/pv0j+4Af8s2+LANH1sVfXbKFiJFtib1gLmSWLotNmfb2kAlLQ3KETSLF8aBuuCXFm1IHL5
62j1FlhvIViRDVdG+eBuppgEmoiEViVdWkSkZVtHXlHVpatYdIxJrpGGsGXJ7hW6qo55Ld384CMx
HBE5mDiKEmctOORP6cf3bO/yGw7fdqzENlzYyzvhrKj6ltS+G2W53wYtSSgGlS4GqnPmclfcx4go
IR6PiIZd/pyOwYN8LfH8cGpY1szRKR2NJSM5bkJZkIOW74V7AL5tv3X0S9Qku1Ke/nCYd/WHxXNt
mFTI6UQQeETfB7BeiXAXt78uL+AHl9BJjWPxYMsYYjaawBgRAnOi+lBJn+sm3E5pciUy+PhLvZvN
4jgpdYQoes111yNuIM8CJJM5HKte/pon/krJTbp47ZaG9P+w9yXLdevItr9yo+asYA8i4t034G4k
UrKOLEvuJgy3JEGwBcDu6+/arqpjbajhNd70RXhiRxjgBhKZicTKte7AwLfjoNAZiXcxuvmfu92z
X6zFKNJWKKtOJw/FJFRB3f2JKxWoh4uoazamenIh1UsuWqxyoqp10KLS/yUKMEzumyyGBt8duawe
oIkGsTi8g7X1rgX978ZqPxO+Hv9Iqp31yrF4NZ0mdkCpKTmIZJe3rxvO07vZeXWM6hkrSHgp6hb9
XyA8gLbYGjtfqz6uJHrO9jQ/1sHGT9qwVKqdhtxx2oUCCvGXNwf7annjQtaMVc0RxHkbM22cOx16
WQYVvGeJmUowN/pl2lfj0anev75+W5NoQbmuVT6IXzvUzJeBuvIKkdhswz0+E/nPzOD0EY+icWZB
866FhgkaH6YLZxziNcwPrgJ7fXUDPsCL13/SswHm9wnXa9BOB03b4LRuo4Psv8qAAb7o1nZP/QcC
UgIXncIq2LrTbJmF5lbG9T+TAscOt/JXMT1E84dVbDRbnLyCdgnESuLNDI3dpw7r02c8WkmKxj2o
1SI9l017rAIbSgbg1AXImdAO8jbtjVo/vL6az89IkLGdsjbgL89nbPFO19d8Rfzs6D5jDLzpy66B
sokdRHeQc9+BGmrD8J8Ax//lr37PqUUDEBrRKSxwlz7RHk3ex3kg+8gbd+tUHtsWxAtu4tCDJ1Jv
s4n1yT6i2xPIxNDFe2yE0pL2c4uWhFy4VnAju08e7/cSXbkg0N8DW3/4w4XVZtJ+JKipIn8Cz/HN
YN9mvZ14Aj+Q4aoqywfZQf8j3Lqn/iqtnFmPNqV22L0lnEInw5T+xd5NxXsXzKsgRwaTiogBJInJ
ZX6od3iReR+kSwhC05hdlfut94wnL3ze6TMA4EELjeOgZ0iLClC0X0GOi88o34sv089hPyTibniX
vyV33YF/gf76u/YWk+MJbb/5/P3sBj+aXIsXyzytWQgJvJvwzYSSeRwcndhjO0/sxitwKN7OF/yh
hTr9jy2CnKdWffrZJ+wtgDVIOXVYZuVBDkrQIryZh/04xuDTXOR+sA6lBDlnDNWrN+GGiT3xu9qM
Wty3+bJ4VYsZ+4W+dZt7Zy0PM+iqh+z9Cq2B1+35SSQ5n0x/brRpU/SFONkzusCg0BKRfg+m+w3n
vjWLtn3cWsF7Da2ym1Ycc1DpWXi6a51vr/+UJz5P+ymaE5iATPbq8GSgRX3hyhZXLXrpgdVyqEHY
00N1Fg2Lr0/5rFkCcQ7DAOkL3k7P3WzUrwPexbIAEiyQTuAQv632Fk+LrSav59fv9zyaCyg5d8cV
zO43ZY62J++msy/cfuPCsPVbTt/wKEhBqHd1REvhQ9t7Xqu9B11fiELHTXB8fdGeJra/Nur3rzl9
yaOZ1sz2WoH3MghUxfZb+k2+a+y4vHYT/lV9mz6CPCOqY7WV1W6toRbrp2Ce7QHv4DeNOBQQPgNj
P/jDH17/bVuTaPcDr3dy1gUIRNBOO0SQy2D1D8Hcw+uzvOCUfq+g5iIsGzAcCtWnG9EcRv8vq9vR
L9F33HzCD5a9V+Ux7DZO8OvW4dqa928FENy4CkAVs73w6BUn9wINBxDneP2XbU2jOYp16cDJm2OT
grzbuQRSEcvHZt67dNhYwifp5pkNPnnrstGGxbwFG9WV+xLMuOBqR2P4BThLbAuK6Lv/t5+l+Qlp
W3ZbRVg96X+DIHja9V9x+99Ng7d/faKnF2WgmCLkezQI0Tf0pDO79hvSCKhf38zo32MQWLybwVMW
l98hBhbG7/jFVifdyfVo2QnADejfRz8IHrr1di9/AYx8wNvwDfUOS2ehcGtwcDHD6Z0QERi0i5qx
U2DFoY6NGeyiz1Cx4+IIBdhuR0A/vmEVzxzfx1PpOY5Vh6NfoMnopg7ZrukPIDTdeeXP1/doaxLN
xqOI21BDCfF7XFDSi2Efim5Xky0L35pGC4cuA67JG/FbCJl2Ph4e7PJLO241yDxvcAC64En31Gio
l7NCCr072dvBjfOuvsne91A6tXGb96G5g2cIkNLHroxBlWOyhr9n1fxsuy52682YtT1Bk+5l8BHC
La9P8VzeDWP4PYdmd6cGqJW0a3ADpNo1iFf9Q/OO3BT74R0/QiZvP/5kX4ILb1cf3a+2jOmn9mt7
+fo3PL+Hf3+CjnL1M8ArnH4JbhZH4X5K97ia8vbh9UmeP8G/J9HssXX6rGoy/M4J2gzFFxDj/9n4
AY5uhDsoIM8OcDDh6Uc+CvcViPBlmffqVrCV79Es+ANqBVt9hk/6TU7O4YQ7BBccYIhPoCgRAINQ
cHPG2+oku7mP5sz6DDnF8WO1rOqT7zY92/uhGj4wXqMcqgpoSu1ryEnsKwUdixJCQtBF4e702Qm7
YIYyrco5BN8y+sHryh6atihWL3ENgq0GckxCWui27+VGDqvn/qdfAaSvC0lFJJTgkTlfK6q8ToJR
W95CKG29H5senOlDX6OSSaCN4tTJicpz4yydxnzswX/NCeIQxAsKzj49tHtc1W1PPXkLXz7+cCY2
7YCALeMGcorQuPbWT5U9PsxesHHAnvmt5PRs4QAfd8KbaEntArUw6o/2dEsX2RyafJrARAg1pEnh
UQEcZgUwzltcEM/NiaWFGYKeEVc6zdYXDlDltAbTbRaBerTIxh8WThWUre6lt77JFB//MPJjcU97
+feEmhdmAdh4e49Mt3hAKSB1Zd3TOoTk6oJ+LCGyP7yPYDb8KBCdnpTcbTAenZuPE3Uhy+0ZS5oV
7q5aBnYXQpm45ST7LoZxi7hEz9ZO04HkCBBtzAcYhWatiDCg5M+b6TYgoAaCipGEkJLn7+q2grod
FM02ktAneS/66IClA1QVsDa8D+l4szwIIGVsRd4tJz+hwnkXgMSz6vzLykbylrn7OYiu3Kl+w/ru
2mdbFfknBwUwOrx8gUYEIBUQQGuOjA7g52dotbv1FvZ59kWeQIVG7qZGvodAeh+DMpjErNuiYXrS
64BffTbvaRseOVCw00+QBfbwq5nzYV78YxF4V5Ploim1i1cofkASNR5ElkAxCDjY2UM3TrPhJPQg
EZyIU9CGDkjaiURVB8oMPLKtciXhbVDZ0R66I008iWXrbezZWWA0qFn6yF9/rcSjX+pgd4dTn9ot
t7L+ooFoMLI8NHG8HpB+1VvPPB4wkXj2QzsoyLcDW2/DIZCLUK2yyrdgpFUPkP2KoJUBXaW/6Jo1
bdzXTfilYQLdDbxsof/HuTzJp0PC5z4HTeZbeyjnC7bIJBdtdVxzu09XZrF/xYL/T83+D/j7Rzu2
/yK//NePRpZyuflS//jvf7wvf8jmSw3a9V//mHz/73/9j3+zsNv0nyDXRFsInqMpgHU4Dv9mYbfd
f56IN3005SAfRdfrP/6raQdZ4P97/zyxxDr4457agU8kmf9mYY/+CRI6/8TBjj5ZQNyAOfu//+eM
rlVof39M33puwRYuXARxFNWg8zOKluelXXk7p1kTQqL8i7V4l4/W4PZf5vm/GVkLWaAucgbe8SmF
yuM3r6q+WX2+8T7x0kdrl/qOzRb0T5o5lQwKHOguukO5cysCvjC4zu2G7iHKZ3SxpyQo6v3c1n/x
KvszgsS/l/sXrfkjR0E7q4omt5jSgKhrqGBDzIrT8Y983u/BT0nEo8GjUPB2UPjyqA2zo4eE8tCe
dFGM9lNvup2hVWT3rhjTduEIFxHlID+EerTZ6FqMysuCyQibmEKpYjyE3QCV8GrZajB6aU9P//5o
ZcDqUobZGiqo/HQpLrLoedsCZZwH2d+LrqUuEwR456xaxpS7re1ejk0pxMXqQobji0Ttc96pJXNZ
jD5w68pvfNdws3V8U6TGgdW0UKnX2/KCAjR/4SiQLxltx6/b86MFcxc5uHLIJPo8cYMcXQ9d+Gox
syQ9WoY8c/iS+TINx7K8BcNY/2YI/I2W1Ze2WnNoM3hO5maZVdqU0w+Q0oEXTnw3WpRfV7nHi+LW
4J2pPZXOTkezt8Ha8KR013zayIZf+PRfWeSj8btKRRD4bFRaQww7G+w2rdCpuUHX8dLgms+MAm6r
UEGI1qpnesd4oe4tqzbz9TpamMJUCEPjEgTrrTfCCQ9iHu+NFv3X896jRXEUpOhBCKLSnpAFSt8Q
F7z1VzkarvnpWD8aXlhIs1Tfq1TlHbuDDqp/uYCwzvAYaR45574sbKvFx/eQORJNmO/B4vHWbGW0
9Lrr8Ki5oj6RDkga+/2SOd1XMABVX14f/vyy9Ldj00lzCjLRsEMJJHVzy/Jii0ObUnl1fdeDwUrs
s6C0Ny7WL5imrRWsZnv1iAgE/AHo6q8cCBQd6wUkaq//jpdG13a4jCTwH5MHBeYuK8uLnpXlX3NJ
VsO4qPerT0uUQVz2l8Lz4B4UI2Mse/WvnPosXftfJFE6Gwu3KFj27FqmnRfST6gmLx+hG7nVu/nS
0mhBV9KRlRBJx+iFUruJQlesbPrb19f9ZOO/Ly1/249+53V5v3RAY4mUDcH0s+eBe9V0K7m1lt5l
u1qBG/VIGy8wWinQdpwfZDRigpBlkEPaW/QNau1g6xn4w+s/5fl1AuX0+dh+nkM2lCxDyiHOHmbz
funnvdnQWriSDGClypqHdG3EB/R7gPhWbDyQvvTVWgLedl07eSW+WhbOm1ryCzb4Rv4eDZDnCxIU
0EfMAkemXuei5Xa5dq3J6KsBtzsfego70AIDDpzaY54Uc/FzXsFCYrLYQKKfjz1APbuRExIPHk1X
qBfc+273zmxobbFR+2ND10UypWNxzewxWeotpNnz+whg1PlXo0ANFb8uR/IaorOvVtanYMD7tsl3
o6xwPnhBaDt2NryjVHb1ZnWq+aIFHv+D2eia71UOBEEky0VKhwvo38Zuu9Wo8vyioOR8/t2Q0p4r
W0K3z2I+HqOgPFwSwyOpxdUGHXFu0VhD2nDyF2Q5H9rIuTBbD83hzigOWKxb8dXSalGTD++hmmd2
IwB5z/mSrERWluLlkDpVsCuhe5xDa9vouyNtH0tqZ6sTNkOak/YLdeRdD51NMwvUeY66YZmtNu+G
dC58cpjaqr9QhdrCv71gJ5G2mR1KzhC5xKJ46GVA+/xeMdfMCUbaZo6gjRzqphrSoGvIPiTWd0rW
n2YLfvo5j9JSIDK5BO029tLzPhdL+xZ6rkezoTUHC9HQNqyifEixNnEGNScACMxG1txrhzciAcrq
IS2sFfK731AsOJiNrHnXSJC8yTsEd9Lk3wtVBLE3ia9mY2vudZnmgSmvHUCTPHNoeasfmePvjMYm
2pGM/JyUPYcqKFncC0mcQ8VHM1eiF7bx9g78n8+hPTbZt+MQfsxqqHC+/tmnw/E0dUN98dz6OjAa
zB1BeJ9V26PfrOdVvqOQpf1Rg6mr3vvgdDO6lgKkeT5VVNWKsDwYUkpyWe1tTukRAsOQkHn9p7xw
/ol2/pfGr2dwEw3puMxvAuF+hq7indnQ2vmnebV0MzrmUgFtnxiiwnkM6d8/IxH4T/r8hIUNFXpb
ztJBqKBNEkYCLZJb8O6X1kTzANNKfUZrBLh1gU52VE8VNHrUliDYS6NrXqBl81rjERva5M5yyAsV
exk3cwM6sSq0SJwc5H9wXQSU4zPFK5rVuu/NtlPzA0iElAjRn4D6YLQT8zskWXujkUPNC0BwwkJX
HUYeOg8i0EHcko0utxfWWmcvyu3RimYnw1qH6DaWIbkHGnILKnOy42e8QKh5AXv07DycJ5FmTl9J
EFZ6Pb1rwiZo30MYnDwYLY7OJjm1w5TNElL2Ub1S6G/DvwPMFBsNrnPw0aGXBC/LQ8rm/LIKodcZ
ZYabqp1+t+DI8AmFqv3Y78e5uRyRhJp99Wm3HwX/SsDpSjfqU1t8F2haZMzMxHU9ITBWCLsF+1zq
i/q696vLsutKw6XWjr2v0C7etARL3eA1eRqh4F4xw/wz1OJ/409TK0rkiGRc0Ta8ELFfWuaahVId
S65oSTNIcMIEG7LjygPEtjLbSl0X1XLHeSparPgcsaPqof8wZ4mRlTwB+DMi8UKMsy+b4EJy79rB
PctsaO3kV3iXn+YuxILM4Z6Jd6CFNFwPLRw7U65I0WOpxeTuuyg6NuzPOAX+Dpg6OwuAF7lnl1gP
r1527Yx2X7KVD50O3jOeMNAOpK3g7jpcIFLFq/0MXCDJHbP8REe+QOKUV3KBgXiIDcrl18tYGBqI
diJLNvUNC70+tVbm3vmeWuLBY67h6NqRdPA4B9CFD1/iMYiYDgBW060a0MnOnltvPRTPolhzhaon
GXnYH32F95Bldrwu9mdCv4/rssy72fZBTWFk8Dof6LBmRQXNbpylEDguX3zNHLnVC/yC8ei6alXW
L327TENaDSs7QKaExuvADCsKOowVrPpWOERln07zktZRn0AA0nBRtLO6MGh2ej6GbhWgI437jpbh
hojMS2uiBc96KIGOBu1iKtc+DSHemtXW0WwrdasffDuwaNWnzsp8KK9XYk9qKGKbja5Z/eCQPvPq
rgfDVEZ2MwFY2GZmhT5XR3H7ap1nUsAKWxGlAYW5hzPkl4y+XEej47JfoRcHIZRyJd09BE8H54Ly
tt1qJH5hT3VQnaoX12c1EjlcXXZ9CVW1dgvx+dLQWjyyMkHClcESyVjt8GJxK/vRzI3pLBSZ6li+
UNZjWforhl45PAgezFZcM3IBhjQwQ8ISwXKxp2F+zJv6rdnQp4V6lCHOljO4uV0PKWR7+S7veNfG
HXebb2bDaxdEBjBGkPEFUIm6dO7mIpgvBbq4fpiNrp3QyM1oXbAeORFzf4Ak9KMVRYY10Cc42VWG
rnJ4n1Yi+xJaw40olenYWlQqC261UwAr5AP9AZ20XeeqLUGYFyxcBx3ZowpbP8SGtpaduQc6027Z
z10QjWYWowOPehlNjUvhuKqSurEzApot/g38+8NHSlBgnltjaXngzW1xhkIx3axQVfb70AjNgWLt
+dCt1/O8AMI99S33wxBEqRq3UnP6fJKhkw0XHgCaoIbBrZwvIngLDuCeHSPPgr3UyhllDPXVAK1I
krBDFHTS3xdQLR0Nf5h2goE28HjE2z4tp/5nRZp155HeDEzlutr5tRgb5ChOjyPQct01nZMUq294
F9MZ9SJqTdQdZJ/W/fK+8aL3SM8+GnkGHWDDoFhXjx1KR7Rd7Z9jORGIaEA7xywE6iiVcRWLJ3qF
NJ6wHdh7RVzL0QxmgI6Rc0vNRJf1FTqK0kUUt2PWfSrQ1Wv24Y72/GIDrVM0HYwFZNaXKmseVuma
VZAc7eyGgPWBUqGAM/YaqMvkVzISd0a7qbNHSGstu2ptsNweehayHLqOozKskejolGYsuWcNp+zR
bpBpzHEtBsPV1o4mpBM5qwhue6UdfHRHcoQcjNmp12F1VDV8tZwJ2XruX47BVO8W6H0Zfrd7boEc
lW6AsAjSRze/Hersjagisyq9jkzjvhDtWOLkrPWYxZnqw7h07K9mdqLFVeQxfrOersCUtp857Wu1
cwCa2pI1eSG06ugif14CMjUoOcg5e1tm0J6cHLPk0dbOZdm7zuCc8lIQkELjXng8Jr4ZWAFNWufb
6TtouB09RGzhTVmMvssfdbgaVjR0XFFv5VJ54ABIwTRyl3nzm6arzGzF1tJe6OZBOpZg6Hko0y5D
si7yOyNL0SFF4HkYQ1Rwu5TK7L07szt39AyH1kPmtHjgT8ahjxS7zpR430Qg7DD7bPd8J2fBq9FT
OPXBOHyHD7hGo4ZZLq2LsAoXAhB0wJmXc3kRWvlVHXVmF2kddtKWIiKzRBEwXMHMy+sbNbXvTBYE
ghzagqxCMgbu0tRm8jvodm7y1TeLlY7eiSijOSjpis/26ZiuuXUDVLnRPjo65sSSskDJEifSaca3
pCvuKLWMsARoNz1fkahbPHf14GDBMfRQ+Pb1GpqdRxBKnw/d0tH21rHuUtLbD71tyTh3O7OsB730
54PL2Z1YdQpo6F45LgMGl5Nr9qTwhKUkCEAEz6oBd5Y2sg5qdehHi0zCKNlEI+f5pzugIyf+gLgQ
+NnFPNG/wNdsVD8Hi/f50LXXA6Cc9106W/mnMbLfNRY3wiujL+h8aMhpjB5dEXLcQIAwqQEPXD4u
hdGZh4Dk+eh+N4dyLEDRMlmgeVCNonEnQjMb10FEyB8cr2RBl4aqeRdJei+L+ZORQ9ExRAVcU1EK
XPunMRQ7BjntJRwys2OvQ4iIclmUTzDDbh3L2KeVisNaHsy+XDudxOJj25zqt9ZcHARYBOvIMdxM
7Wwy9DEtFqhP00BMS4z3OdCF2EBBmX24FjCnTE6yCpY+zSou4mCmt30vzEotjq6j1AgViCyHO1TK
Q29IxeKytM1AOU6knc6wdLvVVtjPWczH3GcPQy7MAlukn86qakZaIosI/aKLIXHxzsnHz0YLrmOJ
8pNUaKBw42ET1Bz4VK8H35a9mZHrcKKSW2gqb0WXljg3EJT4FkwQwDH7ci2TneyMQRoJuDBEONDV
dlWR13uZZ91WKef5FB8K3uduC8pU0Jzo/C7N0H1LlvGeOczopQKdH+dDT3Uhw/pU1bb6oo5lofK9
Nfee2SEi2hEteEDWDOEiLfrgOrC9hISmQ2vnE8gHz+Ic7W5z67G474rv5VhvycS8tOBa7MzQRB5K
MiOnGKDmZo23S07NvJaO8Wl81vvSB8ZnHNyTjBWXO2sJjKod4Ns4382VjNKKWiyKzdk1aNVuoNNk
dBeEVOL50ChoW0HT01ONBkzMvIWkJCqlZifoCc4nXBTQ5XC2Siq2J7y/XcFDa2aEOs4Hyl0BX2yG
7gbioajX3rm29cXo5Ov4GzArWJB4gh/3fZRoiFU6O4FnY8MP184mp806VhAXTC3PPw6VfABr0IPZ
h2sHE1dutEqHVpf2JX03diTpp/692dD6wXRdF1xXwCRlXhM3TrurNuWNXjiWumo0g9Bdv/p4ceI1
0I7RZDvHZirM6mIQ5zy3cGpBRcjmU5cq17oA+P6HtMgHszXRzuU81GFbW/AnTDpokyshMzsfjIbW
EThc9mjTlDnqspK0u7konTiXvZmZ6BgcB+xos3Rh36PNP3m1uvZz3yzcPxHOXOwoW8BFklJQZtOu
vhvXzOx6oot7uT3rXaDVkACRgn/1ijo4uG1ZGY6unUonExNFFyuustHqHGvS3yyD3OJifMHCdSQO
WtBdvx6R6OfuW+oWF77Y0gp9aWTtWBJfUWi4wX9XfQdpLCGnOGwDd29mhVrApDmk/YYOhkJDddGM
69Xs/Jn6939wT86JouLxW3DGp54NBIayBuwYuCCmrKjZFVmn8VqbJQTEGTANytqf0GY6NtSslOfo
iJu6hZiSN8LBEtZ1R7mK9aIa6tHsqqljbvLA7doTQ2w6zMG101lpx/N7o53UATclLYAQ7AHSCEI3
Dv3yYoG+mtnQWhqb2SMjucDJgXBmzCmqbgU3C5W+digRgxt3nWEkeRheorp+ldlmLlAH8KMfANQy
FjZyKeWnmjrdnpf+lnzBC4dSBwdTJ2pl1+C4r4W9az1+7dtb8MnT5eMpxszxtROJKiFHjxeef9ce
OoSfayBLP5eBK4ajPVbBekkjYd8utu9tcbdHz0+oP8qKaW0IShRV2uJHFLuyzPPrOR/o1Tq5PWAt
I2/v0GORlXERttzMGeuPtW5fu85SDshjWsk++uG6NPFa9czQYnXf481ZlJXYfLC03fa5+6Z1WrMv
18FQBUiQIj+jXdq0UQ2qcvczDzph5o51MFQGpjp3dfCQQMLswBt+45HF6PnD0WFQCH8qawW+W4Ah
0xYgzKdeYwYTgRjhua+HoIDiwYD1lqr82Yzeg+yha/W69zm5gmcOhI6EyouCTlPht2lnFzvehMPd
6LHwQ7ZsCb++cJg9zQehmaV26Uw6pOuNB+L59gsb2VbF6IXj7J0mfYSIQm2kXCC2CVQCcWHiHpc/
urJ1m12eRbLY5VVv3WZta+j1dNHNMhsG1o5ASHlMfHAW9w1R0qzCqzMySdV0OVUok660Q0fRifSx
KUeztiIo+ZyvU1sOZSZglWkzhd7PwrYV4EwTlIpeN6KX9lhL5B3Qlg8ENft0CdTyYGcz++QNm1JY
L4yuo6SgkBAOxGmwNFPYJq5jMSjJsOnW6Nt1iNRsdTNfRzxcBqNo8JhG693oismsPqCDpNYKnWjS
x+2pGGf0dAW3ljeauRwdJEVRzIDSAqqOeNlmDeTSe4iehMW6EeF/IaKe8Qw6UqoJvJw1JW3TSUmn
wsjVciOBtyj38zyOIo6Iau9RX+7vhsKxHxomZwupUU2+R35dXRXSI+zYVJJeDX5uPUDMtp/jAHnD
21JW7acq4sMQ96U9f5dWYHVHBHqRXTtIx69Gq8dYYzdmJ3j5bAZtBo3a+SloetH5tbM2qEj2V0Pf
vWEtNSsx6Rimcp5Gf+IjTZAX/ihot2tb65uZgWqHi9O2GWiFoX2INzj7YTULtTp0CZRVciwHjJvP
fBcVsCC+Jfv3wonVkUtj5pShwIUwsVkRvT1Fq3e4XtWfjRZEBy81rVpoHmL0ASS585Lvu/K72cha
Kg5dvYGPeYelhsj7nF1Fm8pOL62IFgUzNnU0zFqagM7fssETqczarx2dEcwtQtudoYSQBF53WER0
PQGNZrYc2uV48pqgVy2Gdig7emKF5EZnFu50MrCiK32018D4mkDluzzH63G01tPB7MO1cBcsosxd
t6dJla/O3h6b27GJDEvsv8TCHuUcLFNrA0UkGIk1xCQ4hvTP2Ev/vtPrmKW84J6Y0TeWkMbbB1Ef
T+zeaEF0yFKwDm7AnQY7WYEp3iExnczeYHW8EmPzFI2iDRPiB3y3SsF2TpMZAg10wJIvM4uTmhFg
i22xj1RRxGsxc7PgrGOWgBHPcosOYcKCoLyCAHhxaNa+3AigLxx5HbY0B8SCpncXJlR61Ru35dl9
38+GJq4T5tDecn0xh0ESTXU8Bs6x39TteOnDtTsyG/g0r+MYJI497t32czmsZhdHHbdU0iiahCPD
RA5QMM6+96thBqrDlvxMgT074xhZ0m6f+84dc7rI6HHK1oFLYPni1ZD5ARiLx7+ydX4jJrOnY5A1
n6cki7cyiLAEQWL3RQ4GMagjTm1olvbbOnQpb8LSD9YpSOrAe7dIdjuI4M7Eo4CN6PzDnQidIXaF
oZGbJNDXSwffKK99wls9jayLgI4I4LyX8tIRSl1mvDBD5dk6dGlwCXMAcAkS+JXiSCxb7mVbF0ZI
X6h/nK+KWBgU1mocnZGiO5IEaSDNAF1PNPKmCVjFoFFB0k3QyLPorvSNHBWoiM8/Ovd7BtGuJUgW
J6oPEVP2gTq+GT7Z1qFLHbFoVimMHk0BlNfa0tvZyLKMbp62Dl2yUDwV7gQzRLvSdavYh3b1jaKD
rQOXpF/4hahx6oWK2BdcryBMMglmCTOvomMMlqIL0Ce+zglt7ctCuDvJa6PEzdYBBmtmVf6QzXMS
9uAOmxZ6j5ZCIx+OXtBza2nWwYlyR83JHHTFoavy/igz0l4YuRUd0lXJqQeJqIP97LriwsNN8XKQ
jpmh65CutYjC0i6sICnBZcWyRu78JjR0LDovVMQhr+FB1DFpc6jXOEC57SZ/DA3t/BSrHyWdtA9b
5jhRkEw5A3uL32cWcCllzsy6ZOxI21Y0oRK8Cw5+Uq/dHkqjO5DR78z2VMsneOtEvd1yOxFZtnOc
LPEm18zQdVDXAsD5hH4TOylHdJ/ObFe41OgOYeugrg6ceLwRuZ30Vv+uc/l9X1tG6CJbx3TVTcGr
rhjXxK3d92D9AOVcNZkZio7oCr2xk2SNlgQs3WO8lvTDROa3RhupE0RV9TCufV2sSYY+URcFoHK8
F1Vtxi1g63iupmKz6zECr6XCN2FTHwS1jW4pkGk/Pz5og6RgJ2NzomwSK8kPTZEZunEteoZ0cgQC
55Q0HYpieHms4mHxP5qtuFb7aUM8F9kQqk3QBw0UUPAGOhBm360jlzK3k8UqLJWgqL0nokgq4ps5
cR23pDquRDkWY1KKJfZ9N7a2FCafv5rYOmipBdfcTJxMJSycDyzKjmP2w2ildcwS85euaJUPXVh7
mu7CgASXUeeZdfXYuqgUb7169gpbJZCLJvsCJAUHbzIjELBDLTagsd9zSzaqhE/Bvg6cN7lhq5Ot
UweFzJ/LqM3HpPPUjVDtHkg0Myeoo5ZGr8/9oG/HpK8Fj6EUkVg8+mm2mdqZ7Ke55wt4z5MiIMk0
WPt8CM18oM4aFNExAqE0LHCG2njMm6U5Fra0zHJOHbYUzMyRg+0oAM+88WBBDibOqXT2Rsui45bq
noEZ2J5VUjbW3cqmY1mFX82G1p8oQXYwBzZTiWNVSeY2b6OVvzcbOjz33YuPdqcykCoBw9Rt5tL3
bmMGw7d18iAweI4KVwiVdBW/4NNySQy5TmwdsgT5LKhAW/hq7tp53BD3Kufkm9mKaLmaw1mGBrBO
JW74Mbeng9OUZklPoMXJRnIZRCHFyOiEX2t10Qdb7D6n7Xr6nGTrgCW34T6kOCaVkLZb6IHUAykP
Yza4n3I8CocxET4zqzNBXu/cZGY52XZLFZy5V165YMuUkPo0WnsdwcSUTwuQHciEVt0uQyuBPbiG
Q2u1oGz1usVtfZksbMoehN2V11lNzIhabB3BFIY9QRCyZOLVhR2DMphceXO7mIV8XVeVFCNTLCjh
cZsTbwLdV3lp5nF1EBNk1aLJA313MskQYr7iGoSNR7PN1CJni3dKkLBbIlkFjcmQXXYVMbv06Bim
tcIjmDcVMgk/R+PB25LofSEB0vFLJJwZ7XgpE2e0dgFhyawys9uxrwVNShi8H8obibIISFrYJah9
tlAmL322diA9fx7tgmM1SiKzqwmn6NIKmTCLmjqup57DboI6kUgGFjx4CyR9GyqU2anUkT3QsoJc
LD+pp1nAZ6mhfIDqmzS7v+rIHuAMPArGLZFEtD4yQi7ZHJiVInVgT1EQVo55LZPV4e+gDLwP+GxY
LNAxPdbsQeEB0k1JPbo/HeZ8bpVjWC/UIT3h/3D2bUuS4li2v9JW73QLELexqX4A3B2Pe2Tk/UUW
eUMgQAghIfj6s6K7z8wU08fqGGZVZhkZGXJCaF+099przemUtt2sr4H8GTlRiqw5lv7s0TtRZ1TA
Zmw2k1sBOMMZlCbH4uYevbOsazBObwe67vVSxUZMpyid9Z8417ck6t+Ezj16J/MG3yQgY0DobMOb
BYjlVzX2UQ1MX6PoafZ07eehAuvxsTO/By0u2i3tCPLaa+95UznJiZRxd4zVm4Q7X0BWKA1YPeor
r8mWj6lRBaShDuEwwLX1x8jfz4p6qe30dfC28Qx90bFMhn44dmfZY4WEN7s+nnA2oblF7jofEva4
PR8jDCZ7rBDHkDkHEnW6Zj5U+Xjff47m7hgtGdmjhaIhAEl7oKarzJKHoX1u6vjlUBDd44Rqp2Yo
FWPlUNgcIrw/BJfHyh97wM7MGzcNLZaeJOaf4InzeDHH5hPJHiS7dL5stpFOV98H/01H7mYtjwWk
PRooTMN0sUZO13RNS5KwfOiPdcTJns1oyQiokmg/XRvJztv4MyDsmA/b44GIS0GDTcAl6QdhCcKA
Ip0P3rP2eKB4awLugYLpOkGN2mQuT8c/U7v9f2QWezDQCvFejCdt6trLuv6cLq552kgdfDt0tvdk
RpnkKYMelrrW4GCJOpb37mBKtKcySueVD0Zg6SXlcylW0xbJOLpjJ3CPCpJGeuCBxerKby9Cmgow
6mMNoD2bEaj76jqrux6xLoCCcl0PFTeA3B7b8eCPDnx8mzcLt6G++kADIZV7TseDDb09nVGz9FHD
iGsBVfGBrGVDt3zs9dYfoyIme2AQ3AljmmN9Oy9+qTbx1XjdwQriHhtEeRqCAt+LKquzm3kN8wSE
gYe2fA8O4k2/TZY2SSU9Uy6Bg6pBB06jY4vvCkMrOEiMN9K4ojrMNyCPYv+Ybe6xQWRuqFJNYyvV
WHpOeb1d5jW1x5LFPTYI4MgpqaPaVsKL7zzOT5kdn45tyZsr+x+9PJlqP5pRxK6gIrnkZMruA9Yc
bBTucUHdsugA0E5bNdP6foIKST562cG8f6+klXk9qhL6bVNMDeW4JL2C1Pvok+/unyHUrujiMlNl
NQhZ02CJCzz/sSLCHh/UM269ziVYnLEXUNd8YsuRnDDO9uCgqR8HvQ6hrbxuLPyWl4lNjhgmlt4V
hHyuVo8vgcGtkJc2SIEPej1wBLHyzirN5PeWxqutSNR+6bz+vIjp4H7syrUIkuvE5WKrSLnb0Tbn
bDvE/oenjv5oOCPaeAHnyla27dk5qz0/t1QGRy7MWH1nlpAV8Vu0OGw1uaRUpP3ANvXh2HbvCra2
F6irKGOrefbvg7oGeS+oJI9ETDz3LmIiPbbdYCwOYKQe8Kolqs3TEVeFtXc2mQykkYoLWy16K/BB
lzCxB8/J7hqoJyKiRuBlbj3x8iSQJy/aDpVS4+x/wYJsy0ZFOltJjTbHKrb4BCL5H4fe5h4YBHUH
GxnMI1fSqcvWxzk26UjUwXPv7JKks0SdHEsnkSg63RRjfUi5BEvv7JJN/qoSgaWd286ZfSPZyI69
yj30ZTKKgFgclgMh1zmXQ/shJVN7JIHAc+/MUmEsKprcYKuhJUUUmtMQH8qpsPTOLNuI1NbH/1W2
sF9oXhVcxT+PnZGdUTY0a7dhhuGEGz1LIm2eotp+cEt2Vjn0q57altuql+1LIL5JLzkCy8eO7IxS
DTILtMRmh8QhJkSXWs3H3NQe9EJAByvbBZvdaBDedPyCuZ4jl50422NeJAUJmI9WMmTYhzyGokYM
fo1D73EPeZl8WIroW1vVzVaK5DqP8lhw36NdusDKwHqeqRyHWrnhOYSKj7Q1sB+7OEnUtCoywPvV
b4q1TYpp5+2YdAkW39ljVrex8Gs8d5ZN37oterHd2h7c7Z1BJh3xgJPH2jy8M35akG07uPLOHjuf
bzHBRaEy45qv7OeYfjp2QHa2ONc8jmaHAwI8TQkkd7506lgw2NMWkTHmkx5SUykXxSADASBvFto7
tvoe/8NTEdfmLd3Wvm9KgFM+Udu5Y9u9RwC9XbCTZcKj63C9jG69LPIQA12c7SFAfhIELoHuWYUO
r8rlG3VMVh80yj0KSDcJQ3EjNNVERVaYflPPLlv0n2RT/6i+/K9CPp59Z5jZvOG6JImuCIqmpCIr
n7wHPmaGFZFvO/bStX6bogs5LfwCzoYJejfRYqfLlDnZXjrSNzQna+bEA9+cWhoIYnb0UGkxzvbc
M1GHeGWXTlejz0A15/u/IEf27ZCZ7MlnrPAi1kN8sNrG/guN6haV4kPqUnju3a5aGVKeBEJXqW6q
pkub3FeHYGFYe+fttq1XIgUOvHJ2DHKl7JqDzDI9ZiZ7GShJ6sZtfvO240LkSRK+Dchuh9g/8Ow7
n2esknpW2HMDW8xrn8liTqNfx17ozu+ZllkQVOPRWcQ/k3m5hpN3Obb0LgmxQbNxSxmeO6hL6sIq
Sw5NfMXZHr0x93O/xBpHJfAlLaDp4xebONS5hHXvzgqzUYwExOnK78LbqHUlmOGOJQt7HF5qSTq1
mcbS2RLkS+RdBagaDkaC3Tlp+jqyjbfoShBzci0+AETNh2jmsCm7cxLXoeE9m3RVD0NfRnbtT0s2
hcfy1T0aj7GE9MDMvV0iE4WrR0+XGjPlMzt2s9nj8dq258InA54eb/batIrfZfMSH7zb7AF5Jltq
aO3CiJT9AB60e2HaY8WMPRUSWcYuanBEKjbLL9LVT3gHf+LK39zqvwlieyCRXeKgTtMOVamMDrdg
FxpuTBauBHOlOvl6yAXs4UQ+BuHITCK49CFJ82XQ35kdD5Wk4QR28SJsoPfajQHOe9ReAv3FDekx
S9qzIiG6exggxcokW+uiDUlBoGxyLFjsEUX1PPrjsGFxnqh7pjq0XtSRrjl2ZOcBYiekjDA1XcV0
9Mo+Fo9ezQ4WHva4oj6mwUSWUFfdG4YAc99f+0YczGL3fEFzuGxTM1JdrW1zT6e+mObumAntUUVM
gVsmCX2cwbppUCjlrACV2yHtwTjbw4r4FMpN+tiVdJyrgYcl7vRHGnRYeldEiqXX9h5ARVXWdBcW
D0Xax0fwSlh6V0Qi0jXxCto2CIN5mKOwOW8O9Raw9M4qI6fTDuQcOCbOz4HYSOPXQ75kDygK4kmJ
ycPCFspP916dNblu40P0Rnjs8I816TYzKQkDo6uE9UtdzqMa6nzkI+bujj3+zjYDsHum4CV8e5tj
MUbmQxgemuHFs+9icxaNam0UEpbO9UEZcFctJuPH3NUe5qOmZIT0MlKWvqOXZc5ynpFjB3wP8vH8
DiNOHZYOu+QGJZSSj4ckKuNsj/BhIBfZbGhxwL2M3wvWY887tEYPvcs9wucNtg16TzJUNKz9G+4Z
fu7TOT1mnHuIz9bTbPKVwuoNb0guOy37wvW1OsRPgc3Zm6i3Dm3UjUPFhr7LFe4T41ofi/h7qE8/
B5NiQunKTFsO7NataPiHY7u+M1He6kwrv1cVxC/NeeHRVngEggHHVt/Z54r64Dx1mauaDAXwSD7F
7XwsLO9hRFvoRZMYN1dZ5zUlmKmmk5PkYNq/RxIB66t5PK2ukl36sUbZNx8idyx27rFETEDPwA/U
WkHIT4MEygYXnYlDDCwx6CD/6HOngE7ouDJX9ck69zkwHWFfZGpdfh56pXtMER8kaBkdXqmHRzZL
e4rVn2FE3mLwv0me94AiKXzTOItXisar/ZXh9dJTPSzTd6loB2YtEIq3H70t6fXp2O+ys9nNkXFN
MuKqeH7naQ9ET0ffwu66uw19TQHldFUEaYzZdPkcHZIlwAveWay3UrCTp9glvujHNvEv/jFdHCy9
M9dk3bx+bnxX4YoBwkO5dXkzHSyK7BFGNWVgf9eTqxhtxAfUjjyTr1MQ/lmFwf8n+8C/O0C74kjb
Kwz2i2ysBsz50veQJuY3NrZedMdnzOW/A7WZP77XtWigxbtuQstXFy/hCupRNna2zxt0vQaVo5Io
txuo1YBSx201n178Po7UrT91prmZrFrnB73WTXYSBOO+1xlUXlM5dEFkruscL+k9hUqZfxpYCFkH
G9VgechZlNWfqRcFadFtcAFlx5ScSh3FxuZh5nVLNTcoRj3RwHjRWcyE1pfYATf1tIwpLbZode6E
TuWN7QP6EUmU+UaJnO+jj+PzcOLvUG7iuk7PGmjn7wafthYRxELiChx4YDcKU5L+8tCPBCUOpXGN
+f4mqc/hKql88dvA/toc6NRAtdqrELIokI+4ShdG/Q9/2ND1iryulxVvk3b72I68c+c5jb31nGDs
dLpihKlLbz2dWXUf9dEQfgUt+mqqEFILTZHGc/tB12tUFywCJLEwvhy7a18v9fTQg2FzfR9DcbQp
hcSAXyHqbIgLKBNE7Dz7G9M3b2rkvCSDWOkjOszNkmcs8LJvKzZ9uoKj1kASs8vC9lPTOkau3hKl
SeliPvfnNO6DushC9AdOceK8xyXaOD2BimBNC0oNix/XphneLUHbylPNzUCfJdgV8DTzMLzRkcmU
FKrWXZq7uR3EmYDxJnwUPJi6QoFXHv2pzYLRlA89xm8SsQDwv1BTe0U2JHIuNwcUekGW2QfTumIx
KJt8KuUlzQCwyxXNto+LBlwrb8N09IqFiJrm22oScQbhNMlOvTZ1W6RuMp9M1/ngwORkMZcwir3k
5wYGq7AK2ejXl9CH9HluxhB6Px7om0zBlLfcJIQlIO8GZKYuNjUGr/gYDYLdpLM3uOiPcQ6uxFF/
Nm2qRY6ybpJVTaSJBRFRgEq6o7CifB7C2DyZjK6M5zqo7Za3vQzXMnLMG85GpGtT6Bo8whC/2TZW
yEFibnoJk1SfpjEAbJZ2hDVFkHJRnzumqSt9gOlfl7Z2NveIlNDlGFrDypSIzL5XhiafUDhgvByX
KJvyni1suWj8dVeZNJy3vOkUTR/ROoh1DlrkRV5Yn+LPirsk4rkXqw669QIEP66cjOHrZ3/NOHB8
4L5v5c+kyaasJE1vwrsOtJE/g61x5OKlnvs+QULl61qL4L2fDiJGzaLxpnesFhsBwUy8bLcRX8BR
XLR0Gv3TzIKYPi39GpGzqftuuK6GBfLCl0SoXEfGPipruuEM2wpNIaNp/LE0FJU/BgptU0E/yGsv
3mrrT1mMEe7REKpA9zj1yYclkt6NsPibvAGrS/JpHtO+G0/gleykOC3a0u65iVk3/EI3z49PoJUJ
UgMsMQvjGzeHYFXOB1tHfCgE2kJjmMckbNYCv+w6PYwxofaiPBqkd+Myvp0BL6nhluqxxuvCvZC9
YIyt8V+E8ZoBoqWa+SofVY0qWtz244fBJ6T5kaqwr39oqFCokkwMKXbTdHF/24C+212H2N+6x21q
44+dE15YCGKX6DxJbvQDvKnnCtoYGZ/ROU2CHPSLov+A8ZEw+1BLn92kI/r6GIlmur4ZYxf/6kzQ
A71Lk2G5H4YB6ULQW/0pjjID1TVu2l9zZ+cnyR1L8n6ERXmF3gLRv7Rm81jpb8gxcjC0LWHZIF9S
FzLiTBAv5umDy1hNLsIzqj61SNW8QqVJHZ4STJnVpU4bT+Y80ZF3aj1veY2HdFBXKbYy3OA78gX9
zrftfRdkFrEmRQLJGc05W0HFOz1utT6NjX4W3pRtJ7iEBE9YCwbvPKSMkvPcMeJfPZom0i9DTLh8
VGuEepkf6+x1Ag/ybRrK5T6evFbeZEnTh5cIGhfBmcII5nsEwJt+HQsFKkjjmvtsiRtMlbR0u0/j
Qd2hrIXoHgI3EhRrMrD2LEWy8HylqBjnMNDsKxg714eM0y4pQIP8JWhV9iPKVP0tGMk4PI9Js+Ek
ND73i5g0aemULxAQQZYJ6rWVgbMwgAqW6Jpv1KZnS4W5GQaiTiig8xI8NsNJzuzSOFdR0soy4mgd
6SS8TKFP8sxfH1nvpjxkW59nIIfLOSiecC7bZ6QRJu8wiVsY5y35Bk4CkSVbyZLY5Ewm8q4Ngnvn
izJKps9s8ew5IG1TGggilVApv9uSaUUpT6ReOUPVrWS9zQouPZvlPnj0Lq4G/xW8c5fcZ2n33qyT
gT933xLG5jP4ymkZW7G8T2wtS9WC3hrMApMqMmj/GRzbtIb7iZy7AaNdkEOE6b2guEF48PAIbcOH
NfXgD2uV5RQvtwCGws+pv977K7v4rbvP7EROoL130E/teTEnoilWTR662HzBNsYnBebGCoWsb5yy
7RSGSwlYKyv7tf0FPZLm5Bl0lFMInSEBcN2ZO35Ze6aKOiNzQUaDsGL8J9Knj2ZNbsIRWMEmAsQn
StIhT2pz6anK7kba3dfcLWUcr8/dMI3i3DjvC3UICKIWt7Pd7v2ayZz5+oNcRHqj43Q61Uv8SzT2
gQm0i4sBexh1coYlSFcokt7hyrm9RQBQmDsr4YIGb4YEVsAmZFthFOozD2ORp47bIui4V9BRvasT
llTBzMAfLskzxRAJ2JW6IuTBmAsz5e1I8DPJgCkEG4X+qYuouKJYEde5v2DGRKDonE9DFz1Brz5B
pKlL/EJsKDdoevJ8TDb9FDA//rXE9VyXmW2C940MzVoq26Hp6AetaO+gNBGhdmCNvz5AbSgpFzIw
fmFpx0WB388Pisjra/+coDLlbogM/fuYeFzmlGEWNXeTTL/LNRrKsQ299Jp2dfxp7PvI5eE6u8/Q
iYzJOZtU/WnpukUj58Nc6E0W0NThZE7gMGZjs31A2T7aTimIQYt+HYJPkIeRUz61zfQpGRX7NTF0
fm773mB3jIBNwZxUAsHppt0QQFAoe4g9163vpiFjw03CSBqcp4ARIK57b6an0Z96WqbdwIB2Gpb6
QUe1NpcupOJrv83iDbHO6QAgMsexCka9LugvrZkp2dzhWSnGZbrnMGv87zqBuNwHLkln8mBEsRU1
0kV9Jl2vDJKqtOmqph6Hj3Je6fhFzsnya46BWsqnOASSf0JGjN7VMvi0BIF2kD5Z3kt5CkwHnjox
rJ2oEig0vRCf1uI0So4DqUyKcU7WzJBQ5SaZHudlYRtSk2kW0KFyZnga1cjaojdD6MOxtGTOUWGN
9DnTw+bnk2CrKjD07D8q0OKLFwW6Cf04aULUeSRG83Pr18gNUWCOwWXlAkwD47cY5rMdw7akkpAK
SXOQrSWugnegedPAP/v+DWg9dHILNvMA+Vi0bdOpg5/5RIJwcz+itQbcU1rlzZdpBId1ibnglj0L
qJOGVxWmtMZWtHGYW+tzXoDLp4dfiZnLF7zProrASQ2uYicwfBexth2fvcEN7aPvx0NTRkh5/XyW
YEB6wr0FKuFUbzQ9Ibd+Atdig6kmkiKUbnZdt9IkPL5tHY34TeqzGfiaODEcMECd1rltN/XiTDq9
UgVSvEsHHL1XxC1k0wsq+PJLeikPco7Z4A/D6oGGc1Bxxyrw3SMriR2GKEo7I3fPPZlOt3MrvZNA
IH+lJozea+WJmzjJcKFoB3cDV+jzhyicqc2FsI7eZJy1FFcAC/psum2/hI30R9zq0iTvxqkOiykg
VVAzfvLE0s+l9VJFLyH1nCukpb57nv12XotQdraEr0s/b0bUYNWGKvEAGxuHzx5JUnfqO+QCdwqe
d3sUSFdzA9HFcx0Pknwjsw63ApeddrjM3irkact89o6mNGtOm+dZ/yZxlGa3bDTreyhP8l/AeVhW
aCWH5qKQbrXoJy3KLzfa3c22X4LHTrwlRoOpobgDrkT5IwtaGj8ljG6ncR10UqD7VzlQerpcQ3NT
5rVH76Npy3BDhHDMACmTetUotNGQliamjBS8EQL5WBJGz6oZvXdishyRaBbJc7ok3DxukR6np8Vf
+2/DMrgAc8WSe/nKA4QnrcMJjLvjFjxEA7dPjRYj9N+X5jNvV6c+134sbRHWGDMLs9TzShgAmAJY
p988/KqmDN4+nafCbcvUXBaxBTc2nZsWRG0bdYWWuAsTcDd1n5HUdXE+0KCFmDoe5GXLsvZnxPny
jHJ5+KFJokWe+Dbzq4YALpKkOV47GGTskZsGyJ+ydb491cnMK45OXc7dFrRnMhhX3wqrHXtoJsI+
KBs9Qiub5jLA8G7AZ35KoEEfFksDCN8pDl0jbvUYLiAJ68IZlHJsxZQLGzN+mh1l7YNpw827QBaF
3AXptHyql9C7H7yEzmUYdxIlBIwkJdU24V5x8lUYTve1Dvg31w5c5ASZ7HKaIt+kt7HfJ9WaiQ5o
qsAqYC78mI+nMVLex1X4NEcRISmGNOouJuzVG8zm+2jJAzUjNC+8NN6QU3SJVw6JH7ILq5Vuc8u2
7Dlbuu1VRpLd+AuzD4LjJphnrvfb+xQxfP0G9dnVnrYVMfAyD3asnL/VX8fBrPKklmRAtOFutOeh
9sn4iJocLuU2QHoI9VH2A3fo7kXoGUjbZosrlVr7MsFZXoM1rONb4uZGPKGM3/9kaZ+pYuTrXAbK
9TdhVCO/EdP0MGcMvI4gA4YbGzMaflbAbdE8AEHgdlJukw/z2M7sVEdL8uhDVXWuajbjWtqvJPoO
y34r1pBk9d5NynUGF9psvBs6N1ZRYOhnDTxmj/wqs8up9+WEU4Wg2OZCN9k1Bo0qzdc2kV7hMmWD
WyYilpUqGd5CQte8+I18EJaGpRDbTbutKm+jkbyDHON2NxJnzX0Qpu79hlihTh1bMGI+gQjhpHyZ
xNfROBfcDMwk77mGbBk2nfeiADTG/4pdo+FNE4phI4D2q2DQ8Dp6dWW9KPsU0wR+tPE9/cx5WkNx
mPfZreyWnwB9xturxnz7zyGwYPOllIhc8HUtnAci2MvC1pXkK8H04ZDMt2Rzp4h2fnPqe+7u66Ct
XN0/rb2mC4oTQXJF8AfkDGR4ZIgKD/NQP1aW+pVdN/3S+IERBSaOILjhd75WV9qn4JVPNd3eedtg
/Nx0NHgFdl58sYEJaUV6xKTChpFT53bFIJTooI/A1mC518ZOSL+E9C4mQr2jWKZl4zcE3NLmdtVo
yhZ0CoLxzhMkxeYvnLwXNbH6AdCzLDkHNEvVC2DSUhf9svbm/dzI5heaDLMsEYItyjCyHrHKhukd
sB2aqL3zHPY/CF38FMledmepNuj9UjOtURUBQRrkLANreb40Pn1s00BGhYVjvyeSLa+86frkkogR
ADR4oRYs2+Am9Mu2buR4Bm+R/kK5Q5cXonfwNjN4NkQhqY/IB3032PJoeBBXYzJYcW1W2PgVsyjj
SyIyP7odp6bDoaayKe1AhzbvEdB4jlR+zG7W0AQyR5/HIMElveGf0jc12hIxAxIo0Qr5sTMVPdXl
NPVZd07CQTcPspYMt57AxuPJzNx+m0HHRQrfBugzWp6atPBVk76ADK1lhfLiqLkjISoa73EJyNZr
aMLVfx/U0C3+kXCg9B+WVMzmJgIYJ7goW3fTU9r3Y/hzqwfBLyD4Y7/sDAnbWx+39Q2WK6bo0W9Q
ICj51DTeUx1soAjJfY5GBCxdpxOCqI/x3tKsPa7TjkNe4SPEjBIwwcxB9BCiuhn0uQevQ5+CaCA3
ZGgTWy6J6sPcEGzGbYvhmPDSBpkSZ9pjBz8uvdDBydVupaVNoM1RiGXuh89mXuHd0OJS7tFHPfAV
nRC15iwVpC5Anj6zEoSn9qUPoXRVSjbEQOwsuE7nCCL8U2xayF8Z5qFyYGYzItmNtT8+CMi+BSVb
kqR5cQPxxmJeU7IU47S5+SkxrTr1g8G1EVeQXpxZ2vjZL1SRouU0JF2k0LVCop1r1KPGd0C32hGM
kfiBa5eSOBB5LQ23Z5agjvlZ+TWnfo7yBYY7YGSh96ikB0fba56CQ8cbsmbNE9preyeQZHGXxzYI
2GsdZhnPM0LFlM/QjXrlAn9GhtRGS973G34P0OpPryh6x5CqRy90Lup2wgvqh2SbqgUf0JXSEQzt
tcil41cioQNTdWOko3fZ0i/sFNc443mwJvKJdGQW39PJA+nT2LV1W7Yr4QkQBQFGPnTZ08HRrzra
vOx7aOWIwoNVpj0B+evh+tSLmRaJ1CTLHVLx9RgKbj8bPIdctA2TY6Whp1kN2ZQ+olZGD3Zj9vPB
kz/6kvTTWKUzcWU3CJlvA4/+iW/423f3H/VP+fTP3oX++3/i6+9g+Jqams+7L//+Xvb47z/ffua/
/s0ff+Lvl5/y4bX/qff/6A8/g3X/9bnl6/z6hy9Ow9zM67P5Oa3vfmrTzf9YH0/49i//f7/5l5//
WOX9Ov78/bfv0gzz22rwiMNv//rW9cfvv/kJfQNq/u1/fsK/vv32K/z+26OeMRX1l1szvGoIYf/l
b//1x+YvV929Dj/+zXI/X/WMtWn81ygD33Uck5jS6A27sfz853eiv+LQkzCIsgCQ4TcQ2iCnmf/+
G6V/jfwkDJME3wdO/g3eriWcJL4V/jXGIpBFB3wECTvYMP7vY//h1f33q/zLYPon2Qyz/v238B9g
tP9uTyVZkIVZDP5zStIkCfw907+SaRx4fjt9iGz7TszI35Ufe6c4ar9J+JgTB0ah7I0av83tnJ0F
egilERS8r8E4vgqi19Oshu3cpF30gJL+hhIKEqEBUe6eUkynx2r7SEMXnEApYc5mmk3l8Skt+75e
L9aFTbXBi5wiwujtmi3yzl9dc8HhzS4bSNbKWtPnVW/xefHFa5gMK1xNg09BxD/3th2LPh55KUH7
XSZe26HVTFBSAvF/uUwj7mgW077eCA64cWRrsUl+K2eZln6G5siKsmNWD1+VxtxXtjXNQyqi6Zqk
3Td/DZ/Tob9rpvZHvzXfmmQK87e/yBj5SLlCh0CjnSO3L7qLdK6FejFZd+eRVOdhuzXolm0kt578
ytO1PlkJDNYWQUtzyRLvtNFYgCdlDgo4/19Bym7gj9hNMnsbeh3iG19NVmguX+rE3rtRqzxpZoVy
Oyg5hgk5h9Htt4ROwHWBe/+S/h/2rmy5bSTLfhEcQCITSLxiIUiCpCiRWl8QkmxjXxJ74ml+Y35v
vmQOZFeXzZZKURXzMBMxER3VVbbEBUhk3nvPFuPz142ankWt5ZukSOIr3s0d2u9qlkHIOumjDCGO
SqtjqWPkieKLutlkcr+wcJOALmi7qTYOfSYkIjMnzCSe1A7v1uYlhq9l7dCRc1sdcRWWP6qM/GmU
zamUURDOXe2REj/MWIlYBJEyB9mhr1qiVS5HNgUIp90+ltnoImvM9ABH5zaPjXNfJl8VQ83ttsmf
MJ+sV2Yup22bozWbyaQyWyLQyq36qfOGRpFOGwphT4na7FXcHmJFzcOkxga+OmamTZZ+DymQCbl8
xj5/sizAdIh2zVGWV0cx434kadyv4BZdP9WpxdaIQ4xtMevaTi+BJ46c0YNcls6kt3vImhXbwoBt
hw6335kG/PdBeCmBeLVmQW5ycFNfNE0V18ncPwAS8knSc3e29HUlkpdaMzigp+oUG910qKfyqQ2b
U0jTwtHT8tTi06aifSjV4qi1HYrecYpXbaNkXkqKF7PPvsoUPq6U5rGbUB3KW2TOIG0xpytaAjKx
4qhwiljZxk19siSWAllgya7MvqJwPGumds1CWfoMxisrUJfRaWQWLqHMUJqpRetWSJpxUBCwuz5J
y10amv1kh5kCCEnmR9KwNXLCIlePylMj8ZwBqfrOpHY9LEO1sc+x7JLyO6sNxcZkNHdQKGERGmrp
JwqVq7BQAMCl6IOtYtynSfw0G7XqKlFZrfMUl3aqzaF0UE1AN9CNFaISZLQzZoaxVcgMr4vm/ciw
ZiaG+6kmpr7KIfrBtei0XT0l01VCkAM3t23rWlmYg3LXRl5lNcRJI505I0zYHTXDCzBdjC4mQ/Nq
niXS+mLxgKlU7fTSQCSVGra+qKL4a1ehFIBVxTZUku8hpz5s8ytkQ2CgTuH6EA2CHU1sizpR9Q1c
r6mbt3PpI+EKDEuety7Y1swRVklhyjPf4UoaHrXUfZ6qdF2hxnMHKqUdMzLbaht/HZJxj0LjO5/y
4S5P69RGdjIaBhFyO0nw0VorLpwx7Uq/j8gEKWaKmTRpHjIevWCm9MzVIXcR4J74KBQx4A8xS9fw
cNs0a7Hx0Yo4XFoAvEHm9wcMAL0q4Yqd8kp1a4k8uh5S2nWG+MsrzvV5zadQPPRVnHswuCp3xVA2
L3UFGGNIAMKHaDHf1g3r4np52NDhcDxSVjMTtLWNXKsaFtm0ZIEoHH0fTRLLZ7T/wbH6W+XHPnnF
Jld97y6Li9/qkQ9/6n9hCYLjXsVpz3UG7T4KBbYIWD8uSJw8qetvDUTm79Qf777Wj2pE0VTri2ZB
3cEouBAaQpD/KEfe/oroqIQoqhJg/iqKjp/1iKZ+0TXLRC6NafJlfaOI+VmP4K8INwlVVQKzLE2H
gOFv1CPYhX7jW/3bR78U1ltRm/RJT9NNXwQxTW1T+1aADENLCZ5BaQPsyEyXjC5G4nK+FREGap7V
uCnzeIwx8zYHEAqIw3SAHFQYx79mhk3VjWXcCHE0wsNs+XVo03xtzve836Xm1yWRoJRAnbpXQa81
uguj8xDC9M6NTEfLHI09J/GJZwelPyAdVZCgNY4V39H0OLRBhn8GShjMyVU7+ZyX8MgLNA2xDMmh
ASqLGgNhWwdQDyIlttXsxQQrM7wZrTuWXFXKt6yB0RY9NLO0W3AKymFV5/siPdJhY2jYCQNWeUZ5
npgNihsRrpKuQTKJx2fM52yg1TYSbZ20vynkKdbPM9gm2b02P6HHN+N9CFIvmjIZRKPf4HXGlVGv
09xn1s7QQswT7yzmkszpJrvKrqD+NJIVZVextdNGL80xdlxP8VYf93JA1rLdhm4cb+fhUalWeVva
6rDS06Op2KG+NmHHMT+4LForyM/E/6rVTO/j6brPzvUIH9sUGNC+ZIeGnkR7CvN9GsMIw0kzL+Ye
YHwUjcCruxTVx7ZR1mZtk2xfaytS+yL+0X/9rT3k/Rbmf+HWAJrMwk/7eDM41c1zl8ufO0H7ayvy
83d/tiKa8YWaoFbB1t7STGtREv9sRTTtC6Y8BDQLRL3j2cf7/fHoa1+oQZCqoaoaB9i9iDZ/PvrG
F52YQD6wY6iQogDn/FuP/kKI+7MT+RmmZ6DfwZ//4rLUxHBQl7Q3IUzctqx8BXPFLUgIFofmK00F
yBWcgvGqj6xPxD+LBuK9N7zQRhSwTchJixN1VnVAqpZPelWAIZDcJbJ++eVO/Gy4fm2w3hiQ773J
BZ1TjbQxzoF+bLL+ZpypS8vOHaEOhw2bN0wvIYBe4LpBo88YdzZOh1qdhp8Jbd9Iku+9+wXlMzcK
xIrTTEGu5+hXRQZ+n+JUIGxrbYG+46hSJIki063LYkeZil35WejQG4PyvXe+YISCOwjUT8CcWEEF
xSu/a5ING0A1i2TQq8NxFGZgZobbKMJB/PCP2cRvo4nfLvdHiwjH2q+LKKMiEghirDZy8qyr/pBf
dfcAJQHlgnHzyZssrOX3vtpydP2yUBWMUrt2rsINkr3dmlroIUdfNleRNbl9ZbkxuBj/cPVckEcT
OaoWwhGmzWhwf5aWnXAQoEJisyg55gydaDj7qNAwsTiDpYBmuvmEhvzBDeSXNlnGrEwgbY3dBpN6
f1CP3Wj6rIngBqICa8E0rcUVpYHgcD41Psu/ww70zqXllwZa3JqUSjXnbpMR1V5y02Br4isD9S08
MnQClATHoWT8LPfkwy95secMTJVcdJxv6of6lHwDX3OcHMB94X2zR7Lf/Om6/L2s+WNzwxTo9zWT
hU3K9UwXG0sx7Uo/F1oJeoX1tnxm7GiAh8E9Xmmpfqt+usFpbzKvf1+q/NKAi41opsawqTbdyjCd
5E57KPdVvI9PieCr+FhuCMKiTRy4zuAOr6Gxje38UO4hp5mCJLRfwzTQgDECHN1lB9Y77V16ZMrz
sFNscERtHul78Vwdqpu89wBJecJnbK94mFmAQXeortN00+15rd3nIneme8Ub7FduCwJMFIDNutO3
LXUsJMEnj93NcNPyveZpTrXjnWP67Sb15JptlCCUm2k1udTRw5X0m23ldeoK3ItNuW7KVdi+xvvm
0K6TYtutm4N1Y+AVIXuxp3Nxo6z6K3EUJtLZr2n4kt7ru8jnIBauo6Baw6JI82Zw6b6Cqoi6rHGH
F0qxYRyU7Qh6v9/4pW+mAYwxPpEUfbjmLvZkbSxgxqlIskFTiIG+5Y40WWPmD6/cAVXUMpMKdRdG
3TbHvyeq/GTbejMqfW8xXGzJij4KkU0q2fTL46sS1NSW2zCgTeQpDhNwPEADaJ4SEIJDbCtDVx+L
hPgyZHb36RN+UeD/+SRc7tDGhM2ToLDmNFD1CuQe+HbAdXe00m07hzM4LzZozff5qAYhWN9exaLt
HAMHRIPPgHPbba2p3oKSTcMIFjAYHei5E1W1JzkCxosQUiwScQNyXRNZmY2mediOXEtW6N89kTQu
zsTeFSS/UhQAlaOC7GiCYUIx9uAGghbC2iG1G+6keXRvygSLTd6mkbZBtE68wlBWd4ZePiZljFI/
dtIuB807osdJY3tZMhdu6GKlF6bNxezK0k5NszjEA8jPaeFiJHeqYujTtZYBcyrWKoi4K5nSHrMN
digrcmWVo9PVLxF/0rpPAIcPyhB+6QsH4oUFfKEON2GyTsWDZUUvXFHdKemPJnwy4tnrjPpG8j1H
A9LgjmMf/uQQ+2hPvzjDeriGDywrw40WipdY11wkO7uJjhIgNN0kMoMKS7FrdP8fnZn80kqONhya
V7UIN6L08dVYiLkgFvlyatpVdRMP6LCSG1g1YnuP1uh0P/meb7ax7zxflzZzM4bbxRQp4cZYpqvQ
2JQ1t3OQiuKau1ZaB3QOBnZdVjf/8JtenF5UB7FYZ026LTe1ZW3ztrlVwDJZbmpaRV6m7IcmPzIN
J7VBgjnaWp/4d71fAfFLazqpwAi5rY0UnBkrEJSAqz4EraWgEpBBjf9eyqBPvuT7FR2/9Kqr1DHn
CLonm0qqxzhUt5ydKbg4fdTegjWMyiixa3DuCeZVn7zlshW9dyMvduhpbptS1y1tM4RdoCSzHY43
HKw5eEt4kEsECXbDUJpXb8NBfJRMmp9t0oR/9OYXuzRtpQGeB0q+aQiy0UKUbr3iOBzSqitsDQRw
W6+APOTYorKs24G6ExS5dVU0MNFpDuU8BXM+bnIRPtZ6tdMJ4IPMB+vRFnrqKN2aGCverjJ9K9pV
VQVyxlbkZ80KJKlYWyld6MTQ/kiyRtQxWu8ZnF3ssmB2YdOKcWcRCSmm3imNeDm4nXhG6vmNPgdj
/ULzY40iMfaHwW+QFM/XEWhhC+NobSJ3Z/IqoDK2AkwEBR2mIDIMZPagk8NYBCF9YPSmJ2druq/p
947eFeVJG/xM9wcTcP4aaSFDu1HZStX8IgOnw9em5UOD9thMPhxFlGEdR5uIbRgGCvUK03MoQew6
xNxfqclu4BKNyJBOjlkq61SHVqbpz8jZ2Onwqu/D+aCBP2zBgRvmGGtDCg/DVkdPhlXWW5shcuNB
HCYJBm+qn5Ap4Pdyo6rzgfJ73bhF/rGfSLnOI5yheNy7mgZpzlaxlfgxn75qMFAyuTxZeQzZhQ7R
U6ndyJbf0u4AEtBGz42zpZf7Ui9eOysOTJD0NQrqK3L+ZGt4gMTdqABVH6RezVI8Tbavo8JXFqqc
om3cOi2fZ9UCYzSJrxMO7GaW2HPobZGn/ixKJ4E1CqCqMsfcV92pcXZOhYngIpvl3+JEgHVZ2a0A
NvE9idZQ3eaWm8P7xW4w9Yl77qWs8dUKDN+8BK12BLcqQlM3WWDQlS4Dz3rUySZSaq8g8xFudg7H
7Hmox94GvMeMrUjygNf8WoubddlNnuh11xKJV8fODBM2JSZraB5O+VRepcPgpiCZmZq6Ca1qtE0/
nMRyaa7QU5677F7PJIASTDVdE0gL0L+brBhf67JyohJc5bmGYziCvOp2byCPQaZpgkngdJAJ/0bJ
dOrrvQDVaMHIMe9qRscsjP0g10RNtmNEb7KJ7gEKnMbIfIGoEakd8HtXyTrO85VkbNfZmSGPIoPK
QrDrQR3Bt8sgtzI2o9r7DPMK+BStlbDaMApkz+RrIz6CHeYxxgLeiSDtMe0ij0od4vmdruMIHFqU
22E65BjaJ89gJqyiGBMBaAp09QE7q52ZINwlR81IPjsnP9polj//pY2F4qgBNIDMLSERpzStuRjc
XGm8JOYuW9rN7wX4OF2IksqA8PCz7vnNuum93fWifTbDfKZmqw8bDhFwGIX7qMMDXgyrKlUPes+w
ngEitR0UY6B4V+BwnyCwciMUfKpxEvCt4SZ3zEi4dW5AOQDPlq5HaAiwwUI4VbhOIW2NNBBG9NnN
eepkZoa58bktH1UV1c7XZCSeFTIAyRRnJBj6XPEXWdCAEm3qW68nEmZn19FwrMubzOxtULwc81yM
n3kbvgn837sEFyUR3LIQNzVE2UbHKJuUQZhvc3Iu1UecMDZD18mnHqFc4P5GMJSTx9ZijoWaFZxS
uMldI8tZLR1EvtilUePwS1yL6DtUbodCGN41dGyfHL5v7ek7H/TSAxQTwnimLEOujNQ3MQ5hU+lc
FVPksnno6I1qYWCdOSaMLjJy3RBtB2QcBPhuh9yeVTGaToOJbl8fE7If4mDEIiNBrootdH1eHzdO
njl9D4Zi/qB3WG4v4Bc4Ig/9FhF8GYI3J9hateBpRlnpGiGSG/GIt0PszovkQUDJoXhQaIK0ntrL
jiGqcxF5iTU7hd7aqv6aF9+XFoAZEMeBUNtOGYipJtADEONoYfNGRSQc0MruWRmftAh54WRXMwZ1
mbzuICIkmWqT5jrrNnm8IekVJSAyzBnGZ1iFkIYhyG9X3U91t6oIX3FosGA55UDf5MgUMnq8fEOY
PYW5FxUGtDiPZafahXmmOL0X7Q423R7RzX9dt7z5/r13ty5k9opZRnrWIi8p3fFU8ysQOf2cGEfZ
VX6ULeSEDetOfXoXjdAjTI8ivmbF4EQjWmmj92Yw8ZDjdIZIdMXzIAXyCJFPk741WdvRlCcGd9JJ
xE7UNHs9zLw+W+DoHpBw6KdZc2VlwI/hrYytzy4MsilYCNnW4IL64OoS4wNMO8cuc8os8sQwr6nI
nNRgACCKLdRS6wzARlrgXGWlN4vKS5MIWYmRC+6pDTGC/dfX6S35/L3rdFk3w1q55kDhNyx/DJHj
ngljj8M7UCEepVG3BrB9EIl1Dbru11pJzr3qx6a6J7hxoDUf9EZsBkNca82GYpmnUrmajQrkiewW
ApR7UrQbCHbAdSSuQivHsDKHlUsTPUToSR6NttnBRizgSrXWCewh8+feKh0LZ+kcZe4kFZ+nqhdj
NcpSuVJycVWPxgbkezcWjSP6fq3JJ1ph2jc39jABz+mmfW1C5p3Ua1ip+fBt9FT8v1AN8CUMX417
N70Tiy/C0jFXpzCFwrABqxR6D4Q6zmrmZwxiOch0Q0Drf32Z3ywS3rvMFzOvKiIADYBDbxNhuNxq
UKe31z0GmBwaCdldTQr+OOd+HTFXtNZtEeo2ai4YWXZHIS3/87HimyfRex/lYgo/yyEEb0VTNhym
fNi89ECVV62sNIwzQQXIIFvX83yXm+MZ5fdGn0+Ij8s4QDcN+y/oH6K7bmwTusQZEKgj5b3Mb+cu
hTAdY4WxeCn6eYOx/pZYNlQGqEF5dzNDObzVBfB8az2yTZcdPrmwSyvw3re56E/MGrBxN+bGRoAr
BRXAg46JVm24nQbpuDukRlB20R3g26CaAkNX3LnrP+MWfjRJeHuofikbslloMCgeANNgICw14oqS
B1VtPRe0D2JB7FIOgQ6q03IbLYCHkKXbCv3JPvy7E35Azr+XLXkJWhppInOTFuYV5HKBLpgLysMx
TDHjrzCtXGZXIzvOVXr31xf8gwnG2yjrl6/cZIqlapNkGw1tbQmwiPPj0tcvk5McpQlI4TZYb3/9
Zh9e4IviQE1UeBiAqYfIbHFrYG9GdvuqZl9JbAWMn4ukditmujRujgqTgRlD8o0+6K/f/YPO/tJk
eBClBh4YYRsYRrhjYfhzf5AGcxFwitMg9AkkS3/9Th946/JLy2EyzBKqGfSJQl5B5+KmvLhV8R2X
Kwtqs998bwV3Ji3FUdnqbpkYOAdQmqb6J+fAR5PYS2diKOOaTtdnvslwWoLhDW6wDqQfs3JcT4Fr
3HWaT3LujCg9MnysT775B2DApWlxng9aM1LJN60FIr35sDy7IrxriYkCZw40XHqjVNypzo6i+vR6
f3RrL/ZA6B5BSwWCiwTSvnIwB2zLu4UXZENubSsQoBoaCFkoOS037aNtyen1FD3AAOAJTvDHCPNo
vQENM/wM3Prgqbp0X82FnvTwArE2dU6ewyHyWsqCRGU+dI4o+tUATL9AC9ln6+2DQdKlJavQ4WZc
DbW1gafGC8y0IXNrtmJ826+4HnskYW5V3Sdohv/hfb7YqqBPjZjCscIZnpyEqi5htauPD2HEXQQH
HkeJYXH9IExfVaJ/tldd2rcWcc8QY20pqNiHIJpZkAIt6/EEL9sizDkDFWClhlP3k+/40VW92K16
RvK8yaiyiTD6WzaMCs/pNOs4vWUAH0k7pDqeX81lLPzxnv8D7I3/s/QvJLaAAY4n5GOWx08O+gkC
yap7LsFB/9e//jsF/V+v9ycJ3SIgcGjEpD+pXX+Q0EFP5wzPv2lqUIMu9pZ/kND1LxiigxeuaRos
Li5I6Kh5VItzalAdv23+HebH5cwTxSCY7BSvR8CPR0/2b0aYJMyrqISYXBHaPZVk28Tlddpo6OPy
AtwuPdB4tMLrBCQLTa/Nq2+gUp5CXt1BorvXFqpp2mLWp+xhSX0TzsMq6mpnLEf4UCR3WTUbjqin
dGWE6RpE9wl87IVgXUUY+smTbDIIFMs7YNobU8gnXrEAxhdnCV4s+hkFOWuz7lILPG+rqr4N8E2w
oWfObdZZZz3VToUivMRQ1kME9nclmkXYbHzHfn7Vd/pugrIN5pDnylTOEArASgIQAU/Wol98Y5R1
MxWPBZpgZHqgu9er0I6RM+YUWfWtIaCQ1T04mN0IpIiWSGthiSlsFdgs7F46Z6jkExS8+J0pe1RQ
zEJ6X9QuWJgvmIWcqIkfbjQ2OAxn6Tig/4z06o6PKowGen61nLAt02I7I2+2Y2so31ZjYd612hQ5
sYXUWozoVpSGa6vGS7UN0uFGOp7gW7XY/5GtJcPvZAQSDA26rcAb37YsXNtpMZAuCDJjQTdFhwzL
MbVB4ZxlENuJThl8ZENdE7NjUJG+aXPv8LuYdHMoUA0TL1uB8MvBKGUd/phT8wCSe+GFCfolngrh
QP33LUVehG0pAJmhxM9tk8YaGKjQv+cN7sTcirs0mu9HPfSkqlxhKBjkKXpUWMLcKKP6yiqwbvlE
ha0Rjdll29xovXFWrf6gAG0Y5TfMdI9JlDyWWraoj8tvkRDQDPAV6OOLcqv4NhdN5KqcVktL1QH3
SReriBp85Da11lMq761U38l0emJ9BJ2GeYBA1rKZrnzv49aHsdkpohh3tbKtwShWEg+CujVVyhCW
NjnqnhDiiFTcCE1Za4N6P+TiLtPQaZjVHURO1+Hc7yUpb7SKJ85YFXfhLE/EyiN4Ls0nON5AlV3p
8JbocgcBIGD96VBBGzGGrQNhDwOHnpKE4VrFWJPFdGcRDCDDtqzhJtJ8yzTc4YYESpxdD1boYZju
mHq8Bh9jiyjZbwPP1hnXPJ4Wey1ZbkHIryc6lDYfGs9sQw8pv8xOMTcfTOEbQoP92Thg+hNe6ejJ
HDxjj0ra+fh49sTkd6K1/kCUtQophwpZFojrj2GtPo3QonBMafoxv4ZCJHfGMUd/0VtnMdJXq9Yw
PmebuivePhoctzBWU75nMd2aubmpFVwcOmo7asUvUmVnTdcCORSRO490m6vZ2tLrmzabTqpQ1iwt
1pJjVSg0fomV+kYl01M18u8D+vJR6Ftk1AapnJ/SythkTD6NZfFtqkkwMnR9v2zyxx9d3W+MpqVY
+LPZ+7k3MkY4JTghTM38ve8B9y5h0TjNt+VCIQ9F/ZBqkLTwEnr9OnodJ4xeTGM1h+Uu6tqHtBhc
jOlXn3yK31vOH58C1GRmgaGLQfZl9wXNNEgETaPiUxS1p0ehYtcZW4tBAVyS76y8OqV18VQgobeW
4bZqIM+Iku9dWfwA5/7W4f8hsfv/7PlvqhwsSgxKPj7/98/5s3yG8AxK3P/6j/9ss+W//EY+f31G
LbB+fqmK5z/UaO2vHNB/vfaftQAOdUZwbiM65I3L/UctwL5wg0L5BPAbLHATncKftYDBVEZMqJuh
EXujjf8pSNMNFa9ocmIxULfo36kFfm8KFjmagTIE1ZBB4FsLn67fVzu8B5qclGpza4TgFAk1KKjh
1q3hVmrv4pdXWVH7afWZIFO76Lp/vDGo9waeMwqT70s/4cWAUnSd3t3CGsBr4E/TUXqbWJmn5DiD
VK3wELwgYJ417EE1HCDFgmyqapHXUUBsgtrAH8vMbWm7pZOxInHxBJG+F2MyB238TQoTpTzt3Uit
N6Ooj2P1ohUMRkilY0Tsusizc1W/xABoDVHsYPjotYVxTuWwtwxsKRbwt2yqoDrBsGeefD01Hs2u
iG1o0c9qp5q2LlQ4JIwpXJhqX23zgzUv/lnJsx6xfjM0/AwTOC9q6keMh24pxRhHdG6eJF9jHDRZ
HF0bzXQzGD3wLPRKTtrww5ibZ4ST3iwvCYHkZoCyy26VcZNBtzpaA9KySRivKPi6CrrDqcPFytrV
0nRMvbJN0Vh3cKHzMDjflWr4Kuuh2cDTY10q6dcYjmgrqHOob471A8I+vVqfnyaJeqCNlRiosbIi
8+ARA8w48ComCoK4iewSEPshUxMYYZZNBsoUdHSA7O1l1mjm7bZGT13SYqdxiBgB7tBEenBM+aSF
fyPQ/borY6kR1QSRmqHyMCCi/H2dilYU/aQpzS30fq46sSBe/HqEBM+IXcsQvg66MV6RNDkPRhTE
Vu7RBm53uXlIcPBCQXOCKdpKyAnncdI+RPl0l3e4XlXtx8gOBozipnPoxdrgsoTCVYhcz13tJ6G1
kehobdgHHEpDHKtwQjQyqr8Ytz01dqCFPCCxFt1mCKbEFIiydJQRWp3l7sxYxZhNulDLgZWn9Tcq
WxY4/KsSeB9BxTU4eY4+PAbnMs6fTEzts5ztRIsDe1CKp3GA4qxnKNIgiupl/ZgzJJYN2cEkbN3r
0bVlFMeCmLs0n64ifbqqhThZCEbMcyWAU9ltnGD0bZHboYlWGuoRGRZHE4/JFNNDRpqVSaf9EL1S
E6ZmRXGManxWmATmVuYKDStE61Y68qx52W+xQHfxHH7iyK29xe5e3lhNh1USwwxeh9T29xs7wAmk
KBE9c9uo1rk2rHOqQg+V85Xsm4dGhRBy1CA9m5hXd+m+G4HDNdVNOPgVLeEnOl2lcO5rRLpLuOWp
VbSCiR+8psi+hvHAWNbQoChnKns3yc1dDZ8amKK6yEXPbEWbgkaIDZuYTyH7LCaYNqJwhwuV19bd
fYidsA0LJ9apX+J5S00ZJNng1AZsJvNmCza1qzfpSxjnu3EwADDEKYa0413DU7eGpWQCD6EqKTwD
HnFZ161QYvtwR1kRVPow6VgN/YDKHB4l03Lp6yNw0TVsrva1NTgTjNtLNYPhYLWpuhI8tXYf6cNV
oQNiAJJWmBO6/hnNQgs3qnFfWMQv63h2Oq1wBET4eCQwZbEOsbiDf+dVONbrKvuKYE2oYtE3TCaM
aF4bgq9AIOFsmm0P8Qlg4GO6aFvRTm1qHTt/qBx/OUTfqa8uKLJvGz9qeyiqcdygvCIX4zHUTrDT
Ter2Ftd633fYUiKkKUrmtLRcC8worZGteRhdQ30ImovlKWkNi6XehZsH2AG5B/rBI1SdnkUTuK7m
1bqGWBlF9gp2UOvQoE47Zgde9O5U9fctB/dW129FmLwuTwnBc4umcdUYgxPKxQiGHxrrs9xMFBK/
1ZDLbqWjw4f2AzoNA0f0b5A/zYkwjWzubuGYK2BUV/sj6V3ZjBkwyvSTvfGCZ/rjiupwfYN+nQGR
uExaGJRGV+oRRymtui3kpyvTNl0d/bgZBZ1gt7B/Re3Ndg3EHRNCGNQewlFtgI+rGZY/ysUP4YK3
6d6vzzNGC8sX5hr0LSrGG0vB8csMX2fAffVxGG9HNEJzKjaKheH9cqiK0gA5yIAuHFUGLEkak66H
ul6PHYOWlK2QV+SqWe8alXFIO/3Q5ThRIdKGiduugoZ0KstjWkaBwI4Kn5RNZcGDZ6iOjFjHhDX3
dI4CaEbB3iC3hTLcGB2+Zin7e7j+HHRlumtyfdcIYxWl0deiEP4APIzLfq/mzNWz5FuLU5sY01Wb
4k1QAhW8PEHcPNgiko0tTdE6CCm40/Az8PivH6NCv6b4ARvmyF5FlHOrGrtJj4M6L8ZPbvKyYn6/
rAahXId5gbpMh96wv18uK4Ln4AsQ47Iair7GUNvX8/D/K/3Fa0LVVMCff1nqH5+VPFFe4+QZ3Ob+
11r+z9/+Ucyb1hcUyku9jO1rqVoBNfwo5vE3eCdOoB1TObzOKO7gz2Je178s3hGmZeqGjl9Ztryf
xbxOvqDIhzbM1LiKTg8JrX9Hzfk2y/9zmfwge3O0qMuG9MvysIisYf8GrWIF90RE2+AEKZUEwDaZ
mycrQuk4EdjBMJjxIR4yAdoCvNgLZaIGkuQEZt89VNIZ58mzOTTVtlGn6I7Rim2jOX9Ix/Zp6kV7
qEdTCeA5cDaaYXIYbwp7yvCYsriQGGrUtTNz2OFoMTSPeWZt4zg3b2J9UjS3snDMVi2/UsJ+hNty
l92xLKMPOP1p5Q5gitsDPvxelPlTGIEhwWdQS9oQ2a+UKADndHaCMpTkReMMmmycOIE8MhTUKQkM
BLS2hbOZrlZ7mHLKdVWHII0g7RUAR4lPKfHTa4Za+hXhX+EpxqwTpB8tinajNIynCL47W1g7m14t
TIHeZzZs2cpi1+UVaBEliKLYIf6bvfNqjhzJ2vMvqhG8udEFPMrStrtBsJtNeO/x6/WA02N3Z/cb
KaRYKbSMiWWTxSogkXny5DHPG9Xf5Uyhl0GT4wBp4Y6jd1V924jmeN2mxU8RB/kP+iBqMBkEqKZ5
3h0PpigGVZzK9229ym6vSZtXFOBwE7HSHVGHlwalh28hplIVz/yyNb0yqXw0ttmKhpbi0KpXLE0x
4+sMeAm4A72qkOcrnM5m/NZj2gxq31W9sBKDxjpJ6OZjy2AeSe5ormr2sq/QDpc58KKzy9RUzWU9
aNUdzTL0xoK9L6wC4ryXaDlY8a6uLsqgSUGTCdkVqOv0cUxhD9eHSH/QssS8EQ06nKu4np7XuiiO
XU3DSkLJBF1RJYjnps6v5tLKNntxfVYiiZKiRpw0qxyiyBpiA4nLOkkuY0Ov/JBN8h7yHRyc/pqI
FIU/irGJLrDNDSwkmEGBQKbQ070HonKRMe1R5/amsX6YJzn7CqC/uajpdE+c5GCVHU34qZkaN/id
cMrhx/kRAGwKQEjnRmv/XS2j/DoqeLl6Is3Bu3PzvyFY8vRPgT77B/3K9/nPYPXokmmy7fzOydt5
QH+g9TylZd0dzkB2vv/edv76lz/iIJL+k6yQ29AN1aCUfQ9p/YiDSMpPgiKqTOH3XMluH3+YzoNB
zytuoqlKki6oYDcxuD9s58HcO2VVWaAN64fN/TvGk07aP+yxmkE2BN9FUiVQP1zkn1N6iqTgGMlN
cxoJpn80KgW4VQrp4a0oRg2OBYgERxDojLdjaTVhZnU0dhxAzGQNAfi0ATzfZEbuRoBiwq3uko9C
tMk43GNvehXIyk/LHCWvs0Ltl5lLwNMAh1J+qyWZi4JdUYH6KyZc+DJJ7oasi44pgNCW6U8HOrmK
7VKNoMFAxfXJXa3r1HVVuvZNy6LyOh5GyS4VJXcJaxaeNHb2PCSQshWlu1dl9IuFBcjDPMIcUcfk
8FSZcv2izlxFVCcNr25MSCStXJc0/gH26gB0Raw0ChK327xu2iuMNOP7+7X0kZ5HVCyrdJLTNtDY
RSJs9ysKSPayTOl9rbeHp7ZfhJCDb867GtABXaw6peJdCTdbJZlx0YHwQ+PWl4k7nJJXYdzFvmvU
v+2SXqRPcgOzR8BBpyACdQAQ2j3GkFTCJYOCDxo6y1cvW1obVRgphv+fSg9b3mnnuB/Kp6GUms8p
AMzP4iIutW2Mh3WxAShWKrDnZrsYyhwdzQxs86bEgA/QrRhduoVhdcQ8RGNNTUtr6uWYpSP1y8hc
th9FqY7oj5Kip2HRSxqMKSIJVopkSGhMxFcioc0f1GnOZQs4i/Ihmsrkbs7ZtCxkGqD5ceDugT4b
6heg1XrQIzJylyxT/ySK0eHjFOU0ymy9GeZTXLkR+IpQMEs4Rf0i2RKZkmbQti8qxSqv6ZqpQNRS
ub9BXPcEAImfBbo4r8ucbByelfmmVxCEVGD39CQY5Z0i1Mmrke/lNcIsfVYEMb9bIFN/nsdchsu7
QkeKCek4RCQhGETvFdaTR0tYcl3SzLjANK4/LfEgfGqTZH1O41K7E6YkoYWLlyi5kn+YNhI8YyQc
XEPfsw6koNx6Fg+cU0sJl8QwfKVYu7DNtslmE8pdc+mmZ1z7W5o1vbNyBnbTepFfkgkceZFEAFhp
vtmCvmc9VKYGbKLNIZmLKJB91kzycwJNfhcVAYy7Mh/jL3ggsz93QCClgbVJOSPNJLD+LwRM8osM
6+i+QFbkuKa1bInbkPpKQj3poMoEPbRRPcUpBJi+pEeyMBPqgLNKcOaC95vAoj5q4OS8VRrpkRn1
7i6R0AAo00IgCNZ9Mnf8S7qZ60WW1vKtMKvlqg0rYAgOi68Ruom+li+T3WeZEKR5ml+KNedEtsrK
h2JNweVtB63w5mJA8QPeImTAJO7G1imFDvkVqPBX0lI1Nz/REJfPlPRKesz236eDfkfWImvg9eTK
q9lKTGGpYepQHuhUiyg4qlYD3S7Xi7YNghvNiPJ1JJD6iqaLB6B0btZXXqmTmYKKk9G2FUM3Kkrf
XCgtLgpnanhbMOsnQ3vVxVse+2oC2n0ag1SjNyc9ZdvLgeyiSCgOVG32kMm0wj/19EPU0bOa2jjH
8I4IbwUV4QeYXbYZEee6q7qXanlu5cpdylCqb9nydS2SAEpulp6mZrNGU3Sm+X6STmZ6heK9YJYa
Gk/PVZa6lAcj5ON1cU7auPMoykZK5zY2tNh48TqlcDina93UtIu7aWRnahrmpQfbsJJOut4/xF8b
PRDHYKgfYOlX9WznxPzI/Qp3eaVCh0cdwovMb4YUZBjnESEYCqoVWvxS7iwerVp8idrU6/SV/K0O
Sv1kJB8RlZWLL6K8+BHsqGYKUZm2togORg1JBwQ6/FEZX5esfxoo22P7g622WNmsHqdWPuWFhqaE
iAf5kKpvy1JbKQEQCUFsu30w8qOS1OOXTjcVWuAOg0Qvg4SawTwLQWMkw0dZixoX59cu1MlpTPkI
SOZ8mErUPOrOrpRGtuX88JQIdI7EsmItJLDhKFkVDfVQnF1ixlZUdU9gMd2+1e5VCZkvcei/SbBH
1k25bun6cR6GS9FpH4B6U3xSLZ9MdTqPxeb0bHlSNreOkSoXvWggUsocklNJfkOt4ZNQSd/khEYP
9aHSjM+5atb2QX5qqAKXU+NDm74gSmL17QULYhNWa51qHG9r1FtaddlHUZ8HctQU6FLmLs3tqd1A
rg7gUdCvsmAQW2KFsE1xmw4w3qnzN6ISVU7RRlvGUQ/YYHatZNZJY4ciTTBLULTfGzS6p+or0ize
ktC4fFCPzQyywdwsVDfZ0Y+qGDJJttHPp/Kail+bNHWKIfoWHfJzU1FzO9Svibq6a6G52/w1JR2O
8oYuVcFSPm4xWj4nRfmK9IKrqQ9r6tcrqqnG51VNfZFe+JFeZLpDTZIKS7ee1W2u6IuWuDNdWjt3
K1OVVUTQWG1p8jLKlDHPZLCNSnttzfK+Q/QkMtbrQBY/lbJLtplfJRRO2/FzKaQtnb+HYBahJNMk
KyGspj8WIy1n9GmXR4j4ee2kfWWvxldZf6I5WyLrY8jnevam7FvXNee0vE3yU8UZKwFu+qkEkhvF
LppOVl/Gt3Y8GtGZWYgieVh+RYvA7gxKZSFLvyW6aNWHxuFQonUP496JYHqFnIVEkSiOMF7VQfXo
c0R7IhSzD6X6KRYsyngrg9p2szzp0WMqn4cDEFTZE3Vnh45JHaVO9kGthS9mJqyfSy26jfQ4q9W5
iagJGFx1+5h2llQ7g9jayXrXQTc0XF0DIrHEvh6rrkLIXGCz2lsUiBXmqVWJnw6Ru3w/RG9jHW7R
Wzt81JpQEr6242lsn1LlAydNyumTieNnQocE8Xq4bgOp70/y8yreQQqzxj4kmITFfDIaB+C1gDY5
CfnmVAoPa/E0CPMXRH4bHpsSKmxu2uDP23czP3HILWtn69Gv+B5lx26EvrSIgZQ9oFlgsT/Rf3OS
Du05k2lhpwA4TT5LuWrtueGS687cSXXY3RTaalRhtGXC2AA/JPOzPNN+6+Jshlp/HZbjhKnaiD9v
R42W7hlCoxq5A6IETXGty8uGySXaL4xv8/hhYgUder8kJjB9RipSLIJ5ptSDIowaSXEwzjagGvtQ
gDMrnarbgZC6fzhcc0SH0gwVovYoaN+TpXIECvAMLrZee7a1J7W7y2PO+e1A4dBqKxyEy6y6gu51
i+6czoszTITtW/oKm9nVp6cNgTKhccUiud+oDdDp9BvddAzKpmWvOu1IRjBWYuZVe9jbY5pVdFP1
OVx9amgAWsxz9VEgQ0I90JBSwoJbmMRoMdHXM7n02toNA4OohA0YaRlvRQm8+nCv5V+q7Z5wp9un
3g7jVea3onlulUAiTFDEgaBdJNjC2ZctT91Rc393lvonAXPxXYf3t6DO+7mEM5hJHMvQwVz/OWJO
tVATy2JdICkeMWOzbi4cxTCkwknNlrkFfXVtyA0O1a1T1hKghy5MX2jAN21VWLQzggWNN2ky/MVK
nD41kmn46EOOn9QsnYEHDhObVCF9BOpChEcANnfQpEfeOU6x9geDOh6xvg1j2gUDoYhjMguzI4+M
f99lYCKmjGdqFtOpgUrnUFH9xRgeOYgfm5I1uO3OGpID3Tx4g6lddbF8Tfvl0UB2z8KJttaqdZLM
L9C3k9GSYexrnXjIqMO4p6Rq77wVbEJYQYRjYi09qiTl6pkgnA9tS9/Nm95vg19qFZpV0rjN16QB
hiVsoY7sS7yv8suhHC8a/Rvrl1V4lppXKZd3TZXLUD7Ea3laO6W3CoknmZM8UpvRxR6qJmsneSoi
fP/mVhTVhWp4V64mLJ4f9zNIaILCZpWFJnuIZpKZnarngSehg1J0hxWTSA6xf93Sq6wc7lblpUyG
kKV2X6T4tMFYhYdk/SjOs9eXub9PpnHS/CmvggYdn7EdTpuhP4oUgBUbqh8JO2D2VLe5NW3Rl6Ru
TjK9q+2btn0QaSXU6+fI8AQdB9RkR/43k/CPVTGGZlIwx/FbJlQJqe4f6gTAeHdFp7bTKdPnj+aE
CJraFGQUxi/4m9slR1nJ36olRY0sbvCdyCjiawhe3Cj5z6HwvxVk+efhk99HT/77f61o5f8iarJJ
CI+SpN89uH+IxDx+r/KXfPyFTPbfnPSlXseBOpX7sXp9qX8fnvn17X4Jz8BA1qgAgTH2S2HqL+EZ
+af3tBJ69ASo38PXP8IzkvoTFSQCMqkqv9GIm/waneFXxMiZaRLBcM0QCVX/jcg2NSF/CM78Ftne
EyO/i2zjCCk6qnfyJQvTU3vsr3RqBXjUdGJbxkU67v9UrsZVc3V6rbzeppzxKD6CMBVv0X16BaTu
Vhf6iAK2SK90sxsm7yjZiG8es3P+UoRVbcmw1VerCangPmVu7CyeZoteZOeO5GiudpzC3J0CxR75
fnEkv3Hyh+gogeFZTom92m3QnnpXseHunMBQhIeADdah6SnoQnjNnuArx9bP/cxZ3YNXB9qxeYyP
siM6+bVHBc0aL6LThI3XeOTBrvF1AoTqyc4QKM7hsjcRppZxzi960F6lo37T/Pa6XhJHCxVnOxbX
NJyCxsPN9QuPAtIAd+xY30d3hysqHUfzWl/KoN2ZPW5q40eFdBa6h4vqo9QSGvR9Iz93SW6cbCIa
1agZfY7uCCBYy1dAPyHNu27G28peb30P3d6JvKfUMm3R15zUldzoTbMZV68JtPfLUFwx4B2c1qcK
MkBnJew9V7iLzssRt9enAMLuubPRr5zEm702RMXM706jI/roCX7uTjTcebKtOfIxP+vu7Ol+Hor+
fFcFE381P5T3ibf55v0IXT4Er3Q/O7qd+ziyipX7VN7alb86k53akZUdk2N2NDz5TTzmd6B6v5lf
hqDmOhBPsMYnO7ZnZ7B0e3LVY38G2HirQ8VDSczN/SYQvNJJAmDE99FtPSMI5gie4KDRY7WOdsse
hHP5un3AF8P5iIk4SFY72d1VcDpXvcpX89KH+WPzXLltuLwhWWOroe6UvEl6l5wmnyOlr0JfGlzR
zb3sgpiPU/gRLcCj0yDW9ajf6SEnNkY79ZFM9Lb8rjoi5uRkfuoIH5WgOVIF+ZEuBIcmWi7WcIdv
Kd+zDwfKQ3mSwzFgI1tF27gqD+IdM9GP3NQr3JZ1gpLMw+t4Kp7Fu/Qr64dXZvfQCvyUveao+Acv
veWPnCbO0rE4a5f6ZDxkF3igfnfOwuRYHZVT/2+UsYGu/8VS/1MpyEwOqtbqVrys9uzSfIzIrEPQ
3martHSr4Ro65+2N0lVPZ1UWYRNujuLCHbAH5/BEN6HVu+ULATe7sAFgOoM3uyC47dz6kDqph86H
TRTNNcH9BqLThawwLw9EmFBW9i11dZdZZCdOa6O56OkeARSet8wsH05KfCx9dAr4GiwIv07pIw9+
r57AD7hABv3YT/30OxI9BUfF3u6/b1/L5ykYTnR8PpPxQAXdX29NQDmDTUR0Oj0cbN0+fFCcjp8N
QfQ58bSwOClhbkdO/Wx8ji9SKKKMeUZWT71oNyZkGIfS0/agPlCS701H/YJ6UBxOx/hcnLZr5PWe
clN9ub5D5sCNrNjOLPGy+KotMr2XfT14k21YIj9/IzRsv3wurG+gvVxA4RaHBqd3hSMiRtbrW8bf
zw5rktdGNogme7VKh3dy+1A9zucsmPwMw2pc22AAGaZ6ExwIS3RmlzOmnXro4ayByXw8nOKPzDin
sV80SwhTe7PhvnFxr9jwMwqxtnQ5nKrz5k3O6EKLcMeTeVfYKv/Kr5s3eIZrPCiIe/lg3Jh6kq86
BGUcIItu4VY2deTh4bYe988tLuvX+KbFFrXxsKbtzK29xGUJhG1QuzBhA8FdnNxqbMlBgcjmDG9r
bufMtmKLp9wVbNlKvdybrdnqQKChYcyk4nxljdZbzI4wOVh9a3GqUHWgyVEMH2a8qg2EhzbIoBfo
nwmrMf3STx3vTmFBeGAHOjCNM24NnoITPeghuAlL8g9Bw5skx+Y5dkb7dxv/Pzs2KMIfawZ+2zJ3
X+53WyYCJjklL4ZwaV3tsrGVcVL1UfB12qAkSsIz6ZzN6xzD5g4YytHWzwlPgvInBgdpIOfgPNJ7
742uyrcpo/GhtRAJcUvrtbIrm5iXldiRPzGSutP4xXENOCGzDGGJe/uS5YDlLM4Xw8ef9diaodhl
Xuwiasgc67xitvZps2+S/MLhRG+D2Hcn/lrzRa8LjWOEoeo8A1MeuQVLWPgyHotwf8M+0Jhjgl1e
F6/luwSj2bo9X6Pb0e7tg8izDHv/ETPoZZ/P5H6dmn+DCQjzBwrQwxZGjsmUkPiYLJzthZvd37x1
xTBjsgzOzzeS4ShQEogxSBzDKRyk8dws5K8udCvautV+GLk7iemjcTNMrSuDxiYue1gv7py14dUv
2RPvz7giDWRHruYK/uARpHdFp3RTvjQbr+LI+zHczKnDXfFM6b/bcknrG4/FbhwW4FfQa/FjFFvJ
c39qmTuKvzlwG2yo5LYWljxn+CvYzsWreJxIqTimB9BNBOgHmtwnX4GvwkR3BHdyEAi3VnvnC+6/
28cMAAcPM/ZorwioXWVjBOjOQgDdxmpk0YVUVHr7VK5dk78jqc+HVNxDCcvtLFqIqTqERbmd3VUa
PJSdAiwBT29ltjBAvOJg7VMP9j+DV4XbJ+MyH1eGo+eqDZ49/oQf+c05Cftju09UR/MPt/1J684a
gH9nwhpu7HV+4Xb2I0Q57mFlwlX2G5EKy+RyE6wCKsbvY0HohYumfeF9kAcuPuc/gX1AwKOhsXhj
wnI5gXQafC3QgoFdOXUi1wwodXDG0+FuDvoAoLu3f5aCl7evkdjJ3OR9YiL4yT4DEdtu/E6zDyFh
Qz5NcnVW3j4lqjO2KSj2mYx1EZhiCcYjcjufwIeD32GTQLN7d/u0fUrC/ZTqJFAT66CPsUE6W73O
/FZ8dIULZh761F77lV7HsPOo+eMniT8HB1bxPlNR1PChSHp0OXlBZM8nMwQn5e/LYeAlcKQsGQs8
uVC2nARXFxNtH4IkHL4pmGHzvNsq1OYYUokpvd/qaKVOxYgSQ+EjdGaVxFiuLiPqs6Tujef5Xrli
03jWpSNeSmcf74aLUew8wP11eDcrd5AdwupFNj6SR/zMqnw0XC2AIbwGnQQWJKben3ku85V4P7bE
YFJClgpHVkKELZK5qomNgnWBGy34xkX9prF8hfvVh2mN3V2d5uXg15g1lNhY/vWHmeVY4gYsGJ4Z
G2wwpeGh8MmmpXsST6oI8V9t3LYgchBn9UzuEzAHhsBwTad2cObsgkEePAbWEY7yu20T3mf44olY
rH3n2Vfraou7GRJ41KxUmwoIq+HWSXqeezA47CMJY9rak4X8tCW5ogcrZebP3nc9LmU6J/gWk0Vw
wsofktf6ug91e1S50IJhwHry+8Y1cckNP3uKcLGbW+m3OCqJI2OfOIWfNu1S3cr79fsS7I7CgGeT
4q50AZaDpR75Ii8zr2ZpTSdOJS4yT35+iY8koDOP3mSnPpIIOubH+Fj7xXqG1prcKG2+9Jf+Ozkh
i+iLT8bHxgmCsvJMwspPA67FIw5kUwfrMcGsxJn91l6sFE7pZBUWxfh43Y2H/gweFM4tfk7GkSK1
SrvDK9rdrgPnE8K1+5c3WMLrwY45M5h24+5+S+PygLz1Ml6XM4LsnuEMIEVNf8BRW8h8WD1vL7lA
D90olCPbvDaB7KMliMue20LYnNRr9ETIeuAb4VF/brVnYuvaGUfMTag/tEqfOIqt+ppscwqwUoYF
oqCrPe1E/HA4RWH9zPgyUQhv3EZOIdVJupsPSK1b6bMSSnhw8hfl1XhS7lKf4eG12WPM5Wif0+9A
fE7aHcEjt/AILaYofZFwtuN70qNuF5Q+WyRu5u6HipulurF/cFvus8RTJGbN3XORdmGRV3Vgxg5B
jiel+vzAau3eusM3fUFQqUaLzs3P6TmGhm+PnuzPXuPi5gUoKyltgLRjGppfVNVCZ7D/JD1G5AaZ
J3xTP/FifL798QLd8qBWq/DumMlElpw63M9h5vtzM3lDKo9flOV0+IJ7ygQ89OcoQCXPip8I5Uph
ShGEn3jA/p3sM6qKzreFhxh9m53ZW9wXijsxCp1lWAYrkWvUbd2lzsnSmF290zB3B/61OrsbSlW2
pbx7jZRO8xEUOpegwDhzcbwUHJDiHjQwfroirDa8EaVHJclea6T9uBzpWxmmYecmCDd7y9vqdW7E
x+3eLTjWheNXyycUvL/EsjX4JK7CMikUDg73kqd5gEO5jAE/Oeut+LV4KK5r7Ctezea2u3U4QZi1
iDndBBxEL7rLbMesx17mlg7VyXyW4Im8psE2sOfw4Ji79stgy2y0XLy9L5qGT29wu3enO/V2Z3uf
3Ntxs5/fMn/3Z/fh2o8gqMdxOZQUs0U3tvDxgI3SrOkINcnq2LL3ixpt/h8DJDHQGQYJ75yDgMTP
RPYd3pl9Ucf+AwHAk969usMps9nUOIyiZQw7mD2V9Nl+Hww6x1C/cgcudnQ2LqSxSWA5uzsIwQ5X
N3MNr32qMf5mWPgAfd+Bv+AleCXbr73cVG5ACcwj8+ipDRkvNiVyFB82D3gsRtlg7yWJ4RsB4jcW
G6m/x18GP9nNsLuPMkcAjDJuwXkCo/vW4zEePOoN3cyd2VtwXCz+gAvGkfKSEF3YaxbuPrahM6CS
xQlEcRZuBhKr23znqM0Osx8XD3gV/9r/ps77L46xf+KukY9Oy7VuxAtOKp5miXYWgSX2dfcVP8WF
57iyh1SoS7CT63ywyiY7EQsicoRNy7GAsJrZ6uDW4qhsThwUd7u/tYTivi/46BOxK4jEkvBMre0W
PUeX6NKdzVsXSu4Uwh0gwmHisfY2MSac6vmoEjPqPxRPq0t6PIzw92Zbw2LTJrUHaoLy2F8KD0nl
oOI/Wnv2TeMynLRwt4ijZzxO+7GNK5w+Lh8X605nEyr9/pmKnFt/yR777/s2ID7t+1tJ8CZ31UC0
araA/l4/Lda3icVN3/G7qaIdly/EiTluTyy3AeugBnRQbfyaXi9MMCJSNhLYND7gZ+77iuF0pwPW
UHSMI73eOL7Ej5xmwGiT8WHwCCwRpNu3lI2D5YyLyufbRE7s1Sv4iMzpd6fV2zclyqG82cFM8Jrd
R4vuF2/3blQCDXjNlvRhc3bfYA/fSW7j9RiyfSDYS/2Dr3nk6d5vB5o/TmGLmeKJkJF0FXZncofH
Sr6n1JM1VxPKmrDoA9kntkydCAKS0SMBInrPHrl1zACVAe704XC/sdBkd3FRh+Wor7JrTwEbs79i
L2WXxcE5K/UyfCXDX/B/Om/3I0Hl4CHuPjanBe6BdIGtDjfzrrkIH7P7ElaVgKuXXWaW925EoJDE
tl3ihDU22LiUKdg5+5yc+b7jqHWi/Md7pqXKHsPOIsmJjSjuF81OjuisWFmwH205XLNmZ54jjrnF
ArztLuKI/7O7eLLbQg6n5/1YuEB77N0xXBi4MWRrxZY0WI3dpWtwy4jk4NQ18nk/lOisx+zdcmHH
ztG34hrfzc6CTdpDDsAJsFQF/uy/Xq00oPzFav1TA2SZNyoVzIZ+ib6LN8TFa4swxO7vPQsP2yPC
rhD1vM3ZHVkD07i7lqJX3dGXTJR5+KyG6aN6V5+Iqt1v39Cju81v9Gd5csAe7xpHqFtecouIH+/e
Q3QH7+WRRNlJ9OXj9lYT34SjZ2+uRJRz9dJQwzEczhygcWM4GocTLjGHOK8L1luBr6HddSf9eTsS
33P6kE3TzY81UyQ9l+eeI+blM5sjpt8RrjkGb3NdcqahdCd9Ho7lmV0Ih1ZiL4u8kSBnS2hCC/rQ
vDdiZ/4GsbkNWw+xgZN5K0LsO1ac8DmRN/kmXfuTHnL0dvcDfuab/xO1s/8raZ3/wNpZU9doy/mX
lBGHpquafuKnl/x7n6Tlyx9TND/+/keKRhZ/MkjBoRZF26xJTfqvFbT7b+gklgR6RP7UfKD/RF+d
jgANPe17lzHAkV+aD/iVzCXSeSBQR8sb/p0UjfjHFCE6VZTP7jW0hqDT64yCzR/DTuBGtvqgFvV9
XL5lyvMidJD6eofeZ3spKrfuSLWjZKYXmBSCHBWJ1X+ziP+4hv/xCv6081IsmMtmxxUAYCdnulDb
xkGQbjwElUKV7lWjvU/HL6U22Dto3zy8vl/A38pM/tfSjv+PTfQfbTIEIP+6n/70QoFAmv9+fv/2
Zz9PcN34STd08szSz9AciULwH901BilIut6pAUfAUlV2Xtov3TUSE1yT0XJTJcl8F2j9dYLv60Wj
SZ6eYYTMd5mTv5GD/At1D9A5f+ppi3SS3nW/Rn5coGRO+aQlHHpExqfiK3KnPvxFf0IeoZ0QoU/1
MEVzZNTKY50/tgeOQrF4P8fADbNJ4+AhoM0sAUTUC4m4ipHnEFdEdBWL3pLmUjotBQXQfOPKffUp
1yTPNO+Hqbe6xDjrYufn1FZvyvgs5hsg1uJuG9q9liFLbD2/zYeKJviZY76yUpfzIKnJ6wLQ1VL1
kZ/1z3lWfUNKO4xNMXOWJEMCRJWumtifKTinCNrodjJoRuSJCppY1kEoHwAzm5KA8LlGgx6rSjRX
w4bRjHjz3qAe998PXfNgFjOtFpzmmhw6cJOe5nn4OMW4pysQ6+RVpzT2UAnE3QT9cdefGLJPUfI2
Uk2xVcanOVElW1/Sj6l4a2W1cZVxelGjgZNR/dwp0quaUSZHE/G9KGzuinyTWffZU14a0qVTc+EI
zORGST6g2rjA7avInxnr8AU5cpIOQy26qzR/KBv1utGfeNQ0tfmkr5SEL2U2+UPZdV+mLLUnaVlp
1u06HOC07huQt1TRRbFGrdpiSG4WdYkv6S1lQOLWG3fbLLbXUWt5odg/lfkMjyBTvBR8x2kETPl9
jdLmuTxI6bNWb1kg1sK5oNHfqad1Ahoaef9nTdB/4C76w0qQJfxr4/L4UsX/xLLwNz8sC70i1CiQ
I9E0GRiHian61bIAWIHzSKUCdgRhtd8si/iTAgGS/9FfIu/ijb9tneJPADigfrENYyeodPhblmXf
uX/X3vlbqgaD94dUTRQr7EYpITlp+TSlI3HPeGj9oYvQCohB2GcUdLmqlpL13SgubASKseuKkqox
TgHFmwpFa/FOVEV1xmnXjDBMWZecLqsvdO2I1qQI27E1mvKli6MpTA9R6YnqNrgLxpYqv14LFjjE
NpD3hcBmD1Ypy1XmavqtLXQyNbHUXGlXA5iemxSamDO17QKcBzpzU69pIQlbeqfNX9d5EKgkRecH
GTThWLWU9XbjhCnDah8bbVJco2065JFMiaBCqSA/I9QZvWGqIKIGZWj3Zk4Z1qLXGkXA0rg3gTTo
AgjEG+etpgp4pmNRjDg7mCUnTBQYsLQIjkxT8/GQmQNyL8qO8mrXD6m5oDqSJut3WBWjZ3Y6EQwD
uZdKAGUu9TvQIc9IBdeVamtF83YQxAGYFsuYYhcuRxv3qlV9wq5DI1gFilZVkVQiFXNPcbEaO3Zp
5Ayup6NNWdhDoaiJm8jVZd5Gk5toEZwZ47kIQKgu8Kg3gkYDvJ4ii/UHo4roA6jn7aJK6+Qcho4i
t7SfvVyvD55hTP2RPoKg0qRPxpInrtgnBAOUsbebQSBJHyng8RWFKC0Kv5KVd7nujctG9mRenpI2
841lBZNS52RLlO7y3nGAoliCUuZ0QDlhQYFnMXxZpwqffpenDU6BNmdRuOox0b5RJc5uDNS2NwWR
xYma78pY4qCFiVFq8miV6dydR4SPYZgM73pBxICGwvzSywOnO9AHx3jZRT+3mg7vSGg+TDBHHqcJ
VFISjzpoCug8ViEPEUYUllgxL0TWlrT7MI796OvbTDHNQSsDs5SKj//fQP7c4oxj/9cG8vzSDMlL
8U9sJH/2s400hJ/ofZPQqqSlbm9Fxn3+YSPNnxCsp2XvR+ce1u5X70sAWgjj0AQsQ3MqpvA3Gyn8
hKquJpocPDQRHoL692zk7r3/Vgb7s43UwCFxwf+DvTPrjVvX2vRfafR160CiZqDRF1Wq8pg4sZ3B
uRGydxLNomaK/PX9yPsMdiXHRg7Qje/iAzYCbCcuFilqcXGtd3gaI0ewsdXS99aZcMByu2MHAQQO
RFsVF21HUaVb84eWbeNp52HlfrKbG3Xdr92Fv3B+pxVmBWDDHxykssZmfQhk9llTTJyrywg/Lj3S
AJ7fiwEO1+I0P9LG3FtCf86Nup+cst0vsUmMDb3Am7pgj10u6A43fyvT7GK1kCQayvwYT/HbGeTj
Lg6rMwzR6H6EqBN1Gm0/S3/1cgSsW0mRBnaa6XCddWao0vWPuAS+LYvrdNFf6sk577ABwG/jXoxB
vHfR2tkHkX0e8JLBk71th+U2c4bP+Rj8uU7eg7aL7zMeJrCRsKoX4hP8lPMZUuI8RX/UPXmbu+nP
pSu6p3N4U0Z1MgJPkl1+txKKd2MU7MYFdznYGomEHS9r5z7LFJVFf/g+uuq2liloHHlo84naWfxe
rO2cRAY8rmzkGx3TFinyCeuRlrKNyIOj7pe3NnhlAjwtjKLIvnU4nYIHNQnI6bO+K9CQs2CaG0Mf
uad4Vk87l89AM/HWJ2js/Vo9guLfR0bSyw3exlblXATY01h2mH+o8ByIi/gB6yyFXx495xAznsKO
Dqj4xokB5H7QWgPxCqbzTFfkd/Z0j9OhOiKEs1AbRpzvrIdkd4bv8Xqd+1Nx3o/Vmb2gGKLjebkx
2eB/W6M+25Xun/naR+fEX2TXVtc6RzeJ9tJCybiz38Uj6kidmIoGFDjla923hzKsKcikoj/3qghm
/FQFP/JKHpZSx38JV/9/u23+V0z1iB7/PobtvubD16J9FsP+meH5BCIhHPyyAStv5ZF/Ri/+Bjov
8mZbJPIDyiT/jF4CS13+jiM9smM7Qorrn9EL/CohkKIISpQeSnyB81vR63mCF7pUXjzH3W6oSD04
1GqeBzHf8l22hgY1mEfzEY+gH7Ipi68lWea16a06cUukO6typZCYx+aLyJFs0hYSREY08hVKwQmY
9q9vIx4LRkhYbMIiJ9+ma5VFm4JksTMzl9Zyji9jKETroZYzSMa1SL9aXr/AnpiWZm+6GkJfh/sI
smKgASEQf/HhLL4jo/sDDYAW4qSLYWDnuwuuisbQwUbmgTKzZz3MGE7o3azg2ZKUEYiKG8d062fE
jGvaNU0jb4M1QJximDtAWVWT6Z0uLNgjZRBYIYIBaQyp0Q3vtMGbe0xLtR+DqvB2dUsdCsw8wpFz
3lbTfgjD5XsddZO3c2yP66wIlP7huNB94LY1JLhLrIMvepjiXWPZ5Wso+UfRun8dUX+tK/jpwPN8
BuDu8Hxdo8nUpQWbOulhpjjc4QXT1muMEhUX1slK3yzNN6dzzpZ64X7/pW1gYuS3/YIKnJ0dZXiX
gvgIj0UHl7FcL/p63s0zJER+XIzjPq2KJHLGXe9F55603jx5m34BGdv24E/fnkKKT/mFA32rFD49
aE1fTTIrR759tRQJ4pZAhaqiPXt5lO1TTkcJuGdRp+TihaDx81GckLy8gUyQhLoFq+zzTNv0/dxg
CtF8MaECJNQX8pX6vthW/tmoaAtsTtw+07P9wN1Kh08wcZk7jGUXTHRH2r45dF5jX6tGb+Tiwl6/
+qJ0uSp4SODHTibfew1KZQj72vmfeTjIr7LI/asasSpQRXluXdulKD+VvVN9yDVy9T3CTmdroH16
plHmvVLWFFt56fS7E9ZQSYwE6Pvo5LsTUYyvs2pIUAdYk8FVwIirBT8vFOpgWgbyOCBqtjdLCuTI
nutjoV17b9lduJdOtF74Yw6Ay8K3bwVeC0WyG8+Na1VJg2zrmUbKzA9GNBGnZd9s4kqN8MM3jrTU
jUKo9Czo7NvJ6PamKrM2mSH9vjJBYvbz+fl4nRO0kctCJIcI+fzZ+IuF4OUMYbRcvOFcDNDDsV9G
ZMH7gdYSvVvzmiPNtseerSgjCjJJwWjoaNonO72uLAk1nxG7YbjXPTxeTYBKKgvJlNF9Jdo6zxNX
ogKjobrgovGD8jfHyfP5yaqyh9GjsObbwb6e/OkIvweXMa+wqLW5tM11g/3WOzK9CAZusf54+Y17
DOcn0+UMc5itzTbCdf75F5hTa0AQIOuTLIgzFJAbEJAzxp11aFJ8mXzauloAl2qHcDf3fbyXbk+Q
8cMOn/QaQezKjNf2EtOGD5Gxc6d7RAj1wUMMZm+hHJOI3OMiX7WAy3DG5rqYAwNuA5znRkSzshoB
4GZ970UlynKoAbxr2qrH0sX3D2qJs9uxtKL7JZ9BhKUdmnflgF4Cd7+Dv+a62U1TJD+wJ4FcDcC0
VmpvBQTSq5Xv9rHIIZ86sqNrHPLo1gpjxsfl+3+QZ91039u7afj+fXrztfvfz/Kr//P8f/9raLu8
3Jra626Yx6fZ1vbv/7orupCF2MyQEjli/14a++uuiKLVX0qykYPpXhxs7qz/qNT7fwso0FPPQXHe
pzn2pJ72SD7ybMTvScecrQr3G5V6cfLGCV4kav428cQR9J1OXXhl7C3OmBaAhBYzDLs6VqgS2GWF
AMIS1fPd4C/Le6sanOu4w6tacSChPOI5wx8YocFQDYdRoAHqdR9KZ1X9frKi6av0g+4z0iewR/vZ
CQENlVM37MOlyNtji4Ond3z5vT05KZkFov9EfdbLj8gqTuL+0NF1sAfL2fuOBiNXDICyxtLfl8ZD
oyoETt3Q0C/nh98f1qXmGfKH65GuPo8W8dr5CF7Fzl6TiSkvxZwNDSq7uTGrueyW5Y0agvGVI2Cr
cz6JUI9TfTrmlj4/OZ5XrDTcbtrGtEG5pJ0PE4mEsu/Fl5cnJ7ZPOh2J1fSEoJhBSfckFtoDKhtW
V6ISRbrOgScRauFGV2211nax7icde1dNrslZ5dzDX7YoQK5mBii4FllwZVkSeUrfVmgnVAJPvC53
AQ2oYgYcJ4Xz1fYbVDBWl8R6l9axfNe5I6JWnbNUdfLyZB4r0KezcUhmEDaLqE9TZ3m+bs7ceqKV
pdkjKGLqfd7RPMZFB+3mGAXO9UBZEhmJtJ3D9RA27oCMWdjUdxKHbTgwU1BeGbU4b9K0Neo4OPNK
tEVt+Xvuad6YSgeIcFihlaKUP3ty3qGEjkut8zhFsc0Wzn+F41aHyL+Za5YjQjIHfOu2SmpbrzhT
Zut6gd9rMaJB0mVb2nFb5WJb7x6LUVgzj49BWQqgsx2loHu8KLN3bufWIITyxvuuS8ll3hA65KXv
RpI6xjqviEzM0tquHOsPb+0yhVorVXRaYB6JpJli90fVFcbaqcahNzUJCzDrIlKv33fukq7J6iuv
vB7zYeXDUYCd9ri8rlzH+jKAEeO5FHWg8wrnAGsy57lqqpZJJfCZvaNacNlnmFuUDprTl6rFxtMJ
DFK1tLlEt2v6Zv3U4htQ4NooGk7ObL6th9ncljiL3dN8yyHxOehKvrOzmLLLlNbNLXmYvEATSC9H
34zKfPNN05gD2i4FENgwXpH4oaaV7XxlFSChl1Hfykga3CMCHbOvxynNzgI47z7qT+VQ7TUWjJik
T35o7ed5cJYkwvj9AmFhSDpNVuBYiOuqOY7FqsVxbCcO3pyb064YcbugjRj61V5ZvroXqR4ucW9t
mjN+ix0CO1qYTcQWrTquZ+MdV7Zs3Y9pJn7k6RqrHaHY/S4L3wd0XAqX9LNa5q80a9XHzpEKokDB
g66zvgG/W0pk81YSeByUEQ1O1mXph6uGp4ZDMOJy+pDmnUrpgdpgxKIhoNM4y/7zuMXnpegRgwq2
qB1s8Vs9hvJ2i+pyFAT4aIv16Rb1xy3+h64/3f2vRvvce1DM3ZvYig9d1gWHNbMLZ8edFO9kD2Fs
bKJGmxuqG1TxPaovNF5fe5FPo1IQbtpmYcCl3OON3lLkJ/FPAaxQeZhttnfhDQa83yK0yBEg5aIq
5+J6nQcOJSF+dDMMi3gaE0Ml0fNh+KfZcquNPu+BWLz8pU6uHcLnO230XaQso4Dz9CRS/mthijFk
xuJx8lGFrB6qAqyJ/7g+9WThAdJvy6a3BXz8Dv+de6FLysn072tdZ1/N1/9BLll0TxOwx1/6VwYW
8Fj+Xrd6ZGX/PQPz/iYc6l8hd+tN+fRpBub8jdYnTUvq8giVIkb6z3oXCCJSJe4I9DPpd2JX8DsZ
mHt6zFJtQ0iGrbxV1nBaOLnTteMUhGmXYUXq15DCZjxT3y5gIWLulymdp0srddt6n2ETNgq4eoof
hYE/nA8UoNbEyXs324/w2N6Mi6iu/D629NFRKPoiIW7G3byu5c3oau6+eZvBYFw5chIuKk0i59Wy
bkYbF9a0tnCi1W3hl2ftiCp72gUOAFgxZ3B+W/qjtTaj/Ctv++9N+z8dhwTj32/aC4S6nm3X7Z//
tV2DTQNXPJZfBKGEDvw/mkse4o9wgEk4fSSzg0erk39cGGLwQHRsYuHH9vbrZMB/x65RnkUsH01Q
jzT/8dd+Z7ueViD8kERwU+blbozv4qMt85Pw2xq03cteiAMKcmimLaMorvJydNLzNVpcuBJSIhIm
2myyrVdC/0nm625DcydC/tKmhonIy/PI3/amKCovtcG7FGVitaW+V94CG3Kx8ax+8jTe/ZXlPvW2
OZ0mNRa0+xB58EEu0OjbXton01ya0fExG4BfphpER0YXi+5hPZo6Cz45/dS9zbNSXf8HYzqMhbIm
PcDTcp9vVciXNSGkDU+7u9Bd++/WlGefrK5CI6jvbhG69V4Zc8t6n+T47jZPVCwcFDs9+pZbu/Lp
PP15Cu3Ri3XidRnyRelUujeVdgXA53at7zCQku9fnuWvRuS2i1IpMS8Eh/l8RKVHM9S5hI6h+urK
tfvyKgiRWLJ7V30ELDaf/fZ4Wz1zw7WxXaPwZLyxLkdEcntYGS5uF0u1j9BhfDsEWXHh2kLtXx7t
F/sGHyJEXwTgNx9o5/PZDWM8FsUqwBxXeIHLFR9Rq35TNLOFJpt/7kb53csDnlaieYAxe3RTgwVi
451eQYFlZRHKiDopRPBhXMr40je6eWUNfzVIAFYV6A9mBHF8sobCWsHZjigWmXTzvh4VUio7I6Po
4uXJ/Lx6IXsC5CKFD6rQ9sl9uq+63g5cRyeZGhAqCoZmKW7cQIrsOFtI3x5wrMgh8Jd0p/1Xboin
YxNWt769gykACF8q2M+fnGjKpu3zwSTLoq39knXTBydf7GM6OmhmFS3copaFfiXOnK7sNmpMz8zz
OP55fCf7xVQmDYH4GkqZbdokXpAGED4jJzPHl5f2p4GIZATQEHwBewUBmufTm6xgkHnom2QKgSyq
HBdD0dj9ze+PEvu4GrgAHNj928v/JGyGCIrWlp/b5OOO/lLhokbym+VO8JuvWYiwPwgMsBK80dtA
z8dZ+qDLSpmaxJ+D6ptHTD3YvtPc2EEzX7WcJHu6C1P2ysN6PGGeRksQ5TQmqTVtRQQb4OPzYaMZ
VcqxrJYkEGdI7u4Qv0Vv9gyHi/MRaxxVxoe0m89s97Vt8tPm9AJUln2fOw/Ff96R5wN7sx4tDIxQ
VQldhNgrFxXWSKLDE7WgxTJPFpCAtTO9e/lxnp64aKghKY3MGlkFOKPTu1bYxosCSmInaTToAJ8g
19CrLFPdr/u6lVbxu201xsOXQ9DbwLaLUPN8mmhnK7tPLTvJht5J8AeU52lcla+8Cj/NyvdCQemU
UhBoRMB7z0eZOqmGamhgB2dRdr4C2fvY4Dr8DtSs+vCbC8hQGBrQOcaQCZPTk31qDZ7EHw/JMTeP
oa0P8ZohqqnQeismTopX9udP7zijkRXadNzI0UBqPp/Y7K3NVNBLTMbQri6GKYItla/DK6ozv1o+
HKZYQ5/GZHxaa+2KMvct5NYSbi3hn60t5Z8eeribLNyrnt+/HgtoAa9bGNIvfj4jpKMpsdZBmCx2
ig6PGos3KHMVl2ZZ9St7/ZeLt9E+uMM75NEk0E9DVxZWpgwMiycyFCjpLqHAETbj7wbI7RHxPiHy
RUIOjuL5KGL0YzWXFao44SLvl7YrL5usbF95RKc5FuY2z0Y5mUvQ0JTaJMeTJhCIypQslnbnPDF5
BvmP9uYr29zZPvBZYHwckFun2O4YfnTynAbLS9GfZfGGYFIfuq4s7hTooauq0NXRKYNHUwZxjKrR
vsSCB3eiZUbySsyAGSskubOlesUuaxvxp29ECgajZ9s6j53GJydRXnVhqBt2TjguzdFynOEakG94
HFWb7wd7/marQXx8+W3f3uafxvSptnHZoqeycTKebqG5aY1cGydMVlcg16B8pLdqqzmrw9n6iLft
LUrh6s1Ur+H5ywP/8jWBUkReTmmLs+L5wPmQ6tBq/JBa7OKeO11tEPtEgbku7PCVC8MWgn+e47+G
OgnRUWvqQhnmOOcKTFju3IoZen7e+rBP3eY8Gm1z1xeWOEoXX42X5/nLd5SWxCb0GYD3ORlc4s9B
+4OHOpSqOFNYH5/pMW6Tl0f59Wr+c5TTah4WRkGuljBMjLusV1gbwO6Oo27vd97wSh7zywltIZuI
QK3JPZlQbZTVkzTx4ES8nLVhKL+E+BbcvTyhX+7LwN/UKHGPo7n+fHtY1I39rGTZVhgal7Frwssl
VdmnNQ69r9Lx20uu8v5Z1HvilaX89ciRz7EUEJRO8Rh51Nrwcxi5VpWjUVGAzRPYhXX0Z5lfrr03
JEFQmKMalurPlyf9q6Ul2yU/5JWA2HRyGJrCpv9iLQztFrBosM65LLCTeyXy/WqvPB3lZGl1OCrb
HQ0k+g41XQpr3r53RiBIazz/BWL8t35hr03o5OiYUHjG9pA3rw2X8aLsS1TMpvm1+vqvjg7amZsX
W0zNdGs8P41hYWuPshNMCIgmCtDCQ4If6dzEoXlb7kyEscfLz+mXK/hkwJOjw3YHG2CpQLgnqOs/
W1xt8PfBGX1Us/sfvG1UrkBhb/rAuKU8n1sP4GheY47FZRjcP8Nh0ReDWqdXjvhfTYhCCm17oDrY
lW5//+Tk6Ucv7zOfd7ryYmhYtpNeCXgYQNYQBP/9tYsENFePOzleLCdbYsjtLO9kifheu8mqNJb8
FtKrOp/TfHr/8lC/2n1UypG09bZmx+m+oD1mBu4DYTLhXLO3u7470Lz9u2Dtb+1xDNc5sjcMKEns
87WL4grngyGji0Rj++i4UXetpZov/pO5/GsU9/kouhq5wlg8IT2URPkMp+gCN5f/aBQwU1QSYV36
p/sgjexiXYh9sjchbdxV7JwKF4bfnwuasgFYN66Z3Iefz6VaUuOZhrlwSfZ2scgaYrv7WmFm+64n
pz71Vk5dcFHggk97FKPw57lUnZPEZRl3uwGH1hVPNB9ZhTTN4lfe059H460g6d9gwFvB4iQGGd+r
5ird2qDgK8Q+H+iU45gVuPW1Lf2xfSWl+Xlr40VMvZ7+EMAAHtXzJXREAW3JzkViDQ1StjpE7TSL
3N3LD+oXk4I8t6WjYFS22vnzUcZoBsBCxRER/L5GPSDs3GEH12gBuwG1tfrtfQEH2KVEQR0NC9HT
Ov3S9KQUNN8TWdj+N2pb2qO7s6rXKjGP3/v51gg2T1rgTfhTU8I6yT07QOG68yM/MYuu1B9p2wd9
eHBCy9YXVawnjOWi0XOrT9ky5wU+PiRs+6URANdKkXKX4C6gQ++WercojhI/2/4YO5VNOzeNYrT8
KIe0DVBfS6VUxu1YnM1zVIrffjwbqNIOSRQ4+H66O2cDkKdpcLkvoCweMpy/ZJBhPOxK1qqVty9v
htNTNnK4oFFPBQkBfphez/PNwBMz3HtAE7Z0+xsgF1b1MPe5rJOM3wM8GGF++ptvFWPGItpMR52N
hXRavJrHrAB/7sUgDU0cXXXKdcFRRK5VJtXcInf58hRP3ypa9Fsz04VE6nCfPr3p+nGx9nHFM8uG
PKQQYQfewxAs4pUo+/NKbqCvDaPEOtKpFc9X0oraoZRTniZWHfZlAkMx/K4btkfmp90Xv5qd3/QX
xQAGdvz2H2c8NYlTDC5FYEWZWCA9O6nhvBuRte/UGL2yfNvrw1d/+mZxnePj8YHjRKSc6p6EwXFQ
Y0sDSB6UqBEzr+3A6jE0IXm5LQR4l2PW2ytoIjy9P2MjqZJ8Fjg4UNm6yRZ3BY+VG7fYhSjvo5Up
8+muL6v0KxgZC48BC9oi0VB+NlUG9Mi5x6bQO3cEdM2dV6YuGjdNnL51GjLzIGjUOxLdGo4BlZeP
uemnA2Ch8g5Hm/HWEnHfQsaCiHEFuKrrrpQPBnslt8rPNRZx475yHP22DQcf1FRQNPf+NKszNy28
C7sm/B2KsPShwMdoVaa9fmsJjGaEVcCOmg0qhGnufGs2oyXljOUXR8fjVTeGNXpyDseqhYHcvTtj
PhS6sK5Svgl8XZBYnq//qFYsJXezp6c72AUSGdpFtyJZyxaDnKW3wnUHtqZECZpqIJqelQqyg22a
CIs6s/jWDpYEaj+TZ84D1URX/WSh4Vm7IRgya5My8CfzthlleQj9edhbMOmQERt6G2XV1oYCvMxy
46BWqNVUUOZ2Loj68uCNaIjDMR7f6Kxxy31ctfZDiFnVx9KjIgIKyt9X/oioaFfCy7Xy3P3uiUXg
d23hELbL5wLd3c2sacnEdF7m5Lsfpy5Er8hy/G2l2iwL3+alQuIA/JPBHz2jEnlMgwbsfgRMP/zk
urXCLCfu7Y9KeiHKAgrHa2k5cZN0kSO/1mULKrlCHOQHpLv2CvRXNt9bTi2B2wzgXiVNLkl3EbMm
CNKQqPO5U98bE+bOuzHjFxN3EMFNqJ04veRjR4qTBvuzXb4GojvSuqIzVqqpdt707iwQ26yH7jzN
am849PCAQRJJsJWiSZ3gKrMRIADBnOMy0RN0/LOw8Qv72zI3RYeVSR9+qtzcuhzEZHCFiLLmk1jL
WyfXMtFyRsBPi7DZ4W0aQs2VZYei3GRQ7lsXGf9pnKl6p7sZdeW5zpF/czBBU5ZI1x0wa2/v2fWk
3w84F+NTaHeBSih6Ai7r2yIDyNWqRqI3V2idYUQTKB84XBn0vlyOReg8erF5Gt38zuTNsS1i1Jok
9MBdJVccMlQ/dm8n7PLWPW7QOBj1MirqpAzEVO0l565+U3ZF5Ta3kmsMtZY1S6v1gzuvDu+R6iQ+
ZDV8rz1uzTq/XZwBjz0hlPEPYVx25W0ANo43WwH1zGCsePUib+K+tJDQn0YLbjbLIab96mcjonVT
BK40rkI8F4G6jx97FfUIMo+xlX3Ba711z0P8VeFQlJkFEyCaxhsLSN0GLxzVGO+8TNs53c6uSfeF
XdAuWbAeWZJYhjLaWeG08MFA5NAWjMYyPAQRqh8J+CpgcEXVx0DUwVsdPd7VOVF2WyIfqKPuXbTw
Jh3ztTbvsthEbZIGS0uLadVctdw+C7416TDisYMgQZ6AMnSdI1YiIFuiXqW43mS6aA8uFIouiWxL
YG81VuajhYsVrolujO1sWJQZtPZ6zW+KrmzNLhraDvCmLW78NVVFMtu9pRPpjB4CgiCLrnPHFG4S
KVVdzNUYrFcd5nafs4HTLwFdZ6LEaCjb5DNZDVWrLRXKvENq/lBlZbv7ro2Wh8WIKjzzSmfjgskx
+xrARNlcjjKbTmsOxAGbOJwFD7lT5Z+CweqBfPZKWQe6+1ZxhGK2nilgi/keo0UXsbRVBqipGruf
dpnb6ys9maXdI23QIV4cwhM+dPYIF6bL3EasyBhGmIoXwVqGF6FyVPCGs50aLXugcS5t2DHV0W6K
8LrShY4hsVszxIU4hI7ueav4lGd9XJxNbrEauDNpGezwQNQ/bHAS+cWC0sl6XPIsuI6rgiNr8Tvk
Tdxodd6JvtNYLQwGi6hiysMfs1PFb0mdXO88L2b/IQgmg5TsNBj6XWsZl+deB9pyP8uWOCJLz/ne
qWJBZa7xuwcRkoDim4VVDmDeroiOa+hMn0w84QgWFabqzieOjvdgXQUHhESEYD+Y2kWdLQ0x2Zv6
NLpO6dt8syoZ4sTrKOXtyn4aEU3sUSg5czAnRkh6DvETjfMpAyLa287BMYgPYLyllwG+cjni5jB5
dXmGA5b7Ppdl6R/z3mpszNjk+k3KkhgUBXrMkxli7nTEdzgvkzZbVbjvmtCrdzSIYr23xajoNHol
+ejIbvji8okCaEFa4ycVru50yIfRerAHz/2i6oIq8NI07ufSa3C8Kqaxqs4cesvnox8OWH3067aj
GvhKOxt/o2vHLzPskboh/d5b3opMua8klm+D5/fI9UFnPlYUOgTWw8V8EzkY1O8QX6CWQeVuRCle
e3UENcZdUSDPof4mI8ziD1NhcHocGrdCOtNV/Xz0PbX+YVKC9dtA5POHFA8oBCeqXH3xQlNdV1Nt
489XbADpqc2a79ZMbETIYcrj9zJQBuXgwsIC0tEjZoxzMykJx33No520c863xep5gHETKxd3zCpE
3VinDezBtuyxuZCmkMeZxUYHtNJMUTlZZ+/KtbYx8aJ9/qePabJ71YcSv6au3WRxWjcyeHPbOkeg
WdWR3POKFcW+Xq052pmKOLuvFzdHcyjM3BL8vyPf5piTojVBhSEmhSiymNtE7OvzQUv7KAfZOPsw
VsP8WaRE+oulqxAY0qPyxdd01qVzMJ4Yq7eyNfTqd/g/d/oAAFwh4pjVbv/e9L6pUL0bZV7+EYqi
kN+m1QpSyo+IbNRnngoWM35YueSM5ks6LoKOKnAUr2zfg5LGyPa44AqYYta3DqrjOm85AyUXzFd9
3OJYODkf7M70AeT1wArGOpkMZrXfijoX1ecQCDd01HVuiJMhOQmWKOmqEP2B/9ceuybQqEi2xZAm
/lSNaGJnzdTdpKIuL12+RrBF+NLs0tGrvxOup+wQ9kOHOkueG2DjDVUo2Ke9RAK+UPn3scxSxAPE
2t/Z2Pa6R883/llLo6E+5vQ38ROc+UnC+yveNHR1OFMXnufOJe5l+7YjD3qDLFIZH3WTDQ8en20d
Iqyvztx+WtQZZoiTTKKBnHTXzH4VHdJmVe/rcvKCq1VV1ufF4ZA8elnooP9qIAAcVAM4Oj72pb9i
4GdnSKq4TTmDpm9KvW+saF6OtSmzSzvrnfZilt1qPgwDzlQJR0YXfaqlNUB1kGHxdQEFaOCPThx+
BsOo+Fhho+vu1UxxdK+Mju7Wemr7PSuIzks+r1V6zNZ8zveuQFwFVYDWQVNWLPFt1mt8b7qg9K+s
wsKDSubBuqPlmD/oynUfyrKV+X3ZwSrDzNWUNzkuYcygL6bLQSuFfQhWupBN47okY6RK8xDWq2j2
gnIFUvKOI0vWO/Lao+0N0btWj/UPp2p0CBtgnO3dAgOTzNmFzpt4Zbje1mHX/kFAFPdN62j4mCId
sjPjlmW4A28R0G81AXIz7YTCFfgK76ypxPxNW6PEmSSPqG6mne7ONRQilOAjDy0IybG/o06DxdtQ
Tcu7dVMQ2PnSSb+XIpi4unQBmXuvTfV9jTjNDhLTdXh5cDP3syU4mOVUj1zhUme4bNucrBDr3LA7
1hwIR6uiXJS4Tuli8BO7HbY+3HgU1rHV8lka/1NqNFLCdYYrtIs6abNN3AumMU48Pf+YenQ3VKr4
5LRebhykum6GaP4GawdzlUiXb9asZQLFOERZxbkjx3c5r/p9p9biR1r4Yr7Ig7mFzjn3x6DJ4WWR
JDjtnpNwPNOU/4/0VKxjWWWCBLk3zR9zvfSfSsu7W7kH5XCoSY52/lyg5tuvjnsGOwBtaeJBAq2n
R/gywCuTMldgJ6TjXGWWAj3NvExvGxXZEHqg7F7jQHhhygh5cr06956NHA6u0UgrTzrC3TLsj5h7
xx9j+o9XMSnCfgxbiOuzraz7rmith8ar2jvVzZjjiMG7H4Ra3i9RIzBKiYsvLVwy7qAGKstuLbm8
bo9tSDoTmcuc9P6sSJt8R9gKP2XRqO6a2EcAVpjlrec3mAT0WIlKCxpE4Df3Zm2xpu0aoCqTuRZL
sOzVsNmc5kajsW7DZyPz2Uhtpfep6Gs4PcgKfDYcIAdrquK9p3oMUtI1egMvo0APnHfL31kp05KV
vhtDjkMIlN6l0sV0kVPA3q2TfQ2P/SpssRxAIW0HOnVCrdFDyDun0hcHkNIrvER3ABfEJ5sb9nko
1+pMylU8GDDpFADr8mPb4nS8CzI7vDG5WY7DGl2tOm0/YPtMrcyGyg6/aLhKvfjSohnzQy9jf6GW
4nPcePlb17aafefZiB4V2IWstW99ym23v9aD395HvjfdovWtg+PipTUXViUwPKr1dLDZiq5Z3KNb
hQ8Lt82d0fYFXSb5aZip6pq6LQ8CRt9OL/14xR200HRd7fih6MswP3oIW+3zMUYquhmic5OVWaKV
RDIdrP1VPTbmRxRZ7nnV12TUFSJ+Mbdoo+wvQRdYt3Vcpecim9DSLqgMFh3ViF1uFeUe49F3cvLH
d17tFPdFEYxoHc/Vm3xdrQvKEuu5Djti2aK/zwA1jpw/zs4vg/kz5Sg463O1WbyO1Z+4hJtLSdfx
uvbl15bUi4uFG+Ix6nnJuGik95q2+GpljbwH8CsuW2sYD31KwWGng4A1jmwcJLt+OZZaynqfelbt
Yp46lMeSO/1u5JW5AIT1Hj/a+MpbALzuvQDdeIN7+lnRVkoc8mAJko6+7KXdthYCX87lUqv0wgtk
dTVX/kcvdf8ve+exHLmxbe13OfNUwJspgDJ0RbJp2kwy2hEeSAAJ+/T3K0r6bzd1jvrX8EaciULR
DiwUkLlz77W+Je62wFwiMiNB7xuZwfO4Le17L1P+yfesdywY/ve6cNgbvNS+I1T+RTvD+5HP8JnT
B1nFNTzRTws53FWEe9jbuWUxPFhbrS+rjThK25jvqma0eW9YVKO1kwXdVM++Q41B1eXo+WM+5ViK
Ng7ARJ3nuJlsDiLsS7aZxbVCAx1xzm8lT3ktP5j2WpLzgosaJ+I4qHOil/bIOHHM7Vipji07X0pN
gZ73S3/ojWEiVonk0HfgfbyEs6j5bkpbY9nx47s9FEKaCskoR7Kpna4SJJXQeni3zC5Fa9BX1pXX
0reN1OzYH5RbtxvMDM/6ghabiGonHOS+dFpsW9voFaclDRtCrGhUSFJVU/K7O74tckdYImAvV9iw
eOFV8NVkiS159Tz3gEfNqg5wA4iN8cuScksOxKfTacGeHeVOQ0d2zmj2ZKGoz4GtCppGKWbD2Tt1
Rp/Y7QsT6kHVF8CilT2aF2UTzGO8udy8SKwLmKGZsPYUD1k2tYmnKv9OyNwjcmQTvhuVgb1+FIW1
ZpgUPWlFlUjt961IzTZiNOERTl9YWkeB4c43rdMRwVqYdfitb8XwxdNa31VY9QcshU6aEgO+Ll8b
kQdlwt5W23vdhx0PJio7yP2Fbw273Gudp0YJljbUlDnBIyLo2ZgoLdXNSBdljUs9l0SiciIKk2Gt
uoLsc294IN8+h/uPHAMKuFNqHgXGdp8ray0Ig6h7H0LerBfCq3Lt0g+bm5I2lJkG7r1eHXmjBxOP
ScPMSRL+XMynkFh6wZqewm4rgUQ++Xqlbdxsg3zvuOXCftuveZo4lGIvY1/ie2vrSX1uAV7VFwt+
HRTes7T8GziinHBWXwfg5FvZoiN2kPtFVrNSUo5U/tCLZNd9VFPAZ6hXmqbhROMoYqXl7lkpbKko
wGZJsMuiFIkhZhncTE0VvNu6ieD0upClR3OnX5fEXziKJz6AAuOim7Z0Q2/Qz/sCd30Vg08pwLCP
E0tk3iDoT9B6wJgKm8DDHVj1Rn1ojYEMROl+tN3aynZulRblbqYLS67SBAYnXtf+DKuqU03aL+v2
s9fZ8ntasPPEq9c174I8H7Jri6IOw9B5UEPLpwq+KSaT0y71NQHHW5rJd4AcAvI7LAtIRIvqs96J
3JZb7HDaeqomSSObB7Dg1BekXrZD6NUqEFSaqLY5LacFrJfT83Zaq13uAxlON1vbcx4Lp4H+kQpq
uGC50YiFPSNQQTwoI+DwWPuj9dgGYkxfiqIsyWKoamu4MOm53TRrqsYHA/qdOoiWV4rDSHeGHTQO
N2Mf5MasaJC0U51glmcDMezJdZN8U14bL02YB7EtZ0E6PaPvgvkNWUnbikvK7IvGAFIV+KeubIrP
5hICKOvgHN5ay8oCOMLRwOS0NQ2BOY6rTyMcsjzJ7ErwRGa1+TiNfuof9LhOToKiD6pppdDmxk4q
szWaek5kl11j8sUnXTYr7UWmdEZ2H60W50kzACrv+25ouhuCxFvPiTOrqjbKt4ohcGDPhGavFYcf
8A1tHslaGV6U1mqszv3scX0KdCUIm2Cto13r+QRlc5oq7tqxMiiMu2qxoy4k1T3R6ejA8PfmSt50
qwuOka6oi9pGeuFwaFQ5IFtHRG8hzFLDDAGtmzciklZYRu2dr1lHI2dytyCuNyDvd2tp9uaNsTbk
I4eTbjmV1P1o0Bq3yxEaIzcNW0zHfZJ2WvsXywRCFk0FlcL7le4gVPiZ6nDvtojQGsLXO8t4XqD9
uESKLMwDrsLVL5ZL+piTvhsGlQPI6CprenCHgHPVbrRsGJ20MvPCO7S57LvHonKdmidHzPO9XG0j
felboxaXGZowdRksLtI+Fpauf5jDyUKYpiBufGkzWxEi0eBqGevYzB3hHlwGQ83FQJULa6gxPdVE
vHl5d8pp+cEDDVU2mW1s1AyRzGhR49wasd5aRTBkbbveC7Cf5YsnNUOVkCaHuyYhPQWj34+hZxCf
bbeulREGnhozS1ktNgEMKpReN0UcBgWt8mowB+8pXEp7ud0G4Yfv8sqi+WPmuOvlcXQy6LxnRzUH
ASopM7x05kJ4t/TPK0zmmTOIOurMAnhlVIjNLU9ipY7qdzYHBPFuXisgxa1FtyhORSc4Q7rzFOYc
LtfFo9BrmDYB/B6GZcDa5xbdQWWtv+4Mvxf+5SylEAognq3ASVEDpvVz3S3zePC7ZaLcFuzlXMXK
M1FiUm/F8oTwuMhI/CxqXYu4X8N2PgzSbcO7utDreiXbME+vPE75hMyAoSoTm0lBzoB/6ouKzS2c
y6Ooeq3eMZ2S1t5tSnc6VZ7VMogPx04Fl6VEULtF49AEza3Srd99bkyGXQ9rZXS1y363CKUOr1PM
/xoU/4W85oeB7l/yka/G+XOuf7Ionv/C7xZFB8a4Dec3YKKAjv4scfrdUOt4JCODS6BJYIRgZmwk
Vn86FI3fgJm4HvbEVxPiWUjwp0Mx+O1VpwsdE4YHjrR/CB8/CzZ+HJxihyJkGRwxClEfVeV5NP2D
Amst/ZEDCe1dcx6AAKfsNBz8DLQSxE2G52qZyRk8t1i6KCJg73rzEglldNDRZG8QAbqkeR03aYmn
P9CtRL6cZ6QYY3vK42aSHVDdcOklfNdMofEaM3OJqf5SeTOWXtklFm9Xc+RKy9c+LVYGEtI4D10Z
RxM9xgz18tyynKJgCsx7XIgpmzhjRt42On9x6KiJuQMyB0pAGq4qUsgseO/gI9HynRRtXL9rLpik
LsS0qJ7Ydkmy9LEZquy6z2uHVdexMqqlxcnvasvfmosZUR9JlMXQT8nctAE2w0bqXVmt+a2x6dOm
y+C0tIa4sULKYT5g7xT3CKXyj+ki3BT3xzpPR8G5eGFtIpV3CeUzxAODY/PG/zaafTSmGnPWd5tc
PPYRmO4P0pPp+C0cC+HuqrQh9DUDqedeMl6c033lQUjZrQC5km5tc47QvnTSKMjWXp1Ssbak30zQ
DOPMgKFxGqeMbcrjuBZPrItHWnHmdijHzM7umywcF5ZYWwMHzbW80z0jxd1scwSyUz9ojoVNEvzS
dY3zxWMQxLHH1NZLQ1EKGzMs7ipcTQrOSVkyCMm9B2ma1fXQA6NH8bSt/OrUw8pQgd3QeVzU16zU
W2Q0lu98cFNrPsJ4IODGWtXJtWGZeg3qsprbGNnapXXsXMqqr977JXThmAMpLJLUriLKVcPdjYU1
RwzEK82k0cx35rrcQgqGHzPOmzcl0uiaNA4B3YAMLBkNHIr2l96OVyPRz68O1RWeeNtD6YWk8I2c
wmmzkEdkI1M5zfN9KnLvYBloeiL2tppUHkpKJnQtX1FnQw6KFmgPUdM03pFWmLpiUOffK791UIqq
7EY2Jk2M853jTLMkP6xHd7//UD9adJ23iip0OrzmuJKwHSACeeskdfQqjRL3TpIykcujorBleSfz
IQj4potyiQpqItrPi1Gh07CGT8u2GcuVrawy3OGQIJO1RxDDnMXZ+mhh+P3iaS99CReXqZwIm6OA
s/1gZWWFVqnu6fX7RdFeZVbjJU3WvHhFcGPPfntqeRH3tLMUdJthLJMU6Ob3cHWLe6U2/amm/u8i
a2ogdNFxtP14yEz5XLtCfF9TSQgHiO9T7TEdjWRnM6AzBv6JuOoz6oAFhd1hrEtGgJmoOLj+/W18
hQK//co9LBLoB89A47fmAbBN/jRn1ogTI3fftXU/fRg776nMcuu4ppW+cI20jJs+W3edR98DjJmP
GGUc7pBkwZudcv0kzUwkZTWtVwEkkL3f6RIkpzX94it/q4jhG/fOoCq0jHzvCDh/XtjDqcloHCHx
2HprfJ/xbezmQm37djQsDlUe8YXsTXzxFqOhX9ymt4aS12tj0vTY8Tz0U290bmFIqkS9MhxPUdFf
NCUNL7PoQ0Yjq3oMxGSemKPCb8iHeg8pgWNOC3lnC9s9vYptZ5Thd1mn4tpZrXpH28S6XNBB/MJA
9xbnxWsbsMNyc+i8wAEw3qjeg6JZ6tYjE70KIBXjtB6SMR3kA61P9o5tHYjEomwkPmwdLRx2ctzJ
yYZL45cfwnSYj/SBnQ+4LwDddJY49VIMOzOY6qNH5/q4+NV4SBvLvDczmf3hr/xHxdb/NTAcE5Af
HqS/lFHX3798btqfUQ/nv/EHmcT7zfvf5Bbbfa2QcOnykJ2xAyy+fxZPDjw4y8B1x6T1DQ/OBu/g
4/lBZQyO5Mzs/Qc8OPNNuhdyW+Txr1UTwj37bE3++R3r9YSopy7NePFyjhTFVALkDynXYxrD5Y0h
zhbGQpcfa79dD8JHQ52Mayk++UCGyP0q0vbbWOQmQX2qqp5yPcsvZcgWmSCWMO+kRFTCtEdg3q1R
HX5Kzz02WiFLGxmlKK8xyZTNPu3rrYmgMIxbhKOIFjoNlXDi3ywkLBTPRMBhhHJ+qbrQfWqqsHgs
pqZ8lM2UTXSNhP/Q+vNZHzA56rqux/kRhml+EtO4auiZeXoN3kl7ezZkSR6sBy3IFIvRR5O79h80
RHG0APR0z6kLY3rK8HgQyORxbhsn2JFJL5pmOWxqRO1m0jPchc6yNjQLq5ZpvTsqaoZ1Lj+mufpW
4TctzvXNju/QQthE05Ao0toI0tjpQlZXK6Up7myrfeN7tH3tzDxVbkNQgkASQrSkLNd9YI/+rulG
ne6trNUJIKeOZMjKYqfDi+aaEXK3iWy9xTAuySNo6OtbNfjhykjnqGFxDqkpTU1GwdDZIrKzoLJj
M20KnfCrnKYc0bVxSgeJ+Dqzmh+mIihOw+Aat4wYCiJ5sSFj82zDoqRppFYwq6tpyAMmGPddPjTr
pyCQdXiAzeMskWS8qGlRNPOurlraa2k6pneOAx0pxoYPsy4v1UzzxLezj8vYyjVuvKGkKbPM6B7w
sLcibv26O47maH2t2gn0OIUmCaPog19qTLff8qwqusutHyozLhvhfed+dXXSd6Mho7DLtI5xAV5Q
soomUuFYf+nXQQnYr8VGbs4ShmhKihR3Rp+DnkdvhR4BUGDZ3+cDgo5IS7rTFBiBfDTsrXvB1OY0
MX1+LZDnlcMjeq76oaKnQ153YdWwsGzVXfabG3xY1tl1DuipjP74uob8o4Xy/y896//ccnrGff9n
bM5t/Qabc/7jv6+lbvgbVSsGSJZI1s5Xr/Xvh9IzvOWPdfRMMYfiDebSPm+OLDj/7xBqsha7TO0o
ej20yEiw/8k6+lo1/VhVwao5q4TxfIc+MIu3pUqu0ZHVBbJ4UwRnmBNIHwLhU7RZCYkr5t0Eak9f
TFMwdTegVsImKseFWT5TJmRtQvU2vdfFVi9KSPQ/hlDyVFjtRBJhPdIY7zIOJkzizZCJI+69r8Gg
4dAJvQCTYNKeNVduWcOOxRvgPohmmp6NtSPiPscwtILttBoncUJFgewZnXGvgZN9aLbNRZWUBSRt
DRQYS0RHG8C2gyWsPOKhdaurYmszi7q/Xz7WSDX6xFp69GagyxGd5l3Xm3vXFV6109psx73VFu4l
VuRCHuoODCqqBrVtmID786RsHcxyF/IKcWBwq7zcD2We248hXX2YtWXmoyS0C/5/KWhd5+nK+wp1
kbUuGEZGiVh6nciBRyAufaIEyqScM/thMvmQcbsC1+Cg3P/ChPp6Bvrpq+W8AXYV/dvZL8Je+fMO
WUmT6hdPczLLUDVHiF0uWrO5ruejJyvvvmCFTKQr6kRbmX8yBkN7ROfkjHvN2Q+O/MPNL8zrf1XB
eyjSQSMBxnDou7wpjGFNpnU2hxi+x9I+mcJbcB3NnIOyRV9aSNr2P7x1/+bs9W+uB7PEd7goRxnL
fuNfAJs5VdbWcb1l2PYjcLaPMmBPqnU7fDWtov+9DfcffWFvj3oBFllmQXSVKEgsCC0/3/JRDWWA
nz5I4C8tONjT+RKyQkEmtax+8dFYQH5qHr1e6uyjpsYnptF9YxIcaCifM66CRKzILZlmtF/zWf2S
Y/iXy7D8wLLiv9ZrdsL5Dv/Qo8pnDYs0zf0kFahQIcB0+yzFJ/b335P1ii344WGF3AHuOSD4Bd4A
n+ac6PDjdcp5ceZ8Ax6pJUowAtoXVwCNS2d7vZxsnXdPTD0N92PlCFPgQLbyFyoCiwD5AgmyRMjQ
u2zmpDZB3jcyEFW3y4w8mmkEwNuPhUOBE5HSh8yeiZiyZMT5ZpZouo20OZZuK76HyKDrmzC1xXQk
fMl778zIEXabHnmAShbJPmVs7FpDhNQYcdymXayfczBv9cfMdKiWYnIe1nrvucXia0o6dG57RgTV
w2wL1gg99SXqlspS4QH2v3TuG0EiQ4zI0TMgrNaZXScbhh5C5eXI5AXE+yiQQgwTC7AbS6zzry3/
zF1pM4vFjdPS84mkaqDJ7xuzbtvYRLJTn8yNtTXR3lg0Na1oulVXI55/nsS6Lo1dapi62E9+rqom
olWyyuuaxmO+c5kNVic5oxt/8mo5TXHAVML9QuxnA9jCGlR3yIJhaK6MtpEfsEeJISElNB8/LLh6
vm6FUd27ZYm8NoImmuu7rSlF8VyHWdHf22s3To9G6KviGORlm99sZaOmaKiaujoLX2aPBIsC8pi5
dwa5jke9qalDzbMU5XOar07xrrPQLRGq3Gf5aRsbYYFZWsb1i1vJhh9FB114O42ehEFD9GG254pB
GzGYzdE35477ZS2rCr18us4RAn13QlZYDOoboucSmHmh02A8umIN7WjzmH+4BN/0QjyJsQr9J4TQ
iCvzfAyqfZtvoUO7kcbd05CNrfMw4ehYnpmbpQ2ZhcGC1Lmu4BuYgVin26rbmlREtGUr+YHSzPYu
cUD1OkLIYxLupip0k8dMz76JDsB3J+uzRbaW0AdlLnX3FYCWP89xyvGXPkcQ5sjxU3sSjLdy00r8
iQ1UNx6SBPBGZZoQqDE1V5UtA9pi/TisRySTYXXJeN0/INu2vYNyWvQHasFIwCYwqOAwTGNgRFoI
299pfu4i7psNGnbXb6N1VGHZflwtnslkG8s5jUYdNktizMjUGBelUu7ycsSbUcyroqade6kvA+1M
6a5SdF93Du3lOfJkwNxwlem10aDK3S22mxMSwUcNdzoYTPRGs9Oj6fKVkwDyRbAmZENXfBSmlZFm
YCNOWpqVbloeqhU9SpYha/IUA7drvHBLujcCc1qPmaXcqwLbNkH3yPU/5TC2SW/uUcEmDJgLte+6
3PcuvJoaPPLRZBiXsPZsL9K+EPS9acfeWCVE+9tJjz2E32yxxLG1R2NCcWI0p2GCqc96pNoSFbFM
H52JzxszQGNzCdhn6jI2x8Kut5vV6VUl8JWEds2PvHl8ufzklc91RobXZAlvzWkR0GijeulzKzyS
2gIhd3MIMKJCx/Fnpd0ljsnOItpobKqKznSQd0Mi/E3VziGfG2mmv2opvdkDMOI5tN1I2sHXgNTm
bUuJJUQ3DPxmsM2+YhpZz14obvGmd+VuhF+snpdazNuF5SFkPxgitT5pXpPwumm7SV93JTbaQ82b
4+9VFwTZZVZgnXj6+y3kzdbLcYx2c4DrDa+/A37yTUepaWSa5SR3MfJtnNtwMeqEw/Ic2ZspfrH1
vkJZftqsuJbtsyGeN3qK8DebFdWkYmHwM0SKU7O3q43QLHwViWO17vOKpfCdYijJr1npSQbC2LXM
IJiqZOri7z/0m/rm/KE5pJ4PEcGZpGS/+dAYogjoO+sBLGf1vSNbTfrFYT1colwafngd9NL5lZP2
r0/DOULJxRzMCCx4JXj+uFMXNMsd4ThzYnbzmuiG1bVa2n/oCz4/cxgzQRBR5xDxFL6ppKaFCDE1
IZZp5zM5DIzaYQoZq/79/fvrZ3EgbHHnzrhO/3XU+ONn6VrqnqrOV9rk2sAz5VgXsxj8r39/lTct
Webf/OMc1UyI7iQzvX007cGal66q6D8RwLlzw86B0VKZ+7AN2SGCdElw6OW/v7X/PXv/Cz/rD/f/
L63M+8/6c//TQPj85/84fFu/cezmxMvg9TV1mt/54/Bt/HYOdcHHT/PS5cXmUfnfw7gJjoOCnkqY
08SZ7vXnRNj5DV7n+XwBCOA8Yv5HE+E3T6PNWPl8ZfqqTDe4zptn3ndYRU0lh2TolXNj+nVxmRvW
/Q83498cif5yEd5couNZwVwGtpAYfi60R46bghiQPjkTEC9dDAjHrlvlP1uYzgE5wAOYDmDuZw7y
FrRVBINoWbn6BJ+ScUWL9jGDIbDPJ0HdZAjz90bTfzx3nZu9PyzIv1+OUT63Dms9yRo/f6jByeW4
aBp9rgrdeKRiYWHqrOstWE3E+e6MAHHNL7FZBxGV9T8OwHpdDXnBecMZ6L/F57VaGiu1R5+go6+u
iy4NLxYP31k6g0K0z3GVUFjXi8Id1l/szW92vdcP7nNZ+HaOxyHK/vmDT6uJV7fiymGHXHieEaBN
+OVAc+r0F/2Ev17KBAzBlnN+0M8P0c+XyoGCVRN4iATvBl0Lg0KqIy8xdhHOJH//jJr/pi2F1QiX
PE8iFjowOD9frOZwMQw5HaYKkdocd+1Yg0Xy04fczLxmRzXYfwroFw+0cmwzJwoY+krljuTxdhIb
gZth9CnwoaA0m+Qz04SsTfq1zF8AN9jR0jT+h6UrWzTTC+xUhpiFFbBr9jZeDdVyFCMibxg+rJCU
3zuTnD4JM8sfJXAGm6iubTRjKfU5J6kaHEk6Qma5u8xZ5nYfpD0pNUCurrPAzWXsbVITzys98kbH
ziGOFy3Us8uu/lVu/ejskDyRFG8WFtv2lFnhy9LmoYi9bljpxncDYPOs8eSVX5hY7qYwuAkLO8WD
1YfPGivui9+mUxWPpJR+o2vVmRdzMUAlIeipfqLzvFUkzDWocsmpeMrp+D6u7uo8ZX3LUL+R3sKh
27c2VH1s7B8LiKhfCTE286R258Kk2K2LU+6RehrVhY9ymIw1kglSTi1j4kIpJolPuguhn4vGXrwN
g05c7VHVOt6GrcpAi/WZvIERPKeXGR21vSeuxpBjVdIovX5VXpN+N3zR3Uxl0YEl7bvsA4ER+aMx
E1QQ2b3rPW7anil5SVz8FuQzXXr6XsYNcjNsRMW67bRvpOQb50A7ti3LbgkENC5rZTlj5AhBqmvf
Bxz9qXJBK8/eJkjesYkQxbjLoGZtSdCOJ8jBo0smaFdX3sm0EZ5FdViE39CzDfe5YeCqNBDA4fKq
etqhuLqQiWG0Golp2YpnyTSlQAmpZci8l0k08Reo9pUqHfS73eJelTZ+tr2J99KAcqKWW2vAcLyb
TESDRp5a2zHznDZJZQepCxVPedRwOb8BiiCAdlk3DUXcrBiLrrO3vExB3z5Xc7F+HpiGvxdGv7WI
HDaEzCzNeBEWU3kfArezzjrQdhrjwp+s95y+q9hWZlXv81Z7GPv64EDxPH0ZA22/6w01JHm7TS9a
DwWIYxzEKEcb494azV9Cbd42fljBiOpk3aZFSXYgvbOf33R87K2tabAC8kJngie7WwPMG09NaiGo
I4kFbT6W0ESMHh7vB9V9ne2roarjLjy54fVS385EpDORYvRBtwa4534ZqsPrgvTfYupf1rnK+M+D
jIe1zz//WEy9/vk/1HUWKaxgtth1IW2dpxR/FlNMiFkHWbgprV+3C77UPyfE/m/o7vjG+Zusga9j
5T+KKXLGzpI8OqfUyGeufPhPJhv0Os+lzA9VAWUHDDA2DwoQIE3OX1BGo9svhRYE6NiiTuPNJvUK
BIthfz/DURi/ooTAa5EPVv3ZrJuBoPuhGPd2ALN5X+ECUJGr8BXE0ivBAdg6qJcd9IRRo5c1mjpu
U36AK5yXhhX7GTYNwt0buV/6ct4UMZ86EJfhKHJdxJk74aG1DSmfwAqTa7ywBsxVhAFO4ZvLvcwn
r2w0vAUJue7MLt+tpu6ar17dMEGMeEczxn+mDnXTQDvxnfEh9/WCaCtY9aLRsnse3JOUwM/6xa77
ebLjELLNrhttvRxr4J7Du0V2NGpqyLjniMveIhwq1OXivtgmbbI0tjSmzZsRzaBxFwhTfino4Zss
2atl010dF4awz11Vj82F1yyddVg14Z/sXZIpSRVOfdDFOI43GZDGuhafAE6sj1XhDbc40tj+JLiK
meB5n8HP10F4z620TzoleAu1yjXJ0QcIV1id7e+4A++7avbzmMYjfdexY2nrTIPdJ6yxhbQ3gv7t
08Z4CS7V0F+fZ2k7tyUcoA7FNT/We1k63NNcdTdD6VxORXqFNeHzMp9WRbO0ya7K2sNv7I8xY9P1
AooCOBYn89952r0OU2yMVnCNkYEOsIMfrtx3g2fHOPOf1627Udxh60bUbXc598PthvV6StaVgbk/
Z/czzek9W0NhY68fL5dlOG3ScveDf9Y8QiljqLuWHzanXU5e5jooBs1rQ4/M8RdCP+lcle7DzA8Z
mWP67EFVOfbImO9rayLydp3gBoXymM59f6iXNd0tZ38TjZEnLTA+TgWGbIwJ8jAptM+dlpdVUaAZ
WAfrplwqLzzm0jaugWM8cDhOgFw9qxJEQHgG5JT96OaxNy6qi4NNZU9I5ttLzyO/11y7ICMaKLsy
wu+eH6RJQx+kxg2PyaOc++tZdDHjgZhBvLWbJciN9YQnrHB3rW07j20KmWOnEGr1iF5BimGnwsNS
q2PuQgs669t8Xzb7qV9OuY95JeTbjxjlkTRjKGKvwiQrCLPss/boeuu7qcOpqHKdYBRoDuhtn9AD
7JEvabzesIDY9FWEkZ3Y28zjWcjP+AwOPxduqSbgZvU63lS0VvjF9TKrxu1KYqLaDyP/8QfflVHr
eXejkIW4MDqkU41sonCFVIxKX30xG51YTZd/6dFIqZge9zcfUx8Zm872GUGCfa1ntSSgru3LHKLE
le9xsPPyGRtuuRyVtDvwCSPomqDcrCxepaOiTc09kV24prfaJpmZbqhXkDM8jE4YY/ZxEz5VeGfl
qTPtwsIkLNYZls+lWX2bbRNju67NE+lTVXMOFF6v20mZh6JqFqrkjL/dNcpP5tkQu5noNOuSjCqN
0dnL8ljUjguQR19g35p3zYjgd2/ZxWCjxO0Oaz3hu++aEfkqkl+GIgj17SmySpBp1zNO6fq27sSL
KcbbIVMvZARYQ2znAvfe2urHYSFKmgbqY+krRVN0i9A9PBkddkWCBNS14cpL+pwfVr+pxBfY0JiG
vSDqg/aiMA3knIGB08OUjf11CDUynLlBCUys9A05MCfEnrig4dUwSGnFneNll0QxnXKsipCl22hU
lXNbTTCFSjw+rGg0Mo2JXGlSoxeUOiM7gW2+oAwNoXMFZWRP3fd+ruVLn/mfqlDs7AneS8hxLgKr
E+zXRb6X03pDG1hcLOSlPVlERkaGDLuLYrJPlJR2GWet09pYjOrycytFc5s2mPxI28uT3mHu1BQY
G6fTWqa9FbVlgDDPF+ZeoH9JrLENYo2AL1K5m0bMzc553BiPy/nKLLabwZnsHe8Tv+UtBnEvXR5j
MMzEvcno+YrZQsVSQ4+eNIoHn4y7AEQVI0qmXaS/hdCtR1Jd43kwDraj3BNDFn2hJFFkHpHm81F1
LBnU/S8LvjvWHNB5AxtG2g51nK8EW6OHceX8wXdb/3rlLNJ0xxYq3jJ1ipHOcL2hTVqL7QLDyfgB
M5qBaX+8aPprd7tYSFicqu627PDaY2frYhta0NZ2z2lv6KsUg3PMsTHc0cK/WgaCAsf8KysdWP8s
dW8YNjnv7MVJv9nkg6tqhwqTOyiGobzLWRwY8tyHGliKuRy0LK99n7mBobrbfHOQBtWe8ckduncg
x66rzH7nBZ+Vdqfr1CgSJAPHfpO3nLxusGMPR7FCByJmudo78JG+EPl3q3z3cs7Mm1qbl2tR3ZfW
BYKz/VJhfYQflQIoQnu99G2SGfMN2KLrdDXHuDHF07q6J0+J205ndZw2/UVtpd9ZfOf0wueMGFsu
QB/k1fs+LK4D8aLM+7FlUxmqPcXB+yncAFF5BcYXThmhKsPIz8uDU+dVnpBU81WxTrbq0bK/BByB
p8wh9PrbiOI3XdpbaoO9gZXA6G8QDMUL5xLVpI9oinjNTJYijVEHfstgxgKrs6dPvXioRf++Gy9y
qziObNVYWJN0+x54GGhUFXu+SEht3FfFfKyb8eRtLD6ftiGPwSiiRGNv9/zYD04oYm54Ze+oJ+Oq
puRBmdptePbGmW2AxZiwpHKAbJZPl4O1HLXZHTz/a9W7t0Fu32V1uyuBO+HJ4zEiilF8dMV1bTuM
1+DaUBIgt53Cm3o8r4rvy8pPvJpwhnBnOd96w2KdsvI7hPncr/RyaRWTrc3b9ZLzPNrRQHT/w96Z
LLetpNv6VSrO+KICSPSDM7gk2IlqLcuyNUHI9jb6LtHj6e8H7jq3RIolhj0+e1AThyoJIJHI/P+1
vnXtUmxY+EHfdXy03eKBHLGlERp0hMQ6FOw/BveupNdcJ6BrrfsKU7XJ68CROIzFTV604LB6Cv2U
6suHGIVWsmCP7CzxBvdLRNjSmxvgW9XPdpO+MZHhDZ2+CdG+aiWzJeUozEn+qm/ThNCCYUO16a4f
aExZlYYFwi1LPsPBVD9MlSJ2cGryq0Ixo20wsi912jVwrvqmiBve/bz5Wo+GvotncseC4KIca50f
yQfRR58yeWcTVbntMq2iJj3dCafea7Lbi2YldRwXwi7oR+OIZIkskk+mntHi0d1uawU8gQRnh7uc
9WuF8csek3vXHXYBf0K0rOuhL3kM2IksR9Nst2jJsd6P0K0SuZeQEWEnjNeOGj5WOtwdk+8d798u
TTcF5jcsBT1yN7yUZpJ/NfI+vOr7mtlt+LDxJFTGRaxSrnBE+BoKa2fb8XMRoO/NewwcY7gKsRvo
FZZBu94ZZvpZMHJOzO5CsdQNFZ4vRkSO6hwSP4lbo3moxDzj9dQrW30d5faSb7E3Ywf7YrzWInXk
+XJjgJ/Fu9BWYr4YWMydLSybcT0FzcpnczxG5pI44g3i+m0KqCJMUYoObPHw7Huhn61LRf2qw61I
Bs3zx/IxM4pbsg56AGP6U63K5/mvLJl+UYfkMYqVF9dMbuyu+aRo6q9G6Z56CGgLyZZg4eLIaCpw
Zw07qbup50AMnKxK43U2VDdqql0penZlR5jdgS4v1EE8akb9NKgA7orvdcrrRct5QY9xr6YWM8B6
0erhm9v23xxp3wSturKmHBv54K6xAG7yqHwaCv/WaM1tWwTWGi9mxmEkN0HSqfpTT1TPkoRQf2U6
5sjfVqy56LEUij5LE0fCTkTGyg6npaq0BPIGpTV6WUCFIp4cmBrBmkNBtKxolRuu+9J0kcS3MFRb
X2peyY6eHtMK68+qbapVo6cPgX/l5vo3xx/2CXOlGYJV5odskUKVHytWVirddVw4VwHCByUrAd+B
YYAwshphy0yQrKAijPU2L9VXelseMFfQRZiMWB1jyGuGb3lh/StsjCsYcB6ople7Vj67vv05SDtc
pdoCrQL+IWv4biZ7XxFQ5EpKPUID5Ba6d1ZM2CEMdDIRp33sqotgMs0rGvLkhw3srg2z3Lq6YBXS
2SnT7k8E4jfzq9qrG3rZKyHAQ/Yl9qOiB8g0fiLdeEcJ5pYuPMAvTg/sVFhlVlVdvKSJhY/XBz0H
AMOG2TMLNsz0GqHdVTjdFWq5wPNDhs1Kb34FhbJqp/whGjvUde2iKCSbv8YbuEdGfqeSgp3lEIZM
dsZ+z64qUB8mgWPG7LYGX7ckAImXNJ6axS8UwG4US/lSN3ewVB4rM7ypAw4rwWvPftKDc7cOLOsm
CTsvbvovRadDJUn5ekxopz+Xo8P3QZcTKJbgNq7DAIWU8svSsWQ7EkKWnMizCsa9pQ1m6hEwPELs
Gav0RxK4Rnvt2ybbPDUpOOH4sh45DelO/Gy3CaHIjjGwF6es5P9Iw4jKH4KOYfqk4AltACsElr8x
dXIoPR9m2q/YnAuzNjCGq6hUHDaPWmS9hqXMXly1zgwgDE32KyyhnnkFIFA02uD3Ho0xBR2gBuNY
3SBoi3f6QWeMqiRPlggxKvz5By0yRmHtruMQByjCRE6yjC1dFku2WfIV5RGaZnHQN9t+YCiLBPGT
QnVx1kBrY4AemukQvgD0gotQGxK+3EE7rbYtjAn3oKl24lpRl1k1C67tWXutFv6wti2J4S05iLMF
Mm3roNeeldutCNUX/SDnbg/SbhRys25dwcC/qoZ8FUp2ySQBGXivncwsYAIc1OIAPamglpn0kZvR
6t/n3F22VweduYKl8ik4qM9Z94NbM+qo3rcHfXo/S9WNrJ1NawcZu9Db2lons7p9cqCvej7QwFt+
WP85UNryuhcK0VQxPPLHzLaZNdGsmY+HMvmMisN8Ql3d/1LMWVw/qdJNOd3lSbREmof3C9cyR4t+
wBi+MFMzRrtipOzgRAGAfDFhi5+oqtsV+unOREZhs2LYSKU5b3JSltYnH6nKZyeeEK1kY0e1VyvN
XrmmNgnNh6gf01rXVt7TQQO/mqz0KR9AO1qR2S9Iu9HvDKNMef3b1r5zsL9TZyqLFiho7BAGrNlt
sUwGvpYox8d0Xsh7E/RhpMWPWkP7kT0B/CC2/LhxFrXTBa8R5uwvmkzHgISWJFIf+96M5mXPUL9R
HdbMZY2ScfSAp/4A1JYyAZMMNCfSgVxZjv2IIex/y6HNuPv53/9FKs1H5dCnPGr++vmP/ytfv/9j
lUXytfmrPq6O8uf/ajXPEm5UIo6NWm2WaSMS+VermchesrYI0UNTqRtUwP9/dRTdt2q52ARNvC3a
nGLw71az+CeOZYxdfAdRRDjErf6Gf4b/n7elUcbE/zqz5E2LCt6hdPtW+KD56sQUjARd4AkMJZ71
lbCKS3Lf923Z+foQDc0VDpQ5JzoZ4BGRXkoMXND6QQ4Xvf6itG3BR0+NrglYBH3WQdKamlCf+xjF
BbXx+46lTfeZ/2xyjoBUnwwPTyiDwDYigEbmsYJpybqrhTqo3/ISBnvuR74pNc/3k6FQFTCM0KmZ
HXcx9BTkIPGThofPB8zO9Lm32CRkcVEtJpsAtQ434KIR0bc3s+/+7wGOvKXnhkUtS5Ubja6hn7R/
ZScVM80UrhC+EyUvV1mXvt/93f34j931E5XR4eIQJsydfMzn5EAfXxyRzdbk+PBMVA6F1+OQ5i8K
4y40HNzXapK0Pz6+qlN91Twg7wspnmiMZvX2SffXLSFhtb2NBQEL+lIzm2ynUAijhO+LAk0B7JN2
aXE+WbdCWL8Q4L5E6FHXZa6VTxd+y3wLT54svwW7j2bRT0Bge3zxNZUOsMgBjNuuK6m0kMYBJ8+n
dBz4nb/UJ+BDBXhsk98Ml0ZbtFFhvZC6i8JQbavlxz/nzJQ++jUn6g0nq9XINRTdMyl/oxWuX1U/
UOHe1mq4+HioM0uESUYKmDQU5mTGn1x4Ay2pDwY5vz01eoYqeUzLWlxIgDt7PdwVpBMsiXhWj+9u
alMWyXPBk+ZNvcLpR1HCjsMtloh/ITL+4yy+NNTJpAJ55wxWbOieaod8++2Qyklb3jRB/Zvatb+n
L0r2OTEBO65x0tJEhEqRiRXJK6klrQpbrfa93jq/PRWQ1/B2sK7hKidZ5fjWIVZujBIGHkBRXd3l
2TTuOhzgOzYe9R8MZTD5SSa2iSA5BVUgUYXyZ9ilV6eT/zmqwnA1gUf8gmNXXnAGv591Dp82uoqq
iR6U3vDxVTUtREfqBCWAPnS1YcHhmyPdsPp4bs/T6vil5tHoOFcPnwa+DcejjFAxVL3QgGvbQvvL
qvX4up4sd6laFEN7ol6+x6Lztx8P+n4CHg86rzRvrBTtYFeZ7bNntXzN+ULBqaMopGIU0MAnXFiy
39/G+VFhsmEaIiWZdzVvxyqqajBMkBUewpN50+oiGzYa/0IizfsPAy5X8zD7iHfWTpPOdc1hY92Z
tUdhU9vqdWlvafAbC73PuI2aYl6IFjvz2FBQzqpTck1md9zxVZkkEoYYsij01dVcj5uKfukTvbnH
lzZeVYAVV64fFBcWwjPPDfHmfBPx4el/51+8eW52QRqlm+FVh7EKbySX2VVayMZzYk1euMAzN3R2
VDMxHRZeaBHHFxiGFUiXoeMC1ba7K0zZAh3DuFCUVFiN0EWi9PGcPPOp5StrstNk3wJ8zjxZFefs
g0FUkfQSlV6lqJu84CNX4RRLexRlflRBQbUKab6WtpFkMFXb5sHV+uohciunu7DQzKOdvJfse+et
GgoAi3jd4+uPGmD9Wdqg45ttC4BLUy1faU0DbDHMg+pTHY+ZvYAOpaEVibX4UqrcmQnGujwjFCjB
2HiSjsfv8lposBOl17qNv9ZzpSQRED0TZ8rXNnbDXdX2zYVrfje9KAezhSDuDZWCsNjXH72q+Ie0
qWkANggNjGndRXRgwdChScr/+t2HzVAIJIk45NpYyE+GKhs9cKyaM28PkSr1Mlv4G4eG1U4CI1Zp
H/QG/HE/XgFgMOyl8EN75/RGe2WnfRV5H/+aM9etz3wMstpR1zrzUeftEtXnKc4qgX2oyaS5sBW7
+mSmWviZKIr4wkfl3WtlQXjiwMPBaZ7mBw3Smzd4yvGaKGbWeKVahCsZxejolGB48kMqJcHYOl8/
vrR3qy/jEWGE1hsRGg3wk9fYUmjAg2ZtPRm67o+EM/rabaSy+3iUwx06elsYZoZbYXzg6IGI/fgO
xp3vI+fruawy8fdaTYeZHiLhTI0SCRpThpSrZGjrWVARrscqIPslGaIrgKLNPVFOATzjNjCowTS/
HffGTzON2X2KXBrr6cm3zhJpR4kIlbGp6ioGPn1YT0UaXtg9zhd4cgNYmOctEEPgdpyn2JvnGrW+
EqTmhHYsicoQODR4fqITAt8rq1ZsdFq7NzVLqifovW7NyCX548IzmC/k3U/QZ3sMvRsCPE9WDKjp
oPT9rvaCMBErbAAAovy8oIEgzH0LwBXQakjECm4w+4k56t7XPfBFEoaBDU1S25YoHS98ls/eFhPT
DvxiNqGnKwouR2EnecubBbiffkqpclYYe7WhD4dAZgsvd9hSaZRrkeO4GiGa+hcWtXcLKalu6K7w
lJsWO8fT/YdMHeyb9jw1Y626K7kbCysZCR5BxP1rUpyBOTppF17zd1QoymsmymQqDWSCzUfx4/lg
teqgBAUJU76tPxvyNi8aZIGKlyuQ0XRlSf7hTreC5RCO+MPXFBV3uv2zw15W9+HCpG1L9tCFmM33
dwIxPxs/lrpZ9Haq0A5dbQhVSdfDlHp7Tadb3NalVt1POP9AMUz04ka7/P7xtHy/4DElieRiL4Ep
iBT54xsxVnnfwqVQvby24/34K6nRG5XZik9bdmEHceb6+GSSJs13Ew26eXLPs97IEXwlk4dgVz4c
wgV0QFuPCY3bLQGpzvWE5/eCFv39DOezoVMlo+TB9+M0ckwzQlhf9HLA1HMXAV3FV/RF621KxB84
ltyJtj5dD32Ruu1424hy2n18g99/vBjXYMPEh4XK9mmFgjaWiTA1mjH1rb/Esxnsfbuov/UQoC8M
9f5jQnYbOxLBo5yxOSeb3jIu5/3YNHoA0/2fWe5HX+Bjf/vd6zFUsD0Wr58JlGl2zLxdScErBEHg
MEivtvKx0sxypUAl/ZFIWlsfD/V+bjIUpwAVa4iqsss7HqofMXRC8B89rZXpzoIkjkVDi1izazgv
oNtdZ/XxiO/v4PyFVFWYRHwroDeejMh1oaxsRpj7mrrVZQU7sO/MC0ve+VEOxy08QWyqT0ZRA9nq
ZcqLriQ412NEM1OcJes/uBb2x+BUKUnh/DseZWq7iPQFbCWpxt4lq2Nr38bBcGHOnXlGsDFxNrn4
PdDQzv/+5sOaYG+luobXoxeD2BVFZe3AnVafDCMMPQ0v1IV79/51whxHPZoKIwgSYZxsmIakjelY
MF5GdM6VHs+RNNJIcyJbQGpc+DyeuzgoVPb8lNhun3qT6rSh6lwjf1J8eOAxjeMYTq+qxvfMnt+N
l8T3x7mKk8S8Us3fpuM7CUlcWtUIJLuSlcuZCW9wQzzD9uNZceb+ze+Shp7aoNdwilMrUI+GZIPB
xjMCsmoig82O/q1hSdr8yUB0IDifUqA9neRKi+tXK/XW61qI3hXhfUsACtO1P7W/vyIxG3Qd4IzA
UjW3T95OQcXJusjx1dZTXa28B1asrxRbKR+HEqD0xxd1IDAeb+Lm2va/xxLHY01GKALH5thdlXZw
3SFrkvBLp4gkANIXH/Sm7qx1pmhaTW9XTjnbqHJoNtWccO7pIyyOpe3rGRgmYvQmWm7Q7xF7Ac3B
aSSH/HOv5OVfEkc/iPk5hMbLpiKxvY8v41BuOb0MHMG8PoJtECSS48tQZBiHnVJ0HjQIdYVmuL7B
Fdd8HXMAaSaBUysbZjLKYGNSrkUd+cRTGOUfTMX5Zho6pmQ2//OG+c3S0Y4caEcBvLUwEHAFcGI5
dVnthvKReWGoMy/yvM9jpwMria3VyaoxNmWBx7HvvCqtkpscgTF6w0ApryXS8EUZ6iSsfXyLz45I
SwGnCu7Fd3wXM+d175Km8wzKJrtIt9qtdAkpBBbtazd6Uob3Hw945qNisFGhv8MmiX7d6fIx1cR2
i5HMVLcg+8kd0fEJK74wc85cFq5JOki4ONgEnIYwNylooq7H0l3FperFfdpeVUkst5MayTtlxqx+
fFXnZioLPnZoyqtgUU/3NCDLSYwsmsGDwtEtArAgqKkEum+4pZ/ReSivmY63y3NoIT5E0nW/Oy2b
oAvvvXbuumk9ojhkd84+br77b+aq2tlJLeUweCMqJIK4jLC9How0vNNzp9uPIiS/zkL/0MSDuqS9
biyQtcsbSPS4IDW72jlGkN0E+WBS023CNWf19sLx4czKPreeVA4QICsAOh3/xJGjCjoXpfdKZ4zU
BXiPYetmvXaf533/4+PHcm6yMbl5e2dkFDba47HcPlBUePLwPEhKWoVFCYGfoM31H4zCe0sEtwM7
4fSL2CuuM4kSagjNOn+b1nFxVbpdeGGKzS/GyVrIQgg3gEMXnlz35L5FSFr6UncJPx3H/B7yOjRb
uvLIv2O7HzaW7LJPqM78fkkjxb1Ql3h/JqIsMaMZ5pcT5fE8797MqyEyjSEtuJEUKKbdWEbZdUpy
N3ov39/0sLMXrVYa3z++r2dnik3TFPYUnqdZVfB2UDIWTADiBeKzJnmWCPSXqooaj/zRbPXxSGfn
yZuRTi6vpjoZq2RDeXmX4+FEAH0TTml/YZt2/nqwbdFyBoZ3+jXLhJFT55Vcjwm6SSJNhLJBOCgO
kVT9+gdXhEWGqgVNXoz+x/eOuOkWfBPrUdIn2pr8Qwas1fLCFZ27b3PJkzLFXGk/3XhW9sBab9aD
ZxBgBzg7JHWrHC5Zws8tam9HOflkJJpaV5qO7STjCPbYFmbnDT5Em3J07V0ZaMj8Pr5573sItEf0
ucTKxHO5gSd3r9eMUY2DpmcqtD2ZvQ7GHiWv+6suyJznXrra1aA78utQqumTSJBt+00b7Y1sdKwL
r/3532IDN+A9oItonczNDgGWqxh1741CS1mzh2iVqeHzAF9vg3P8V6dHXt6iACdxdFpYQxSsR+df
7I3/2Go++6Ap9hAtwEbZtk9O03Hrh+owETkLaqncmp0GDKyqswuHtDOAPzb79DChpOgOVe2T+w4c
yUGjyi2vZWDvpyxIHhL2nrd8K2vHE77VXEV1YK/iMcm/g2HNlr5mO18FJblX7BzapX30uTf27e85
2X8aZQLKdoCD4/gOARiSG0A/olwVoFQvzLlzd9hwWdopsQtECid3OEnYVtDKAEIz6g0hhgaq4jIJ
Lix05z4ifBTmmiKnRaDjx8uCbHunM+GtezF7bgjtyP2MBfAjXTwYaoK6u8MycK2ONZUm3Y+L5MJ2
89xV0qeBGMhZldPdyatMzzWwp8AkBRLv51XVxZJI2Ex++vj9PffYWGLhL3HYQmDmnlxl4pS56UOh
cdtc21G6kRp62sS5H6eBWNo/GAzhG8d9nSSk08pkhw2TbFcuaaJot54cdJBFaItd6Ij+wt070x9h
BUD+RZ2O/7AbH1+YqMIECy7FGKmPIZlfJonicAiUzyMSy71GoHm2HOKuxjuWhz/MxB2A/3aIdnZT
oynPhC7DF3QHrV/nbW7oF+7EuU0CU2UWOtjU6vWTh1slFXL/Tu2psaj6NgtIs1T7xiZgz4FiXuBU
NEiK/vzx7T/3cZi3uwYiDg4xpw1O0MaRSEgkJmc+jVZRWGNuLOJla5nfYCt/+Xiwc9PX5sbTHWGz
j9n75P4XLb60kVWAPra40iunWaix2V74qp67JG4g66Dgfy3j5CUd87AndIHDC4mxzXMmTOjaRROQ
vhFWV4Omdn9yVbpB/CKrAmK/+XV6s7nrtATHK4Ffnj5YmCDy7H5qOvn48a07t/LYlphbiKgOMMQf
DxKhL+fMQZukakgdWxCfp0CTSVJaGbJ5ITjPXREaXy9ctdf+5H6i5nAtMptoSJ+8NTQqu7hAK+Xp
AVYwmGrhVVVCP1llVoJZN1Oz5Onjiz07T0BcWpRmUZydokxJUG47G0mO1/eu6+GaNDyli+L1x6PM
z+X0RMAVoSiEW29SDj65paEUTh9pg+cj/L/V68G9oiXV7FQM8BdWnnNPj/Rhg3WOUhlC2+OhUmlY
qNMTXCWB3t9ClTeefLvJt4MMlFXGc9+RWNJ/zYWv/8GtpPSszuVhth/GyStXqnZNpxhyaqYP0Zeo
KHXiyeDhfXwrzz0wajvU5Tgm2hzCj6+PlGQr6lKdhbUGq0MoVkaUsSjcP/n+QfmfO5mz9tI9mYol
m5ncgu+I0XjQVi649Y01EnT4J1fz71FOXuggKKxUDxhFtRpthck4XWnEpP7BmZAWMXt/9FI8mpMn
UwXMe2lQazANv79pATuGqx4s9kKqrrRgE2UK2Tlpf0FRdLbUQpaVxtAzZeV0LpZ5g1FL4zjQtwYm
ajOv7Hu/Gesn1nxr63dDt6sR3G6mIu7uejfksDxVLx/f4bO7cpcNJVUs6maUs44njAGivtAG3r18
AmyBiGfYdZZavsa1H23GKTd+qmLSv+XCrZdDWmM8ITfSvA/S+DeJf/rM4Xv7S04W1ji3rJKUbM5g
VtnikwzFOnZldeFhn3lBUOjzyaNsQyPldOMGNQTesFlwGJo6kgK6QJ9w2KSlduHpnhmHEwZnHbZT
7HVO2+xlpokyqxvNM8M6ux7iottIemkXNttndiq01AVtSDYNNCJPXpBcJcLaJOvBMxxFsjRb4w8o
wvmG+AKypMbAxP2GumTz8aQ5s14jCqLGioR/FkidjCpDGSZhEGieq7XqfcaxcWXncny0caT/wUiU
ANlg0+/igR3PTsfVpiDFHO/1tTPuKyhdAMawqEbY3S98Gc48MHRB0Drn1rWDRvN4qIgYoN6PHI2K
IxyBwSZRXuBiu7CizWvJyafO4ZyLnARBBDLXk0nuSNOX4LA1UG02ui3XqsNntZakeqotOSlULPMk
v3Bl53bbR4OeHCOspA4tkuOFh325pbIRhmLTGViKp2h2rRakvW30ts9WhmLX2CKcQdsQN2l8EZGy
d/A3FxH0mMAI6h8fP96z95z6NneD4jZ+m+N73upkdsAwFx51imo/ZmPqUZhofv+VdwCjzupF9uvv
YEN93k2EigFTGXSuLk3SYCVjwpk/vhaOfu+eLUeFA4dyFh9wKD2+GtVue1epKUDnymT3WxsWDenw
c0bc9E0fsfyljkw25oFCDKIn/Fwc2MS1FrroqVs/J66O1tSSuEBIZ1gwG/NzG0kluGOlyW+GdsJ1
2MoONEBXBY56VcHubhajMzjWLtBnZnJ04CdbAUj1dYEh78WHri0XGAMLE3T0COfMD4dxO00tWPKx
qUVwnR0IzfwGaM39gdwMVXtMNkSi66Fns4jIJQncSHHUA/VZE0GNWmhmQQ/Sqd2V1qcworUDL9qd
0dGjWU5PfTHF1DhzosMXA+hvaEid0Qcr50CeTg4U6gizCr7FMMGlrB1I1YIwND73B4I1/LdMeICS
im/ywLjOTT3K1/WBfU08q2mvZIdsaVGLGj52qs154kA9Zj9P2MPQ7vrY3sQHsrbzN2X7QNxOChp/
+1qv08BDCRUESxJ+yOobMAp5xtD0+DwPDG+M70OyNCMhqi+znwdYS1xxk7TEEl7i1NODMPsRbGA6
TDppV6oCgr+N5hAN+iswCyMRPQsqQDisYJbcFJVSfjXNmjQPQahEeYiX6A9RE+mcOkGWrJ5gGpjD
KJSObRFEBzIqSsM3tUV8iK5AW0CMhXmItEhFG9gYMOv6U21GBhk8TkJjIGjo0m/S1iKtPCMs6Tq2
bABBhj+JYVOTZfcsgowAj8Yk6IFAjBDWTyjCakc1LtaXdiNqsbSGMK2uK3xaAv96LWfTdFvtXd1H
tJhALgypScxWSc3v7GpLyH3Z3gk7V774Zdd9hefYktHTa2m7d0g//z4yeV8tJ+/vpIY/1SEnmJ6+
2osFxyZ1dpzG/WfVyGCPxIbsyeKARLBAuKQ1BAwVTeOiLc4G+AFO4NyqTe0q2z5yg+Fb6ziNuYjB
YGEtbRqg632TZrGXdqr+ayCRKIQjo8MoVqTyq4iog4EewQQEkyFn8qoAxz6xJkOjmPIpezYzEDeL
PKCCtaRUG77Ecens9CjK/ipqGd332tDFd35gG89JVMUNOibi5khlD0PVcwzdl0yeDPlz5jY4q/sA
3Mous8daLgj6jZ7zTpXEqMW9X9wPYlISz2lpqxHzFsmfgKsLiPhpnpcL3y67lyYiF3pbgTdLVnYc
mM/k9/XdRhNkuy/pzel3STi4Jt3jIVyHiJSUVZO6U70IjZH3s8vJrVoZiVuqK1vaKRgxZXLvkiBV
MIz7/JAIvxdxwjw0QqPdUfspOTfd5q7efYf2oihAwcwoWphOYjxHWCQI1rTLiRjHMCbsfUDYI1cI
0DRn52JAV73Iddi35S5koWVdT9E9OXqc+KsAnc+y8/FvLAEE5GSOwj3auUZkEPZe5rq2krItg4W0
BAiIdIBCTox6DNyxVQRd+SGMWliHKqEEXu+YXXxjCaUni2aSJKM7Sihbfn9HDkRV66H0OAflX0Wv
Qi1su6yIN6MreTuFSgQfWvrOT7ayt1qgSQILtUe3BGtORJwpajnCVR6GwSHzJuwrAcJhwvgO1rHX
FlOYRD0RKTW4AB9h88jaQ31lgfUBto9ZJP1msOQI9qLyrekq6+pci70M9ghC6tas7Swhk0fxtfo7
2sN8UB5U8OwW8DsVGlP6VAzkY0Zcvy/qcPl/8grzooP0zCMgPb+lIOk+mqxKn01BepjXQXldETOa
XsVwJuBh9BELC5wvWdniaQy1mH8GBPsEuKtkRqWFcomvq80HyrcbGgcBDU08LBjUKVElzf/+puYS
oBjtoK8YBF8Fj9wu0A6aTwirVFOPrCH2n7msPHI1f/KBSpaEuNpAcKg3uQaLTdnWT4fP8P/yIP8L
5cibHck7uPbzX3Xzj8Vrnhy5nue/+dv1DPkRZzFKVzSvxMsdMNp/u55145/0exFAzUYHhFSzWv1/
mJDinybydSQrc/MZMSn/9D9MSO2fs/CBeganZmwLuBB/w/WMbOh4IpHIyREGNSVKX4qgKEiPJ5KV
dHoZRvhWNDe56nzjS6Nb7X0Z4dxt6R9srYplp+ttbWEW6bR3puGezL9iTca8TdKgYUs2GECo6Gxf
tyqhDKriQBhJ9Om+sIyBwIa4gk07CGNDD9jTG3XcU1FW11FmNUCxKn9RN/SkBD06QF5JsWpzDFqu
pdgL9Bl7OaaNp4uqMNd62Ci3/WR/UWDlriiIKeums+JfPrDaO9Fo+XOijNp90erKA/Reed/2kXrF
iSK7NruG00WRjzMDspPhs5aF9Qv+vRDU2LQimQKO840/FCubHlHsdn9VM9YsbO1PAcuxF2kTL1Kr
LKysy3BzkQdryBcRfRVt9Aip8jo05U6k2cYc4eyEu+QV/uMNiu97s8hfiZB/4Zz/XUr4RKJdkVm8
7/3yurCHNRFF93Zg3RPnd5/lYPpMfdr2vvYZtJenWOXG8le9fZ878WMoy8fcRq8scvuWzcQKRgJw
WG1Ft2ufpMN973yNCSbSYSzzZd04g3tt1cN111f4W9oS15LyUjVWy+qZPTR18OiOkDZtM35pBrwm
TfZsOdN1mNh7ENHfkmJ67ut052tAKIv6CbHWioCOtV7mD8TcA9TwQ6K22QvZxbc6W/UDXl9T8e+6
roCMjKyqV7/p6XVQ/QWol1ir+Dqpik/kihUwM4K9Xbhr4uejpROIvamZ/JLIuQm17FfFKW7Bymop
7i0s0G1VO3eiYkS8nZM9xtvAiclCMZegi70mvnMj8L7aXRuYq0r6r5zEf+b25CnNgyLiuzhMyKkG
jpMsA21rivuWWBxFrqfpW5fvHPJpQm1im443oxuBe6nitSzENoFbASJ9iSx947rpBqZIDp+o+aqk
yloq07oOiifT/1zo0JjST1Lz8Y4Mm1bEG77fcRjdR0qwU1xjI0VMqU7ckiV9S0jnrciddVV8mepn
P293eFJeJhuxb2ZuaRiuYArdjN10ZWfGSySD+9An2UVN70aSXshzY6QKQkDV1EsiqHdK8lJ32hUb
ia1ZsvVTx+UwMjs14I6ds6mEuKGWHtxytgT+HL6Y4pUZtJ9kvdY69VsiwFt/0kKeU7XNfb9aZF3/
i0/ig5r0j3kH59AJN0FSLdRB39n5V/KZ2Dta5p7Kx8opm2u9d684nzxFrenVTYlZ+abGFOgk7Vpq
n9y2e9Zie230Nw6gFXMvLEhlvT1u3HG4bsNkLy2Mn/GVGqRrfRbl8xG3c30jomZV18GLm6YTJTr/
YUz7R3t++ULH/ax126r9ZFR/ZbAM9Hgt4ZrlZrwemm5pQhjonZ0lq7Wj1td6Ea+t0r0pKKcv2H0U
+bKPh0URhTCWcuLkSfVJQYHp2Z2pyK+pbW5H4T+xpV7VZXmtJBk4NcV9IBhpr1gPXVBxG8SmcIOd
4FjVT5s8k6sx77a1Wa/M8GU0zPu6qfG/AF3uB/WLX3W3nJOfac//0Jw4gK/bs+mV4P6aFYwq0yoi
rjnYNHUJMKXcGsFVmKyNboYJGYtWCMwy8QD30XCfVFe91125TElfAu4X5UtJ335hael60L6PzshG
aPIC115PclMxfdnl43HqvgiVA5eU/q/Qn5bkhhCSWiR7AkF3rR7bizLw92We/yxxJ7Gg+xBlAVyp
wiARs1tbYf8IArInnFjrVlRzo2VSpu6zk5c1K3/54vqhvCaHs7yRTVota1vdc2K/05XpuhoDTkG9
gutC6Zy71udtpT8Wbowo/hli6iSV79pyIf+SDBjvAc0/zOiYRaFpTA57m/Gni9LCFdxo4luST4+N
mb62RXdbw5jYV6Fk893k6tZMtO66KQWO1NHIbg2+PJ/MrBb3/ahrt0L9io3PrP3UI8jG62N1GURP
YWBFyOyDlLlbaRsnste1e9O70WsKBAcxSjYBuyPGMai3QGgfmgweXzwWT0o2rRLgYSm9w32+URLI
dDHumWYggdGmELCopW8iOej3bqq6W+zVpJtUxaoKomfW/HSZjY/CJzTKijapWuxF7Hytwu6pMHzy
WqX9JKMKjBUPK7Hpm7RVe53l91EGZUJEPhQmk5JFnQ1XnSh+Auj7MbX6Z0BF/4+982yOG0v3+1eZ
2ld2laFCOEhVtqsMNDowZ5F8gyIlCjln3PJ39w+UZpZsadTW7l5fr70btKshu5EOnvOEf8DJfahc
P0i2Vi6fC6lBg0qR70uj9J/KGmnfEI+oNuLtGI/yfsVr7qBTlbsFokduSC2AQCBolTbnBRm6GtwU
5ZSc1Uv9bXhgwj8iutjuJC0OdpYynsbzE0qS98PEb+EuWcebLLNQSYL/ksfSZxkOWNbbTiTNGzuv
hlUSaBMdkDlwFD09y8uJxAO5rUUcpO/ne7nTvkhTVTuzYoMextmcDTHwwaVQaXSjOKEFdJKk/o0y
+4/J4F/aZXjW5/Y9YM2nwVYvgL6tNdF+DsddpV4FBT614SJ/zKZ0M1R03GJZllaa3svoVVKOqYi+
bIYCyauwNLIT3HKp+ZMOobNx0Ajf6TUWQiNbPlqifdqc1f1cbUSjV2sMfGc3JTd3VTv110WqdKct
NhPeOLV3eYWuQi9SbOTiUHMAUwQnUZicRgb7N8LSNCR8+iCSqPoXIbXm2mL2tRo7Bh+ILVm4ckbt
kdmGn3MDTz47mU/gsC7WCREyUErW73AYSE7Cxkiwn5/kTSSUdk23BbnVprWcKcbbr6u3alYju61w
ly2TbAkjZsewRkRRRbMZjHyTYsbnyt19OT5UkTgJ9FJyM9u/0MwhczV0NEgvdOKUdYMT2XmT1ruR
MKLJw7ZugPCMbQ1GVD4LkmesewwH3bLOU/XpzBqqa0D+iTNISHViD32JDHjgaWV2Qy15NFGdWaFf
uz1uf+tSy6+rMTyZ81ghsLUpAsd1eYR9s3WM1x7mES3ma2el1YynjGHTC6teomeVUOzGrS3WhTLl
lxnNMPjoR6WsX1rBZO2GsLzHti1Ya9G2kWPpaqZdeWub6jQ7ml3GMnvaAGwV/StvTHniQ9VmG5wO
mk1YaR8RBTa9vpG+/JessDVF6jXA75p5LfXtbpLxK7MkGiCV1O0qCSXDBfM8ltOpWqvPUZOt1F79
3JFoihKhrehb/fevcusvtCJ+Vm49vGQv+btSa/n9bwJTAhkpgJGQzxacwGtB9bXUEsoHoMK0h+EA
UHItRdPvpdZSdX0rrRQVG3eLFxYix+Ltqf5KZaUay/j8bYkO0h80z4KLp+oDQbz0rd+U6CVKPXqk
I9ld2FIobbSY/P1iTkTIjhO0dtA7aTouaXJQNVJ0Ahgn0zcgKeZzc6ZntDNQEsWRXKhStVE1/MOd
KJ5b+PdqRlPdxIMd48EeFG8VBtNHGn/mg1UkM6LVflJ8tDQEgpxugNheIhxXSObgdnT0LCQltUVJ
za8t0SP5WjMARec8mSa+JMTg8lYxArTdg7QKtdKNcCuWviRpJ7LaFX2ooIEg0xZKaJjhmw2pGmo1
ek5ygF+yO2jY/p1Yfox6aNXk4Ukrd9Jwmg4RaoFzKqsoOKZTnC1VjtVc6HJkiB290FDLnWmu0Rwv
J0xonqxWBoNohYYW1E5OXRB6iiklmJaYiU4LDk43w5R4QMzjJOzaFhFyH2g+VLOh05/oulvyDYmG
Dko9qbUZTe5IjyQU7uM6LrK7XLOq/nEam7G+xZpgVNyyHjPk8XALzJa+bKLGK9uG75dhQ25o09mc
Ir59ac++/TgCCC931Ip9eDoibWSkzgCaLK7ZVaTJ1+HPwxVQXWYdi/UgJMLFiBAeF0qqfkDls66p
Z1VEB4qBDhp6jHFZBxnFGPINxCbfNIsZ0x11RvKn/yJHzA9CDx/VThUrurhheCsNyC0xoY7D1u5X
gZbBu3F6vR219iStINKg10srLPmk9mmP2GcZ56h6Zm0rsm1sWHX0peqEpF4T+/LNHJl16OqSndz6
ctk+QemIUSpNUUi185ZsRPbj9LhKuzLe4WpZZ6cmACO2odzU7+G719oWSLVRHuVDpgTbJlQn3y1m
Qbu1s9PLwcfKpBV2dVl2HdqBRkju7TSDoVyy+bS7Vu0Hr7Ky7lYtB/u+lbPyGTnnc7UuzY9yEOOy
YySauCy0Ovuk0oauXKF1AlEOiJn3aNvCyBhjkd6X8ihfVwHk9rwv7QfmW8z1AprjK72kunQr3S7o
Enf5eoika63sZ+Y5RXo8RSmdCDHp7eOgj+VlGg7iURU1IuhqiEQMVgsRCuXprK2tAU3oVmJvzAY1
Ok5yWVovWpNaXuY7JjzQERrEdq2RJJq3+Qu1Y+EhB0lpNMs3fdoiq9ypxonRxnyFUOurwMqv+tfJ
RCrGL2gw18fTVKgedk/C5eVIPBEzlrlusgYrW3vUY2Q+1WqRZU7izPDSPJENSulUC92k9ePkqNIj
2gtRpNjayqqH1lr3tt8kZ6msjLGnGWWY3bMO4uHzIr1hu1mDKfRZ32dpBbA8kIyHIG4mHu804jWB
0rZOZhbOfg5UAWW1s3n0m9mVsEkxz20yFwOjjYEWTzEn4ZeEXnhPi9sor3qjty/GMaqfLSVpTSfE
mDd0rbFVW74pKm5tCSYgGsSMXFDBbHsWk53luVfLvSJ7atLO5arA4FZFIKANW7eIFYpeOZDV+0Hp
a2RQFI1EUR1KMfGWx4m5DkUR5U9ZEyb1USKGIt5K5RwoXmqYqA5nM7o1hTPaQ9h/1IzKGqls+0J1
tS6Iw5OqXLCX/lg3c+vUfmWkL+aQq/GFKKuyXLdaUdfydq7qab4mIWgl3EQqNT2u8zbj7jS08QJH
63tmKW92uIuvW8bPNO3AxjPMsBHqQKEEpZ+94TXqv0DEzc5Htxyvdzc34RqsyrJuf3Es/HocWNzA
l0DzIZT0fsPSmbHMpoZR/YwM9nMZDtOzUoeHFG2W4fLbbXE5Ch1zci3gyoa6L3A2o+aTGgwjF1lP
bQs9PqIwSvMrUtnRqcqkOZ18Xoqf38LvQD/LUaGeGKCzUPb5ThkkHXLb4gn5jop7DPnkqCGYLqNX
Lcw59joRRxuG2FiDFJVdIRhb4gRWAuS8+/l5LN3U/Ytn5A3kCVQxYPy9W2ynhRlrDS4aQR7QEIiD
E7Za2qXWVO9+fqT9qTiSi9ThXDGSEwqIB9Kct9mHRdyMCgVp/DbI7Rt99pX13EyHoJHfXw8om8VI
Hnoj/I19XEWOI2OPKDz1mc370NhqswqD3D/BgKf85beATjwKaII7h8XHvq7IPOkM4ozcd3Sm6sfY
GH4OB/UQFesH14NIx6I2CsB8oUu9v2upocuUcDGeW5JP8hMIDBtaH3EYNUnb6devCMNJ1iKwQfSd
9tHYqDwbfQCBZKH73UtyTzcgSKID6+BHV0QeCm6INUCbf++KSr3SpEgMtjNrcRE66CS3yXHS5zN5
VYEUzAE4xg+WnYGs0MLmWVg92h7Q00BIDgQ615QYTbdWa9RUYHyl3s8X9z6cB/VSqDUG4xFhc5B9
drwJ8BGVDWE7oU7vrOnpIxodL3ct9d1Rkcuff/lwlAVMYmz4hhAs9t4ls7W0CH9jk560FH0cKe2P
pdRWj+vOLs60aRIHkDPfh0iI5DTaUCEjGgP3er8Kg5nuVNVMNNbt0HDSNngCYUP7vlfOJgPBc7XP
Dhzx+1XCEdGIYcMnzAHk3jtiFGgoSnNEVOSK9WwCt2CLsOkeJocEO394cUvQQAUGrso+xVQXedMD
5TYdsm8k1JNhWBu62t2YePetAyWObs1mAFTw80f4owtk8fMWLKxWwP7vL7A20oAI0pkOuL5+I2Fx
5qllUq2bknL/54f6/hVAqY7ozp/M1niQ7w9F8y/3SXp9R2EudhxhRE6e2fTbnx9l/xVYNjSoEtAA
+R/ehL2kIMcVHtHsjDWf9uFzUicShPIs99op7c8zxjDrv+F4JiqUAuWBJQC/v6rYD9LJipnW2SZK
JaEAUtUByr/vCSs4SppBduA2fr9OyA0YnIK6Z+NW9jGWUTdLCwbechSQZIy8DFJvNTSTG6GOw1Ft
28xzJqMa5AMr5YfHJarIy3WCjdu70HbslRqfSbaAIRM3aTkpbp7ifZLXevtpgj1xLRVgq35+d79f
M6oB3RwVEzY4OHp7y1NE9mRKjW0vnVlmHE0qa88qSJnVzw/z/VvAfAXMMfhRG2SeundtNDJ7FDJV
m8kaHiOIInwmBhWb2B79Axf0wyPxSGi4cDAYuO+XSx/LNV1cwNyFrDSMmWjoOWJukOFA+v8Q9205
7fdZFbkxjRCMrGUynu/YxUZQd4oB5qTw04266HcvluVDoNHJ08oDSkvfPypgxYuFIrQBlFn25Rxi
s6j9WcoBuAy97MqjT6tYL+wD9+87gMdi96gSlLkiCBPAgd7fwDAsxzTMTVq5/jz4q84YGJx1k9pN
K0Mqchv/KYt7GvdmeM9cpUbCX8YjzdGk0CzXE6+HvsgViszpglw+pKzxw5uwpBRoPizSiXtnp1Np
+o3GVZulUbmGzzx/MvxDWpzfv4oYcyNjwW4PCYbY8/4eWCCDQ6tjnBA2iXRSIFp0EchA9RSrKa8n
s63uI+AxBzTTvr80JDLQRYQZA4WU63t/0EEy/Q7ZPMtpuK2bUJ+yVWOn4YHotoTnd0sW6D8HQROQ
N0zFFfz9UQSlbxsPneHUChYsbpQmNKEiNauqVY0tonQWVjFa4jqqNbhNaGXy8vNI8N0rg7IQyBJy
NQhGCxHi/fHNuYmy1ig5PvYVJ10ACwFEgwJeI5+Y9s5tdIgjv3zj3hXDRlMQ8SeJhtm0F3s62y+j
kDDvVGYo8lvhF/7ssHcEYjcr8WAf2B+/e4zAjg0KH+jXr1w49f0FqiXmpAKlDUdpB3Vl+zAoIOj/
8ia1HIWIShKPSMjidv+uykrrobeQVdGBNycN8qiFstET0bhKoSouCJLyc+Xr/aHYsCyO97eSeMAg
CwwaEuHkiO+Pms+tDxwZ85nExusuV8b7yFDucts8s8LmRs/6ZwE0Q5j9TViA9vj5yvmOZI3nwpJ2
0xwiRZVhI7w/etvO7aBMKSbXPYJb4CeCXYabtZvMOhAUsIXXRhQHTqE22UXVdMNGAii87Vyd8dvn
n5/L3kMmiYS1uZwLaR2a+/usklgpcjCTc4aNc44pYIsULQ3xQ+S1Hx3FwGBiKXIXC929C06TYJrL
CJNVfawmF7FvVLLnRDlwX5ci4s1DRfqN0oLHicS/YsCF2IsIUa5Ce1WH2rXn3saO1TfsJyzTotqz
cs0fti3WdgWG4ViQr6fU78u10TfWIWLS3lu6nAWyGEv2Q2ZO2biE5DdDC10NSiucy9ZlvitdsYn0
uDBqxqiuJSbB7a8VpxyNbQ4+LJQ25Me+k5sx6JahFWO0bhswkUh4ABhcJnGXOYY5WIdEfV7JP+9v
8aJwxosDFg+FALEX9EZmxnWklL0L81sCma/0dj44Rt2Yw6bH9LI9wk7dVleNUhvTTWVzQh6+Npa0
MewUX3VR2yCI0TDpe+OpltEOWIke4MDKVAPlpjeKLAQNV462cRlak9EdoS0jP06pWstenCilvUbo
HG8PpyV9LsAjyCJ+en0j/jUY/As8pAUG+efO3Jsifcp/u+6eP0dNW0ef2rdjwm+f/gOTSQ9p6UOi
7MMi+IbH1D+wYZD0a8RycuOFkPg7HlP7QG1s0BciI6OXYhEifsdj4kKDUB89sFfr7l/AYvI2vw8B
YDGFBTsJSCgKOZBl9+r+qKyw4sVDwa18e8aL1xBYSCNxgEDurrfSdYz98mwqH0HqXdTiBSJj502F
eUpGLLyibY71zNhmiC7g/3EuScZR0Ysz5MKOrSG5Qw/4TA7n2340RqetzKOU0NzXzVZJsLDM1edJ
Do5qIV8VAoKelNi5C9v+c0YHIuvBQmIFa1gL4rDJhk2agn0p4vjZTBLjBepBs8yrVOV2zO1uo+sV
qGnesKPeMlvwVoq2G0NqVRz2urs2qVCWUtPxUZ58nNHwUnQlhoeXIYSFpHkKkrI4RxxIWxAZn0o5
GrE41iGI1U12FNhDv84B7J8DAw+3Im7o05bk6kubBNSXFqcostfGFWbS14GsF5/A9i9cBiiBkiqL
szbudLAaWo4WNVwwNJIrTO6S3ALtlJsfq6xonAl8qRsLwGSZlWJCrNfMCOTyAkrJTotxfPXjKtmY
XX1dwtPDzrNBLCH1vbrgdwgmR0nWBJd2Vu7aCjRaljK6rXvXL5KN3WeegflVnBUu85vdwjMwk+Nm
SI6tGDSiVrt1Bu6r3RWWxkwzJ+4WjqXPZ1FUoVgT+m7sh3dT0PMLxVkoEFK06zZ2sCJ51gNznavd
BY/+YSxnbygDV7HuGcmuZ7tyIpHvZoCMleZKJmA626WMQb4fA2euSTBciW3jRAklBMjG7iKvpvyh
xKo8ZaphAjJTmF5+arRZX8V6OHuKKJudoubJnbbMdNLcP0NxZFfPab0ec/lxRGLwdnF3xLdO3o5+
HJ8jSqdJxZHuxy+iP8YtdM3LtjZj+u6SOif0qvXrnkEOC/hTnTTphaqX+rbpoqMYddLE5xSzqpdg
7lL8a/20ThT0R/B4/sw6kNzZxE+S00rWquyXx1manqe+ybxS9Vu3qfSTER28nSYmRmsyNqlm1dAQ
aoNzMc+5EyQhZoT2cE/RYbq/HpbPy5f8uq1fXtrTp/K/LhH9U1EyJgvC9r+//2vz9e/BS7HAzd/9
xcvbqJ0uu5d6unppupSPfhXhWX7zf/eHvxEa+JabqXz5b3/5xMSzXb4tQNTjbcgko/pZuD16qZuX
6bsPfI2wkvoBoYQlPyT2oNNLZPs9zPIjlT4+nAkQFmhSL1Yj38KssD+Qs9P0pL9EoYDbyR9hlh8x
NaEURDuIz9HC+CVwxvuUjkYLAygOQX8HKD2mZHvFSOx3STTVondquqGqM0tFozqpVJTeJAacXtMi
Tx66XoSbvm2wxOnb4m5qFfgTlUJuKw/D+LlJhuoBwBt7foiFo4+Kee2UXZx/rGUcvOMitR/gAJkX
kazZ13I4GiBfK+lJhKb/6deX12n0qS6a4kv7fi29ro+/LrR/ukVIp4XnxE745xv/TZc//7Zr2P0/
N+/W4x+f/YYP0j9QrUEDXiZwS3lP3fR169f1D5SKr5koKS/oU9bLtzWJAd1SnjN5hbUO6XoRHvm2
9S8/0tByweSEM2TkYfzKmlyKtjfJKcRVY9EDICmhu0TPfy//V9SMGK3DtjJx5Uw60ThDEd7HWvKc
dSEQdOQC1nAD39yoi69f/3a0/MoZ3z8qU1jxOh+Cn7J3VP5BZOADq6+UEgP5llfSCTWITVOUHfUi
OpvqIgPvrW3iLL2A126COc1APtThbcxWvyKZwck2j8X6Xyv6q6EiksTLiibq/fmK/h/P3W+nXUPu
/zVSL0aMf/3cH6sZoU4yVXRAmL2+IRaxmmU0gJGphiBEObdogf2+mvUPSJnj50IApvnxqlzw+2rm
R3wNwuBkS0v4/SU7xddC8f3CQqBr6d5BzqZm3pcYl7CbBfuJt2DVBkfapOCqEPuYP2soxJMogpSP
E2/Qw2sbq1VpNoZtzzgeCBXId2yS1/qsTNsxMHb5zPvQ6FbxN2zJ/2/GTPqxqCZqtKgtukMWkng/
rZv+7cq79q7uvNX//O0jZLaXmiKKtOTd4vvhV/5RTIF2kTXC4+LwsuzMfy2oWH/KElaZF6GM866g
oiKzkX/hU5Tib3Z6Tf3A8J0yjKzhNd6KX4mqX4elbxbij+7F244G9kxanWa14gYZira1rm8DyDEe
SkDzNmojeLBDH24QhTzVU+kyFv2d3xmrLlB2jS4gpmiY1tcdUOlaP0MrwjFpQHd2c5ZUTfpoWaPv
9pJAQpr+twNVA4mH0fio1eDuoxQl10mhZLLqSZzLYLq9OJq/pHrwAD86X094/Z5IqT84OaKXcppd
YXMNLgUY5mXXTtB5+kLsSiUtXbtVEmdCPQFBqJChnx3hfd4XdXVVq1Ro4agAceyicTOBiXRSU8El
Ejm5YoSsn3enTWaJtd3DkIvD8kJE2uTqeNw4qATcFEJ7CuvoLM+MKzkEOqjLiH1XFoCyODwrQF7P
RXSHkMUl2PgTUr7TMFI3YDVnL0uaDm6dBZBb11A5jMvZ1dWY0sq0N0LuVC9v5FNQ31/AEEJKCwB4
QwU8ybr5ZJpl6ICCjlrWWx1cMfmlCdOnxjfOgnBs8IeBd6cJKQEzVutr9AGoTxprBzweqVD0EU7y
Uh89pZ9cxgPHWhkkrp/b14mf7gobookazJusLUby2OoLc/bGDfVg6dROu1aB8JGg1J5bT6U/7vwE
/Ki6AgoW03Z3qMG9wTfP8yj90k01beqyaymUMkCHZl2eGzOT6i6VhRPHKXy7UAYR2ARts1MneXLS
WhJneY03GE2leiO4hU7XiNrz5XFbNIp5PSjPJiqxbhc20dEUhddhoCJqZuVZ6ejIjcG79p0OJYeP
UTTfZqGJgAC6+ajS4XKej8XFBNLtpK2H4WJeEMa9NEhHc948NE1obzL8Iywz/dTnWrUGm4Ysg+p7
Qu/NIwrJmLp30WFQphMTSttG6sdbiFvwMBI65q5aVu6o4oUOPr5U061tZudJ3NzQuPIoKlagEUHn
fwETuYZ45MYaqu+oujhNp7ldHnp9GTlhUO6KAO7R9Ah/wEm6alVIhtuA0m9zZVMzyeqz8rgKVDeX
H3oqbjsePb3OPMnHiwYsMGYmSG/rvBz2xWilG7O+IIHeDAs3E7zYWdJZTko+bWh3ItJPcwikviUH
jiQp59inqg7+I56MAETeIwB0+w/MTd7Vdf93FHKE3Z+kGunzU/4+2PP7X0O7qnxA0Y/grsAMXga5
JBJfE2ZlqdQWNx1wWIggAaz4I8UQNMQAJaD0Bnxq8cf8axGn2R9oaxH18cNYEE/86Pfy9Vuuyg37
U01ZvudtwoxgJl/PeAeFogXmpi7dtDet6qqrogp8cuD6iPzDL4F45ph9LHlFWsLse3NTfpAoq6+i
OG/3EeAciK4JWnQQpRn7LCXl28PpqEsESJ24bV2I+9luo2eZ/hHKNk1XnFqS6Nr1YOVAA4pMHZ4b
LYMHnQYqBOMYCPkWgQsGXtAk4/PRn4LUC8Kms5HzKONL0QGaWoWtEQFAxVrxuBEtDaIsL4dd38l5
7kY29DZnZARyn2Do6DsCpPlI60mtJzfwlQLWmRpnd3pYE0MUumeXiVEXFyjR9ZwLbvL0NyKzdwXa
9j28Iyu6r/0y2A1mWsJ9wr3UchsRD+DPo7LUHblGe8xtE199tDXJrNxpMsO7hoG14sr4c8J2yTNI
ibouAYCepVbLVlRdyAyghtKfBXVafGxGPzsuhjK+CuAtx9tYm0Tv4mBYIhUzVPgEyeghSY7UVdVF
39NFx9pwUvqX2Ewqw2vplT8Gha2fh34I+npiH7iHJAgivMdVyHDsVB2Y9c95dYfq4xhtpQZPYge/
s+nSTBCiRH9ZLQvXKqXqgZmW/zGykSFf0YBNYZfncoNSjjyzBcFoGh6FHDULxkSxPqpTP2pIn7TZ
c5ZN0bAuxMR22VVwUt1GtuDLj4GtXA5SkGlb0eqNjpCq0l3GCOBg4k0voAVWHFngL03R4/05Gl3n
5kNtHbNqSziW9WTfAP4KS9YLYRlEaAnOBdq78UirQKjA9VXxJGWNpLrpHGuBhzhjWK9R/KoupqHt
n+MaBTuns+eWcB11I/baoukrB+Un9RZBaIhTyTyC/66qOdy0wTAhLTsM021bDjT99FzAEjOE0Z8j
GAHNtumzGupgWOg49sAgzQ1qzo3GsOIlwicw9wRI71WismROrDocIL7VlvEZiH6sOFM6yTd5ABVk
EcuvZ0zU+kbeKnLdeKGS9t29GJatSp1C/DM1thLVS5FHfmSzHyvHHw3EO+uiJtkPKjMKHAHYQXd8
oIvZLsN9EWckkU6hm/aZ8iVRjQlB01bNNXgIkXqn+1F2m8qz8QDXJYYCUNglRJXQj1skg6ZGc0bS
qMKxjam6DiLLqp0oyLpi3XGEBLQ5qCJ4Bap1oWoNnjcWg8zEraqkTZwS2Y/E62et4vORAp1PF8lc
OlLbNpljzbr2pfW7LHSqME90J7IG8yQ3k1JCJCRsTI/pgdCcQppw5BvkyZZcKIVxtGtRVW/RQEGy
xIPXlJyaOrhj0Neg1yNwo5mXldFMkqb1HSRkXwEuYFV2MXm1GbVPJeqh0WI2A4U5tIb0cZhaani1
K/165UeRGXhiDrSXQcPo8TQuJ7NZj2XdFJs5VCL9yJbm4CbEFGDwVExZ8rUeVe2nNJyZxyHeImun
iCIC/yvG3iKlrMMOeHszAxwVRmo8zgbCq5Cva/W8hap0Z0aNfFOmfX4VwJ8BqA8w7UK3U13x5spS
qxW6R2a2+gduxe86rP9sja+lz/Tnu7ZbfCqa3/7T8ctLGuXBf/5R92v5gq/buG18YJdGI415FxMu
hua/b+P8BIl/TItoJIjX+dXvjQKsez4w8OYzINUp1QSf+dYoQGfgA50iPsAuD7iCftmvbOMGxeib
fRy6HiheEJnYIrK1AqlfGmNvNtZZkESPKIhvDJBven8cB9uoPrbU8yzbYTxrZKssv05z0lFBVGCS
0G4N7diYe2fi7a/CoxzsU+pGPmpQqxKW7ryVEZEyjmprLTqP0RhpbVOuqobZAhaYG8nf8j7n6HlV
JxnBSLFWocEU4qjOd9pw4htQRz0fwEK6MtpNNh5jlhcVa7/fRtNNBg+5OQ2PzbvmJvs8PulfxieS
aHE2ZZdR/DCJXeYfAOe+os7/mnp8f4eWO/jmDqlWEWCeKtQNmgvN4/Rifiweq0fVcPWP8ksfOuYz
xt3mc/FYPHYveehAG5yfx9YJrzNyg3U3vUwRxY3DRKnoVnqxHWI80j5Bq3IgM8czig3uBKqg2LXJ
BgqX3j2k0peJhCPDBXKMYdB/fW//NHdbmvw/e+j7fUeSjkbzEc/bDOZ9WV9aKT7Zx7p0W6oXwnDO
5i/SpXUP5f1mvkseNA+SXPKAVAgO4fns2Asj3SUFKa8gR4O0DZmaNQ5IqQNqogdPk7fg7Z3/DzrN
Qwtk36fmn2CBHIoKFrOot3f+/7+oQFW2/waB/KaG+ioFtS/imSkpAIGMznyE8afTp5h7xAivJD5k
9Kk95Bh56Gh7QfrvPNqrBvNexKPWgosGFIlu9evqeBPxajEXgegjselcYzO5gyfceIWim2u7tkeI
d2f+jQzdKlgHq2ClHwhPykIi/+7uvjmBfUJElpLgIUUiNmIzeLJXpc7cuaIGme0gvKLfT257IqcA
edz+xnoaP/uVo96qFRIVDn8i4yTJTnJUXtuyU8EBnje15WjP0VE2upq/Uvint9lLcNkqbma4QeEm
t9IZXZT2OLqVB4f/x5/JS79N5W9/ESXiuI6WOUPsjIHTUe95cLCxpUI1Bz3EFnGIm+Ck/RJmK+lW
Oo2vUKVrCkc7Ci6Ch/kJvetOuPnZsOqvAuEisXVCi+mkvjNSt0ydE3S8jHvlrvncb5Lz6eNwHKzw
g0KXw4muSAIBWMi6c6OtR/zW8PFMXfBTVewO4Xp+iHdKuELwMfoS8tMv5af8U/mpRv8pWP4D0844
+yyfaWy7vYdcFcmhVt6mhosWTppsCsmt9dVIJWM5+aN6HEGlhIjtTKHTXbcbv1xFqRseo0uZfh0B
/OkudPgx78X3fz3mf8bHfCiamHudon90NFkwk98FM+yuAe1aS7dsia1vglnVj4oVTqnYlGrwMqji
YhpBW7dmM29tpAAQqRWHGBGHDrn8/B98SOWHIZPZJlBZJkEM/d4fE10GlI+1XGwaDxGyVePefJy9
8Mw9CEA+dKC9dPhvPpD6o02PARpFCSrvdP727mKEELlqNZXY9D48UM0qGNSYceGqIt6qEey1phyD
rWk3BgoA/ryW5sWXzaAHUNeT5emKVK3UfMp2kxaWR6EkZFdEKWTZOazWxkTkrc+qsi9dgHVscEwh
Vn5yg1RiupaTNj3UwvzRonh7OXsPKG8SI6qjWGxsPDDccEDHw52pmoAa1pwCnRU3yFdptGIzQ2UA
4Yf7MXLH6oKNA4ycyB1zPM2f0swxV4AMD226P3xN357f3nMNMoSyYrqsm4nMfodMFSobqZPmbnxd
n1v3xtbaqvcltYF1Pjz3p+OmPo0O+HgceuT75L1/8ke+byTzf/qRLytuPzK+eeL75ktFmOWyCj15
Uz2hARbQantqOic8PSTFf2hp6XvVxL/H0jp0rXvzg7/5Wl9p4/s3FfQG3CVmsfxrL2rBhsYkZEjE
5v5eds/PA6d1Hh5ur68PdCVeH87PjrMXTlAuQeFjOc50FFy1O/QUHfnI3wTbdvdc7uqdIG03XBLk
XeOMzgYFJNd3Sofc7qQ8y52np6OVJ228I4wYHTiWZ6XzUTiGkztnQIYdbI8OJPWvA6GfnfB+fKlH
NHgK4ksB1+CK+MfsqLu01+EFXk40ewtXBr3q5pGbX5ZH1XkNvU8AEnWQg9y96dZdfD3oW9zVoXPZ
R3sF/47ncmjBvG7sb5KFv3XB/DBBeLMwX4lFb46jI7Zo6xgGbvo1qjrGUfO4Y5MpNvD4y9QbD7nd
HbzHey/9EFeNLNc873Y1fsJ71j5Pb1Dx01Um9itUuNjvaLcjTRNvtci1tZukp3noMnn2kQJfoUz+
84d+6I15fRBvbsB/+Btz8IktI9g3J/z3PrE9atlroxO1kj9C1wIYenu8xujsPolYIXnmFhuZstj1
twLVqy+aCwwnQ9P3714le+Hy332VHLwJe3H1H3ETftRABBUL9HShvEJ+3wuNGuykeWhKsVmtHgvn
sVwPm9PHzGlX9+t45bwEntOsmpV1/uBeNp7mbK+vzzQXbvJqezy599vV9jZ2tj9/W5B2+UF28Oak
9lU+Uqwqm2LmpOSN6dQrNhrXuNSdcR3eGJuOITDq3fytOSqOmyNe5HvjtF7Ll0CkP/GbkEq2E69+
u9acO2n9udpqD/qqc+2t71bbxKk869anOLn0vcu71FUuDG86ol+y3Umu5ForY0cjzR231iratI7p
8l+vdTYXgYPO8HG4fpnd3pvdZlV6L/UxAz5xc0FrSvLInV+KU38lLlrnRXI3O6giXs8NNBzXe2id
hK8H1PTZWr2k7HaeWztH/4u972xu5Miy/SuK/V6K8ubF24nYzCwDS4AgQfOlgra89/Xr30n0jJoN
9RBPu5qVFNPBJtmEKWSlufdce9AZzgmfoaqfA7dxIlxVJ5Ib0ZedtiHZemcyw9bshQUNZdAS40Cb
UGI3DvgjFz018DDyhvG3RSPXX+d3ET5SZ9q1seXuMskVF3fxO8rbnDsErpe4n5eEvuhs/TCwu61J
7uDeone764y6YNBY56RYgD0Syti9w1NrtPfTlkvbJHi5sky57010ikVOltvDfp8RFG44GtHtVWPz
r3tQiJPV63iFxDmnozVr7JatOvp6RHKcg4J0KPeYvmp4Hwr9bBBmr9ET1blfdWSTLtCJm0FBsIHe
b1bxAq2ubXiHrsL1Kl/zi5WsdsIFqJTvq3eQwCCmO9BpGa/jBWglBorID+mWMRUcNKqH+zBeT0vl
in8sH6FPfXwfEwJ6Wnz86/ZBc/0rkzx57x05HsV9xNAcWiSkWqekwhyXdsPEe/sBnX1t5FnZxeKh
YR0DW+sSrQw3mGaBjmQREHciE/Fy6oEr6ILhpnBo+Cvg8vV08ljcR7FYdnOoS/x0aqSxU9wpbmDj
LAo3IlcbcAE6+Xqw2c5wUyItH5qFLS0xRGdybMouoL5LkkI986X8r0iKS/NzpujrtqrasT7ND99U
/sa4GuyNQBpS0UeJzcwiGV0+TWtqKy7OQE5EJ9itl8vD/sL0XBZaZzD/h9D6IbT+PYXWGXb8Vx7K
S/LhDFb+K+WnLH+btvgF4yKshfYJoPBBA44zvCmgo+gcFhBWXJnVTHS5fmzs3umdzu7s2ZnxOzuO
zugg9kT5c9OygpZsT6/jESn+3ERnp3jKF5IjOeZyZjIF56Uj2yHN7MRGojkT7N4zrnuv9wSqMwAa
hmJPFgFRa3tEfOSOGsgmO3ZspDpZd8zubRTs2k9oBsxMm2tSdOdcDLZwmKBFeyY5Ax4tacYQp4HN
DsSQAtVAmm5jEpLbJ4U+lXicm/gADe4bOAR2BbTjdeLurlXWAhj15LqgaxlkiGtrW70o7kzX0LQ5
We/Wdw86nAIh8VLAhyNSrch80tpQ06+rowasAH+GQYAAkbxO9h155XPzzgd0eIf6xvMDnueg4vX1
FdHQJY1t9DF2UhctXJhKJqdzSptPS8ia24pNju5krHQ5KDCpwVL3cwSL9fyO4v641mdQPjLHMA+Q
LuqWWL0Os9dRE9985RWocr6Sq57xCCdfRnU52OUCRcBuuRjZZCuOiNAjWhDQEig8sjUvdQI7dGL8
hX6jWOiQJVhwhaHzKZafP1a5oSPAmRE7kd3QFM/j1U5BI3v2MjfBs6OXbGDzluAVvEJCO+gcnBkQ
NHGq9XQv1AT/1CskaduD0yyQxseA9H1bJrKDFG2KbuqkBAbDzeBLwqiQeY3b0PE92UBvzADiruyO
ZqvKVq50V3JEOILSRe+UzKd4JxzHNTZY4hROS2WvpDRHPo0deqS6ERfzVtkX62ohr1uXhnbAcgoH
MEExsyMtcy8iBPDcrtzcyWxnWLTbdis6IsuXuNJmz0BERMMlEj8pekRiC3Po2TKRpgCSAIY0Ovb4
O7ULNuKKPaLJLYmoin3c2i2mYgW/EwAoCD5s09bxbeCGANr54YFjwDPW1jpyPLRfIvrNdNU5JFoE
CxqS2L3UIuiyqDizyn6Iir+sqEDR8eei4tzY9dGPO4lMiIreaSAowCDn9hD4o+Pvx78rBh9nSYaM
4M9o977L5YPERHvCCfRdkU7IkshZ7GSuQF/AZ8o3rb2IFFrcNzAHOoaCHRZhPxs4hClN3SXLN+1m
WOj3I/azStCykM7L6QppBwynIrBzRwF6hn2B04skaWfEJVHIRLbyfXjd0nRpLVq3dXH4HMVF9tUC
9UILBPWpeTo5kHb25yIVpBYX5unMFqr72MzDATxjClwC/ER3FJb8ZqBcPXa29jI7PSuhFmdHu08X
M6SSCgmpMC4n+ZdOJaLTzk1ZhtlrqGqjFsiNnRDzFuD/ASRlYPsMbBz4HdiFGywjO3Uat3KlZy57
E0jWHPI1ZoWL0h28Dw2I8L7AjvYRlC9S6hhYR3G12JGe+RUkL3YqvD9kWBs7oz4TMOH9KnP5q768
snnjryjwFTr8Z7BMnWgpeZWL3/jEyAavjpth3BHWJXUqmuJngpEldmaXDsaEe0SXbpY6HUbApT4K
LnEfmYvvTeby++Gei2AZs9kr+Hgc/hvjxJ0UeBX/5NP3FdcT/H0QttveyyByudg1ACAMOBQiuksW
GTDDeqYcP6TE2mvLZpFex9fqfbGA+IZubbfNjbQcGJpEuXDYnEDOCMuegxmkmDOJdW6OVVApSs2g
5TobGgPyG13N3eIkowvWbmcb0p1y7SJjvQKP78cRayDilPh2SVtaU5H5BGQ/VEJAIWGhLewiJ3FC
O7RZvA8BTgQmQL1z1VVBIdSOb09e6gZQaSCjYRmeax14EjigUDHW3uGqOnS5n8LE/jJYbOfXE5Po
2nTKdw3AwqfhxgdomIi2Q2x3GbBDgawfN4WXJ3fN69iNGNS8D73mU4CSCWfLBqMv1TCTCMmg+QYt
qLAxXI1abrVo1s3acA+bCqqyhhrbDNChMgZe04TdSw4q4LDBKwywxLbn58u3IyQ/JY5CAyRCrbyV
tRjIkd+hiYnBkDF85nUe4rlQuR0OCEbLahu8A3BtlbaxtzACy7VsAtXXE2LAazDTW8+Hngcu8+AK
XzQLZdmsJVe+V1/0l4ZNLwF2ZsNA8rDuvQXs6oKicoAg/YkCfmVkBVcO28zOvdPbwgZLC+QZuMhS
2wnL0U1t+p5DPry/p3T/inA6Pdxun2JyezuQV6A+HwtGOy++1bdsxdEeuD/JNXexNOSGf0qF/yDH
nVqAhwbcPRzrHS2vZnCDML7NKnvwrF2AFTYxUxXw9IStxZdUYyZeXjvwN7mDV6wKLAyXhXy20LsF
6j3DakYMcSGgnjUSr+DeGxxlGXpLrCSH4wWmf6B8MyFaji2EZiwUYBnbYcJ+zSBgK+BMarjFwnAl
TJyy1O8FuIZAO4QNtZWZRidMzJqGHnfvEdtybcXOroKr98JGz33Xx97P8YW8NtwCF9QocMBC8qHq
dojLCBdcFmgbd0Gknrl01NKMyn5sECc5eesqG9WdJ2H6BaHyQ4EIysk+Ge+57cEPdLGF8nECT7Y1
Z2b1jeZITKXSWoKA7bZg98Pf7UK0FRQeeSgrxNnV6YbDVG1dOs8S6W4hxVh+dUKqkGpcjgGxOrmT
LDu3grwDet1Pt51bH1KGElYXlYR4jEtDSOIVyhg8LpnBiwhJxyU2ctDsBL7NhGcJ4gtmhlVS9Wrc
ywf5EK27B2mrbZJ1sNC2/V3hjkTAuyybu0jhWd1ZsA24LORyWCIYG5ey0AyJC8JeSD4BKpVfW8Bf
wVolNSwmFRgW28YLHBOHjK8SdzACW68ke6ThcXDwKrhze7xn2PVUX4wrSGY3PQQ2H2PrwWHL4Lhr
bSDY/Bb0W8DY8EvfDXe127EKuDOCfEtwfewCO3ZNiBd0rGcTlPaM3fRUUwpYXWN7Yp2wgqHbPKcw
akom72HH4fxzEyh2pQW8odiFcJdydIvfvcNXuoarlatOLpq5d53/D25GqPwKiTwgRcRfPTYiMIMb
XU3wcQq4IgqicW5MiEd82TGEdoUNzJVyh8kIsasl+Mc7wGq0BmWWO8DcKt+3yIV0jDV30qJuFmIs
AHbHUwxd5vAT5obDkXgHF+uIWeNvH20wrTkWbA7U3eCs8eNqQWCjdA6ZnzgvmPOUKrvsDmJu4dMM
5gzWCjshg2jjBi8MT2SM8gBGi+tzc6dbiIRCguM4GSdVdJoZT8AljYdhJSxCHObTl5Mue7el1iLf
ikiWzI/9UttgubjTnYRPwh6K3PYPOoID2Epbn5kLfJ+2ool01S8KdSTlXYIhcCNC25pMwTdXriBc
WQjXUMyr7Lb3xhVXzHzD8SuAXQJX5KACoMTJWeRxY3DGIXqG5d0sGpQ/RAR6CF98NcBtR2VnLTuG
/cI3cgRQMLgol8JYMkxBtp433VXpepGTU5q+dXBUm1jdDoGQCutnsQhbuXVDcCgT+op9jAnis61e
hy7f1dxCru74bEMrwtjBXr/haki44a/lj6KA0OP/1xaxK19zzcmtwdCFGQVrEK+m2HYXAOFFG/u8
O+MPG/uHjd1lO/C+tA2aqFwyJ87c9SBmaGeUwKkAzKHDhXsDkPfExaS8uZSUedl44aP5EE//Ybz8
MF5+GC8/jJcfxsv4f9D88Dt5dNwDeh4Z/+BgP0WrPwhUScgydASF+EaqAXzSC9cAJr5QBHjpM84C
Nv+tz7hshJ2FCn4YYT+MsB9GGHDXDyPsjzfCLqLos0DV/whFGxfk8XmJhihWSWaNiJQMVD3FPcoF
D5zna+WKB1Z55hjijwTOCkR3tVMMEQ37YaEitM5UG62c4UxN7Bl+GO7f/uI1Qp6eyV7euF82oW8g
NhFf7+Yl3Nuol7Q1d4DboIMTZ0TSY8ECpL9xhwz3eXzxs664fXwp7+vinZ7FOv66d3ox/HWKpH9Q
5P+m4S80Qfwe4NEV3rheFDW0bf3WghzqHt1k+pZvfnjr4K/jPrfj8fU40Wc4VQskPxzxQMngTV8h
TXDAT4W71rm/D36oxcyer2dyVeGlDYVT/UYgV0glWOZX+VXjmrv2Tt4pW2Uz7tWb0i7h0K6QOWIg
XNXAtUR2u91LilDhDl7NlOzgipqX81JcICd1Obto8gJXf+cU8I6GjkSLxYRk1orxlJARxnXoELwb
HZqWDykx9u/vh5AcEAbAWAX2GrH9O2IACu4hQWAvQ57HkadtCs7quILje90Rn76+xhS5H4j8wft/
rNkRoQ34BTV+w0jhRFZIx3/zZ/jd74+Yi9Mc4cqtgx94BU8q2L9+Hpn8vhf9w8qc2fZplFiJib69
yFXmXyuEfOjjYI+sIPcGcW5QiHOHxurkeiQ3p1p2F8nLxF4T5L+skUFzixoZOyA+Q8MfwsN2PYIr
DlpzwckXITCBe4nhcz2+ItVmOs3aO3JfYvv9Ii3l9+orkZj0yx47S5calUnQRhnxAP2xvPffkGbt
DkvjED3pe3Ev78ddYxs5GUOG1l0ofQTZI7iLhJkYG/OA4kC0rhpjXk0zPhcvOoJ8TEAudkwbsJ4m
FIWD8l63+4H0D5+vgMLTPH9lDHwY9xlQt7rG6EsfZ2PaShHitG88BJrRF1AWEBaQaBMF9BY0wE5q
Cyw5JIdwIxMeuYsQEeI+bZ4f/PmYTgV2n43pDNa3daAqScljK4hQqRSRKIRCFKddm8jj4vE8JMSQ
xjvlmtAWZfySXSATSLobnCVyl1AxhcgmooCgK4SrXsGejzFU5MQgRjQghJluEDMCaspd7QElquTz
4aMX0IU55c9/kMtxHopGJGD8PFpgYrw8SIu4wYan/EwI2fLoAI8P5UhcGuzgmqcv9YjE+UfEfpCP
1l7xbLTmNsVvHt7mQWYQnXo8nM7TmXj4myfZ8/0e0QzRd7cu7UBlyj64qa1VpbJKITkcz5MXI/26
QQSzYdF6hJfuSb+abY+n/Ji0hLpH4BeraCJw2iDu1zuncBqc0HzE6WI8pSVZLEH+mnrF8xV6W1mK
gAg5AsXvpTusXl99+/39dv2Wude7PCHokobzBxkVMfwIcQYP7xZrkKHGvePc5831Pv85wPONuDUC
BZ3H/+ZRIO4rR3gRzvX6FE9GyPZ/uL3ks/bdnZpH/oQObW5GxFMOAup1PT69w63iVYRHz9COk4L7
nULwLpeQGIeSTqSktyK5zdjt7aFgmXO6Q8jE/etrjto7LiMvbKTv+lm/ns1TgeaHfSSOedQrHQZa
XadXqg7UhUwzt3cLngXm1likeS3fXfjQS9ryVCH24VN/aMv/LW35fYvhw344S9n/XfbDJWEsn4Gn
P+60XBK7pyTiDxv3h9j9c4ndM4T0J9Pql4CS/AcApVMN0ydA6ZxJ/s8COi/BfvkMIP15Yb/xXdhv
GDLvKKYB/59JR62oAjQdAdQz9489MneuitFbXOWHZiN5SPJmb8iksFPylmwCIDnkHrDuFmn0NFoC
XnjZErk9BMk+MO9eRqq5DXLJ0LPK1Z15U8ATExMk6vWb5JRXkVNeZRDeWkDeUULDPdjEchLv64rs
U1h6KNa8AGUv3t6ZffYXuz39uwALLPUSeEJQynveAtDMmixqOcASJ5rfdEiRUe8Mds+hOc+FHRnA
OK1vYH7AAEm8ZKWfckUr2m14Hmjs8DIR8CHppJ1IZyDRCnl7vHiAxVdIsnKyjQWTn6ccdYiQ84RL
pPJQBWuKju1ugAqCQiKD7mqSY3X250Du4s2doYW/1M0p3838/rByZ+duEpMgl9Ue/TrQk5qs9kf4
NY73sKNRUiHCC+K6OxUel56evJM7d7cvUS4jUdgjF8wJrrZ+JYM/jOTsiIB1sNFTDSO5chbLw+dr
ePE2z3Tmv/A2NT6jn93nmf7TlCLSuxqumsrmuaTJdoaTxokgvZ658+V5sZXJ08PaDVA/Gi0XW7hs
0J0Gz1w9I9kRLysofGjcrTDZj4rbLFQn28lr3dNXppcdgpYU3uezx0f02YjP3AizbxmFOWLE6G3r
rODQ+/zynBDm0+ufabE2KdRCNiA9avDeoxhoosnxmReTSWuVividIwNT83iGJs9ET5nkOdKKp41z
Cz50QnbdZFR5r1GVD4/FsFYo+I/hvVBoej3bNUFyGukH27/+fOAX5sU6t3/REF8IZ8xLtn9A6dj+
koH9fa3x9UhwIrKP/o+yGsNWqfABK/AsYgekDN2yaAHfHlyoArnhO2OG7f0Mv6qzIC4q2XI8oDnP
M7x7b/j3tkOvm9uaPJTAtDXBKFHQxj2EIazwZU2uoQtR4HSAH+9dJCLS8t4vrK7CZ+GT3cO5pz7e
hFDOQiyGuAlIlQmDv7fIfQUHMPcWP274Iz2reDorFHxrrx/44gluTdjni3Xp3FlnYvzPf+4sLkk+
2GG/9dxd2r5nArf73bfvmdD9a27fM3H9r9q+F7TjOev6b9KOlwTwyZP1YaP9aQTwdxvmmSYCUQY4
YtD58UwC54kgNZo+qO5ziPKkxi3QuAfOxjvIOnoARLmFvGOopeBBqguVC5LIBcavBdvXDz+Tzunc
yoWgjKivzWi1jVFRNKMWdrI3p85eV5mteDmS7Xk6v4ViqhHNppDneQAFmP28qg8B2LorEsZQ5Ei8
Rk0Xl/DoqaF4PfMfkJLubLci7kNm7zHuonfNlYjwL8i+UJVTMIUeRPx3WowuLzWK4bCPHNGL0T8k
QBUJgjTc0RrbspfA/smc2M6QYo0nUf0hA0DLTGQye+I4GjxNF7Ac+m5emJwzqT9VEbpQ+lgZZqCS
ekIxDZf4qwKqB5xb+FlAbxVk8yieqml4bQ2qjfGIQe7/EcXiVdgjassVh+uIgvDagEcL76zwMEdN
vBKH1yPyqz1WBM99+Qp3/DXoHwyj8AYlYEji52n+JYIZCBnaMoKDJkG1IR1R3sWj7Gi5xf9Guj8q
klAWbqBioD8VWAx4F2qnwFLsfsnel5YSFNSIfjT/Lf30dTud6acskMAIkmA7ibCSKvIckEVFr28C
QD1Aw4bkzOEP8D2S2fni8fFuYncKRee6EqDn6ekVHWygw2Pyun9fggcFqx9iM2Ts0tpe3Phneunf
aeN/t23UR4l0plSr2s/7MsMqnuA891TwL75oHL7Fzs3iBjVEqCVCAfkJ9EdY35vn5wrAbP9+PKL1
wNubid5PCexhf8ERHupp18v393fUEh48+i4gHMsXdwmeMZxnekCJXoQSnRJ1eLmLAjcer42Xh9Ce
yAWZd/HuzjT6X+vuLgutM13/Q2j9E1D9VWidmYZ/mNC6iBTObMzfFSl8F2hzjmYQ2oDX/OSc+ACv
fF+P0mmELoSWApE9jnQBAY9WdzNZPumOSNLlBRn93Zaz5oePPLvdSBZaPZbxkaEhvY6iia4UZg0C
lvZZDVF+2ku9m8VSzZIky5x8Ro9UVUKrUTUhlqjeg2AcCjTLGyqI5S7r5ecyrGifT7WrGQkIE4de
vDTi7wKGryNWz6BcFieJ5jcQnOhE0qMOFyk5IS0X4EHbwD/YorDXK9EG5PaJJyUswdKJRJvPNfDJ
y/8rQPdhCGeALqsNddJVDAGGNRfR14HNC+V4O7uU8LYwvG4wQJ7QHujq8J4iF+LCCDgq+mwEZ6gp
G7smCSuMYMOt49f9hjdEvHLQ06/lXW1ulzHZX/jIS/N+Djt+/3k/dTL/7K7P8EQDftNBEHDXklMB
ySEvrKLwfcHVUSGtoHJnnBfeGAGdfHoysC3q+Dg0zMg+RzZBxJAgMXlYEo5+Nbj94eVAktL78fOZ
+r6s+7A9zlT7aPaCIOcY5hHa+pkjTKAywE64NDikvWduT9GPqCQ73mTxRUVjId620d3W3A7hhd2e
d8ORAB/6wP0xFIXox+P74f3zkV7cyHzNPwic338jX1zSM036By3pJTHJWcs+TtQfLyYvndYzuZ4F
iTIkJfZgRja79QU/74WLn+c2/7aLn4gmPjnlp/yID5syHhVN9AeoJJyWBgdYQpsSNCahySa+a8ma
V8FHNN0WSKnq0HIM/TXQ7qskWzRn4BlPrzzi8GB/flIunenzzN8/7kxLF0DEeRP53wNEXNBGp8n7
sGK/gza6uEnOZGw2R7pR1nyTiBStxAIk8gItQQM0lLe+5TpBII8jg83vakiim+AASRx/i1xEF7mM
B9Tm0wvI5OKYzqXpn2FMZ/L19zxMnFP6az3cF47kl6Kc6igI27M///ZfXdPWT2n0lP9Euvrtqfup
eP/p0D61UdNGL83//Yag+m/f/vnn4KuGCvjnzJf/lb8Wdf0EbsscHLHT4vU//wOv/0J0Kf1smCLn
uRRVC1w7lgT4+He+6p9V3tgadNHGiQpTBsbKi7oN//M/OF+1ZhqguDYsQ9FBj/kL0yWegk9T5Bc6
0WYiDeuMn/ozvupTmOWr+DVkEGwanOrVAKGZJIL08ltVJ1u5AC7dJCa+X4jPUR8bO3UsRjKBT57O
YpeRBqzJC781zNveSFvP7yrh1q/KdaWIgWulgm21oNbBa+Js6kF0PiCTtR+j41iDVznSVPTTANeq
Y6kWeuaN/Usm1o9zkPasF6a9D3JW11AytNrvrJDOcpEsUh20ZmKTw7sXqPVjLUWP1Wg+lANo4vNC
WU2jfyvqoeLk7YSWD1W9ksxMoCCQvy11qdvOQ/zmg4ixKuaMgLKNiemQ3VVT39tNNRlLWS5aV5Hb
yZYyybBjAdRerTS2L6ogXmMo2aZPkHFaDLVtDSM8bOoYkbqc5KtgNlG/I00xyZsZRMZWBArqQYdj
VijQmHtoV20tCc4UdLk9m/rstEMd2GWhvBbqDIthMOGy1TK3M8P+Jk7LayUoX/1EuFN7X8ZMR9q7
MEpLc4zCGz+pVQ9cxJ5VyKknJOCXLLMShQ29mX/x3/ymE3pTZPj37ck77atfzvTfNtFLXTToVP7p
q9y3YvuUvf0VzjTPYPznh5oUDTjof3rKX3/y3ur5LSj6KP/mjPP3//2Qg0ResiR0XpYMXeNE8r8c
cu1nJL4YCo6xqeo8GvH1kGs/I69JAyWKjECFISqQDH+ns8UhB8mgbJiSZYJIXjLN33LIlVMD7I+n
XDIUnj0Foi/U58gQLd+e8rHLSy3r1Ziqfd3A1hhVXyB+lpobSZxTlVh52Ty0Ywe2m1kLDA1M4HOn
06wKYPG3Yzsg50a0VJSqNd3wFLSDdNuE4LVn/jTnGi2yuo7tcR6MwG57TUJLN7MF3b0mp5W5KPV0
6Jjcj9bIRpChIwit+0291ZBwi/40zSS+g7x9SPFW3R/trk/TkOiJkB4Frcl9oulyAAYULTbQDVC1
lKUht6JmRxCqR0tQo7s6CJN1bXWWRKTU1A7DEILv3NeSOiTFPGZgbCo7xPk1A8yxRSBLnhT1MkzI
3BKX5mQO9aa1MnN2M7kByW8/KALpzVS3A6OrV5GaWgcxs6RNNPlg39UlXFbJzX47dH68jSYlRcJS
DPcuJ8XO0D2+A4Ftm4iyjdEn934Q1Ks0KwRQsOsgr6ZRMmg+EecpQuyjAvE8EZS4uq6FoX1vwhxU
vamKeWdVIlgis7LIipgypDUqHfrGUrxZbUR/ndRJ1NMJ4NmWKjG1qK/XYUCM0ooeB1U0YBK3hnWl
hIkGFpx20CwS9mmwEeJGfxTqzERPeCPvX4pENF4EtZwneHKSatVqoKNnfh0ZXuDHpkUUM+NentQP
bw1B0dDP3shHg/VikmwzM0NDPbkRBSKb/YjigtDHLgvNduhJLEnIP0lK/1GuOx8WOedEl2tBXCRx
WWpEmtLay9CwpKaY/K6lc5J3oBjI1Oi2T+O0AgmyWd7GRhY856E+gOXSLwwTHqhsvoPfSgpIFpQZ
OgBO6umjUZtI0iRPeiKhTm0391EmsaI0dJnlemqMDtSJ7K90vZPBLVAUtWGbvo6UkWmaAlLWUaSR
Mo5DRFb0sD30s4qhVUYnE2Wy4kVaT0W8KKeqe07jbNga+pw8R6PYbkddL1KS9YG0nodUlkmn6f6h
teoA9Rx500ikV42O85VLSraUhW5AA91WT9EXuYqzTZsL4m3TItUF27UcHptAVnQ6j009UzXPJoSg
zCY8CJaszKSLJvMlinvhzoQEAGVAF6OXWOFLu24U1ZaqsdyHzJJx6Bwdb3bzELTvLDPiXmKK5euK
LfqxMi/HQJeOWmXoaCDWN+2NKftQ2LU6TSOrp9yQqJqFISoiJqOImSbmJdLqKiEodtCKI8iZJUt9
FdMYxVMWaNt3SWKB42FM5RfLz+q3fFAqyY7LDBM3JfsmH4b7TJOG+1SUk2tlCJXJ7RsxH2kzhuXg
Fn1iikSWfPPa7yXFIr4hNSqRtDHIUMs16ZmjpGZt0TgX256kkp/vB31SUX4UzOjK1+qkVrryTmja
+QUM94lBOjGqE4xTLBEJLHOBZVrfu6HfFyC1AL/esm3KVGZmlauvQ5moD60VlKEtT2C1x34eDI2q
Sm2xMc18lVphO93WsTQhqmomIbpeKfh4x5y6Ek2OBSl/TqcMrTUTZUpIKI5ib49q14W09XMTHRLr
IQebtG9Jx7qrZrQZbPQowl1a4TFTdEAM3U8CDZSlub42im7EQZMroSLxnAwv0BNCDpbsqkSfaVEu
V4I1FzXFITAiKutxijIjUxrvmkLOwVOlRWKMnMkOpFLlMEbFOi7CCT0dR2XUqDDGgkHjWWyzbRbU
+YtpmbFMpmHo9qNVZRFN5ka/lo1KfGvGRAFB4DxLMdNNBdpgbmcZlLLWPGssaqw6WRqYjZEapR+j
cDkqQlRGibMEZu8yLiZqlZYGmR7ogtf7StMDp+noaplBRh1Rapoa8EXLuurlSmAehDSp4QbTy1Rz
BFMUt9hYGTqE121c7qvI12NmNE1UUykIpPcp7+WUVkGmxYe5nNN0WU+zINzqloCXh1BYFjWECuVr
SDBuzVVgaUHJhlKyBLuD0n60BkOB532IDDT/NozWcIROkLeinszXRYE1ZZYQdgaVDX187vI8vdM7
tei8ovCNla9KaUvyqOle2jAarnr41quVlhtBTnrrKhS7vLdrIcxQQ9YkQcL8LgwfPyCS3RcN/pGy
i+vtb/W6aqomDARkRxsKeGm+1etqPmiQ5BE6ZrZxs8uEIFxAbxtMMNrAluNcA5+Ula+muDe+eMV/
E2b8/wOEV+Vbfmjrt7d281SeQ8dvDL8/h6Unc17lfw4LN0XevuVv6JD+0dw7vekLFpTFnxVNtsBz
p5sgicbW+gULmjDdgA2RyY7nTNXAM/8w+JSfNc1ULAsV1KCYVrkf5x9YUPrZRPa7BDCoS7osidZv
wYJ4/fmeMWFO6ga3+iRN0fWziIqgCbLWKWlCU6UXOR1zLba0Q/l2Q8JwHJFE0ZbjowpDV8a5neSY
BHGPDrJjnraBl0pyrNvlNKL/YlbKop0Hpr5umraZ7Tia2ojN6STeqPKcSDjItfGaKOZg0SbLrHSt
ye3AhlTLMlYBG1IVtueboY7y6KqCZTjZ1KKdouHXQFR+mCKtMRj6KzVXY2TtT36WE1WKp9t01ETi
RxWIQruqmkPX7FTTKfq5gcIcSuU2y4S+wtnsIO7EeY5jMo314yRp+kaFnAEKbIzmVlErC33WMQMC
NXzVl4haFigKTrM5BbM0Ei+IIGklMikCAUEERUAXeEVV3/QqBT+0pNbFUq2ECEGpsIjQaNWMTIDo
FkUDltKi8a4fG0bJ8kFQ4djXtHINeJ4sTbEsu206tbLpGlURekqdZiOxZlgKnjrJwU06K2giKnYz
OsymqZFQI1GybaLPek1DTPeDkLbaXdPAhiVTNxUrYx57pPV0RTHS1opLVPBahS0NMrRFFU9lS0sx
0wvMjdzvRLOsNFKoVX9bCXqKauOAw59A80eDWH4TBwCGJm6iVKfkPek0dTNqY3IV9KryrOWd0rlZ
ZmotMYvO0lnRZVa9mYJMWsonVD2kneRZIGdnhmmN+0LtTTTC4DBcTjh07k/oPBLqZpcXqH894faK
Q3iTg/lKKq2jfkL4nS8C7HedrpI0sgTcS9oKE8k069rg5gE2OCyF7mQ1mELSo4Taz62ANL4GJoG2
Tup6m4x5vZvbel7J5WyOzIqKvmPqyTARjFI6ZnIqYftzoyUdBh2pw1pVxXbgN0FJAyF4EnW/A3FF
A5tH1YX+KToZQs3JKEpPBlLSq60OKM4Np3KC8iFhadQP4sm0mttu/H/sfUm3nDq35C/iLQkQiCmQ
/ekb28cTLR83SAJJgET76ytOvW9SVasGNa+p7XszE6TdRMTecd+0kZcwsk1GuDy6Nry0TRD3i94I
PqNIFWanuTRLFTvVXQyKVSxlznWGkn3aAWJEfGqffGHzvuL5an2JM+TSiu8yR5qPx3StlsbBJEFG
qBlLhlIgK02cZQ/cRrlGg5CGx1TPLjr06zLDvmol6q+M4flx2Uk/3xeRb64MEeicx5HuyswFa+Cn
u43m6tKkv3iXm+HIDNW2KmyT2IqSWTMY0Cf30HORuimG9TlfuGeggQd4zW8qNawy0pNnowixlz6J
1juT6AWH2BKGsmUoaPoWTB7GElF0zv5/ivoPuPiV5//vGar82/0aJ/+/pCf8B/+dnZL4v9DvAD9M
0C0kScEB+P03HBkn/4UcA4wgRXLIk/RLj/Cf7MQy/FVMsSCM56wAwgGs+z/ZidH/irM44zmqPwpw
AVOj/w9wJBLR/1bSELhaU4JPASwCtPT/cOye16RplYixiV3EbXpQY1cc6TrAR2za0ZL6npd7BpSf
T7Qep4hfWNc8zsugklKKvbsNncpPNrU/B7KjmSx2oIqOhUpv0aXY0SfGfTzWMX5IOeFs2mbazgat
1GseAQzslhSLLubxin0+QEF0hEUIBH3iira57PwU1Wxr/JXb8ZSZfX0XPJpLuUNLKjJf419lVbGo
rA5CY7cIPG+PSIk9tgGEfi9Njr5C5sw8r3uznJE/P/rUP6PNlvUMir8WjX+03f6NtUtaj0KSOxrv
WHYSoaMgC5cHkocjH/r+lCU96uxt8TczI4/2RdEcHd5Q2SBj3oza/izSgg/P7VvTrUVluuU+JtY/
oXEcTmnT5EdLkb8sYtIlkRPAVJ+056wwsChJ4qYeyYA5n6GLzq3w6ozAFFUWev3b2qJ4QLUs5ZGn
djq5RcTgrJMdy4FlnFXzOOhvlMOum+zL/tYNLrupqBdlKydXxwVfL3Oyw4Zn3u9SpqZ/YeLnUKj9
xTbzNc3CUElDfTlyeqeHnVWri++SjMJOzwiITPD/hwPLkmM7fMv/Dn1sYNWDHRvV5HpkUWnX96FN
/xStGm+ws3fHYhyz696L/iz24heL9kfrm7mCv318nG0E9GVvh0dpR3KIVgbnPgbzcaDfySHQ8WlN
5vY+yt3PlBTnFUgwjkHSFZdtcKGWXufVihburPbpknQCy2CiCSYKTkEgCuVK2biuB/qibmqkPws5
IABHqnYpuju6F19NF+qGSEZvW6PDE+CW8SclMDNUzdCd5TKIWzOwXpdAXyDe5fOJhOyXpmmdTqrc
aHTXdFhx3g1Q7KCpXfEeWe/vFgn1Ls3upGPXxprvWQQHxf4D72IEErGf9UjfV291mTIJOEVG5YYB
G9Ok5zlNi0djFcx/RrqfRWKGA2EdFvGsaoJQaBoZrgXKXlzP1H8La8d4iTkgcu3UMtzUGo3vM6Cc
bh8qgat1akNqKzz92wiIsM53Wg37oEs9wXZxXPAEe4huh5SfAcbyR580yW8dBQtILMZ2lmbCuncy
9ceULJqWcthC5SBiuqNkhQcAG9KhLMYhx34SQI+GrLUJ2OMd9W2pNKRVlU9mda9Fkj13wS8AOmX2
Z2m3h8JgobeGMlwlrrYdOr2ex3NNmIb8WQD6Awlh3lNH0am6ZvwR+kY/mb4fSh6z7QqyHZ5Vsxyr
JZnWU7tPSMTTNBPAp2F9wrm+y308ve5NEyOZRs4fCq9/xMJjVkmHc9DTteNFUlO3iROKSAf/Tz5j
DdHUseskKFxmAREkqEhOslll2ZEmVHLW4Zrkv/JsyG/zPJBzrlrk0W1c78dxCjhOKLmOeQpAYqIj
RFvZHj2r2E9lmDWCkIxtJZcVxgIqe8/k9rF7CSwThWjRGnFp5vzQWj6VaGxeMkfnSos8qkzBbL0y
AxE7hpJOVq/NnfIRfKy4KK6DEEA+s4ayB9eL6CWWiBRSM/HkevmQx4gLDKa5XGXRg5bFvx6Vqukb
Vc2q/cnGLLnfZ9BNCB33JF/Y2efy63NndhdxAZ+YyODQAilmYJWm6XFGHXunmQ1nuaJsmgfzoMOM
JemFHx4kZ907zWdeRZS35QrWqlyjfrmORY6tUWPSn5LEA6SLWX4iSDUwDGvTFp1MmAAXpTmI5S49
pDopQjVvOTxGrUMhn44zfE2E/4UupowXmJlJ+mgK87Ft00Xu+1uLFNGM+XXtyUFb6MsLbOHHwKoa
YVNWZJUGRWZWyas58+WU+c8MWPYmsKylUHcCkv8pjR+6lT81hboyBj57nnAh3TMwlaEOMUo7RnVT
97QBbDuzMgnTh1HRY5i/LymGB4D/dnp7Tqcx/HYb4M2OR6wU+IFr0T01OXQVy1qlEXgtxKVqmwDd
6f6i6Se8a+63eA8lkwENhxyUfM5lQh4L55I7oCq+Ip3bXJXEU6i3FVUqFt11ly1bire+4X+cWU0N
QP5doLY8saGY8WUXoB52QVu3sWG+QVcImn5ewA4Q+Q8njJ8Lpls4Twy9eogiYg7xuoCDDOm2lrhB
YMR0L2rdjuKRdnNaNh7f3K8wXAOqeNtsuI8loMyS+gU9aWjVfTxsXQvUDvSa3BZZ58vAX3rHm19R
1tJvGVdIU4POwykdUZCC/cjV/ZrQ9lpYMdzvCaE/gk7Oa9iST5lvmIDwOvsc20SWfpI4OcWCciFZ
I3jahpido2xCYG7JUlz6MdrOg+2Gt8Xa4mHLSf/oPfqwUrbO4Bpm9tT2ZsCZ+/oz8Bl/3biYUhXZ
ZZwKAziSy+yp1exHHPntYjIGL2A+X2XG4g83+bR2zarOm5S4nN04PY9jvx88gcA7RPvvfV/zDpFp
NNUqJ3MnqQcJgKh/dAl/dWKTleDhU1hMge5W+tJ07VbG804vDbrBY+6K8RBlmfmcZ1nc42D9dCAW
SryiBih8wchlUF0HFpTxF2mm/KErYlptfs/OwBAeBJcfRsThsvb7h2Xm3K1hxIWYMKgyAndctpa8
LXoll9AW3XnarD1atrrvxjhWdcjLeOlyuI+WGdYcndoFYKyF363A8A5Rj2yGfio6qm3BMioiQana
sN81oJ1Oyy4tblT/qAsLb+i2IRXCxJKVadHg7gHR16wfz8E4gHcFVtOBBzGJLZt8+6Vm4T5soWBT
0fP1KgJwx5r7ra28LJpaJ745TwXrDnHCn9uQy+PoTXuamJdosIv9EndWnSa6mG8GC/AqFpC45sXw
g5pHUfuhh9vDiPXi5Irqbrz3DeDcATVlvaTsPgrgkfcAVoXALC9mr4MzPwc5v3YtKRXJjyHMT50H
lyYz8dRQoS54iaBN0lTWlBpMwJLtbd9b9v0L5jCb2kDHO/2bD00GqHuyV2/l/OQ8f8w2F+FtMt5W
mMj/1LtYHnZPYVy+gHo7sJ7DAEc2T2Gc2+95lLL3xDj6mPVGlZwmK4pmEkpIP9xbh6d4VzRxqBUD
3+LmvK0BE40agTFuK1bMqCxlVIdZrH9awclt4NEx2VNaBtktpRbmd5OsaFtnWbKiP+bt8jAWcV2s
oswy9MAqOzuOQwrk5SVf90vabj9c01yyKZEoBNKDz3ilbHqNNf+h1vX7wvrTyMgDAHvUdWtzItkM
J2ViZcm3VJbNhCkd6WAZJeQ3nbHDtg9YCTFMz8u0o2Qz/spUcaUbqblYRL3Maj7t+/TC++zQMths
LXD3s7/JlNdekltrN3BRiRx/moj/nJy4yK7Hm+fufebmH9/io9AZTCtwW+3CH5JeL9Xuo3s7r6eE
h2tWYIzZQbtq3auO4IVdUPgp7rR0In5plsb8nZcO0Mqar9dhmmBO007w2ZCZvnlgTQ9+2XpE+LTW
SvTlrDvUS02O+iiX/j5qMqzXItlj3pCPyCP/riaOqzQFbO8Q6/CVVHeGLuK7VSOsiyii2F5syKXK
XVuKSbl9IKVl21MHMBCEziXv4e5FbIES3sPcSW/dPeB0DKT1ij71VukzkIn2ad3lcWqWh2hhd63P
voJjQ8JzYOlDs4Lf0Msan4SRWIut7HLqaNK8GLOQX8s2dse91cVBk+lvIqPhAIZRlF422OswToAg
Rb48bm2xHQo9AIHYWfJoTPqQcFAWHVTgrtf0V666/ogKSv7VSuUl4o3+hIj9YbUzAliOuzPP34nV
9r2gcJNPQWlYeaIWhiQOX8qopmQthV8npJQPJh/+ZJb2hyQZw4PdkUoTorB+rZ3NYWTZX0kdCq7Z
waWnZ8dlSPL7zXW8B4g4sBuLRXJV1v0V2ABY79sW3xdJ8+5jEMoihffl5D+13sLVTB1saaCrOina
3sdBN78KzXtZhsXrvXLpiLVulLNDBwrsFzgRf2PzqI4zhwVNopYDas+4mttOPq4+Py65AfeNvGfO
GwQknrn7LN+X120bnzMOi9XcDs+OwSKukT+g57kHt7KWolGfTLZD2TTqsETFOdLuivwGkzIyqeuI
FHzPZxQMiEfqJhNQHNyHrCaGABjW3Z3wKN2Kwe6ndKaIf5on38W4ktqkLvtlhyR8jCn4x9DWexLV
ei5ydO/h4Iatkj37ZkyIK7RA53RJzh0YazuNcNBCAjp1DLd6KdK5nLi7pUvzPg8DfLv49hx36jNL
hT0Qw9tTNve/ZkdLMbG/nLW/wrL4ql+T/E21MTkyhjra94hFokjKdHLIbMqsd2B7snJouyfogB6F
IHkZh+RMo1+ziUrgyEe2pNlZxf11NdETAzj3K6wAq8ZYdxeeLihnI1zApmFZyfa5PauFJW8sxwGm
bOTHLAm3ETI4cPNDqIaekgpKjd+TGi9JPpgbGAH9kO4dhgzzFp4/duK3JR5fixYtDWYfMNmY9z/5
Ioozn3l2Bs0Km8DwJXDSFMG12J+SyLwzavPDnPZQKeSYnG+7a6KGb6CrVDVG83gGsgGmVqGhu+1N
hrYKRb6twXEPINNWdM7JqDmARYNq2aTvnNHuPffUo/6Ko0vwnf+edrm9i3I21KMHoRRyg9s9bUNf
gyAUh3SWVJaqQ3faUQbrPxPLJ9U32FhBlasXiZojMDvfOeT5v8Vm9HkLRJcZUdudYdn7kNv+nMSd
+RSOjm9tlMWHYVf27wiC9Dqnmz3ma9rWWyxMZRIDmltMpk7iRCDoJDBvzWz7Y+h08dEnZvoFfQ24
N8X+6niC6IB3kBi4fDiCHQSewgGZSMMh9ZDEnX1qplO+Iu24RfZXwjd3FF2Clcxm3z9b2UcnoOXY
IbT1C0ZNuqh/wauBG2YHO69GKFmRLVvnaoI8riR2zl/TSYO8zVL5vGiXvIQkV/C1ilZzDvOKXmpa
Ld7MhjWDKZueknnASI2M+J2zZClJEfLbGsmtAnkO72E+TdWmV1oOq0cF4twOoriHGeY+bscuz9SF
q4i8zZyqe9HF8FaMciioY4xAGBoqLrS/atFwiY80849hxmsIa7FdUuLIZSPsVXXDqc/4PxYcP/Im
g8h6XRBZMdmw3CYbP8ZjjoQ9L2t6CLnWeIJbQNsMKvszzYf+hBLGlpYSec5Hql8muf9IiLlvlml4
IF3PD4lrcTCbfD0tLtA/gxjFUlKN9J+x1GDBhxUW7f3qu9e1Wz/7NtqrAhKk184nsMDc8gJ8bCM+
aBQ7rB8VgA9i9NZfPT2+uozMwVi3AR70QF9WseQPW+qSOm6bj1hxgXI7n+MaDQ7g7jyA8IgSLAhy
Ov4QU+fPTRZmBKgejy1VH6npYcIryKdgGyaK8XRuqDdluaW7+hX67lWK7SNaxrtCgDda2AxGa459
2WTbNbLJXhOfJyhFZ4qtw0MDB1PD8/Oca/KdtxHkDelKeVeOUbpehqVrinLhUE4K3aiaetrU6wbk
IsyEnzM3dd+TicqzhaAFT4zutxFn+ybAOz+2Tbq+KC2T77wjj+PQpyBAeoG4POyQYHFPgEY2Vh0i
1gtf9iK+W8g+4xDu2wPGthh6OiufnRvMleyJKNMmSo6ygBIT5ZmGJGUJfwHQYIEnXfdrGskYGtBo
rHW03DKQYicyxPRxM/kDRxk6WH5MkhZT7esq3nrr/jmUaeC+USdUemn3ciwkO417DL+4rYlK4InY
tUx8dBkpGt//CUyXmU+GKo4aW61e9IetoGgkIcUki1On1jK1VCpwbHQpiqMYM1EBFKx0gt9MctTb
bZdWQ5Eo3IJ+fYVUpLnzq4iPUySayx5DGdOjD/nINCzlQrKfRyvHm1k2lFEpe8oIfWhl3r31zKNf
6hXgk37hl4x1KDzXPLkX2ZDc4lQge66eXEPY1nvVqe3RbSgk0YTGp7gPWC8WN8A90/E8RXvAtmSX
H5nI8YLN/IvE+R+xAZSTChWuxUQ2GT5ol0Tnvshwm1ZDykFS4BJeeJiezxPMVVvwsEkqf64xdteI
t4iqWuzXZnE1CCwQuKve6TP0u5d18PsRY+NwRR+K4pRQjgEqOjwXKgCRDo9DZu/J3j8uBSrhjTSH
dAioiAC1FEMUI2z10yEz0zccafSOkj0byBtKUZAfaMyuxYIiPGf1MmzwuaYOLBxAjNoX0as1eYPC
dWj+iAxvAiq6o5UpdhjsY1wuCOHfQXBfw5y+ENZDKZK2/6RE5Qe83X4z4M3KlFhs997pXA7J+kmt
FkextC9WNJBTdGL5no1x+xBiiN4q3fm8nE1TZ1R+9MBTYLvyEnFbQmYFJvdGIjzJoiv+DbE7Ahyp
onaPKzJlcblLf8uzZERf388PWaAZNE65uSbjCLkVu+NyxDSZniAsnrbXbafw6Wu2H+nIYHBO7D86
+qPriDipPu/uug08arTw0wIo+qy0HW4rFEeHuZfXLd+m+82b5ZxMEkFlauytLfKPPFvEnxgI5yL2
dwpc+63JOvWVQRN6W4z/RG8Oy0cNoMC3OXLJpjAJx7AaB/WvhZRTpU+jKPDXUK5JWBFGzG53fiLt
COBW97/RB0euTPKgHonaEXPGjSb+PmzEHf08bvAjgEwKSFw7Udgq9rM0nxm3rYegE4KhcnJTElcb
CPMMH77nX2D03KyVmtV+EgmL0BYsgolqH7r+TxaK9MHpJmqvgms9HcQXH07nxGMRARDN32sxFhy8
/6g+g7brNfYNFjhHVG4ArmM09a0N3za2GeiN1p+h0bLEWflOIIai4PK1vPIoeWHQNKFOkneIGQDb
IOO6A7tYvNp8aKp0TcipjVqCyxqKh6bx5nWxrbztUFHCCbdg0ElJQepZzHAxjVIwN7bV9Di5LX8q
KPo8Thp5I33QyIY6uxQJzEGl5pi3V+nztEc3lqc/e8kwfMShxoa+v+yT/LTlf0KKu7RS+AOT7e+k
tPk+AVN+zH0qyihCMZ5MNj/2YbRlttnhVGwxKJ89Kqp9REArZM+rrW/kifjl51Kw50Bnfdl74w7N
tjQvRQT2CewW+F3EocjusGoUGsVID+GSAEMWowJDeF30aWf+0Ob2OrYpvCJbtHq0gbvpoOcaKmYI
30WnT2sMjqMzgLh1ELxm0KDSIQPoJp/pSorf8+zXX36LoHHdkQAhRGPwd9y1O0BX2NTxEnYOeaOY
ns20PUGEhbiRfBUrbfawhXE5pG7BLV5ct6CWi0+J2uXFN/od/c07DilW/9GudAn5kDFsZXnzNvH9
MtriGWbayT+gXgNeGaOkJgNukLRtd5gig2Mh2PjGtzW/QITzp1ngOdnNHHj3kuizSxV+lSBY+J73
D3plf9Md6XiIpuRxBL2TZioDCEqAQIudoCrYcKInzvafgN3tga52w9luYUiMcqT0MWR32SRB17SU
nafR1S7zMFFNd1jKKvcyRuEivABPVKBrRrxPSjWbGTy7TA9mz7EZfdmVwTACz56CWWAhIMx0zOam
+QAM3lZ8HdtjuubZjwJDBIgxRPyb2i5CFjfRD4JtKUgoyOfwas6VfWmHqfsBys3WOwpatMj23q/q
3w5xJsi637R37JBwqz6gzPwJbH469c7+4TjdyOtlrKNyH7JLFyswJ611w1k49NFhH4oTev+3ggL+
T0fUPk7xP8h/3UH18C+l+6Hjwt7rhG03wO/rYSR+fE2zNr7/eoMhb2TFxiQtw9C9EAJhEUSOablE
wCWXTsRlE3WwllbQlXCxPxrd21Pvva/B+6vD3swXn2kssTPtb2hl37PVXheJ3RhRe24SBrhltOPd
YMZvHKTQocVzRrWshyMUraBkh+gpT52JcRdS8xivZkaXrc7M+K3Esvut3Ee+/ERB/hzU3D2owezf
cgL+DXFS1OnC3Is1LdbKtC20JhzcRhpLeQeWUb4Mm4beEOzUM4mT6c4Hl9duLs6Dc8XRrg2tOoWF
b6Xd++7No1CsDdYy1aspoguHGuc1cO2POHZTKBO9wa0lTrejyU1fI+wlNVmy9tZkA3ZiRvFvJMv4
NOgF+X0EjwkRJdCPwolTGNRrwqPslhhoI7OxveslNE5LL1HPdv5bs3+hb3Ff+2z4G9NwoVjIctyM
6t9Hye8D8UnNHeoXFuq4j2onxhI6tl9TBkXwuML8VTf0IW6I+23ZxKABSuD6O3WwHM7RCoaewDhD
FPaBZ4rdxIZ835OxTE3zIvDFr40vqq394rC8h6iWgDZGd2nTW9F9iX6MroDRfA+DxWUlOdJXEu7d
GqXXIRuWc++2OlqDfUNX6L90Sm9RiFTZM/dkqXcHrkAPNIVnVY5mqpw2sFUSKq10hCQ1SQSwXTMd
0CFZiQwj0CJF62/ovBUUmjaI58wJGI1ElpxGYL5tFv2Jpsbgp2lo8CcdSq2H4j6247ADR49T0MPD
ep8OoHCzbfkWpulvWEJbOosW3XdoCZz7wZt1Q9YHEht3iX+S+1qto7wWYjkELw6zp7C5BWRcuSF+
G6SpbNC3YcgKLHfRy/7c7Dp7QM53hz0ek0qTvpbtcjd4iuUwFOFUjB76HtNcYj6JOs9wytoAPgIa
eiTOxF/C3KE3m56LOWuvyrs7NQ8PzZDBVgIbdUGImhY6rgGgx7IYcMB5+j6DLDk3S6QfxQBJdD5q
QLdROwIVtQm/hhWYcoH2aFXbhwFl0eCCXvCEHvmS0irnFsguSSoVGyxV+qL+UpA058ULzOlLPf3Z
dEA3vTbQOBV7j5p1ZttBuxVXOBbhwKzL93KhGrsU9vwnAx54o34GYB2yo7cpZIbpDcB2Aikxig/u
xvSVO6lBXK/9OQ0ug97b2huXk34YFMUCBI2Zij0iGhC4pSUZgP0Gujfn3tAnjHiMt2lDupIMYw2F
6na8RE94nds0fDLapudCZx/LV6RrRdeUWT6BsMjANxobm0vquvEALWVzE/l4pbuNIKgHPtnyD9+H
Hd8K4wKY/jiEVsCGQiHItluU3C87vNd3eW7k+MfHOZ7IVoUVRsqhe8kzyI3nG/C1SsbbWzLgiivQ
vTTra9H/oHhBasc+AN3dM97FVU9/dD3wZD68RgwgitpwPiOP/gzob8h2IO/6uMQAV4f4FDCJkM30
Iax8gSRydlVcLN9xXa8LCa87n+DA0McXALTA0+YD2ebazPagcY/s0B76OJzWhXxdf5DBkJXb0G7H
1iQAEpDGfI8gvU9fa0DiS4+JPhXRz1zTKsZN0RzkYENwPj0uJWWHgQIv3fHNZcC6hgVmGMUMpVty
QTcAeCG6Sprn4J8NsH0QhKI7Qd25X3aX0sfYTAFnxjj17vIVPjpRwI7PzpEKOOnTjGb51Lbd+iCD
OMRLP501AzsEVAnPkJD3fYlO0q32qYlUqOjEEa5SLh/jaXB1X/ikhOwGFt9hIudMAIpqgSreQzL5
M88VNCGOthfcjbS9U40ZnhLoGKqgtLiEYULh75DMiPefa8aiE0Lj447hljoCKYq0nb4HDuKkV7L7
gWwBkYB1GGDSojjJsf3AjJ3BpZTdoSM9dsN58pfbdHtUeR9XavUTmke11SmdGiDWefZ9NxMucAde
D1A6Wq5T5vpy1HD5ipKPBB2Kc/ZUxGMZo72wHABEssDCZcjBq29YJYuweGCOnkU+1GmW4XFw9Qdt
y2EcHIYvt+LcKH+lfT4ceLvudaMmDGl5oWMglQJGRYDFfhQbvSQqBjO91NphJmbnEFl2M1rHsYXV
8Vdc1H+3oTjKtK2WOZMItQp71Uhyny8WEBTqIY8xFghQ2CkeYrujpJ7vsyw9MgJg38UvOY3os0dT
h+aGv7Qd/xGl7VJ1K0BZqOcrRkHXaIaKdVTFE95E9NijT/hIqEejHcTIT19+ChjZ8ip+gKwf3wIA
Vk+mOofYq/+XoKsDhWhWfp5ngj0225ZiGolUE5MA/leoQ78I4Hcw4TffgMSPKdKaTrbpIDve3BVR
91oswtwmwYaKZRyt0oRBJS1UhCJGAr7obg06fKdFRXT2hLmOx1wNL3ukvvXRfFp9c+Jj9qTS/CVW
Jil3YH4Vmb2qG1q8NvEAugpzcAeqCwOGTe43mw6QOBG8r3JlkvzLKdeYcIry8Tt10hwIlQks3BOu
3y1FLjvNUjb6CCJ6KjCgBdB7H5IHAqIPGHX+7DwMfDZ/NP0EQIYi6xUEL3HR7H9Q9yZLcgNpkuYT
ocSwGAC7ugO+LxGMjeQFEgwGDfu+P31/ntUtM92HEenjHFMqi2TCAbPfVD9VW6uQCVRBr0qBBv1g
k8nfWAq8euSLDMh9rO6rIhsUVHEXH9tRi7c5mdM04JgvFSgwwPNGVkR4ZJ7xpQu33sl+rZ4zv4Bo
5oC+K5X90LAE69Jomvo79iJIvcjfLC3VfX1uHTmT5sHYOEXoPXRNE8ZgWy0MRIYz3mTn5dtOmHev
allEaz5VwlNBpaKXrHYfS6zdbzvH0kcv1u01BnQMvUQRUO7SD7C4OMjd/gNyjBOBPazHqi3085Kz
NfuYDqlXhnBd36JrgnWyko1j+EtokxreFKttb1w11qHvpsbW6mqxL0z5ulTxk2AZAgd+TnnhtnHU
nuq8uonZuntZ9fbQP3edZ1ZHh7Tn1p5EvhM25oAaeiyuKlFvyzy3gTcbtzazWBRcFIYBJw8Dvf0B
YYadSQUhavumyvXO0evdz/R2dR/W8LjaQWXaP0xjCZFFPVib/DUrwRWErF4qI1pxiT0VegaRQ8tu
kLg4sXMh4YhgVjSdcau7Pt4bsRqMjeZlCeJq+VMQEQpqb1HbRg4Uqscoa2nfXEaPebVs1izUHfjh
5C3VD+ZJ9+wNYmD3KY2LWfB159Z/PqlR72qnsXZVmertoOaXcuHw1gvq7/x5Dr1IgPnHI0wf4UGm
M40HPpLZqQZymrk5kOqykzoAh7d2SzKfmEuacw2iv2+zqr/wRLxNYufFLz3E1tZba/9SJkx8TT39
rF17OqQOfLURdVUg9AQhuLbrHrPOvyVd8z3iJWzKWk8hafXkyRg7ayNZn0P897BT0VdRDsx0MRez
gW0djFFNu2J8TK4OUxn6THRRYvqN8dodwDnZPolHBoY9cn9AKfRhWl2k+XXSTwN6bJAqUwbZgN0S
VY64wdG1W9eq59eOqeXE3/WW2Ak3DsWLcc8Wv2I7LZvoaTWcNpQp60NrtWLnemP2yqQ/bxek442F
qvPUxkn73FR5zsbOKMTpw/mjWzGdCYqtV1XPpGfdIU9C5Ufy6Lg1o5Ea8n1qDgPWf5E+27m0zhyH
pmsNoGmTALEwszg09oHvNu0W4Wt5Lrqs/zsVsub4nEb+qxytJ8bI1Q/KfswqBsYej1RorJGfS9zO
fZgBtuVBvuQiMDCFcSuwQAODf30wtpJMht2W/6raipvfdeQvxjaHB/5njY1kUQPl2sRqAWmtpQPE
SzbFPHd2VzEf1d2VGoUx2fXLg/rIeUn9TVLZ+imzqvW5tkpUGeLYDGPVrOkV0E1cE+RXLiCtbSUM
MslaCP+xRIOttuQl7Jr0CX5dQLLtq5ZLv5drzNUDBQGyjZMwtTlx2h2kq4Nh9Z+sMt/FHueVZFjV
8+CaXQDzKs5Oiz0WAvSP9jFzJlNxmoQHMZD3ApXN58i2XutK5fd4YhxaxuwyOap+Nkdr2KX58Fk1
zt0xOOGkDiZx4VvNqcgK4zBHuNRFZTHraVSz2OFPJnv0q69W82r2yVEbVbWJfPPJTuflMFZVaJfe
vfSR3r3xZ8xMG3EFgq3mXdePZ8Gvk6TNZ6X0R0qmUsRxFyAEXCJXHechD4WFrMdsGNbpTEDUHI1s
N7A7dhuoK31q9DBuvVkmHHIW47x2ugnSPnb2TEFcG5dP9lmnkr8TePfhGY2/rW7Z1ZWI1s06eTsz
npm0NSOQwgI8jbOWP5oY/3NTxZH52XnpANdQR+P7SlbxOpVR+tmTGg7ipSdz0tpRHra2GLY9w20M
MtJGFzOv+58MYM+23wwowLP2D4buxn3GyWWTFhUpIA4N326RZCEC9w+yPDNH4OUeW+K7khZGtHEU
6XgRabXjJb019bjtaIFIWudiVO1LVMo/pLrYogkkMYMo29nFfmTs5tSo31wLa3gDvn3L0qQj3ZC1
ULpFuk8LGdbjzKYNX08WefDn3P/MqZVrD3Zvt9t2Le3Plkz2L8JDNLLrhFRra40Oh7z8aE+lDC2r
nJ+q0rwPUztMgUKAvLgTyvOGw73+Fa+PtzSv3Hey5URMyGod46yomEFt5mH2RG/q70UsrLciyxns
4wTYpxnisxcrB3PBjHY2NWa/UFl/CLygk5fzeXBAMP4WgzSAnpNKvRU1r0lWLWSYaz89zLIkdl7Y
6884sZA9sIy/ASiqq1Ms6WsCLostYRjH0mp4HrX5OUrri2RSsfGTMr1bUflryAfnynFl+RCWFR2g
p9vnBfhn30Gx/HE5IxyHumnuQtTOE2C9dSbsml46Hu6dVRnvos1zBGx+yawtp6NHb92fvlXAwIAZ
aia26gyIfPbSDpeSwMutMJYi1EUbLK5Ow7Y11aHqlfhIZ+9PGo/9eZyQm90coHvmgd9SuahAzs5z
0etsOmRNbv/WZTcHHlHXF77XLS5pycnSFUfA6EtWTP9KOR3XXvfnRYwRUMmYLod8qFtu7XXm76mE
AKP6sURkWnZVNLSBHJa/hjf2YZfU1bMaamj+rE/Yscz82RsXpEXhm7uoyhWCdbO4L2nFHzzBHGxz
UXWB5WUfoJryd+9kGZXGXRp0vT/8JUTEm7ECIHOU5vNC40ek6laTqwk9y7rVE4Oraad/Km3gI0yO
f3Lj7rvLk6g/IEAVu8oYvBdOYFZounrcVSlPJ0nq3+mIxTgZCZ+N74ugLpY3aq9XYMeEoLGUR8vw
qxt6kHNGY2M5fnz7S7r+8mKATMxjRYzJKl88M2Mr6HJ3OXST+zselLoUD5fDn8vyrcgJf62avMA6
8qOWXEuy8TzN+p2M35VrU1pgFbRAVGjAaymsnd0LUKxhARyxI9KIpW2su6kTAPdFnHuHvpLIL7Pd
lSG0WHGwx1HipxNXnrzV+8XZA8e4d4+mPZz7xoKzqiNnOLhCRmcza+ig7o3smHCQRf0wo+NS0Hcw
mMO4a1R6liRsbtTL+OgT1H9nk7fvSt8jfoesI7Ms27hp7D9Fa29CmXhcNiitFQdqjV6tnJGj9FV/
8mOwSsaF/LCufrqd6A7ZCwauTxhASEgLqddDVGfuMxdaeGIjlG3MLqjNjzFyNdU2Cpp3QmVk3Rb6
N5oJg5HbipcC8/6RaSOO6brdj7xTJ2Xb1bZM5mvlxV/JWg9bzMj0ghmqtmY22WEKLFFv0EOare21
7sFPxjWsoSK245x9yXx6rxPOwVSHgMk1w7GjP+LQGw6t3Cv37lTd8uqa/vI+x8YdAhs92lNvQ2Jx
s1Ilfo3E2DcRs8E2EQ94uFFHtyxvZe68UJragTN1ZcAO2FFAMVBcMkrS3bbel2UkwrGpflhs089T
l3X7wnCowohFerANtxIbHxIqyAi+vFll/QxtILcpCiLU7MOBXVBjRbqojbazGw5CODW589r85+Uo
S0lBASt80i1rWMVMapaFAqVSlMZN7/vGdl26KRCtoAmV42vSuoEabG/DRUj9EYYzOTBrs+y4q/9O
CIuLcuoGOa8ymkMzJdzO6WYlrGFChMQw5EG2qbzQqlWGviZeAHHbD5wlW7v8Ap/xDgndBLroODJV
2VUYibgNg2Fu48aJeC7Wsi/Ye3aK1P22kkw0UCEcy/uB9QYEd7abLNDE9XlLOeO6naBe3qyfJqux
750PaW/r5dEL0M/DO9j4dGjHer4werUYasbXOsYPbci0t7zU97prmHWWtEBXesxaupj3arWni9ul
y+0/ubX/q5D5/9/i497/Z6nQdv3+ipP/rUXo8f/w39k80yfprSyHai+HKLD1uO3sf1aFWf8llHAd
5QrnvxvB/p9snvlfQpId5zDsS/J3VAX9r2ye4xMqN33hOWTpXMchVP5/k8377zqB/1fdAP8il8Ag
PJLN34PP+X9ExxedYUC4D9WvreDK2cO7eVUHvsi3tDS6Y7Mo1MUUpqtNomrbDt5nk9nVBsrpoy05
7SWNTb+XodKg9f8IJ3tOmiTUMyslQbjLSFPWhjqyK4G98iYddfYK8qbZIxrglt7NG2KxkR2ZVRw4
Z+S0obv5nLfdoY5Nsqjwo5Lwqqqura6uBvmmNK6uSha/3UJ8EVRDP27/dYa6eh2X7Nbej9gad4OD
tvMeq+9qPo/qvV/FQUYwFacyTS6m/5ahnnQp/lvj5FtRLpsIzpo9prHll6r/8K/bjvoKRVhuImwy
VNKnnqYjWk5CH7E0ad7zsTwuGXcDDLCH+tzBxnkOcPr6suZXZlewdUgoaXylGcKlux4ntd58RXaj
KQ6Gep3gjsh03tP210rbUp3T876wq5Ox0FwVPVdXBOHWpZDYpcc5WIZ3XXB3HQd0VhH1SDncrP5E
HnLb+7SqdfLb0MZr34guWIwI26l7bfWnL1F7oq3OX6IKItZKD2Yz7xbzUZ4TPWHGhTKmLKUV19ip
D6vQ+AkUGVyrDr85m7/Sdt4XY0sj8/xgiqaLJ6Z7vLQE9+PDmCR/snY3Z59VnT3Y7GK7cGAtCcOh
Wye6fuYUfFCjgbB9d2j72Oqp6I+WI9JnzV8ba3ub2Sd7fGqt95QdfGBCqKenvD+xQW3KcQSoE+Um
j1V8JGh4GTMT5dPQWxm1P3SebD3zifk9jD07yNv2SbvjS8vV6BtGjX1nI/fXKf+J4fDXXGnum3CX
Z135ZzoSYGYTOBp/3Yl+VVtadnb1JH50kqe7ZtlPeyaVZkni9av5zxTfjtl7gVWN1yV9F12x1yOS
lVds2/GjJsh4BDHbppILSEDfNs1ivXV4U7ZimiosPAxuwliPioob2ZcomU26HbsKgv9qu8O/1Jtv
ncKTa+lJ6Lm5mhigzHCSWxKkU9D5xRmyeOPQ+RG/tM2EGdYHg/xchvyt1Qi98AI5zKQU4xMBlXpT
+Tiaw5boaOh2ybaM/8bmyl3f+UdPfi1KSkIOBBo55UPL3fq04HArnzuS6GadH3PHOEz2BPgsvlQu
f8WLyXvwU3GVtsG5A39EFS0eyntftecR3bAqTxp4z/Wt82jN7E0qBnxynhZ3PPhZ9ByNxb9YS36W
fqGaYTJN3u8B6VHehnXsPz2r/VLkVuP//Bo9bBEeZDKiPjxKFty4oc8r/RUb0Yfy+TwMaf/rlPg2
LQEJ6o8qzEEOVJSE8ZqeLQOgoCXooYsncsKhmP3neTCaXSHXmjYqUe5ITb14qf6lZIYu3mTe3Vhs
i8iof4zp9PuPMhIsvqF3c5zfZ09VAUf9t4UPqZ1ZFUR+gFnDg/y11mEi5c8se8qm5IAz37GCvCT9
l0mHGpI0fUIo4nMd/zF9kmwe+ZwJRoUCADrHcw9i3DBYfyJnveeDnH+wiE6B6S0Xs+Sb5hSIYFPR
mOFxRMq95qWKjUviCOfIms6lcty6XWKTOdb4BIL5MzKLhpiq85J51sZbk4RxoRs3fk4iQETdyxLT
Z+UuFqpPeUcC0Ec/n8AWdE0otPWKsDINLtGM+Sa9YUrDKUt+Z1Z3rnwVEoi4oxgbuIoXv3KWV1mI
jzZfyDel59STN5MG+cg5D4Zeg3pMvvvY+LFOkfPIQ323EcHPOYMZ7FALD0AyTjjlfnpqnYJ4p5yf
Rg6kv+xeYTW7MYmWRVqktB8D3dhCBLgwLN7CZ+QY0SWa1ha7v5kf7VzQj05+8WQE9dAv0JY1QbJb
3zjYpcSXNhkKiZ+gdQrbGPFcUVQEZSIeM84xhah82Pnui9FK7IQWXV0a4hotUfSzH8pu56L1v7eQ
gju5xPUzklkadr0mCVok81k7Sga6c6qDmzPIlcSuwlxzNitYWQNOdBH7YJoR212vXqt2zdryoxl8
dkO817axZT37kmIasI650G5IRPaiSVmH7UAxnI7r6mgCIGys6i+WyItpGAebWOlusX50KGOXyOlB
dlqwvpal6qn10MDcUbnlDWij39lxP/6JDQ4O1AHi9CyerTeMInAA0ipv3oRgPq1jQ0J3xWd3Xw05
18c5pY6tXODqZv3Pfmx42vrtlEIEsU+gZ4LCy+p+3udgXw5SfeE0EU0sWXbssV9DivIKFJ2M0pRY
7ICsOgit+CPXKJnCvui5Ho7O4r0k2VJeHY72X70oCTcYU3qKMuCjqpA+BSdzHSxmsWycRvk8mdzc
T6TOdzx3BgHX+lNg7m8cbfLCUt2y4zD8JB2D4bjMo61TG7jSddHvOHXyp9lMzBHb2L0srU/bzOe9
rC1gnDg+FI3/OtnWnXYFQsaVbC6DYDTw3i0PxnLVmNZtOq9bTqN/rJSjFGhRcvblhJTW+cuBBhfn
wFmRsuLmusx7AQybrP90nzyKpjhM5G77sZbl39HVz5lsSHj5BUuAlV8ZuN/spAOfWq7E459XwwOz
LQ+9HF6ttghMh60kWr9mL/tdkZAhcb9veexJku+xhvYuWE8y7yLnMs8uqePHlCQhBiTJX/o4yLWk
5oQCGJGyjE8rnVIbDJZ9jjHTLM21ksQk5+Ku1bDNp3vTyUNZGgR+a1gpNzTGjCYzRrXOMUMj49Nw
zPrGs2d0eDGcVOGIlN6vKurG8zoSin7Abg3OxGjec8PAOSym9NGPgCWXFa0SuIZOdPRQgfeZtuZd
S3Iq6GMEBmIxOHxh36yC5Pyk8tBZO0KVNItxg5aHPA9jRCWPRNg5NZB5Z+Zj9w/9K0BbIqrOY+ty
t6/uxb6qOTq6pseWGFsVKS8CH4GxRvirmtIJq0BUGscenqoj7NjR17gtVbOex9gxfpixSvfDtMKE
xZl5Gdsq/b0ka/PoDavC2FgZjzqCjC90dFUPaz/ykEBS29mWzTzeJYLNsakltUKkrD5aZ143RF8e
wgjhs+1ilOWhFvXymq6LeW2VHE6d08t/hRlzmRkoyrMSxqfEWKYboEn7m99DiM66enALjSBqTc5q
NwCCvYphEoByEXW6WEHP1cB0ko5aHnPTqw8UvnHhKAGR7UqAk5UvtgN34jQ4EWs8tZzTqR9q7GXH
+mHbB7u2D3Pu6tOokp9Wx8UcO5Ps7wchkQSJBuCl84b0Sblzptn7O5u8Kqm0TVr70Zs7DupIBnnl
RwUh0PD/rHzltDWLzjiXGVGaNVX2h03Tw8/C7oiw2BPWMX2PzIj14n2uI6Ow0dD+xuKEUU7aabjO
pZH+bFXuH2eTtkD2TaqmEGLr8e+a185hHg1na8T9b+n2ggWR/JFnIDtalf8jUXJPEJU0ANx96/q7
pkWgFQYK91huZTIXyLf0I9jauEYlelY7vzv4F9My3ay5wumOx3k+M7B38P/l+qgZoaMxi37bzrTL
TZdmkKy8JMK8qJgdcPHzoxiqV38q3ux83aU9ApNDzs6pXtlXT3bnh6RH+mBuZ3KZeNvGYCJHGuZu
hg8IG1FxaRldb9aQ0/EwlFvvERdXrJcgTNE1t6prbcZH1X3yDlYQ41MdKle/w4Jv6iK6d+DdTH6i
O1ZVHJ9oMiTWZ41EZw1MOiogPtaJ5tJhtHj4oAuZ5f9Rs0v4ShK0dZckOaWLU79aFpokgQDndc2T
ASvcw5CYOPQ5qYnj97hEpk7btzVf1Q90L7gEvfrbPndPhaeCIfH0LoryCkloWDZ1xovv64xWVA/c
f66Nk/acnVWrH4v5u0JQtOmwIva2j0S5ZUcJPRQhFaO9OjRq6P5CyTXSGgOlsmpQkXk/k+L1Tfmv
RNohkr7rDf+U0bMi2vTamB+12TR/lTn+HTrUR9qsyiDORbvLE159UwqSsVWfPEhdHgCHgSk7i3UY
g5nuyEDAHwcD8yj7hlGcy16ffNO6aaMbTqUYnup4QiP1pL/PlQ3w3cX7msCEBAQOyJSDNUYIyGE+
FhSa4QOUO3YL75qNMtuvloZbTGz7Q7QsEV3sYiqY0Do7pxDylvelC0aRU1hiJ2NomjkhB3I95w6C
WnN+s4qdpfN0V4ncOfjSjk9Gkpdvs2GoEAM6fsqtPN32se192Dn9HK5o230f1QlJjHVWH42v1yd3
dMe31F0oxZGDdRBy7HdDi5y69XMlPyzZ51fgw/SalwbkdW7QMFvljrXpfDB6kU7N0RRJ8TERa6R/
piw+yaf3f0bmjVO/DsZJuETUd0Nj9m9q9Ib7gOZ4MmI//+3qjI6eMaOo0ylbuiKkKtRNTW7/s5cW
Ln+b6h/mkLAxjV3EvGtFSfE62Iv9eyVrlWFYema5ma0mCiD758OQZhHyXem9yhYvGrx9vmWyFufV
TDiLebyorleYL5HVAEUmLSldRxPBb73mFmUJthCOKUt/miMtB4Cy7oVNYD2vDmgKb05bfvSUZ/DS
LIjRon0IlzL+OSuvbQM7XroPIuS9tYNpt96REOZjq1Mn9IsM3ELCd8M5HmedwKWovrV+zCZ9NBxo
BxlY5ZLxaEY2ah8MxfKT+D3HGAxJb+gnZY3xv8EZaT3uNKo/8uKKRBpRwbtfaV0gIGJxy/rgcUT0
jHohc6DZI1Tmn7p5jDa4G2HZdCi8U3mJeWsTNR/NOd3aNETThoDTQ4hq4/Tua2G0T+y73WYamRYg
/ulvcV5EEXOOyaKAUEZyMGeDy5YbEEW7XM2/qiAiaZOCRwAiYTCnxfcyJP2NYt9jEgFIl5zUw0EC
pUSGH2Yq+0n4Od9bpOwJe4apzRruZclzKklAxj7icJ39ojBOcka3frZFcatlg9JvCP3qO+2jsC+C
My3BQgrPmrZ1uY7nHJCgiP+tqCUO5WzjID6GODrifofQjJS8diMer7VSyhdFQZ/bpxkIbpPQKkBH
wnShen03Zh7SL6cwu6bnAp+Bc+Sz7xEaVes0Ao8NKljGZ3d9A6HZLPB61FbFPjnFaohfRdKjEthV
FTCxHskyIPa2EIOTqTn1mfXVqr97675SADPJmYrgtOCUXXuI767cxjPVKcaEpEHCbuP69IWcE6Bn
q8n5hkAdOqG/U7PcpYX3Xc9J/lYWBkA4pqXXAPooimsPptUxddPuu8FBvXOyOvIo/xq2T6/xEHGb
RtfvMj1/UvP1xCLHmt/TOWfXfxe4QFH/jAy6oV10E1pZpi0N/NRVgCxucTR9FoSMCzcA6RkYcF1d
w3jvNSJ70XAwVfV5aNfhLDKX5Eoc7zv85bCFm4VeL0bUefRCGfHbtYAt/sXOdzpNfzWueddZ/QWV
MgXJwB5KqIQkpEFKgYifs2cX8jdtXmZhWwHTxzFqSrPUNqZfgcLOJ7QtrIpmLWprN03ns7RA3Jnd
a1bNl2iA2qIu6b3FtFa1/0nlEZdMl1Q5mCKj+/+gcLyG3pg3VrZezRa5vCiotFFXTSHhdij67NCk
pE3I08mws2t0F7X8iXJxGehXvrFmTyEW4dnBKtnQsqUAH0A8EX23RJsvAkEodLWTfgIA8xK6TfWx
VvM/c+q5yf1xEBVtTgOhb92gDk9KqwBRg9s1EnFxtHsZOqNEQTMxg0tXXefJnu9Z13I5aVUHVryc
6eEJh2Sw2JXkP4GfQs5HXV3eA7yzF9XW1bs9rV5IsTmtKgaVnKqmmWEe8ThETMFaT8HmxUB6esG8
GKEn8Nj7rodPWvduop+LkhHfHq33hbM3EV11ozKM51UWq0CaAULpnBJYJuNt0W9ZZed7RbX32SUU
v+lLUiBrtaNqoQ3beH4y80K+FuiMiW8bO03eduvksbfHhvZ2VrXgoJcY3cz1/rMRZ18NSI21Oif+
Je/siVcDG7jw/E+VlwhchGo4zLA3kmk/ysTZWqaTbAljiVAa1RNoPjqjpCXSz5I9VU/D1i170k+O
f1ZMQE05L7/ZrExmfegGJKHLkBFrpq8uDSaxtE9jYtZ3RgOwi+7sPr6LcXJg66f0OSNYeuoi/W2O
Ma1C7vrlSpBJ16TaeM7pdxiy6hkdjUWynYedztvq2c1wZ+IcjHBD45K/60ionWpZy8uSK32vDCs5
dKZKdgkgGbZpySWBjr1l43rK3YjbPWv33R6y/bT4gP1eXT+x8ezLhroykxzbvZdEykrWYE+md9Mt
Xnzy28to/x3r9T+7Er9ItDQBryiVsIw2QZk2bxLk9qAdVtSl3wmHQ0VqBf3QvNvu78RBi9azsO/x
cNRRRXnJM7YyNOungR4Hri0fBx6/OZntShdQazovi7Vke79fx1dgKkqk/Xm4p3izocmFHy1BnKuM
h+XRG/Br8BsGxaR9b9DFENpZeKlepgyLlOzmkbauGzA+y5vrSyrmjAw4/8fBirNzDGZVivtoyfmU
GuT7W0rAfQ+Kk4Io0P5QuJUD+8AHkbrE4XpjyRlUUGeH5pip6ChM4zrpZDPiWdAIA1fyxhBMu0Jr
HZqWVIiUfZiuHJDRXz+E73ZXQEiaqQqqwrsGZzyDN2lZc8mUkXpzfFKsnP7t4tD2iCS1i2PxM2uo
iZFNJc9l1Q1BlAy0XztgluTyx7eq77or2yU1a+PCPpjW/yjECOYqa8LEFzFWyZruXHKDnPxiQ55E
hjcRSU9A9hRflvbOWVNekOwgkIbsZ0ui6DwObnvKsulY0Jh/SAXg3BDRVUATF13/5gqRP3Tmty/y
fj9Zw4U6k2RjFHwlwI+nMcn70FyWcLRsnmX7R5kR7qgRzRHXMkyXiW4lstLUX01puyt8hxx1a+kT
NX5fQ+51r2lEXQZl1KN2TtBTVAGUxm4cwEszrSYuTxjYJMtemMGM1fun8eVnVjeKC1ZG+7X2p1de
g6ehcJOgtvU30491qTHK7cmV51kaZz1iRwqNFKyWiVCiXWtGjigUoHyBSYY5HozpqGtqS62VA2VV
2NcsnZ84NdxdrT+MgbvHCqeA+dIp6RvrVOik3LQNs0BexBcrnU5OQTeNYSnyS4y2FDtxtJ1Tm6VK
hkXBPdvdxF0J6TUeTl5x8LLXMrv2dXvn2Br4FgG9xXPZ+91896iBKCuQU8/wNk1bWQE3PG/QEHd+
3V4dEd9Hx3weDPTNB45Idy2NApKrHDx3hp6a553Kvw1/Iwte/EpQRVzNRbatku5gi/5p7tMX+QiN
yGG6m21zaidq2EFNbkOGcdQIkrkJK32SyH2T9Hqb8l+4ezS3bDK3B7SQJMhzewly7zcO9z9G7YNH
phavaNgZi/+imvTCsereR8PfkrTdxe8I+CZVUYeWlvS0GPrcLpzoam/96LXEiq8rNu4bPRnPSsMm
zCxbqwJTXw5lTw3Lqrq9O6vTpDoV8PhpxJnI3jXL8+iLe82eNwnaIfgwoeC4emFfZB2BxRzKp+1e
+Fk3DEoFhXwMSV2knpaH6VhTrzfSgwvrk92daiUGYgUev6bWCGT0wlDIEcV/rVhfzZJTsEVksF64
x0hL9eGxbT7KKm5eSymQfnIfIr1pfAwycclMpPexStfAt/n4h7Ra74nJJzXZVQTi6ckjGstP1VTP
1cj/lnlWx5KeuEHvm5W+yXg29nQY/7L5IwfeaZorcD2HvyPlE3TuB63c5e5NqWKn3XinPOvaRM3W
beJdzqmxHvjuzV+5Zc7bwv0zxRE4kgjdmiaYEk7MfF3aq1saV2ceTljDW18Yh2H07kkSnUGzyZ2W
acoImGwLIcyQfNL0wvUV9KJVlk89QoMc5668AmJ9UXi8r003yxdoYHqubW2+2tUExdtJHcHsUu1H
yJqvo6RvT3LxA5ExzneLI6fgf3B3ZstxY1mW/ZWyfG6E4WJGWWc/OODwkXTOpPgC44h5nvH1vSBF
Z4oMJdXx2G1ZmVYyioI7cHGHc/ZeW2UUx5w/qFhrKJSqVoJ5Ke0AFQfbSlhvNuZhR9C+XSHMQida
QAaK+wlEFJJTI8kwlSBh6cvYcoDu6PuyQ9VWZbFr990JvCc7KlRE7ANTVImFdJl09V5Kg8s6Bh9j
aaeQNIE9ypgNfmAYfnZ7UBQSb21NGrzRCu6TMjxNdbITAYyuMh3NNeU8EzJYA4WlSXvuz3jIqCne
xkX1LsuUWCeTc2c8cwFpsCHG+qMbFS1FLwQrG0nVyGVQWmTHiHP6+QrsEkE6WXbZN1p8GYK/QjQk
8Z1QzLTnii1h4UOIn7SnGXVICA5MwljdTi+tj+JNv8oLf9tlcMUy8EhspM+tFGFio2yw0V9ZNbm3
LR6s5BUFt8e2fttaCTMLU9cuijEAdP1Gti0vovxWBRV9biQiMQxPUSN7ll0oTTGIR7M4tDnCSu3G
SJqTynQehNV5pEjuiP/GVAeC7hEhf7PVvFl3TYINpkuUO8IOEIYbAWeZYfB905k7vh0aYi8ybkLQ
a0l9p6WTRwrPeagFXlDvMB+n41E3Q/izL4hhz7sJXgS7AWlasK4IRdN3BQtMX0OjSey1nkQPRjt6
avsSamjmy4c0rp/8SbqQh0VmoLpBD9w3pCKUgGRqj2mCt58MujB1So6bMdMwVIMY2E0LriSjKJMa
eNqA9aDQcdnQO+wB96bO0zfl1K30CGJFVUAEE1TyEk2Yi25a3s3YuDEdl4Z8FadmcF0HTXWR45qC
2VVhXK0lG++1rTiKirddtrHC5R0jWuqYh5y6GQQUGaQ7K4JGgoVII1sH2Jnaoibgq07hdAYSvtn7
KlisttfLdZHl2h1aWg5vY8NUHyvUF+0aVCVZKZC8c/FNh8rl6CXA/F2aBu8N8MqdnDBFI3ov7jvR
9hP71RCjLjSpqzH1SZRJ4xMqMWuVRHHGu6ZhFRrNOOOfby4StgM3I5t6MOWpi6OGxp7+UNn+1syg
lNXSrdkiOaS0+g1sBaFmi6kGHNSqULrLRtYsFqs7OufFpgC7gqYL0ljGMSEHB2pYBmJFhvMeeTms
Wj99UTDH0Ly7Q+W6w2r7PugJR4wFe1WnlAk5yXfGFVIr3JTUectRP9kmtV3ZV2EZ8LY0EI/XJZ2w
0n9glgeEWHTUiFU34/zSL6A70x/GVSXztgzhtqSroSnFAFe2vZyGcWmWZhf10G5nWz0PUu1U6eaj
pCzCL2kfq+1xTusNljJMVc2Q8ChnaRsk8QUaW/JAouAauNg+U9sHjdV1Ma+wgmuhvi1TyaNeSgYL
WM5qxKUsh64lUaUuVNUZRvqPHW0bUF9L4B5Vwu5ZT95rgYtLZnOP169BS0LJF4YKidqd+d6G1LP8
gaUtwJFritIFHJs608jmFHMlBtTwXFO7S6ttacLM/kYdk8fOJtKvDMo3YhSeVblge23A8RqVfKPm
0tYP9HY1hOM2l8QGq6tnzsEe5SZFJL2gsx0ckGzesTE8VwWBCHEdXUAEYL85nWsyXh1fx76ZZcdY
ZTmFMcnbVwfUCJY5WWSu4YeuP0zTKm+okBQVXzQhCauczQ3Jd3uhjUuD0V+Vue3KRZluSp0ji98+
TmV2iv2Gtd8Kr2VSvJyqsuhT+ledOsMhVR4xyu1Qtp3aPPYCahV+WL4rmiR7gWLfRIs7tKko9uJt
kxUZ7W+1sTAcbs0pnzx8X+p6jhUb/bzGcp1q5yM7xTZTL/qs2RlxBiCkCZ4EWKiVbEiPopuQ7jXi
PRbIIfPY2tMFB2dlYQwZxcm3x3NFDk4SzECjaR9gd57yvvYkc7oy7We786JUPqd9WBJPlKxJfMP7
bGOaw8zUcvZJ5H6bxtGbTnsUT9vilozxYjnKYu8SZykNa62hxILVMqa4Nor0auquLXM3RcrWysGI
Z9dKAmqxNRY9ACLKWdZrZPsYric/2QX2eCDwMFmHg6KvxhDYc4w7zpybdF0J/xQvbvxYULWaScNy
yL8TVJTZ3MptM3olRInYtOEKJJzcbcKq5BiYdZAZr4TyHJGBXOsdWKFZYEzqMN3KVOvaBnuyFE9e
OFI371nTHBG02FenfWpqr0HdAj8UV7TaXBPwLDWOPcfVaYXDzgk5X64KoybVu8/MDWYlTLrFZioR
6NpkNM5gq3EZQI7OhUKBXQL6TdthEa+gVqiK/thZ8qsWAzrW1NuqBCNmZofJ7t+w6L1Kkr+ROx9U
DLICR+nqF3z5lxKCbJe19eq73QSnc1QOaK1w+mFDF1nqjF1Mh+9dllqIvuZbk1i39ZicN2JaKl6Z
cl6n1bGFqBMOpFBldY+iwc4c3IzshObiUISUIHE/U3+K0wc2uTu5Iim1Cx+wTKsbTo6HcRB3U1+9
5zR2VwoFPMrf0o3Mqy0oQG3m6W3WQTgnBbNkoCyqfOOJ8nGFLAmVbRRWF6zFe8WaLiz4XmwwNotK
w0yFR5N/cEnxmviKkJcsnqg+Kcc4z06U7EwnTFB22kN5lAhe4U9S4YRiesfTwivPTrUdrM5NZTq1
aVO6CIePdVOabk7FDDIGRKOoiTLH7KjgFeD1rQoANuhaYlvEuMc3i2BVo3KLQEV4pWGfhG7LRz8J
Q4d7lN02RrrQvJ/ntkUZFd50krkhmY9/sY/DtZpY4SEKJ25fSZcsUNSC8SgOOY0HeE9B4bRAcKF3
ouPgELgp0fhsagPXhK9E73psX09I/900VqjbAWIN+sfW6FxLO+YlLRiiLRZOdeSaff2Y1+NR45wQ
YlibQGCVSDQM/c5GQE7TVKfK0fTrqYdIMOXhk1THtzgCwkM+wi3Fs6c/q5L8buREdoXiaRg4Z2F+
gDoWH6MJ5/uoBEtX6rltoPkig9TppMYtilveBVRFFTPcw2wjmxhSNlH4oY/+SMp9DBnKUi54XMR9
oUmjpXQRp5pbyowmhZ5EigYixQM+haeuObNDXIh35IZobmsYuxhiYTDX26rqr6w0LXdyyaulC/8G
xx5iiQ5RzCSQNdrD3lDHBz2ujMW1aLp0dK/nEnKGnR3E2J+3kXlTKdxCfHhmWHsaFbHVAGdy0+Lv
kgL1m19c1hKit9KePUn1ZTqT9LMy4BnUpinJrbTQvhQoG9tgvId48Ehoj7ohVvK6kQB+oDz0zTeV
bQPsiP2gw4Viv48TXRo2ZbKbdBIUIrqwSXq2vBbYc9JwBhd522GbsruriHrAgN3MnWrOtTJNjoVp
SkUE24c3TtSM2ixS9nAtyHsckmNoIg2z5PVtiMj9pC8d9yyn5HxZhUZ4E1Whf1XLfFFEqfJemdro
zUzyeZt1qvSWmCkWwbDPr2d0kO9qaLHCKK0nYAS+Z0MUnkeZPuAsB8hF63Vq7xOUWucIarNNbslg
LuYuPkxSa+3A0KqeFebNcVpoI5mehDCaYc2EEudWFbAZR6dR9jJfrreSaekYPhL/gZCaJ99G26LH
T2ZFL0lp8WVBKaXRI5nKGl1geezDuT5L4zA5N9VM3oFYuGtybqPsUwVdq1J+Z5aJTrNc6dQ9qZnY
2rrktQ7wFuToFwLJm+E4jp3hhriOiia8J30AMZtx10QLfzjKq+UQdWHmCr73nPlNpdl+U+E3uVws
dIb6hL+KZIrIXCWdfIaL4GKhaQSdv5UoQGypI0kbOszZugLQs4369qKKzCuEbNHVAAiBHDT0U9ie
9jWaaTL4GhTxaXdeGOIBk+ehUF5iHKKQltkrId+h+9zSn4+TTTKBYaJH5cvRgyWfAc4EynzEveKZ
9FwC46Iw+y1N8lXFxs4Ub+RuPiBB28ake0xq9YgbZsY/GEd3vLcO9WBgfcH8iFl9giBHtS9oJBQj
DZIaa5qf8PIeWhBUK90oDMen4c5u0dwv9E4qJecB1FRdoYk7BQgHlei+tn3ScWK1YlYJ3BkGnTay
bYpz5FnSRWFxYmDig9yoKbsiyy4qU+s9K+rWKrSxhwSdo6cWbKxBe41DGrrjXNyH+QYY76GIpst4
KSaNce7DcbWa3dTYnHDHBcrQX6edffR7Mj2DFvYneVXjTpljgo9IK6oz86n1KQErdfLsy5J1R20w
BNxss/MvQ0IeB5m8jKUTgJItKUnZJBAKgr1prUWy7FoIFXAqi8U1HQ1zlaaDAyuN6KPZ60dxP7f1
AeuhN+X6JpoCBMux/WorTJIUWKRvphgBiod6cBYbYLQsaT5IxbDp0wmeF4gLKUqweJIfzU5LITxx
hhZt2v5riJGka5G8SnZ/hqHtaLZvEWB0h8qUstX0aXa6MX1i0eXlGdDDFeNDjtO9yFG7WizqNMsB
R9n47vqKrVkmXsz4pS4BRFDsOxtMTgAdf9ARj650ttlpWS9xWoCF/DSNmUoGcLeksZyjrVsxO4MX
xwQv+R3ULju4mdoAeo2lmm9ZTSyDTMUNp3+5RwBwVkfyHT3u0Ok06KwroWcTyI0m41PQqP3/30ph
EYj8n2OOvKe6ePuvXZOS0Pwh7Gj5tR+GCsn4A6MyfTW8EZaCHVP/VxafZP4BWYIqPyGQJrbiJQfp
z7QjQ/lDZSnD4WDpigz079+OCkPwI00mK90UhC7i1vg7jgqxxDP+20+Bj0JoOtYMm1gluq1iyZMu
X56uojxo/vkP8T/iIg+F1uUaYV9RA/jCFjutDm7AvNN66mEc2XXUrAugBo8q5p3DbOe1A1qv3Udx
gjgZAqpVGuE1GcZITETzakGsOrJXTS5HYV78dHcvfnysn7MmlyT4zx9WRcloGXxsVVW4yz9/WBwd
U9W0tsp+b+6uAGJN5wY6lh/j9GX8bzINfnEVlSfyl8tw901h2rJNy/lTpOVgkSNaQFAlV0c0d36O
Ss0pi9q6KdWCY3WhldQSYnunKCXC6oFtzFWIXHMERxyj54iihqwVoWYeSFRrCzpM5diatuxz7Y66
pR7NHXP7xEI+IpuTKwKM4wocQzlpSbhStHi+DA2qX2SnUvW04FoCPYowXgf1YFbMzY2iAbeZ1Muw
JC561cYXo1VKL4Vtx9gA8Aw/EqZSRL+5L+JjLtYyVvivYshLbqSuacan298O6azpWaU4lYQJJm4n
D1FMRh3YlhqSgmgMhay1lPesQd1FgZLJGDEAVHRhg25Ha1BGgjIl4UqeQrHOjVLBfJPbhMvpeuaS
o/vnjPMfn6RCZOWnJ6nz8mDRwDyAWWd5934eMBqa1JkrCGegp0aJNh9QKwuBfDiam3M1NyrX1ygl
6aOV3qe6OTnCplQ2FHSXVhHqx0NRT9Mr2/oaBQjp4gcqbZQHhtNsEJbtyIYZ3XRRxt4jqi3/apIr
3PKY5EP365H//ZN+HPqLs4rbrqsyrCfz072XNdFYDa+FU6MDvG5zHxEfhvGXNiUIDA2vHu5lGH23
kb7UVYqO4DEq6LWHjT2gch9UpkRzQJ7uZEDodz5nA6y97BQaWq9NeNWXzXg59l03YgWfBIaZfiod
neWNHZ86xo9znBg1O/1UWreKQHOdSkYFRKwTyXvagdgDrIE5IO41EMwyOcNON7VT6jbjWF7OQ9uu
falEdmwSJIZ20QxvTGrvD50qMJcYYXbFDr986mQ+PBoWOr2zDVAJth25viOIbACNXb2dhNW8Nmkp
rYh9CvkG5G9MMN7QIKi6KV0MtlmeimwiJ8RuRXT59UNYZvG/DCcqW4bMf5bpYXlBfposJeB/NfsS
hpNaRZvaxJuywt4MxQ4yIV2WAGHvelBoWUu5Ya0hXhKF1HXaVTzAt3AkiYfSwE3T6v6CQ5KJBguV
081CNIUzaKnViWqE3TiG2tLVsYYgPrMhZaGrnv06XA+inM4IIMdrltfDqgbRJFaolHvQMjBSIF0e
J79JgBRhaeeXwFU5NKrTdRgmLGF4vlFLRHmHTwkkdFsE6Vlep+iMAiOJrzmwqRaBReDAVTmGudT0
Abj2ERfBgsOTpqNJL1KUGgcby5/YwYeqvFZlpBZJo3A+DLLmzOxwf3pKqpTnswR7vyVqc18MA9vL
iGI+6P1Uq45hxl9waDypF5FinKDej24ORA4xV3IJHovDJWYYD/Fx4OUge+6NKdOxNyyhATW0SnI9
I4k+h0/SVhU0bp0J6w5d/XKCVtMrZSbizfnNs//Fo7dZegydfAPLWOIPf370KWGyQJlJCABHiP5q
quVjgmHqHJSeDFdMNVzKN81zMYfy2ddXFn9d9XTdJodQsOIt6byfJrEM1aqPOF1xGqUsUJCU4zey
DcxDDTEF72y6FCOrDREFVM3YG6c2vicl6sIzya60tV0yVAZSzg9ffyxF+esdMcjdsXkP+Oaqvnzs
n14GMWoFsybJ8KQNqutQM/tNXLIa+RSUKZQNs6fiNXP0BGGcDryDVz9Ib4PCB7Aesp018LVtkHSq
rpoFMWl2dLPDHvB3HZqg+iEaYSjP1Rf2TxQiGsq9X38B/WMK8fflDCQUuwk2U7asLmGTP38BAqiW
cguLg48/4GjkgDHXvlCmfOsn4jr3w7Zhp1PbD90w4TwmbmRt4Kj2VMAExJvkBh3ePo+w6KgDizQq
E7k4p0FS+GvoZbZbGqU48qrjyqwrC/kXnGGTJLgRJICVQdWINR9KFeQm0u4YTmgoNGYQXA+BOEjG
RM+dFp91sDUNgz+bjchrrBhUeML0oanN9KC01KhTPxYPWSQU6uFK2PeUdGb1SkuoH5m1Pu7SeTKO
chvdVkaGew1JjyumxnD97zN6T6DT/Jt3RZDF+XmeNBn3hgJFatlIfTLpxjNLxCQErEb8Bze+Pvvb
ucI6pdoRyb2z0IkA4du1VZ0djBFu1NCNeBwMw9plsI85w5jE2I1duW7NElegZGibrx+++oup3MSv
rAua17qsm8vo/mn0Er84gcKWmcr7LLmvKtU6SOAn1EATXh4bhpfKtgr2qhDrLqTPiBDjW9UngMdR
WW2UOaIVIS8iKGlp9SJs2+F1J9eC1hbZjrEnrFC7RT7EOVULO9in8+D2ktGuS1l7xlmnf0vo35+3
GZC6zOxQ50iV9LvnsGzeP2waNN1goVIE17dM/fv26KcvKdFvt7Jq4EuKRLkIGJt7udM6R8YGgyrQ
rHcFIdtHUVCHkzWXUM3eHqO1YfR8iw7VRNAZrzJrze/ePfGX288ns+E4MXHIigXK5+PtL63MB81G
f13AsbnQTHLqcWh3jjD7XWLBnUDdhjrKejBkli+h7cdusL2vx8Av7o4pa7jJZVvw+n+Pgf3p7kRR
3I6VhtOnLIcXZHoEidm98DIlmH83V/7llMWxTzFVDhQK/W5OWh+/7oiPUEplUp6bYEzp9Jj2HV8M
E5ZpMphQwD5Gs8EU2eZ6eUHFqXkscL/dCYPutuuPqCZ7HZERdn0EtyEe+bfCHs3zzs+JMR+yZAuf
/3WczSKjqxPng2cgrbvEjBnfyFUMPTkp6qc8NWmno4oHrUNfxlpranz6zS39xT21cHMqumYZy/u6
bMh/uqccNAljQ/nnDOw+XApXkNQVIycO1JpvaWVp676YqqtpVCBwxqTtrIjEPBXwljO37HDrLVLj
awxteg0vqScI3EcO+uLX9nQdzfVBBn99k9V5Aw6o7CGUkWlRP1G+s+5YunWvlwKcNCJN2PTqfbca
BEAq5OUgXOwqInWbaG8nDqPhpGZz+TrUkvQq21n0LYBQ8pAOiXVQJcV8HloNjUJp6+RIVUR8UOpC
PEo7GklfE1LOmluYi4TTUk/EkmeQsP1QjiKHJlXccrzrBXEgTbHRRMyVZH+th40S/RjAf4tNcRa9
1Ni53tv/ufzaS4GdIQrC9jtk4d9/+n+NYGGzYvznsssmeqY/1T7VP+dLL7/yZ8lF/wNJJMnN0CFM
nZdued1+QCwkfsQ2VjAWDFSTMrl2/6q5qMYfAoiFKquWCrSdpPF/USyWH3HqNRAj6RYNEU38rZqL
/HlLhyJXI6p6+YTkynCi/rT6+HA6Y70s3mmyh7t5V95kV+JhKRCQk4NJyjXWr8k+2yMtOYrt0pLc
DJtkax7sw/SmH/vXdsc0cZ7fpDvplL7GrwQEbNMb/OPmC6Rof1U9NWvZAfngVGt7C753F2zZCh7m
Xf9Kii+G68oJ9uhNLqu98RReaO/Rlgb9UXmyAT+mW5j5yl190x6bveRRzDi1burhT3LSXXKnXJbH
Ye1fxjvVg37jKOv0YlpXl7R8C5pbN9k62moI/738VFwOtwNHSsRal/PR2ozH7g46zZV0Ul+UveZg
tNi0R2OTnOtetcH+sE3W8t70Qsd4jy+KPZ/yXD2YW/8uo7u8sl+sd2rOARoxJOHbjohFuq4Gqdiu
ta/2oIlwD9cn29O38m0wnqp9aV88d2fRHkbpPjgPL6a9fZruuIVHvsO7ss49ch5X0d5w0GYf8pO5
MlelB3/ihsr3hg/oNM4N3cB1ti6P8l49EpPtYBQ+t278fe4la9xmbrvKNsNb7ns1jNYHfVvshWd7
HJS33ZmPFozZ4+A/mttko4HbcMdLesUkwfkezRLiwVqHtG6Ajzl/Pzyr0lXwnIoDQlHwiTu04U7u
jQfIPgsQZ3CIrf7WXgNAxcdJxqT+MB+zbXRZHqpNgoxmV211l7RXvhdcam5LvAt3cAW3xSY40H+6
aR6l8+zMuuAK98Sa43dbhzu2nha3PdlEG5zrV+q2albxK5Am6T459KdhY71P8A5X/b19RWfjXj20
1/UJv79AMtyvNBnDAt3KlbSVzyNPrIFxbVjMve7J2k/7NndcG8/YQZyka8Zn70RhforQRnliVZzx
+y4RwqvAMw4UUmSUIKtogyLqG5uUVXXJWZnEUsj159y0LHcMd9wSa4gqUtyMvhfmnpR5lNvpOHko
ebNV9qy7o1ttQreNneDsInNWmlNcxR6HbM/cpq9ee4NTzbgjwoAj9mBxmx45WYG3XvsO2sO1sqYD
DtlzUz1mZ/BvvfZUBMg4VzSWed8YRrIz7kYM/qh36RXgr1xOyqu684Tx0C1unfaddWQ12e+pf9Ax
upMirm5H9axdXbw0Hpnd4zrfAkN2gdS3sqPe9pfTtX6bcbiGl57Rz+HotEqJWkEc/tK54Wq8TdeW
cLY1sHbgm5CRGYoppDIXqxbATAITObPTSNhDZ2mnrfwyao0TMXTlNQnP9Wp6qvbzPTk/uKGDdeUK
jjd7/6W46S6gW4f52sAuMe6rXU5yx1O6j076TfXOCX2LA94/N5mWwPnv86O2wa4vv+m31Vpp3ObU
XZdw7B2hes0J5sgKVfd8pt9hzHXoELtohhNmI48WfG5S36GOpJWrSHNBK69i6NvhLkhh2PGFz4z5
RqO/32/Um3rPG7wybmXFwaLSF5d975pASYC2WEQrnhUX2quFtWENUBK4374C7j3uzPQsfYqupZ0B
j9ojTqnajO901Rw0BPdITGxc4qvkUlrzTu9CqrFI89Qn7q/80NSuot3D0SJt4q2s75HHaG6yKSF2
gv+Zt5qxVqwzNV3nz4O0IiPUxE0T+av6wFG1+UahapWth6vKseivuEZ4UPF5zGuCKBgQWJ6xsCbi
nlIG27FHlKYCsNCAde3Fj1JP9dTrjgZveEHEWtvvlXVyh4BZfNMOyG/z2yrbZffdfTSDiaE5tS2p
PtJQ2shntWU4j6axQZzc3KEfMIy7NgHFdb8o47ZoP+QWTeK6SV2ZjtsDXjF93tAnpKttP3Gvp2vU
v9Z2uB6uzTvGlJMzuM/bKxn0JBhyYgb37WXiXps7oTsc7RGvW940vIbWMbAvA8kd7pt7+VLG3OYt
vl3JIzFgg5psq3ZufitdWFfN9hVVdQ5nxSWcoTyTtCcTiljndA8V9kKa7qRSDWciuMo99UQta9RX
+aPZ3XbZAL7I3IBcRBxEjuhL7EwbaCPZytxFLjo9l17telqjjnY4XOP1W4U3/DsPqRNehhjuisHj
5RCuFO7rdYfZDRvSc7bin3XjdY/DL9wxbdCO5BR3r0ZYPTaVga0VS/oEcnJlnRFbAFoNqO2KVEPp
jvyr7Bs8NZikSnYWPcj5gzjV7aMIdmbrdMGxeVdbZH/li17f2ic9OXT7zD5q8sat1ogITrA7+tG5
7dfr4SVr1kaMi9mJIS2ttPtgfu3PRNquylJxIdKF6/IMixtzu8OwH03mVTKrg8vOawlnAN5qLFrO
CxYsjG8vi0LJyu+0SPMQL99Lbjic5Z2bXPsIp8sVMPEcPcMq3ne7wS2d6tm6ss5NSnNue1bhmMpX
yjP/056l++non0j0datnsFA7LsVDReu0To+orKnykBG2M1hctMdw1z2XpIAcumf1YthqB53MlX6F
vhEm+xGtZfUw6Bdia7idq3h8V8AV6ILGDf8P9guZesYKCR07bFA6W8YqlemoW5nDVrfWZrKpyAiP
9v5MOwTWxP2Aqum12/k1XWdKSus82/soYEavMDf7cM8gYzT3Z6B4cFV328h9sshpX4nCw1o/GEQs
X8jFns7w2LqvMlK1P0sLf2tXflNk/N+XW/LNW3H+lL01n//Sh21887++/5i+lfvUPn34A9uBqJ0u
u7d6unpruvTHlv/Pv/l/+8P/evv+r9xM5ds///FSdHm7/GsBoruft9bsVL/ajjt18dR+BMp9/40/
iXL2HygZaaJplEMpthgUi35sxoX6h0ZZ07YNlV26ZrOr/j/9T834g24HPzXZkpsAMNggN2Ahwn/+
Q1P+gCXHSRr7FvSN5Ud/gyj3sbZqgpMTlP8sczkNiKUJ+vG8mpUUfuKR6MyU5hnF+Sl2ST7Xdj/d
j4u/9i0/dRR/XGYpknILsOPRvvx4mXRQ1L7w2RSbkeiuDKWR7ypDposGXKu+qsY2ugpLoyACPk8V
bEiwRhBrTFTa40qF/2CNoKkJK5HvwwYEHhIwXCkrMdWcTA0llQ56bmQ3pJum2SHRSQRc2SpWfXvo
w3gFYwbVWNGNxGapCrEVKw4nEmnpQlwPaRTf9UkydpuJ3mLshsS6XiNipQCn4Ztx/TQnMCYRiUQD
L7FOVqcyF359ez6WC7/fHVq6Ni5ITkqaUD5VktGJ5npa0Aia/dmh7nNuzta1lt8G+tPXF/pYhvnr
hT49BlhRiRgaLlQF3f1UFudVirRXpdsAZZSYgRVM+P2i/v76sssg+ncZjoFF51GALbR1GAy6aX06
7QUR5WA1J8y+mdi+9oWNNzcmcqfzTd/T+gwXhd6aq68v+qnE9uOqikYhxqQeZKIx+DjmKliOJPOh
UZnVDqC93UcoO2jBDlOmoIOCqrVqTCPxhkSZ8dxAchuhargk/1m/KX99hzJ+uAGoCRXef0XwRtuc
ez9+lCbDogekk4ovLRyIzF2on+mqslSs1bEirqyQ+3w14eE6t2CLj67WpNlZFcV6tMWpjA1JJiTl
KHTB2RZR2nQfgVK80qqku5S6wp72JV1dIIgJ7QWgW5M0bRDhTiUsFaOtKN0v8cjdgKGGSEX9jj52
8wwYpjlmarywxStTf16mHNmTM8HhV601Y8LZHU9XZdCzTzNQxoBM1CfWmWLBAZh9KhOXrDdEnE2J
XLlfP72PdTQeHneMGoWiUralJPG9E/lTHU030IkVE4EIeAngkIPAv5t8aXouR2X6zegUfxmeXAtE
i0X2A1wIW15qtT9dK2vLBg419A0Y8thW7Jb9pNV07VGVyugiblmSyYaTAAgq8rmUSOU6S6v6Usd0
tq37Ik+p2UndEdBHsZ+Am6wLlTyOMdHa+Ddj+tNE8f2uWCwZ1iKYURRz+flPnxTiwZhMS3rIlCPL
zGKbhI9mBuBY0Kq/4lAxFOuvn8MnzcP3B4GXmBKxpSyeh88FTWvI06TS0JYBrGFHlJrWG4CTvMcn
UAOCzmKJfVslh+k2m1TI2CSp+aixUEs/qbWa3AJ0QBTfS/60I0eaEzpZkNQMBz3rbyNTgZ5Dywub
0Ncf+9OyttwoCts6rFZDVZl7PjVgqPl206zxSIcyvi6tCTYW0nqu/vVlfjFydIFKSdV1qLD69yno
p+dB8nwCpdxiitEID6IG2qI2Va4Rf+aXE3F3joXC/jclZrF89k+TCS+GxbxGfc9CXPVxEOiBSYW2
yzCkyhMa1RlbZLzR7Qr6ZVx05TetnDAT09gegCIUzWi7JOnWKDt6c7r++vv/4jZjaqbKyGYEcYz8
6aNoU0+/B/crU2xAQ5McX4/gIv93Y/CXl1E0w9bZryAp+TR9ZnqqoRND9IBBSt6lBtgWjNSEEYWq
D1A9CjTtscfXs/OVUuNwa0Gz7ZE+v5RFGZ0XqYURp7P8EV9hqPzgI/9Hic0vPxt7OKS/kKWRo318
GlOBwSxU8VVWadi6qJulHZud4O9fxRCyYuiKYKfIivbxKmVQ46W3a/JhYtFemMWQrbDpqfdfP86l
C/NpZPGKK7w1Mu+M9vldN63WEDPkp5VQw8yTDGLOq1ZkW79S5/PRSIKtqnWKM2emv/v6yr94kdiB
you4gE40E/7H76dEY4+eioE0JWGHiDbFJQALu8CHZUgP5kRSB69yEF9+fVnxi2XG0NSlAWoI3ij5
08giM4N+oLUsM/TwIfZhu6tjDVqMVeunDFTWDqlpsGk6td/57DX2BKaXu0QYOFboJqHaHqYzPcCI
0loNhcCvP94vpnteq2UplAVqR+3T2OpEEXWEXga0yWpxSgyjuwwaNhBIHOb+aKWirL2vr/irEcAK
uMxmbNr+ssCM+RipuSqoI1vU7KqsmQ8oX4rnPLBTRwi1cSPVVElStqaHr6/8qxFAY4JlTcigYD9z
re2gkzMdro2jdhWbsFplFJZDT9q8VkNfbYBzgj33b/72VRl1FguEybZUN9WP4w5xed2ngPPBFFfv
2BKwv+GkJUmwkJtupYuIgC4CnrLN15fVfjFrWJoQaCvZny7nv4/XrceaGFoKp07EMmUx5opm20iV
IjaGkVf7AJ8mgSVi4QN0JFg94ThX+71KCN07qjKJdS3TiFfE7AMcQCGxfpslAbXRIMmUjCQ1FO8u
kVvzM/lms0Jxuvrf3J3Jct061qVfpR6gmMG+mZ5efW9JnjBkyWbfAiQBPn19dNYfcXWkkuJOa5aR
N2QekgAI7L3Wt+APeclIIEKAAKmkCxnP0w7TQXgfJi6YXqHY8hyQwnr6BDUTpjtVzQKcpIMb7EwU
WngIt6lZOwn7TYy6of9gh8oZ1jZ13st8Gly9t3tRNqsB/QB57ZgsSZXGtNauIJlElF/V4KktFS3x
nULok4nCWZgONnN5aawffYccMuHo1qOoqCJbnsXJNG1zq8QP5/RNuifsGzd5BYeC4NnpHL9ZcxZp
ZeLvz92DLrrmJNQDVRZC3C47adpXI4IW85vJ/NkrpwceOIihLRdRwvtXrm0vEfWYItI3a/8tZ0kD
MdmNP78eWcuCdbSEhwH/PiItDj2M7PdXcaNead4+O650iX6pkN1sbNwq3SqUZkbeQaMBqnNgAl2N
RiwrAvOb7fSn94m0IbIQVfNBXP77P/ZEciqGTGvfgAVoWE/IiRARRbj5vr7PzzbtHKQQtwYuAnGW
yfeX4fhWmZyaqSi0CO4Q7zd09snMxfld7bQ34BbXVRsh8MB+7GGM2IWdyq5tMUcnbVbYmNF1X/9I
G1bt3MQ3GFl45DGFIFL4+qd+XFOZ6S51D0o1LDHm0QPREaZMWfBVreqA70TtEOjZmvlj20zJ5awR
nOskf1QSuPHXF7aW1ev9YHDZ/C7bdq5so597/4wmI+kqsKLGajQxv8AUokkKHuQKETcdLcLeDs0M
vLTHH0cqSideKtLaT6U0G4KNKAcpY1JvX/+mj6ODn4Q3ka/Zsje3jmaBF1iAw+qO7ZIRknraTGKd
1lSLv77Kkap/ObW4DH8PrC4P3mWdfX/nxdj3bBBpUvR2lsFNhKTXcZukoCIE3BvCsk4MPd1OHPuf
Z8uE4dTntDiSttIbkZmNi/zJIRzIQhsBNL5LcTk15Y1NPg1cpwxHMtKt569/9Me9CL/57wHUDh00
QUd7IPDdVSMlRYJpan4RbkXvocRHsM48VchvHtDHry2+IGgqjA0bE0V09HySym0MS/N85pgDyjD3
0PmhKyLYMv2HBSMDJU37v76+wb8v93g8hsuiAOUS3s6H3VZF8a1XprGqo/QhcONuhxWOVdoG874u
dUH/3qhSa21wpkJUO7vUshF4wltSyM0yz29Pv/5Fnz1yztHUPSkyMEuOPsM1Jq5h4jgFiFFgX+8U
pSijnXpMDRmd1a8v9slR2nWpALm2TTWIxfloOjqpT3Ug4qHbteHcDpMCZOjkqiOnNjLTqDhgxHWK
TQtWBE4WCAi9RfwDvYbcU9BViMiITya5fAmZmFP1FJVJKwBWpzK/ilD5k8U3V1UGjB205+HrH//J
IoZOg0IMJRI74jbeT6jKSCyIq/z2YLSmmzHP80MT6og4TIiwBEQTohEPNJs92/3OjvLxk8Z6QbHj
b/WcB3d06a4u4ASZobEqdTCeKgWYdMvuST2YxpgZN5Lk9XOIpJ732wSpd1/0ITTpr+/+SK/ydz2h
Pg8th1XURrVyNF/IIA7kJC1jRSHAuJm63KPkkgSrXnkPoejFgXSGFNurI7dQKsantuywWxQLMryb
wF7nHmA7QPp9/E1p8ZP3goTTpU62hNVwVHj/XnIcoSbUWbbNZWA9D5PMifBubOsiGw0x70tpRsUu
JsMxWxJN6urh6wfzyXLOG10q1+jdLA4O7y9PdImIRJBBPYhdwgxARm0UOdffzJxPpqlvczAN6YaA
cT9erYhT1jJsWDemIMLF7XVIThs7D1AUN/53QvdPL8YHhGIDbH38ae9vqa78SLqhR3+7IdMCxFH4
IuvqabKV9eNfPzwKnDw11FZ8paOjd1eAVvWsZJlTddydpMCCwFGU2Tcj5LNvIck0eJ0pG7oWx7P3
NxSUmGbdYVnkoItgmpinH7MkhP0koc304ld2ap8EhQ1BlWCOzZxYOU5/I3mzp2Eg8l2WL+FgUUoj
jehPlSXoc8CeDmv+MSdBlcD61GjYPXf//uFQ6ljUauhGEf6//9VUFb1QOyOzXiFgzGQE4cWEJP71
VT75DlIgpFQIlMunDnC0NysrOKdzwlUM2JjriGreavZUup7IUf7lNGlwznZWfDOc/y6WR99Bn6IZ
74JmGOL1oy99B+UBo6G9DLFmkYaM87Ntp93GmeHsJISWAHaJ1TkuHNjmjpQnqZUiPSEXnFY16Qeb
tsjmk2HCaeQR63zwRZjsurC3Mdgl7gmI/nNQW3jacyn6bzben8x43/WY9AiXzeivfvCf23sbSqrV
BjGprhyctonfZwdDkx3+9Xv59Cr41pj19ExxfL1/+6nsjcErOec2s/BO+xlpEpRo+c1VPpvqnkWf
ge8/M/34ozYnReZOMTsu0cTRpld+6yB5dfJNaVVWtv76lj67WMhelJFGr88/bvKRxGdWfanJzkgB
4GVThvhcUFtymyT6ZuP/2dNbPIpOyNLC1+Foxgun6Ka6Y3zNXogqyurFSSkr9+brG/ps7oQ0TahC
U7KjTfP+HRWpDvpRsa6MGboPtvz9rpklZgBxq0gMzMes++Z9fbwvujTMmdCiAM6p72hUeCLrW2eB
7pO10q4IHG2vPBjB34zwjy8Ku5GD7xjz63KAPVp5LKu2qHbwTQNVTU64AaGQ6HEr2Frkme+/foaf
3REBXfR9cYrwrTlaCYbc6lMDQfOa84y56ULCaJJOzN+sckd+lGX7QkXPYUCgSfc4hC63/I8zeQHe
LGvimtT5URivfYkgzbXd9qKbPShupHn8NIskvyTkrDvzcj0c8sAASA0GYGP1w2sx1dGdQjRx4cIq
+MERCp7D1w/ik4eOp4ymvO+4S2/jaJNXjo2TVRGDCZDecjhsaKqw5YIG4MT289fX+jhwqRfYNml8
zHkudvTQXS+mKmJRIxFm0IJKp9OnDR8YqNOr5dPXJ3dZOEnvm1v8ZBP5/rpH9xgB61QN+fFrI6Ga
6fXOC+lf5Y6fMm+CsPLuS3qi+9wF0Bho6V9FY/FSFUs6pzaKZjdKgHG6mJqXrx8HT5jX//57xA/z
yCfkbIL0ITx6IIRM0VIGr772zbRrb0jcNIwHs53L8rRPKi+/m+vRLtfsM60/oWAWrnGi+zkJTGDS
b7x2JIO47w3zEktz6eH6HjpOBg7EZTp8vnvgxZecmyfX/LEsspyuYrJi1uOY+HDQMBlg0ssBpDak
Z0KxJdTXgVca58Y6DAv8r7mI+uKUnFLcROS/2QjRQkc1K28GLr6RqnDMNUUu83c5C/+W4jin2Xma
hhvKVKjE6qSvX8fGysSZHIBuspNpEV7GyiFogl+5IBAnhvd5GVDz5Au7NG5lY4N2RRGiHx0/L9Nt
1FtBtk7iuYGMidX4jOphp9fQ9Ix6U8zF9ErgAfM3RGjS84eRdx7EReJtqpzCE1SYKP0RAAxEpDh0
M4QrKNg/uh6n8Jk3tYSiskmjpZWZyhy3U92QQNAOlvVLGlb9K6I+Cf21TAm+K3gm88ZUqYGgwTDc
e7rAib8WI4GjFvQBVGuRsonjYq+cAtmwneegq903IdoSiIs3uqdwQ5Hzlh4JD3Vbg5m0zDZYUSDs
i3UiApDNsZDzK47E9tGXqMxnnvAU11CB0gym6mizWSWq2CESwaqcoNp5dZ7Sk8p7SSQh6oFoZeE8
ocBCx4dTUtpO+wxHGOa8LAU7lPZZeYunUz3Bip2esMncON2Qn8Av6a0tds/+d0fiz2tBvuxjHBnz
NeBEzLgaZBOEBaUc9HxYXa5ds16yeF2nzbFRpmlPVlIdWPC5tVYbYTgeHfIkkffWOCC9hYRs/aDm
4cynuZdiaCwDgrc3VRoU7carK70P4cRMuynVE4DrUXpyXY2tfR0wd2/M3teINazQeJSZDl/ztnfp
tIZJeufwt8BTlOhh5MWT68OlbKefwqIuvhK1YT4QEVRdeNIH4lbZiiznogeRcDq4hLcxnhPiiBnm
iY/TyY/v9FTa9qocE+t88kHDroAQkdygs/JXAX33snQD+avodZOfBJOF6r1k9zfXymdwWpa4I2k9
RTve00HArKvB8RSOss500/TB1vMHu1y1TtMilgVMA07Xgbq8jZCgtes6juHI62ggbAZ3HOzEqWvj
F1fNMNOrykVnMuvYh0UHQQwuf5vulaGWLIYAXANOV6SkeeQj0h3CQSQbV4V9uQdUpN6gjSMX6YSF
D7rFyrRurJrqB/Wt9kdJzmizKTsxdiuDBuUvGh9kR0LBxhbXJm44r0XluP5e0QwCvjUB4tgqP9PE
LZodi0oXWTNZnSS4LJNQO49FL2BAVHAizvi9sPBQio1/Ciuo762BwybEcm8a4AKK6RSTbRCQcbig
4vKpyvCXWRPsVdOIn0j6aKAthzlESUhGP82mHp/cBg4hsX3UuwHMqgkpPNHCBfMXD83ajIbqyiir
Zkk9suU99juEx0t5Yuh9S6xStyYbXUsbeFAqZwmVYHJqYH2euJotT49QJD37ORjT+DpjyYbMJ7Lh
lkLAfBNp4lwYdS5HoqybHb1HmoAGP3a0O5524ZLyhj/bwjNg1dFVLZryVQorHTcEfE1br81df5Nk
xnQzg0341Y2luCIgEY9K647mLwKky2BjRAtBLTc7M0f50bbrsM+KP0PvmY86N+2U3ZdIbpBykfNl
oPaAuhRNHo+4DYlUaxqCYDZgMcrbKXSoJoIwI9UkzwSA8naW/cbt3OGiHGTsbzx37KYzYucxyJp5
Vt4nztSR25O07r1lS4lRoSvyWzPs0l+c16ihx1DdX7ADF48ZkYN3rj2q+WAGDrlDJIgjb0dOJR/N
tI7/LkCwKaa8u+wDHzpXkpoz48Mx4j8EmehHGSROcedDznpi5Y7Cc9PlnIy5rm1epQ8o7xAQR6lW
46RLjX6rfAjLbq52ncnHCj58RoapSWNuy2mVrkqnhwRnfqfjgEpQSvYFLBCg+WIcesXUbCBywjke
z/FQT+eOjHGpd7H5IiyhhlUylfoNPkRSr/OWYvNJ5OVZvXbcGvwSeProZ2EW6LDRdvRnKR/t8hTX
ewekPSf0x64d+1KWPd8t6TnCOthEGrJyOHFxRQcbxTCqIvRhULFdXJRUKNGS16ylm9zWU7NpZpf9
UEG2C0asygb2pbMgeuECS2QEaOJ0l4bSarZB76QPxBH29j4GhdyDC12VzpKDOzHhtAEZcF3EeSVY
AbLWpn1uGBZZ6emoD0k4G5fCjwAQCijnr7OrK7GZ3cm+tOLesra0sJqDgFnMNzOtp1d3dh2w6KyV
kBHraGlsmj3mzTgx3GmdhT2U8KAFArFyiRX55Td1hUS9jfpzeH3ztqgyROwwZtKneR7dhbrgKgUx
wTVv7Gqm+jwnk5PupXRoUbI4JP7JYmb9mREJD8fC58OxMPqCa2VZrbFVZsy/Z9Rdaq+aODDP+1Y1
BjxAo7lKtBuh3VaeNPe27iccWtYYPXVJmKCagIpzOmjfZ4Hp+oU8xX2QT0BA3WVZQ2ytbFlFG8gQ
2BaEV7tXCqwthp+oHZHno4Vr1nZrwjUpinkIiQzwwgo+oOziXecaWb4KUjVaRMmE5XAOhCB68/pg
eqaYiUlM53FwF4Vzjn2kB5G1crquemFPiNy2gvnOAB9dE+ipNzkv9INAXqfs+QxYowr/hh8oz1rl
RsjKGw8EfG38KLcvfTFEV0Yu5W0bp+mlP3fJVZpaAR4Zwey1NXJetgOWuu3rniQD4k2IawtHNI2k
tAn9k81fSPqaV9j5JjanHrqwlYE1azulMWF4IwEyurSfi478GgLU9WJIGfzgEhRdvY7cYaK3nZqb
gaiCP7nwjZfBpsNpzmDM0EF2ZG5YfEMxedUJEV/ZZI47x9HWwYO4L7cpuNhiT48IqCKd6u4WOonK
N560x+SW+ZG2qOSJ11g3zMOSpAQjfJ6QqJSnbZ7X5VnpuoQXAYbTOTnZaW/c5Lic+41IIZqdFJ7p
Xgx11VjrNugG+CcW5bOVjd6gv/AGiPJ87iq42Z1HSNmmG7pa7m1DD+E+sOusPVWg9NgnmDnRPEZs
evk+GnvSMwrQMlDMKYGXJGLcNZkdwZimq1DiBDRc6AJJ3T+YjYPryJ29EVCrVWCs6mSUgK/28kJv
ADQUjwijXHsVR435w6uC5N4jxcA+JdcDZokKrHnjFW21k0WELFwyVK7JQ2OL5cRhfgDwRAZoSOTx
RW0LojZKhbBghYZjqJec0gy3HJFjw1b4AiZS4BIBd8JoB3hchLidnUgxrrVnBOeFMq1qC8m6Cs7L
xiFBlH3VwPaFNFSwLpOIbmH7T+Gu0WP8No4yCXazIqN03ZdEox5sMqxy8hzC9M9IlCS/jc0KwWga
8m9sz8vFkTVgBgntV76e6geTyVNrB7n4TeNM0LtlW12DIySXqrXj/tlso/oKnXYRbytz6vYNoVuo
GOxq2Va3Fu6VBPj6th8Seuoj4d3nrjtg6yPTTFfn/Uys7nY2Y6vftlK1h8BvcrFxJzYFK5O4npkU
AR2IXe9XmFkapGkeM2wo8rVbJNawySudD9s2rnGOUofDV1gMZY09hpzaH4jnu0sPFbtzSGeNq0VG
oqhuiikt2i3pIfGI+WoEaBpbXYUhMnVcffAczd//b1ikhZMM6Hsaj80VcYUpDlM5GmSksC2xvyl0
ftLwo6gRhMFiMUDpEhwVbIqyjPRoT3wN4IeiSJZvBI5wztMp0qnQinkOoXcSJ0nzC71ecUoaqTgt
WxX/9n2V/vu6jk/7PYDXGizK0KN6lUbrVfcVjGzGDKg2oxC/QYrG6wwifPrNWX9pEnw4UYfWIitD
KeUeiz08J2Z37RDs0SY0nSsrYRM95/CFwZuTclHZ35zhPxGyeT4GC5+m7l+57tGTdjoUDa1LIcn1
aRabcqyJETbmSJInrd7itJrufa9mCSR0+qEwwvaq00S8DR6ga0JryW5J4wgXU2kotS9msMbfPJHP
ii4+mnYKuohTMKC/L0Gh1DQbX4D61gm/UhFWRLKQImR+HkPjWrYoMIa60d+MwKVWd/QeqDCg7IJj
R4cqOqrlkRdhqSFG35X3XbTLIwIozKB3fxcyjzZO3NWHYoSiSz0jpKgw+dE3Rd9lTL2/PhNgkawG
pufgmz+qxNpJFBdhzfX7OdenTTGFBwHn/BnExQs74/haVRQLxBIr/nVR5+PjBu6C4oOOGe1tWoTv
H7fKjIiQEAiswpiGU45A1Sn5s912pvRJIIAun2iL59887Y+jHhUsmhyatGhUreiowGX0VlSCMUfF
2UJXTsFi/yT1LVvN9Ivv+Q/l/uub/GTUs7gs/KIFogKWzH5/l4aZDaprEUgKo2l2jczLLYFZ5Rp0
Dr2DOPJjaxMol6+lHcXULMlm4LOCwDO9jcyu3s3odU8ZIaiV3Cyi7WO77Iy//pGfPBQ+hayCSFGo
/R9L/SYS+trUVgkbEbKnJpIMd+hr0tzZmZ319vW1PtGGI8UGaImkEH2hedxkmAyzrFQdoIoam+Y8
aoIepq5rYD538ILaa9UFuDjaKiQDShnJ3knpD69AP9ThN7X6T34K74VCfURBcaFMLUXHf9Sc0dx5
frJITLIIIt95Dd8cwDGBZ5fzGCviQeMRFkAVtmDP58okKxa3RQgj3oyab17BJ5XXEAoiLQOwYCib
7eUd/eO3ZE5otFJjYiBej7A87C8o1tlmtHMR3lRpQ5m7Stt90pB0kHez3pSD0+26IR4PfZ6PzyMV
QbyzIt58/b4+jo3ld9F6QhSFx+VYcN3bKnK0ZGzkZQUXYYaNF2Qad1QSGody7r7TIH5cjpC60m/A
Q4Lslfbq++cgjdHsGIp0z+spfNS0qVaZlKJgD7EcDBLNHjsvyJB0vNCevnkLyz/+fi3kDlmK6K6w
KNKReH9x1pxG1NFMvh9BtRs5loT9cNb7Ztx98kgZdcwCbDIAvT+o7Xw/n61FfphycLwvkFZfEy5q
7QRpUydh6ZPw8/U7/Ni54LsC25ZJgnKZVs772yooVhiGx4dt6PrkyqvMkPQ+YACunMQ3w+WTSwX0
2jB+Lq420zla1MfK7i25eHHScpg3sxT5Fvo9db8uVt8trR+/nFyBwcIulwY1N/b+tpIA9xncfXZL
hRufDnGO9dKtypaeYh2SPJwQlBobEw6yyDAP02z/sces2SC0hCclqSMPQdOcuj1Cy24w5i11m3jn
Dws8sSiC6bREC/vNb/708dhOgAoY8Slt1vc/GXQXetCE2dQOPhEhcSzDs451aJeZ83zy9Vv/uKTQ
leZlR4gMmcNsKI8uhmWuAD2KcZYVq7rqh4I4NAlI7C1PwTPhWBvLZ7hoeX+aKzehsWRn6fjSEZIo
t2QydnBMKiRhG4cuBkSZlIzRw9e/8a9G4t2MQzkRsgIvrR2UisedTMKSiWc2Zyg69AX1Y5KpBBQa
Zg6wDRSwFXESoy73vlWnYGiUHemH1lxiJsjbjTcq8Ey1RhexBPuyvu86gpkw/rUdBWtisFCU0wwy
SO6Rdr8biVQEuenGmb0A7RHSsfGqp9PKc/qLocoEKXplorZIuYBUGENs0oswCqUvBc0K+5uZ8vdD
d3TrWIWW5jdPAFrv0WITxyTEUuti4+UM836CLadI0QiLn5QgnAbu+lDlW8qIZG0W2i3bHV9VSmBI
BPUFNh+lz7usMUboCX5wJ4Ygd36W9B3unCzXr0DLqCHmkUu6uy959Ss2YMPPHO4tlYbR1eV28VQL
GoxZevf1S/2wilLGxEYL8xCPhEtj4/2465K4LNhykn5mct6Leg80c6+nb4SRHzvGiAc4JjngjkM2
kscIaJ5UmFlL2nhkGvlpO3pxsBe1FilgdLffZzN0+AfkbDUV76yG3hfmYgBbQMrg2NLkpFTnRZAx
Zpo8G4emlCDGJYnt7Riq/Du83MdnghEOzSwNTBsi2bGKZ2oi9n9olNYyJ88lXZIIJE3Jb5aXz64S
sRqGOL2W+XQ0pCiQeDlTlopSGiQUyNEPrMc5z9pvxu6HlRf9vh0ssGYkHMvp5f0bNvj/bUHQ5npq
23RD2KEFUnRWW11JonjyRPln49I6WgvwNqe9lxXe7usx9mGbwC/geeLVRhX1X0bYP7dLk1mPTjfz
C4jrAn/lms0qwH12Lon/GqnnSbV1DYvANbqG119f+sPnm0tHSKM4MCGSpTn//uYVPfjBzAwarVM3
rydMKRc0HONblh7rRsVF9c056ZOXuhxJg8VdBQAhPHrYMXO9zksqL7ItzBNVum8a8/03bzT4eJXF
zc2RaPFrLjvz93cVcyyWpR5zQFeV91hQsy52aeRS2u/ZPKTbXBRJQbcyxYiTmQMwyBk7qW4x2JIN
7SPKaJzxinTR4dVwFzoK6YMhND63GQ5jXZePiEvUr9hIB1aDRlBsF/Y03yJssy/LIJBkOE9ZAAZm
bhxQivzSn6q1ImM7FMXobmbmlE+sGSFa684UFWckL2iGq0a3BqwilJI0/2vDuMsQB8a/w9LpxgOG
GuI8qkk50ZYubVytJoTD5aYwUAtspFvJeUsVemHHFEni7vjeg2hCieU/2tAak00P4uWGs8nU3DfU
gvSZImoJ4bkaZbdFia1s0uhUaZGUKCvStkdye0mKy61NmrSe2uRp2kDS8ofG3stijthYEPJ+RchU
IDejFnSxoE36Nwm6K4ccvDK+z41+fBGt36IjMPNJPLd0o0+8oIVny6Fw7rd/R/O/QqH8/wkopICz
7K/+34zCy6aX6f+6eHn9/dbUR3CU//7tf/EotvMflElgSMGCYv5D5P0/eBTb/A+w90VVTEEBdETE
9f5vPAQMFFShHGIWIeIifGbC/Q8exfwP0i2O2ya8UUwO3r+hoyD4ZWb+cx/hok1BjYTIzcV++2EL
ZWqfHRusdSyYzRgeFnD/ea7t31l7ScLmEwTPVZoLvUZp99MS7VOaAt7yJ/8FCQ2cprR/8xL2QiNx
dYu/GUyW7zUHh6Ra7fXxaoiewdnbBJBa+zC2bgATsyHsrtnSPLWoVK6aSaZ/vBqqU98TkE3xPfPa
nakEtuY/jgNwqy1FTKJAlN1JGTRXJGObxYnQRXVXpJTvceiT1jTDFUXxEbm6uG26fguMc4NyFApW
Toy43EQWc9NSjb3TfNgvkItFF1lVQ4dyx36dmmxoZf1QNiSCV/OFLIoLa0IMB1l5lZEjnfv1usqg
+g5N7WwpbReEZTf+leel9kWQ0KGui5OKGPtKxidDXz7IxIn2wrXZPLivjuQBxn1vAZhL8ivRdL/R
sQYr3KfrMSYP0JLtueyG8ypo3tLMekMnd2g9CoikaD8Go7mt2Kzcd/TCd0NCP2mq3TsILxAvcPbq
qjd2pZoe+86h+Djfd0X720mN8Rwmxn3RBM/4mU+9SiU7J7ffarzjOf5ndOzGTb3k9dYRMKc+IUmx
LfN1XJXRZZI5UA9j8g+HlvDg9ncMjE+0fxqz32UyEL8ry0DOF8NdmkV3MfPHFiHW9w4SwJXjCnMb
UHldyb7beORBvgWAuAlPyoPb1C7v0/52SQAi3CYm0TLr1F2mwgDTr7gPbOdFkk9WuvmOtiMoK1qx
m8qSM7my5MA5zYw+PtTYWLL+UvS2vAo4B7McynGfVbQHY4tgJ+qw/toekkOKFnCb5sXWaWSwDhf9
UhtUESqG0tormPcrhZdxhUYX0h2BRDQ+ySs0u8Eh+Cj9qTNGtLOkZLdTcO3R9WCDAEg6NMKthESV
cMNwZWaOBA75v2PI16BqUN41JANmaXMyWbM4FG1/iDNAXHq+GkLDXVn2uNcdxcslqWrKSYP3VYB6
wBfrnmrNamipWdnNryaow40rx3bVzwQujFVPwqo9xv6zHYrnIDXoRrsawmApaHA6URys0ia4yYV4
nEqoNzEpAI4YUIeQAjj2m57qyNoN8ns22ARVF2X3K58yfxUgZ9gkHgm8RmrQZyXBXnXGnYUn9799
OITXhSR20OYVQNG+9pqrMo2fmyUVOWpPw3qXz49E9m5oe29JaD6xco48wgjSSy+db0RJiwZOL3GQ
/cEl9nodDfOJrrOtGfXVqq+a3wYWG6gZoMID0a7hLP1McG6aTF3LMxA4ZM9EqLFKJUsSakYCJdpx
gKeesymk3a1zV+mDH+j2AG5qunYqL9g3BG9uKtGVe2e07sra3w7wO1Sakjrhm1uzD/6g+7qI7Ca5
LPL5xUPTcJm2XrSOCfkqEoReJf/0Qmh2p2SngCrG6BoS2zmYuVlv86qybocZr5/KaVPVjVuci2IC
F+gxx6KFS5E4+DNH3HTT8NrBdxtco9i1vbf30Sisa2wnq4ZoA/5X+0o+m7NBUISIy/w99tnpkKbX
KT/jABKF1rh6iSQIR7JI1ok9mlecFzauBXg0ndaSQE2yZ2hOElqySuiNOISuGpH6aXUWNEV7pkvj
hPLAETfn+OovMVJOAfFpeoQ4f55PXbUaZgLG9IyCJe6eHJXuMRxjfAGRMyKw3UaFcYChb9F2SbKz
mk1J6FMj0aXwqKEY2PVhPXvdxMkhmNHbGqfSCX7qqjpTZpJd9lWdbwOvmvA66GcrC+hCq/OkNMa1
dtVrlJDf6ja7JEJ04s4XRoqx1yvbADiZd0ikuM4GGAmOYKVvh/HeRA+x7KBb/2fSWqQtt513sTAS
Z+NJpYGzJszlwKF4lZriJURuI7vxXpF+Gmr1aABL2pqdetbDeJFn3SbUpEvSu97MdGQvkmAaEKDV
xqkRys1MIhiN/breyG7KtjSZ6teGnih5uVSq8Lm/ZNB+12E03wRC6I1fZcSrX3nCfbNGB7d2V9MD
DexXklJgiCQ/pkTnF45ZqJ9/UwT6xt/3fO+onvDxEzGdSgrZ4aSXIKCgA6Bnhje5Sl66aDgbTXnI
fFIqrMZCGNcRb1eJ6Qn9pliReR5ta5dPou93V24/kAn6q/Qk/dakeg4iODZB8FzX7bh3s8HfhfNW
SnOM1rZAD2Vml5nVXtPrPYMO9idp0X6aPq31OnKJgmJYR11EBHJO+GXQjq9kk6C8AybEQT19SAJp
7Tvff9VC9rvI0+4dRYbuJnH5sg4WTuWVJcPkpJAdGPq4NR4o0JD1XVvGtmnZruZekFE2YsARatz+
wHAsL0RcDNceLrjVnFUdSVBFf6vSnIpMlXknzSjMm2SiJx7bsjyXvq6vu5Jsw7PUSMSeVljwlFoK
1aY/zO65JcS8I6Y0fWxtLziJunZed/Ps/IpEHJ8DUOvZWgBBE1oxaOkhWf2ijwvq4RF5S/PCQcY9
7VhjibX1h1ORKhOlQVHchmND3FptSkXWdlkdhJ2Xt8Uc21ehYWSn5RgiP6o1mS29dxgy2e4ihDHo
stNG/IlCZHLmkNdrN4yLF9/N4draWELcqhJXsurtMwRwLwZ5fm8F5wyWmqq7jwYxbFgvWH0V5Tdf
T7A38+nGTHCYTmYVvw5qiueV4KR20mnIpLnsTAIsbFFfECHSnjloB7eo6swrcy7RNTG5Wd77Xl57
VdZdmALbWV2WO2948bDRx8TMZasaYMi2a9IrLFXDlcpDr9j2HSlBG6/v+5tJRcapaOVMZcz29tac
QonMfXe6RNSE5rGIxRoRdnJqJG6yZB+iR2pIyyDIO/OApZWZ/0SvQF2lRfcio4gody2nX5OH0YM9
ZLOXifY4P9boMjalX/u3ft7OqDni7jbjkLRDquihpLGrBv2bLUrie+d9kjbEEacmlOXmEprOWRyK
nUOYMp+ySLyMyEP3g6xeS/Q4Bv2BiSTigIicqLbLk1qO8iEjwKPkEXvhRAmsPDMwG64Q0Z7Y/ZRf
DUPlbQLJAXBIoE+03t8HK8mMNfcxOTkbSZJM5QNlTT2Hcxy7hqkvzkOBvFzJ5oYq8nDWlvPWLcXt
4Mi1M3oohAXjtuRjMafDtJ/y8s1XFtk0CE4edDz+EPE8oO/AoCbntNoOVXpw6jqBXRadNQmBqF1r
c1SMmoumCg/Ydh46VDWURaPuTkGPKEb/JkrPJptJOMdGvabohIy3Ni9dkcI/jdpdFarrroMs2/8f
7s5jyXFly7L/0uPGNWg4Bj2BoGYIhs4JLFJBC3dofH0tdpVZCbNusxp2T9+7mRlkkHA/++y99tVo
S+6jNFDLnC9yrlUt2AytfXM0PUxx/9jmehxBena6t+uqLt8nGtDWtIcT6qbLLp31U50n79s2tBGz
qEY3mlufPPaSwQTd7XlJxzp2TRjGULKFk71brpIXj9GbMJFRATdq1k+Gi0/O6nPhdks0Ds7BFH8l
/S+PnlmmRwLO9/6kqvjWGuEGS8NhkbOgABcRKXf4lUpjO43+61Kml3bWdrXlgj1f+vkwQGm0cifO
xgUdqMbyu1mM2v3H4qN+59wJq96PmO+ezGWjXZHRpm7lYyLmE8ID8FSZ5H/8GUd44hdXeEKcMcO7
kUntYony2tAGF49z0gVFenX6NwLfuA/z6aoP5WW1t5O1wQhjd5wHZlW++I5Gv/JwWiXThtc2UWOA
ezZWjkl9WI3pT4U4bWAQ/1EqKqpsfTsbFfE+DRPqLPgYjdRuxkpl5a6sYUQsTnOyJ+7gHGHEMgLJ
lzju3J6TRiExpPwV2r09GNdu2DTuQ499G933sd8w39HacdX9YZc6dv5R5oV1USttE/+6YPpviQj/
r/UXsG34v4kDh7FJv9X6nxmr/Il/kwTMfxjtPSRdgvlsbf8DMdX9B8gQ/ztLTFbpwvX+XRIQ/2A9
QBoHW0VTAe6Df5cEnH88jBD4IDgWObwIF/03iKl3peM/iwJ3CJlD6RNqwP1fEv8Vmtri5hqbeytT
L7QfrN4MWb1kyTYcsFo7B8usGqzdtb4TPY5mM3mYnEw/ePUmo8LLrJ3X4hAvsatFRVm/Jbh0d968
YcbxChLN86zT09daXKhxa+PVsq6dZQ48YNxvS+TFE71p3cnduoSMSisCp3K/1tn5PXn7eky+VW9W
XBnEeAYFuT1hm5CY9BIrNBVHv5lrWtzlvYERWiz+iW1a+rSkLWa4wTH3WwE1v+MuTKKMcc7/UdC1
DYp5I6+4XDQDSrpmDto+c4EgJqOh0TeiWdfF1axY16TCck6xa5SIxNtVFY3f3C7L2+KmLJJGvxCv
nDagDdg4x5JF6fsyiYR+yMI2IqvPsQMqQsUmZ8+ov3aaWUMRarXXTpANCxcluQWY6fRR9mzT4I6z
b8qZcA5iVIKX46V8T+WoUyfh+dor5yWapDZ3w8xFJLPiUR8cSgaWDVR0Te7znGuZEUk8Illo6CiA
WH/TiIK4uY5SvMnL3X/cfvoZIRmv1eIMOfTHhjl7Bzoj5QmBsaKnNtwrX+x0shPC6NvInU1goVz1
gsumxguFm57kPOpsn9vIVNVQurc8j5OBX52du5jsPcVOJxwNUktBJ4w6XEfP/JigJUEkWutjo3JY
9knzy1qtP22F/EJXTly19voXfx3ewEyjV5DAh7zOG4+77tlID2DiahCUDtRwead+lkODcXekT8bL
xvVzNbL+vLD++tZG/QzbM9i6ZQjpiLT2G3fqWnBDXdO2OfaT80vKbq9p2teCI53rxM+2TB9Lte2b
RT/URn1TvscLqAZ+q1gInkbTN/5wTNqBajd131DUTIkZVdaDvrA5NCIzZXflyulsFqLaj0btP6EX
R4IUw+KoeE0OPnL1Je1g/wpDA/DvqJ8AXw5bY+nf3KNscCWZokoaRTHf5ZPeHFmq+DiQ8bMH1Wiu
76s58tcxR2g732yqC6FHFeulfGbiJc4wd+J1lX39vKwkv+k6F4ExzdphsMvpwVewBVgYWNiJPBKt
braey4ZY1JLuybmaR6zZaVyYuR5XRbW8YXgH5O9QJTV22BqU1JOj21fp0Uwq8TlprXWdp5b4TDF2
94Oqeysa9eWN2POWDi2cxVWKGDi5XkQrlBbKkgiNXXx2M3c1S0lj7xeWiGqbBBqUtLeJ/fEDlub0
OJq4iMu7FbZlCxsslpNTUzj9WitglMGq+LmSYqXeeNV5VPQ6LPXWJtDKyhdpSdEKVFFbmreGHplV
616TvE9vtaPNF6dnrw9Wi2aHzHe/4I68EGXxwr4tXqivOGmdRT8WNozQ8hFfrGHKbnMFMdkzuubI
QuER5WzfZrzqcqCpuaSFZQDwnOWRtXjuWYyzvKK68R1+aVXtx8RS0HfokXPt8u+9AjMwNXgS5WTq
O4cR4zGR+mXUZ3eP72k5Wpvn3XKoLsH9MX3qePbzGbTT2Clrj3vG/X5L6QSebUIOtFLOXYgV6+C2
5tU3KLYQzb6CdIPDfzqKxromA9+3fv6F4GyFbOcg/Bc0HI3plkC3mOh3yC5O95xp9hj4vYq30S/j
NK9pshCle0mUE2Es/yMFlidezmlaFTfoZk4jvI7dm2qwfjM33Oquzp/9ZnN2lVFiJE/Etluo0vvt
LGieVVfO9xmjOOhT0706uorzZonykm1cpki9jfX7ajcbVeJGUDrOqZmqeGuMr9XQ66MU3nmoNJuC
s1xRpNv7xwVAFHYeN3/N7iuQgDssBTROjbkcekBTiNic9S7UccIOtOzaa2RO3tvSNPz1ItdiXJX8
DspiCduxz3j/m6vZz3lYllVCt/fmhtb6G6Q0RQxjV+/50i2H3No+pmk0OR2cNGJSHz8cv44mq53o
SJh7SlzoyXoqFAmEdEzhyg1dXEw0Lg+bE6ppXk5Zgl/Zow1l9buaS7z5sOLaHxDLn9DI16dE5mWI
sPFYg8oWSXYujZYfTKdNvs+ftKT7orU1x36dUY1gyvzTSQnR2XnNi+TpE3rcB02vTgNz5MNj9cP0
6GpoS9lKJQnd5Cjt1gNGMgssuLVdydcs71Mqh0MFOIMGvHLvZAXZhlGnOcPsxhNOutigd6QcLytF
tUHRyEIFmeiMfbL6ZpDJvg06juC0aA93Lx71Xt3n1K9moA3dS90rcWrYPRLa4txM1ZIcZ5X3+3as
E57h1ExXRfPc9A3Nys5wSq1mX7d9daC4Vj8NUARfB+NhMos5GreJUFW1EW+wCz1uQbRd+uKLYgRa
QPTEozqkHW7WoDmHhPhPpAYNqnqZRXwIjYMndf9pLEETgd/vjpwR9oGGRUzbqenvSFvCiucluHsY
YgkFbooQC8JvwZ8mCWGJmm3ieIUi3TyOynuzinxv0fonbboZahzpAfOxn9a/lelFsq84N7LkV8V7
QVZo+CL0xX9bLHR7cNDs3C1PPqU2zbeUu/sVE5ITugQt95ufLZdB77A6T678kbVqSgjpqyT2uIjl
MfWtNOiK/FBvKVrX3BHda/k0MUnteKx/zJIiFySZlRrVrSsuS/mZ0iS3FJ/+UD24ToU9GgFgafdO
UfBly6wbLhmmuo+lXV+awnlOy59+jXzsV2hy/g+WDJFRXv0kjzzrWLbjpzlyuE59NA3tI/iVg6xR
EErg85kkvaSvFGGX1nCDP6FT2oC+bCzoW1QSukX6YaPqkHNyb3LKBqqlsUQKZT21mJuaqY21iebZ
YZr6OO/2FsWArVud7PwT0Xw3ohnv57r5LpfqUWfPU3XmC1vWz07PTo49PvSD/aha+TTwgdnmnLCY
8tuoBz4Sg/JRcTK3jFC6c9S4toYNwLYomTDPQipNH6osPWwd+R98xaEuJva1dfNDlOSps1z80MrZ
jPuej4sYOB6mVohA8l27U05ICXOSURlasrBKrNQ5FtI1D3PZ7MtG/9pkh+7tGFuYLMmT9DRKtNzG
iEYNpUYu9gvgByukJHSMPSuXt07xd7myS3/lmvqRZVMRm2bFia1K5+ywiNr74yCY0dbQzRRdUyq7
1nSOZ753VQzrO5fctiXV7zXzryuZcn/JIiTkXTlwBZOWHVu56kPr/mN5UtFOJvg7GOg7GeV3Oqq2
ZOtnZQz8Houp/uSDdpckuo+qnB9G4f5qRv2lZox5wJT7h9tZd2pZZ35CxX6umVVDl+jVnGWBq73Y
tfEspp6PEtuLR6OfbzJDO0+aveJh0KPp8yay3HKWZr/yDx10HckNQ2vxAgRsOebFn5GoqVmLXbIO
zXVDcN6x2glHm5CVbmcUXk2lGbBy9x/rqgR+uNXyxnfqiSLW3wSI4xatHIm01o8TAcSYJAVpoonN
a6RwXl+spJ+R520nRig7t31/L4KyvZdBExld6OW6vhH1835C1BBh1s7lJYHSFN3teCSygTS7Eq04
mxoe5q0cI0Z0C5MBjZvcpxrWJzkYIdd91NcN6lkJgSFLsyN0oe7StqX5wKQ0QmUtv8YkueFXyr8S
lV08TnqcPn6cddzC3ayS55ot7I4TWZGl4Wc0WqxSLSHsb9LO5qGecYZ6iakdW0HOMTAg0iI8AADy
0PjPKXODRv88rUuGXZ9Nv5pQe8sC9AfNkqZyRrqcO/WyZBtFTwmrIZ3ixldtJdDsevTYs8Hk7cCA
7R85LeUZ3lu6y3Gf0FWh+TFJ0HxkU+D/EF2e7obURCnimU6Bst2yvyoomu7FRA60bSP8a+Opq8id
Sdv8Bobr/175ftChlBa3ppJ6XMiiAE0/QF3Xs69MlBbQ5tQ4YtJvTjUd6GxUvVEduVsbb3aWkpMj
d8yH1Fe/zGSSu7Jfzw1waeCQpeG/qZFzePI1N7T1wUN5oca9FfUaC7GhttTTGo78VO9EzICNz9Lx
HpeMR5I5G5S7eb1NI91cB1NnJNpBmEZCp9X6Ma+0D6VENCve1Wp8LPyOGGi5fGVbXTWRhNEApEau
8gpyMHlUJZk3VXnrfuVJGQ8d++hyRGIytk7u136zfmAZMXejO8wn454iDIXNk7iSJhBPhQ4LLIMt
oDtHA06U3dj08tT7aK8+W/gzANA3zyj1j3kyjdDpR2hYXLffwZbhjdwgXvF0r/eGwNRGjG6kqxlU
gU4UcaORROrsK8Y+MpqGxJ2X9NeK9o5oAeTyKH0Tuo9XqL+sNejl9kvzqqxhnxvNbfE/qibTWPnW
QCDa9tvI6oSSMalxkifmwbz3M2yN/OU3vb2f19TvgmRNZqqu8KV7+mLhOnCS0O0N+4lM/5f0NeeN
NYsKEd1o0+N79rGa95y2Q9toQmpzT6eQotlcc65lJl8LhTasZts5Ys+u+bTWX0PN5ytB5lpV0Z/c
aqwCBHAR0u0tzub9Gwm29700uvJ5tPSFvEJpRJ2dP1lp/7chGBnNVt1cWs9ZrkznyKGT4cfD2HxO
Tp/sJ2JVl24qqUHFjMTjKJ3PHuZPtmlJAcKvdBKo/FtBUHHdUJALQBEZd/0eAuOeE2TL/IWsqGk/
zIZKPsXYysMEQCHOp8TZ+awTA332vIPHYBh6XmagpvqB64jhpBm8lmRyh9OE8/6YUBP1bKX+epDe
hOlh5bYbNcBvPk3pr880r5g3LmrOT0uo4WHR0Wq5BFrzo+SZzpMos39rDStVq56OqQWcUeIvfa7d
X5k8pHn3hKj5K4VVU8ujKW9ZS4mle7CG5ufKmX6qN7AePhvvg+/1cscqnSSsORfaxZeO9lyZtLim
+LDeCerlkYZj+RefSEDJgvBGTVj2oo15ZGvFditqK/3kjS/Oi+WVf+zEpgdPY18qSr96BdnJg7Ug
vS317dWENAtJM1nes9rwP5t5YG6ZTfm1TDnFmIlV/FA2UdPNTwweO5NacFp4dXtYRyPCFgHbbZTV
7xZfAcZKrNA9jyVjK0M1rqMea2zSiS8La8u+7iUige2mw3nIrNSMXaHpxn5QPWFfe7E1tlLGfa6D
UPJp2yk9vyD9x68U9CWbSX1pb43btE8lr3FftVwbQ5DqqL+WPQOraKTxCAxGP+YWfbPBKmSdMZxn
xtVcOuvDzYv6YanMhduDgZ2Mejw7U2EzJ/PLiM69URSZ4rFrpfug50b1rnWGfcSgsd3qvmcyNbyq
OyqLTVO0ZBDGs5nQAMvT1nuyt9L5k4wZ3mGuxBxioi3CuS/Rh+HVe2fPdvJ9a1K0QqghExGDqPmT
jgwz0JdE25UyZYSWZhc7UrOi1dg8hoWWkalgtzN77XDKUs0jnu6tfXl2YfvQ8EaH8M/U357qRJpv
bclsUTeyP5sqQbJhtAo45nzK9HJHuqHhCQLxcmWqNqDf7M1EfDsYK6bRb1mctTpP+4YOYoSAUzbS
aGdVbXdNu2I5wkg+LQUDU6Gdm8x6xYAT2tJcA6j4u4FxZEz75JmOnu5g36Fbsmn7cOwVk/vGxtdX
KlrFtlf2tasB1eUVJ2RiPvMqjtT5fNquB4bCjotRUKnqyqNQUA0wIbnTp5ynsPCMfe3TV4lnQ+Qi
GOaHlKvrbRVeHznwF51iu0NfAcFyrLfSKkInrzhi5pyFMXCHOlY4KvXlvazcZzovIrOed2BZXm2d
BlaZTNhHD3P1p+w50CZ7DtzcvTlb374yGU77zEnvdVP0l+ruHE7CgVwzWjnSyCS3s5u57skfSzfM
i2In9PTXnGZ/LGNdL3ZeHpzVube4uW24msA6crt6R72A2IOwGBQJDQK+WPfOkjd7jG3nRhfMiplz
FpbzS/T3O92UZ1EDG54bvE6GgNHT5kx4Bu1jhUWj/2F9SRgI4PqNEzj2unUJDXhDB2/GhON06B0m
imVmk1y3qsf6/sBzCJ2D4SjWSDQG/Xwu9zzdEd9WV0Z5YVLN0ce1D+dDwBZaFH6LFv/G0iXRSDPK
mjo3B+dmgYRSz1mIEvTbXLzHTRhXnzF+7Py3hqRoqJGfu0Gsd3d8QL9hv1rB/fPYgp3hn1sf2nRl
NhEpragrn4oG16v1p6eoyFx3NiUO3F90br1iiSurjQnqvtisNwVFXSx2z4uf/vDEga7qcJMYnTz/
ddPu2pg4G/clO74ZGPeB8rrzJiay+pl4SzrnJjWD+lGFa3qgXNe09mO7fOtZeU0LXvFgLowCbmyz
vWazGXBv2C2Vx+FePxTJRWU4tfo8Oc2VunFTfSDz0sC2dYu4ScSXzJ05wuvGMz29Tc0IPyT32b0l
5nFdW1p/RRLlM6gg096I9Gv7psBmWxKHDHxGmKBV0j5y6r8XgKYTlMdoWoAzUtmzbFFamUeDuZ8Z
MWp1pw0Y8DBgseEInAVOFPgXPo11nE7eCanGDmzl8fhR7VOrNeVhSIeT698XYbCUuS21IYwdntfY
RgTll15zcfX6sFpPKI9c++dl17WcJgmcm3Vu4Mjw1qCBDaeqZL4loRsMveeG1dwsB4WPbO10FCyy
ICHi3xMrtF1fDnzXyB0M1MUHaBCUg8rjxNIatf0GKWrvSi1K3e95Fgx6KuEw9397pD+tgmxyVf7p
VIJgb2/DVW9M/Vn1K8WmWcejVd4LWAuRvsMfsaPWNvNDl5BHA/LdBcxB35VJpaZNbaLbale35oFX
LTBWaEaFfpWQysA9fcqkjEg3fyn1bghCf77/COovlLm/wzDShdPI4pimDxA5lv2S5Bc/F1GLpyiY
bTbf3cmfjWiWH53xB2PhN5fzOegNbJNaL57KxkqOqbNQUoIrkzDMdl7wUHuJ/lQP8lo4SK485H82
+vLIBHKs5/mjX9RFXz98s7810r/ztFrCbz1XAliNH0Ve7DPGFLfjl0Jrelgl6pSPAwfuor1p5jXX
OnYawAD08UxLRiBq0l8Fnmydxpn6spbNUcvFoVFbelb8d/N4hLkBQPupTtddO+01dbHRqbgE2Sfh
N/ukekN3CMrkTc4Pk8sTxdteDBMTFrpI7u8ndNFugAKGv1Mhsiy6h/FRXO9lr9l4LuQHj6KAOwfU
ENYaGbwzdcu5kS72HK0uVLTNenKdN+xaoWF+OevPsn9j3cKwxzjIedADO2q35axoHfW6XS8+e13D
g28QrhhYdnBKDM3DoKG5ka4pG55pzJMfC+T2ULTVedNH+qBzf3nt7dWKxrQtY5NtTViZ4nXCWr9r
FvNme+N6lb1iDjGBeGzDH3vxTjX1QbY5PlaMeHhNIMvZHbsG7i90pArj3CXVqz0ZD7LQjuyQ75/q
hl9Z5tcMjQO8euyAFxuazr30KCpG75DpjKGY2oE7YEXaqMl1ocvjMxqY71Y3PZvG+AN4GsF3TY3e
1aqHV32204MYnPWCnGVXz1Y1/OEIQv3wuMnY2XghdQiBqbw/yYdVPCbFsOxBYZCYpy/W5fHLRuMT
dgL2R5o6nmf9zdOaB5oKgwqWVNhnlvuYbz4VNhQdQE15AWJ9HlzGGik5OpbNiLYk/RwGe8VL4Oy4
W7Ovg13drYHvuB4c6fZimk+b4qQ192VeroceE8uO5MgcG4v3mpGUFb51xu732HXvs5pQuOvXUvOC
fhoibEciaHTjNBf2bq7ZsDXb/xZNzTU95XNKwWklkh1SeHFotpQqx6x3H2x9cfFBdddcxzhCGC3T
s1uHkIvMQvrEb/znGhgcs4yz8Ge5imko7roFZiOp0ZR8cBMtI1Kgl+w5ephqaMhFdU2Tc2E646Ga
1pQ5JJGQY1r1bPjeZ5Gn+bHvaX80VA4xi6jiKfdg7/IuhKQDvKt/bx/OW+A2O2nVbEsN8bPlj2EZ
qnSMgBVGXnO+NcrDXECa/7Ykmb7vvOxsC8y1mdDxj/bxlDbMdV1TRG1rHye7Ok4S0IedJWFn9+9o
2a/DQEK1vYM+NC6FASuFKlz8adlJwX0JZo3OXUOMw0PKPfp1dRuP07vgaurVNyyY3/Vs7/HPQo0T
+R6C/sdaaQ+oC2+lUx6gnhyMTjxvRYp/WR8RsbARmZNz2jLxbHHTG3vWt6Sf6Ru3aM6Ww1st66eW
xEhobYONHpxDxIMvezX6wYwde55i8Ft/M27VwVYIddja8me2JlwaHY6wqeSqRaLnG4y2t8lnj7gS
KsT8Cinlmqf2m2B41FDk97nFRSqFYL1jvIdnJ51jTSQREJadhaqTLwlFRDkriq069UNZ7/0++1UJ
tnvZnXHL4ZjqL1DYj83GZr6tcTjrKx/AAsOyAMDoJW2kp+VF84hcMx6wVqi1Jju5U3FCdUt2czut
+0lCJIMoj4nUtvbttoWZq/hvVpJ+7jgf81Zq4VZt+ltaCwMTtPsw6eCPB4hT4X1ogdgGyK/BtTWx
foVPdd/CyWcO3xwTJrBsunjcvWzmP92IajG6RRsmJYXAQO6LUJX0LmPjUg9lZT1iKxyO/GhZoAZR
HwfV1adUWjyCumWMkhELo9Vb3sE1hh9JtnU7NAwzmlWSRVpf7xbNeOH7+KRy1BukrYwLl2nEchtY
926IYwkmy0+cWvB25nVmeFPyPFd68dtVNp04MlOnrU3v7s7RRtRbzV0OCBwokO7E+TbmAGyy+SgX
pz9qrij4btZl2JbqfuPDCGsWxRjeGSSRtSw9/jIMEHqOHjvSABKrVP9Nr8OHVnPNI2W/NyZsCKY1
V6GrqDQcRPeZskV6MplAIoE+dROL3cQoSUVoyopwIcVdV2uzWWG0kw5n805y9ouXdVSvq5d8VaOu
7Wy1+RduixgKB7bhOXAefG332KLuXltmYghi6qxBfT1C2ine6IMRl37snKMakbiJjiE6r/qTeV8v
b11FeYrZ7HN/aH8PYIUOi4l/zZSp/3Ode+2jLZvlM9ebDa7zuCKFpiwEavmDNILL9LM9dG72uGbm
TYOhiU7LDyAoYXlZpIVVymOJQTw1aBYJrM3wf5edFWX+1MSeqcC8DTX3obykSpzDIai5nsPaK3iM
2JXASGDO7i3NbTOqve7NBYOKs1JgOACOFveL2A5p46+vw6Lyg6BA5w361bU29PwHexV1gDqncHUu
19rlPaTDcj/leXf08sQJC1VAssLckng57aBAodCloLbWVkwqkR55vFeRsub82GbFjjBYeRfCrm1S
qcd5Hr8Tp69i3BA80frN7MM54yYBUKGP/E6dfP2ypvr3gKCQacZOI2U6WM1druLbQ45/MUlyWBYE
POel12Gkt1XVHgAAWv/Kyv//22plQxz4P+ewLt/D9F/iV/c/8G9OK/GPea9k9mlVAJUAxeA/hK/u
3dPkjD0dm72wSVj9W/jKEf/AqnAN32T/ib/mTn3q/7Wb2nH+cT3bhbAEfdIw7y6w/4bTCiT+fzFa
2ahzlH/wr/skudjl8///+r7lTdr/r/9h/M9y8YC5isIjE+U0f2t/8L+aGoZY1KbjvrK09E/ZTDhG
x3QRXwlbjzuGcVyuuuylvYNGY7+7asPxrRma4jpb0PMar1a37YutwxWBgRwFjSPJY3lLawYmcbtC
k06IH3yRlHHGGBfvXQlYRqCyapxMGdfwcdl/O8k6Btgq2h04isQ8W0OJjnDHcL3yrg0Etqpt+bXY
RA72tWMP8Jg60WOZwGsxh9i81ioUKBEoYE4uWcDI3NiVma3zHFgSPb8njYpPqxLMVbZ7H7X6Vaou
tqzMcgKaEazvKl8gU5LWsNtga22lH8yZXEFiWCtej3l7mvyk+dtj2j+VWB1Y48nl5lWbegavSIZZ
56u4YPU0KzjTrRg/VmNsysBihch9tl4fHHNF9eL6hp1mxUQVL2OXHX22NTW7MIHroHHIh7mAQ/2d
RB34VGQzM1YXTfcNp1W5wVByurPp1Fn/QCHAgZBNgIJiRH/vt5o17sRA421k9y4noTC6GxOCxMcR
5Y0a/6LS5O+45J2Jw0u4JXR5TyMLhBoD7E6ftavBQg+aL1aXt7WzSXr69Yz9IEfnChqKlhcWy6Qi
IrKr4wD3oE/fB528ANGE1pd7RZE4ToPCVSqggXweTnigsELYG5Jn3FTZXRop4SOHydZ4x3lthjFM
p8L4PY6+dbI6rRYBAjWegmkq2a5W0H720uTl8Ou1mOfvFQPOrtum8UTzNIBdlYwMOGWSzzbTUT0l
ESM3CkujBpJQE0l2ttAChPYCaJN1hjlFY6utAOi5MujBaoNhwFfYj5dxslCyAbPzM0ye5EY9EvL5
aWlO82kj0fCZEYQcbKgOoB3tQVMxOzy0wmG0F7rIxoSPklpzNCeaeJuLAncLkDbv5bOteUymBpmX
EFNj+Rv6M11UWe65b3VduFlcCgQMflUAY+JpJlIzQy34HLjnlDSnVy4ChHf/1bfAJDl8/VGR6m1H
7cNeZekepmpM/4IZmElJzmONsRwHYPm46CW4yRbHFqavpVv3mZzJoxmJaXEvMFX2nmypT6WcXSQK
mwT8yKCgd/a94wqBpZlFLmr12hsdo5ZCxspq08t2WomEGdbA9IZg5FaFIaKaC8xBs6KoTvrDj2WU
1kfCXSCJLGPjytmhUvRXLMoTvWB6T1gyK/SsPrW119hHkHUs1mAo1MWurwpb3KHODFBVMeTFI9ij
ESiKZ2xGSK6C37mBdwqVXSVSAC30sbnAVk3nCGVIuHtNVAnJbd9n9CPesC2nxciSV49TeA30jXEg
yrt8ehZKtMYp18iCHRbFsP2ydHpp/MDzbyMSYjxfQhLTS0fb2dZ/Kj4INpG3eSInqqwJgXYtuEcA
DlsLQTao4K4WdHSNd485adGEvIiJHJ0lWs9YgC9gvowrHqt9PSG6PJSWn/8dIPNNQVb6k8+jB8MG
7vDS6veTu+kY08GQsODsil+4NL1hN7swG7BEQIP/aWuT/QNLYPp7Ggfrt8pqvYqpvbHnC0kfoCST
q+vvCFIoPx3PkRjTtcZuAw7jB3tcesodtvx+oISbfngAauVl5PbiUafnDB9NnVRgLW1lg+mdxq2K
l75l3HKgNrCGaE3siaza3PTZXOtYuFbXxKTftp9OUi8rtiSOk3BxKb2JOuFsJsUAufW6uXaK6q0b
I2xq3SMf2RaTKpGd9OQ0gK+2iGmu/YcknvDTmsshoTVd9sDUk1Zj1jPsllF80Fjhsz0WYFsXfLO4
VNyWXroNuLYaK/jdGj0Tf7teLnfBObGAlE08xY9gtn0rdmaD51WesHLh41ROOhEw6cXCn6BRiK6r
ybRli5/z/rjzcFDoyp8wmWciblz4fyqdLR8Pj8LVI2XiSTllWzJsANpK5bNj74ZfvZKE/pdBbq+a
kSSvPa7nnuWT+CL3TKN8bReUSWWpe9oSNf/EXpGeR9c3rQArNFEzMIIhgmv7qmwxXOe+r/+OAAbF
Hp1+JUKQDTw/+Sd+dYXT/QUXzjap+hfuzmRHciRN0q9S6DsTpFK5Ad19sNXNzPfd/UL4yp1U7lQ+
fX+MzBpkRE9XTh7m0iigUFGZ4eZGMypVfxH5xDI9HiaU0hPXAh07rUZ8QBNFyhHRr7zyCF7yFX1m
KmKN90Zq+bez73ZPfm21iOXJ1F97UjaENeZwxH5voM2EskeK4ANy9l7B54IpRecHcOWc2rQZ6woL
igtLufRScMthpoXYWBQVlsSviH2BE72r+nwiFzlkVbiNnZzMQ10a9AIJ6nBeBgUqHkRxGL9lbT/7
q0qlJp1BqOLtzifCKdeDmmy5Yjmav3k/QwPZmlK1vcZ8KM/D0kyZTcLbwe1aNmR5mlhHW7coJ77+
M9hhS2L828yywtCUcE5Boybrh/lvZBj3O/zib213/5fiCRZP/v+8Kb7+avqfwgfLv/77lpiD6m8u
+14fTpzPiALc1j/3xIZv/WYLHxQ8IrLgHwhoAX9sig3zN1NKUgcLJz4APOCa/MM/tsWG5f8G4M0U
fNAWEEpAI39rX/zTrti1pWMCUJNYayEwmb7L/vvPu2LWaeq5aLzDigOhWlXODMIpC/+iVHchn1T5
D0/353/82x+vAj0ssO0FqPWjNORPe+9GjaKqIXdsdaNujdTfqyB5iyfvQlZxgCF1uDbs6vtPn8L1
7z/9H2XPwCgpO7bwP+/3f39Nz+E/nEQQOH4t/Sp9VZZN3HK0D7VDoiA0MP71IV7k+W0aBpIGpRB/
QYD5mfDw+2uyEePT5nxBuoTcyJ+v5thlka7aAYS3kTxZDJOOebsYyx07/1tYnX++EphWuRyPOHb9
/EpW5fDI9ztcmOSqHqvSNDZ2ZOaXY4SXV5ehdWabI77EoswP//q6/rf3yOsJ6QhoQpR90r/58ysH
c2o7meTsMqQ+kxLw79ZdgRvN3GQhWcW/uKI/0254n9w7jmXDjLPpVDP/GyipBYSHT6XZenDT1qRN
hl1Bd9LZv35P/9dX4ZXICYE5ZWfw83vqtKfznG07wcgpvPDZqTO+R2r/e69CHB4Wk/c7aYQQ0S+v
YpfKbmXC4zPvSn0dDMLYwUwq/+KK/fr5LK9C2EkQNKSciQfOz+8F8rRsyzwiPNJBqybyPt5Vduge
VW2F+7/9hjxehseIw+iKDNPPL5XZTgcwoGy3Wgc03kVMm8Zi8P4Civjrh8MbgnREgfyCx1uqFH9+
laVReEH/t1uFNYzwdM/xAOPi3/9wfChbwqQfkO7LZcX9862b0++RCVW32xEw/apldIYh2/8rouSv
74WFgbWeJZApiQ2N5pcFQhNPqosmnbZ1HaRnSLgTlu7OYMDwrz+Z5fb/84KLa5Hk2rI4wHAGuvbL
sIMPocG1ga3PM9tpW8B4wRZmZi8R0Wc6izJZXv/rF/wxPvnpFQO+Bd7SFb5wvihB/Pn6xUVFjQ/n
323SptgCayrIyHRlO1eY6VG66i2SRbDneG5t4eljQZF5glSEpvgXvwhsr1/ePFhWvi88HReoIoOo
Xy5yK715wJtF81EkJLp8ixy7MtgRlQeFORwHg6MsIPmS1JXYjWxci8dQ5ZF/Q6tWpPdGPkZf2pRt
fhR5PbUXNTHe+dkRrHXXeFv94ggkLqYmxgYBPq/6cWSIk46iuaW7Jk02ooEZuaawZW7O8nRU15TU
jMMOnQDptoLZTLYmxkQQCJXd29xfxVnstp7YJ1HX45TT1BvRt+6Kbpt2nMI3porjdlsPSQCNi2nP
ZxuyJ9wOXTjL58iqlxBbDAzhZEa1zG5Hx8CMCQdsOvWpMwZ4grpiWEdsFZtNrNWsL60MbcU4CTvr
/HMPlI+Dv9boz6ukmunJJIVDItExqwcClEnLgLtlRFs6IUMsmSantMTnB3Mjy+4V8jqez95syd/2
trqZZ5VJOmUK0rt+v9y4bpZ46TqHv2Ou595ie+sAUcgwRXTYLzoif2Jrj7331HqNVBvBadHfGu6E
QYGiD5uwkWwdLF05HhmvMeRJ8rzzV6R5s3RjsqffVcx5sbNHNi7TIsD2xkESgW7VSqNyyPUC5dgy
n/JuiRQzXkBD56egWPjo8Lz7b2NugnhjQlHzVkMbth+E+Md5nRRxTwjInKLX2KI5wLeVDYYaJ8Ti
+qCuYZJZDt9DjiaZlUxYJLZT7Mg3rVLjSxup6RvZjOdzL6PnvpbNW2KaVbgpElrLQJ9EaNptOLnP
MtWYXOoQIMOi3nnnbsNkjNCSb2A38NRHNig7PktNz5x3nUtZC9gbdwHppNgtIyZl9arzXL6SYcWX
e0W1Asl7XSXOehDMjQwIL5ccV5rHFu3YgdLion+SBsQwNKUhKr2KXRsQjiICFvK8cFYKb1+2Gbq4
2BtZ6r12uBOfjUK7T6OtmMNc+4Ob+tVNYIbtfNEHVtXjqqZsYp8wjbLWSSyCWz4yTuC2w2yOqgkQ
ziAupuDRzXo1bgsmA0tF2iTSk28A8d03lFGXu6zJSKsnjK3Ktcic2kKeWrykY4RJmB4FadM7IhM4
21qL+TyKo9S6AGPIgfklo0nmCqf4CKBORu7nLHJ1rzrmjYgF3cRpNxiRdkpZD6/QzB2DA7/l3dB9
RR9q2Cys+pAJ1F08knVkeBGqq4rjPlvjzoLqIOIID5JF+8y916dLBa6fBvdZTFjtMNl9dhlTBjMw
bpUwn5n+1tmFPfqwfmbEQM6Fk2WeEM/oLzIal0hgaFCyvObsznIUl7FzIQDdfHmJghvYSw8TkUsQ
YR3EntY7h9ZSY01+AzO+kTVuG13UqWXRbIeAhj09tLxxJxYDkZEISs7dkkDXig5EbCBm4tgnSrBQ
Wlow6PU2iBEslxYW0CKFWUJA6RnKfY9y8mn9ZqlJtybYzeEYO95wPgxNrY/wzSq+lKPRTNi9mggP
uV+PjAMaU144ECbfKx5owK06Hw+Udibnq5dD8Wg3FDztm17IF+3L+DVzzORxtjr7hbF27e1DGHwU
nkWIRRuGNdNdHgzWuMI0kR9MTHbwzDQtYLyJKi+3jo4MZ6U9T75gTtDvZMKqWz/OUuCgZtjVKN6T
h/wbz06yrtshJ30BTJXerCAR55VBjcRaMXNCNEKw+KhkW9fbHrIajy3uClDEkUMkw01a95tjWu6s
y2ao87NQaoZVhQPO+OAMpHCgTrPZGSi6fMpbjwyO543o+UyOq68m6UkDQfW1kN0D68WZvfkZMhdH
c3pYlsZRAwTBuo+SsWL90NyNnp3J+OCrQe75Lnuc/oN6epvNEZ9KjgO3XeHJHdpTb5v61qf45Dso
a4UpUrIXWOdxMuOUGnLFEKpyPo2UYmAsSYZ7I+rOofpEZpBWyBdBnRp4Em0F3I5+SzN1fI3+QnAi
RAIEE5JVzMXGwY7fsQ1Bz5QY1BLujb4ft0YaUERShVaGhJ47gJFThkD7BEM2oSubgNkJR2x2RdAy
cfad7VZYwGPc4FuMPfW3FSf2sHFkVO28DjFwhWhbi2vT850b21FU0ZVm8dFNg7oGr+gj/Cnt69Ws
m+ZtLM3FVNWnxv04zRryUN916zoUfPULoezPCCylPuSmBq2UhoWi+UcXmuylVFjbCfuW/YqxPetl
Fs2IBF4Xp9dDXlJsU6S9dWPOKl54PoFR7xjGYrvnSqjbCiNvy8QmduSaFpX8O6hn2tLytpLlOib5
gcJrD1AxOfrdCGbWjHfCwIpX8ehq58wFsfPkJxM5qKmxlpGU0SWPOVWK2TrwKs9bx9rW37JtbGfT
l9hIziXjR3HGnAhvt5rpgti4jYlU6lZeVp9w1JmkbWJubd243tGaDJc+mVjTMtMt0exCF/lNYPdg
OIHI2O5FndseCKXZTEMqiKzhVPQB83dNRc3NxCOuY63tzYuGaIlc1aBjHlhzMhtvZRZcpiO9wGvT
G9yv2hTjPldN+0XFGVaYXOepBnQf9ndDn88A0fIOk6RHng7xqwkBPOt2NLCGFxTWmR5ATi379ja0
E3klaywN23lqeLL4cX7Q87D4FV0LAk3BSveK9Ys8pDvJLuSCdvLJFZX4oAmnOiOaC8dDZUI8Vrok
zUr5nHGlKo2Bx0vs+Euykb9iG2C+SzsjjlXws4FyIUM5GxVK891qpXWtkq7+YocnidpETvdghDXJ
CWjS7YWIFLHczvfDeVMP3Vys6lnaN1YXEuohpm4dAjGq877xZlKHYzy8z4U/1ptejNxkra2zQ1h3
fgr4umP7l/mSFtAuQMnLa6s/lNGw0J1FmN1yzJznFXQdItH55DYU0s1UjY2NSUTcx/uFmxNacblR
aihIONmixn08BumhbWKTNqaWKQemlJTvqxf6/nXuscKt2WW5ajvLILtPLYdfEu9X/l4Ii1zRFLbW
dQzRy8DWR//SKm7GWa58RA98s7T7mJuZsetDV2PTgxWn631NsVy+lQXOxfse3hKiSWGGPQ2JKk62
fFStZrBLSmITZi2T3HAw8pjtrCLagp5Hb0cXL+GuKGsTWGNVGwDhkUbvbJveVfHKKasYpGTXSKCB
Eyiw9RS302OEjWjxlLohPv01tTQwbasA0A3cmNJ56fzOvOpmkM0046VsxHBrcANw9Y1301S1JFc3
Fg89EeqbvLMsMpu1VbYb0xXDNYFdi+Zchk/DaijpxG10D7S1CZM83ZXxFFc7M5sjbDFAHg3OnQh3
qzEYqgtfupPY2L7VfNSkOVkzRF1QbejoJZVPa6Dg6R5QzuqzN/4kJtLDnlRSfoI9I+Nc1xaAgMpn
G7VtXVIn+K2MAW0PZq21kx2S6UbPbcfxIkqVxvlfe7fs53qTsXeZPAycEept5bf2QVZ0u69ENGnM
t3NWfjTt0JwbDrUXC+WLLJbjVvGXO07l1VA17bNpN9MDV634qhMFoDBKw1mt4BKo97mFFUnHDBZ6
+tfYB2O3Dl6ritEdanHTOqtS28ElZyCzWwdU41FDhBN8WEN5g58j5ET3Xmh3prVJzbZ8GAZd3Jse
07dVYNbeI57P/HMKReFC9ozqAwkqFmFiq06OBVYvU/EcRZQIv9FdiL4xKV2LM+9O1bTArZRRkwl2
jCSf13YSlq9WI4ljQCaoFVKYg++0tfLgPQcAiykHHYCzQ9pPD9xfJjwFo8RXlg9sfbNgbt9cG6fS
2uYMxxKbDXmyq+sxPbcbr2ClhCSPo9lI9ZvqRyJ01C31ZEr95tmLiZRheBL6M5pMhYhZYmkvyYCd
kEf0vZOqEYocHXTVqeuMFD1piPxPP6uLoy3nueVpJPrX3kHsZlWLwnNK43LK/hz7XgZqvCIqAELC
8tL6Oo46HnC2MGz21ZxGz2LpFN9BZOB/QnhBSnGaanqKqyCkSLak9nDV2GUMGmpo7Y+ebwKnkUQs
Zh5TRG9JlBlXRpUPiGVsAlZkq9jQDkXKB4ZdzMF8kxTs3cZmvNdl790P6XJnFqkRf/scWu8mcgHx
sdURESQMl5KjS+B3yUZ3VSEIpBRYfkpDlzcpoQnC06jFiGDRiDZagFU/lHVYvme+xmPqu26NLOVU
OAJI4TYEZ1S1pBHLEEtXbHjlh5P16BXCbXx2TG4H9AV8wiJLtY1+Cz0QJSvDj4JnG5pcy4NzJh7S
wFXHbJwJyYcIL++oR49NBKEjQhh+OcA0DEP/Y8xDguZ1jkETPGtuHh3VdLAmQl09Ozl1vadU0fS9
4inZU5mHXaJcEAl8EVzVlYictHc80Gjt3qRVCs0w5XfKNhUK6YvyxvYrqO2ezWCV9WAm8kntWKiL
q7hu9MvcBsUDCqam37iYku+wWWwYw1R2HzbtpF89Rj/c/uVcoulEBvJ34I71t+aSxvijXa/i+eXy
yGxAaKDkOfhOyio6ExQjwkX09PDquUH81OPsRGpuImbtFKXE1hrPhEvLpE+qfOf2LY6NMA3s865c
OCCwBzmxGZq6Gh5edjAeO2UpEnNx5PF4SBz2CEGJRR7zYCXBrfBw19vMLWKOYlWFTVjkvddsiPxN
3qbR7UCJsUr7VW0ZC3x+sjjE2bUCWzCELeFBglhhdtb4RTTuvKnN50cq5CK6O110XHjtGf3Ki1H0
y+OEc2N6yfRlGIpIa+5M0MbyDNYr3/kI14DIKehbDVAL83U9QPVbOxRkvQL48N5k2tZYvdzeohhL
+Km7IcUBkiNSBaiLyo5raCacYPi1vC6nRzAFOqPOk6C1CQSo8AFnwFja952FlVM8eFFnzpuxH4KG
9td+8mP/fu6cpLlhBgFRNEhLun08/umTV8/mIc7iCCO42dTvcyZJrpJobqPzIWl5IBKWrvF05gke
dYLAE4ExCIrrQWPIRfKr5HSUqXKTret2Bq7UKBbcjd6UfrhQD+m8LFz8eMmcliSb4pL/Dgbs3vDO
JvMCjbh+NEwad1dC6erRnGZ5l7aF76xxbXOjkilLnibIFAHTQVouKTOavinZFZ9dWvKgEzrnDCR9
SqgR9Tnqg6aGbc9+xiFCkVtUUa1FWoO5KwhpXXd2fN0ZlmTPTXXlda5tN4O42wfxHmurfKZDC4Ch
CVKPqnCS4SXV4HHjcI7XsdyyDABUtROKCQ+Rl7v1M0xb3zwPZohupMkLcvq0DhNw0p7FJ7USDYjZ
Znm+zqwdUpiJuWNqMrK05K6R2pwJqZU8pwU6BMULXm3wD4MJ9BNsq1+Ecu+Tw5s0j2yqsUkmRP53
mfPUW1eVXXUcPGP/COchaO6p3uiry7S0IWw5+URx+MoEedkdw9l3+vsmHicF782GFbmhtx3DA5hO
2d+gwc7hSU1e3AFyK8iDbAy39NsrxkaQc1a67hg4ryst7fS66TxM93anyvEV3oebX0Zq7AZsxCK0
vb2M3cDcWD2Xb9uHY8Ngk5sW4+1UZpQ7cR/EgW7AJJZzcqPazjf3cP29YNd7uOvBPmsAjwaM6Xha
4hk4eOri3FLz0CzY0SCchs3g1h6Hmq7E/UpfQpxMvFHy5unkseXk1PY59fwReA5UCS6ZGY+tvQMe
qzBh9fYUeOT2jQZH+7wcQcw8d79iYTYX9jA6LGt1Wc5bqx8N5yMWqZz3uicLjYcn5CIURH/pu0yk
x+Gbd1EyrEnqRHd0YlScEh5YDlN6yIyZ9rUMrmMfDzY2btZSfAZ25hSf/jgkHtNPqgxWiBJV8VUM
87KgMEYrnZNVekF+MkWdctXaqEJASik3VR+J11r2ujSHBLPzxDJTn09+VI/3zlDRbM40DSHgui+x
GzIzEzmxabJpEZ4K0psGcZLRkGVyx3OrzR6BnLhincXuHG9wmdXpAzl9WJqhXfv1KWscJ8FWP2kC
/O5kBxzO+9A/AQGZ8Yzkfd/ieNYhYsAGsE5FeJJFvnJJpLCdK8MVeRqi8XYFIO0A7bgSaweCongu
iEXdovlUtsCmAkQk2UdOk2bTQVvtZEGeHdwp8vdJb3XGQB9wEtkMjzO76UOGyhyYIG7ZZtvhXdOj
y2ILSErlzfmIZYyHMuCd2l3wRHHfLt1LBbL075rV/w/zwPDVdH3zRRuAav9B4P7zrcOT9u/LS31U
pE+SKO7+8+c/tr//OfqqNm/d209/2JZ8KPqm/2r0LbnBnL/KD/rj3/x//Yf/+PrxU+61+vqPf/uo
+rJbflrEr/WTL0CiU/zPNoK7vBresl/dtfyV/8MxdOBkWCigDLaWmoJ/Ogks9zckZ6RR6eAZoCgR
zekPI4EMfnMhG/L/CTQtgBr8pT9sBNKDY0gVAe5ahDsUPPfvuAj4i/yoPylO7CAX/Y9fwbFRXBx+
x5/1n5aWAFKgEMnCBmTty+IvYjsYmAPx7mGJeivR4ImNApcIOLOO/NNPcS4iB2w4IJEuJBLUrPWP
ALlB8mo/L6lyveTLwyVpjpsSf/2SPo848zyCt2AJIJruKMYGxZJWRwQpyHeSYB+p71rrJdVOGW96
GmQWP4/eQOYd0aJcUvAFzeFnMAimLUJZCaeLtDwpxeGRvTOZuCVLH6rOOFepxxCGFHG9cxjunQlK
G5iOEuOQRPIb83FY3JfRax57O9SkjzEtr4PsOpaPaon1EwCot84S9Z9xfrn9KD/VggGQbTJdjT/Y
AA3T5UtPWc57RL3tLU1nsK3T2H2mcRg/Jo43QFgLbqBIRzaceeRyciJimZrL6c4BUKCY/nlOwGh9
ws0K4Ng/CxegQa1yd0cywt0STqrPRho8nxGd5WUoa4sD6aYtphGygm/u6Ag2GUf482UJQ6H3sC+s
gAfkw9ZdIAvs3MZTsYAXqgXBgJgRn/cLliF0MVK2zoeVOf2mYz96XXpkcIYF5QA1ycJDBfmlAvOA
cmJhxF/ID+Tvb0ZgEAIT2npa+BB90fIWFmaEG1FsXi0cCWWBkSgKtTEbiAk+bztZqBMQxO4NBw5F
sBAp+oocG4Vd5fnETHXt2OCOxoVhMbpg62u3dR/SBXBhRs610YXh2qg9+7xaOBhhkmAS80GCrfyF
k6EBZoQpz/JRF/ZZ5szGUSxcDRA71RugNNKsOlo7aXPjciq4GBcsxxB03+oHqSNXvXVVLPiO0q26
i4nfa2sscA+3nM3TPC3ED07O+a2/YECwn5Ccy6JyPyyQEL3gQoZugmQ7eiMgSy4cGHjzCQL7A305
w8lkWHEaFviIQmXdCccYyfpW+ErxqRa1MGEQMu0AiAwLSExiPAJeEjvXjuWrsimdbmMNFLlR5sW8
gFBssI8EM2tBiBlMSlr59QXuV9gpXZ0W5cZIp5dSTHQ9L5CVqvTgrQCRtJCD9BM9JlDspgRiIPVN
PE9tU0L/6ryzPKENeqhRaZpgQqtbatMeSznrddaMHC0X/IuYkeiiSXhHjlfoGGrGm5kk4UPxgx1D
/8lJDAKczAKW6RbEzIihb2P/wM5EdnMIw4Sxl+eApWlyZR0ss7F3GIdfRq8Dl8MBbc3OGpgiZJvp
B+PGXHA3fHvegtTIkIGm/oi8U4EJ5UgHlRR1ZEHmtGou9zGcrnVrVnQQzO4rETDKs80Ft4MN1+IW
SeNdMdSggRYsz0h6iaDNwuqZZzfDaQfAZ85QJ8jctVeL3ntXJMlwNBfkT7zAf0QyDCcHxfcU/mAD
jVZw76bgguwI9zDeAY/LtNCE3AUs1I9MQ8UCG8LXLN8AorJFtSH2BVPUrPMFT+RAcDj5QsHlSoTY
Rrk8F3N14SxYI+H6t+wyX4yEQb9a0EeeNNR5vOCQjCy6mxdAkoKUBAAB8+cCT8q5pVF4ACpN49Bv
curAoS7jt28W8JJh0IUoqopP8AeWaQE0mZH03uUCbZraKTHBoXp35Q+mUwPdKQxJkqf9iJrDg+ic
SZzknugiGp40q2+lBvOgXfM6stL3RJwxE2zZ5Iud0cvXiBIEjpgbMIs0nWTeblL1u5RsinZFPJ7r
uM/OYkrvU8YOiXGLKXe+spe+klGxQzLGreMFqNbLrt8k2r4hPqi2cUNV+KDG5sA+toW+OD4ZoE23
plmsE0JdS/Sdc8mMtTpKrzEowSrzMFeJbDhFligPvcv2tO9KccYg6Q5x5EpbnHErZ4BWZmfFZQ/f
/Xrsk+gJNUpte2G8Yg1m7Bo5/jVVgTZRN7olhvC5dLxDLRaXrRbBEaw1aoF/NB3R3XlzurPirN8b
o3fwOiAakWGevID/xXFFq60ZuckmQvoC+W0c2U5+22l67Yhs4cQDOdC0GJgBxmeDo/0lxQvqKF3q
F7wCWbxp/PmjGwipctyomK+QyxZxDeHHIdSYmeidInQRBkEPOLVW31RvvsRqiLbSKMQ9AJtoZ+aE
2bpp/EoksT4CQPEZ4Nr8bBaG85K4Cck3hb/VIESwkrU8DSryUY5Q0lYo4SuwGQ7+93A6pL5X76I5
q8991V9MTIOOHjZ99p433GQ7i1xgthZ4ylfefGn5WXrV58tchO3wthKDjXQwkjQJIwvb7AADdhpw
7u4YXjEdz6v4OxjC4QGTmTrL5ThSW2Gbl9WYv1YtaIfIjDz4qqN9gOz2DV4z3/lxwOhsCir/LkMt
WJfUVK9b0tuU0bTGvu2gU2GpoGUtNELnFvaPvIyCXl0zGPZWEeauvfbj4pbgjrknceBSkNyFFzig
XcaMvcJDnFcnMDaaqD1GkWlsuxWuIOPBHGJ29dU47rROedp1M9H9lZnI+YFSAI5kvq/aL+nrOVkF
uhabph7J5PGceM9Cx1t5RiePQQnzIUfMfUznvr9OSd4h8OjxE/8Z8u1syOiE0Ti6KNLMJ10Oqncc
zj14dztZuGdOb5pI12Z9MGmN23lAEmQa3zmqkp/ZKLmwPLKR2eziHDbVsO1bOW1DEzQF8Zcc6mju
ulvTNkJaC9C/ajZZG2hVPnKpH722xsxWzz9gYaOjTZ9cD3SANHZube5Mm2Cwcsgm4ofPkv5Qp+VZ
E6SnHrI3BRIs3qNhxzty36jN4zqJtH2smKzDnJjousptrKR9fg7khIJRSGhZPx1BEqkbzeQM+oxL
jpVR5I4u6Q9M8gfsV6u55bg66WvdnZIugvEGY1LRF5BGL4zi8MtP1QVB00s/muZ1a+gTljdAyHyR
973TPOGjuRiwgzCJd1au2bQcoRr0qA4PQPcWYApHqh+MvWgBhVT12jPzs8KQh1zDt6c1d1MHwUdM
cHwTp3yJuUd2ScG+j2x/sI/9iFa98b02XpkNxFDrGRFd+DzKNjZJeg7o+lZr59YPm507cSUnTrM7
EiTnaZ89ZIGV0ww4EFDw2HFF1YnqFbVPyqtAAzWqZmffUo+y0lXRrNOWSH2nzWKDNvXZWGKkaROj
vWkQe7BzToYwgyPOfhxbyWgaIvyohuDRcY+wkS8Ktt2r0gb9Z5ggnIk9U453sum/GTqucZh3eEuQ
claxx7Mxh66Cm0UwKglnJMFkLyNrSfqfWTj6NzNniasw7j6ZrZymmC6kTBfudvTix07a28zsX0Ht
3FVd/gkE6jvMano40rO4zNCOhmbfQNAhZgXKAYDxTRiO0F9UUZwbpqt29sDGtx8Aq+oODJxZHGUk
dnEPYLqO+2Tbjuytcz74lZs5/h1iOU1WAFCUa2e7aHhC7jFWyrLqx1lHuyFOLiMn4mFJGNurfJen
c/5QVqBJtaofI09Q2LsZJtZT7RQd5QvpJrSiQ0fb4tGCTXplzNH4BNn5bDaGdaDejc6+H2YKzmG3
JucGdzJ96kfV8jFN/Rm9bffKScTW6iDu0syCeSdPL0unbOCUlc6ZjiMGoHzrgmdVM+ZrC0N853Pq
vGJsXdHyhdpcHNnt86FW0FEjJrI2Qwum1JcZX0POFpArnVwmq5KEBsJc7TVfgx3MuwiCF/BYvuVC
yp1de/MWMvnA5q0ECoCTaNO51jvv7kiL8UUxdO7Gc9vhyhwy/6HzXfJjxWReeo0Tsima/W1toHZm
/NhN4zMKzIq+fbKgJq+9YFggRNYunvNqT4OjcTIcrGPeHBQXAM/cBz8zmfO7rtqLyqu2nbrV9sSv
zSS0Y06H3N+mYpUI0u5p9zZ0xPsCn1QYqBbT1ecAu5G0ujUO2ssqTI4qqSsgMmVybAEd0K35oplz
X6UdZN0qG45gWliZ9EDPwxhtu9GnvicwT60Ee4itwbpgT+KunHGkwceedm5eXWivf83gye4YTl+0
QcgDz5T2YUhzyP7zmB762r/mEQCxlzlhN3YVFPZ6epKhxbmiHr/KPoVvDu1+hQB+xJLERr+hcAqD
NyaUupnAYdsXxOtuuxrBklOky+2MHYQZ5HOOLwXRuo1WBaP6q8Hs3OdWtxGH84C1zZDtNja69zxJ
4GXZEe8Li8AuoIOzJXcj8+KxXOTnPHC/Byu4E1V2y9NwU9Kwh3HFO/juzHhQuOZDzvd8BXyA+zjX
NO+NjOQSMi2reeT3VAEZyrGbbwDXYOYo8zfoDIzsY23QbuSygUBA2prJLD4cjvwlp3gib/l6LB1q
/sIjsmy+MSyWsMhX0TZyVPHE9GlLW6N1bB0HfECveApjVqTJ4FFYUULtinMkgLqu8+A8FlBwiFZO
B+QMimdnFlUSrLeDJnRIU+lF7ntbFrBwg5/TpV+LcXMXesR1STCNODAumsrV2yERH53oH9kYXfXo
3tfePN8IJzk5pXxhCi43ABnPhsIRGxwDIbuS1NrHlvkEJYVKE1myL/cFbUbNWHIUqh6rYMafFsfm
he0C/mDDm+/ZcioQQYU+tjYSfyJ7zYEOEBq26P4TKCTYL25TGKhtkPs0uhnpM0jc7sLxSLF7JJ1Q
82ZcSGjG3ltZzGLfuHKgTDEHDS7SInzGhWY/zYtW77jAiqGRjcx64VGlUV+tiNUxl42L4NA0s3oQ
PfdYWLQ2VAGXKhcWcDaYerAIdaYal2pQOE8FXlnaeILkOU47hgIzq/QiN7oUmphaX7q1rdltl+WD
W8vXfmqLA8Dn4lhXApy6Is43aLbGpUHy148E+E+IOOdGIuWh7OlS8rrKuxF4PiCwVOaBVS+5Lx03
3XHCMy6DWfPU9TqvXjmhbC87WyDP+abxNoZZd7PUs6w72TnfRsGZL5s19LEUzk/dRuWZGVGCh4N+
Llf1DwXJAUWUDNQQIPJkB27G4YobSgBAdyn7i2BeQ27C5HBnOaEBsQtf8dZVZX2LfpS+9q0Lu2Fu
nDN6KlO+Za1xSyZ4PvkcBdai5UzfqNLZ2gVlEG4W+rvIDM29zxyaqvck33mIvuGKfoz4JiARuB8b
EsrBZFUniG7TurVb971RtneyAJgeuYpJCj7Ig+9DrcIZLDpuxMG2822P9AR+upQFzHIfOCNCKfJS
GolpNwZ2s6sRtU8Z5leMT8OIjPtf7J1bb+NItqX/SuO8M0EGGbw8zItEUZQsW/I1034h7Ewn7/c7
f/18zKo6Xc7qrjoFzADTwABVDXRm2ZalYMSOvdf6FthASICT1W87mWpnOwJLOVhEam3oaw9XWSzN
Z3POkQgxkt7Og8xcq05rdFTEcjdQcg+CuR/nURowExDJI0bH15re3S3KgFep0P0rDUvZ107UHHAc
6W7m6CjSIrYrQpqM9SM0dpIM7FQtXTPs3VrPr3MqFLjVtOiC5VBifUSHs8Ujy8RpWQN3eLHRA9S7
Dj175EIx0b7J3rKPFPmOq1hy8WOltn10idUeZ6iK11zqz0Xdw8QjJEMtGGcqoU5VSS9NuRRt1Dkg
JvPoqKht7KMQdr6WalnB9mmUtwrzqteVot+bTVRFu45UmceUIdy91hINlRAbdiwszLFEQ+l3i0on
aaA9w+yzCWHI01/guIfrnYO1qa1puEzaiDNaVBb+cpF9dgYZE2lCLKKqkgdYila/Q43OJpCteMmE
POTDsiInC9iT4geFsptWImW+winTH5xKJm0wKxlpYf2VK8pSW6GW+oq3nGwUNBsgOVy/yhWAaawo
TNyFUDGNENZMigcZL7wBNtPCK3whZqW8M2jZ0BNYAZtjSZ4iEasy/DL+IHAa7An3kZkAVZQ/GJ1A
ouB16iu6M9MT8xcXyN8aEfynJReJFULxJy3/V5xr/+Ba0bX/eC2+/ePmncnv70cGP77+Nyuh+ERz
ncAIh6xi2gArRGN8b7v/9V+KScaRaWiaif/ZUunN4734dQKgWZ/wI6hCFXyFpmPw++8JAH+l0v6y
iR/SDEAbf4+vIT46Tmg089PxTwkMNDREsIZ97P8nZBRqsQ0WOkHSfG3SgL7T0VzO8GNCcUmmNOM6
U0ZHWdIk3MEyGFr8vgFz9NGiBcdp202cN6PGgCWKPZX8yKd4nun/2SUgSNFpdKdGsVBa5zJXrjgK
X+xwmN5MjbreLaKaIAbVaN6xU/Tu7z6Wf2ElXCkkvxtu/PjlLEySkk4m27Cw1l/+d/5F1E4h6Rsr
YJGD89WRQvs+aaZySoSgUnYUXQMVUWiQiwz93rFzgjUdfYm/QJ08GLYNzfHHC/o/9zB8mIad/3Nn
ZjjK/v3zs3lt3l6/lR8emTVI/NcnRjqfmPxrrH3dASFpr5/qr08Mf2VK1caPymK1ydvjOf3tidE/
QdKgiLSw1lqS/+SfTwzx4qub15ESj4S9ZnX9Ni78dRExafxlfPgvFpX4eVHxolZnsBQ6zuDV7ftx
URUJ6ChRGco2kdqJR5UOZWKE8Q5OMDYbk0QIzCl0gen2QtWIcesrgvubQZOfsl40R0BJLeE2Qy+w
SWTj+0B9R+uhBLqKaB+BVcf4/5sW2HA52sp8LIlouW7MbNF/8QH+reX4P/R+/+cuxXWN/Pu1eOqn
9/yNMzL8/QbOxvrbcjQ/cYNhl1XXpWjpLKDfVuOaKMfgFLc3jANL/WH2/nUxSvWTht0Wz6i5LkXh
8O1+G+Cyug0mwhi3HQy5Grilnxbfny1GQno+bHEcG4yHGd5isuUMsZkzf1yNcyWjUO9DYyNa8EJ6
P8Ghy/FR4TZB5krWw3aqGIBGCfESTGkZtoGh3iUqupdIoygb0iXfYUuj19jYYm/yHD1Rx75ht+72
izbST2L0uXHC7jXOzdfKCp7A/T4vxDdHNZdPW8bfdWE+qDNlNukLOKyitSvd6NW2K05dJJ2jNYd3
lmJ/M8jUpRSv6sO01LA7owiEtQ3uQogM/vQqhqmj4K2enPGZc2OGax/FZHHG87YKUaUtoQpkU6My
NkmypePFTWcAp4MgADnKVAGu5UhaPDskyioqc+NMqe74ATrak9NQMYcRkaJtV+wtnayKIngJ6Xcc
0SffRgG5DFyVFJv8kaHeJ3JOj73CEBkPHIL8Xnth47kVUTLtB0aOVjRlR3JiEhLqy92kBVdYZ2Ch
h7rtFWX+JuNR38cdlBp67rVHGRhsxpYCWF3IL+XDqZnzDi2hliHxArlU+ZXs13HV+g1jzI5iYkKf
JsaH6IJeELXTbrYa8VaCLQLi1FjSN0TeXEUJgjoAFQIwu/VYrIwfmlAzkQRYjio8nNuEEQjoGdBG
M7FFua2cRrL/uIgRHzaWINuQuwMWmUlvhbhzxyBNMmtzWrdCOLgRsbjOZJvwQhs6xTG3bZyV+Rbp
5ZM+C3ha9WzzP+uQ36mJ+kFXSV2KQKmXT2ZfPqhDYBNIwBmM9eGpqrrOS7X5Wq7umJHi/0YEcY08
EU4e7zQ6sAidTazMfgzWdGMExDNF2vC5G+lj4F6/R8nOkKQdrlFroTUsinKnNsjyYhTXVaF78oey
085egzUcMdBOsu6MTaIxKAPPfrMMQea2gXhT59DkypXw7lWlVxnqc487YpMyuNPyCEkhvivS7BYs
BjMXXQeEysCVH63WWQmLRygkXlrSaBMTIr9Wfgb5HHhdYE7eLO0a7Q5ae1xVzbYRtBFyvW8exkr1
bT2yNk1g4HqRtOWK8bPZGgZUQNraUbvm1nGz3KFEfG708KGKpuBeKvXgx2GiwxCN9jYsNxcx8lG0
to+IpNgQdGVy7bXQ2/Nbal5cdgREZYi022pqD3T4HVjVzXNrZYTNooHFf2IFftIzF286hpxDP/lD
px/UxLZ9Z9b3FQcOAgORf1a75q0jRp6wi7J3y/VDCCN9JDennoncs1/UPvxqD/Uj0gGxIeQRGGwG
LqrlNW1yZ3H2QHNM7ru8zmzIbioCdrY4Mpiqt9ZV2tO5HDBSnCZQP0eO1cUtHNNBA48HhXh1XANa
/MKeAMOJJjh3XYGgzkw/03nMvNggi8Jqx3vSI5/jeCQ5rFpcm9ESzJsmcwm/SDeDBvyFvVHsjRZ0
TintZevkdTS4JjgID//iDbrT3QxhaNstmDltxi2+jCFbIsTICU9RaYXhvL6brVY+WEVh458dMyK2
MkRWC7u/q2nzFSP1A83LhkcN7Sdh48tGpCR19dymqXSuRME4P1FiImRfUcBPd8g0DoFeMWfIUOAG
hFRtnEW1qJW7Gyec35pgTPdKt5j2VgbBNyCSMNYr/o2tR8eBqoncjeUXBtiA+uWxL6y3IchPGTkX
m7oMTWT0te4FASa30UHfMEZ+kTpw3Wv1bWECs88sE69wlgRekPB0Nh3mQKVHRG0p0h3R4vD48How
P4Z+EFvvadMjNsno1tv6cD2J6Vs5KxMq7Wyjj2150EMwTFYw2pu/XzQ/lDn/fJSH/Tg2/6kd+58V
Mvv38uY1f29//lYfdGj/jwjPJJXnv69crkuCN4bXD2XL+hW/VNE6FYhJVcKVU5Xqj2r4lxpamGjL
+EMHNof1a3X9m+zM/gSxkTpZo7IllGolQf5WtchPzECRBUCa4TK1QiL/RtUCluHnsoX62dJBdhgU
+pZFE+Rj2VJbtdHHkRG7pGCcFMJph51Ba/82SWuy7MdBg6BP4XFRuCBvVHIidowIh63FmOec4lNI
/DI21dZD0G2XtKOjTiA6sPTPXVgSumoP3/SGgXnXJbWnthFzZ7ArRLpO8kklkGVbNtUVgNvgS4K9
dE9hlNwt8M1cuG7X0lScfZaG7RHkG0P3XPkuqnG61sz5HjnRNxQgg+7R4SJRrnA6NBJa24NvCWrM
ZseIrRpgqegfFwDEN4YMWtcK9VG9SGKkClcLV392ogaC3afm+sxALlajh7XrGXm49qRPlgedtybL
H4ZSI9jOscHz6wkznygc9dx16mC2PG1wVJ/tFYZAMSv9VoSSQWW8zMzgzXK+Ro3z1M250uyFmIM7
+p4h6IGJS8rq1MDpH0/xQUOwEWBjI+lbElVyZp74KPJIfLbD3jhNZrve3h2NvwzncEPioJPx22Lw
7levRJHCjhuH1yydJZ7qUmWsXBfWOcPyhlFzCkzc41NwJqm9eiOPa0Rlsp4TlWn4zGODc1jo0XBs
Qkc+SnTxwldQ5RCzawXTg6No8rY1MqZAnZTaV5VTyTVnPpyNodTtEW8hEuAmFckuU9HQw4eFMouV
JDvRxJVHsofwk8ha4nh0jGRXY9H9GskmPSQEqlPuNsUL03cOxzAlRk5iYqdFqciroSM9Lkoa5dyl
ldkfRicYrlARygaInfEYrC++N81tF7ZIVBBQAjIWwrybnUsZknxBxOPguGknkxfRtNF2pQwiyBHX
6TDh2raqOoY96MT+BKQMWzHIULIbaccpE6kMBUarEN2cP3CTxb9Kt7tuUyTNLdEFXYNF0+jL2Wvz
Hgmy/Tk0CYwH6YSJTkUCL4vRU8aYhMPGcMN6vjYZqFKawaMvrcRFHC/3jhIEQH+winUgvQsr2zR0
5jHl40RpBalVeI+DQNyiPrZOLC9Xb7AGZqmVgFmLNcwocHkVdQlcWSwk+CwC/CSrART8vK8M/LC1
MXiLSbALxA/TGwLQmwtqCxdSYXyglD+NzMac9HbMCkkMEb0htVtWkDWjITJIu6Ndcxk29V45duBM
N+CO72U0N3tEjwAT+oxEQ2fqfDllT0DbtkYnlo3K3BxhksEoDUU7mlMFol/XVqE7mevkOlu92vwS
fMgzipDy3M5ogKbgFJR4KcuhGz3VINuPkYYsCcVVskdHxbc3kjt/GA2wGYP2aM3kvA41sLjCxoMW
NmLNJ6FRFOnx9yVZcniy49tSWaD5h+YR7Sw5JTWgAiv6EjpDdl3WHSskX6qG8emaeDlNtxHDgwvp
Z/MhzFMKqFn1Ytp2b90AcQ/dKbcQpWGQWCmdXyu2+kQQIE8ggvvHxtbwVoaVtbo66DXwuH2XEObW
CaJGvwFjEol3IU4V10yTYkvVOXhVCwh2DOKbZeFRZ+wsA/IqksmIQOcO2eNMuiPWoL6t0NSiHD0X
tu52WnpCCx2czHmE9tfmkmBkRDs66ne9F7cLbYxbZeEChTbmvR+r8pgxo/IVLTb3GYnGUEuFWflV
aIExibPxVYeue1Ujcc2qLNoKq7IRXZV9eR2PSH02BQv+SVbmirBWsvQe4/lUbzAEZjobjx56Sc4A
Sa8NbSdkmtyyUES1WTrxTOiMfShZ3LtprI1bIp6YueRdZR+7rKmeKhKx2CgjtlrYDAOwyrxCQmlj
KV7JHRGYFwsw4W5smNaOCxk5Fc+Gh3xOOzBhZ9qyTBnLfV5L/KxEx9y15mvIEMDDV2GsIRTSt0on
IhoLhuQCPRGhCQKsaNdK7CDEZcKj7wIn36sDhv5smAIOvp45YGqJm6p2qhOTLxDv3D/uwkExTsxC
gx2ibC7NwxiekAQ2bkh0V8WARtHv4sjicOCibEi3G6z4xZwX61xPPWmtMif/RqYBQl1WG4/hdZs2
X8b5MGS8cmk2vq4VBJub8TWT+UvZ1+WuUflvg2xYrlbcwdkemfUoTdA0Wx1jh5tBW0Sla+Su3ZvC
FSFGP69grXYEqzQ1WbIFeLpjpLblJQs16QFdCS5Ly34W6wXRYLorem5lYAZOcQ2NIM8J8R2mbIfl
vDr3FTJSjC/6MLo4UjjuFIDzUoChw0CyAx07nQI8IV7R91ha8IptFY0EnDYL7wLsRQCp7uMpfIvt
Wd+i21T8Fm/XXk4t1ewiBwQ4YCmyHZDei6Oz9OaouqFFf9FVpzrqmdEd+knBd5XV39tUY5SulacK
q+/XeekL1yLBdtsnN5Y9Rfu6hGMrWXl3tcIvjdN1uS8GZq8L4pFTWBSKZ7UCzaGZ5CcMhOqFW3Vy
5ELcH7KMN17kYX1Oiry6KBnuRqvNtTfNrinf8UB5agl60kmM65gMJKeYy2eh1ZHPnZH12IunRsGE
bpQV51ecoD5tDckjEQV+n7YAjhBe3tb0vu6RkoRPIOe+91yatmIcMWqXY3ATVylSCPo9mzrvx01n
mnfDVK3fso98Yanx3uzguzu6zA8iwc0O2h3Wx6Q0x7ob1S2Rvis+KDrpOb7cSK1mzLnRK6G+1YNF
JsBtmo7VlQm5lYe/WA5IeqmZSIq+1mWPwInd8EheRuPzKQVbcgGgkLBj2afAqKpNpU7HkvH1CRMF
diluhgeTAeIB5032tR1XqzByawCr42NVWk9JWHhZo4/HQQMu3UqnuFhDMO3ibtWaYI1+HEdnPKPe
tM80qh41m6uLpSPhMmiiKJzrd8ocoGsIh9IvMe9cNewr9zYSsjUgmKBdghCIlURYxNxjseJnEmIV
Gig8HnIfz3F1xTSxuMdArOzoH0lm+Ih0IGvEeel2TToyVC6yyjXNMnsFpgKEuWyc16Vxyi/aqMbX
tljs8dDRKdkpera8jrCdbaTObf+CKETemdPC09dN5VOeS+My95CPTahcRymtRzo+0tc5zq80lJmb
ZorUW6fW6F5UbUR9icboeTSj4XsK5X/XJ7MK5HbhPK0cJb1Z+rz2F3sav5OoPdwNWK+u0prk5gAs
wS7ir7/lVl8fkTpH3wlqeU/yPiBCw0TdBLrZYxbZndRwNO868HLAbQlHm1vQsy69J0jHtR6E26xU
hD8bA9kiC8PH6w4EruKambQekmz9wJORXVAlnw7CdSHdoXUcr0DuKXedbGo2VCVJDoG0EZh1Uj9a
bXQzxX3j44Qnbnvm6EYetXjVkOo3S1OLr6lZSV4R18uiW9rvPCRgpAyYu15cr+iXTjrG0WwmMp2Z
ouK+eseFtsZ+6eZTV0NuZf1VRF51b4k1hIcppF5ILELwFGGWbq3QeKNa7B8rWnoeouJnsJYgqzSn
R9M60CyxH8OB/CVDPUiBY9kc6IaVVrCPRFvtq5EkqyU95T3K+XBW24eiD+/rjqCRMrrmwOPyIQzk
tDH24ewEHY3MaSTY8tu0tARM0lRZzF2gBV+XIDL3U9FeClvtGVQvr4Tb3sQZNtCoEK1XJQpWS+rK
7ajCla/JAEFNRI0trF1rEM+ZN3vKkPhQ0FprEr3a2xYILZvDBP9L8Y2YBjj09SEAsfvI7SPcKQiK
nhSkh0S0K4R6zOJIBm7hZuOinYMhDHZTr2ZuZM3JZyLWaNphz/WQTzp+TN6KSxYzykV9etMtyDZy
zSGj8kElIzNeyqJ9nRwFY5HmuEhq0V33Zre3wcLp07iryZjzVIoO5E7o/K0oPRIo/V1LqmMdIfAP
uEtgi8axEy11cJhHzUYXHDZuDjPg2KUwzLoxcI59NYYe5DeFfQ1pwbIU1XYSKIEya4x9qSlHZWKV
6ylRNgOKk1NYKjQlJcLCVG3etGg2AIpNeCj1Fhc7yXliIfa4BiyzrXEmb6bcDlvKBxSGcze+MgRO
rnNF0c9syJ+Lrm7WHPFgLzpBwTWj97Fmw1+WcnL5jzjXs652B6rkU8V7jm60I/wlxIOMDJj4u+nS
t7bjl6PxkEVCY107frPG8IFSMFCtkR4Z0StOCA7Ct9Oxqzi6Yp7orCNKM/AGSywsmyYMcRnISD80
+tR646KwjZb9GquH6LdyijelJr2d3jgxJlNhnzRhBGfbnp9tMul8ZA9Huj64VPQdJz+gYjJ8m9YH
oQ/6OycjDlcCZkrD3C4YW3ZS0QiCNdTan6j8gVE7wPbm6pGmYL/Na2X0nbbzbCeKHjMlzV6c8JoA
HYzglTna/CR8GEVKs7ozW7ENkgievxPccdQPMBrqE+oMf2qBCM0i8J2Qj0SD0TFYyq7GrSa14lHW
CScd7TRKldov6Yru1LH3psbxRogePLw5uRLp7DWp/pQlhNh0yZgeaLf1V0rf4dHpJGl0KcOSjkLD
gkaQYnqarMQTqRXtsAAURKMgj8oJZC1CBXEt1X6QB34Do46edscQoii6nUbTMx6T1lXI1IPmD42g
nkXmKUof7WFXLLDQePHs/Achoq2OSYaQA/T9A1gwf8FXtJkSJjdCKy5IhBs/XdYksrwjwJUZvW9K
p2P/hvgv5pKy06JkXnaIqOYDg/2VMk6QU6wk36ZIv7SGl7dmcgklotwR1Ymftt2XpoJTpuf6S83v
5mZaCqSf3eHk5Od+eAdYuHYm5Mi7DVonQRaNS4Ma+0tqDtPWzF/SpCqxFuATzEaaOWTFq4X5rezy
F8USA1/ChVjk/WOKqYk5CEGfreHO8nrsnZvYNj/rk/0WwI/YzW2buZk0r7o16WpIpmu84hOENQ1Z
FjgKhfKEi3ezHPSKpxLoQMPMdcE9RbjsVaJNnTdAt8QKZIMzogO8UXoGCEuI990AaIE8qiFWrQcG
zvU2v4pUNBC97G47QpG3STfcaEv3bAkUdE493k9BgfLJVgYul3j2HAg8hYr8Ly2hLsrBvuXTaT3e
BVSCtE/6KA13mb0cFlPuUiaHvqV1HW0ESPxtHRHbbkeaH5UlYh9r7rjMmsMXnoibOET3g4K4E8jE
R+EsFJaVjqzZBj8D7HAXDAU5qnnLsOLJdlLIf0M7XuBAhex4S+MaqxAtgClVR0hI1XpeDgjHlU0t
8vIKrhWSq0ihqGkBKXLBTB0MmIpEeY/jUm0RO9f2biYjwJ2U+jJE7TmHdhJmPZc/Tk+bFDlk+yP0
I2s8xkEdutY4/ejYXQ3rcMzpyWoO2X5NR3+IdXEd0bbZYMXpXWUYlc0y1/MWuKi9i9QlxnUQO1iW
pvkOsd45aziKZ8ePWrt6q0TSbEQ9F9c9LR9fUZLvXZl12wRYwhH7euQ6cqE5ofDbVNyzmMU534sU
KqbMiq9DNHLFSHiv4s5Qjhqi8iMuGdTjrfJVUzU2J6NcgH8wcyjWmPK4xMBZavgAYrkQhWZq7Y5E
Tyr/uJvOQLkc1xlBVHHZSK8p39ebqH7Pz7y17d6b06C7Rm2q0PIIB3CBSOrzKam2AMUfrCq4HjPO
7VJ+Dep2LxPlLucm7tddfMdgjJajmt01UcfUIJsPcx7e2pCime4gAe8aD+X6Exreb2repZ6Wlbrb
MJ2D04kN36iaYqcbUMsC/ByrUcAt288mIbwe8sb7yax+wDoutT2/ZQhXyQkutgEjnm0UCfhrFdkU
msZRKtt9LXTyN5abMp9OIRb2Vi2OtTG+2jknwTKPw34Op2EHFRHDf9TnbmpAgcwL9gTBpZdxhvas
E3q1N4RyaSP7JZsRQoDzoCMD3qBajTdEsyTsUltyz2kn9fP3oaa1QY5ogbB8fJ2zYLWaEMTQMP5Y
IShuj/OdqVuw7PNytsA56cwKmYp5/RC+ZgC7x2hiLmLUx6ZhlJUw/RwMHLrQs6xtv8pGczW8JWdk
jdNTnvG+vMCOu9B2NtzGymJ3CHsv1yB02+HqrsoJu+1uwVw+0XQgl4dMEAAO5McSFsnDaiIRJyGH
U2hJg30Kza0bkPdbn+ey/E7UB1sM4bzkY+YXcmBhNAgruwjHVDxdy2p8i/RSFkG8aqxid5vbfVkR
rAMj0vHMWeMCwZ0yApYRKs2VGnfXfYZ1VEvr90l0T2HTelMiXucc+gyxz9yFDEETMLZ8VN407mhz
bTmka5d8D2BWREiSF/SypkuTWsTv0UOoIqV4O1gVOtBpqVx06h2JgNSNjKWIEkYOui0ERPKSo8tO
5AFD27RdtObObklpidQ6BMjC8ib15J4QkWTrFKLczTMUBhRlAx1MlJuTRtsXYzhi2kAhuTKrH5VR
fUmNBO3YRMZGpldP3Mkct4Kbi2kwualL5b5cjJeuK75axeSGGpF+po5SU5uB6qW0W7aVJRrEs9Y3
hDrjxu4qzDpkjzVjfjbnLnOnELMdDel4G2vFrcIX0rQVgVsRHYj16UikEA1Qk+jugR+3LcgY3UDS
DLGOzhoWYsL7zBLOoL4oISvejjetErBuauWbEZQW03GZYzOberxcKN7MEtLNUNAsiUT3GZwRJ7zO
tZubj6jq74ZC2E8XAYBqV+hNHlC/h6ri9zRKuSyy3TFLNMKOEEVb07ZEweh4psghapPV7jM7Nf1b
5buVDAelTt8RB3NMaJdgSg+N1b+G9jyuoatPsUXkqKGTMZcAQFIiv5+QdrY8cotWT1u1G8lG5Jg/
p9ihfGnDaFKLBDf5wDNs5dHsRSrMFocGFcbpUm6hXuHumNI7WhJYKNlvjOpA2pL5FPXNFVesN+7O
4z5WT8NEqLbTXNZUxymdcQ8O4dodDo4ThXObvSM2/EoKCXTS4Qvszo1Wv8bC+Wzn/QsuRPMp75rS
tawFPqLKGVMawaGrowSxNFPlaO7TPdwpIoekobutVfga6eNTZz6hwHzrOu0pTdrIZ3zk8m7ZmHM4
5st3m/qpIisq1CHhiGYGw9Qynk7EFy6KKN4nIV2lXggqTbhfd2TgbVn77mjqx9asvlYceWgj0ulo
M7Tap1CsD0Y9ig1XCOmb2ggSYKheiRNr3Dpvbudeof2ePdijfmtXyhep4yaoUqXcCRXOUF1R5qBf
/xapZAUHg8Ln0L/YZQmSbVhHrDY5tVYUpLsV4MQHOJuYmm3GrorRXNE9v5oy58rQnRMZL/B6reUZ
9vOIvzdyNqXFGQhNK2WbU+p3axlhlAQAXhpTng1LJJs2SG+nvmP0YgA06cOHMjAueW9cpiS8UOBN
O0A3SIPHxS9yee5KhvXgfOpNq1YGh4w5g/7tct+mlNgoSYuOMqYGk6N2O/To0XOcBPoYJW4fk+FO
gjiLC0RNUjGEjloLz5VJvKNqg2WO6EbQxh7Lc6nWTDoZhv7f0LZV7/Rkmvf3DjbJf8BceB3y/vux
8E3ZdNF7UwBaaeLX4vUfhzZDpPxBbLl+h1/GxJphflJNpr5Mdte0jX+G/6Er+8QfmZBJyP6wzFV4
9uucWKifEFJauqpqAONX5dl/z4k145O2Qksce53trnLnvzMnRiX3O/muzfc3aYoINjud2Z9h/KS0
BENflFMgpwuIIt1VFTRYaY1YpkCWsJKJtlFDQfa7d+tfyDvXwfM/efjrzyQgA7KKLRhRm6g8Pw6m
YWZZhV5o4wV95sCQt1jcqM7zw5//FG2V5f30Y3TD1hGzAnhBzvrT/JstMBuheg6XRouKE+o8n1jk
yc0WkjsTZSJcqxXhdcq9kxv3vZlV4f4vXsEf3lwhbdxu0tJQOcs/CL9L9pp5WebmYpfd4BtVyvW3
ktJjlDqucJD0mOeqQESDNyuvBwF5gMxpvXQyP9Xw/TE5mK/6SE+vtU4Lr0J84m+6OUR/8U6ti+nj
OyUQSiK2tSyE3Kat/hSJQLyNkZgawQcJkETPLAAISi7V+5HdiZvlgh4dQ7+xdfT6JlZwQapL9axF
nBm42751cIe+Ur/oN5hF6iP5YBNXkMTxM2H1XjfqlIihnXjg8kkrVvvLyHjriwZiYmNLtq2o1ej1
dGrxYibT/V98BH9YBCxt3n4kDGCAqPl+0m4W+azMg25kF+mkxrEutAmvpIxP6gh1xmkydUuU2XiD
CG4kI42pINP36S808n98e21yYvHdmUKgVfo5dKGEZEp6R5JeRkLXrrJMfsZwxBWCxq43W2dngXGi
Y535q+X3h99d2sRo8K/Oh0cozU8fa6c67WAWeXjBRoAkzNY+Z1E/baNEKhAOW5qEXXRvBZJ7E/DZ
1ZesbP787Rfro/zhGcSZhP/C/OETWANGPz7q6OLKIjEL52wlZbu3QsVwUXBYdxhKx50dWNlem++N
MDm3AgD+DL6jjZvA03pkaiXW06tUryPavNl8mza2H8UQfwqFDminfekyseWiC2fYufnzl/2HDUo6
JhsyzhB0PEKuVpXfexpSZmyQ8IVzbmLHup8l4dvdXAd/Eauire//hzdnlb/pvD/cwTTVkj+9OWIq
0TIQtE0AdU7bu1f2ODuMo435qoe74WlIEV71yniLe/pCC1UBsSvWX2zGP1bBT6+CH21b7Mi8GLEe
T7//ZaHlR8VQLuJc6IF6I6vhpDJ7fR46x750QYXGsdZT7YS7DCNvog5vEuZZ5PYVibG4bdPyGbNo
1JImDtRGdYiGlY04FBK/f2AlxuBHHUJkrGzNC0Qf/f3PPyrtD3usyagFFbjArMAj/rP/hPLVRG/i
qOcolycCrcPnVmdtJZZhzNtGm+kODb2TXCd1W16TYUD28zQNwcEapArVIUoFWQmR9iJHs722VQut
36DP4XURqMtfPZAfFVkcfCi7cACpKNx1iw7UTwefcCbioIuhO+tJXt8JKbv9WAcWomnoxsoajg1u
2boq5mp6zMuKNzDXSDREBMpWWydomUmnqaCs5kl3JmCduSJwy+GXh/b/l3X/pUkW97+v667L4vVr
+VHtxxf8UsbhFtPxEzjw9tlNiUJiIf4i9+NvCPvCIUlY4w9RHzXUb3I//ZOFi4avIsYZML7NFvCb
3I+/EoalOyqrl2wS8u/+htzPMT5uJqtuUMCXE5ziRDUZeM0+PsZWxLwmGOaBruMt0/rQ7a9upTtv
Fy/aJu7gY7t3e/D/4T1couO4K9x8H++t8zJ7C1fqcd5cPYFeJ5pnu9f33Y5coPkLcvtj7yHVTrzx
y+wj+Np1xzH0YVsAoKcJ2d48tbt2k/tAu3a2tzSnuWHaSVy56Yv8SYXNBrcE+eympP+0ya8HeVfF
m4EXhvXAG1xb201eMG7CFxD/29ueV3HbbxFiuJjiDuYOUrpLGs5VdKtTMs2n/irGtr556jfRSb0R
t6Rg8OvQrvfEsTqZe7GvXPl8pbgZ30Rx8Zn7zTHbibfYC3a9/0Qk9L2+gcLOT2BOYJ3x8uunwNPj
XWxt1LvhWVz3235zG2zbnXYG1So3T8fbpydnc321/h82lVN2aHcvxhbX/KY5NScmqUeiDXjtGPA2
X7yHh3DzBqbtBA9ul9/B4NukTzXPLY5k9BFX6h4xAB9HjEza2fRPkVcw9uF7W5uXePPAe7VJDp3b
8WeTa311NmTnbrnfvjXPupvedS5hACdk0zezk2zjR8hLd8AK4n2CO6Un7NYivUS/rb8ue/VQ+d3V
qqtijq97Gj+ErzvJ2/gSbqt96xP7cO4W1E1QD/KdOKO86dsj/5j2ebQuzZfFy1zbjU/hgXXwNO3w
x7vmS/a/2TuzJbe1M0u/SkdfNxzYmHFRNwQIkEySyZyHG0QOSszzjKfvD7JdlnTso3LfVUVHeJB9
JCUIYth7/Wt9i5XURq1QRl2cl+g746V2s+wCTkfiIXVTvWsjtplN/626FrTCftO9+qb3KRN3uw9E
sybdXIGUoF9b378C5tUlR9DXyXeN9rR8G076Rkr9tfXUR/h/KpB+h438AKao48SdICkq2+aVWXHm
ptEeU3W0vxTR/qWZ9tFXj97Zb6CWJB5Eiit5D+3k2LzMryOuI/wbePEQTmuY4TBYQrQIV4x+DeT6
2MrbYXhaYNllZ/sGirbLjPapOkVH5aTeNcfR7x8M8yK92+/lIrsydTBYuNGu+IV8oOHGla6J4zuJ
dBrHrew0KTYikOdezn9aDr9uFCTADXCO8WjuUdwoKBYRRad0lTIUO6ntfq33AQP/hRcN4Y1cwUip
9X3/FrEmP3bXjFWbknrsA/25ZbRT3eAQXZJ9csSJ239RWuEu7jvM583lcjxw/LUj39UuQTq3nCga
2ETPaIPVPe5CFeMOk5Ev49U4MYvxGelaRFYcaaseUk/iAlsDS7gsPmg04BoQvsvgLXJyypm8EH7j
poP6PboSuIZnrrpa31DseEmZzby4+AKDO/kj8TYEOzbwgHYa6EOHRABW+w8+mL0pvMjrvcu8U+wN
L8Ar+l05Oyw3GOmf1evgQfJSd72DZfVhfopSl1L39p3jQpOk4eJZ57lhOsMzvq5LeDV9GmBTvknv
gGfRdpgaAOGtp53uF+FTjTg43yO1i918KjzN8ebtiq7YdPvFvQYUd/UubTDZ4Gi8Sj7Ts3EA8mi8
YSTepN+CglNClbz1QkmEtGl2ysslPNlvdAID9kkuyq16iW1iOcQsXpZ53zniRj0pL9axIo0YAunr
Nx/yXiwn63q7OKZvPQcbKDBHPJWb6l257NVb33TEOfpSz9ZlcLBf3amHc73HgO2JeiOT7Er3mMW0
R63hAzVnVgaMDl0ey9u3N3i9jWPv5c1dtCsvh2SrOk9bOs8259nd6sSpth/4x9zQaT+VI7/ayK72
XLy9qDzMsVYw/fG6be+OXvSGU2KDQrcRzrSdttlOd2jbOJ4VTzhnZM7HFnjv9XLgI7AmcfJ9eQRK
srWuy73Mb4EWuak2gwPchpwFvweHt7HJzvphdDkg/vV0pK4HyDXu641NRQPEj5Pxku41Op6/dH3D
L7OvF9P/fhTn7hFxnqGbT2LpEbwzz0XwLtgij/Vx9LClsYOHvfiVKIfWBWzJ/BrUikc0o+e/um2+
55dH+rsIT+i8qroD9EEmXrmL21n4/ez1Ln+GEb2f6Z6UuYDtJi5P+aR9hDLDcN1Tt+FF91+kk+Az
gOeDVURWyueqdE0fxJr7pr49JJvkcOfsviS4HK5yZVxZ3gOwUEYEDqZX/Q2ax57ClIN5EucUx84F
u4fbe7Vbu6q//rvbSjcmReqvvGM5fNNHyA/vi7c0p0bAb8EuO9YzPpTzeMSyacCP2UQnu36dgXZ+
MlIxO5faD4pjgu2N7WIK6jeZj/F2CNEceM/pLxmHTE22ijRpeZW0U4cdhCcg0rCWKPX5f1hA/hfS
JP+dciKG+qcLx7ese/tp3bj+/r/Lf3/RMSSpNn1YsiJWue5v68ZVyLNUjfpORCKFHBkryr+tG1Uk
Q4sUiG0iGMjEI/6xblT1v1jsI3RbYMfEC6/+WzGR7yvQHzah/P0oBKpqaCYbXl3W1xjtj9s/dJBc
ov6CiZbK4x4/rzJqDOXxnRmg2oEWx/Nbp6oXkb3hoLb6h770OzRuY45uAOr6KhPXCZ48te9tewdc
htjZrpEfWavu1FTGIy62YV06TUJabNlZ4mZRwEvpz0t1MvAMrz96rO6Vycf97AxXUvUBQ9OWtmLe
hQ/GdCNnvtlwudEVTiHUVDAdYxBcbeCN8KQP3BLzQ535vFON1f4WNYeS/8vMZNeI9zQtYn/B78b0
LG6+ZXniYjjcyO2lCjEoad+08gJHE6Z6czeQfUirr2XkKWE/z+ugK6/fQRFedzI4QiaM1IQBmdo1
unqCsuXF7Nem/NlK302dGXYZOiavbhC4FKQZroCHPtrbBoOsnH4oVXUs9TsiKX40vOHWedQh2E3B
6Okzzkh1LHd58Eidhieq0MvL6Cqsed1iwRYT8IRy4CTi9RGDV4arCYhVsVntCJe6YvqaxtwfsBbg
gY9ftXo/RBP20pc+vIowD+g0XMkpPq/mnPPGVwmoBUy8xuCD50w+M1dQdpn8TSwfFrX09pswsF/j
NBI5KZb5XcdfjZXnQhn7fW9F29Tc6U24pezFl1sW8eYzkKr9LNGSR3GhhIsUSwczFwopKHAtoy17
V1jrrl3QXrGkPrPf62l91Wo1lojJS1XhoHHCFqvxXPTbphq2Jsw1lc1KS/CPSaecIc7hGR8lKuxJ
fkb1GzW+69B4gx/bka/GITrEUeuT1HVabFXDHF9VskKi9k5dDTyfjHHYQFODaY4u3uPJQjdqXmXC
IEqZOYUOSoa3qMTDdQxVf4IpZ+jZtoCsj58K24niqGELC9OXStmdbObtI0WUOZmVEKc8IMyqiP3F
uq463VFNgPBYcJXsEBqPw/ACx3eTZ6esDfigHAN3wvoTQ/1V9CSTVypv8ZKuLzsIVrK6T+IPEwde
1czuALut5m6zMKSE9eIOvJcWolZzAAwTNmRL/lCLGSPRQpLbKwItZHA8uRgo3EL9yNOYCRNg2qmY
AXGFjEZnVkWCddvkMqrCr3QxsJxLjBXFXZVO13ng/vAkvPxVSPpfP3aN/ywB/u0BQz6OkQWQEWSu
nx8wDOYUO+pIpSvZV8zmpM0fUlbiY8AIfnQX5RKqZN/x+C6NddTqZD+b+VYM0bZaJk8KRr/MAg9T
hTeowhsIXYbM0gJk6pUkAtW7Eu/FdLtkTHTdjmYFtkT8GVE7wiYSMGP6Kj0asDaIRBtluCqj26X2
SlNyCAs4M1FdbeWvqa8Y9hQVrpz8aK9jRO5mlHZnsLjHmQsuR0P7jPAFJIV0ZbRXNXbjrN0n0Rtt
BS2dSANJ0vEeUhkUdXyjukHanFDWbQ52Wp9+pyTxOvnjU/uHk7oqTT9QV3oTOwLscDzw2YPcpRet
TNw1irtM6SYvXueKDKz8zJh/sVBYGwz9+W++V/SJPx6CBnbgu+YBdv8XwaEYJMka19RUKsytajA9
p4YMD0F7oSI8Md5x9OSE7yNzqzdbdj+6cqsZ+0J6rs39FGzT8ppHhaw8yvGRu16a95N+RRVDRqyL
8lDZ2FUy9ob++s8vx58luO9X49pkzbW4HjmKzM8nTnDFACikD63Bn4F9oZexJZnHOV1+c37Wv+gf
surff5BKHlIBcSjsX7+hsM96ecz7DXeZwh46Q2R3rMmPrV1Y/+5nfVc5f/ppgkUCTgRacgzEZEX7
+WONGAzgjka0CklHqzBuzUDs43bchXm5G4zBhTRO7DvCSas+jxVkel31hb5Py62ey5t0PGV0rXWU
iWzSOXnAdoL/JQMdzu4gI6IeUp/Jez6S0EPkfJfBGE1C8k3qY8TNC0zhk/DUlue/Y2Ngjgc0mfVp
3mM3D89j+yEAmXb6fFno07LG00RJwHStyTe11W9VdoPhfNOAJDaF7sJVnHV8o6q9dh1tJDPFEsOm
EEeCvNgOeI3XIVf3pTwdpwyfueBRMk50FWQ7JXzM2F/2Ub2vGsqFImkXZttk+cqlCwOOAxMWC4MS
VwUlmBMpnjPpcqWkeYGSrljAROCFaNWN09GImu1jq6IwZWcWN6VK5sKsPKgOG2HS9MRpMF+GsGGc
9yTpj+trGDeDr7NPRSRX8dsRNt+BdMMXdVeZdBFB1J/l0zixWZ4/hXxMrdo11oW8dD8nmMWzz5nu
bDnfQg070GW6Se0vS3yanAKVmghyZ2Px1qcxOf9rU9wm+fXQ7QC3pR3ERsGjauGrfwrTAf/h9zdA
Xj51ve3W1BrJAkuXVDmtchzpmkpSfNtodiVl1lYPj332F3V2jajCxwTyjEVbZwGwm9wWkzQNSDCE
R9whx5rir8Ygs75Q1bmoezCa91bW+RG2mA0kPFcjTZSZ2m4idNx2cDEwyfLh1bRaqewUWvRcUh9K
zX2fiauFDRQNM4Q0o8YPGeYkgfDN+SOJajdhwaNyn6x485B3X09gMDxmoe2WJOg01mb8uCKiv6HR
9skQbOzmMTWXw2gclNYvVKj+lPIhuOB3EUG4Hfp6ZxoX4LI8ys3d+kpVx+9+QYxKPLmJx8hS4QBo
pr/vrMefQY+Wkm4DoqEi6XwuPU9OPSplLAF1QCeg04c7ddJ8yOXOQKCVQst0huGV2HvyseAMjA0z
HAKbBAzIphXt7aLod5n6MOjDSdV6tEfjIChbCB+sCM6ipWJCVp022iYYlVMF+3hwC13Vt6RLFAhH
9MSMPvB5s/oCg0p7lSYfIES6A631o+mNVnsApsoaJnGV/KsfDdYjBvEf5ZbRyzarxr1AOlGqr1Le
Gd1t1QD4V3EaQ1Shs2fEqZIShLHD5xiPI/ha4p/ShoLnfWRfWP6N1rfFyKk9Y11nM0PlFSkea+u6
14ULT1BlxUXRmrvkNi9q6V6Pn/qJXmF5L1l8O2MEh4+c3hA6ougAdlwHsrQ18VP37YdU8n1pz2Ov
ORFV4/M4HqIgvFuXlDi3t71dbPMWC3E0eFH1UbRPVVrtFNaac3qtGbLX9S9yHD1A3XMXfDUGdjnW
d2q7kwL4svBFHweTN2UTgcUmZs5SUweeEptE2kAI41wvvJkF6UxHQrlmu3IDP73JpXqhTM2lv2qj
zmALUSUoL1NOIY/ZdngiWbnRYq5LgeNMo7MTVjA+NXdWnkv50Er4/bnnKQqIyj1t0+RqOk9VLmKX
YswlQatEj7UUHUIg23OZPtoMGUcCElasryEopxfZtUkGxIACQq2Bj0GCoXy3pYOUgZbm5hH414w+
omzeUDN+XQvLCY1pl9g5RV97tWHdYlDVbHAbI5U2s4che8+3RYbxsU8eRPFVsFaSEsyPBgFAWdsH
M2un5LE15e1SUlV5l02fOtueuux3U17xo28lyfC7eTlEObIJpCM5am6k9rZOl32gsObFmGQ0mmPE
u3gZXYarNJ3h8CwoKlanrVXc8WpoKQAmcX4vj1dRw1Wa7QfrqpbexIgQzKF0ZUeg6ZICADHZrwCH
2RoNR4r/1tKJZusf9LU4luC2lZs1wbhByJinaqvw42pd8riQvIhVbShI8PIeStnZAjOBkYsR3nzS
57tcgzDekkZJy0NifQrc4Dzy+kBc8WL3qXPaRAjlkHPfreUw2LtRQ8TRYRkrV0H3kMq7fkR5avx0
2A3yy0jtG8msOkYzMou9rl1Luj8R+h1vGsmNh10o+1VALc5Rne7w0dfBLmNVYImj2VSu0uUO46Vd
iwTdSt/a6Tlg78Xax4YlSqSdZ8FVleqbxGBY+LoUj9X6c/LsDBb/lV7ezaDXrwZVkAHFv8ljXbau
BVOH1b3XTveNGR4BD7mYh+kaxc2YIPmFuB6m61SfYZDgq6xCirnNs8T+G9+it8BVaYby1Yp3dFW7
0lQDYQYAsHgae1jaruTpXpT70jgP6ctgvgolexCN4WjiK0dhmsmGJaU7R+TZJ65TBlARzGOZjUmk
uMvrRIIsXTxk1YANURTvVUIYUrC1LMbeZDiIvM7yWmLOAzzlSQQt1L5Z+MISQG9wFl0CG9iBE2fq
W2y9JJsZS5MRELxksFdbTefVq7sPaT8Sh4aHqV75eUcnuXhYbO1GKfUt9YTcLBgdm8GbLHuN5z3V
POrHkoQL26uoupvaY9/jPWe8mgXVUWR3ACg2HSZAa4y2tvnM5v6sWugk9UOwVjDO51aF/s7gQyE1
ObfpFwmSTd2Rl472hb1FleCLeaGydNPZ9raIufGyycH3crKJbgXM2oK0x87Hdv6eDh2H/CHyQr9t
mfOWXNaVMZA4xPjM57dm9kcRTH6NmIzcAR8P/b5I7uMSHD2DF2tJDwt8HruDBzEEW/iq9BWR7CZ6
YSsOENSc8wNfAEZ5tEmAO02cXZVPqOM/rZfipCh0WUbRFhq/mw3MYwbe5xVJCRsOvkwCJjl0Msjr
amYEQ3aEuIJaUsTDy7d0slRjcYLWCYY9l6ezxL0coat0wVc95W6rZDDpMaObl8k+VOSJLXUlEPBZ
1NVS5EOVcE0kn1TR/bwRK+dys+TLUWXHLwXJt0HWnWGw8K9XfsNUSGszL5etc7SuUlSaBOOJYZHs
xtpOzLkHy8qtMq4euTpRsO5ix2TTXrpp/zgFxA3aZGsEXKnMgyTVxYV0zqiytdL8VHXXecryI2+2
07prnYo3IADnvgn3RImCDQ3hMAtYSPSfLY/MwcgOYEr2IbhwSxvZrjbOVF+WGXp+nniJsextFqKY
SC2Y3aaRf6pmBLyBes5CILq8gqfylImaU77HMtPdwOTtkAuH2L0Hox3DVO4MksfDuJOvVBo3J5IA
lKF6mvGSW3ckvp0h5PVXPHM1a4EjZtmnmhrUe+SmkgFWKXKz4LUVrEykfKfNbJVLejvLx0ZZPEgh
oNYfluKBTYFStZDUdE/LFp5hXlO9hRnS/LA2GjyHDeg2TVzVyXNoPecpS0qyCuN8UqcSt2qbXUtj
cx6ZZy1d7ceUoyPC6Vp2GFg65UV8+31X929ZFv4LivP/PH7RuhH814aG87fVp/oHb6pY/9TfXQ0K
3j94ZqtJEWeazD/5q6sB1icqs45pDtUalKKObvM3dVpXMafyT/iDGnxO8jT/6WqAymjqMEXhG1mI
2yR7/x1Xwy/2MVOWUc2JWdmWYsj8dXB4f5I5cJ63E+V5KCxVzUap1dF8O9RY2k5I9bhm2uHvT7W2
27Ym4DaqgJN8K5nN6pVWVHIRU4/8OCoHywjslyWZiqd6mjKgKZ1kZd5SROm6v7CDe03tm71dySQx
2LJ4P5z1f6KBrYf5w+58/Rg6JwNxHSuv+gdvhqzNVq1aDX7HZFG9Sh1A+dENhewbdvD1M8xAJWSQ
3SjZ6V5eZPk3Hi/1Zyfg9/MIlFVW8OHhDyHK//N5JLRJkckIRbANsuTYJHJ66saYXWxXd8kmCFbQ
UBsOwaFKLWln9unsRqF0l9E5ty8qRqVLQyrYXtjZEU9bhrS+xszU+mNT235ltc1ehRFMW20LZD4q
Kgmsiyo5sWbYLwnVmNpJa0RCQNfkza9/J9N8P9U5VNY/P9W/+MG+f1SDiQoCD/kElJdf5MYCmNyA
hZnq1TitblMgQOd2kvXWW5bKNryoXKbzaNkJ27PJsvDGVxMLsFQLVCcjEQtsfMzeTHpa1iJg1aab
ZkXRsY7Ve2yTY4Kb8a/jsn9JuxXyekw/Xx8GDlHAukgP3Ic6N+GPat6oakMmukIFu1NnZyGmb1CR
FrR0VdsSihiuckASh86e7pRJW3ZmPrJFDzv9nfZchAB1KjK3BInJLCCqfciVWXWG59NfQe8bHwB8
Wh8hHX3dtlwaQJ9zk9cP5MjY/yf0Wc+x2nuqUcgXay69hNQlvdgwvaScnpKiatHD47R+T6euOeFk
b0jdqPNXqdrSbS1y8tQxSfwgqMCqSK3ESFFjZzdMEDGbtL2Cj2heW5TPbst+LO5MfbA/y2B5aFJr
eYSEUpBcL4pHycwYigpecUZIa1scsnEL+nom1FZkq35SAsJO8+nAW9o4V3PVnsqlKK4bhZ7qJqC8
AYJScNTFQmDVTm+ptGzPQRePtI+beeWlTQbEUJUSEhJSsK8nHXo7SwpMOcM8nkwT3UxhMhC2S3ye
kvZ6yGzyyjoWHY1pdi+/EC+KEI6olXBZTSFnFJLSbbXMlm9EPLN3mYoBPsCkh24+WQnbxBAMBZkz
J7BxaoxGWc2bukGTsNLqyaI4z0OZ6y612aZrc8+B2gDhNVNebn9zS/z6+BGr3In/GPstk0Z2xD9f
XpURxhOgcBwA1jAy8J4g1uplC4KVqVSDX0aRd3NHHE9K4pmgTdqcZsN86mAqMz1LB6JxE8AqMBMa
kVVDDRm222W8G9a7XzHzliSQKY6/Oepf9GWCD4rBXBLetLEy7Fa/3Y83BV2k+NVLJPi8kkCnVyri
BFBHHurEVckmPph5PHwTwTD6AHBUkCJz69LwG7z8+YGsP+fHm3M9Dk1XLfDWNobdX5+dkyqV0WIy
KyB4Vd/bUP7dxKxjN+pn4SlNbdxrleh+95398afyssCPj9NQIy6hrGfnB4FfFkaoSD3p3XxWgApE
w1g/a2YTfvSpyg7CgD88kmplqUZkwCZpB4OIYra+D16GmnB2F9naS9237VEiX4IjT1hXRj25zC3Z
3v35GSKx8us5It6wvt7WLImNo/GXB1gzAh9lGop1iQmmQ9XENQf/Hs0V6nCqgOKwIwxETQ0nrYp1
BsiDcUWfW1g6U8ZWDHiUQLhS3iCLlTD8suacKrPJtl+JfUnPhDtqQfNeqNIONkZ8GIaOLK5ePKlz
jYdB0NkaF21wZxgKpo86l32IAw+NFCJ3LlYw+0PTq25kd/ZdE0RoiGMoNi16A3m3zuzPlsz/cEgP
KID3JM23wwxcqsJeQ0PKm2bkzaUe+icoKQSNNQQxXYD/oiRaDjZhAON0IUPxill8PpSGZflJmTTb
1g4DLw3TZnFCNjAw42rjroUSsJPArfpYgVkSx0YDdIpq7paI+ovOJgmnfsZfviTCeKaVisFWXRLI
0OZ0PBYS81XHNNCyR6W54MRubzqpGD6BowuPx1l6lit4peyih+WQ4/ZfSIUpJp2UElbCqVZPka7c
lG0y+pWiVs9GwGg+DEL9rLd9fKEfXjmEQcGGkcXfngYtECMlBpqpXGllKQUgrdEstIsag58zSSaq
PmBJM+QQSZZiVUxclamXO8Yi2ntbG2LbhQapP6lnaq0n6lB6vVrFPgDYcdNgTKDjTGqhSVjz1orT
OKDfm52GCEs6s9gDW/KS7PMw7s9zPBquFQfTMemsPRWenZcH+jMFOCptatGjESb0gRLvRJuD8kNz
EbylFVk3Fu05k/TyqC1t59Nea2PjInhQGPWq/WWUpRFireg8Ja0DM6e0Tp3VPFBEiHoI4ezaGpg7
DGmRncyhIK4rKt1HI7vIrfQatfF0O5MNX2N62FirAcUkqkmet0HScMkrfiKI/LZJ8Bymankzjjgr
M2Ou0WzT5YHsr3hkGa3sS+jDtLSne1X9PrMDuhFZ6XxPjFVyQsg9t908pVdElSB1J8ZTwZ7aMZAb
Lo1RzZfBluKDVFigTXKWs1lp+cDFRmYwMNrcwYL5U5E9FZtosAquMODTSVxQldtO3Svf4XiX6d1r
wC4Z5PakXIYh1o864O0DrznzuU51/JTweDxqR9kqh1Liqj1ZU2mWCIn3k0kfjwo7LSky5bDUYGhy
wMqOkaBOQxX6VsIPJPuem7E3pQij1SDug4KwcBwu9amXWZ16jVJKNx03zM1IK/Z7UYYnEPATxLKm
/GAtBlRnsNcryDKsgwrl8laLdBoFraan+kW5S6pQO+RKK9ebTGXTrOhcyEtcJsh+FRv1vNfnXcYX
cC6kSHsTPPSfJOBbu5Jnz4OVLdV11SrlM0tVKrDgbB+pr6FbswXDk/jIAvjGYGwUW7B5EcYN6EYh
4BLBACu1IzqkYHuBuknib43ZwBDtorw4xa2E16HUxn0Woi1yjdXvSGofZl1g62oUIDomLO8ssg1f
QADFUUBLTJzFC5mYRr8y9UmmZXt5UmPjq+SOR0VofV6NNi1JSu4ImqeUrM+d3AY0EWTC8Hvb1N6G
2NgRJFMcGUI2BZN2aj6a9uoHGWzUKNZH8fhIg2Wt4mdAaWRzLmosLaAIR9jGHzOJ2a2qMTOs2pFU
2lIMi9+HNRoU9dZbu+pgvyQzgCGWAucoMmTuvHSk764eijsaGykPgoQQ+xlrB9bXMoTjpc83TIoh
yosuRqqbp/e5DxF/q7I4SbGeVo4FnBuy95R9xkaVOm2z5E9WEQLmaAztvQ/m/i7qJR78s7YNWsl6
swdtPCVG3ey4oTHY2ZVNz5vNNzNgfDGYNwJZPwx0PmEyNfvECSnJwpakTU3gm+MK8eD9X74AyeAd
MRtjcxA8xxIHk73EHbDe+1WF41Ih1r8Ddp9fx9kKRK10EdjbIVCVeRtPVEI/xExVvYrypM6d9J7I
N6Xe4nPsEdOvB1K8tLutPykZE+OE6SHUNsF6G8zQzw55vYqefQ/ZH47uPCo3DXzK8rO3EYdKjvg8
lIGaY6pW4c+HhrwcWaiDT+Fe27Yt1X5oNbyAEzpN/aroJ8JmM9XhtUFrZzItApZeZeGxWP0lOg9f
gGJ5zpzjezF5qfAgJsKsbyuqpiuvbSZN9cYhrlc8IGuUqzLuM67XLufsymnsjzGGF9BL1pH3uP3I
D8/qWzkFXfceTNQ8XTSjVkAksRhJWQWLCpZ4E8hEXYRV9Ri28+5zqGT6DPJWnOnqpvppPVTw2RrT
246uQWUU95WcY3ktMnHOey5j0YSCEij+mC14GbN5ayx37nhVBbxljiIvCJ2X66ePJ7xXOd3Lt409
Q4+xqGZ+KKGF4PIIZ5ZAajlMl07nbEmdaQy3k5RjwV1KStlZTmpvCdhB9NUJDhdgST0QXsKGkmFz
OsZ+G6x/kVxkza4FanTU9RZ4AQ1jL1VgcxxDSkrblJvqxe6brnaa0qpulco2caVkYUcBwpBwwZaR
tu/jng/SFgvfRlsleDkVyWTe2lYVqnCSwEzA1DddsoYdUZ/RMg2icWx2TavoZLqFwdRS2FRBkwQC
QzPJ1A2YumQ/2mHJqZvSZNlUjdJ+aqVpP87LHGEJJwvI8Gqe9LcsEPKTsAeK70oxTZVHl+1wIUke
fC2WlJw0yg09uJDmpqxsLtBoci0lP1RgNxom7bp9KexF2gL8A2huamO5TY0u8+xYgsQ5zCvnoLiR
m0V7y7AtrNiq/SgVoAMplwWdNzEAk5bxHPURQIF2WDAIT2ZwD0WgmbZaomMG7GgQGtlNgY3M5h2Z
zfTaxHV4A6JWOy22TB4iQz2lSLU5UKAab0fbXndqgO1A84SlZ5mB+S7aGtS8WmG0W9GJV6KbFdcM
4uyzNVl11IqfRrKdHNXZYqVS9flOCJMZ2VxOpzzoZIoCoj51IgBby8boGhF7RV31L0sHbbBTK4Za
Yyl4gwQpsn+c14Jxp0rfcVOrO1QVypDAr7aNU5RLxgA2CmbeoGp8pdS8pinzE/sk07AsGZVoONsi
ABZZGSLYydPKCWyl6ZtGcYGrZXCgGhUkmEgGnABaoxjM1Cbc39oSnrSUOxuGwPwIQ/uJNeadGYW4
K2hhleqquWpnWfhZ391qqonaTwch4k/zHpbI9kAcdZirZnhdTSykZsqkbqRxZpVOuYE/L9JNNMp4
MCL2kpKhz4wmIF1nsFWdTtGn67Ab+quyTOD+5su0Q0WwXlXYeJe8s0ua5FP1OgmtYqtRjLcVeoyp
YW7CU5ulwdlgnHNDVVXygAb/VJWytlNbqzyrRf8mDQECtV6RcpGiyobDGccAmbt4ZwftY1jWxgs0
UdtptbD5bGLcB8titVwHHWGkxRhhPDeW5itS5S0WhkEm+t0NtEoZK0eJBSUSqunD+tT49tXPGOav
rcynBY4IInyz/T/MY8sxIcW50VvrzOYFHsuoYS3prIeCZWc8y9cy5OlNMbFjU0Xz3jJht3qSDql4
Kgae6bVc3TZBf5dKyX0UYf5L4zclkh++78T+vw5+P1ff/uN/f5R90TXz7bcQuecnv7WNQe5f6+AX
gA09ZKI//JG/iuCSgREbO5htIDWAt0aV/LsKTj3ZXxRToJ3YOkYugnr/qYJryl+ERqifgB+K7vcA
39+zfTQD4GxABdcNXWPb+O+h/H+Wb/gJgqPDDq4Ao0GB+NVoN5YFyAL4/E7YpuaZNpr4BsZdTSo6
jA/MUkr2XBqE+bpI45PcG9HdD+fqn6jXys/qMQegAa1AxDZIQnMYgnP9oxYxVmFcRCr8Lo5UepDa
TkKoZMZZacW0HxATKfycBQaNro3PPDOomIFea28XawDnAy1suZp0o3rMZ+MliCsqhOpJHe9hGrOk
lKpMZ7pUmNtiYmH754f+CwNiPXRLaGgbnDf0YCF+ESZqYy7xZoOeM4x5ynezHAvDYyWmMVimWueZ
oviet9UkCT5TsCjxvlQJYV/Nk8Jw+s8P5mdHIMdi4NdXjLVtDamEvPXPpxHuW5vVyjQ5k65TYh0W
vTB2YGqxrFVlqpWbtAhxZFDUa4/MVOWq/M0B/KKNfz8bxAlsVDUK1hQaKH4+Aujnbb52y5BEm8Zl
aw89M3cN4o/sTUCd3hOr0z1TaInlBmm+lHBhhwGkop13sj9VeRwdQHHDWlVYELFnkeQk22ZjiAyo
xW3cXinyOP7O3CjW4cQ/BLj1vBFp5bZkhKCvZ++Xy4/i3tQQ8CGdWo8Cyr/pAA8dqHrTJmUtDPOo
Lu0kOshoHtIl12YbtNxAZwNoMYpxMFEp2dhuOy2TjC1AMAtTIRz37vHPv91/dphcbobCt8sxIln+
fHItOzZimS2Ow52U8iqg1+JORu71ql7G/CArdQeaS+lLZZcskhKd8TdHiY/0QIuSIi/1xKKoEcyf
i9oiMduqo3L158f4yxxoPZXYXlmKWRowGs7lL+5XLnNlbkrQVXaph801sMaKfvuoo6uhn0djwSrB
CCAfbC3eYjG2oIFZwOw1yVLMXdGjINCBlViHpQz69zbCLKJVzMWvaj17T+pkxY5NaXNb6h2MO0PV
/y91Z7ZcN5Jl2V8pq3cPgzvmh3q5M8nLeRL1AqNECvPsGL++FhRZmSQVJXZ0W7d1RaQpI0LDxQUc
Ppyz99oQxgvI4lDfxBAY26lhd7/tOAH2l81gB3jZlHKCe5b+4R4QBT1ro3PbduN0QF03v//yS1fy
/ThyJadiXr3FiY1h+sMDcucMHVLnZnTIExhqEEPCDlCdgWVlMHISRcqg5rw8kEOwHSZlPEaUoI+N
bqin9aVTwGNXCbW0318WsOsP1+Uys5pgIGimLpmK1oeHUqPR6DzKe3gfy8w9keVQnwwUexLoh2Vd
fEsIIQtWbFWL7izL9UkRd2WyTQYT3q/2rvzCoMYi+3E4cSsEJWC+d23SNA+d0Q13k+l/8QvbPMmC
eMALQspatNZ5BZIY9P7R10TKxQWyd1cVl7G00NTECgYqwQl6bxpNgoLQM+7KvngpCjQ7ppvdZ+Hs
XEzNohwB4paQxIiHwkbsDMpu2E4GEVDS0uheSbFqsoU36BCEXhVfR6PhNAgVszobREMVIa8s46Aa
pGzKbfIzIqe4EmFAYak1ycgMl+gl/Qlg72uul6HqetuWEOBoJaDan/tTtvCO2Y6CmulOpxEjAHGR
+5CAncNcjdUtdfTbdq4kIVN0ObIxmc+tMatR9AcFes6whhA9Egsn6kyuk9CMzgMCviCYBc5XptLT
1iTkgwxC/0DhFuN7oYrTEY0VzmF34X9q6DOUosMeV2Go7MfaCcd16orbOalpWye6OMnkFO4x2+W7
HJIt+Flgpy6RNsTFqHs/qNNLVbn1SsYIXdA8YjAHFC3i4jiFwv3S5KP42hC0EjFWE2zXRqJnHO8D
UJlT30m717Gr65ecJqY9tlvPbNN9m43ZlfD0uK29IL+l9vU1pl+7M7ri1RxV3W45eZHVM6atidLK
cOZrIZvkm9HIaiYRcMErVkOQ/Gh1677UxI1c+VbnPDZj4L1WzYyC03AG3L86Ehegg6g4tOfsO5SV
dyeOOxcLZnVY2UZxRufVP6mwqBMsxHPYWhY2XDK4TBLIxgggIs2p60Hr4SScm+AEinhe7oekbC76
PvFWSBkaazX7/d7pB/KvWs/BW1wVe9U70YM5BfuwmM2zJAyGre8P1in1OuGthjyz9l0fYRbrw+ww
T0DoVsLuy/uq7r/3adhwbLGL5tmTdvNNDSZ+4W6wiDWMVXFrazCuWkHCxZlWkhM0k0vx7BfhtO+i
pZqnQdF6baUfhYuOj8U8Ri5DIyejzCCMct07yXDl0TTECyzpW9VdRnncSa0u4U1KC6i1o+M2Sxpd
vO8SC6N8Hn8JhW3eerqBW9BTJGRiTREeqvprRDzKFadEPMhGgCd8Qu7GTaeUl3MiSplg7/A2KRoV
rgPRzrMWQJNC2CtUqu7tRc8bNSFzuTPyyvqpDE7yuksxPdTzeQgdC8eWQWRBFJNDiJ3bjyz/sFTJ
zqjoFut4NKw9ZOZvlTF391IxYuEFqPEUBUGz6z2SC/McaU8WDFf50D8hskZVZ3joKSYvstcuu+Tt
rOQAQy+Nr/0+CNb+kMprb7Cim7DtxYnqh4La21Tsm9xFCjlEzd1Y20a7yV2kZGxqrvi3+CEBonhI
XSTUK/wn7gmE6fAO68L4rRdO8kVTs0eEi9QKRF5VXky9nA8y1fwwRg0WoGBqXmSZAtRzk6R40unU
HybiN+jD9NMhaEbABDqDtLgyiya7T+fx2szQ2o/Cmb7BadLretLfcst+9esaaX5liujMBCV7mzd1
etGppP8xxrXB3tdMyqOwQlpzCXjI1psBYswmj89MB2/YBOOAAJJ17j5vZ86scffFErq8yWUOYTYz
vVP6abCa5uUm0IGKvufJMJ+4eY7LxuC4AuVB5tsxAYsakn+1rB7WtA9lFG4XGtpBKoHnYO7jod62
tS4eVOqZaD4pfdkutFkTLNVBGmDdVUDDRQf9daHH5NQm0XDfVqm7c2wyC5rRMbbVQFBoVzTtQ1BU
wTEbAPxMXjKhnlsa2AQvXbaaTxv41WjtkdsSIQFWsScp1Q2ybB+2MkMknQ2PiPz0Rdrkvb13KFDZ
uyBbIjunNK4vvZGjTNwMuiHHOgxfjbjSPQkVzPtpHl84LQeJwdFkj7GH4v9p0M/Zq6+c/jz3Cvj1
udNcdUlPbGrveWtI28kqrKeHCqj3xi51gDV1dL5YJr/TCnifV+hEEJ0GNK7WrZGYAveLLZdUgeuw
Uem53UfRjaTTdpKUATVw1A4O2E+/j09I3jAeag5mRBvBey9rVj0yFJHt89Fqn8UIN5sFEivLUXxv
3P419tHSB7HyTtnxT0Agen5wA2a0JV2jwR8ZJ4d24hzQUA/fQgZvECB46q4aSblfFZ31IlqIlF6U
o9axdNdD61A7IjFWiai6+zYv5N7uDeeuKm2102PVnaBvVoSq5juQexW3Rc/y1a58hj9RIVcB5ZI9
m9Dxaeyq+aIKZHdBexsvRxhjdqwGUkrqCjYrgRrjmRnPOGGbqT70urY2hUOBixnAPIuRkt4TafJI
n8w/FWaI0xziGHkugYWMOSLVinDMlJ4Gp66ZcbJvkqE4tQpc6PnYC1pqWdmw7VCvlWMNt0CryXlY
5havJz3Xq0fvzgZfSJRmnyGCHpXc5Z5V3vJmZ2dz3eh23TQp7ip24IgeTWQWYra2E6LZB1xHxgWh
cO4TKUou1quAAqEZBD717hHPQ59yEKpl790ZQdk81KFhfhHAv8AOm8nwSrI6DsliBnVFGli4tUaN
Np+3+Vn11m3ugd6sWIRGl9ZykI7N167PwtseBfCPYS7T19Cvous4DtKdo4Vz8NBfEeXaRnSMKg/a
jpzj8cRxEAnHVfSiHaTCaYpfDhQXhuXYr0gviRBrLc9MWeESt1WwVqVxFR8SB89WmvCKmJNR35Zx
2XKysNhdjGARfxb917B80UWbxKpeK9UQXpbbaYz/yFdnSrUFJ/dC2N8rHLy3AbI0a0tmw/Qw9BWl
vooN/kbM+SBXlT9h2B4S1LwYD297064f6zKeiLHNvZdI2Ya3werODIA+DItTYUxXNgArjtp5ZZ5O
ZuZdijjlu+siGuGr9Gz5fJ+3fteNU3TM+7S86URqYBM2ppeOOG4UyfnUqB1YVPdJhcNC55ElP7L9
8+4tGbg0cUw/CTYMVnLN7CbRO59Mp/E0QqXlPZAxgpk663xWTNeGZ8jFERfNpN3kSHM5jgM7pv/K
TzRjWfvXPfm2CBRm7VRwwsOe5TyoVeUQbpxNV4yONDz68RQOu6QGprYZjKm3dyp2mHBC5ZWHrtX+
vYTS/aJMTZoFh70fIaw01tch1+djN4dX+SxpRvSLtLxJ5qlj3vGJv4hcwMYr4sbOI7cDFx5J/6Uw
tLd4dHq2PKFbP7HyRsfKlcbBiBM/XCdjbEFWMSwqyUarWTfgezqEEZA4ROpHFR0TX9J7axKMNalm
f7Nh5Smf8jp0xy3F7eDeaby22xke2jgI1BkJZlTg8XDQOKvVbglTe9GD6d1nINwvxqHhD+6otvb8
maV4JtE6RrkMSzdFF+WGd+loBc80F+DoT6bI9w0oSMTgXu3dD3E6FPuuzdwnEg2BxIzC1Hov/clv
NjHb8gZHTuQ++4kmQiS7Y0cImCYWPdZpVxvR2ijb9ILQBmDdk7ALzAGjijwsxE15M7LZZk/imRhe
DEHHYTPURHmjNVHREqgmaJ7ZUbZelutsPQ0xDiPC+bx7WZujvZ9T35bkTnQVjcou9ZOvBTXxI69y
IU4Ng0CKPduDbt6TpFCqLadsnPEah0l2NkQzPrd6GFCxdPS3Hrw2xVKMpMpTTKOC8aoKF29XbtR2
uUYaCDMAhhupxib7lhgNd+4+oAkkr0KMPNEt3TF72Lm1x+a4GHIshEGpfXblRuZeozSKL/BHZVvH
T3haWWYkuBdwcqxsVdND7UbvKWqQp22Cjj5G4eAFRfGIET1yrmroA6cw/gWVZ4koHNcSNyzJElR7
Q+Xg9oqGCH9+Ot7aBJHtZ/LtaIE1lv9YdTTRvRJtzbYcp+asQ8/xDEdPXJRZ1f/wqUXiqB9FeVCR
pZnyogZ5a5LnnDm7Rg3VnrZQp4kBm6mXz143QUFNqFTtcDOA80E4WEArwnXTfqKk+uBTpmK0sPYQ
wFH1sKldfiTc1mnUt30g25VbY/PAhMLpJw5B86SJX+39PAFjls3Cx8ffJc4zeYCmgQ8mQ/Xm9Apu
vpuhtbxEsyisrfRsiNomEWd6O9gqYkGLsZ91asQ5KNIhPzOmkKRAjWCrpXkw4sVw0AmqdW/UGe2p
zBJ7phbynjz0E9j9o9nXq1pr8JLsF6Chx3kGfuD3RYZfilMQSChtU3Rk3NmO+ingeiMnq4vYJTm0
xjBTJuF3eHZ5se6DtnydBje85lKGtUEP6xpvGxt+FvR0lTqz1Gttp/IcvUpyKbOYOAqTxvkntM1f
irRcnOdDIEYkLX0b5ub7yplRe4OuanZ9bU77JwwkB78Gx2XCCKzz/jhAj91n1mjExE+TW426qwYv
Iawlw/X3N2qpwb6tNbqegSDe8y2Xy6Fs/KHWGFaEwCR9D/pjmqpNTTgV8RrjNnQI2pnTxP5kcNp/
8XEoC6kamsjoUQO8/+ZW4bdDHBtIpybrWYuxeiByZ16X2vGff//F/vKT/MUeTvowA2Epjr0ZAHlY
ioTc1Jy6iY8PcvKN0zqPhrVGP3Hy86P+nzWhlg/6Z+b0/x850RTu39zuzbN+/rfXQsd6WoKu/+Pf
mdqfvz+/I0f+/B3/1V7y/nDAdXtsLzyXytOb9pLjkyENDJsSt0GLher2P/tLUv2BkYLiIE0Dw7ad
paD8D3aklH/4rF/oUS26F5Jf8XdcFtYyqN8Mev5o/gxL4vNgfFi8Au/HxhQT/Udfe2GtKPGC0jHi
hMYredZXjbF4AJ1N6bjFrqoImCpm42n2VHLWt6PrE9tQBzN6FOh9Xin9bdz25nUsnCW/omo4yg5t
Ea0tGt+3oeybnVUESIr6pORkFNEQOdC5N3/0PaG1KIwCe1sSp+FGebztE6AKxNfFZ2kDBKAW8fzk
WTUdXdsfWndrtPPG9SLzYJUyt9ccLrCqDn0H3ysJJ8y+pA2Fu1EH3embZ3v15415SzT5MEdwu0zT
hCfORMF0zz17f7tmN7eDsS0VYmP7JKL6NIztvZW6CM9zfGJ//2X6X7MtXfavdDmbV6j0VftvOwLj
njVt0v8BtH0MKW+ewC9v102ZPxcx892fr9zJy3/8+8/f8efbpXw4qiCsfNqzbNPkMrP96WCCoY/j
F8Qyb55yEZzyAv0Xl9Xjp1hoXLLYF3Kwy3T5Ly6rs7Q7gQrznFkK/haX1TbfjxYQr1zD0nRxGC6G
JT+K770SRd0MGWxdBSgdz9yZ6v2GN0maBwc39XzVY5PgIEV1NMxvxGz7wAzhqmAArKK8xbo/d2Uq
X/KxbOR+IBO6OtGyl/66ZtznWz+MA02kTBIFm6wx2KOUHrmcz+OUYfVw0DLVl+5sRvI4GeMsDjrJ
R1KjurAJo7s0CzpxXhJN4Yf43rOyPNopVYE1+wV56BFUOlS6y1K6J4Rx6FuvG5CiYNm6MomemE/i
LrUeab6LaoNB3A53nI7yS4oatbfpOGXUHMULWebfbCoPuKS1WQyEQbtML8aGlvJo3BscDoOL2iNy
ZG/5mVfszNAHT1HZE3uvJDIWJogRFU8WAYfOThHBNB4KvBpwKEiYDbYTp2fCjTpTY/8f6wbFs2CD
uSpk4aRrT3gCnpYzhGIXhi6yYkLDhvA8o3x0npsj1XG0WjSg6xa6XjZAREzjxSzNV4i/aj3rGzSB
+H+mGIjVWvSFuZuaBNhkTgvD2llJGkcbzrekqhpmSDwHYmjZZ3jFy+ELQl3cyWbcuPE2CxuCve1O
mABHus56jSc9PaQI48PAnzBaxK3Fx4bOdTY25ZGtucuWWjshfadYhi8FarZkLwKCrDID63ZGLuxz
kCEP9MsQCzlvwTFiS/84kVHk1pjXbZfwO5UHijMETb6zRLSoPYWiskmmQH9SVV52jjoTgVoglXkK
maH7FprztPHjkTZZbmZLIjxngDovctoa7Jgv3dQmiiSYhhSXvuzsMyMZk6+EYDJq3GQkL64ieZuv
M4zeD4TbirQVEYJQUo3Ior0t3K7dmLNqb/O+jIxt4/fVHh8hNI46NTH5kNE5ns/kM9CzmSOU8Ig5
O39lJ7YhEY9bDtVahQgPOQRkgLkmYnhlWBpYREFB6NDYHdGMmcr1DbUaqtky9srHTtfAVtIYybXF
1r5fD7HEm6ytPgWI4DrFRRmL5VJHr6MLEPXNXVHH8YtH/JAGIJD0j0MUAybRlTndda1DontEjwhw
Rl1rcZhibee465rwBfFZdN/I2Y02KhgVsYxjBJJsHKbqR92GmbfJyYu8LjhxgAetWnFdF3biYtG2
AgplrZMRMUVE+NPQ90ROcc7jAShRyrNck7yDe1+AJymVno46SonI8WPTuZZJGt6zybZAziC63kdx
AgkVe6H5RU3xFMCfDUW/NUhJu8zohIMy1rn9I49ESJ+g4+cA47ojog63H46haxEllyXlTdO5ABws
t1UnaeEHOCd7q30UbJ710a276dCXliVWkmX9nJMLZ9ysrUnZMPKuMbZWnfbgf3PHuPQE0shdotN0
ce8PVXeqaogdK7cT7Us1iOG1NBtYEIVGAnplVzXM3FkaE1JjzRz2bQ5sxjEO0OJryDVQEHU6cz5S
nyLVeJxEI8mHz9PvXphb445GVuWQIyfcez32ubtWHMM7OAFlk2/rXqb30iGIeKPzLn8cfbOnNT8n
3vemmIorDxUhYVt2jZPawGVIR7yLFgws1RQ+POBkO/lL+rKmPrwyBs8gTzJQ0Q9Fdme9xZRefnFQ
cbenFHDoy1FkCI5FWI7eDtHwPIO5owS4bafA8HbaSaN21bYmHXMvGXhStGm8e1MJ2NBhNuXtzpZ9
frG8sf4usnt1CMgjs1ahHJOrunIpd5pxFlwHmcibtWUW9VWt6/CLo3RJ2cTy/fDAh5IVOVEqCk7a
CMUy/i+LSNre9LGmE0IHctGqg+w5NwbTXTcDc9uGEKUZsF3kJdnOHTDcLv55e9zA5WmvORwuEuug
dIgtjNglra2EveUKoa84rYjLHsnSbOfvbhB696Aa9eucezOYKUWbGGdM+rVNejSRsnTKYM0N59qd
QczhpiGM4rYlPabbNMoi72n2Zb/klVXT7bDkIuwHGhMZUcRu0WwSI0+iNdEViC6VXwCVMwlLhMUT
+cUDTw3YhB2WwYvXJ7gOMnsh0DQmEyrYCwtFcF1QzCDFHB7SOHM80oOXRPuqTY2bcAbnsvVyswE3
nFgdGbekfm0cNfU3Mwc3ACukaMyrqenDx8zowkt3ajBlTPnS/Mgpx0JaH8v50moH36A+Gg4srHKY
X7IwJMnRpWyP7ALp5hqZsQZaO+f6mj2Bqtasq+6XuhjNJ+losEC0JFHoRoOHF9qDYvHYZZO8EUaB
D1HhnlpsjJV7GGRBb6BC4E1aMAg7/K6CILj14KM/JSTKNJ4N16LP3FpD0a28Ineu8Duz0MwdOeN0
nLMKOjrC8iuRcjkEKHgK0HSo2ofOitQ1AhVP7Fi5yKWbzFjeszyV6andd4q1rennbRzFptj6wBGq
VZG3hG21rLoV2MpmijbSlx2/UMHPQB3W5Vsq/uLCz/2ZyOWcuLV1XlcDNC3ShX/QuqWLHNVEb63M
uaN/Y4u2+86fEWRbBHjqKbSi+Ap9TWwiQ6oU7xepxqf5mCJy9qoIYW/g2fGtj5QzWCyPjbe12Cg0
ZAgX7VkQTI5JK9OnYBNN2cJil0b6bbZHovFGBbHAKmuLGojFU9xUSaGvZWGV02meyn6fZC36mGl0
atjq3oSnwA1UUuLxVkvjLgzSL9IkeG8jpF0fs44kcQIx6H+scygii7rWdx/tsoO+niL2uS9TX84Y
O9RMbVOLudu1w7g0Lac2srYWdg1smBWftEZlTyW/s4hLOZRF5eZrh5emJUdosO+ceCYJvo64/3BZ
sapRZYv7rVsRS38cFfKELbxa1UHlE/jaSL0o4ajOvfrWiZHDmO8F3nObhuFXPXayPk1tF2YavBmN
E9prxU0mqYRvIi+COZzoKe52Mk0sJLY45K6jSDQh/h9EgCc5koH+2Mze8ipNsgKZ1RjJUU4WjYIu
7m1jXXrNBHmbPu3NQO39hgTT9OvgUvFduGzJ3u46sBlV7mXtOq5KRmtGFiibC6NoicGMvYit7LBY
oc/R8XrWzkR/5BznuC+mS/TBjEd3gN72Y0ALU7zOUiDKmv1YYdiKR2m4x5D+c/TAnjjJMFEGxXBU
02z6p9YsyvKmbTC/7GJQJpINsBe0hAUS3fndjps02uWttoxb9hOuOtomJZwbBAkmoTSS9vsn3MJF
nPSvMzrHCAtdGc/F5pgjcYgvP/+mfhMkSjjk7eIt5qdx06fxxsfY/P3NweovjrYfSnE/P4YjLQkl
nLAAkH3EI/pNVbTsB9NNZY2Apvw4G2+lqxeSlUeDdJVJRcpChSFxPZnsBo0GvV/gxs3d/7Vj7/+w
aDm1yGv/e6nybf+cfXtuXt6ddpff8udp1wS9QWVSeVgjf5aL/nnalcYfoKQNTpIGEV5Lie+fp13P
AMrBjs0jjNpxFrHSP0+7rvUHh1xUqewDFuHz/4lSGewCRmn0bXJxyoK8/ik/fDNIhaDFlbaG3E5u
O1xK5ipcMIKiPPnK+eKLqevQ23Xt0scsYyPTR9Hn0n18c8P+ahC/F9T9eRmc25FyWz9Lbh8KNIVj
y5YTFZeBRI3u8jha/knp+XOwQg4RfI3nmR5qglruS1c7ismooa+3TRz6KIeuqoNLi3sPDy3k1q2t
KGxPHVRoACinGtZP4lpFePXJNb9/v5nXIFUgn4bBwnXb/ke3e5Kwyymc0txy9sC0uhhH4sDVFyV7
rrMeZdlWp0F002rSLQV9ihNwR3Tdahg8Yc8hvUmC2l0RaQmv9pNLW4rQ/5p6/rw0ro0FFebLnwDz
t1NPZ3DrpMBhT/5kfuZOzrjypzDZjhF58K2er1GkmydFq4g9FlJCfrObTSZBWXxyJe8F1P+4EDx0
AFwXO/5HTEbKUWuS2KRZDH3chVYeFK8Tp8orm0j7XcCBnY7tPLMjm0Hj//4ufBxTy/NBOOtwhHJg
4nhLDfXN0G6CeJbklfF88P8Yq7EfQ2sVd0S6pr0HIdCrbPakZU0sx+8/+ENK2M9vDbZFghGkzkU4
H3PB209ul7biAP95W4R4qHMx+gSuespDU5S4CRvWvDnBQI6dGu7dzQCVYDV1Y37tpnAnPrkLH9aH
5WJsdylk0bOwoNA7y216cxsw2YHEUIbaqkpoYxe7ApdzIs06XJVG6RIzoYsyOW0SRWt7dsbsuZIz
kE+nqsNPOhof1OzLtTgWH8U7gz6cf/nwmg8WuowgxRXn1SR4ray+rXeu5QfnYZfSpBucLHhaCDRw
ZKvsIqZNjrUoru/YeOwycCeUJKDKPjXWKI5jAk908lFq1bMOPpmQfh23P+dF6vREijm+9eEJoha0
w9jAjyimqCOcFUY2vsyRfCDMT4oKzoXVWdYtHafw8HcHD7tgg+hJ7hNRodL5MGzLeuYEVLfxzoMq
tGPxBtJcdr5g1yQq4ynOW/Uou2z+gYF5PIylF52N1hjvUs/Vn+xg1PJZ7+aRJazUpKe2COT53zLP
vBk7XRImxkic+Y7CCh7WtB4dXtWSae2ozWy+KXK/mE4VMzShVKizT3walvCeYgh9Gw139Rr/BIY5
FOWyf4TqCvMmhIuHRxg28Vx2wPxM7I9HdJRUhgiXHzUkm5JSjeVmQEvTaUQ/+8kdXh7e+28FpMPD
FEHHkFnyI/oiyUzHjmWKSN7W+tB3Q3eQBaj7IRriTV+TumSm5kRik0q+j2izD5g5ydb6/VW8LzLz
Klg0d9m38TcrE//w/tYyJYexU47dTjkVyIdW1yjpYMTKc1+798Wihv39B/7Fw2RxpalOn8ty2DZ8
+ESza8ZKToB/RhhyT4ZZljvUWNadMrLC29QxPgiMPuOxnsvq6Fe2cTrZM3hcpd1rSEUv6Eezh35G
GI4PJ3moSoSD6DrPIjkhJqfwnR9sIwuJeLHz0lrHgtOfYwr3+++/h3xvrlruHN+D5ji7KiYS2l/v
75wpTGvy0qDf6dYy8ClYht46Zdeixgzrs1L29iHwOVPHIqwO1RxOmzYv3duhra4nC6e0H2EiQHXq
3Fgse1s7toeljuldBqkJdJAZ9JP1QC139v2Ao5XPnLfMfQ7AlY+vka9TMelm2EGqjn+YKkuiVTl0
l/ZESOYiQTwoXhhIryq/ccXw3S9K/7icpjYtYqR4OycTrKMAdnPpOfpSlSYhPsIk2giozvQ4QyJb
AYcaL5NR35PYmWLxCs6FmSRQjV2WWEP0/cUIoeGTPdCvg3h5jcC80Y7hoPNxflAanVBSkHARdAbo
hVR0SEn78pKd3HQSmFbyyRj+9fOA1rOPQ+1gOrjEPqwf1IlNOyH6GODiWHwxtXhh00Ggdt0M34ww
1n9PW7AMNd9C6LA4UOB88fzeD7Wm6nPUFB3nyda2gD7b6auYR/cMpgN82qG2P5lwP4g+fn4glp+l
dUxvGQvhh5HipknhhWCRdlVDwnxnuqGBVyq/RYsFNmfqQb5GrDt1R2HYGlzK+l1XkI7iYyu/6lwd
3pkccNdaj84n69Kvb91ijaTPRveU6OuPbx29ZV+0sFx2fmam+2Dy5UMYQMH2M6e7GLWHdR8I0avW
KDFMVXymCfqrj18yVzn1eBbv/ofJq6xzalltSfKhkY73hqjkV/J29tB+PL3VrQaJIfQLbbTqNEqE
+8mXl++1GH8+F0YD7crlyMXu5f1AgCBWEEiFyqst2bOsvM637xqrqtcZee8dnNv2DoySe6VD9ySG
43TSGG5/aU62l64Tz8yQLFcBmYAJ7PW4K8L738+Jv9wdYoAc9LTYPtno8tf7y3OyLh6Qq5k7h63A
obESdYn/GSGdqusvg21+9waAhZjlzV2Rtcbt7z/91/0uLlP+Zk1dLKe/5ErELfU+uHsmvIVGiRtR
duX9YJj+cJGAfLBocpaOXIejU0F9TEEmgJCBdCBllKIZTVr9t7f+XBAISpCWdIT5Vh+2byGePiNP
C4t5AmvYqteYNwOjRNCJ4OsJ6d6xE8U/RDT/LRTwLx4CXjVio9FrMU7sZQy92SxReQ9oS0gLgFQL
FC/xe/lD2/a8n3LH3QPaz7+7fiEP2kv4b6VQ1Sdbig92OUapzXfFKUctlvgKbsD7KxijwVFRD9GG
HhKpZ3SxZ9KaMJEVJ5jj6tMGSEp+Qv2vBi3LLzlGoi+HK5PmNHFsOJWWwRt8SrP74Eb+87rQsgEk
Xex8nv3hccTOpLRUnbsLUO/HBKDUuJV8tysQMxn9HG1JaS1pdnBjik1ROrmJerNtAQbH2iHq3aDX
o3vlgZKQJVj/Ip04PZi9MNxNNUf2bRwP5LyIuJuDfTso+lBFJMbhs/v7yyxAU8Sj9kHGufRoI324
v02ZZ7KSmnoIkMoAn4A34R9KakoOUR8hRA6KEL1NZC5JClBFRpKuCtdYY4ix0+1E85j0YDiJlxIk
FNpWPFXVBi4OSVe/fyN/HYrElpF9i50dgQWlpfcDwS0dvdgZ3J2g+LNJs8k+0Z3xWKvMP1fxlB28
WhITVZX7yVHx7vcf/ssizQaHDRo9c5z0nK2Xi3vzHlgN8PA0jt2dP5iCPISwv3Iin/wMyeHBgELy
iRjx5/bp3faKD2ReZmmwUen77ofhRYGhdWRkurvILbA8CXPcZ5x5YSNaxjEwhVVCgLOHA2sqDbvQ
N7bpmJYnKmMicoXOL8rZTTd2GLVnZr6Qx6e4ho+SUQ3Jw9n7EtF3Wg1Ty/6KpvH693frpxf6w9Wz
1FtUSNhn2HyJ97crioxEGF2MgZIRfmE2vn8nC7M9K0MZPuQjZ94MbwNGTVo4R0T9EKLDSW9wSuIl
wPHQ72onDYtP9qxyGcvvL8tk98NfiwIV+/nylN88xYaSSVnNJtT3JsxacNMLb6bGeAQzyQrKR7Cy
xpJqKiu0Ylj7yi3tY+eoZ9M91fiE+5UgHjteke3VYPqEcLcbcjENZ0Pt98bKbOgmHCs1RP87F+6z
2Zas02iIPnr2GQmqcHox7aQ3oouv/Rz8V9o5YG9cJ3gqdE28UyCzgvKh2RFmTHtg+Nq10N2Xpdrs
aFn1OG7jFrcWYTahe+iCsWSvbSw77hYBxXXkWgAuPxkIyx7iwx3nkp0leXrZ+y0Cp7d3fKi0G01S
zjvcaDDiQ1PqZzv1UPGa4XUhR+h5oSe+Wg36g1BF7Z1XZsl6gDVzkWhe7L9/OcvRFJmvaS0E5A87
Lm32nDrY8+8cF9BbiNdkhWY6hpZot+dB6yAYaSP31AOqf1oKDYBdzvk5/3Diqin8xAb/6wYMsht7
nAVVyR2yP67oU1biqW5Hdjhxuc/o3KRrI6+GG2FFwVKGUGdw35odomzjGDpNdz+mI1FRVtsjxpqI
mEua+Wohca39ts8+2bb/xQzECciT3CybVe5nv+Dto1MFDOPGqOcdWFthnZeUr1e+AzjjSoxNhMDC
xCjxCHhP720lBmPnickcoU/ClFlleS7KXTS6pTynfkYtOQC9ATkxQGGFQn2O8tNZwejfVG6tkTjb
QVTusjlmmxlzavnsVv/FOCQYfdlNUhxhAvgwnXoV0J8k7eUOPBWOpkg1HEMBZo5JKIIFJTefm4p9
xNCHd4J7cmUirjqYcH32KbEDn8yP6tdFl4XMgFJs2P9J2ZntyolsW/SLkOgDXjMh291ve7t5QXbZ
hiDou4D4+jvyPB3vOrJ1H0oqVVlOkoSIFWvNOSbaPlwBv78WIb9eMXMyOBRhbc7YSZuHBkBilDiB
TWbG5AGs3Lxx38QufDmm8nSURsDI9Upccb/YJ3wpPepw1gpOJnmM2q7A/7lTQ0CaiLxF7VXebH0Q
wQIOry7Kr71LekNeTt9lu5ZfqlqEb395t7x/veocYRGts2/xejnvjxNDqTZLDWF8cHnBHgtHefch
aqwDgYvq2yIwE+SqJx3FBu7r21n8U+b6Oz9ER1rOVrxMtnL/UjH8j22InhgNc1a4W2fsfY+ibOfJ
VcxbDjmNorshHDtCSKyJ+AJyyNzF2Y5hVc2fY3alB9aFLVkp4nZoeMLU8FUejd34f7mm2y/7+4LI
JUUhnUdQ9yB73v3yCwKb1XZEdmi3IPy0EXmBhTFo76npwetarfXRH0V9+vNv8z+eN1q+PGvMxW7i
q+D2evzXxodaBZFDxNmh6HNM1FK6p6khRqEc6/XoFHV9hbrTfpZDWV670Q5/EfLwDZEPXOqwwemg
8IPfW8AbG8IJm2vgjuGDhXl6p4yDG6OJ4/HY1ouTWqVVoaDuMgzmbvmBjeYOuywgsT9/Iec/TYP/
vo8+P+vtRRY0MzxOKO+/UQWygy3RTkcyU9F/rwZsCPQv8aEEmrUmOLaQYJJqAsCDRbhTUM7c+LzW
0+jt/I0j565SqPF2pvZ099agUskTtyk3k67jYrsPm+0RsmLbC27K1anWdGEccTTNNoz7BeFTnqgm
/BCoYiMoxyF3MGrUW7vaLarKYtn3XdA0idU7U0dyVEX1Xnp9Q3o2rwm2OOrjmdoNbKqaHWJytkIg
JQwLf/0aENxIWIuSDl1NlVUXbxxznS7tQphkWJPGHIUYS2HKwRpLmiFoKQhCv6rOmW/rB+FWFiGr
CAGeuXXS25floH4Os/RKzIYrkU0V0RzLlbi2Lju5IFcxurnTOPIFrVmdqRDUM42c4RdOWB3vNr5c
UuvNVAnjAQ3K0amQ17Rj/0ASVmnvqm5svT324nHdzzqW5LaIABQydHJw8KgerOucTf3nLPPRwmH5
xB1rLI3PsM3smGgkjIYPJSZLdCmI6UAZBv1yHiuD8diLSuR3GTrA1F4G7xH1kWVfnJYZW6pMVYTk
A0QEFhXAlrMj/IbOOXpqrF64eSyHA1ACA0OIoCHexptSFAPBj7pvaizZf3si373YPJAs5zdhBCM6
4B7vulxdHw5NwZKe1o50LkQbNAcSIHhfnF7eewZR825bq44cXbVe/NZTZ86PzvkvV3ErrH97LVhS
bs222+CbY/P72AHbHwzAH/J0trKbzgDt8kuDYjWtIvmQoz05e3n4inxG0k3NcRWtQ0A2XowZrIQW
kE9bSB9Ijj//fFnvT098ba6KGifCtICs493pqetZ/XuTYy3bav2zUiuaoFkMT8ucV58D5FWHP3/e
v2oXVjhOamywLlYSPvV2m/5rvesUzI1wWEQaxWt8VxIHfRnsovqCpZ6E5KDn3cj95gEQbH4eTQ0E
1i6W2zHLAR8QKidgbFEW5i0ko+AliN3yNaiR4Ow7Ed4jKWWNIGpM7G4hDTvfHh37b0+TH/z7l+Sw
iW+Aqpmtgj3z968Q+2vQAQXL0s6ZTZi2vhiic1/1IdlsGDDw821Fcckg8YxHu/LMa8/zh0p5hjxz
0IGj70GrjPqo9GraBGc5mUZhJdsvciw1AklRn0EPEirkNKP9LVeKuntpYIuSATg0bSLtbnobGv9q
ZXgNj5kACX7pxxEVolRtsT4XdUTGDprKECovgWOfi9BoFr5phItC8w7/aY6jG5iAzqcxbRFlVwQg
Lq0551HVTCQ5w8HYl3UUXG7n6zhx7cEJ0mbI2+WszFJ/7wCydoeycpVJM04S3wVBDRWY7tKD5hoP
FI6VP8AKCqVj/Etp0JjvHMRcd0bRGiNmiN+Lpt3wgwWimj7QhBm+F0MD15TcRDKI2fqc+kLeKMlw
68JYL0FnGTxUkYdePrIlogzgcPqbb2+1e/DXsqxZ0kJHH+fwNmBC6dLkZ8Zi0HYIsEcTUGHXGoGh
xGS7dqibCEVcTdAB+JaRPjmdrJqLqGJ/uy+HGtJvo0131LbOSLpiad/sztzutfuStTEF0Qb4R6Fv
rfx/WICipyCI524/lbJOiNuANYmR0iVzqvZO9MX6V9+bGuuUtYazhFcG5LWRnDc+aqu+KWEDhXB7
jm2flF5lu18iacVPY5mLEqd3q+yUrQifeoZi9gNg70GnpgpA+LQT+lVLLcv92miY99LjO7Y6bMYb
yoh4yYwg44GgDAxX6Ygc1D3wfxEyBgWN4R1oGVO9igF4BnW+KC5rlC9HAUW3eUXujpnXrMi1P2B0
mscn0haa5YgMVJMX3BbWD1Vydj3nAXtmSki5H5KSRdqZlWMaPMR901j7tnaH8UC3vFp3xeLTJZuk
HK4IPreW6DA/FJznVYFAoh1jKDkyjHX/BI8A2pInt+YjQSwTsP2ImwCNVcH6COxyPtYc9GGgDX40
Hbuy1MsdYniH/6kUGXGQwdvsUFoyKg+t6aqXhm12SbxGbkkAS6B5Gh101ZjSZ6tCg+u4OMJtHl1X
zyK/b4AQlWlmVvlCsLUEbD5HcOXd0TPdq2W6UO8q3k19xrfhOTvXaCDnaxPgxvejGbEsuvW6vDOb
yKaUFxzn/eR1a3U0rsLi4ITLkmga+vVPFQBURyFuF4DJuyVkmMKf708Y62NUv9Kavb0re4dwbDqd
fmpFnZr3moaseeTR6+DYaJ9gar+ohkMOGwoqCzlCd84IRfmE8r1nUefUwiFPx1+164/hvnbIti0g
Td3xQ47M2dW8nmdlWcTaR5IEhIYx8hMLyrIlzeSsOZ7/2yhGMwX9UN1gJxU6zzHJ81mo/eKwb953
DqrLnZ9Tyh6wGGQmgSPsqf2W+xqKdT8SKVy5lYN72d/iV2S/vnNp6i14BQmpfwTD3LK8tUsNPNYD
UXVwdVUXJN77TNkwE3gjyShm+OK70CD3Hcb7Pl3Gzml2llO1CE+zHN/8ZMeOPttuOc+p1oN8U4DT
fmphe2++GpoeEhOmhh2WlTy49hWGGbhKOgrSfGsaSuZ5GZu9DzQCXISoAVW3tp4g9bTjGypkWCiI
N6CBqNUyxKrmlk8aNRrLIr0xmxUprGad9jPu/elZFHzRA2IXKsbVRb9LYMK6XvtYVf+USKTrFOJt
UCJ1CIz/bONQuhBhQcVX+cbRTNuGMbwv/LL4atUKFY87S9aJG6SgReTrDFPaE4UJ5DkXOGKqmVed
TraOk3yZoEoFVTQ92/08fTTjkE37cVFTeR/35dilE/0CuGLe6P/i7gbNteaA5abYMP03i7SFfo/W
ydxpPY4/PW8YaTebJapST0wTaa0ETlAE498PX/IgtgjpCwLtkmvDq39cqYiXtKzW/OM8dOQTRkzt
vDMi8PVslWU1n9Xct6j3Y9vZeeFUb/erRLPNQxmE6lBZjgZejthbJb2YKNIimyzAHT5uk8IMnEiG
XQqSl+ghTbDBhmjFWxW0QaKU1ecnOdluscvyObITn4AYUqpGkP/e4NbNxaI63QdxjcGDIOtuOm4u
nA9wyrb7QYl2lK+QMdjK50rHw6UtZjOdGmpTKrZp/tBh6Lgyfs6fN8U7iqusdJ4UMaefF6jI61HZ
9jbfb+24vgpvJBdxrF3PPE7K6BCKiyBQWI0+S2wBVMHa813Wknme1CKZ1FBQ+8E0QxLV2ygzSnBL
lyIkx4k9WrqfCmJbAEMhTPauPAeA8dqgml70IjKzh/ICwBgVHrDxal0JW3dWr4uemR2sLdzOLv5Z
lBH3JXJ7WpRuZHfjzgJmJnHPOfwtwdR253UJ1qtZFj0n0W312g0mZxecqAiwT22DB766ljTf4pne
96aR1CVK91t+KBWAj8PEf/JO1eIvMVnLJcGabtO3aaOL6m3rgGRdNX3v7TxEgrgm5daaeHBK04uc
KmqdqPKb4AZpR/1hzdWwj+fGn3aC2/qgEBdGe1F7mCskJdZ1E0DXqAPFXCSmMujEB0gU1za0DKPP
nIzEO6xrzGZNNcyHDvcGDbKVBvMFBA8bYcMkhKpA0vDyRhO+IDualn0YVHb8oa4KbT/UjM2K65zP
4Xe0azHIffxUhL4OA+nJa58PNTiUfvqGn478h2D2+DRO+eaLsACLpcsSYyGLWjOSeW30OO0J7SCH
d8Hw+FJuoZlIS7XWH8Ri2N+EUz3nvC1cVz87257VhQbTDLr0iJBakQTX2t5zthlw+bcuN5I+JlDO
vVXaAWbCXFn3bmPRLxcxvA0+IyaBHVtVDWTNb61+J6NKJHW/YB3KyBK4TFiqrBNBHNwb26nzj5Lu
647+pppP2h8LgNs55jaelHolP6JrYQuVE6qWMz2Z9dzi9phezEqK206Y3v8pQPYQTDV1lv1srEG0
e973MDvUXjE9Q7KYyIdTEPER6bhUR40pKIdH8k9iTuqGjJ+in+BCmQ7DETLVuklWlLDLqbEbsRxY
NcIxHaol3PYiRpq/J2Vlik4ZcXU5mbae/9z3HmYbrh/3aqD7ed+zkJNurDXt9arzuyQLusg/Q7Rx
cq5isBgIRrjy5iEy0zcan/Z9Cz3MwqpzS6jJiRVsn/I6nLOjDYqFsSbBYxhVAqcGptTJhmN1QT6X
JDXHHKNKTjQgRiLFjxkWeBIGGYuWZ74gdNl2Lt0zArTM3Pd608WjHy3BgKzPseyj2lznF00nT1/W
rrIJR7M7K10qsktSMa0MKOsRn5Iv7Qm+KmzimndUet8Upw7QQBYagmRaKzM8aGujsmw7P+9P/qiI
Pch6R7QJL3sr0hYcUJ3Pe2+rga8VYVF9y51afKziiIwXN5xxp7g+9GFooSNrOnM0wodCaxVf8G7k
0VPXNeVwgF3POhR1ZbGcZD+H+WebURnUS90Uj9Ncu/2VFZw+jCjcW4peHauLp/0OdRsjQrPH8KvL
gzK5E+zi3Mz6rvR5Ue88Q5vjUXe+rM6SNJ8sdZk0PBV9T4VRkOHgQswZWubaODr0XRHjNbr2ZKxA
H8XhURzbcYZpj9HJSvoWG1YiPa9+4ZFH0SKRxKK58iuCGsiL9tuD027V1XE5aCZLQJJZ6osOX4eT
cYhgD8Y/kWt7IcUGbco3IO9tkGab3f4osypvKRrr7pw1Tp8nFYk3/sm2VfDSe73bngofwVjKgSVz
CLAl3mXHeCU3N9CLl+/9SXMlKxBGkm/r0ny3pSImQkuyC9CbYmdeu5JbaPVs2bqeIzCaKJxA1HsE
O6WSEXCqnU1S70x5/zP3b5zDlcgH76G0Qu+Uuab+7kFuDtNVgw87ZFOL+a2x6v7nOlC/nVtZze0x
KBrBQb9fF5hXbSu71LKyvIaOtRBzjrlrvmUiCAJix34kMFYRpPJSN5OZL8rcdLFB7Q8fbm8DzOU6
ANtT6rx7Y17Zvzo80ZLA966EOl6u2mNtjlZ7X+UcxTCZypKYPsfHW1uO3nSc2lVCbSlQBmrHyX9p
NUCC6+ceZ6sAs3CZKlGHqe13nbxYpBHqQy+qwE/8CAVIyMrlJpXgaHXH+zw/5bqJsEzWdvPNKUdi
SDoJGf3K2js9a44SYYq9PfjRN9qxbvHGnv0K36S+yilvTvS5G/hOvdMygPRsWFOBgQ23Unnv6mpY
D3lb6uhDPKH1SyLTMa8YbY4KKR39sf0VrtvYELXiZMNRWl1epRiOzIclB4t8ZqKU3dUkGYf70nVA
xhbIYMeD4/ScZ4dcVlEalrNYCEgzojzInOcBb1pTfJtF19/SzIchTvCcjchFXb50DdoCmQk+9x9y
tiTuu3oJmSB36yt9u+Jl6Fv7H54KBfCTCqnZgVPuzJlSfioe8g7gTzIE4LsIWx9P/iYqb7eF1g3t
tRXtlvhCj+tzRm1hJ64LYGqf10Xd7gOnd9wjlocZHDkFnLgrTONGd6LpuZx2G5d4L92YnsEARLLZ
h64GFQSNTIyPXh3G3Z7toFyoPDZ8+yttuxcfTdeamMVErBOyz3qLfGA3q5+ogtRd40fWfFcAHDsR
Lem6996G45jquY7lEza5yU3gdxGt4EpXv/S2pGHg+fm4HVu2FvGRKU9DghpqRIwZuRVPqYfZ3Hvs
1EYGezljZ7StLJYn3pj4i4cONMWiFbMJULSQxuyqgA46Zttw32dQUj8WIIEJEq8Ib/SbWpDVvA3w
1YhE8vdY8WwC0XzXaS9+MUiRDChIWJ4Y5J2gnpmItjBdIK+yF/9hbOHG7kuJMmnflp7RB3+MCwBR
hf1NTyKy9jOVzgXlkU0IJ+xLf0/TQd7d2lJgt3Cob/B73Sp8iTHIpSQ7adQqncuqH4hunK6BnS0t
jKQhYyJlcr9N/MLR10yEZkj9dnaqA+GZt7YvMspQYH5ZtNjzBwEEoPeTA/uhiuY9TsbGwQBbbr06
d5uKq2vQxTZ98riZ6TjLLHuG1mxFh5vD8DxoMZCBmWXL18LQYDj0TPxJImIU0D8WZE61H+J+tuIH
CGexRMxSCprtCLDZJiP9ZSB+Kmd1QqK9NAx9k6aYcw42ebVgauxEhgHbomI+D2WTuWex+Zj/rK1h
T+mdsehPq7mtmVbVtw3lBwfmc6TmYChuUUL228pZdksnTemTLrjAb2n0ytE7kKbZN7iArIMrQWAl
MweU94kVZeUrm0xIWpaO3fnEY2XP2Fdom12tQHoke2SL+F5YTUicWZaV8Jn7boWHteL4IDTcOP/U
Dl35fWVvZnnOukwWaRM0a3MqKxkchWq98mxWfTskjlN1Kf0G6IDD4ARupXHWz1LHOIPXdh3ZB2Fv
5iSs8LTuyZSJ97qhe5DMEfqXRAp/+GTCQoLo9PjKu3UEi/PWBoQ2HWeUtcVhQCTH3hSs8/QwzeS8
7RHWwAchWk3er3j7HerFIurPYuA4/NhUtnpbW1V+8xYFwcDtyyI/ufAtln0l7LA/L6PECFuMuvjM
bAozrAe4dEdhsX0wTZUzWODUvV446cxM8No5S5u19byETlVxAWAJAl5C7XP2Td8DuhcQaotdbpfl
PVad7FqKQXR3pDxxcM/6pfMvARvHl4mJqQSAov3vMR2/PK3Jpe3ufY+uyMHtZL7tC4BqtI+NMnTr
aE+u1zgmHfe5UzGydNHgU9mPdOQ/61qUw5UHU7MgW+EivnjjUH92toKJZMM76j9KqzTBPpu2WZ9J
DGrvoUjX0dswuSVKj7AYLlWjOoeqsMfPT1oSvcAwzMHhr4hEq+OI+dpNgAJVPxcRCrxRflT+4mDf
NseuUyZ7CNaNGWzTau/70qz2gK7dIa8+5q/dcWludIT/zfXIHOcuWWOB9YwE0B+OtI6AAoooo2pb
K23fO8aOtoQfhULcE5ZHaI4UIDp1Hv9EDDe7KQyW0j7BuGc4uCyieiqAqZBdT8e44mSoCUFTZo45
PzXLdaiNS7+L+Gw2tC3OgGg6W693Ft8I6G8L3oQfhqn6jtH32O4qKeqfKG3MOapm5zvNQXQsVRbh
QbONk1gcuLZdSRD0580o5XJs2mT2ZIrO/VKCBy4SMqURqq3zCPh1zuoJoABmEUOxZY3jpbBH4nu6
cPxFr1uLZ8zL63AIIm0NLx67U5gO6EOaw2BEtLJIZl6V0JSI/Ys9GxeOfDhHgJisqC7uvQYDdQLu
IyfaVnLE2fFb63OQsYElgkguBOaToXxbOa2TzElD4xJN/Uq8VdHb95PXylftdZzIiKcsOe+08baf
yG44Du4QqUTIiBJzCyqL5mFHClLi54pjJMea4inHl+2SnReZYUcfQ9zDbJb9hfl0iIvYsxv90MWD
GB5ssQXBDn/4wpnG6dX0DRAqlOYt0sOxLZCKV51tfa1DUsxQXGpY8ptsJloiXXePOHWLzxm61JKS
wYKqSLJY1ZIpXg1kjQXT4t+aFiLa090zwbFHby0e7UZhw5lMiyO/FusWfqKJ2QHG8NqaXous+/7E
Ny47OBeRO6YZRqvlQhBlYL2WmWeby+Q6szwRhBfGZ1EuAMlz2OT0IOQYWXdyXAZ1CLTGsp6xopnr
0lCjel2wUGpjVe0pJerZPVpb60JgtuK6ch+7vrDPFJYT7VTjDo+assk56dolj71zYorwmN7n+LUf
kc486MrT1WWFMvsZLo74jhyYjN6imQr7CPKAdElvyJ+XDEPG3h7skTPDoMrtistzao5j7gVAg9nU
b8lMqLe2HhjNngC5ebsLKPc+GTtkb9K5V7rJGEAlA3Jm+IYsa75KfBpnX2LTR59Es9408hktqKTm
RLjRshy3VFEOf28JTP1ut3P+NSP/bztFpGAgwglr+YMe33z29eyIw2BngCfauDdqV8C6ecUvlMMQ
BZtCQBa/DD3fwo0QT+Q13OAsJ0XP74Ph7JaO+NQr2/xQkpiK89gF8BJyRU7Agfe5C4+5pEWeOMvk
radeKeBNbXxrf9IZ1sW9s7pLmxZ8q+jYLIP9ky6rn30WfdmGXxnebtkdx0e/hkHjzM5BNaqJXjpE
SR4nPbEuP0FhxEviyjz2Ekf7KFdLnkTvyfQUJXsFd2BJqOZGn8xKUd2PamEAyHxYfWtjou9ksBVN
Uq2+gJetiSUFpjZ4u5s35MjN4GN6J+OM78L2peDsYhwKZbaNw67hx6keChHq9mAYSn9dVqwVT1iF
JDAQsShxpZack5A9Jx18sokPPY02Hey8PsvCU1As9Y/OHYMisXzw4D+2dppR+Oh6K3dmyBdCuyOb
g/0GwkIR3wkt+L6gc/VMakTYMSRD8LGPmYN88vtebncQxGdSqam1ErYodgTgPexdNQ/s2whXu0tt
r6wIzCSZ5yLnifm+J3MX+kTlz26iShjyv9aAqJu9Rp/ZHQAWh+ZaAmsszJ4GuZ+hVhr0SZLG2yca
3fsPjtPllmyOa8Ff3ThQdRZ83UQiV7RfyRMM5YPB5VfyEsfdSUr8/nfN4KFZWns69nBNSY7e+5Wy
iKxttv5lbBpe2FuiVL+XRRcR2T6VLkENErAFYX9rR+AFYA8Uj5FXz0dLcgN2twRubLHIpWHy1b13
seocsrK0QwLmWbCHJNhKDx51bSM8tZFNiqRsmX/vMwyt5Wc9GAhOQZ172UcGcO0jcpGJGLp5mNR1
XjporDWCboJEIQM94hsLs53JQxdm7ZQPc8p/gDSLbfgfMh69eFeY1T8pUD2fdM/CtYNioyDlWmuW
ce5yWdRoLtsY9JB0vOQFQ+cdzQDvbFUaehHOUQ9wEMGvD3Kqh/KwbOOkj9wltpstcxpCPSLMdrxg
kEXocUNwOmfLusCcIsOFJMdQIXTRs5zR/vpbGCY0D62SORGaeJIKZTsnJhxozi3O2kNYIQaPo8ZQ
t8/YHR34NZZZxLfVCccPPUsfabRqBlm+tT24cDmR4OxCMoGqvJq3regj54IguFDMFBavRArr2Vbq
daIYz9EMQS6ZOojEpwAsyD/0GbhXxIHcXqdJ3TJLXNnpY11X0XEsGM3t7Wqo4uOEkJnzVCtzAR8l
W9/GWrT/ZGOgGagytRR7LxPZSSMwBmnDKQ9EWCQGMoF15F+XvjOMYi0aZvD3LRDAnRiL8MjbPvtX
qlWMduMShD85CvWkpEZbG3DiqHR0wYGFhiRrSwZuYhlamtJljhZmdeYyZawU3fqirvNYdTzye+Sb
LJQyJMSAVEhvuLcRb9/iCpy8oETtSJ+sMlg8K3/kua7Bsu1FW6niTKBGcWcLQG93gYyHn6vySTFb
lsqqLlRuFX0L/PgHxUo8H5oaBNKpXmjg0FpjjpoURuvmsRA2QqWW7xkeQd6F/iEid+XIEEEOd8wP
aRQ2W+b+KnPlcT2iWoPXavAyecjCCf0CCcYEU0gA5QSNezSw9wNIKjsJObR6ZApGdGKcsPI4U4Et
SPt55Y7Xa5BdxrWz83TsQ/urbJYuQE+u1+Vv2rWbcOZ3SQu2ZeLr4CigdgQf8bsQIlc2ZzZnjlPC
ntrjSFMlmZZgvtiWXDAQtvmP3CbGIjWOGA90PpzD2sLToQ6D+B5GGbgi415mY8KTaodq3yxT8bHj
naWAz/Mvjl0FqT+2cb2rCYH4+GclynvFOZsNLjsuPHA9NCnhOxVHVW9ElDMuObT4P3eVS7JbIUTM
XGchC2msmKI0UNDbmOndXzQk0Fff3Tjh36SW5M0xHubf3302UyoT+ao1hyVwx8c5QKOWTfBddk0V
gwoL2bFg4JeMv8vjmEU6S4Yw3MJjLbTnHXA3wHCQbh2OJ3AsdoDUPaK3zykbjRxkSKhZHkW2vLLR
5c+jrvWHUrjaPDiyJKeAelUrivgOBfNKimjGQCOsAccIenSpX3VQWIsliyD2MP1hwsKUJkiHbK27
B3hjxScZ+DeTdm/kebUW9OFbP+mPEne2B/11+uGhZ9rT0W0+oYKdn5h0DKkdlWuOrmUJEJ+Mkwib
HdrSqeOUxq3mRwrlMyWK6b8VZRZGiT0xhtthYyi/mdUQ0Lej2Laaz3SdsYaPPpjAfRG06kdtGgTq
zubZTzO0MUbh6OmWlyKHNXV0fHRXrNBZ+zVYIyzHY6utr0hXkJfbeQFOMSLpj+RRXmw62p4ixbde
+v5LGQK1+Jvk/l/CodvPHhKUdSNE3HyNv78vPs1e2u8Cf2dlTQfW2Gin8COdXW5/6k2Vk2hhlu9D
rL4sYS9/+lktDk1u7qH8Mm+u/eVRS675zy/Cv7S4WMPdwGcIjsXoP/7w3y+roGfi0jtcD6hQugc2
M/stLsrp6ENneSXybDz2PA07OgwDQLc5896CUGd7D9Uu1LxiUTtX195f9HLv1bhcFK8G9wg2qm3D
Fvn9oia362dwmdvBqrr8MsTtfDsp9OW5YFEkY1kW5wDJzd9sCLc377clDQIDLg7kadhhI0hJv39s
KCYKJ59p1tjR1ZbDSOWp/OEBMT16EgzPjNA4Pb+SBiYvvb984q9pHoGSmlMeCvswWE78FCh7TM2g
qJX+/FP9r6uD73FLacBZb79/gBzU0IoxqHNghX3UxESRxabq/r4j3335ixL+XzZLqj0AuCGmLuK7
gBe800MXTJkLb85ZtK2JYPWx93PstxtBibCYf7gbtVovSTuQfrfdN2SfJVHVCcbTmUn/v19bwC3C
74ls0gZB9c4cNJVTp327WA8k1E0viqM77SYZxyS/mPLHnz/r39sCQa9MF210mriP3y/NNCdn5BWF
OXii42Au0IeSJOUxFCQzJ2LhUcXnOeLEP1MM/OWz/yXGRKIf3+44ykis++Ld+jCuUcbYiWceElvx
omsmAJG71N4uGqsxdUirL/7yQLnu++cdMz0tbRfPFbYH+/1r5swFqO7OydJ5Lit+QQhHBYuS3aaT
V1PTe3JezjNp8gvqP9WTAA2t90gDiyM+RyL73EQ+FUljz+1/NN1T8GRbivQOEoloUyrKAZ4aRgFe
mlErJmQ9ceST/jSMF3RklfU3O8n7ewgI1mEoQZIDom8emneC1kmtPEV9wQEerfN3zjum2TXYFj+w
/DfXPg/0lz7qkVnWG2taLYoGyVhMN2O4OWTZfokw9xa6wQT93M+z5X1dRV7e/fkh+18XeSs8MCzy
D2Lv31cZtvq1rplzH+e2Fc4BEPO8fbRbS4BgnFZnvOB+m6dvf/7Qf73Q3BoeUZfQAlA4EfaL3z8V
/ZI9kGrVHrt27s90fjoqMz94oUbLUsPE/N4Ls+U0bExPdrq5HRi18PIT0+i/+f3+407+73U2JM2A
awg5mGIUwG/x+7Xklitbm/nTkXR59HUt8sBrO47ufaByI+660K3l1XDmUw+8EZlzxIJXivPA2Qkz
sWCKsYuxxXsJVsZ4uUPxyhADEdngwKR3aN1spIYhrBtGlnFLjcEDA5bKHEIvGgnPdFnOdm1e2MXJ
HQksiyUKjl1oAAbvu9WVw32NykFclM86dykd5WZ3gaHBloya/s7O+BpAgqQz5zJn8IiY5QAKMrDQ
nLHuUN+PnwNYMtuX3JR2+dgODQ3dddzMtVtkHF49f/C9B3dCySSD0g7vch61au/PBYY8mMQcjNHj
hh8FJu8s0XEd6Ce0bcW6p32JNWLACXv8y+PxfikI2W7tm2MDTz8l8ftVdqumhn7jah9xHtgZkIG4
kzv6nvjMcluAtPJ6zH9k7NrRgvOp8CwUgVWk93Em5+oKGFkj+untYflLKfB+12MddkloCUGxc12Q
in5/VvB52tDXyFY01VQk05R3OFMVb2t+s6r+ZQFhI+Wv++9H85b/GjDcDjnaUH+Id/teu5VWPcJU
PSJdE/1NAea0j1nbq1+1Z3Vb6uGKQMtVIg97nqG8vsVzJKPLTIMwf9wWHClHNeeB/TWPZs7ba4Da
6Jn+WwHFFF3dPo/zxb8qREnOl9ZqqvVDX8j+/6g7kx27kWzL/kqh5nwgjZ1xUBOSt/HrLu9bTQiX
S2JPGnsjv/6tm6/wKuSqkpDDSiQSgcwMMS4bs2Pn7L12tesok/VOEYRg7lzJjCN2F5Nyf1iBIX0h
RE4Bf27+dcNbKGDXm5mkczRx94udr5cUPGW5GCLlbyOS5XnKU70eh8GptiffQv8dLp1jM9eDaGId
gzJoDo6Bp42IhKZ/hZgqf4wtNFISAn1IdildOQq7ZlyNHaC2+quoU+tgWl7incgrRYaLSysxI9Jz
uhSnPUgTan97uEHD3bvMz6mtDkzE6iwesnXymEel07CbbGNOngam9gePvjupsGvdfmjbnMG6z0Uv
ESar7jHoidWKus6YfgL19EO1BUv1wa5Bx6cO7Kl+ZUwjOlJ0cutx1XkBIbhs7P6FpKP0IuX4VF84
kzvf263y2NaSpCU61E/0d5uVlSWeOG03sstpepR2EywXC9NDO2ZMPbyeN6sg7JCYZpFbLFYftk4m
q9CTlf3TqgRhLG0+rj8aZJQPdkX2xPeylOjRjawjmfmcFlgWWLuXNCWj2SoYQvCyXK00JEuiJxft
hb7EXLpDb1N1KLCSae/4NWDzutf0FRn+cIpB+zMZkZC5CT6trEviyO22Iz4Z3oHNNsodx8Aii/Tg
cWDdIhN6/pvU9IFDv54F/SxPJV/ZILf2XLZlRnFote/uRIH25pgSCymecc9iORakuZ4cq88v/Bku
/g5hH6HsqHKZ8MMlV/JYgTuqYzeTww9dzMwdayvlHNmBczBCFHDMHVCujaQ8swFle52C3QoNzr/t
kb6E31xmk0ovF+CJ3Ykeu48jK/czHbZ2ln8bi6ZQeI0XIHCWldd1VPZWy/Ri3vwtYs3mMWSN66Al
ntdGxIwv01uRo36nr+NWZWzYSzHsjNpdVWR7Q/1gonV2AY7r/FLOpYN/oPPcH1shaPRjTZEqWtpk
vSEalSFvy7Iqb+iRo4RJN+NWt37/zunfg63dGWCwi3r45pQbgYmUUZx1iEqAdguhFo6zQ0wyA+Js
hnl0DlwQTU35tGSJSHdFb+cnzyqtcteMM3o7o24eA69YLxp0BN8RlXQXXilzxsKiLJ29sgGmXDQ2
TxCCSYXoEqOMVDHkaoDgBVRhGTIptK9y4Qbs0nODEnh0B4VUB4MsxTdwhdNsdMBq82Tqv6Sj0vem
VflALWtlXaHphNm9jn7XXNG4BBjpb76f3C9iy4LLYh4KchRGJja4WDbx1lgmHbUhx0EY0lDjdjfo
FjGVWamp454yVu+8UmuGV6DqembeSXlrVFW2HldNawslWyFGVF50OvDwYFQArp2M3A13y1EaBSmr
EIm8RJklgKUbla8k9Np+btOJNpo7ZPvdq0OTzA/bzXXv81l7fWTLtL3czvb50KREsGO/RDwSdrpc
XhbkAO1JypnsSbwArzU1aROtq9FscaOKVF8QGFy90tMyiSpoNyeNNoYydYRDqgDqFGQ7vgpaAoCi
gctYTf5WlThejkHd5W+4GPHQJEG6dAdRbeo5LRAGQm3zNSsf00QY4EjMipA/Xj4R2pSnDISSgvQL
OEMAz1xd7TakP/ut0HW38+uyw2JHcm2yb7Ii35BbimK9G526D3ZJ5Tm3jUoZcTROBmc48VwRQzU+
60M2xNLReZZDWiNUGkDbtOc+FOB8czfXm68uLGfcXhcvowyxB97UHJyX91KhyEdvgmapiGnhY0sU
I4nsJJExwG9XtaZRW9okhia0QkGOBy5BqqVN3I7yUeRmptt9eBn5n0gRckgfqOb9u6XULD9NNiZf
65pZfTTBKGL5kQFKx3FxMZmsxfa0gfaqQ+30goyQoCkibwYHcAEq7CxoDzAsRZvbt6DimSLSvhIG
ccWmYzRhJky/umTWpJ8LzbSUdVzr7N5Nh/J7v2zWXWW2XXb0GhCcLFjGVIepTiz3xWKuokLZgwk6
AWAwMFZ6KdsR07UXq2yw6c8I+ghSBRUUmyujnrSytHrpVSbmuJcNsnSWKabNDlBCAB9r4Gy3XWOm
eyNAuRRtm5nnx3WkVApRclvm3lB2zeGUKQAJrzM+v8XWEsY6iXfenpwGeODZINofWN4GBDGEPhNK
0KGJQG5D6CuaRH+Hh+m09gAYsFdOWMM2AYiata7tPiRDWJOWr7CXyFu16x9nz06cRzVIWyO4nmbr
VotNek+Jx6sXYf5lU4PlRG+LVOUu9F0EGHFRJOm9KHDzYAGfSVulehhYyPFqhQGqNu7ISOsTIjh5
lBVzv+tgQAAUc2unr/ZaGkkVlgRC+PucVYK/Z7ECIHipUe16X2MONbUglLgIOgK759yo8ssMKvWT
taxBfUHbHgMY7frxo0So1WC+6BLzTpq1s/OnAB4eYqSsRwNmFQ1xAd3LSOyds8sa1Gx7y8+we6wS
EhYC1/Js8QhqhmcQ8+9LVuUPxN9Fzk20SbpcCHr+hn63yUnB1dOzn5mgua0t0MeER7rLSGJ4Lzko
bvsur9sffipR+fV8mXWkUgRYeBbIvok7zMUNi1NJL2whaNRE7cHehRGD2Jpoxtk5hcvS6UufIw/T
YGubl6Nh9HB5Rg6/nIYhel2LCl7PE7zehNmtoTt/P06t9zCWRZ3uPadgHas8e+DvN4Pqyd/WZWD7
Cbar+RxIvYcG1FxUgiMBH97EUxubFFlr63rk6AKTjEyJ42GfbA6mSZ1LvH5SC7TPRjEWsHnVuG53
uPkU1MGhd6p4zrUDKb2sV+bsxEUWTLdb57vu006SZqOEQ0Rs6fe85wNN/c30EXeOkvcgSNWDVReC
oFuUj0+zWisivnzXiWpx7hBBfs+IX1kV4/C6GLWxc2idNeFGqny3503hC0ptjnx1ua3zFeOc7h3C
FdYDAn9m98ZgqEyWeb5a1xuKOpYessJ03DRWnl2R1Tz1oVdtyVd3Tt0fHcuJG85kz7aXzTqLW9xw
DHhwP4+ld2k0dqPjQnUkV8sc1mdc1izWV4AxFCnETD/Vjv0gd3ZisZzkmo9+kwjnZk2sCIvWF4MZ
/BdtE30LwTh3vQenTQ0cPxk0z5NseEjx+SiNjCST5LzaJsqyPdnqLhx7cyMppzQddDhFK19JuclM
FickEGEDGUYeM9LosQCv+WZQbkAD2q0G8t4m9BnXBNdZwjkitoS1yUgvhLETz+1pEgRswjt3VNUE
l1OgJ8MUZ+2E8R/2gxUXAnXDDsGkMuJZVxSKqYlb5VUhIXH31dx2FtuWYdjxIJzxC0xpoz7VNDTf
N3MStIGnLv9IPJ51hL1mGq9aC53sZUfaj3cD88ibfw5uMs+7Eh3/fNEUm3NnFLnjHqioBlZ9FG56
Cle0H/WO0iZ4szKnOeosN0m6rzn7xtUA9eY2HzLJCGIWjbnzaVrUu8IwsLc5bjGmVznZ6MV95S2Z
ufdYveaLRVZEUvm4Mc9+SGWnu7wszPom39CTfKnBxVZ77CHp8mrNqeI4PhCL3iCChv3jV0R9HBji
tel9BR8bf0A329bE0Mcb1r3n1UmBxFCTQLxwCsd3iRbTourvUKmg5DeWWwCtPS0tQm/u0nFAx+4D
vFsie2F2dZWS8Za8OJnT3qF+xOy+ZUgDKC/z+tVc0zwY/tK6+72HRKWPjoVsMo9ss8+gkiYliFtw
pjogVWuvoUB8VTj4lpCZsRmrXP+NzntunP16LJbMCQCJSIgdILc+dcYDDt8VEQwTGbfl/DzYeR6x
ExT3SzZOe6YVyRQFzfIKaGb6Qr37N+P4/+3yNACgi9E6olP56VQ+SY8Oc89UwswX5EtTa8C4GByn
f1pIlH4OrCH9WY0tyqk2H64M2/j55/bI5+ufJzb0R1Bzw1ChP3vunvzDt077dO173FIH2jWtDLFw
0YWhHrtA/jTuwHh0u02281mNh6ie2rKL//wP8Lktce6CMJ+h2LHoSgvn0w1QVBMmlPcVXhhycjTX
6YkcZ/Ml4KdfSW+a31z24r903n/DeZ+vSisIXpjHuJIy/9efneLNE32SwZo3ymcmNvlpXpoxEmhV
89gscDmkhZSXhQVdo0L3fQ9bov5L/+e3Ww8Gz/0XpwCGsbCD8//+j1sviaRWKAKcQ0YZ2p5cD6rb
pblM8xJBQOy2yw50VHOfdU7/vQ5S8wamyjjs/3z7/9U4/uf7T1EF1QR2AXNYjybZpzsBmKVpLQud
+LqAPaZzOvffzF4R1tO73TLfo1oRBCPRTXHPHrnxp6AQz/cVsKbxC7lcVvWFBEph3JKS1Q4/l1FV
mIBzz08vHVN308Fbg3NgUjBCgJnVVu2SRJGTnZoZciQn81hvjX6ddiWpU3ZkjFZlXm6kkaE377J2
2SvH9JIjyT5m/YT9wmlf0YlLcS2LCeOFmyVTeqQFrABfeOCpjpU/LcR+ezRB9lMbOCS9NTgOQ204
jblgGHbbF+buq7WbJlF/xzpqjuHSox6MFOCwR7rvpAo5UFOqy7LWifuXJvlvc0nfYq4MQMa1YeO4
vv3pjptoaFe/XHCWgXWONcKYfdLKLXY7kT8X6ECu3KrVp6mt27CluL6BJu8eSnUenU9rHrWmao9/
fgus314D5mDM3yTkS0KJ6Q18WgfGTRGvBoduHwwSztOC08w4jU1hGc/jWsMFkMmMMxIZZReldrA1
u8mnMLruaZfxiTSwQp81CRX9Baq21Twg3rG60JnpeXzHWz08S2zz6XEleSjbLY3RvfnEPCD21Np9
VZMrSZtf/e7FGPqqOOkCAXAFKLfbp7W5JUdyrkmHmzoBCVaLBm0GnAwEL3WyUhqmdP12VZ4oZINT
OfuX2DWW5kTzw3XuFrvQal850GUfJKmC3QVV52gyvWkzZ4/RfTHC0SjkVQn/0IkZpLovotv6Cp1v
p3t65VPSvCnLJx5jHZ2Jgy4Aj37fFnRPQqJqCUhTM52nyBpHF8mFJcbidqVO9U+cfph3A57eit2q
i3668UTf0EBsuv7eKZTJfoo6Z73wAAF5z5MFNys1ChvtFPIM7ynlQT0vc2u/D4Y7qctB033ZkTXk
ZChgRZLtm43pCgLpAVluJtpt21eoy/LrZexJ5CKqUj46s7O6UanS7X7gw2qiFoiIFxeUBkT5JAZN
Nd8lr5zj3BTgIS6wKaBlYBbGmDCYr925CFrCyHoa5vAh+x1PYUtiPIZruR9cOb2rKnXI6QC5ctJW
iiZ2yophP+m18CKKOH5CNmUeAqYFXif6AHLkgqS2jN0AVj6/mQsQN6fWJEXv4KInmiPyG9vlA94p
4n0S5DfYzNBWR9A8zMEM+yrtg/Px1RoMrpV61QH5qlxvVTmYKiT7bnjlREYdjPIFIdxQikzfEHfV
effW1FYntEwWwnHpVYTljvl0QPPUWvvEKtPs0Bjaci9xAvKjcyBx+TVAg+QVqzsM9KCUTg+SARpV
3VvJDycb8UNV64JebIHaeBoq7Q8nUvlQMhleszzX5TAR4mbO5vSXTexzpQTgkLLXPYffnMNT7E9S
AojnyszyLYWuBRwv1UF/t/WkvFDNbBcNL9q/OcY9X48y4Qz14nkQIfvrfkUtOk2z4Hp2bdgP8Is/
4PggO0Vw8i1z++Xbn9ek32a4XA9UtgwIjkC2AIP11+v5RqAqIDG44XwX34zf65ssDfY9Psi3ooYs
A9Rqri6nYG7Ja1ocKxwDoQ+M2uWb8NL30jcbzseeEy+bD2IWdnQhoyZZ8iQOEMpFlEPtVanmhvhQ
1MIjp6WXP/+Gz1P380/gFwghmbxY0vy0qnI8S7KJ3NB9qsG+YDaw9j6+qNjzN1quqQCIZtIFvJpw
JRz+fGlxHnv+c2NHjnPOywK/xr4Oi+3TMLZtJ2SRE8mxTY7jBvViCSB3WBocZInpTsE1Ry7xkHuD
2PaDl6L0MJZie9Vj506xGCXgYEpGwE4DJ2x8evYkjhwxcTZA39o+vMpLvqaILcYHxKy4rzH3BNle
uhNK5rSzjC8q9wOgOTSf5vDPv+23N58JAHcWyQgLEOnxn3ZQg7zstGmJT4XjV8QezZ6faQHN1bKw
mSJDN4q/FKn2eRb3682EMwjCHgka5SIF86/vYgppEPhQ2h2W1aTlnaSEzciphlGH75JtwOmX/NKn
F1EfRNp7Iiyoquxz0q897cwxL9fIaU3cJbA5AoY65NY9N0PljMgPchwDHMZwIfsZmZaYnleAFfWk
n1LR5ekFOiI69TmZlhVHYvOIl6/mwOoU40WJgONDcTTcLefRMWvv8PyvW/1vZdrf/P+WNHY+xP2/
k8aeyv49b378EjR2/jv+K2jMMf8DSislEEcDE5f3edlZfgwj2dviP6xzdcRKBCPZAdj330FjLpH1
qKvOGSR8a2fp6H8HjTkEjfGqskadC22SFYJ/K7L+l/fQP2O5OCYFgY1Iir3x8xpcZ0jFxNQvzM5E
cEKQ7JzgpP8tVeXXpeN/XwVpFD8RsByzo1/fdj9Xss4V3W4DXLKB+YZ4YQ3T5C8r/K+r4/ky56/X
l+fgMjj28tMCP7o1el8vm1kOiWLEBNNGSZ0aR1qL+Qmu+fBkwIW6JAS8+Ks48LxE/J8P+r+uzRrC
6B05DZnnn1bHZlFtt4hmZvzXWslXPJVyY0PpJB1achDN/qpmKgchSbiVZpYcpM+j1Vtvjai7JCam
BZceEKNKR6nhMxarexOoYD2Zls7/str9/jRQc3Iy4yIc0n9b7cAqzAyDzDm2Mnu8F+f82QvPXCv7
LyLB80n711victrkXMIT97nMp8fBAFIui7fpGHDJSN/cFtq9EWPdLV8kcK0evNgEn/M1I3l99P7d
HyldNJHku5z/jVLsvOT/4zA8Ee9mdewjsT8YXkyTyb+0O1ru//jQb//rx/wP0FW3LUaw4X/9z9+e
umQoQLTDueHChxx8ukpnr4wIcHrHBIgNiFEl2nfXVs+YBF7/fKXzn/TLzTzv+B72FEFhJn7T25Hh
rmq2ESsGcqVxxnkJLt4ZCb3U2risShfl75+v+NtrwlLFu2yfOynojz9ne+Qkq0+cgJFXrA4dWO/c
RvBa4y+n199ekn9dBYk5dQ3alX8Bz//xnFwm1gRjcBXbVMl9AaVlX/m5GReaKDxhds82DIrbP/+y
v13z04sJLNFZnY1rCtlhEa2hcFll96Fqz3sZZYmOMPX90797TZYkfisCTdy+1E+/vo+Y2HrOM/AI
hDSS01xs461lb/pUGq1DDjtK8/FM2FuS3Z+v+/t7A7veAyRJ3B48zc9rYtosBlEImP+ZKFT3M+7u
dyYCXsjy60/hjHXnL9Tt3z4JVkD+ZdnkVlKofgb1tkCOhqpz3ZhEBnVjBapTMbEfBaNdWRgXf/51
ZzDzrx8GnVaafVyINDiU2e7nUwusKrofpKMzr0wgASFkLJqTKoxxeynGHopcyo+En4w7tzmIscK5
K2AEVWgYveDoWn1nvetKE9mI4a+c+xMINpkyWfRXYw+Bt/MjCLCKfo9WQD/oJhBcYPVu4u2a+cz5
Y1mjVCKoU9vHaQIXzqALNQdj6invoxpgqLrpB3JILgkKsprTsmW2/SIJLOqgRlXRsNkXCE8Ca2dD
nGPfQskujkUW6PGbk3e6Yoq3Lu3V0nqdd+TYFwBn9RLjw+rrxYwRAajXlvG6e+FBekRJ4HJKDQmS
nhuM2ERdRKnZula8zsR8hHMfzIe86gkUTWomP6Fdqan8UpgBEEqIcqk4pIZb3JIHgBRq84WcSbBe
MnuPh0q9AjUwjH2xFa7aU9k78srx0SiGVX/Wi1jMa2+k6Vj20UvN4Rk6rvQp9VPAXaHfMDj/YHV0
tLNTIkUxGCXJQDg6lmtRLkRvbr7zNJoazL5qV+ikgoYRTBg8oWJnSskcbZua8XnVdZMegqoUVgjt
ARpGKhi8X26ca49CIxHcOaWPbHXD7XcXKJT6B+Lsgq+J9MdJMcKfO4/O6NL7ENIqLa2Hhe3CunM6
PPM0jkFlHgA2IacODWzt6c4IynGBlxBsAiT8PBtXS6ZxoxgGGqJHv4Xggfoihb7HNgHquB1HD/OY
BcgtRDzglbfCGhqoIh2yhQjDDn+d9Mwy44mTvt6d47peisKg6ZKg/7kcBp47WSqboYarBPPiI+ES
LY6QAo4TE7u5e5ZJL0y0L2MeRJrhdnntMqNb92gEEzjKbIBhgBUdgPGovIee5rQOEyaz7SXrOsVG
rQL6D00/iHPqdeO+9zit2qhjdk5XRAFGe+3G0fmR4Ipfoxoiw1lOX9V5JMg0Ineh0N0zfljjUQhk
JXvbZhoJv+esJWDyYaHMTAtmS0hTFzKOeW1+8uYjX/BaUAahPSTJMyDBDuyfh0ORZqvGvrdB5eji
PElJNNjcJYv0PKq7ZrKYf4M7Szqw2D4KKLQfk33w4Ve+tFXT84eUBiqTlGAjGBdoDL/ZKUqj67xo
z8gu4a1+pGVJPk0xYRAJty3zl2hZEut7YExQysArrZrXC5ROxHXGD7cWmxkBYWMzGhz0qsyi+7UF
JG3nQN/QuK7HPLMCZz/YjaH2K+7EIOKwt003isKKJlgGUmtnrnw3j7WBzO2eTbDI9wwGsylif+uu
1yTAVYcZsX6bQCm9GnNX3BD46DqHKddoiTiAlTmxVdVCVmxgCPkkbNs88emab+MCtmnXK0M8NEO6
BV9LAelrT66ra2QRXsU++Ipfrs5ubYSqgA9nq9n4c2qzHMBzqcTtMiwrTg28wVz6FwtFzXBr+1M/
XGIYnx5mO3WzC7PtBRYjUuOzc7xDyaa8JydHpBdE5p0VQg3duSvF2Kvc92IdxG2X5v5wv/itcEiP
H3ssQ/VG4GToQuftvxdlaelHo8uL5si32VQ7YGqO/IEtPE/2TEPBKogpYQQ8rYbGhrwsmxHhofTn
2xbJ5hWtWqfaa68ZNYME0L4bUoOvuaQhH62Why3RdIfyDpM4IQlWosp7IuLM52xzRqz5UqHf8nGk
xibd1JP0LPOtrS39w5uq9WdDFWAf3L7LbpSWubqFTNt9K4xGfXVbe7kTpQpwjTP6fzKn0X02+xGn
lk8iHKNZ1kUE/b68L6rA+K6CdnsdFuSI8coRsdgpZGj+CfFod0C20s0x1hVs0r3pIt1M7RRv5AoX
92irSl0byGHjBjXeFkl4x/MeZk6rYxiwECQUc1JuoRboLZVM1BWtkv7RL1NWrBlyL9FzenN2zEQW
D4WhWz8v5sKyCgGKLKYREsAQy9YFfOJW8/RjCRBgRiLojee0K8Ut/mzDDvF9Y3UYeltg6yzcZi8I
4RxPaL/mo0xhzYAQbPnak1FWR/AWCcb5afTel1JiwKBFOr0yzcEVWDtIK2JVrPp6ctR2RyMewPuU
oRwJU9fLDKx2sBB2ENBR1liQdtoI7XD7gwYuPBVgAzm4p6EgUZDR1hBXrlMt0QzawDxU5mSnSMEL
eWdbVdc/LuYIFcfCnPB+frQfyIVsCqxxgdwGDx9En+WRvXVYSRD8svjIsSNE9c6hnht7hPE8pLcm
1imfjsuava4uvz+WyIybHbuwSZNP9x0277JHW5RiYr/djK3r43EYV3mcQYSaYRI4HTu4r2gmjVtu
fOtpEqKmNNrAiudsybxdudrN11H4SXANU71EOuOwhzya6+wYYQ3V9kuzTJaFmEcCOyEwPjn6iPl+
wNchHqmhI51GduOqD++cXLAvp8IIMB6n/k+ci70RJ0DuIKh5jcMTtft556LUTg66AtbB5rve4JZ0
9aHzA1p5AbldbtjSAn0RiIKGfZMELidZvPhlKMsGIF0xUjKHxWa52d5yF1UDm12SApRim9/qHlEm
FpjWeh9SfM8hXgWTUVpZAgAWmyHfKwY6r605ShGWSytUlDjaftoWi/zyPLDw6m1ofN4N2EBVjPAe
KaRmErRCcNRo7rx+0F8BOCXpnoDx/j4t/C2LObuoKZJl0C6HZpGDGSnFJBDOqiDsgMY6OrNBjOSn
yqQ7eYNdr7veOoNhHUqebzmL4r1kcwY34SRELcxygSjSN2U20PnVIwmGm2TZtADb4T+QjHb2g7OZ
48VsjH4dTbJ03io5ox0rwePocMAUP+0GUhgJAsAowgauJtJQ/FIMR12O/SM6i8KEiVdNCFUGVs84
yDdlXi9p14D3USVPtRzH7B60NNMxqO/qPJ/qV7RIgG13dk+Hdg/Sev5WoNmlZMVZjnHDK9DhemPg
EnCWewZw3mwLYHHX00xZ1ZfpdWEzHz6OyMnAvOBks5m9K+siB4NFDalKdEhZ0ui3KnOgoWd1Dblw
weZ3n0D/G0/oHVx2IDQEz4o28BZK7QAhMkRm33QKBOnBXLzUO/o2OqadXZydQ7k15C8LwJP3XiyF
3KFKkn7szLn/M6kL5YWDnWRZNLNM/5zdJnggMDE4mYtCZaoH1T9jJyufR5HaitUE0T5Egto6jMEA
yLQNfGBdaet5CjvI2j8vXTOxx/uT+qbbrH1oYGY8Db1CEjT3Sh39duRH9wppUlS6Eia5D+iniFcn
kPFWO+hpdOk1d42GMBJ1NuZ+RDhW9wJsQ4FV0GZzag1vI7BhsnCpEM/hPxsZ7f4QyojswYohvt+d
HaKK4UlPberS3jAjGuKwM5yezhRfGoOh2AffPoXQw/xLUXNAwgxv2V/gdLjo/RiI+eHGyGiNZp+j
cIjeNktgBpnQ+6WLrPzE0BNVkYV28QHrtVMeoEo3X1y0q689FV6xswFz4R8fAgo6kZO3Ftlbt1z4
4PJfkjUhtLpu6/qax9kJ8LBydCMBifLOG4cVFFnTk/c3V/XDSDrGgxBr88QOVANnXcbkB3K4bgzT
fJ3g32tsf50se4N3bZXXMhnJ0MAdkz4HW4dmO+0q0BiU2Ppjzurm2rH1+czBg51D9M3nzA68KRTA
qXYnasVMsmqReXKhZA64GEADPGDlGTbxxr4WLwZuBawDKGBTquOCmz+DhrpwC8LWooSC9W5jhex5
Jea22ENBTR5WZ2ITASiQkpDsiA485KR+WvzXjL5B3H1DijjPoZfZ/c1SJBwJtB/UKLCGbQEhOwZo
+AQgEb8lnSSsps3wdrke7J7kjtHMo1x7y1uaumoLg6ZzvzD1tuFlDkv7gKLAYHGGrcg5g3F4H3YJ
7O8T4DzyjTRLEZrAIvsmg0bpYwXF+6aZCQW5ZIms34bVrtsDKEz5AGDNk6Gh2+nr2Hsuf5kuNrJN
7dax07bJs+RFKC8c0dYvgTkvdjgmhcUJYHL9K9oKtCJ7OeZPFt8OboncdtqQqUYAsg7JpnPWMpjE
1il8omECXFxRgDnOz3qYmzacrD49jZlEQA1itB2jhv9Md/ag4Dgg6WBBJVw+gQEVMADbmVsV+NFQ
1xgyq9qUSwxyykBxTWS8Dmc/rwmoAPqMZjV3TWKUfRNeKTAJgPyD1OeRu+tnB1hTc4L+zrIfLadl
eXYBkL9RuTgittxC3bQJprywn8eR+ZAPKyIU1AKXoM9M9iuouTBFF7TNdxPA2JoRybS8zXbQPCLE
hlfH7tVcT+jzu2sag5CLqSaoPnolamoqAAyk3nBIRbmRDjjJRqCemsZQ233NBcrEEEQiPI6sHifw
ewXj8cidZP1opcp5NCcTSLwcpf2QlWkpQ6uYOUR1krKR8/kQeCHs0Pw9Q5WPqCGotvca/CF/fi1Z
1CeXdz3MkwAX9QQx5qen3eyeo9eU7RPmbl87N59/kK1BlhZqQTanvuoNKI0DHBsakI6b4MIts5IR
MklIXmGu7U2z2lg8uhnMFUadCdJxwrEVggxM83p//qU/ML/MmEiKrDrgSWnJ5mgoa2EcAyetOGGU
Zyh98SMn+uZMt6EIDmtLbOCGU6f0In+gug8FM/kr4o7b12mqmKwPpm9ENVEc3CzpiXdh1cbV3Ovx
bU7NHDJyz4KCxaUY77uRYRmkATODFiOswoxL1624kStOmb03quQbBcJEfIdvrpxmDY9/jqJNYVyb
PV9EiHVPXvt+6T8YbmM8TX7VvSdJtbG3Awl6JCuF80yRtGAXjD7xHhitM7YNamCaX2qYEvYhmDEu
0Jcu6VusHEu+i8HJXkldVyB1RE5HH1nIeExL6OAQrJDbnk9QEFYxGm7jBcdUCkygZiW/o6TuOKhl
rB9LHnRNTojrHjFKON1pdgJG7OaYjpdnfHic4Ri8ZCyBsFWsKPeOrKkbzFgEfkaUCmXfL16JWBUG
+OyEa+N290Co0L9Wjo37unPrglJ6A8EW+5NDMNHapZSgOIz7O6Q0WMA5tq0tpTor8c7ARaDC2pjd
9DDhjLlxDEO8BeMolkgoPtaYldlLGUhONJgUXZSrqV5bg1gPwlniCTgmmUZwyOki9JAU0bQnuXxv
mHSJeNrq1Qw1xrYXsDOkFRAFABpzsczMChfbLW70JN2OSCkL7VYXjJDpu7oOLgjSDLy4R5o8xSBe
5ufRhzoaOuNsvU9UqAbnoHUj/QNDR3si48nCchvk7RCK2ShRh5zFIEa+AiBF+TqqSyKfev4fZxeL
ZD7xuoBdYgYN6MW+cHuff4bGNrJ3AFlcpgHiE1z2Q9Aax77VZ0Zr4PFiOfPEFZZVybO9KvPco51s
3FoIfw3BdT1OoD1nwuFLbhLFcrHgJEAgwiSXiCz8+EE4qmw1oqHrFnII87ENdk5KqnmMPS+NUx4f
5G6nI2jKG3hXdib4GPUKI9+Ck9cQnQrmXI8y1IievQgdBThrH3znAWyv5yG7xaTAopUIGYt60U98
wZu7J+pW3SF1dotjzyGKmX2dkE7Vu8pcop5B/Q/MmjaC23ldWSrG7cMZPfckLA8LRUeu4KsL6val
L0T/kTJhJr7CyWC9mv9J3XntyI6dWfpVhL4eFkhubhqguy+CwfCRkd6cGyItveeme/r5okoNqaa7
NaO5a0AQVDomsyLJbda/1remUX6jH+ccSKwoaddoMUDlnNFUX6MzQS/iqN68eaVtXNy+plMGppn7
xL5VOSsr4zndDsNQ3THl0J2z21r1E/n5sF91euPd5k6ZvaJshBABNeyyQdd0WLa7K6x01TjXnV+b
XFhGojFabSXhi1N8wP3ic8GqBWYpZpBJj3WCS2iinQ7XgR7Vm8GNrA+R6uEDxVJt7BcOfoXz4gKZ
3ODMnH85YgZjZeDbRWxoBzHusjbLk1tsXapeQ9UibyOczjHpTWjIfNpXXFg/irqU6yUsUyZcvL+3
5mLyRqjMrn9KONsDg3XBOWLCwZ/4RDWwtoADGIonLUurp7lhmrNKln56ZOBuxYDsHc4NveQauhsc
4me8RFJi6JvS+gTSlOXcGgePVWFgxoDyV0MRs2VjcgZC/zwpC+gS+3ZcE3zQqE7itp8Ai7HRzleW
ipZh1RshpXh5aMLM4iUEGpLIavCn2nZf9MLDEEi4n01dVdHAF67SmVN8hzlgXmgz3tGjgj27lXH0
4mnIO2B3K5PqpLhCdOtgqn4xbWiNdc5qQDdDW+NgL2lDfUtI7nLE7FIoOcZkUF1WmUsGmj5fhle3
KO1oQ66o5ASuIz6togI/Ff26JXkfGTb1C4HOCsqLbjykpduHga3ikR8mAhbBsK55YsUcbszBkVBV
uWrilmCB/hF5l32YxEE5CJCAjmj85uITWDCAX2mEwmCn8JyRbhoTdZYNfHZ6ofB0BUS1EE+0SlIr
3DO2JMelW2G4l4jA6F1FpdGgMWdU7M6aiF6FKJtbL9cg9SEKhPRelNguYmNKb72Jnj2Eu9LcRSIb
vI1lDMWNls1FR+uOEQLkskL3yUlHuERtJxrXB3vG/VPvc9PdVHbYxVRYGNdko6NmF/ieE55inZGl
LyPc9Ye0qKvXEKG1wQdrxj+6hwtoQ2wBOOxEFcejxdSVH1oqtV9hL/EWLnwI1aZG/IsCZ8zxporK
K285+rmfoyco9Y5h+77oNgytdT0Y2VMyVHSB0P3DxKibhsLxIXs7T8OUNez6rA/TJhdG9sm4GRmJ
QshIAwmZy+VUZZnE/y3N8lc5z4IzUqKL5mOoLXxAfUO2b8VK6UW31SD1fA90aPwWUvVfRkM1EOTG
uFUUXzCXWXXaSJFAFefGBV/xkFE1MHYkwIkoT+um8UDOmegW55Z1QmNdVPPOsZToT9gVuxcduN/o
WxxX9gJHdM/i0VqfZK1JmjVNiHKr2W75kuokANehPruX1K7l/YzW86kjhqEoYRT8iLuKuxLIwsTd
Yn7uETkMp/6ByVZBRoXXdzOxYYiV7IS5Y6yd1wegRS6pPNWQW65rTqk94u235y0a65PSipNGYD30
ewV8HKuhkX5gbKB2vUuqEn2fbGa/qkhF4vnzkgxXYCpYZmeOiINPXSA5DG5ucK5alzTwrhK2c9DA
dn6lEjMf6yjTA1ZNeEhBQTDb2MDWk6VfIpo3HHlDIznOKGgm3UVO8kbwjoeFOxusJ7BZvMXw2PoL
ceX514T7ncueIAC14ihKEBMdv2u2+EV1+IT63D7GZKG+zXKhQiqtO7qHG4FXS6e1gRh8cmUKNplm
3IuYRoRVaC0dqeQ5HhA9Ih4LQsxhMgQDA815NXPVTvfM2eRlFP3QcVkVFFRHI9piYLcuGoFAtDED
zg41sSaTfZNvJR4jH26a9zgWRRT6MFGvzTWcGe1jbbeJXCuPUoV937nyBru8fmtcn22OWGy466av
DUTZnIQxE6UiHBkO1fI0TnnP0Ig8rnYhAmTGAS6TEFB8NvNG521lErMh3cz8rNVCd0t3uAAfS76d
5akkcRvUUGQhiZGPZ5rlVm26DVNUjRMUbOTC3mR7PGcoo9qaattkWRf2UL6B6tA0v/YyagJCrpt3
nEe0KuC4yenLwan4hJ1YXrO4MrxeqW0nIe2TATLvlgVW8YjZawzcAu+RT+MJkeQ5rJFAKNwr4g22
DxoLlFsDnk4JjIRkmGzIRdcXBSyahv3IL8tFMfYYEb18/pT343ng6LY93S0MQqvW2YcAIMs95W72
2agS04TED8Nupdcz3RaFOYh8WzIEadeDFw5HldW2gm1mahfUExCsCTzAyG91EVa+h+v021raolsn
DAWvCSVu1psu7mzXB2rUkrSt0pQsd9vOj7y3hRYQ32VTVgurAmY3PbwkubBu9EpUHwPjgMWfUG0o
TktBTq8As2VMfReOQr6Rpzbw946kNYlUplIbL6y1mTVuDu9lHnrt1mvi7LqKp5WAtS24uurcb3ec
hidnw0UZHWcgiaIdOAY7OLCHRI8fdSTt/jPROY4RVJ9jnu8idDUUHr5qdqlqoA9bDvvI9BW6Z3Ek
tMX8kxiLCxvAzCtrVc9cyzbAFngxm9p6Yc8k6SDqhv22TGy92zDPz9OdqHJ1MWyp1I1h4OO+J6QJ
SKti3bJXUeQMr5gC0JEXBmGKu3HuGrDhUoBg65xd2tokTB3cYKmU2HDcnwzf1vMraLnU+nt8S8mv
rkoShNkcwXYF53RkNU84rSqqoR6K3vPOmF7m6GxFVl1fj7OxtoHoGeMBN0qbNrKmBJAL3YW7u5CL
ytYTVzgqtlKPTsiCz85bGVCOpp2IC2ylxKOLN4NVnhsGbDgdgX+w39p6UDmzA4pd/MGsUCZAN4Po
5Svnb96g6UAyO9SIOtPTH2+ustcpwVkHCSNXn55UdfvFLQY71ibW4fG9VaxWRbMaifUujV/1EDuD
HMdw97LkVJet7Xwyat+jY2o+oI5VKmjJDKGKOGVOS6OHp2DlTDUrhMiZJ67wz7vDT1PQ/sjBuUV6
FXTChI8MI+KeO9XYvo+Ww/qhAUmJVibQPms7xkxmVtw1qS5ovBBieo6tYBdpYMTQkr3EDfQW+1IA
RcJ6KKlYQvNaNLWfPAf+BcV++fMSk+5f44iruqPLyF8E3mI0iU9xDFWac2IIrMuxy2ufNnpGKtsF
q49qb9fxoWqZRq57DkEx6i3AjXWr8Zs2WQ53ZF+P0rt1OewVhCM7qnTQxoCh7NBlhibyzYgj1rvn
AcV/riNg6/vKjmuQy1zq+aAax6y5vocuecMmJWSuO7wbV6EaID8hiRDNdVgKtLC2KwnR144inx8L
m21FlpW2bAyQGrGPpGGPh3FU1D0NReZtSPlQdF5HVg8jNbO5NEx93F1NrF5VmUwJF7Xnv0omyuBD
r8W1ElGED27GM7sCNl1dl2kgEQc+LmC+ABp6bjRQVBHNS8YFqxpa+lfPNkV34RhyJ9TEPPjQhGrL
p4JR7ime651A6xuFwlgCeoQIjdqIlKubEJE7o59pCUTK9wu4vN1Rlq07HjUJb9EfvZ5iTGDfqXcw
GHOfl7mHQZI6OZXuDYwE3wZR523pcCcybzUqMlkf6WPhHpkiwKvWTLb4EOlEQ6yulqealvp0F0MK
pdXAaLwW2Znncto3WW5/Vk7lfRpNPwIBxLUAJnlwtMo+c3eAV9LjXmjIsOsOGShUfijr2ZTXPxRs
t9uMzGYBFpwhwH5AMQUgMjEVCHpa2S5ITOT40FFgORkaeh097ej25fPM9bVCJl866q+0KNHvSF5k
co9bu7e27Oa6vUlaDATBZLjI/r2SzHathDDCyYgER/kFfUvfCmaK8WVqE8sLYstp6leTTbG8FZrX
aD70f6q2kC5QAUViN384w/4pd/I5+Wwramj6f73+sc+KvYqugP7f//VP//Q/zsMscZz99x7m5/c+
+Xwv/+In/fwnI/P1j/1hZDbM3+hntX73rFsEDG2sZn8Yma+/wpkXF5bkYbGvjfBl1fbxv/2LZfz2
O5HQw7uInVmYuLc6Ouv/45cw5PD7ORPg1XT/KR/z1UL8d/5IciseooF0hQGpysY2/Wd/XY8Lgmgx
JaMeK2ur7hLrLuwR/2A59Ouu3BEhc6YH3aZiZ3fZFPW9l1yIBQchGBkpshX1shuapSHoN6AwHkuM
h9g456d4fNKXm7i5VX2zTjkVlKt02tJgMrt3dvXpOjfRdIIOI42H3z//f+pRfKwK/vMPn8P/9mn9
08Pb/fvvf0n0Xa3f+/c//QNUHX7md+q7ne+/O5X/8aD/9Xf+v/7iX75//1se5/r73/7ls1Jlf/3b
Iq4of3qYnH/oo3/4bj+S9//0B/54+kzxm67zaGGyNejdNQ1Mm399+tzfXPKHlPtcDbhIZ397+uzf
DJYPx8F8b1+TiHgV/+PpM3/DPm9Z5N0cg8AyD/PvLzj/3n+1/fKR8cL/7Z//3gaMlfL/cMuaQOEw
5roQZr1rCvh3qODf+VgTcr6eE1EVYbfpcEji7NpOV8mD5kTVu6gM9WISoFuRYKP5YJ5+sW9rfmz2
7cXFCXXCkWB9IHUsHD0Sdw8dKH6JU9J3Ui3WiR2ALjNWQ+eV82i3rXNcWUfpcG33sDRiDeySn5Fd
6A6GiNx7S6/dcClo77VubG7QW8ZVxqZ6q3NgPmO3qp+7RYt8OifTYJSKiyiX2yDrKdZpPVN7SvvG
Wl9z1PvewL64GgG8rhbSt3eIRtaDxVR1K1CxPirHVdw/k3FPbyPogrro70BoL8cJOXHH/myeFlB9
QUXCcYPTIztV3Xg2pX4bmUYQTc59boQQbUzjIcQ+6xPeol6rn8jIY3l491zgIXplBBP0ZYDFOAbZ
Ob/CkVZJSi0CStr8OncObeE0W9QZYEQYOxm0HkyRX+zoaZyre03S9xkDtLxVAHs2hcfYF6jxOL6U
7TCfytLFySRU/+2OtYU1Mi92xmJeZ1eMffV5nD+MNNYfLFU0e2pfH4EljW9Z6GFCiyxtCyIdpAXF
ciZgh8Voy7uwqNjdMVo8jaU+Bw6lgUyfteExQkvDOVZHNDHg6DrEDZWngHTVM7USksFXjG8hshrv
4qn4U9EqbaRkdgvWT4phCsLMLqC80unDTxUP8ZaOgP5OCERm+oO0bR0qbAK1dZFaaK3Nqr91uh5L
GWz1uBH+OJvSx1y5L2FYTxbdBzJWN8DQn6Ma9wAwKj/K1IcjkntJ40QwZdmZi0x9oMCEXo5iiTfC
SivkqOXYD1T0YjKDJubnNY3kpFBXkYqgVhXD02BeUw9dpOKT1nQIpn1T8010RksQrOTi5WTu3kXQ
fVZOmh0Nhr7HkC4AlD+OK3CHKD2YC7HRuSSuoxSwW1IGY/NlNhBtucCPK2FCqXKaQ4gvwY860QXN
xHyCE+PaZVB3tQuEh0rFwQTh6tx6o/ITj0gekgZYecFRL0I1NkbN2lSNFZocDx13PRiGumXqs7Js
cHFu6fmzQ6JfJ7Ii55wuNilWCM9o9MMm5yovOMBhqaMcuammHWnr5mAO3nfbGnt0anT6tD8yqpxW
kyDeFcEKOsfDRI+GjJhv2VEAjOU4mNyMFkVTHyaaAStcdhR1Yhxop0DB0/SNbI3O7wXtwAnXd8rQ
YE8PrnU3aXm/ypzms9PaJ2eg78Fw5V1pMpJGr8hW80CtcGdYS+A42vtUt9kJ1Gd631ILvkrhgK8d
gCumxcR14ggHbc+euWkza13xIrTvS2/ZxzZ2Lco3GQ4PDI6zPowuJCsmGgvjN5Pp7nbIjfEZ/JJF
Nr5RD8qU597Vrr11GjAxmuJxLQAB+kEV3LdWnJztaLKeqTM113V+6cnQrt35aqikeoHSg/ET0j+3
hUYXzxL81xqFNjly8ttQcj4xdNBeEQr0DZDdZa238WO4tGu7T6ptORc7hyK8q7EtcU5wxepni0k8
xsH2M4/TO6IGCpSKtYo966wJvC9z/1w5ZkFVVMoz2dcPhHO/ytl5d1RDShkTnpMgo9p5nmOYCHdx
nqQHMnkWj7rd0nORDc+NVhRn0xUA/hwgXOYCrijE0fUpqLY9JaTNV+hHy0+bVtm6FDne4NyOwFo6
3ZZRActdx7AHsxkKTG0gJ6BB5ZsunWhoAYRI1W2Nbommtm3pMQCcmkpmvh6roRfGa8LvztWvPNJD
FdH+WIiPZbSASI6hCWatnLaRZbpHlNflyGU5vp8dx/yVVJZkxBL3xg3e+PbShcmBwqW7EKMKuffc
SzaRtZxzQoYhvadiVRp2/GVrmb0zBi99jWQy3zht1357WSG/J35s9F16d8aQWj42o+lDYmV+n+us
QfulmizOF2edIzJGTUTHHLLU0EiDiuMofyic5KvvDYxBVSPW4BrK56pfhvvrHP65m4GYm/ayj+m6
QdUwyzutGgyQKqlnUlay2K/aJIdVec2Z19Ov2SmfwoL+PpKnIOFYBm6GJvtEZSGqmtA41mhOvtZj
+Di82435XscJBS5KM7vnxAXHxL/q1XiaiEhskIuw35jUrd2Xi82968phpt5j1qy9q03amxjq8sTx
I3PXGen8R0vXXLnCUqWoN9YQgBdZ3tK2Oew9L6tOZoVI3FkpNyczufofUGbak8BxCG8RN/cT86Tx
dkhAxQcJzq0PhXnCXYWkU3fkU+pnomfy0ULmrUnfxwvdwHlJhgEcqfbe0JNyP5hm+6AJt7w367h7
4ChCN8FY0vhqq27VoYiuQgMrDWMoWMKenC62dJYzCoo6xFlek5ZfsqfKMp5RnHnEVFEdvXoSh2Rp
p3c+D+5ti91U3/OC6b6ZY/UT8ZvmdZ504smZp2hg9GKyQuL9xmjZCige2wpuCW63crg3lcR/K8ET
enqyjkLvIU1R9lP9BgLavUbV015Uoa96oEEKtpc95+FP0o427moNRuu8zeWX65ZrDctIbw00bNEN
a6I2ONAKaJKHN+uFMzJgReNSBtIYZ8aemcu7O2gwPAsWCoRorf64HhePgqqh2yLqekZtS9j5bsyA
g4qOd4JV2nqmj/T6+DIaUlvP4R1lTrSmUmfYaksknyxDjWuOEeKs5yzHejZFm5JeUAz4S2DoTnc3
pIb91PI6YVSDD/yQOsLE6m95t3FUdu9Jq6SfKLaZEEBSoJaMXlKKFfexxIKXCE5/UV+3m94b7W/b
6T7m3FkQfdXIh1O021pX1peExxdw9urYQRGyVcshrWuMo6yW/AEHJuy5EHtqO0F5qxa1BQn9AYnh
2RO9WredLG8qr0V6ShtWdazJb2jwO32G3ch7KbXyFLnV1gzhnSReOa0W09KfE37GVEfNZnRkEyq/
hxRrQbEg6SxmHW1x8Y5ileZp9NV02bujue3FLIwgrSd5Eshj97J2GGZaZnxrCN18a9phOJZQUp9A
L4jLqPpuZ+dzSaQHWbIecec2eZ9+DqUXBgOWztWSCfEEypeWLoZv7o8ocuzlpmzsrYm9mzcNvC9J
ixgyVWYPlzk66Jmq1mWxlSPGf9j5OzTHBJBWnN9GVRsflspsd1PHqB2ncXQB3qyKIFlg5jmMadZG
hMFJssPuSzO5UwvTcSli2tOo6MJ/QQHcKoFc8kQ6tcO9TMOODkuG1B7LeCIIpGDKSIGnSu6bWvpr
nLOd0PrAMcIHLz8lLv54iGe0XkX90mwV7s50BYSbsqp8MH4yq+t2dREfwX72B2pwxVHF/N3tbE+7
LJ6LfdvWar8ox3xpXKPwBw7CzH0QTEEHJzamoqKBpkYmNQmU09Isz92oI3EmQ5jaHZ2vi04/UGAm
IXBqa+q7wFooiVw5g5PxlloahzNzjtD2r895Us31r3ZKtACyH+VoZfU69rnF8zEn9NXz4FMarGP5
4RRFaSufsrE2uzI8FrxokC6z1tK5ecQiaCdQvzDloBMiHXoaSGMN3ISGox5xbi5dLuxS7OoOKWuV
dxOGkHpRL2MLFLRxRUJyw25nuXISpT+WjH1J2HUJYPolZdqF1K2HfHC6+2z0HQ2/8XVOWgvnEcQl
vhCs4tn9lIpiS32pswFaQBH4bDW4DfEc8pMvTH+oXeHXc4Ku2FXZ/JiPgAptkRYX1v9ok0Yc5Loe
GPWCQ+sSkmtASJDtuwkUED0hzaofkzJHqsiZ2/WRPdLu0zwOXUVLyOi1NMCUHDSsntMcPXQmM6tG
3GjxTi6zfSoke5LI2uLGalV7SMs6fzS5BrAwcaljAwElKPgGRogpv/h01J6xBRbVIbdx02nQjmpH
nmCmvNVCl+vc7SmL9FQiSb4Ny14VIUseJXDlBT+aCXtO9ZiWI8/v25SjChTqg8HmfGh6e9ky4qZp
gdrI46hRKa8R7t2oztWPGCO1AIeJAHJHr2wqLS2I06sOirpbvFIIKfdpDZJIuZ3HDmLM69op5h3/
Fxuqjj3X2nZjZrzY47Bkay6s9/hBPjDTVyvcpyjlTDb6viCI1Te5b5vckwuYELgggECzrFvzhaG1
8GMmyCubrNFxsKE3PhC1ux9b60CCAp6MbdxyYfilvC9Bx45J1GtQI8ajIuGMi7sx0cf7ihsfbrHR
O3ixcFZTaCV7no/M7/uxf+UbfQuHkk7uvnqhj8tbYbft3+3M+h7TmHJGrCcMTFZGsWw8V5ynZtJo
2mPE0znxj5DXkLeOj4dkLRcGjxJHJy1eJrd2TpOlnr1OMwPcSJCoi/C8xNngZ6MqblpBs4AR5e5u
mSm/WHMvlmenZ62aQ0n2WNOfamD8q45LxcrmtLjWJyfkdChWU1kye+DUSy4S4r4qt7BIKXgwc19Q
LTktpXxol0LbaGG1bBtDvg20GL6yEGa7Mcl+lTqtrT7G8ti6NjBrz3pJeVJtVnLLj75ah2Ynd32Y
PY4QdSkBTBOOF17PXYELPc6suryvwlCbsFGWeKKwgeXbqo7CNGj0wblGE0MiOna65Q+ChvOmhyRd
Pskx9WtaZS2Szikg1qEOb8GPct9pnGcBa7laOTJM95aXqo90MHRfGj1xKV6dQNQUkHsp/WrmpOEG
HLx706OKxW9D99xwMXJVf06yIr9QGNeRCqeDroERicHQCqQErT6iOq8nPLK+6OYzGKkc0yYHzKa/
8RrvM1WuzeGnHFYFdSOTZh5FQiQEK6e3nt3mCf/BQ6tVjLwbVO3Y6N5IA447LpU8r5IfR+NhpWoG
e9jRFQPiMmVDGqMbGELWYZDzQiNy/muxdLhFYnCgnHEB5fKi+6rAL90kN6bWRvurCdWp+TuAn29B
J5Mjm5kBIK6YQUooKrGNdS1nDjy6gTmw56sPnfGe9ATvCaX9SrG8BOWYYAHGy8yYLfQZzJUBPz0i
cFqOg3Eo+sB1m4xY33IHOP2hMZo9A6MrtXz21oJQkN9YRr0xIuvEfoslM3zIzA8QUMOWxMC8YTCZ
fOBFghbdhYd8cH453XCklDxoDAoASGCOsJSNB/YKCr5yVR8Kp0KmwMMTqdE6MiBf9jRZ70w7jEjX
hZuh7W+ZLAYzg7hi9OYdgC4iNyPt8IbBghOV5T5G7/ObXg5bHjeJBcqi9DAM54031vPaTruXkdHg
pctwWJSJ+0peh1a1Kt1mocJpk4XnjPP4rg6hOc8LgxhRdE8U6G1Em56qov2i0tEJGB1xU+XfawtZ
fzmUXfMqjLK9KzrnkdkaY13K7DesMP2WcvbhJkcvwH2j7ZTVdHuu6NcMAhXyoQUuM7ciGwSY3UPH
6OdAFeadRy86a6lmfHB9+6AG5/cCKXNf5+RMzW5Zk+cNr2YpBtzpEBRZzfsUwdfGKIF9uJHSjycK
JDW2Zyxi+t6w+R8Vc1BiB9HlOhMXZECjVcsoPYPDvU4tWz/X+NCRxNOnKRQ3OoEeOl+UxZuHxOMN
LVd6kMrU0Bcxg27Cf3iLevkeCXKoWVw+1Ob03gumS3g6KVktCz4jrMOrpJ5o4UtRMVrGt1cUOqNm
DFCdod2bdnOIGjqBGY5mxK0B8OUoemQNE4wknF6ZIu/sCrcvnNfrjNi+WIV7hhnKdzSv095o/EzP
jmNZvmDpTnearScbW9IBb7g4pSwVjKwoN2ZIUv76nJQ7cghsF0XobUH13nHw0HGVebinhQLbT4qI
N/0wzURPhooLproa9jkC/sQcyr7dOf4k7gQECSfXaiT9sWKJwttBofSlaQT2XV5OzlPJtqGjZB17
/b0cWt9eVOezZPf3BdYhL8lfIdI3e+jqzLRil8GFcdK1+s4u7W0rNPvHxdlhJeE2q5e3duQ4QdEi
h7jCAnd9HSpz52mZrVmvvTSjX56HlcZZqBwz81M9xJ8Om+JKQVDgGJcar0bBBz+QHLNz6S/GMNwx
WTuaMCCtmtRWm0nl95NAM0j8Op7ydeSU5aNF9+52sqZjF3UuG8c8bpZZvDOCPeDcPAE7ca4pATEl
3zm1sb52fQKtAbGyrwnKA15b0cHaH6UCWd26IjsusX03Dfy4aGsPcLhxdCqKbdgvSxA7BJ4gPUdc
OcvApGjULh4TupGNDNJ/lXPvY1Rek/ftZ+70pjeLJ5IbP2A6jFM8G7QQx1JstNhuTwr46YmaY70Z
XjWq273oCrNomy/I/sOmpkHeV9wFA3NJi3U81l6MwbL8YJ9lii3pjxWi3WVkoqbFqddxP5Xrtvlu
LTPAJnuDCE2wK/9U3fRqptJe9TaYO7uIxS5to/Sc0Ox9MhpTPi4Ri7tmWTwt1gtI3fcKY8zOG86q
WNSuqaPPrCqWYG706TTO3bRW6YQzVYQcWwDbOcPJSPQj0/eGW/RMlBrn1lIDjCvsc0z6wIuzhU8P
O6JHR8HGlLb+BvyViBbdBUDKup2YC2zE310VEJ1aNdMto7SAxo6tmf3My7PS34bKvKbAuFjlxOFE
9o0dc+PWOQdIMvi39kIfrqKujZBZMSBhxS9dmmv7iLkuz+MJR7LxqGvWssJSnX/FgEPWRUlQ2THb
5Q45E7y61pMr06kyWWoNQoPQw9PIm0WHwYOThje9Zo/bAc/SOYfW52MfexpDTugyPsZRxNqvNA3Y
idYyuA9fTavA90OfRbVQbWNlaX7m4582mpK7UFl8o1VcPrbexEqF6ehVaa+0QWzMeQpaSitWuigG
Hy7ENf9ltA8W6ML16JqHyFj2GW/iliPJp60lAe3NR701sYoOX9Qm3EA9DSEfdF/4LrZm1dDWAF9U
q6Jt7kV8YoAZC/KNwrMD7Zp9TfEJ0cm2HOxFuoTzwM8ReNlSQWocYzJPAQla64VILccCl5C5RQul
j+mJNpVFX4AyVu5uCrt6w3Uq56Bdd3fmAEcjYWJAdCQvUW/tnq3btb47SdcG6ooxTZ/C4dtxYC28
ZbzsXEBSfxkf5kju7ISHEAtATsQ82xtA4Ht2XKwgq8R5q8GQsB1tHGWrQzTG83lhUrTBBkpjApb2
xPH1GUUFWRxDJfe7Qt0qcpEwWR9alS7496PiFzCjYxpqaF/jPSHpBqveyK7cdk8lp6Zk5tzcts3g
FzBvDhOkinUJ4FonGfg55Zbt2xwlZr3TtqnTyGNrs1MhgrVHC7p8NNJwaFcICI3Di+A11rFBmBXs
eklFEslZbHIjTVlZGN1LCk7sxZzVSg0OZA7kv/o8LW17zPRhQTcZWVQG1DnaCrszAukPFq3W10JK
OuhjnuHX4j6/9INuB3TDaNh12Sbx2kEeJdgOGmd5dLCH7nqtaCDZG5RZ1AbnHssg9zTFY48hvvLO
XTMokgs4nzZpKfHbAHLI/cZInSdc89IfFRGNiuPUfnBSOkGWxo6vjfKqPIcGFd949Ico0AnIgJXm
6ky7/Yzf1PBuU7T3D01v8NcPbqf5enWNqmECwrlV6e9WpU5aYePLK5M92YT4xZTAYAaPZX6YGnzg
Fl2R5gRDLpz4ErMxPPTsy9/8cJtgKF0icI47RKsCgviLlnf6Fw0WktB3mMff9Ekk3CZRxIiK1D45
k+xTdpZ+inNHf2+Txd4S0h9fK5oonjO0Zz/Hm7fpszo/xDbiPn4liRyaiDfTsowzkpDcQjUtHxQL
4SX0kqdi6cPTBI/1LuZ28zHoXUPlAfeEtfS0eo13NX7uU9JONE0Ny03ZFNk57/tsY0xd46eGTM7z
qOpX5SzeYcSNdy1H7DjV5v0aBoV5Lqe2XVOO+h417S3Vox1hHLSkTjbaPu5S54YHQm0AGic1PzC9
erg6ho4qKeSbWc1wFGIZjc8TrtiDorwBnYkU31xjoUeLHPUDEADrCLVgeYDXmpxsqjM4d9AXxVZr
Rhcn5zycV5G9xcpLrs9p3ZfRmtqvQRJ9wDxYbarQnoOx1ZcNtCxrhZuJbXHEJRoVxr2VudXeNOvu
tQR6fSLtUh2rZAm/WhPpBA2ojAwbHbG1eKqLkpQGQrZ1bSWpl+6p1wwCIZ0WLV8qoS9CS4xwi1Qq
jhUtIl2mvdNTEXIzsvsd2A9110UWNVHLxEyuTPItXAAaSjqvPXYhTU0z0REf+9D15WmAReQFPuaB
cxFnvMYMbxMaznc60PSjERHWpZmj5ITggBzkAzgsJaNXJAaoDs5AsxH1XNl9yw0/+F8WL3JbuKi3
SzrQSTh45TFcOomuuZBEjCKXXvIoZomx2v8PS9D/NLOPIWFv/yO7z77Lv/9S/fzl/P4ng8Zf/9wf
jgsN0KBBvawHyhkCGBY2rEB/WC74JRe5iEpCnbWOfL7OV/ur5Udav1kGkFA6OoXl2n9v+eGXrvEl
WgwdmllBsBr/jOniSun6m+NHUsSr6x7UMK5aSBpSvzoy/s5x0eJRp5IrApfA8QEJ4h0MwfWiTnlC
XyXyjjpKij0oK4KKLv9vbLT/4ovDTXTZReX/5u68kiS3si07lZ4AaLi4kL/ucB1aZTB/YJEZSWit
8d8j64n1QlZ1vXAPf+FG/r2uMisarci8DnXFOXuvLbkUdaZgfRhc1RQn1Xrqoz7a6WXe06Ol5wuB
piAmcVeXaiIXcVsa81IFBAFphsCZZ9S3CORS1A2hrK/11LIoccfJoeljsLeG+tqN9OaDICjVAzeW
FikZA/SRYz4dkQ4/exASA/YEZMIp9IKVXxnNt0rVwnFho4oFHxJq76HocKnkteyCNR54f6EroZav
yL0qKFJU45XnBc59Oqbh92YiMwknK90k2vX98DL3cU0lMd4Ulc97EdEkoJtMdR21aokKvNKs/K+x
Eca1bfSO/q+7+rckT/+tnul/tPoO0ZIOfu2rT5LYzrzLP6qf/vMv/VsBJf6Y1U9wLW2Vx646vPD/
+hw19Q+UOzhOAYLih4YN+p+vUZd/zLokqfKd6JZpmKij/p8ESvzBp2iSiYEGitUVZOmJ5OlLCZSw
TshvSKAITuUtNbGDmLhf5m/mwzeRRB7oWjPOKDiV1QMW7WlPrqy/K3EXwMPA7JEnbpDRifTHXEUB
UScvllG8+3nyvRvlXiPKNSK5a0XWISXGsWgoj3SSvY8JbmqyJIdGaghslTo30eo3Pxz69WixUxbj
yNGA45dS9rd+1JBKnHkvvdW5vqmSa1un94qQ4TawsWL2pbYc5xK36otbPNR3qQoEH1ci9XRFYEoM
tceq3+e2ABuP871SguchbH5p0JdZIPv2JtOgp83QYNdrawvXMbsPhW4eOmnvh3B6YInlTUaza7Di
V/Rne71L/QPCHuk2absTBYXszomvPI0Dd2sWD5qqpZssSjC+tkOy7afkZqpLbecpycGy8isUEgdL
V/XrkHmtRYGVTdDNCKvJlyPi53UZR7eRMiYrqhfeCnXrHURtZa/bAw3BcRt1mMOBsmUbJ0pXdlxv
LOJ0KU/WUKB8asSa+dLU6mKqHBxsZDRFVrGMnAEUg5SPhL3clEW3dPT8QXXGVdkWW5z8q2qqduEw
QAOQO7xzV50qV3bYXs1wmAGfu5eyGUgjyi9R8ZTEnOWy0np26hT/tidfYH3nwJIIjNZMsaGf+awN
ZAdCp9g2oPquR11PVhF9BQj+HMMkP6bnpFyxe7KmTTE2JBRlgbYLysJ2oxpCeeA9wlCHiIzljCRC
ufTxX2QkLy0MvVpFaN2s1AKKgp8A6f4Osf2W5v62NMzrMLHXZORsMqvMMeXGtOHi+lCU/qEvPHRX
EdYlpcL1wtN4FYJCW5wBWAPXtYQgsNZq6xfGsZre1JwQHLcLtAxIlUILo0/7E8fOVeTECKbBSy9i
4i+KNN7oJVXRnCKoqlEYB2izjcouWoKEekOp/x2Z2oZqcr0e2+yK1tKLUsd3qdnelqTkxXX3hM4B
D1UCq59NlNagk4BYU0diExbwWUK6rW6v2z/KJN1APmNexxS4VEWGIobUvUXU5vveUreeaB6GTtup
0ryS+bBD5kEDZITfFhMsvyh0iZpfMV68zLoB7YBcp4V6b8/Rrn1+BdPBBzldboEqQPVRs9U4QeIg
BIRIyNZxU+xyMKzSVaH7j0UWr/0iX1mj962nrsqtaH6ULF7FFPzUNeVlJMdgL30dVqH+k9DFt6pu
Dr5GIUtF6I/S40mbd4utGT4aRKYNlriSbHolNcZ4LLfa703lOCvbwk2EBbnKio0VD/eOQuvAHp2r
PBmegzK690vy2HP5WGr+fcHmNMx4WyhXavOu1TGzJy1CSuzFYs2yuTFVuF564nybUV4tWj+99t6m
ea87yfK+ogtSeM11A2Rmilia1QgOnKJugT7MyhQKEkX+bjXJLrLftcSn+FDnj6CP9rVHX7aZd9RV
1XZrO2OSmEULxrzdTvoqo0KhIzEmKdgi+XRdDC9S9Q+en7vgNbjBgH3Qp2hP/A1+yNZajUTx9ZP2
J6+ot4SPeJNaOmlRZUnOJxNOqSh7YbZr+CPJbUly486sjLWZt08lhwGtT287+BXLaqg3cU5NtVGb
1CV52thgDCWtpwiegaq5JplGZex8C6mn2Vp+3VmEndlduMXPFLuO+eJkz4H9nNrDtMR+uy5EwGm1
l/dd2DD5Tx26Qpong/YSVxU8H8+t7fFnPlZLTOVUvMYSd1LtRNuaI9JK0Mqct3nGEN6oEWVjT8cp
jPj/gOWN/GnIi/Qzl5JPF4nG5LJvejas7M4y+NioEfGVoIahUwZjWKvlDsfUn6FlPBD4u4S+vBXS
vNP09hu7s9b1JPUTz8crn9LNtFP9JhhltCym7r3OZYE7AaqJzKP7dui+p/Oxra+d+fnZz1WfwZpE
BDF61FNMI33r6fwvgOrd56W6TmE5olBgysW7961v+bta9ylYZHlI+cD5QQQkmQKIbXo1u2MqgAai
9N/M+eTYDcFLrWc/TN+8gjHzE1PGnZ8mr0znu8pTd0nnTJBp5mpT+6JW7VZroWERbroju5CvmXMX
ij9tnRRUQlg7qMiatD5KAgQp5wx7Yql+KCbQNuDZYjFZPdq85nrU7J9JR9Wzw4+zcir5kpmp5QZm
0qw8ACxDr7My0SIRvvNXL2xUOhp726wULW3HkGhXy+yu8tL/PvTqqx0l+0lPNxXGtwWLG3Iux/o5
Dd0hb4vbUKpAGWeOYoFCckFsNYu/n33LRFSuTT+8C+X4kqrKr06Q3Ov0zU4fxUMzzmnmpgWAwrrv
rfhaR/SaAv0gFHUGWxMETd9FJwW0kWh3YBMdkKeFoDmsbd4LuvNzLSAd0FBZ5ipocaf1IUS7SGrv
VqTd8TifmbiqqzgutjGwiCW+JmqTRftg9bCHbAW6FzTzJb5I+ljt8GvwxSPonXzZKHObq7hh6YgX
ROzNrVp1VXFcTpua9qGWr0NlvE8qZDc9ETlrPY/vhK3v08K+D/OY7OWpxc3QoT2cdOokYe//qAcc
uZ2DDVWPf9aavUcIiBcYSuA1OxochI7gGToWFQRIYM2E3LjsxxUpkSHIwPwhLNJXAe2GxT3Zdh3p
ooBNSbc3q5UtOgrKbLua9kpL8JaSvaQ4cptPZYJ7Uf6Fo2mlVPahs4NplxYp3xZYVV3vOlf6RPa0
Wiuuw+JPk3pOOwXLkPoOHNBdY6g3ceNsgqYvyc2dhgUp20wP9bpPx3UyF4Voj+wM/PFLEU/fQ9P+
MQpgU5bf2ovWUG9HC98FDZDc4zmZIuKPzlGg9hGPJH6rNT04yHE4EBEDnc/pHiTyAExT6QaGKSiA
seZ1zsgDrlN9qSuFhIpEsWrI026T/S5gpcYb8vXEbcL+GjIrqCKTwnQsQcGi5lnqHb0f7PHPhp3u
xjL7SetWLCsnvC599Eki7Ztl1YRbU2b9WjSB7kZG/KSE6pVGj3rDRNauvE6nBztQU/NzeiTUwZFq
02hYV9B/8KtRq2oM/QozM5bJmlkjEvuxqzygbP63fi7UTWMpNygIIDlTAEbzQLxqYJABS/mJImZA
B0zX4T5FIASy/CaztDdR0Gym21Ws67G5YZ47dLK7YiYfmRLDayK43izKJpTgAVsB0FOQXbPfaiKA
zUgFlaZR1mlMSmYcDQj3aiT1QIRWiWE/N9r4YLbhn/00XpMvfFXX0ZvVWs2ishBFU47rVlpA49ho
oOONDiQwsyzYCngoj7DkRivhW78K2Zor5kWafPGIzVssKEbO3VHa9J66qLv+VtFk5PalvG+GubCd
gcqrZhmwbA72gBePpsAj2BM6sM0h1eTez2fKTSvfC0sXB+LeH6fCfq51e1UpNgBa3VkCU5pF62tk
k+vALBBfG2lOgQ9KZKdYK3pYOiDkHMF8Fg9wOxCMAsZl0hn7P8fGX7Y6SdGB04MhVT2yZ5nxG7JC
Q3OcxVrkRGPNZpNMb8Kpord4aK/w56KqmSvCGPFuTEoumGCRysqgnkj0zraxStszLtt73j5E3572
3pT5s+dl2FxRP6RyBXSvWepUmymHeNT1yieQr8WMkTzU2vgKc5TDD6TMRTWMT5pXXSFqekLhdgtH
6KHO2gPvcMpj7Z+ETR48ddEfNR2oRkV7ACxkL6NkOxr9QQ/kzqfcsuiaiB0XQehjxIaKMvJdlyBu
pFX8i64HtCQ2w1OR0DCNnFvfaFIaCh0N2DxeanNVfaRhhBHfcKkmNMs49raG4txBF8F77//lyaDd
GHhWE1YVQBjZwqsxy5Rp/y22qdskNBFaJV4ZlbOD6mpfqTZJKKAi2n0cmDfIPpIVd2/BXLT24+i6
KI0t2y60H8FcbGbWUZFC4WdutlD2Omoa6txpc1AuqIExCyz7JeTKdju2DbtxptX9GDTqqvGwZUh6
3JMxPHslyG6JdKYMnbeuZeNaJw0bXKd2LcvYF8AbMF7UyjpELcE2BRm3ESZQVhxe1bqhfQzmbm3r
SF3VfnytkwJxl2rcBeAu27GOVqQncgqN62+ySVEHh3Om2SH0bLnycqLzCjN+kwVfo47NZgmtcD1U
EAZVp2Ib2IE+k1kFRcSck2vpl5RVctfh5F6GgByXoi9DUmyjH0ILpgPUvH1qSH/ZlUyJg1Q2pLNW
G5wA1P1NjqPwa2+wYd8FgfHWGJWkFxTRkgNNX1b5erbRQuhYVD1lNcA08WTf0GNjv9XwhyDSwT68
Um2S9Ki3c/DzoUsFWFUiw8nYPY/fzQ63TBo+87n+xBJ4G6AkWqBqIwZurN6dgtq6MgWPZvZzlMk3
U1bpupLpWmdvzQkWheU4YxQa3KPrOJ7E90CANbeDAhSE0EZeRMTeAFmSK80RbwJK3dIT/FtE16vU
XYLHZkLwjWNxws5uu5TcVBeYAgcIBx1KJHDUhm5hXo228hoFCDjYKyRoaDOBgyLMniaU4xxDaHfB
ZpQIacQc6Rt273a+mkbsw6h0PAl1u7kryGFK6cwLuJnboIsfTHlLjDeUkZkYpln0GsZ6VxTjHr37
3lRJqUU0jkgXPQcYkYOj4pQRWvWa+VAfqRAwKbbU/00o66zo+n2jvg596e20QiesDR1AKndmhmxP
t8tvQ4eNyCunl5IeZyQRLzF7e/14QzmwWnuWRIhrzOzMjZORMJ3391ns0R5swhs454ewVq8p+143
bMECE+pjXj1B13hEvf4ierGtgwByiqhpvZIzHYxPlBHw0jj1nUWPl50JALFc63HUa396eSMW0Pgr
DrvtaxTdpIB6qpScXj+oY/Q843s16XsUwvpaZwfm9fMxHu5WXLQIlIxALMli15ZGMSwT0pA4GGd7
3AcoO2sHsxHf8UJiXABatlC8n1L71jMhdlN5H3ZjsOn85PWQms51XqTXXUdfZkg4XHfebVB1yQ5Y
5j5jnCod5RJj2q/aKq8K1QaCgBa04DStGuUV4sWlbtH1M8PXKUVjf2cUbxTMl0AsM9gq3bop2JOo
+KPamtYf3ZNd2tzUFQlthpc/DG1LRzxMUxev8+MoLeWgom52G4Oku7Lr2Otb6s1o6U/EJjzLGk9A
yj+wIEJVbGcAHPiBRObvxgQEl+S5GxRBmOXaftNWxVY1xU2BnlJ43Rbs1hOpbdU6G9+MyHizSsva
xcNfUTLsIioJaabOnNbpxoBsjC7iXfCLvulIKFTVfs3KKd+2Tfyee1yF3Y3dzTiiVqWKv9TMAJR5
CXOyCSNtlcz+2sLxCB6LMWeNAdU6XAaKaerLPm+VjaDOJ4eM357zoThZqP1VzVSWoWGjo2uNt9HQ
Ql93hq3swWFHB7ORGPwEZQBSAGJX9+B21K3xD+y0/3/Wli2drQNprzaVX7R9NF2+rDP/n/+dvGXv
/4sOEH+pP9abz/5B/6k9C6HaglRhZlBDlQzxb/etQ5dI0onR6ILgDjex+P67E2SqfxiGbRsmjlhx
bP42nD9sSxOCOBRpmJjH5d+pPc/e7v/qBNEHMjAAz+Nb0rawAdOn+lh41ivQiGEHNwdSAMC9tu2p
HJj7Mqo6igXmsP5Ql/+3+/ej2/fccNS5udOI+YVhzFb0D3Xuxix123CCyY04bq2KnBW1m9XblZoS
bhdp1oVm01w3P728ObVQGlT4Ge5kvLgmA6w0WLIshf/pe9FcY0fEzZsMozvWdYLuMh+bnYOtae1w
7N1+fb0n1ubft9chWUW3+AXsbOb78eF647QNhV0g/QbzYe5KFQxDFhnJ5utRTroH8ygaySA4LyxV
p3twOkrlF0LDtuBqRZ9BJa3zNdSmYpmq4bj6eqgzN5R9ls0rwxbTpol3fEFVAYhOFiMCSt1uto2j
gJ43Soe9SJ5sBaEOS3J80Iv3oGhQruQXrvR3GPTJA9U0jC0afZK5GUpP5uMNjRzYLeR78QIRwrEy
A8BxZUvmnhPZyt0AWQHRaYxyv3IIPmZnbXYRpm5iCbd1riBbdoJwS7pMQpyadzFR59zN0SSWeb5P
OXd4j3+cbuNvLg3qaCXOFnycCBYeTO7X3M9kJkDugPWoROvD0lEW0XUK1IqNSg7hDGBKGTyCQ0ZD
SZ59DOA9D6Kl36G+BtpvI4zv0Y7eQFMC6JZ0vRVd+FROwoB+v0RkwFnCpFxNK4rJ6OOdHUK7yQqP
PCdFcDroS6vY+G2NDczryK5l81WG6OKrUhsuxDudmRNA7RjC0JgKHTH3wz8OnOthhlpITq6H42Ft
NVhYSkwLYLSHd7Wr/7WY/be8gU/fynxtIDMETTYO9XK+DR++SMhp8VgRWuCWXMqajVZ4z1mPHJ2y
KJZffyufPv55KB2OFGgPkExM1EdDmfzHLoFluziSXkyPgNO6kfXh60E+3T0G4Z2jdahazHPafL0f
rgd6JyaeANM60H0QP3WdXkPgLpC3V9Nymqy/l3TLgjGPp9NBZRr4PeLxeIpoieKqIsPtcq+/67Ok
vO50FIBOXKFuyUT99PX1/aY/HH3x84CIMqCnWCBaT3Pi0rjFcG8yYJjCjEpohCyr1A9doduh24zx
nzWBz4fWLJvHlOlgm9K2WsEwji9M5ed/CC+OJS0CumgiH185594UB4miu8Dspi1FivIaqbXEP4Tr
OqUzSctWadZ+DdSbM3C5q+KeaO6OJfXrWzLPscd3hI44tA7KDbbB7uDkgzGLogjQahluUaYzUVX1
NjnppbaO78AJ1WIRA/6/NPF+mh5MBgX2ARREghI5/W7MTNLfoYvtagptFpLKcL4jjsZtMKKJjjBS
EpJC/tX8G2z0dunArGfozloGE54viOHbri9VF9oW0PCyOlBQkC4akebCC3Pm7pDVZtq6ib4GKc3J
Y2pLPTNRDKsuDO0H08R94UsvfTDS9G0cW+NnmdjBhSE/zfsmWUVMoL/vjcbUcvxm6Gboe7YqVDeP
y/LQ1TAdgU2Fbs6E+gR/72euzIwxEvMwh+fphWnm9x9/8j4wvIWWZhYPscc8Ht7U8mDM8JKhvqux
vBSl9mS3DmxCq1N3Q6rrbp3Idh0mChRsMj8wHuWp2xDGthlVnIycP4yVMdTaui3QO1Y9S3mcF+3K
hJAC6QpX4tcv8Nn7ZZmCXD1im+TpDx7HvKDYM5FUKOHrpiD1OEJTnUVWX7hxHu5K316m6LDYLMYX
5ssz77GjO7warDeGzc7s+GZZoRMCP+VZNU3d3uBVgYI2jNW+QMm38IlbW/sshE+DUcgLV/155eEt
+TDyyWOqaSBpTYnCtu2reGVLNmht1kUrhXPn37+/LHIISYBNIWA5WcrxPDsNwFnCSWzsmUIvrG3m
ZT8nVb8zKe7Sw6EuieHcwk5QXFjNz31+H8c+2aCVuUHwx8TYuAubVVkVwg0GYIm+EMGGSN1wjy1J
v/AJfF4EWc6lrXLAQpfDDub4obatVeM84pvPwXxAtC2rK84C2S7OwI1kwAsvvETnHiWpw7rJroWB
T5cC2iJgYuFwu3oKIxONWbzxYvOHhezvwq7szKrDpc3nQwKNYYSdTvYKxgBooZR+sjRt3DD2EXxn
Hf2hmoagM07tskTRjUyhy9xBmZmmDs3sTA20Cw9WzF/G6TRjWBxWVRtZI+/W8U02dJWGcUDkDeDn
aoGB11iiOifFPYuTlZUX9q3SdsUSmY6+mjLq+zSj0auMdXArY0RLFDCGfc5Zeff12y7mV+r0h5km
FCl9JtWK0xk/GFsdMiCOZaD8ZOUibKns4h6hkQa4dELPMaY9vjYIthgfoY9VZUV/gSkwE7Jfff1j
zr3+pmWgWBPzZvo0q5TIMRzQdUfWbFUSxZZEwGuyAkCNWYTbaFSs+wp44YXc0HOv/8dBT56MTKoq
RYkgXPjVICCItV97k18taMU1C1GY0fPXF3lu/mbuN/U5rll+OlWbbRfgDRXCJZqU85fe2VszHa+V
Bm8pLOpwBYyDfnxFmCQYxfjSVuTc5RI6wO4dlClH35P9jx1OHOBsvj6iLcwdStPiSqiKudZ7GEcK
4voVyWxIpuaDl2/11b6R3nDDPzahqnboaMoCsn2RmDuz1gua7lAsv75B534hWw8IakwPBj/z+FPR
IPrVSQwmiKgF41fnJOoysZJmWaKUW48QmC+8dZ8XNWRu+LR01MaA/PT5rfxwCOipbo2xaQlsEwHi
FTo4S7XKBnIyYWBppbhGl0MMifBfvr7Oz1MC487bAwMtpPqp8AD9yaT86QnMHFr44M+ZSR1bxwsP
/PPrxiiIN3Wpk+YOIO746jRyA3CvEsPaMvnf2YVpLR3Zxssg0ZudF49IAvIg3RaG924Ptn1hrv/8
LOfR2fSzx5ImG+Dj0QHYpn2ucm8dJXDYvpLTEdBoe04Q7wHliZQLM/65ZynZyBH4wS4fEfnxeEkD
YDhOa42GP966sgSOa4A5YLudRhx6WtJPjVkI1dfThbf23NOkCjkfLSjO4fo7Hll6WpVGASOrmd5f
++zf3Bqs7YVRPq+dfLRC5QjJB4KifP7/P7yrLa00m64q18eBYUVYDtIrPOT0f4EcfP16nh/KmiGZ
887gdF8uEevBZeKCYNaOrkiLbgPLu3Hb/O8XNlmiqdgaQiKJoUJ1clU1oOhAT0bsQSrsmT6JfwSd
59PZbiiGjXhL/8GVAfRTnVmArNknL8lkelND7huChgh3Wl1yINUceOAa9s8LQ53ZgWjoknlcpmVD
2TktY2hKUTppg8mx7tXW7ezCXvqsnmvZAEW2lYwID58XktUifLVZp90iHZCnVpVx4ZecmwdMzAv8
HCZ9qh7Hbw58MJIjjU5zSbeI172Xdyum8t4lUu5t7FPsirZj3Y1G2a+bQFHTCx/m56WdKrmgTsfj
ZTI4LUTkiolNLo2F26d2t81hD6HxWySReh2lVrxNSb5d/f2nzHGO5CZ2W8w881Tx4VPJohT1h0fw
JVG3eJ4L+pxjF2auXTIVfD3UuYujZU5GuEG9nDP+8VD2GNNG8pjJ2zEMd1IdwIwnHn7uNrs3YqVj
Ox8GF27ouZmO3TO+cUwwBsvH8ZihKVAhe/q8ehDGq+QKiQ8AvDa51Kt7GhPdgiaBujFLzF1fX+25
Od0xrXlJUZkXVO145DKQrQ67WnOjAhlBjtB7lfYiQ6CaB6vOzy59Q+cmotl7IPAa6DZYs+Px+maI
9F7h7koP7YJMW7rWRkYcqMVn9fWliTNPUqhSMy2LtHDOQid3NQ4JDPMDjd1wLZWr1Blb/OoQ/8LU
LHckT1euM9XNupAAHD00m2tc7VgroxiRbQ29Jyplu4GCWC27qoN2AqlsFSDbWn/9O8/ckqOfOT+i
D+82CjotngYeftCnsWsWWn1PBSJnKH9afT3UmafNUKxnkntCy+zkdAghrIqLgvNBzxPa28n0VMGP
eGloGa2gvBPw9w/Gs1WWN44j2KtOviXV8juP0GjhEo1s39OVbrY1qbDrqvDJRp8IVv56vLO3EieX
MUN0WVlPdiiKT3pYYyrCrSvhX0djgiKEYiq4L2ATXw/1ux94fNaaW490CzkGCo017/ix1TXBIVNI
tBnoOmzgwSSVByiCNKlzclDv4sGy7pxGfSAHiBTcOA7J/FLIEk/K4rUQwyIotV9RW4vranBq0JC1
TvM7gJvBywiSXu6LYiBQxssDCkFFs3JitXKVgTCAZW+JAWduOtCU8LyiN3Bve522aJRsgqVSFtYL
/kcyn8vAM/bApAYLk0Rqo+6f6v5uIP127yQZVEQkNe1jaVEcWFAkBEPN7nNWhCTBbZIQzL2At2i+
GYkcSIMzJMEmvZEnJE/DdDDWAVAzKEOOQGNpjD7WbsOKySvwkvgvIlFaSvGtX2xK+OzfdI1q0hxa
Or6mxJviUVe1al2QvKOxdDbat5RtfQJbxYDvKr2ilsuQwOfvPbrzR3U0xBrLDf8aYdA6blqr+NMh
nuChadnHLMiHXVH1QHSZiWHMlo0p8X8SBFq/+0Y7e9CUEXFkYEVTucAWWn+z4WwWS7uqu+ev34tz
kw4nAJVXg54gU/rxazGxYFptWVNVi8i0izPztUzacCXbEnU7vib4DSgzvx7z3GsPbIGvjKYAB62T
196IMhj6OmMS6TTtZOWgL6qDEZhlUF547c8OhVkRe5jOxc0t/I+TlUHMka11DfWllhkkK9R6gxkr
f50mntDXV3V2/mYbifqHxjwrxslY2pxQ1Rad6tZObLnSaYyDmgYQdXznqs6t9pbcjWyJ3qZcO6Mv
VpUcnSVCOWOPBCtb+qYc0eZzakA+baz7Ccicp7XO5uufee6BG2w95746GzJ5claY7HrQkL+rruen
OWJl2BRUewGnNbCFIgKHr7rIurD/0+Zl+WTyoUeIUoKTv4744WQiT3HplIXwYBSQd4CKrJsDcREq
O6zcvRCvMadCoG6apM1O2JX2Dsu1fSpQCL9mCNsgnWTplR8S47Hwsdrf4MWGC2RZ9Z+Bbjj3WGlC
3Pmm3/8oldp6HgiffW/lWJkXLkTMK8CnC0G9yHmVbQGHveP3qW91qOEQpaDa4gJfDG3WrqvYxDWW
zuk6i4KwGSTTUKDxQAz+MznDw8s4pt5jX6IJXURpotyqnSjyC7/szFKp0Wljajc4a/Pf4x+GtKuo
s3SgsgNFcG2F4/e6aPXlYMMEIv9W+/tvkabRNQFOgKWZxvnxcNwyQBHpxH2oVcTR1lAiXSdLzvQC
8w4A54yQ5Yv++tU98zHDr7dYwpiuOOzOD+fDzqOa7K4EBM45pQx9qpJ5DVbPQVyLevrCUGdKkxwW
OMej+mG7icTmeCwEnzm6Ui4Q6QfkihGZnWezYlg9Cj+paJ5r5bW3cvqJ00tqH3B7ZGulHCNYXwSZ
fX3h8908feuYiHnnDJS7FKGOf0xUg0z0jIQtV+aUTC+YViBRTXuyICG0qn2GQQG1JaI1FJ1G1FwY
HlPs5/HpU6nznWDff3qACruIM0CQsw+L4Rn32piu8EGgKdCNfNdSoH3wba2+woKQUfeIxo2vZgFp
1oTnDplnPMR5855q0aNDfWLPocRwDTFYr6glyTzLFOOGix/flIRsT0JhPJSpM+yrj5sr6B8qFtWx
fYih5y5LZCI6aRRT0JTrKLdmylKcbwanY9nW/OzK4z6tkQcRGpil8srgpdwbrVau20RrV0R99hfu
zbnvbu7ccVNmycDphzARN4jzhdISLBQBnTa61qthA60y2Cd+NF5YOc8d6dGdkfxAWwEF3KnqC8eo
BLdFtWKovcKlJ6UhHYWdSr5TDYlsVvRSoVlYxEMrFBmwJemICzX/wrKqf34hkPIYTDVUMshSO/n8
NQM3L8J82Nbz/AJ3idievtO2f/u1lxyIWE5B4syJFcevvWlBga2TnqySxBT3+ahB0CRUEBFNM6wp
L2cuQJtql4Gn2bVln1y4yDNfHTUDOt28ffjnThVTdGOCpMOXAvaNepc3DZObqTnh0V4ar3Uosm6u
tmCCqsBci2SqLwz/WTFlapKrp2wiaZFRxDm+fEDolhq2FMFCNMEktiXmoVW7Gbco0nXT2eN2LoVT
6RtsQAfQswwrgu7lge6LenNGQCSoUkPjwS764sKP+60aOJmSJLo8XnuBENOyTyoc0lM1vHshtaVa
Ga6LpsR9MGfoVSH+1zKoFgoOHHDGOycRDkYt1bkCzvKs2oWypq4dXfllrYOMw5/Isg2fnkotwXNw
WiaDUJppiLY9PZGNmuSm28nwWfV8uZ0V0s8aqvlDWIC7MRquNQMYvvHyaCaDOyjbasQNGU33bdla
4S7Vpupg9DamTAs/mi9Fe2HfNz+GT3cCQQdyVHU+X52sSqHTTfgKpOaOFo6YgFiPu4o94k7WtLFi
iTdiJKP6wrRzblD2UkgumQp0VAzH78bQEvsJB58PEGxiVcU3ss2mNYSbcJu0k3UYm0tNxPkyTi9T
n7vS89mYz+LkbYwI78akyIhkUmL1Rd6/1hDyU1OryqvACuTcziSEAkPFZhoV8nkx0z/FTvWWzPp1
xQBp+PX0cGbqlbRVKXnPOBT1tHuYEKFL/AJ8Dyh8EOAts90oXfFcFxVA7BS239fDndl9UIogVIeT
OnfgVK8Vk/rmSVId3FDARY0Kg0Nqy4bedFr7wtMV83749GajEFbZYFIzJX3q+PEazD2J7yTSpV3d
HEKD7WIXNNGyHwTwNtKuF3lfA+StFGri0KJ2Bc6FC+/12flnbmMw+cC4oEl//CPySg+rWHjc31h6
uzLBNClbBBeVk5OPUuJ9gMaWEc8e8OF7ePDWE3o2oKsZ6RQjSAs1IkCtx6OMp4rf/fXjOPcFsOTa
tsPz5z042fCGvlHXGcQZd8IczBSdQ86erOcMpxD2vwgoapT/+AdD0qbGNCgx7Jw26yIR5gNMSNYj
9h83meihMnsVQhtw8S63cAwWDVnoFy703GvOrMIagHqPY/PJY2iSibMyziIX82+8Miv5M7QhvTtG
qBz0aHAufej6mXePQgD6K5hUCMxPbixfPtGnM1Kcq7RBUFKXMSMRr6FyFRtPFr8gqw/72IemWsR5
vSOjx1kWnZ1BFTP6xWzOZZve776+9+e+PpZAmEx0n+Yi/vHLaBR9m1GY0N1Jr94nT0OxVicEks/x
4V+PdO7FYqPNeXWWStjOyXzuOzUxKsgD3VLxrStLJ4+k86c5eoHowxJn7wHs6yWJ0blBEQ7pPGNE
p3xwx5dHnWcKCXnUXYx//YpMic3UQKp2hNBQbeRPKKKevr7MczcUqR0EFYqrswb9eMSBmNQoqyIE
Dr6VwIfRBXYewjrjmpDjr4cSZ/oFLI5IbjCUzkrQk81CKAPfEFUPiDRW5XfTh5pAV+HQRj5UqKJl
XqNfsgo4LG9AXWhLUlEHMqpGdW0bbcNbnmBNopm8K+K0WmWTSNAYs8cY8+DCzDvf59OJl701kn8H
JxG35viuRH7txzFiX9dWRosGvP+WtaLaBxUhZ14Xx/vWIFJe5IFYocXTLox+9j5xfNeBe7HU/q4w
fTjggm/MWj8HBeLbI2lLDXMaTIMOS1VdbNB4YlRLoyfTHsZ/8HU56C55BdnNcf3Hlx30VB0NL2Hg
wKAwpdo+NmKgF00hmn8ylD3T0tC3GXzRx0PpgI4Dr+RNrz2gk7bapYsk0MYVrbFLXTjt3FQ2C9NZ
HSCzkbt4PFZgJ4XQBuq6OYEzNwKPHVr4elo54KUDOyuvCRWK9liz3wAAGWxgDPgiYBY3yaQhY2yh
XSvqxrMNcmNtSdwyJWiRVOrCpK6CHCnpDz7L4sY3STzKA69fKkqpr77+es5NDQ56QA7+TEoIGY4v
YiQ+dPL/L3VntlS3kq3rV9lR96qjvonYdTNbwIB7XPaNwl4LSykp1aaklJ7+fAlUbTPNYe5Vdyei
VjmwAWlmM3LkGH9TTL5p7utDjiDP3qv97qqLun47ZgOO6BoFoNcf+lIGAjCWW49DlRaU+slTPWsZ
S0wqGDpMdt6URK6NTEGn6KgRu54G8s6r/LtRYhrWNIi0Tg1Ko2fe4YWyA9EJWCBBOKb4cBIUUbCe
RkRT/B1ckPISEIy3jZCG3UzBDNlpSNZ3KGdb1024+FvR2iiOyyS9kgIbo9ff5IVY+euLnGZCOc2+
tIxYszi6DSCjZPu2jaOvQiMC8PqTXh73ICEkg0VLfqvHD76X6CJ1fZwPJpDHyEPTdNA/y3qODyF1
lCNiWePWlji3eyFW6RrbyDM79KUig6n20AcL6U2R7TxfcWU+RrMtqRzodEqPeK9n29lVwa7m9N8E
04TSGHnQfqbafVl5HmRXJNy2I72Ev47godTKuqeRbkBSJ2FpGLjVyZoXCf3JOZRJ5l9iuVW/A7YO
k7qGCf766L80z7ThTPMPEoL9UP39Jf52Qtv9BBAepTUsCmLXKi+LHDOZuffK/+RRNDZNf9OlD3JS
hh+yaKlnt/d36CkQO4KciBugh6w769x8vhAFH6iI/3rUyVau52qhLcfqLYyoLlHS3rsDuiSvj91L
pXHk1BDjM4Aa/zdIWYSXzIDODDpW9YI7CKWwLWiiElHZxL4cppLgiAb9pZ0hyRajXbJJLGrjYgTT
iSp5jpouSg5n3umlCMKygV0HCJeO7kkEyXU/dNqcayHdOkqT4AVzr6Vm4vbdwcUG7g+RLv5GrfV6
MzdtY+Sa82MxK/dMEDdb5iSvMPAiCmY20HfMXJ9vqcJDTQgZS7Z1DU8eZylU4b0Ul8LMFpeWRwb2
+id/8XlhCM2ElksMguf584IFDl7fsHPyooU8LrviRg2YhmIBWW+bvAzO3RrMIvrtA1IcCLg3UA09
5Ye2XpAGnV4JkfY7H8c/bM31t8yacUyBKk13SWJS2gVlvMd4sLuZ+zw5CD2Ud3k/538ZVUvNEM4R
yCcm/bdjH9GfoFqbgQW/ouSZpLj4DFXX7bohag64xo/VmXX2whFtJpaaLLQIG/T+89Fu8YKoVIfS
IRdgzDVmBJoGzOG3VtN8pR5b7FQ+dWee+VKsogILdYQaLFvOe/5Ma5maFnFNb2ejBHwlq3rGvQEN
jkh055IB74VyBFA1EFxQrenaGrfhXxsvkY+av4WxHSqBa7C34VPR+Uf6OK+CfjPV2bALG3oSSamS
HVo07rYapWMsRaxDj0w3EgdztndLLJUC1baXCN7J69iHOxlX/nIw3vG7mf7GZsLF52LOEZDF1xpx
C79qjl0g822tvfiQW1H3toKFechF7YLDic5VNV/Iv/mchlVuGuKwuJ9/ztVH4W/0V28nGyl2LsX9
nZvn4RHdN8xiKkVhH9+xy35c1Zno+dJ+JeWnFw7f0HDDnz8ZQlYS4xTqg5Q1HpktapZZaBmBqSLl
EmTb/8EW8ROKCR6NYPgmJ8dPOYWRcP2O+DBEy9YVGpm4BovgoE2dTSO88OL1ePTSyP76vJMV5LX2
GuSAtmFWjUgZTT0maFZ+TdlWXQ7+XN6OvYfgO2Y+t68/2Gy907hkKnb8F7FPTm/zeVDQFrWB2AB4
Ln/GQR1foe3DxWNdkDnLkvJGspq2oouyw1wk5/BqDyyP355P284NUMOldXlSvbH63pIlF5TdWow4
MKeN+JqS7V81VaIvc6Tmt2pwETHWuPzMvnIvsOnoviNJ1V5FdX+djJlDa2WItvPcV7eTKOszM/Pi
GxrmDVcy2iyclc+XXoHx2OgveDmtvltchFP9p6c77mNRMByp0aP8FsXzJl0QNUXszT3Eim4PpHH7
enBDbHNRKruZu9a7tbMQpybS+Y+vT+GL+SjtH4aPAwb0kllcv6RlzmDhesZTaWdh64MqbuXvG4no
8+oth7lvVzR2u/hLlZXhwbMoNpPWVm/tNO/PnOIvLSaorAkgD1Ic/7T7htm2o7RRI8MLItogy1Zu
pVVijLqm2VU4huFxnPyvq7LtA8a9dItfH4iXQv6vjzeJ3i/jIPOgX7DXofmnB/9zSjEEug5VOlRw
7M+vP+qlko3PekBH2aTDLN7nz4oyC9MmG6aIM6FCC20q2CE9NO2kM4qPK8cA4vdziYRt4L0vVQx7
h9LM5xj/0Y/t2sLKo3Sw8XJkwPFSQbhOgiqL+/jOXBqOr7/rS+gSPiFwDAoKdCZOIS30pv3aGQFp
cpKM7/McjjFcQWTG5yzdQrrwrqd2jK5cuXQ3+CW0Bz7J/GYVKtwKz1/fNhFOUjTb8PNBQWY3Ihlz
h0u5+xYz1ProhUXNHiyWe7xK3X0wRed6Ky/NKxh3xyQsHLP2yQ6kHjU7LobnO5ymxW6ROR41dlge
6Xr0Z+L+S5kKvZIQ2BUgU/u0+hL4YorHiZ7iIkvsIkAfgTbCbK+lWr6JgLPsFmjCN69P0Iufj+3r
oBbAirJP9q+2Yy6TI42aIKrGgzcF8m6eo+8OkL0z1+eXngQGxswpVp7IXDxftY6MuE1ZPKnvUcsE
HH8FANt9V0beuQP7xSeR6NIYNhlmcPIk+B8d/GCiJhag7aUra0SxJifdu9FsncnlX3wUIvT0+6nW
gvB5/qHWjpIdYEbmzG+AQIZddYgG8hORx92ZNP6F5UFKSccZ2gUB7rTHJfHV7Xvs53b9kKlLlXkZ
JnuY+gFGhvKN4dB2sc52u174fAGKIFR6wF8gJ2Fyo1/CWuIPWVy3ibsL5zjZt5lfgYoLME+sknPl
3ZcqgsDkqWkRMExR7eRZA8omeCXTTMGovD4uIcBWAZBnb+d2eGMJr99raOgHy+rnb0Ved5s8NhIJ
MaLacGKGo1U1FIKTDEgpEiA7jtTgsHZWfA1qM37f06imze01962rsjcrzoLHcsImCb/tb6/vqZfQ
hqA7UP2gH4WiyynbyMH78hF4AsepuRBwKjatNWTXfYV8+5S2pK5jUW+iAb1NjHMQdNZ2eY1oEBYk
MyQ7ey7Urpezd+NBNtvT4e/3WYXU9evv+cLkciOipM2V0DG8oeeTi0ByMdsNi3dscusqz9Ej8ynf
4N+LkODrjzLH30mq9exRJ3NLrdAxXGIgCQtIdD/SWMfmGG69/pSXKnQUyWG/xwHpOmW655+omqUI
FEUrcCCohWVROSHvO75zpRMeYYSPGwAh9jVpZ/Ehqb32EnS0PLNNXxpUbny0IilpUK0/uW/a40Kb
ekGFQfe9YGRFgcqw+sOa++HM2frik8iekayi+0Zd8vmHdZQHuMbAm/Imaz4i0Dgf+zGnjO6RFTwM
7F8ywvj/zXPGXCf+z78MJHbf1ff/uq+VUMvtd3n/j78d+/v72iiO/So4Zn7kyWvGcXCNgfucEIsC
rmImsj95zUTu37krkOqidkDKR1nh3wpjsfd3s99ZeDH9E0gR/NPQjCr/x99QGGOLAQtDfIwjkKX5
r3d797hRXjO3eJ7sEotpf4LtMkcpZ44TnmSbTagWenrFfNPpsYP1N8a6RMwOcxTu3e6QeUQ9/FRQ
yMCiesa0e8aUubtL40m2Zy5xJwx28y7AEAh1Ljwcuv0PYf2XI4IoWwwmwbgB5Be6BfqAdo4lONrF
1mcloza8gag+kDzNqqC8c8wWXAW+iErHSMbGgha9kmVzacWJtRyTSXjx+8GqxXr5y/Q+DeF/1aN8
14haDf/4229DFkN0DZlQczcwMnDPd8uk7SjVgVfdWK5d4XyQjGCjNFFg/kJrTyxkz1S/jnPvwvGe
cK/tgU/R3v3y11+D5iEzZ5s1dDpz3tI16N1U1Y3MEDL+0XsTrjiuJ4ty40E3jw4jvKYQh9E6a5M3
hT1V6ipTuol/vP4eJ6HSqA0Z7hs8GnJNzvfTxC8tVOH6MbbSEtmZ3LkKG1ViDqdGmdhvWpGt7icl
yhkhk26xQHLVedleFrjebnVa28tfi9wPr0MGRROaEjXNx1OMtE6CLJ0LjyqodKP6/Zh5+YLEq8wB
biCiN9T+IVuBuJrSNBpquK1NWMDT7i3RJn/fDGiLXrw+QmZB/M+RRT2YkwReAkx3VA6oxZxUByoP
53gcZ6PLEdo5rrhN1vXZsVBZIIGzZViS6I1dVcvg4jgXyOJnoHoLsdXX3+KBI/jsNcjJ0cMASMMF
20tOt5fyrLUHcw1BeUnyGm9TDFGEUeIYEmPmnFoCd24MbvAIuY0wPGyQ6PaTNvcRCY1a1KvKce6K
n7avA3tbL01RLNvZovqJkTwOZWDUcKVeljeZiqzwe651POx7yuQU+iYVdeV3WXhcSrZJYjXldzp+
/L/CEVzFZ7KR0xUJw4USNT006v3UMhGeeL5DraAAQitmDPHoG8OZiyQQz+bSC4aSt5SDU1t4dWbd
ZP6tmiqv3owd9uvRATBUgre72/dGruv1CThZBiRv8AmgbpJ5E+J+w2K0gScWiEXTQaoCWKOF2kx7
ZTlrVm1VnoW3Omf3YiaeYxyPgUqdndsZz495dA6MRhc6SEgggXqn/vh8WII5nTFNQEnVodSibnS8
UuORyKH+6buzXd2gazyod5gE8dd4i6i7PCtbxMrrCpE+RU1gvs64krRHm8C3FLvK1utX7FPxwnh9
pEwO98tKpZXB9QRYks8G5kJ0CreOEI0Hdr8g1tVaYXxAd9XNgWnkw3BTS1V9hGg16TOb9LdFQxvU
1L05dyCehtBXno+Ogk5mRXM+HkbsSeNbiOIi/JwW4Njf+vkwI2fu4Hz4kZu1311EfZ1WN10f+MNG
uZJ89MxiOVGNIpiGhFOgSeaqhKncKRsgdYu5nL1qOGD6mbyNmxGf0tER2GJAscNaJ9P59D5s1x5J
tbxzACgW43tZ9EO4zeNo/QptMw3vE6sIb9zBrqw9CTmVLDcsPXC4c+shAM/FBkPjTCjrr51N5uWp
c8QU0ZCdCX9PKLE5mXGR7Q+4jsfT+3LWRZRulcCaM1i1cu/WJVz1W4ylRfNznvoGjecyDu5fX0YP
d+bn6wgyLxAvciiQu8Ep0gaklW117HN6UAgb6dJz3o8zl/1tkU1dJjcig7S4ryg1tNeVUEX2Bjul
DAauTrU+ys5K/Z8VnlNzcy5CnW5FBghUo03WR4mRcOU+X2x54o+Fm4TtIXeDaUTdilLJNqu6YuS2
mbdyh63P4h2rDh7btkzzsUNZOYAPUxV+FX3y/SbVWFBlS/uxaqoyeEv5JSjfsrLlcOYa8vAuJ6NI
wEL7mXQz4pJ38q6wr7GyUPF4aIdIflZ4IeR7vFGmHiT30JZX0nFwlyFbxRwFzwD8asLFwYCqHTvn
S7R46CLJ1JNY/8oZeZUhyA/R7Ix6n6UOItR+t9Y4AxQWxvHpGn1HMEToK40axIc5sjtkzAVNY+zR
p/BKkLH5OL632ipuaHxkAzBQnXUfI1qvaJi3Pk+I6oafwo99Vd9fX1DmHnQyElwHKVA/1NCJ589n
LSN/6ds4GA7aWRfx3oa2UGwq1XfBO4/J6y7FGojryLbk5//gwbHRVEUzj2yL28WvxRMFFBR2KiJx
qpYlLcBg6I4BCn35wZZ1N175iAxWJOiOOqdddJLsmp2MMC5LFbCkgWeYhfxrTl4ja+0i6nqAiRTo
j7IIoi+J7uX9itFr8jVaIrhCiKqjuyA5igHgpz2EhL/88UlXqMOFD+6Ap8icxqsy34pndaiEjW1Y
N2qsI63AwYymDZxsfo/9QbzDMgUz7b/+ZCN9YE4iMBynQh5Op9s5jlt1ABMxhoduSmX6c2BPo7k6
h3gcqdjBexxoTH/uPHqOang4ALjgwUyh1I0f6Ck+pynLsdY4MhyiYEShmLaLNvcfJ7nq2xFtMdsq
6De5LnY7mROl1XGYLGSEOCzT4U1j2wzOXx8LOkeAO6mokdKepLHFgN58nc8DcaCpg+syTtr7KpbJ
dedaVns/9Rqj21hTN3j9uad5U2xuqLAQXcNeBhZ8cjCvbW23fcBJGPgVSvqLruNPPYIEn+a2s/CG
oS1VbfvMpWyajaFV7F9//Om1lC1AsRnQ5AMTyvTGn28B6IGid9d2OJSLqpIRwbBu2k+wH6OdX9D/
B/5iIwBfuC3Awi4OrLcNkIc3zaxWHDeIQ28ntPRprpVdP2ycZTgr1vB7XDLDA0nThyNhuJrP33Ds
47G10pw3FHSkdmUZxss/V+1Ylwly9sM/rbn0xA7DqHPkjJfGhqu6Q4vBgKkRHXj+ZF+Cs0DlDs68
N3efxkxhh1awmdJt6MgQAK9f6y9lgq7uBtoS1CaUrq5DJ3Pf2zJc4ekvDqio6wB1gu/uiAXVmcPr
hawOZSHgyNQMYVpg3/n8Bdt8Wld/TruDEmv5x+TlRY8qQI3lxoLrM62hwC2+Cvb/B29xisuKIvW0
9Ry5niuR/h5IE3MXoQdLBYgQfvIiGCFObdvK/pAlYW6xlvF87jdV41qXtds4dITmAKYN1Mhhbq8y
N0Uq0AdG9eHMajZHxfMzjIwSpBj3ULNaTsNKgtQSguAWXMmwWYG6l6O37osJfuNmTuQU76IhnX40
3SyjjYWpxNe6JA86LFVV3yAfsRZH1nz9eZZONJ4LeWYMTt4NmVRKnuCLqK2evlveyLHD4hLQFvI+
iH9McXVt2aAFOtuYA86B/Dyqov5sNfHS7gJL9e4mK4L66DSzvO9Fh9vpmeH6LfhwYaITDAUOWjvl
uJPgo20AOHpiuOJ58OiD4xvyOU0GzClpUiKrtOrYP45VKH7Ec6Vv4PBJ+CKhzfW9lg1Q96pTDN9E
cO62jY4EN7y6QAWhxLoMhxNpH8bRxaP+zHv/dnpgo0sp18w0/BmuU8/XPeqK6EBbaFf4cwhdfRdJ
KtqfR7hMOUTLYYk+KK1b/afysrr83s9FnL+jjq37rxi6K2vjSsDBT8Xf/6e490mPnzONzifFTiOH
zab8rXPn49pleaEUB2ynGtxH9FCN3LMtt4vFWzet4vBqHAfL4nRfyAvvqmaNpg/rPKZhgMVpsxbq
oH2/bj6+PlyuiVPPVh4F1QfgE4c97K/TEk0d5utEWy7dB1bd46PmcaOj8ullIBrLDWIAgX/RuEu+
YjkY0fP/XsOMpHqAvkg4oMsb8FeF3VLRKEobnl426eACWH2grlsxz/7V4nO1CDaphcTPhZ8Mhf1n
iPw4j+qGWFvyzKH124lAm5waAwcmFX1YPicnwrICIBgyO9mjBBHrA35QdvPGUnXa78t47gVOYimq
i9sxWpv6DJ4XyMvz0USMDEU34i3i1yw9Tu/niw+hOu0RTIrj0nYaEy1dDiuDlcyW5g8kSLIGTLOV
0KH6JrzJj6bLkuMAl8tlLeq3IW159XV+qBkV3kDNKfenmXXijLkpktGFa3S8tWyd2cWF3apMj0fk
0DGevAB/Jtc7Xeum+OlFrVV9yuxmDb4WHedxuqFKGn7EnBLZf17A7pZ460iuYvjrrlOaqi3iTPV6
5y08AbZXWflMzbAWSZrsZdH0Npu7VPxaLOn6wlJbAaedb5llY3ftwa7GrkqO9liU/Piy9IAmwCeW
5tFpABYhRoO9S4d4JyNsNrBD4l41JnuRVGbp5LKmPtXmsamJoUmF5RuqM9kwiGNWWC2LhQp+HeoP
corCWe9aaCPLt1HigffFabLFqa/8kOISQXyq+Xqv7bBLvWM6WVahtxlkMAnHuKp9HG1yhBurrexq
VGCALlrlUGyCMmXkduOUmH9ry3AIb/tA5ObvuN45wUUsZYIjcemrFSxVxGDr6q0lwxAPVEwVM9c+
Fp1CQvqyDf00LfCVRsorMPMjuNm9mS2XHfbOdiay59untwXMSEvgsK46ogZX6DEIMHvk3o2t74ol
7nqXLpRaIvBcuWMFm6IOBnZnCvaVj8wyqubmja0HaowBTF3c/tLA5Wp6yMbCycYrpxk9Fl5OVZSh
115hM+a25RcMbO7qdeTG32PB9UC/BBWyZgM7vAzb4meSFQXz1D7t/WbOmfRykGjo7dIarDEy6o9f
NQvQgOACUQ7Jpw/dLmnuXBRfYWYPXrXeTW3dq9skTLOfIa2B4TOCinP7XUy1ra/RXpKjteEqOaKf
0jmrcVITc5Izl2NpmYfCYuGYgosIkcXvgs567yzCVDDBcZnZ6qFylMAtajv4HLoUXg+tWKZ5NyLR
Md6FaN3yytXju+Y+9dvvUZPWGMn2RUnK8b51Z6tMjgo80IAP37g2LaKMaEOzKxQceJawrzIKR5s4
zrrwNklWkXiX7ryYimk5Q45Ormy/TlR14zZJ6m1SEfTDspGyqhq4yk7YiM2URvPwbgqKKYRUKmwV
27ilTjDBuslSGABS+Vu7YtclgTUdsz7wiAo5bOUk2GJfEAWf5kX2eHb1Dpp7QjVEIIzMVKlx33TX
xvu2NpZ55YK9RNKrm3At123RTrMc0a9r+IyHqBMNW8vm9jV9sKs2I8bXQVeudy3i4ow1NuXFegcY
2Hyb37F4qNQgg+G072JHrCzBCuwOf+nQOG29PTqSZWjdVhh/iw9rm5ojRNTQ8i6KNFMstiiAZyOO
QTqZP8pJ1wzngEVp8fNxl3mgJfkhn8sz+9Zdk2ICgeXhpZxsKDa25fcR8U/eM8jFwl4hxJhJFz7U
VMJa07NWi77win86VoppdbL6/vRtIvR5PRpuABEvCl+L9EM9ucaFoeTEm7FriGP33ta4sLCOsszs
Cx20xM6MRgLqPaJU4eRuWzmZ027OYivejgU1xPcJHkTirnVHuzw6HUXjeINLj4MHhO81S/GRCDgl
H5zFW/mXqPRWhHRy0t3mOu24A3Xbp3lCCIB2zIbvtgntAMg48B8/sMgxNJgwHnTm5GZcVEf/r/Lb
8Y9I6Wz8gkO0QPY18GYag7BEa21v4q5BnWTvzO3Y7v2MNfRn0zuddeP0fV3WB9qGcf9eDQnYhLDV
ITju3BpRchnG1XpTqjGb8l1cFZ68mDLaZrc9ZVd6WWlaqmLfV5Y140raijS7wzvX5YXTQlKofdoS
XhowUU89DcYPW/KNU7uZ/izWqMHFZAV405Q7d+nNPprVuC5vuqRTfJE2men5jFlkjsp4ip3ljYrg
Zn+HdGmWIaqaXXCJeXsAaxB3HJl8UJ0/8KO0XjRzSpXe9DXmOcVfbSMDBUB+m9aUjEcCy6pCSskI
3lx74yTENQu2xgMDUpmzcZyKys3AMonjqwjGBhvanwu6vts8FCbGtYNyOeY8ziLL2tWgeSqqqI8H
G8lFoKdj3noDGHEsFp38XQUhY/6xroM5r59yJd9JTbh+OsvLqkhJMGtrNvsoXxaP38/eNx2ip+O3
MHAE3uTxSHMBYrA1e8c36dJj4hWo0JxXE+4X/FikQhPE5diYPWGvjjmLi06YQ7WeB3N+1mDvmK4K
I2MzVH5ktv7TqQd+RSCpSX83Fe6/enVYR5u4GYUYVOKWB5sn2tqMOma/wWOTCEz+w29WuFFCjG60
WQ9ZsJjGUx2j+WVti8omiVFyzvhVeGEzT9s+LNiy+PPlQ/ZhsdO16j8XVtpZ4Xa2y6Y7YARZtkRn
f5jZlV1sZURb/zEvpT+OGiNFjzmpl93AHoy9qyLl6+aNUl1PgNCW3/ADES0DzhBbBTS9tnY6mJzC
eTz6ykiadUNeY7aeqP3Q0vsJ8LuJQI9PiEr4iAizLxQd7L0UlTlAA0T1SvuYeLrNuBmGYH4UiUQQ
dupz6fZWW9314EcYhiQVll18y93UjHq3Rj3hcjvqKm0k93DQ2b1zO0o37omNkzLL3GsccywPNVaQ
7aHxasm3LFPpMOl2mZhPQUZdMZAtS9q/aO3JW513bldJPGkxePJ6521WByVD0YgpABW+mWaL346g
kLLJ/QRmhtPDSNV5ZJ6fg+BKvwkrHLrq7iktcEQp1I92WOLx82J5HpsRGx1lCtUVV9KtL5UJwyKP
hHnp1jc5oWcQEgqFJt+jhyqKnGNfjLBi+gv8vEum4yn3EG6P3dUW3R7zIWWekBF/nPsunD70Me4a
HnaQsk6h11TmFwLdGvk4wTg2bCLQBJYmtdokA9hsOuoEjMb3oVPAKmQiA7s2zUvReebVnn5FJEl2
m8u+VQ2vFngDgPTtkg+SLYK1VcOvcRqBLZxh0Xb9dIPhh1nP9dCYqUM73OyiJ0BIm8uQ1/KkRx7g
ienhcaAh+JUlpQ/aJUHX1MVPaFY94EkyfKj1ZoWYj1lUvUIpdy7G0n1TVdkg4HjborTl3vKsKLsl
78cwNpqsvv5nkqdxdx8lPG874pHsq2MSDW39T7+tbPr6XYHWt3F6lH07XTga295dIKsAe/DeJ/Pc
FbR6yi8gxDrYszA5VzAueUeZs9mIYUjGd025rsuXrm48iUxdn68469V96ZKGTR0z493kCjrIsCmT
oBHlZm2QPcH1WsxxXn3W2eLyh1x72YVbrFyrUQOhTHWUbLpxknrfaZpMyQZoZ4WrR1mxoN7xewNK
Fzlo9/pPlDUmhUx/7q5pt2Fsysi5RvinKdoPMaAcG/1Ju5oC9dZPEAEajy3WTg7BDnGM945DwUpd
lMlgng82P9bFvrMa85VfOa1/gQB7Ka29dN1Rvm2HSdjxhe7Acq9XcbSo2qMfv+b4VK5DX4p02/lY
JDgHeoPpwhlZF01xoYfG5t3yrgaZIDaJXh26P9LLa6tHKbQ2C2VmeZuIh17X9CF9zJqfQnYr3ARY
DLmNVRGJw9DEeNo5iYPxbVwsxfdhaIMch9AUbQJnr7gOyY+FRE8oJzhXWYA1GwTDL4VbxszsjCho
qDZjsjrYGiinmsNNYEV4IiMo2gatvY0jMav4S7w6rJtQpP3g0lh3RHDjBqNJV2XTm2ub93jIFZpz
ptq6xbLwEbzHb6ntzI8hNsrVUtWOVqy5lHEBGQgZj3fToK/N7/IHG9RDXwfs3gIO06rfpan2hwOL
NuFIZ6GQTK4P15MiKR7OhYqfeTO2njnrvYWyiIenrbnpun5mTm+IldMIwH1x00YfKPymhbh9CheA
MGpOhLFtTdQn8Ut7R28buph5fz0gTa/EB+6J6eRswtJH/mFbOsLcV/poMqF9GSyTYxaxNAcw9trs
VOJVRGRHIsBN1TdEh1Ckge5VPuSkKZD6bvOEl7DDhmsWIvEm4MXzGHFmDJPNJ0TjYWJM3bo1YJFC
Wm09HcrRL/ryIkTUcYmPCagyvUels+7ee8rrXOZ6ZNiIGqyawE5Ll3PVabXhXDwe43VYaGLkEoQP
4/J4jbGGIXM6UNLhUINijqd8S4dIEdnsNWGVbdc8WfkprwHEdQEP1kRRQd7KBekxcVZZQsmmtzwD
yKmRieAb5GPIUzmsHeCej4dr2lqCCSljy6rEps4kFZVNk8Yra7h9zHyESk3M8xbbpApunJmgqh7T
9SyV5jrY0K0xF4oFG2n69Z4pNTham5MuHsXIAREPjkm07A4pq2ZfCSvJ38ztki7ut8VK9LweAwZY
zztWSJx8tP1OoQ9To3CR3aMPoNKPybR05cUqcitdt1NhTR4K3awf6W/8vPOXbUaJwunxV4zL+J4y
gf2pa9JOf8tnpBH1Ls+YxqMvJwHUfcrS5a5NSzmjvrh66zFrlbd+Yk7WzjoOTRJocbVQfuwQCiib
tbzTeC3YX91UOvXenZALtCguJzOWL5kzDn276eZybD4I2a1hsRGVJ+IL6t6W4CBbl6XcK5iz3520
0u6lVauu+FEoZLILDHaiY+3ppKuvkMmZwstVTdb0UdKRS99OmTD7cqizgkHXHQnez3SdiizZhUNc
Y7oLZCXkzoKCQ3CxNEQstRtkayPxxDHpp+LGXM2QIHO0qmtqZIwcySOU+eHg0W90qusg74b1x9ON
6ynLJg0wWc9jkeDxvmLh2cxi8secW2WWtCTwEYqnFnbKzQiADjZlHbEoh8eLesbnbXaP618/5lDw
0c2u0stKuXGmesTyEIAvy++PV+4yXU2q+ZTnPm0JCOUmre5sabJwy1Od/ZWyQfujmxYR0WHxzbwf
Vg+BOIQvolG2LrKL6TwRtN2YFbbL1fSUjpjUWhSdiRZDufbFtaJEVrxt3DgfcT637EZeRdMaluFu
ybQJGdR0zT3I4oLA4xO/1Wz+spHoqGyoZXCVbLvS6UhBRycpAUemzHCDolmL/eiuFKOT/SQuVYSu
tV2cZF92Wmix5VY2V5/YUmFuDESW3oagFIAUwYscw6BbJrCdb7OyiZHNE7a34uqGfy1qy6Av9XCP
rfA43JNLjAUqIOhV3mFCZLMMh35RxQ9VWCg7bVQEtqfkvAh7f0TcwDb3KbHMBvcEXbxevmGvZspf
um7a8L4AQiKKYzrIie/zF9tMl51pE78bRIEdVvlD8Siil9/0QKdAOBab0mrNcNSdtgmkPRkDuVEn
Ar6YhrgPb3HAMSeBdlzcbg5PMYwdF1OeyIcJv3lbOJ1TouQbpEmxcQL0QuS7jlYkExY+nkOj7Ule
p3pM53vbM7cNrDtN+EqclVw0sFw2BVpAg/Tx83w6pE3RiWFvSrMGSiegDBLO7hj2xyWwgS5SNI1b
97oOGrP4RGc3zDca+RMT7Q6eKWh0Ic6WPIzOHswJHXkTdOgw0CkLUz+BBykCVwk1D4kVzq5B3SdJ
Nggfl3AYlscagESjxb9A35xLNPLg7J8UWYg43CaOwgQ4VtNkf1lbQcUdoGUb3kaidRk2ZBGz+VPm
O+P06elMtev2oXg6A/Rc9mmUtsuP1M86Z9x7gLnMoKExyVjP9EX42KTcZpjSXFtEZstmlzcbfnRo
txyB5tTsHXdRnJqeTzF4G1muZDBs0TuD2iDOWI31XieIqQ/8ACp985unMgDNWJNpUIAoCQ79Uy2P
OiyZg1KRCSJPl0Vk6QeuFHIM5QqsBC0QjatmN2kWsJqWcDlGnTfFpMnLgt71th+C2VSHsoGK2IXA
XJh5AcsfokBMaTRGNbFEbMmIJyLqBenL0R0cOtZQLpm6HgAHHyGzQpPgS1Ez76LxzBdWXgdcAUQk
Jqm67fJYURPlFHnXjHvT3laKet/9KqrMJvdy9Hrr5+48FVsviWftPsLJ/hJp4FMj+d9/m5/5g8oj
F8VcPeDe/+er/50J+vG+McD94fRXPfvNQOif3s7g/Z99sX/A/r8f7/vlw/0wVo9vkd035jv/t//4
xCD4tLQwCP5oxlqZ35aJpv6VRYAi9y99rN+YBzf3WvzR/PYDT7yDOPx75CLrAoDHBbIBeuLfvAPI
A3+HN+AjtxPgyEfl/N+8Aw9KggPdwGCcAFv8X+bObElqJevST6QyDa7pVop5yEwySRK4kTEkmieX
5Bqevj9B/d0QhwY71jd9UafMilNEhORybd/7W2tR+Pxv3YEh/kOEAUwiRB05OmtMxr8QHtwMVteI
AlIeyat1AD3XfPVfZ0QMYowUFLy9JiNV4aZlumbc56LNzS+aJLgqKDDMELTATFvbRYWkfPrpWj38
GO79jPHfDiNX6x10ry5YG2Ix0KKb0W46pkXCLEdd6q7llGoq6fhPIqasOM4EUTenaYYJeYiknDot
yLIJoWFRWj0JobEh16al0wG2/S125cZihdReZnaY4QAHosj55/cydcvueTcZFxPVYbfxavJLQ5l6
owrzjIDBgOME74xusjhj5OXk07K0yjmF/0KH9UAOLC4sQmCkcLLrbjD+Mlq8cYxkQAoJtjLEiB8c
QObb0TJmp8JsLJDJlMnMsNFrne6I1WjegzbpZfNtwqu4Pxs5uPVOmXDYwSTcyvvMvjPIDU1Z+ejn
pqfOsYlfyK6wlZ8+jJVK7Ye/3OGbqS7BMYhuCBEl6g/sAqr31zVm1BSo2mQa50Wfiumo2PBWi0uP
5l3cgqFuE6esXus6Gd7kRI6AroxtZx9aMfXpX4ai60f9NGAGt4C9RyuCoJ6F9w/RSJUm0VQ4xng2
I1eRNGeQn3odx8WygyUfsuZDSvcsif9yr26gk/VTV5gZsTFzWESsN4PYih67A23Qw4MZttoMiyQL
npOUrnPYWez27WLLTMdEWqTTvgaIwe9MIw77L9DJzTyYr8F9APTHWHX1bLn1PeSAWyRJ25Rn2l55
PodDUwve261fJdP+z/fc/sd1BtZD44CVJmLaf3APJcCR6qqxZRyYmdqJF6YzHEWZTUvQNnVa/4Wp
v5mzgySK9RlgcMqNXbfGX1dYG9FxiQWZ6zlhHsOm+XEJjcSxzqVLrfMsK0qt40wvXvyFlvnHRwvM
A9El8yPR3vzDTERzRGH5DFJOjmZk095zSs6GeWM693W6cF21DBRz28aD9jeDhNtrjGaYsEJ+OSyw
QeTezaqi/Ql3a1XNqaOg0sO2L3nSf2xHWAGwkv58S3FQuoGWQMzgM9DOUzWv6Qe3IHeXNlNE/pTi
4KnN9TbWuvkbx9FZHawYS1YyRaK6ClF9LKH0M2ebFUqcy8KN7G3UtPO95RJ7oXLhH+dmLjZuKxwq
nto7RwyutqNZjaFELIWos1enQpTWS+s746HVNedx9J00nGRlbK2hv5vsKHlah5iNCAo/gqTaYSiW
5uKka5Dt2qsqii7sKKm/+X0kPzdDp3axZhTHxFrsO5bD5xJYb2/reX+lX+mFja3LkHO6ccADtrTR
OZjeWQLh7L3F995qk+3dp7VfQXvXIpgalF06hPhFTnW7ob2OM0RWYV8aa2YF0p8+4/4oHxPXzINZ
4WFeD3Z2csAB9lVUPo9NvrxRozltHYJrN4oz9L73O+cQd3XyqRn6b26P4iAYRd6G/pgvQTRqy6Zk
wLn3/UmENHEVB22b+W6ViOaOk6YIDFjUJGga49DTPQ5GW2/eRcZIM8iZci+QjL4/yXww99Fsu7vK
juq3MdzLdtGjasPr2YCeYsIezC1RXzPkwlXY+UOHf+0b2+sZXzm98cZDOPaoal19Y1w5hV6GPfWJ
ZEgvyGd7rN5YmFoHLt8ELVc8611oVw4NxAEI7qMdcTIJUVK0F7Oe7dPU9EtoJ1G/x0TL3w9OQ7+x
sk514tCfEi19sbpF/5Twr1VD17dbB7pBOzO3Xy4ZE7W3kZcnHzJVFdGG7SG7z+nwPxleZN2jhVLv
SmFg35woJje0AM6tI6CdUo8smNkXhgxanCD2TO+TLQe5vg5kjhpkQwsn+5JP9tnEEr9zNpg8xBnz
aq3N7PKpJb696O4mBFjDqY7mL3TK1pSlziDmbu7omsTTWfnCfc/AIyXMibzIQwJNFQd96vaHWpcQ
CXrxFaMBg+CGbtxnVpsHiVOou9bF37kZs53u5py+9ZaR69TH3FS7ep7FkmLBzB1SYnF3hZlyAmTW
ucsGl4gWE3tKOc7LVdBtokFlqC0MZFQGdHWfGLFcMpNR5OzWXx06TsHYxEejmcsnOpYv2B3TW/cA
u9CjjcFsTPoHI/X2+EdYYY83x2WOBz0U6XCP+n3cg/lOW6vI6UrHk9qmZg6Bq0Uzqw4RIn1rTmAc
RJa1R+vvTTODCSqbGrht7p6cJSrvUnJFHhjhzpcsttqtRPl61hoH6KxzFYTFMkpMq3ocR/E8NJWK
t7ZbRjJwSe5SYZQk06tFS9sO6yH3mSVNxdXAtjs/e8lYFO+TPCq0D6kiDoa/xBtxvJp9N0uujU83
/asRZca3ljuHCKay5GM10zjejFXb93ceqkjnxWdKFr1DaGCSkZguaZaelKOb+BrVSkHGmXPnPMH+
6V+lx9CLcnCQy4MSXoxzVeqRuMSY1ih2PwqzSnOGqggcTs/iOCWCb9XNmbWdmDKStaFNo0hDr1My
3a2DjYQaM6Gq6wamdDs/q83kOHZFhLkbgWLiqCxttf2f0/yaGDFIDnbxg3eJK53U8G6q0vyEQzYY
EYFjUy0vSJWEunPZiYXYtjXpbkBPkn3l3ZDkE+fOCCsRnPxp5odWUcbdVrCPElTk1qO42E1h51dI
mnZ5EAywho2pEav1usw8H9eyycUnU1I4npq5W54rnyUWhxlnbefOcWLeSpAekf1+ag2uTeexd4Sd
hg52MUkij2GrHLpmQbOgS6zLgL5bsUQ7y+hpRpdlG2MEnCCxesDbxnPelo5XF1vD8kd/CFmdyqal
SdxmwI2NgBxa3vTV6xpTBlaLA3R9NtFXJked3JI4w0PIS0dm8Dp3KNm6VepLiZe/U12dfjStXdW1
1iPYHPf70urVLJxQQ1OSlVejIK0YbdKAB7cbtuOk2LvY5ZlzzNaoc3OHqq12mNf5FRkhtep49hUO
wNvKoyXNHCvPG1DVhJ41XYBcd78C53lJGWDF5RKpMKl+1rZu1il3b8c4j9RpErvZRiiRD3vChUcv
0KzEqy/E0+TxyZ9cId75EyTha1mN3BbN0xvVbSjzMt6WI/+Y9hw/M6/dxnWfZheTGPLhYz+OFdRz
W+sFo5VZRbV4FaW+9iGsJbJxZEZfotMQNCzZvKH/qC9HNknRPdJH9wyyzCnbD3XSxOlz05vQaaqb
F65UYrQWqLKcK7asaCgBXVpk5rg+djipCDcYOVSJKijmhCELvBn5y+AouHAxC4pEW/ebupvXZhIc
yZC91Vo/eXHjzNhqaTQFhee3hNN2eXuMZRF14dBGgq6dPX20aR4/G7PyT02VMLtPjQaCxHDeUZa/
tKjVj/y8ajdWnIEC32JUhV7rDBs3Frt20OcI16S6f/CH6VOrmC8XGPJjRpx55HWXEYjCzDozm+7o
TJH2pINs7RcieJAyCxk6wq35yEl/Q+5WtvE7371PXcVML/WdDbikzbCzNQKJCSzwKSFw2xYT/R2i
Rv+0egBtGz9egMomNhavnnIs9vW+eCTbqsAcm2EpCR8M28GxsuKUeF5hBQOz3atrY4l8BDLSjybg
5GENXj1YhgJaL9Hdpsn4zsA2wA0cP+5Cv3LaQC+FfVaTnE8C2uhsIgYLuCeYClesarvnWidN7XgI
xBv7sxk3xd7CfCMopmFhCjdUx77y2jd0DqfAAzE6yiXttlWXvYqllI9tbFdBB5RObxGKw5jq5LHO
+OtwFHaf7WIwvLASXnORelVZwZw07n02SkIuKsuOeeEtRujL3lChrQ3qGTQPvxT4sol3HrKBObTo
hulb2Y/GNz+CPsxmYb2DWUb6WVR1EXaN1uqBr5PuPqRdrwLOVrLdkvhtv8tpHto7149L74OQMIV3
apyzLvDYfDl12l1GCdglyaayvcoMmsqTFEPmwLB1oTyAmS2G5inlZX2K49T8bMV1dM6t0TyaU1Gr
UPmx2lsN9lOBZ5vzIe/jWdvIGk1okCk5nKa4x52gl/UDfA4FFb/eAx9i/hI0jpu/rYBAJlr6ynxJ
4bafUzeb8EPv6seePIxjsh7sN2KeuqPeTrQapOzS7QLHlodpaoud7jSNswU37JnTizz62uNe8s42
0tYLnaHp9WCga5kGNHj8KpBwwFXQekkdFEPWH/iLvTholZ4Wm66nET9Nbm/sBjngeUnyeNBYFu8t
lSFcx8ZQpkMohma4zKmUH5WX5k9GARER+O2wvFgrlo9kCEccF72/deeBNKK70ct2DFFzZgx8eOxP
njd3zz0H/jds6EXCv1Bk9xIf2UM/kKQzTWicdx1TknSLlykteA2leEjP3xl2fjlP19hy4u6Q+ck4
cn1p8jIYz21tNdErzuYca1sjWaZPsLrudpKp8aSGzg+hVaoQa9Z418nJ3ssornddVKZvc0xGQH4Y
V6bSViHqWeuFS9vamxnx0casU8zOGA04KMcTwreSjvRXzk1Ylw3xprVciwGCLBJ151MfPrSpPj47
qTtWbMfR+DxZVX8iPwx3oCEvr01VXgky67+MbR9dHZz17hna9Tt9mu0D6lJgNWt0GQGk8Ylwjowe
Uy7Q7ueZvCx6xhLrTMSX7BbaocFi996uF+2Tx0FlCgttWb7wsJrlRrec6kORzs0nOs/jXgzeV7Oi
wOTnDN6w1RZLEKwZjxyuUj87iJTjWCk9rd0wxXltvcw5aSPPhaxSY591xbKflSE5X1Xd1ewLuUW6
+3noc3yzJwSwyGaV8eRwCt6oskwOnMmbbTXbr/akJRujK8+xS5hTO0b+Gz0y9bc9Z4CTThUbmtIf
7+hqi3DxapOYwaXfEonmvre7qLvTMmhTT+uTfS1y1PGicY+2Th5ZKTp7a5Spvik8WuWaaC9YOZlU
PyCO7TR2sLPMtL3cKU71GPGMtJXxAbhO3zUM5o6w2DrC6CINldcdosixqMZU41s7y6aiWvhCOy8t
o82i51+k5SbAZJq/VUzaKXT6+VA5UbGZnYHjKGP9benHfbufDGv8Mo/iuREyP+WdE5/srI5XZOLR
KSz3G2es+klxjrxjOq93W6YLebUdPW18jAQF8sbrhuYe4XjlXueSpwuNRuydk3LS0xQg1bMHwn56
mwCyenYe0srW3mKa63t7T0Vpdsgq3PYCaNroI7UPIaO9vzCKdMpH3dLN97Nsu32dNlAcXpxzKDOM
/J03kfOCx67c5GucnJ6TM7LkfnFMa/PDMKrmcUwm6qg2Ug9V044nVA4xe7ZrnCNnhpKiTniKdE+F
WQ3Lk04GJZ1teS+tI70QBlu7TzPzXdYb5sFJZpqAepE4DP+L64Cic+fJ3j23sFubXjXlF7YyRteJ
Nr3U5H3mAJFucVxWfxdkgPAJcCzatvDUdDdJd77wbBeBpYR/mdrEAcbLP3M0zrBNdH2kBq35psJV
Z0Py4XCYKtPZxXpMUcY6SWhAtPmxhBxElFakT5nfqDv8efXmoCAGQlSR5UfRas37pm3bO4HoIzSa
sj0Uaat9onHKJr4U1Y4VTdC5R3LWjpb1wsDfioxvchR9uLhusW2EiElxtMW282Xq4HgiLaiv3O04
5bEzbkWN+K1PE7Taef2S9DJ/MPNCPmKTlWOpzQgz0Wa9AtrMr35KbaaDVR6aRn1NRU5on2o7pwbd
SwFG3bz5uLiZCAD/OaBWvLdZf/BMW6rhT1A9sgxTwnKDTDce0NDWJ0gXjMtbsztbovWukzLF3eqe
/6ZTJh5nS+maB5VEZ8BugZZqKdyQU01igeQZ1r5PtXHaIu3rn5LMq+4HJrWf/KLnAUwX/VtCQ4PK
PuK4OoItbmjURU9C7/W72lEmYSTUhJdKmP1Opo3SQ0bqzqmJdBf1hz/uoUuOSsfsMob+w5ais8ug
641FBBzR+9eBXvl6mlSbalL1vqjFEiwicz52uW5+WujFoH8c2Meo97lgXufuJCXrlgvwWgj/pYlz
EPpS+I9iMRr4ZaI156gsDsaItYPR5t1+bGV2jAUJJXE8TXMgO2O+aIUJvkuFaL/oZtu/WelpWiK2
zVdwzxxp7WdNztMnhxSlHR3gUmwnSy6cotzmQxmP84PXzrYKNA14AJ6QwNwN7cYhmPu8+Fgsxdh9
wB+EQedi+GpnVDk/rJK1+OKX8fTKy1KF6GPjC/K2DHQTPVJgj7N4GgS6Htgivb4UuGqwY6LubELL
i8dNWqs8PdMyiuJL5HjwjMR/G5/1MW7cg8VmNxD07tgvps0brMgtrMMNDi++VvlBZjh9e8HTJxr6
l8kx1Ngy/RfKtNo07A2vb0r80tIO9xlKw2m8zkZivGTKxJW3ES+SN+1Vl3n5Sq+EkgOjdCUe8t5o
pzqC3GEG3oQIOLXspL6fYWRCZ+AOCSRnSTC9QuzpwKxpdrhG82pwKZPOrZnypybqzura5p4ElZoj
/pe5SyKGvAzilpYnTHelKiD1df9uIbOOmMFWCfU29ntxLQjJdq7NKHXn41BZZn5dxnGOtpFTeO7G
RSZR7UFBV0B8aT3+X3Nb0ERMUgibiw/OaD/OpjUxmarIjuGe8MU4I6SMrsW++X58ZuOOpi9agn03
42Fs3KNnIm07a2cwCOiQN8Ze+Zr6Xb88uguaCMGegvA3RAUzy/0CopScvSVesjP24Mp9sLTexDLS
SpD10BswE/5LGEhRqPRjr2UznEqi1o/enA7ZYdV73hWIOZaHJbOjFJVGadHSjBYOj8NsdS7mTGbn
eifADHO6N62Ogz9urZZ5BlpaPcksgJsST+Kupj3RtCiNQg+VSfkwLlqj72pXdHRBcmrpYzsUc3mG
mKb1rfsjUMHATsNsQ0Xx9GLHWeWJ0ECKUW+ZSkRi7xm92e8pTWkWxPmkG8c5xSomZCrU+3Eg7Lkk
QMbnuwpSq/Lr+F1fpqWy4RCkqNCPjUEK524ZdAToAT3mfv62GJ5c8FuNF8/55toWJGW4Zvw4d4aR
rCOzuubCW5rkn4CCYHC2XpicS3tnYbLnRKJLLwXkanYuDcJRgb0obd+zGWfmA7VQJqmQjfaNWRfG
pzxh7t8GJac1yRnekhMW/ByNeXIaBjLRWsvozoyZRq/Wxq60hyiwfM351naaod7+F98slLciKvCx
62KxUS06QY85KMVT6UacRhoCpYMkosR82xlRTHt4mr0mcJcxO5ld4oqdjDI2KUP2i4X51lLXuzZq
zGpHmTxnW4LVKjvQYmepHrIs43cmXZ3TWFxMnDhPRRob76PM7UmO6OLRTqjjmJKFDkvjwCtw9C8L
pa62XQdf4lotnWgDXvyL+SYRHe70Ywq/m0TgFbS5PH+Hi0LZ71p94VfT7PDPhhwmD9dRtXbO8pib
ieMGyFrUUxHsUssZS4ZjWRVtxs7Ik3BsG2orNr6pPVVK8P8SrnI9aj5mbifIwsU72REiqyMVD6kp
aIHWqaj4flulhb7iySwGvwxbNHvtMZK2DlGRa2q5aF3hqKAum17t5qH0zK2/qLG6G7u2KzbI4LQz
i0vzsU0X9RHY1ZWPgpC25pPfGcgwZhf7YBrZWXPiqGnOZwZjA/o56TnVgSTcUn9MgE6qDRuhvWx8
5NzZHfSd7dNWMLrqOonK38BKN9Fuodinhq18x79wMGrTwNPzqUSMiHQQQ38zpbkrfPnyA0z/wcfR
pun9MJ+IYfgishxRtCFU+3mGDXqIS27RAd5Rdl993xI5RWnN7R5iWQLMYxP74hYlzxtUEYcpc4mb
rxa3+hM9otw69P5Uzztn8j2IyrSOrM3MxhBt1yeMLdrjUH8AkWFp9Fkxf/7xcPbSYI16uvTbg45A
McmBrbBuOlTKAAxPHJPGIFzp0p3MrLTHXUGh6Ox6SSeRoRAk2zbPuuyMPKBCfmdZfbVJwLvmkzOb
Mr63cHZvz5lWFeiGpmyVxHVJnXGu7FPDU+Rkj2SAkhDuptuMhUtEd+/nQwhdnJ3V7Lfx0YUR++Z2
+ph8s2rbWOg8m5GTceEEnR1iYTCuYyhSlu+FHHjmU7NdNbuyXOnXuC4YzYWLxY97ME3FxtGs0XV7
cynj/WgiK9x05OZ6S4ApYFvs7d6t5xMndsbDq6Qb0jejt5OfeA04+dUmUBooydZZpjvGv3TWNbsh
Y7LJ/PldS8TLxZxzhuIMIiT75w/qasor6u5Mjm0c5r7rlCd7yXQcFkS6Ssb7hhyld6mb2O3e12xP
M2iUU2mzT5fReF9gBJze+1Oa1DsvQ0i0M/s+tfZToZhnJfaEADwsulzjNzT4rpcBvnxFcepKT3M3
o+5lhwWc3D4YSdFnR44b/jN2SCIhnJLh3ppV3PO8otVNNuXStZ91lXLs7jsCPXcGLbH3svWicSPw
OTbDH++IH6PSqYTL22KzajzZqVPHVy6SXb+pxRzRsmCY2r9r5qR37n7smG6L1vhZSRBH/ID01A6R
OJrWguDVUsle6wZuHDGHDH5FgmyDHZi87AN5E0t2NLmVx0YlIgvnweq7r0hCo36Dq8g6mncK6WBb
bA7PqIy9NROs6D40hqvjOzJ7C5ZQbt2MZh8m0+BQKXOTdWq2GAL3QHQ6y8KYI2piDcey5gGVE82T
Yu4nba9X6eTfa3Q+EYjU8eB9LIhlKq5iyp0vtBna+dJpvSBUhdeiektFZMOyUvkuD5EJUPzWjYeW
x3eq1VFkmqMuRRXryyOIIH/I1NgZaIOwktJjpMlEfMkqZ151MsD5/dlCatG+8j4pcl4oOmhrEdC/
XrQ7LHWMZj8ilNIPeKqtDWFtMEnS2HCEjqYxTBSa0y9RKWPEdnjk1RdP2mWdrNuUsWw03auXZFNP
poZww/AZKIznCmy0QUDo1SNKkdIq1dZBzmd+lCXhYpsIAx8eKoYDPiOC1IdDCQza5tTD0k0q9dTJ
QjVvOEzMSDbR8nsXnM1HEWaZWZaHJiqzD7nENYQliqxw7WFPTDkOVdl6xh39p7LdctLrrVPM0JRm
O0Lb5d1/ayRbHyyqrjlGwtSR98CrCyrD7XmKy3K5i/VcfTXSmR1Ac4wVEiTKImo+Stsk4mnRkTxf
V0n49OQ1WGxu0nhgnVVexU3TM5QqR1oXTXPQNC2WYWFP+fC06NQ0B73g1HNQi6u9Y9DUHcZRn5tQ
YKuRXSJl45MYxo6aJ9AdLX51XWafnzizatX7GDOzz4CPWftFB9TlHDhOieP2wdgmEzUAM8uEJKi+
NOPPiLDH5P3oT230yZ4j1kZEe9P/xoBlag9zn0TqKOcs3ViLli/0sMmdpyKq8HC6YkpueNtIOZ3+
NNPPashz5sIecKvU+kuFGKG6i2AxYJoh9vMXmzk/G32ORqYODJJcumJH9pcpGB9SdH1NktRRHsx+
DUpazS0jxSLrOFF1RhJzXcsHC7Uxj6+7+Go/85XHNBisPFvewCjzWq3JEOg+l9UgZ8CqeExhdphC
DWdciJr6IGHsjHXIki6XRfameYeC36sCDWvJGevRkeNZFCxa3c/vkWS2Kd2Ryh6vZdtX4lGRpikO
iNzYm1tO6Pk180dnOSlVVPBADQppdwq1fO7SY9pFtf+QRa5w77wFYy5GLVQsDk2RBt9ySnlMO86c
GQZCDQ16Ii+uraX+ljZwOXTb/5LBw2hLeoVFXEbtZuhpvUg6p7UTF9sSpkJr7i1N9eR5a9CgyYrq
U+gO24WPJZfjz2zHDQW4Ht9t9AYu7hcIwyBafuVnbGpq6Sg57VVdOtZTLzC8eqkyAQE8JTZDO99g
4v6wFNyh937hUzx//wL/Ci39f+NGfwFSf0+p/n+Ilq6eqP93T+vgtUiX15/J0vXf/x+w1P0PEM5q
iwVSBiC65gf819Da8/9jmrbrkFaOe6Hn8if4ia6m1RCnq4EOrvwmLgUrC/Z/uFL7P6wA8DzyR3yX
bKR/g5XesEksKP4CTH8ZUvB3wVL+uqAGkwOEY+kdPgbJ0Uu8TVpJ9t9l99Pl+A08egNf/fgYg4Ym
IRTQfN8Zzp9s8ealJZFxmQlx0rRz3es7atDI+mpNSJ9F/hd28NYL9Men2bhX8VGrEdGKR/30aYSS
OyR0L93ek+5djJ04SUbj+1RzCQLDjyOUotlOud6iSDA2EicfrH8+GlGJUWp6bZbkOHFwcBLSnePu
M3zn277T3v35gtxEycAQrxfeE1COuG3Rxbx5ko3RiswJ/emesyHNKwMbyAY0p2Ef2tCyfqLd9bal
84qI+7HJTZokWoM5SDY9ANRfdHM6gsbTJrFJAEramvbyVP7lpt26/Hz/jqwxXCJ0/MC823T71cGB
dBdaz5DFA8fGOTAGuVMZmxweMCcU0+9BPwOP7kK4ZEx4EtEHVuvuJwwBZEJ4rK4NHxLZfhyr6mmJ
q0MNjRIQR/K3JMEbcPPHN2Wa72N8hwv8bXKXtnrDFy5XMzZFuW/KucMsg8xtC5Ynr333IBwDbEZW
jBlHffPne7neqp9Y1R8fTlQUBlKAfuzLvy43ffAaJ4+abl8gy2a+wHOkffjzR9w+pmSZQeeu6xnu
GpTw5iPg/VKRYDe8L3XvPMzdIbWxkaidv+CZt/Zv2D/zOdDvFh6w+JN7N6sSbKycsyrp9tKXr3Hl
NdcOj7wtjpIVOmG32EMeUT3NRbwhmhuJeib/wr46bGy/XM31K5DporP96Q6pb+uf//Tw2mXlFkWu
yT34IcM3kjK2nDcVxNs873qEqBq27OP8kjapFigtMj7EuQ23UIDV6HbeJCGWYumralCwcZ6ovZU9
mY7LDKCIDqhsdo6tdR8nGV3BEe+a1i2vNrrAvZGr45ItzYbTx6pUQYekGmOPj+X90GjDnkRBfTPG
7r3K692ULdEzGb9GgA3uxddN68DXwH1Nqi3dCnsXGVP8VvS6CCemgTQQyFcE97pHGuRuRQpFbOcZ
Gd+SDjuAy2XMtWKL3/Sxp/5HaEacsuPGIWJq7QUXjXyn+3G1jcX0WZT4jhsOMydSfajQD5Y5mltL
9f4FDH/754X3PSbq58W93g5MiaGEXaBw1vqvtwOLOY/eTycxZsNij6ZTjjhwTEK2hkeXXasa08c+
8dE0Td5UbZomGfZktIlj0lr6KwHa74bBGu/HgbF0zcoOoQ/cfVfW89r31OgxxtdO2UEskd2RURZr
L5PkDxsZI/0CRPpI+3EmaWo48BKxNyBo+Fbq3rc//87fPWDE7YA84snP3bphdOdYn2ysuSUbSKc9
F3g8X+Ole0tn9PXPH3RbwX2/nry6GdvxH3GbpT4CPxKM0st9oxf5oWoXODomedocALdQcw5jv1Vd
8SFjHfylePzdb3RMS2BFimSCx/vXW6lbeLs0fSP3HRLJV3jSK/Sm8SFiSPeXT7p93fMjoadWjJ19
1frHJ0VLZ/eFHjX7pXIf7KGFdS3EU0yZIRYBS9h8/dcX1Vl1Hvgu60AbtwlNhqaiasx1udf7lGkd
PSEkVkFqO/0maoyryI2wL/6WrPOby8mH0mBwDWaL3M1fL6dG9EExpaPcl7GVb3wnu4gRiwVTTH+r
+n+3LTuI1tdt0Qaft262ZXRrAFXYoe5Nt3mNZ/TkLgJn38Z9BSuMjT1OxxEUudW7KuzK/Mufr+5v
fyjEPJXUmoF1u2Sd1lOu9Fk3ElvS0ravDuADEcL/ftE44Pmr97iP5ent2cbHFbKPokru6wXTf3Op
3qWyIDm1AdgrjLdMDPzwzz/s1nhvfd055hro5ziotxx7/eU/vWsMjJiWSWrt3ux9+4UTXbiSY0nq
s/vOxeM8T8kGA8bm6IyxufVMmX3wumY79g6Ruc64HJP5f05YHHvQvP2mVP79zfaJMHJsk+nI7bpy
sOXzqniNu4v0HfbhOGN486fG/4JzRMHkYMKbXh8ebN/ssETyur9Ufb95dhEqIAZhXmjAuZm/XhM3
sjJbjj6G2WP22DPLxc7gYjrV3Uyfgt5xvPnzTfh+X2/eMLzq0ZQhvONFo9/chFzhwWBXSbNXi58f
hdZBN/CjAUU+W/kU4zo/O4E3lZ9xDTuwSW+qPD8bs6MQUS9liOlVu6U0KXfMZ5cwlpbtoVO27K1W
F5tYZl+EYBA9ah3IP3xJ5Vg2rs/yyc3tz0z3PrjwrJjjGM9WPtgBquu7xc3R7OMoEHgr5G+ZwD1Z
F/PG9s7sdioA2Uo2mZ8nW9m12HW50tyVua9tVNo+/fnymOv1/sfl4YXErfDJWhA398MuhNNgsF+D
U5ZZqLuaCEw6hbum0wPmZfZJzAwxGL2fZi5imGAO+hF3rx3y4eVJJzy3H5Ju69bl0V7qbGu4qCJG
rf1fzJ3pbttKurVv5dwANzgWyb+kJEqybMtDnDh/CGfiPM+8+vMw/Z3dtqxjIbuBDwdoNBpxJ2WS
VWTV+671LMpykf4srDhbxUFkb4oF7vXxr35mJuEsolyBC1KngnTyYMlrAUlWl4VXCOD7sEtnB6ev
QqNoDA5WyVPtEGRdiFV8d/hj1nJa4WSFYFSQ33GS0Zmmo6HWs1F4i5Bj0yGNc9WUdVzm7EBESusz
mrPMhXXmb8o0UujC6oUXxzliRF/7RHn32zi0T8CV8fvL811c4mMcq7RaywXulY9v0ampkjeQIi83
CP25ie3uFKQKJyyozE7PPawWwGziRy33W0rNxAtWdFKWP+bXROeqIKbnOFNl20EdlAtrcNnEvZ1j
CsZw6gDcNA58pwEiY0zP2LeG3JOm5Cqd5BtZRtjegN0NadJM9mGIQCFYzUXv5rLleDMwUUyw8nW2
CgQhM1fevmyMeoxg/EVIQLqS0E3F9spwRuncWmACvtV4h5ilqJI6Wv4XrvndV+1k6JONbUWDI8xk
srRVVGEQiHZTwS687C884QvDnG4srV5NQ8J8WAR2f52ngD3bBlPGpbf2sgN4dyNxBpu8RxcX7PLz
V1+yADx4p0Gg84ZRr3c+vpGrVNEvYXLff5uWmwa6bCk8gTBTxdth1NmigUKOALv9hEaU/hAK/UZE
4bfeto9dkKHCTYOrCqCi2lnrC2vl7GRZwPJQwTWTSujbwUs6dSHcTAYvpX3e0S734x8TFEIHvWTV
ojWHIOZa9SOwzt2FsU/40IaxXPirsU8uPJakiAhdxg6ibmPY6boWS72j9JDzrfK+f6z0+MtoSY9j
Ux4w5v3pq3QZXleWsG72KZwd3l56kJsjGVzYFXrrWzipwAiCq6G6he6zJcXowmDLtbybS68GO9nY
zuhARDKYuZfBQuot1RF9txoMso/w5nx8Xy8NdTJtfTBZQHCt3EM5SeUfpzhvP6W/V9na/pORDGDV
i4Mel//bO4hutqyEwgLpYJisS4HggQMXaWbmPN0QJNL/kyujYIN72VJpW558hjLO9fSsuLLJrrsN
tqvAQc9UbmDTkRo4aumFGXr2Tr4a72SGmEPSd2rGQ4MYeDSV4RpP5a6yIDSr7fYf3EreMzppfqz2
09MIqnJVgUYJRj6inlZa+o3dFG6dZqBPkkslqXfn5WXmsztXuJUcDk6fW4NLk1Sy5bomsqOEwGSA
KKGz23VTzbs4paonaZ8+vsD3X2XqX0t6y+9CFDagkxWg17Ikt/7y8LpoEWtJq8YPv7UVXJKg3El6
dqhCJB/BgmdrzYe0ry9kO575arz5BU7WRaeX+iCTkehVEcXrVGx19vmpNdx/fKFnvhpMGZVcRout
PqfYt4sircSM84ib2yCx2rM3r5wg6S5NTdoW798oBHOBz1hSFCDHn7w9Ecnx2k7YwwpV+hoRvoMu
JxMbdgRIF/J1M8jh3VSOhExo0/epjCmBUJVaJWqkrapRfkikCjcf9e/IUnvPtOJ613YjEZtV+YBi
VGzMuUY701xVhXYdj+rdlJeFE0cCiIES9htakBIWL2yqHbhSlz0+yGu1/BRYUXNA2w1+LELNFNS5
fuXDeVkKx1j7MPFikyZDnT5eINs1vooE1GafWb+KXg62uAeMQ9FH2z6Xjn2nZVcJI61AKNtIxuS9
0mkWDiGNKIak3fQLPnHOpfXQ28m2B5Dj5SZXn2Tzj7JN9Bs8Ul+CrB5WI5UTWuCBY2Zt71m69EmL
0/TAQ/pqpGJ8aAW2ywInkqNq5YyxE1I+7W4T/mCRO3hHq93QS7TCpbZwVfRw3TxuizJNHRtXHRF+
XXUXxrrldbnp3+p6pgBLU1InEVQqdYNTk1DaVRAaoD99+blsusdB8iVHy9Vb01d2CW7UkhOyamxq
9HlU7VTzmWQu+MqG2hwygsWJSZOm6ymRh1WYzP4drp7eha1b7yk5WS7IVXKPkW86GLsRNYRJ8hNz
A+Z8dSpv5Jqt56IWmlA/0Y1tDfBDanywDEzJ+KJ2tRwaa1208m4g9k+RtGYLxXLYRYuVNteUB20K
XvyMtKl4eIgQ9+8xg2ROX9aF21rJ91xPy5t+rr/BxZ+5bHul4U13bH1uPU1D1UI683agQoe7csz4
BoJpXsrlW6Iv8O/GyrbHiW6rmu0KQsAxvMTGiuKLtoUfgVhn5tkNPqqWaGxNZ+4K48tUktEBMzru
rihxjzWeLJ90shZ3S6wWAy6OcE/QQPNJoVQM178CRmdmqqdkgViZs17s9a4ZYeGRHOnGVb2Og+JL
YdG7p2mfuIM1DHd4Vn1Oh1q3kxr/ukRJ8nmQAoN0lCA51n6pSbAEY9NpbPwJk+4fhCXpK1/XB2x5
dezl3HhSv6mlaZseM3i17UdFuhZQZupViwYydxR/Qq9CuqBJmBbenOauy/GpmzNSW85jiYuqgKQ8
Cb+SMZflVUa3ZkfywNpoGqJQikLw14snE02Fkg3Fi0Gsys6PjXvO0VgaiP9VHdy79q7qRfsSamW2
jgkg9J18aoafRhiqGDf0oa/2toqbdCXB38CC2z1Gk7I10YYh2wrd1h/XpTQgt7UJwUKDtB9V49kM
R+WqkhW6V2WKxdE051taa7U7BBLSUJ7JrHWckKsG7orScWJzislP3XzROaQKmFAnlobhoAbBSysP
Ag0k39dMM2Jthdxtvm1LmjReYE006Tj23JgZZPhSgzTvlDC8A1fLZhVcWaGuUJXVM3bphkJ/EFSq
J5ndELtlPZoyztKivJWkvL82M7vfNwprZqPEILMyITUP0SQpOx3RPNr8TI++o8W+NUOrcee+Eeui
x6Dcy758J/WygJpd8CabEHge/HjY9UNzA59rwP2R/zBI4jXcMozQTVT2XLsSId7oQ1Nf7JTGCPCc
JPVwY+TGfbIE0rWcoG2qMFdJEkLMLn19VUmEpif6LUyWIw2/u0HRN6Fffi7r+Ec9lZIDHvvKSNMb
K5Bh/Q97HWqdY6IXW5lmGLpdrXzG/kRZRqaQ2Vlxshao1yaK1d7cFFeWSO9mGb0r6T/5esaNvOL8
8YWqXrMi2qHdJLKCaoMvBi710iX++wjyFOxw3yneGLbHVil+IBX1nbGZhlU/YKUP9cHlk/NEbice
uNb8xUAdVjf/uq36K7+MPuWdvhq0z30708+su8+NyD6HMmfyHj61J8kllIv2AZzotZTliZO0yKsi
cz1IOq2D6r5v9W/YVyNnEMMayfaBTIZtwJ1RJvtOan2W2JPd1Y0jCXmdFvnGsrrrHNORaSH2VewB
xDi1qNVUxYT01eHBzw3Xb7Ofcc8NtJ/Cwnar0v6U59HGVsQONd8vPyYiN2uugzS8Co1uDfn2p5zm
n/pBB1OqDPs5UfcJbkcnE7ReYu3BVKQrvv6uwqF0igxPU2WCWJ7hOqYs8/BzXy4B0ib5IUNcuUOS
H1HrbW3Bu2AM0vxeUljpyZw9af3kDNBKFaO4xcbgir41nHyUvoe93/N2DW50JVvpkfIs6c2djs99
x3vGATTxlTX1Nekn1zThWY5K/s2m4BeE2ZVc15YX2PfCx7+njNZLViTXbSausZymbtwzHYda2k6p
vm99Ay8tfzBqfnGMgzBdVboBVhgeQWKAPGBDgmupxZ89idbVrdnTq+Y+ycefA+Fi+yoHAL0nrTsQ
oxcK5I9fpnDsozsj0/Fu3PmFOYZrOo14kKJk3lPB/PXxNuzcsXqRh8BYhCHGxu/ksOCPPoqxiUpZ
rNYH6I501eiWWc/qcDup8i097adAH7adFV06U7+r0WnoF5BD0Fig4Izw6u0OsMJ/IzGNcCE1WGpD
a4u1wk2khyIdbmxfHOFU7Xw5QFAO+CIRP2EC76favGsV82puXghKXbXjhaPau10pVXmN7Sg1YbpU
VDPe/k6TkAJ2f8hh09neq1XxucKi8fEdf3fZyxD0iZaUTk4rpy178my61J+HisQMSql62+euivNn
MyjTF4xmV510YcAzZck3I5onW+2ACGmgOBMjFqW/jn2pvy1hEa+yvH9pjBLATG3m4GQLC3w8LjGD
5n4nkmfYzzepKLc2DBfPN5uXPlOvgwVjWZvauI3N6OfHt+bd0YNboysavV5ITciCTmbERNqznPdd
5SVS/GSS0TVo1Y0Rh3f/2TAn59WE/bUQXV95zCx5BYuYOFf89D5K7z89iZ9c0Ml0KtLaZnPPBUXY
bHk/rbNeuk078dRml2bu+4W8jLV0PrEQsa5+//xVGW4wZTXUU9JGY61InVzHPMyuDzrRTWMZ17KV
7qQk3coRFWeQAH96mmNwIjehly0hmPzn7boZxiga5JIplqk5LAth9d+abCy/fPzgzq3O16OcHE2h
U4xqGMiVN+EcRT1GtER6QYby7rjIkV8mkhxdGqRB7tnbCxnZi0M210oP78l1XwzP7KjvlSY+mqH/
IFcZYXI2sQQfX9fZZ2dxTKXzZZH5d1oEz0VHtFFplp5PFKQn5WOwnqd7MK7zbjRph+HTdWXRKMhR
U23nK/rjhV9gWVlv6m48Pzq8XDdhZEgRTk7J8Tj5ozpmPL9S+VpU6WcJww35WYOrBNmnsUqe9TL6
1appvm6J7XIy4EEf/wr2mcWPeorKDkUyRF+nqLIiYnolZU5Z06h9b67Tn9gV7/ucs3YNMt7pCR5x
DTO9q4Za22eE63ptDxcw0vHso1xaIa9L7prJDwm5yfdBg9a2aPp0gzGF1AcBGWNMkl0KXbteulV1
Md8gJA82IKrRj4fNFfG0T8QGEyoA1mkc7cRrW1C5lRInHueAyFW0XuYwIu3SKp+/dFGEyicAxJ9L
DUR8npiQ5mkF5C13InI0HLNMRmfSkochTFMY7fqxrM0dWSkhrg5k7YSJK244ZNc5AOGDvhxH1Tni
+Bk8jj1+zTLR9mM9HqgVaF4CHoSjrYWCeMaLhN9CXumozXBQzM06DqN0w9nnQUSTCh4oEDt/1m7D
EWohuRD5mvJ1/qzMtuoAJrmqOOt7zQwIobGsQ4/WeTNBUHNFiddMVfD/ouxX9gn+/kW69iszzG9R
k9xo+bSLpJhjemNDBypq46pTCC8t8L5/PB/OfCZJVWdXYKpLm0o+Wet+TM8sQ+/utUMeY67Hk875
805uomNgx/f8rQuL8NyASHDoYdB+XtQjb1c+abYkVYdV6UHsn9wytSCNhPLaV5K9NffIt9v8wiW+
EzmiAaCjoeKgoqdAze9kSL0O0wnHPw2aGappZUBWRwoZPxQ4Q5w+j166ih+KPrHXpW3cZVn2syza
A79afh2o+D79Mkx3ih1zqIvG6dYAi/5Nx5i06RTROLGVQvT8+LG8r0/yO7Md5ysts3njO/32Nk1W
lky2HZReA9jOMst9N0pQmrLw1tJKiMoWWZF+PEO4qdRfvWQ96PVwKWb4zKvCIqEVOQh7RyR7y6N8
9anTB3yFbWcWfG0y10g5Nw6t4YazaV242mWSnbwWLSEv70NIumjQTnZOGkFEpLmMNOqS7KuIjQ0S
lAvl1vf9T2rMlCWphOoLofHkfqJfA3te40RPBvWpGerGDfOcNM0QwgZHsGX3IwLtzmyM5sLFnfvU
Ua1jz0CLCcTUSRcyx1VFLpDMzr+JluPZz7T0H7EYHqcwPxoFCcl53F9okS8z+t0NpXJvLAITVIQn
Tw7LtTXLnIu9JDFqAsjnh8rI1mZE0huYpQuDnbu1SMtRCC/693d6t24iu2gk+tpLDXGUCLEBRYNo
QxNXpUnEpm4+aJV4IHDm68dr5NyNtbFV0qNUTDZEJ7PGGAQhPTomqZ5YD6VZUxoCEk72Fl5oBe6B
irc8ST5/POi7NcGCVAUrk3b20hhZfqlXa2LQCykIrC73Ar93B7gAc5a7EmrQj4d5d20MY/CKxOmC
Wpe2yNthEtJ2bB+/C0d2MB4R0CmJ+sZ830Pol0lkKwArfTzi+wuTOSuBuVZZHJwMlp+/ujBdDiu0
wfR9B0PsLKBPtAmuyfW7sP94NzOXvgsBwjr4bVnTTrUbYRzJS4BS4fVNt4d87GWhhBqy3oC5uHBF
77d7v8dClyIry6I3T1aeXoghbkmj8sjJpXTpb8T0ouZPS1aZC6SfV4CmryZEMWCiLoz9bk28HfpU
iEmWFzFzLXdzSqerIGKOAlSiaFnuBjBvM4kpfPXMPYjC3ceP8fz9/fuaT8925GBJdYZ3zNN8+xGn
8cbIy02HP0wd2wtJ4udmDM1Pi9oCjR8ORG9nzDgbyVjmNMylnCaZptzRXHELq7v9+IqWf+bNu2y5
lYqiGqgieY7yycQkxV4RM5s5rxs6R9if1RTLWadtSalYJ5J54WBybtJY+CAWGw96Gdpmb68KlpWp
lmnLOpiavZD7fVb00ra2km9zXSJ+4PbCs9I+BVW4FwDsPr7YM/eUQdmnWDruH2DGb0dPwjTB91Xw
+OYMLVM7ARQ14QfWnaJfWInvXzEy3qNFaUBqJ7uMk9UxlbDRx7oqPALhjavSADyeZWqPbGqItonB
kX1usD/jqhMPH1/ku8+99npkRT55cZdSzrvB5CLNxtot3wrf0r2PhzizDJbuNY+R6GpOmidPMZhh
HMIJLYDZtle52FrajUYjBHDjhYHOzE6OkpyjFBStoPNPXtSZsOsQd2ThWUn9Ra3u6yn5QTjEumqC
K7MRF1b3uelh0xsRC88bNeVJ5WaWrLEGKsCdA2xSk19ZA+YKxkt378wDWjpbKhpyiNpsI97OwjpK
Z/AlLDk2oF/rpRBl6BeKQ2eHQMyEzAh3Fiv87RBjms9yKTPEGE3XArSoo7bW48eT4NIYyyR59UkL
1JEUc5sXFGQDF8Gk0yaX5FJnHggAd16ABltXvmkn65UzzlDSiM291pafrCL60RMwF8rTP/g68+8v
fkBabGiGT25XP1pwxgTj5Ob81Gfxt17LSYIbpPXHt+z89fx7nJNbZupBXxklqgQOZhKssX41WNZj
hRbp43HOP5p/j7Msq1ePRhomjYoL14PF745kjDspCy+JnM6OAe/+t5/KNk4tA90kamEDE6Tx5q87
X91WJAz+g8vgFEsAhGXysjmpx5XWZI1sQpGutNI+bvND31+C2p95kyGSYAuPjdDgWk5elnJvU4uy
EaqA9/ql+x3wufBb1WSH2b4kRD57w0yUhWxrNXJSlp+/eihK7UNfqYzcG5dEt3Dmkvo/PplwAOIs
pCFA576Zi4n2zRh2kZAAKHKPU+eNLRXkPVn9RodVBRr3wpnv3PUsmz8sdRjxTfN0cRIWYtiFzFit
fDcvxNxLb5hzy0XHHoJbe6llvtvmKTUmcaPn4UzZYemHFX6COCK6cNI5NwzieZvTjqrwdE7mQIr0
3QqIUvM0M3Z0wpmrmqqhVrsfz2b1zK6Vz6XJ7hzdl0Ln5O3DmVHxWD5ZvB7ymdtiQgcRblTFhIVX
rczS2Egx9QbbXLW1sTNoRCuB6g3NcyKIARSKE1W5m3zP5mUPMTt6RbqzantJUa7YD+/zQX+AebeW
IPLVWuco2g0YgAsfyDOf4zdXcPLdb8IGDbOt5V7aauhivrW66sVyca3q9VpXa+/jG3Z2NIPCBYZK
ns/pmSmwOzkyocN4AFgBkd4CdCUpCuho8SuCiP3xYOcmATuNvwc7eTVnI/Y9K2Iwmfg3vgdO2JmO
KT5/PMr5S1oSUtgYUjM72WEQKNA2FmRUbzQmhwXjjnII6+9AydgthHnh/Xn+mv492skK7XvUMiWJ
xh6JhhtTmzxDegrVC9vN84OgQFeXWgg257ez2u9NkpBLBPiWNK2l/E62SdmrqwuXcu49zY7971GW
G/vq5Zn2JOWZQkVQGBOWaF/NLYxTRCqK/h9ezskULymF95PGQL1WrKzse6o+G5V6YbKdnQZ4LDQL
jxCypZPDAd86q8+IF2Yf0HjS8EsTlVdAG6JR70ICv3DoOnvv/j3aaecU1XXUNQOjBXqzHgmqJGbQ
mSzygLs/LjUu3fDla4rAnaL36WQQlVxqspiYDLLq0njaZJZ54d6dnW+vhjiZCU0HcKmXRmaCqa7Q
w1hFtwrBi3y8UM/eMwy7bD75uNHReTvfUKJFPrqsnHPqtRHK9OmKdSlzKr5kgjw/EJEjfHpgO5we
8wN9MnNh8hVtEQuOJrxepXVbNXf07PFPL4naGulrbA5Qqr4rQeVqubDC2eqQ/7DRtGrXNGi7qu42
5uD98VDvv3QMhTiAxoD226n79u71ahkqHZY3z5fMDcTPJ4TbXqiEN1ISepl2QGiax+2FQd9PDAal
xkbGG2VZVP5vB00I4iVda2a3kMxr2fxsF+lN1gwXpt/7pcsoIGQ4J7Jv5FDydhQboNdsEhwJO2pe
00BEupitE/lz1KtUFcSFZ3b2mjg2UxHFEfyuT1EhISAfgfXUSslKoa2YSigd4c5+/LzODKNgpWbB
UjukT3VyUegnAWTFU8ZGi9TYQjpw5U7V5RdeRMs/87bWhFII1R8YraVXdHpkILFDAj1lZV7QyGRy
WrCGHiFux5d6AucuB/WAaZu0VgS9lbfPKMj7NGptOBZZoT/oRrlSBuNIK/OPN8BLM2WJFeQcj7L+
5B2hzEmqpaaW4X1LatcycHdFknHhe3RmvoFzAmCDIY/q/6nBi7jynoTbOfNUe1obanHIZPtA8PJa
hcFC+Ni3j2fCpeFOromj9eAjKMi8apg2iKluLRU2Ofole8ldLprnfzAcxBH4PRSrkbe/fVJ5WMgq
IFKGK2sXwo7nG7MXEpeQRpYTo2r8eLgz7yXE+rwBBX0wzvsnEwPWUwjyNss80IDOqICFnisCN0LX
NG5gn0FtNbcLv+zjUd+/4skRezWq+vYiO0EEFkHQmYeO2i2jGX/OSCg6jLdM/Gsh/xFd6jwS6g01
6j8DUP0fpEsZvGr+d7oUCon25b/uo+8vrwlTy9/5H8KU+heVDGRswBbQs9Eq/TdhyvwLFY0wOLBz
AHgNmFL+4i+gp6Zzy5sG4effgCkD9BR7O8z+S3fZpIv1B7mlv3vRr9+anK6pTRj012ElcBA+2fBI
GQjSdLKTzVDwgYA/2LfrAVHWnryWsXCJhkDdEabqTY3hcC1JIlwhbcZsQMTGtwR/wYU1+655Tq0E
3JJBkwnykqyf1i/ngM5a0lvmehot5TFsLG1Xi8ZehUo5HPOuj7xeRPahWPwM1ST7n3Mil+7I4Zkf
Xz3F47/uwetEVXxnJ18UgeBz+TxSHyJ68133VyDyacKKYM0WloNDnJ3kEEpe7PIpUMg0s3+EdToS
plfjn7bEhKJ5LBpys3pzjT9ZPsxGrhwNpNzuNGvaF9WXDK+qAUHNgOIncqw2Xdi26SpClnPdmsG4
aTAFYBuX7yuj/e6rTbAu0r47QPe0rrGmhTfE+sh7jjItCQBaBgawjupjg77g3gwLGkWZaVzZXQkT
GxMIHVWavr+0URdelnT+FfFT+TUiCxOGaXpVDHhd8VAXbiRlnTdo+neSlFN21slXfhHcEkY4/UBl
neMOl5DDN7rmBmZwr6fp1WgH+lPaigrIcDa+JIoebsbwJiU3wq1k7bspJc8ilm+GsPw09K25gSLJ
qT6PrpMiTL9YMa/ktFTCOyyFoWPiIQbYrhjk2QTw2SFvr4embq7nCtSvNvjjJgmN5lM+5MSb23mz
A+mPaidVtJ0N6diJRn0iwk8tE7TZ2q09AHXHbxGtjXIUGDbi72Asx5KDiSTf+p00IIWPMdsUmh/i
05Enkq4CXCGZHKYORHcVBq7RQCYNRa2/pEMVpXv4JgdJCSN/W9uKmwwzG5liCytedqX+qTTkL8Lk
8ZUBqaRZ2Aj049k3aar3WhP+om+LaCxs13zWQwfTjLwNgLBgeinqq1gmsnDCjrgaRfrdtpbwIwX+
tV0MO3DCk2P1Rnud61rrdUZUOv2kx45hDFfAMcNPpKQlbqK30iqe8WH3RP+EhfaNYO9NA8p1h/Un
W1HkRAKiqemjiUfAQSl1CNMQpGY5/YgxsawphWPlHiA7EUomu7UIfyqkzQFc/pI0s4Ktxm8JR0jI
rU8IufET44FE9g72dLU1JRmLk2llbjqYtxoOitSRLKvakUggr+k03vtdrQ4O3XIXzI18LFPgHZvO
8m38MUI/Bn4wbae5sz/xseORViQSzaVMhl/V+NHej2TlthDJeIyAGGcEhZkl6OtGHHNCrw455pdl
JoMUWJPUAPyyU4myX3WSmBOSiIbwquBtAn3YGlbkMQVoyLrpJZLl5E6qhCcZyxycE10ywXUWmgLp
KRH+lSDqLLwtelrRboS3g1JZA1V5CZGc8OiM+OYtsofIdr+TC2Oct3VRT8XGNEZ+HX2AmYqKPrkl
QWo0guQL+bU7I84e5ag0Vm0fgPj3Ox/Obuo78JAxiBizzP+VrGZNH4z7KZ5JU58xIBCiiQxNqmrQ
poX6kpq28sILD9eQEaaF4wPvJs/B1EMa/5PxNdN96accmt0dBG35UYL/fK35GU5s3zerH1Lhz26h
JtVGgtlGRNcEIlYuw+tWGUgzG0d1i8QZFTR5Bzvfj8KVmbazpw1pRlLcGEZbEiLnz5hWOmcY5ebT
FBE6adn9VlWaYasOkfkrafl8rGSFCiMpHNVDmDctndA+E1dDXUYx6HUFCXuMCatnq504QDL7VWRQ
O8jlggpWhVPBmJhotVoPsmORvHmfM8N4pzFdj9lotE9hguHEmfswyjedIcU7Qqj95ImEC2E9xpqS
WVC6yUGZHSs06vLnbFXjYlWKFf8m0vV4Y9sNhdK4JWOVMqEMX4awLsKEZNvN8BmKJ5Ok4UffzAFH
+7hoOLUfLWOoa6cOYrDria58mVQg6VWBaaXO6+77kCrEOSmmtou1fFiRjANYTMEnWJR2qfHFigdY
6MawjrtGcS20xjutNNmt5R3k3aoZAczb/rjvfJKVFneQ8ohEB+JxRTYclhQzoLYn1+N4DIzgqzb6
RKnWUJR5T+T+oUrM9BPlH4SYXdSpmpsXcfx9Mo2HqKayAl3PGo85XIcjU2Y8mkirDnlRhqVT5SHx
Ak1TKo9L7/IRSOp4tK3U2A0+3oOq54UhBxyrdbQlD6FVD1uK6tlDMGXpgyqkI+t92IXc/+tO7+jX
zb5cXweGGawjkPzrgHcu0U1pSrgaUOU0ztkfF13kjXXPBO/n7F6Ivl9plUawXZya1sGOtV05aHLk
aKDeHuu50p4nhAadS0q40j5ECyalVaZgExR9nIAraXG4hYVVy9iC9PLaDHXxueQ9NDqiIymr5xa7
UpAGsZObBviwNgv6VdURr8f/qryhJismygmhGIoyuSNiCoNULqvdkjAg7mhIKp2DA6NWwCzn1jqo
yvmWMDgT86queYqQtHQtSBS/J49jrVpl8skoMiPYGlPBa6Af28dsMg+j3msbJqG8xDIULP0+W9up
4rNe+oH4M2nouscJvPIxiOv5Lu8LzbGhpHuQtOdDppTSE8LClOhM2ZN8mI54o4y9MswDALqkek4J
1VhNfqE9q20xuHIX29vCl4haScL8sanj6jmoZHENX6M8TvDjbmKptjci0HEaTSN0cYV1F1iW2Ex8
NiLchFqvughpTUiY3XXuxxpvrSj+Qo8uuccpgKZJHup1MNf+1ZxY7YNM0E7sik4msbZMJSLXik7D
NBp3AzYWs6kcTqTls92M1sEfqkc5j8uXSO+Yh6NpOywG6yWZVD51UlyE5GCwScUJ2VQbgj/S7TSE
wSeh5D3u0FwVd1pddaQrEZPxOUYdjjU4zYy9Aex/1fuaj/POLPj2i9aqVwIqkc8HNaz3RhPl7Upr
tOZHOwbBKmnFujLrZKOT5nKsZ93aDKXRuIqi5Xc2KSLXMgCuHyEoIXn1ew2qc8pkCXMBJVDHfwkK
et7GfK6uYr+LVxbBvVs1rVJXqxQC6cI+3YPmLp9/vyCCKOoOsW37zyTTWKu0tf2bUoHszQ5OZqX5
SR7tJkUKdZeZVax9mTYyAXi6HOznQev0a7lI1ce6zawVehD1Me0aIscAipejvbJjS2sf/Cptf0Q9
iTKuEAOvGasdj9gtmuhTCOKnYScSEijSS4K1pkEIWWVWzYQf8WiCAfTZ1YlcHY+/P8uV2oBp65vK
/gXMmagWDK4/8ka2u8LRAl15TGKZe6sMJJM6dl0rxUozlX5JsmuJUAXgF4+bLAimY9201grl1vCF
Og4wmT7wj2EmkM3gxQOUqLXls0awwbVvK+TL65U+Hn//ITsNJmRsaPy3wDKrsVqG8hmpeN2vis6w
IpeiFhcA5573m12xWwjHUnwPjSz5RfATqbFpzl/TBUZli9ifYD2MynhE2V0+YyQuvzSwqNh6mTEs
JKUV/Ej05fM09/KxZ+fvlWPF4FFqVW7bVbbiNDHfoYeMhISruugRmpPtqrvB1PGnlt4FRztGsvr7
9gd2b9/qRvWvo8r/t4P5/8Ez99Lw/d/P3Ov0vx5e0v7lR1G/PnQvf+l/Dt3mX7CSKGxSi9bQwSxQ
g/+Hdbblv1CkcazDu7YUkF8fu/W/OHcuNhMwY4tOR/v72K1ofy2THEKJbEHyQQr8B8duDCMnZ0sI
4WzhFZ1/EyPdu6Koqc/jREXX2MS9/9jR+HpIRql4IdJj3rYGocvknxnturNJ9HEaUmg0t+8t5VAr
WX1syVtwRWSlqtPqy4JoVAmwfE6yz3OhNEDTRclSxrM63gaW6YeujDYaFXw7rogezNllp9FX0vny
+0ZoM6gMgPV3IA04fNpKclUWpA2aQYBl31BHwuVHzCAmerNVVpjmt7q145VqLMEw+dSLeO3XZBd2
i2aSVoasfQ4jSTM5oCTTlzxuiLFIQiFfh34Dyq2aM+kurqf2LlMy40cZ5ZW+sudQLZ2uqWDqEROq
gwXuSQCD5NYEWL7ntNhqKccY1+c6zFVqRKa9jVm3LUkIqigdBUjWc12Y82FUlWRTIV74GrUUUtxW
SrHokDRCXhGbY9LJCCF8STJj2vtptgQd5sNXjgM+uZyNVvDvERcBuYxoJqv8QTgKifSGNgF1TcoF
vsADyABvBe1tqmo1lz5q1wqN1ngN+E7eg6jy8qHds4sQq1lYv+TAaB8D0kpip6W7zfFsnkgHHVXw
sgg0lzxkKb7Jy+yowwv6AehthItQi3imE1nw8sOmHiDhl1L5U/Df7J1Hc9zYmqb/ykTvUQFvIqZn
gQTS0FOkSIobBKmi4HEOvPn18xzeW3Elsa7UPYtZdS1KoZDEzETCfN9redYmsPmjeBFLr+Nrn4Ls
ODS4yPR1eFrKVjJIN9qxqksZDlKq15y7KCnML7U90BFN6pvG7VO7Shzl4qHiJ/2WWL6DnRC4oC2M
z6XR0V8x6JddMtId2AX289Rlz1jKKachf99jXk77c0rcszScKjK725nInJYZ1srlGZsD9cAMz5eM
Dpc0OV6lKlnOK2uqXmp/6TkoiAiQY5CpWmvVepuoWYTKCC9UeR/38B/lV2fAQOasc50fHCqBBk4g
33/cNsMCByoYv+R6v2Ui3RPfJY+DNST0qzQ+piKLDgO67PolTruBTbvIHGIwquJuQkF/oFVzR5UP
C7g/qH6A5ps747/XFnOK017T3hyD3L6lH1+6pihCfRyeZnO9rQShhDRzIJUwgGMytkVR0IxlZuOz
u9SShbBvosawXilnrHd25pppaBJH5/VAQS1LcZhQHXOk93Y9EUdKQHAm+30T9F00EwyyDMFtn5T8
/cJo7ss2eAMKYc0VZh2PoruRzlBGgtkgFD3nqWZo6YbBlIzfbYDopYzbsyf6HzUtlraxHOcyzZ+p
r9OfOtvc9qk5z8xvq2wOpWuWrOzmrdBLsZMU5lBmaeSxuejz9WCDTVW1+7DyqKbpc7Fekea4TjgZ
vfXEmuhwAiXdSCC6X8pd2xQBZeery7ZkGjfd6HA1lZrNubpScOQIEho1/LID8dS0/pEw0rnrRCGp
Zp6l5LrHZWJXYUEhFYpuM/jkARKEHi2+cbfaAaBUF4SrnfZ7kRgUoc+lqyUhi2TwYC4KivGlahGj
Cyumuc+3IosM5HubDBUn2trcT6/0mVgeewX016zc6mlm8z7ZcmvghrxkuGHTJqeibftHcgmSu2Wl
YvSGHDjCCgxCGjItf6UgEKeAvpZnwTwvN1VVuHcoRB3aAWdGkjLPKDtKDcIttr4Xd6kMkvth8raj
XQ6sxN3QR6Xt4Y7S6bwtuGvsUbrnu3oFsAMVKzFtL2h3SR4sXFJFUO43axMQtVks1xNzyYVYKrnu
2oqpnD9uSP0kKCGULk6XzVmSM7DU5WYtCvKyCoaPN2dUVxgpZy95Y/PMCJYm+TYGrCI3CT12jx2O
U65gV7p3Tev1xkXlDRhFv3sW/w1yanx8uFk8YXWkjiaeIE89Rb/XU9COnq9OPjn7KSPCO6VLpnXp
8BjKszo3z1xVR1U2JYETPtuhR1CqLEciMYmGE+1j2UAGuf7W3/z6Xb3L076Huh3FQcK5OwaB7Dx5
f3pXVoEaLCNKYT9qmUWJaULXyvywidkNZd5aZBFt98bGdj02Xy1OxrCtRE/OjnZf5rTcWdS7JqJg
tFSxWoEIItup65BGk3uLcC3G2/Eb6m/avfviTJ08v3777/7Sn9++gUoZVhBHF5LVHw+q23m9TBOb
t896fQiQsKNyv0xJafGXCVgEZ5IbiJsKDCGUZn6gfcgGb1ro8WljvOqHdErqIyEDv7EQfSD1OKzK
RKBEx67jUXjxw5dta8DoA9qnvVfJYYer4KHKaiukF2kMUyQH1jAd3w/F/7dx9we26vAmrl7qt/5/
/zAE/58ff9v/4/dEBEcvw8sPvyFCLB/W2/GtWz+99WM1/DUWqr/5X/3D//X2/lPuV/n2n//xVYzN
oH5amovm+/EWCvO7c0b9/H/+O/UB/vM/jqL5c+xe+g//5K+RmAmWbgLMST6/oESH7/hX0wkEEEoU
fD2QQO8lKH9VndCPAiFj4zNAI+2jWvnXSGz+AS1CHinj6fsobf93ZuKPJzhyREReauOzuEp/thag
ax2rrHTd/bLOa8zIFbJSO+eDXtxaGh5esrWiMXGJ5vd5ELePAAfu2ZbW5mnCOBPT34j2qLb2tZF/
+u44/s0N7Z0H/+Haw37KpYeEhmxCkmB/Yslyr5/NwZ7SwzYbyZcqaRIw/7pMmx0rKK2Fc58uMZBS
feKhrFcXLOAEz7gk7J70RFvvNjrD49Ya+3stm3plN+5tShUNcQQGpfxuGAzCTdMsvynENkg18Ns8
KUVtEqtc6EM0iiR5g3IKSJbKOlaCpEx4BNqkif76o74bQ3/6qEp5Qkgp0gYcl+re/p0Wrs86ixSr
JdlnrMT3SzMO8z5JloxIIoMIs3zMiezStpOvkcLcaWP+pXakNtFPmfkjQxgdLXSpFtc5uS8HAH7/
T8hNYzem8h9s9L9P4v7wlLGQe8C0KwMhv/wsd8z81pz0IM8OxbwtN0Xt1Z99J4g7zHBn7Hfz9QQw
+nnJaAPcusm+3gLpn4rNQ0EohnTcJSQKnIZE5Ofuts773xxHJS744TjyhpAoIfvFDMge+tNxdAVU
jr/gh5WkCN+JoV14qOn+bjaq+ljn5fTAWHENe5KQIMVi5yCi+40iBjPlxzfBXVnl9/I+PnYK4NZD
0dSlFoOoq1WXhCak9LfVvowLu3xKAd2j1arWnapfpa2wt0GkRRl66eeNNQylZWOcl+1mxr036xea
Qz5uO887a6IJtk8n8Ym5Vzqh0Naji8oHrMgxb6zcmQ+LbeQ7WTyvfWeQI6AXD7hlK8WflA/92jED
eaR2zdSaddp8D4QoL9u5ZjYFT5+whI75fWbNmRYSLYdGexLeC2IlA/a5NKt9opmO2IEXN5GbjNnn
WqceUu/0C5I8Nz+EymKoamy1D6zpdBJdUGphug76rkBk/DgmlJOg9URnDGFq5yHNeME+mPQ4MIp7
0o6WqNcs7PNMs19nCkuefaNsj3lLYEEPJhRZbqoTCL0tHtcy8308V04vQklQwZumVcauNUqHZEiO
7zx0CSkHBVv6hMzlAWRvDZOUupONMInnAH7xSquV0xBHwmEwxySWSZef6I4UR81u+5cEw2FR582F
j59r365TfTaWJmlnVl+ExBJ0p7oXV0tT1lG/tA502FQQ6l25nwzopkhOmoxXF6YlW43mggjz7C0Y
qhKAup1OhibvLOogorqbnho22j14wXzQx3V78iohUaG5wTWFZR1yyCmHJuuD4HmYky/g/TfbqtNE
O42OdS9YOnZQD/f5vMgqyvw1uC9oRviWVrLIzhctcK+grBf4OMMIPROEfNIw4IZrybFHsLJcpWbG
3qF1Zn3nrtBBa2O4B6cTkATLcLfWUuxLrwVg7CkfQXJRDSEy7vssK4IorYx13BF6soRVLbQ4yPkS
F1Nke5BX48SClr+BjDg7mv6qWMw+iJ5QluP5S0UZ9xttTQTSLX0Gziiel4ytyhUc5I2MxNgt3ORA
A8NXbWU5SJYAEHHurpN1eDVaVbceSGfne5a2EwDlokin2NHIQKQyoY23oumjnBOp7hfzfNq026wt
bqvE6W/K3o/szh1PVblZO67GZG+PyfBnWTk3jpFsB7oIr2qZzvsMyRIRjN5XuuzIj5tTlfXngx7l
NY0vQc43ZubdziT/JUyyxCACsDfPlymhmLVb+yvuNTqL45iZX+aNAE1hlO7eSMR0zDfkbPTPdwbN
Oul66ggSjDUZvPGo7kNi5oYd5+R8Lddy25dFPtyvFYtZKlr7piXGv2EvIQSymiLZUWEZ5sZqXTgt
reSh0+Q6u5S3PBOpGLxadWufYPzcJ9Bm+5nEdztcAzu/SGqwjN1YlUTU5kQxHZ1++yTMYLuCvqux
plvutd82RI+uj2nP/sP9zrmAqkqPJG4ne00K+6Gztv4uy5KzLam2M1HXyW25gAcN9azSON2joRIq
imR1sZYbZnEsg0IrCQ/wc5AfkY3fSq7RZxOnlk/GnllfV4DDR+W63lfDTDrgWhBCPtMKTG34YejI
pAT6XeTj2EBUFfXM5UbeGWXd4zfd2eYrYXdd7Gxds8UiqYBXUrcsboK+13aIzZ8KuV50yeydsp7b
GHmTbQh/2Z5lLs2eNdWR52uvlTQjpu5jjkSl2bXz0pwLDJd7386/9AGAVqdlnyikaK/sNK2O21SN
WVjPzZnhgap5/hzczw1eX+67xqceOijSzZ4ybjdjhNIhD+kIBduLnDS/TrPR2tP1+yiQiuYRrS29
jOppJGPfRpg8pJNmhnZjdIdigzQX3tCd6bRYRhRxNuTzUQqNKlOk1GFX0BQDKTR5X0cUOGWn2miL
p7kw8s962ejfZLrNl/SqviKrzc89J5AnKGvnfoEfjJo0ME/GXHwL3PZurFSGSjA+be8TVZZKqrdx
HF6mFGGdSsTNSDikd9l6bBtNNyXXhVvf1tvwUNjCD0mtuOMxlZ1Z1gKrT2DRqQqCvW4KeeZ280Xh
9tfe6lgxnrYrmQPma71wdmXedSdP1mO02K1xpArTO7fT7SyZUBqNFWXK/ixDLOr4BLpu0G4nuifI
X1uTnbXk8Hhdnu2TInltiH2NMiQMu7p1q2O6piSmTPKxa1PxYrSt/JybRRXDfIkwsKYuKkfbObAS
U4RW2QXuV3vZWcRWHt0ySLlAbTNegik72Vnr3dqDn0XZ1lb7uoI4N9+JVb+zr8e6gHNqbc5vnnzT
kazK8lww8X1eg4Y0h9r7k2pZwvryz2OBK4B+3Zt2mmRM7WjxbbVrSD4Ikku6OSH7F6fZeUMyA/fR
B/DW9Hn1jeLc+aqd2jTq5ACdCqIBStToN0sRyB5vt1bTdE1HAtCfJgvv1E/JAtWe0o5MRpBvjqGf
LhO5OqmgtE4bm94/7/KJ/N3GT0Ez2mnVbRCiSTPIMFqEXgMPL5V1t+ZeB/KYJ5T+Hra2zaJZyxsz
dMaBWNfKMYLqMEqr/trwcKou26mYvXO3trBZGD4xQH+SeVpIpAYt3cQ6J5A4NrTn2PA69VDeycar
L4ykGrk/BQ1SG9cZhisKS4R7TKlKBrSEdUhPur607t6crW4mY3UFeNVIk2Xk8XrrfCN77NKw5/Tb
2K3gPUGWzXemYL664jQfWWA6wmGWrKESrF8IIl04HibcK90KEP8zA1gxXaj2lzrazLV/tI3K+Dx2
sjzYNKleycbnprs6WuTldfCil4N1BA604qbwPdx/kFAeF6zMyrhxRkr2iEMewGAxo1tjZsfjtkId
TH1KV25neSTXGeBCOxrVFyvqTLGJOCMQlcRV4ZH6PgxD8dnDu6zd1PZok5jrpjdjlpf7CYg25i6j
nyMjtC4t1wJRmkXyxUNv0MWD6ZUymrxJrDG9tdybgq4As1gkwF8yyORMq/XkrDQ9HOuu3Tcn2bjz
nTXZ7Zk5juQmm/oEu57TtNihKnjlCDCnjU0imUEL95NoRXKW5ROz2VYTdmWSxEph1vQqezM/GzfN
6HZdkuc3pplYj0Lq1jOzthXzV7ZXOIotTry0IcxRE94bfH/m7by8t++8er7rkgDIUDQPdduJKAny
x5zjht8dNYFZXNEi99hvmb/bKMgmg59YSJwDS2yW/aepnawL0azDxTZ7G1IMoq2HRi9BjN22+URk
ZV4cC+oaJEusIRral6cEiDStokIjrnzXEGfmgMA6xVmdDUkR29441Rey2obQSZKMeN5yJPs3S4be
vM23gM7HLe/KP+eAeGKd8fLPLtXac92nG6AxzPrUSbN6yhCLCLfXSCPxctKgXXmvCVeDzEzbMzkR
fKUMhtfaVOQn5lZvV6xy3pBKr+MSGt0yHVyrdXQwWzsbSMJYG/KMzeZlnuf+1UdM80S8nnuyvba/
6Mtu/bMqii9LOfVnwtjMNsyEhCEiSOzZzQUL8NaVKd67wXwp4GJOq9mmlwMy1GOeTIQ0dM5nq++2
/Tyml70iOQxFdzTvzAcpXOJFGxQfYitqpKHGjwxcN5uHHRH0sCfINWBSULwVf1K9fgM6Xlxx/daX
8p17Gd95GAmugTFKsTObImpWGBuqgtyohsOZ4HJqRepAvMPvBIrqKRXpQxn8cN0qIogjASdkv/ND
yTtXtCjaCEEUzkuYJKEopdoSGqIGRTQFinLS/eHWSlIopab0p0gvmuSxfCeotMYfDo7NReMtY329
Cnl815vhInVDiko6eAfUYv40aTtqgUiXajumT1+LWis1dkYXaKEttTdEo8t12Rcnnrvc5ZJm+Ja/
s2XSm/zgOLr24EWdNrjEsjaDOA7vPFtVzQgbvbUkBtMYtv4kbdlfcsy/NXq+NrtgdY6W6PVdQ1R1
R79o6CNDmXsrO2lOMCCRqG/nIa+isvQf07bddig2GCat7iXt0xktB9eXMwFUJkt1WxalcbnQifDZ
Nzf8praiC9N35rAK7AQ5T1DvSRteXrmjbGTOlNG4IgVjX+T1KkPuCjk7YeCyo/ajn51SbsBRQl7Y
GJEBB3CEbFaRMrQXuoRDB0EGhqSYzLzwiodqzoqd0zJyMnxPF0JRnox05bmtaNB2WOZ7+hZP1TLA
ubbV3Yp+ODSreo0T6bLMAbc3n+UmlihbvGmCaOodl/Brjd7npcwf55rCByhZve7CBRHbeUYTVGi2
3M2D1XCulsI2VaimFfcmub48cTI0G/h8OhwZe5ETo0cIjveij92DrFzvihLT4rUu6/68noM5dtoy
Y2TtTynklq355ZeECH3noFdFego6q/gKTdc/0mU+73N3Th8YbCn3DUbjQtbT/DJufXdNgX0f6RbO
VPXOyuwkh9yioq+xGB+QcX7V53Si3WiV/r7uXG/a6TwMSLeGf1Em1AglojjPC7N4e4dP/gfi/R3E
q1Jj/r3u4QqXARfL+IPVgH7Df8kezD+gW3BBYZF8b63GpPIXxosiQpn2dcUfAISpXJW/MF7nD+B7
qhlJDoEE8VXaEqHa703X+h8eiaUsVICfANDUhP0FcP8TOAUb/7eY3QfIjlwzwnmAo3h980O2mVdR
1Ajk1e9ZilqQE8e5Qwkx7K2kKX8Dfn2gJZB3kIoF32OTMvbBpiVcSzpFHnR71dra1gNNYeUh8817
G5Ha4Gn/4CT+7Sf7+HIccvBS07UxqX5oUyul7q+0S3R7d7Tu7cSPLVQLLMMFObNrdbkVVfobhPHj
seQVTYW9kykCpfUTwDh1vdOtI6+Y8QjiLtzGy9TGjMW/y+L4mMHI6QTyj3+FM0G5WH6EhB0k6kXj
r92+TZP+aBHMRmo3agLE6+nKoz0rzx2vH+7R68p900z0Ls53/KTnyZZP9eoeGoYOM/TmYEOE113r
diJj10xODTexT85Yt79JKPkYBIVXHIkOWBbnmGInfnzHhYlXtQrSal9owyU+jou17m+8NFgJeGBR
yfQpmkD8w5qdJUZ6PcffXZV/Qxh85DLUG6CDi4tNObA/ZOSyTGN79EmAMhBy7ppFsIDZibkPeEbl
ntaEhNucAkPb+YRZb7V3QWjc2ZI6L7o+n4t00XaDvn0lP+t36ZTqo/+AS0NgBD6eGKhhmIyfDT+5
nyGJoGd9n5glQfRb4rKypxbyoGFsdEAvifPUkoCWs+mQTo/73voNE+v6P+PS3Ihw93BPgeqhz/rn
6B0FwqNUDPJ9zWz3TSsQrW/r6mT4jVQhBbJKEWZK4N7kVf1FS7r7ZN62KEFX2+DymKd4khvHzfSR
ySvBPICLvie41N5b3nQ/Kl39qBT2PldIFEhxz05zWpUKH2bDnCz/3qYzSIvBYe08XsjOmnG/Fp4Z
F2tBZi1dgtt4YQqUADFUjP7qysGbPqVWZbz6TYVgJ8EdxINRC750bT489vz3iLJefwVXnOVVv3Wb
FzWsGCJc1hZ+oslrE944Wfe9LOD4x45ZInX7PjLIOaF2pG6uvHllXMjI5CXZl1WNioIxaXde35Uv
PdUED11Juiy3odKKEepvh2ao1j2MuXYgzUIsj/24GsVhTfRVcSBTAA5flCfP7dRSSdrFFfULIp5K
Tb7VvNi9RWONGza+X11kLR3sstSHb+aKmiosDT+5qvpBII/ouwuqOHSb4XJtnbBibDDDfNrI5KxG
UV1YnTd8y8wZGkATwWMTYBsIvUWrnxrPTa6o6JgvDY8A0smozFM15GUbatKeokbSZ7obkKWWuw5j
71mWDYBNky3WY1MlhrnvUa/iu6pH6gwq6haZzVxqTzOTDolDP/sgIn4qpx3konsRbD0BwUVl9q8y
z7TrdHTkesqITF5pZEEcEPu9B67QLe627ehSpSqXYzkjbLMB5s/qVu9OhDRIPqTjl5MbjfPQridW
EaM8ARChpcqHzNmJLPf2SIvK3dRKCpTJ36/9azPPVzBJSgGSaLJKgIDRFduu6VyjC21r+GynTqFH
idUvL6bdFgSpFHJqyRA2AjeetmFNL7c+1Qp2ggI3TlkWt0lpy2A3rrV2nwofhKBjNo2alsE2HssJ
nYGz+QAP0E0uKXCUrAhazDzndtHIeT75CqgRCrLpvNV+899xnL4F3i4VuLOBx122jj/QJA/00ykQ
yFn9m2SdAZ6q9DPJNpelAow2kCOpICSvqctzrQrGY26Rh4jMX1You4CdEiCUEEcOfeAKlJonC2E4
jO3tqiArpBVm7CgYy1aAFvaeZUdBRHGeKbirUsCXryCwTIFhTJRVnG2B+NwrqIyo40cN8mpnWmt1
rCRARq2gtXHyXukpRwemYLdKAXCbAe7XK1COBBSkEIWC6jCtcKxX+1ZMyxkhvN75rIA9LcvGqFJg
XyFce0eqtgmcaFyRE2rFmjleI3e/MBRYWIMa4sVfToXeGfGWDdtxM/w78nB8kHaon0mr96KptGtd
WOzoRprFSz8Yp3n06tMgfHlJG3WztyDMiOYB0DRdok+b1rwxgToxA4B55uz/jsJBNd2QMJVgo0tR
vrYKLdUba/u2KAS15r751ClUlT6iOpqG5pZSDTe0SMpMw1rhsIZCZHuOSSQVSotX0yVRYKRa/B3E
zRWeS4nAdrskaycj+Q74znX1aDu6hREgvzYVKtxLAUDs/AMsZvHYdwpB7oCS5zwHVIYBCu7BbuwI
Xx6KRwNdnPOOQ7P0XFUKmy4pxfUAq+3StBmNRHPuOiVQtl5szmNbGuVVQujsea4wb8yp7dmUDWMk
clYnbRbeyVrnCznjjGxElV81dX4752g9Q/cdVpcKYfd7OV9NCnXPNJ8w8CHvIUNmWobfwfl3nN5U
kL0rDeSbaXWqFZzPwurtU9n/Ce3i7SiPbq+NspMNW5euHVpFCAwpxzqs3nmCbe0qbFGMFaFcoC9h
HBZE8LHuL9uFvbjBbVMH65nhDi1tJnZx5hWe9ZBxszikqaBACADmwhiou/VgMkpFacyK3EAwtF3Z
8B0B2bRHXxvDbhQYq0xrgRLaFD3SKqIk9aBM6k2uTxUWuLNKESpuNyzPOC63OKBjpyYfQFgXAwY5
Hp45zxUfm91B0oB00wqmwkKRNyRDbXtDETp+VWHV9Kwinloyd1NF/swI6Xe5qRNTZSpyKEXitR+W
XsRGsVlhYmVfAF8JWu/HjQ5oxSzxSLa/YmoQ9C93eITqqo/93ESevyT8/CzbDrkiqWyrfZ2a7WwS
20sp4U2xkVQ7yUcARkhee25PsV83n4Le2lhirRtrNHdVlnUvNQ03B0qYIG+lAJTo0tiYsL1umXsN
43rXKF6tlebX1MLfMQEmxFmjGr+SktI4w9iB+mg4mBC+OUVVopZsX1fF33WKyUtwltAgdWbn3le4
q+TQlCOMX85zu3LnZsfhfK7XLIPrbDDYy0F7M73iU0oVUBpg0JN+VsXS4NlGfXX+5rbSOA0K/8+D
LLgdcQiHdu4vNBghw4tSMdi4eShuCnXJjaqy3XFfAAy4OB1eAcDGl+ydBV0dgOFNUaMZfWUU3Jmd
/cS04V5tm06H1mRyyRyXsag+59rQVlEA9SoVB9v5vXU/Vf7Y4pQdb5LBHSXR9naHcRsqt0vJCAAu
qe6IW56eg07LryF1Ssrqhcjzc7Z+tChrFnzZys21oRltbKoDZqMHroT8VGUW/rdKa9q30vE5hYLM
GZ62FSuvoc3LIZdJ6hEahvYglGNpEP1v2bg/8slCemxsA84PzJgts0RuMdPlEj8kSlqUR3RHBWRd
UMbZ1ju5dua1kzniRsOvgs607sRD4mqLHklnMVvo86Bpw7XN83uRF4gGMB8iQO+lWzxYdWODg/td
/60fR3y/s7bgF7ZKPxdUJfTyvlKqBqQ0Fa7cZoycreIuJDXjAqbAvsoBP+yz0kq9BCqxWPqDW3fO
pe/nxZ/IOqo0hqa0Tr07WBdUw/lHmdrDp2CtifbKeT4/FtwDdr09NHfLKGKrtpdzCXvTha4+NNyy
9OTLWpL9CU05n/dFNR+R/8jLfB3sV7TOTJih0zfBM/ir/62q2+XAWb7dzl6aHBsq5YxI9q11QJyP
/4Tr3thT5rQGhGZXHh61ZgM+Hqstjf21XG8KM3WnT3ngr1k05nrNI9B1otQbLH5sT33PMnqBpCyv
plSDKUfuRpObjBiK8qKkz5Gia9ksT8aMT11vRycLomQYdCvsAF1JeiLPsv4MRrl89Vit3uTor3cG
sG8QDZXsSKRuAydylhRc0+x0nZqEhXs4Y5K4a9OmwuCFwaGCpR1XZ8d9g6fwKgK+y2QVn9qKE+Kw
tkK7QkQDDNnWS0Xt3NzEppH1T1pmBk89PzuLwS/qyB2q6dZgRzjLRTZ8avJNO1RrNVx4M1LfHlFu
zkC9tci74Tse5Ip7kqFqpAwLWTWNay26e3GyLQobmDs3a9vVyTK5D1XuMIhRXn5pvptF8Tu4sUK9
y5CvttjX78ZS2MYVwUemDKfc4ZX7NH+3olqSzOJ7va+y6gEhPWTyu3E1WAJMrNSiDw/lu7P13eTq
Kb9rayrrq61csLPyw9bKGbu2HUF1KVbJrRiSMlxyEw8tnu2rqVPGWqsKnPP03W7LKt7ebcqDW7zb
cQ3lzDWDcj6W63hs9ZUtRPl3F+Xk9ZSnd8hljoFXGX1d5fk1/SaLpjQQJ1c5gqXyBmfa1oUMD9kl
CP/EMwGoO226dp8oX3GgHMbmP8zGynfs+ziQN+VF/h+A8L+kAVW6338PEN68NC/1j+ig+gf/VIB6
3h+osU3ftQlIIqZLZRD/hQ5af4BUgAqg1MWU9y4O/Sc6GPzh2p4DLoiSDCjNVZLBf6KD/LzAMwm3
pJKGfEOXbKef0MBfoYMmL/8DNoFjS2ESSgYKEkn/wY+wTYO6uLeDxY7bIcv2AejenemtKKWIhI5M
fzFRSk3DaWKTsHZJg2cgkK576YB5X1iaXkbmiISNbIWJiC72iWFI2x73EtEIAfe9g5vxc1LqjHee
tzSn7w7032A+77nU3yMrvHvfMJHK4odF8mcp0OM75SQ+HmKjksCKK831b+osyc+DoDYpo0nXPBoa
54socJesq9KCeWWTna0oKUJLklAcgoc4h8LPmv2k53v0/3a82DRTtkNdniGymxUU8Nxn4pMDh/jE
EstDOecJkVSeHhmFha/chHzfcYtcDq2VTedZoK9RwgM3qgMCPwfykK70qc6PQmg90eTatC9H39y3
iyjOu7pefgOJgif/9G1il1PiYNsDWOaR8uPxcMhCImYEpMLHdXBfybwnRGVs0/MkyLpwza3yqdU3
cwnHbnr99XfxIUWGNgt08uiYwSvBu3T13r77LlhCa5oeeiMeZ/634bL9PBCMHQk/X1Bk0u3qdVXk
jQptmaYHjVX7bDXk11+/jZ9BYVg+RJeEcKO3psfuZx+EyORQEv9Mos5kIS3pHBHqc/VN8/wH26y3
E8fhdz1ZP6PCvKRPFwTYv+sQza2u1e8/OIEVyTi03gArr7s70/WfoK8/9T51l7/+bB+/XV4I6Nl3
HccgxPgniLWR3N2dzR1iu+DpihtlE4dEOMOendaOFmzUbOG+SQxx4fx34V31IUEuucawUcIz/fTa
Cd9sKuVImEpC2H8tWxn7blNGfp96caV397JJqNyo+qg3tge1aPw/fHh1oC1YFLIOfz7KPd1RSFO6
IRZO8qQn4gUxyFNhMSi38M/zYACD/y6t72MaEZcRODyx/0qK/vMpnWN01htMliS19M4pz1M8xaUv
P//6a/14/jBkczM3gE6pS/45Fndc7L5vPLQbHuamCHkeAs116GGq7Xz365f6gNKThA+uhbUAWgkj
wfuff3eReu48ly0shjKCneMg/NwazpvG7rbLdV2GW9HFDCnI2tjbzaF//M3Lf7w6iZfD6svjkLIG
3/npHtHbG3SZxcsPlvlnV4oLfemePX14ttLxaCTgOfhtSBZyI3jrO10LnueC2itnw6qaL0Q5pUh7
CHjJd6X35dfv7W++hR/e2k8nOBAo5awpbw1t3JnZBDeBPbzy1Rx//TJ/c5vkEEDuwP5xe+J++ePd
wtVwZKJDwVRgL3fe0B98YT1UasHzxzHutQIXQHbpzzgmGcLpkV38/26oKycBTACeak5sIr88NRN8
dxLkjKaFGBdOAr8VsQfYGc3San/zST8QDu+vwlihSDpldPnxVXRRYNHSJ16l8D6nq3c/VMNDw9O2
W/r41wf1704rLiAoQG6PzgfzW2FXgd46Yxdbm+yOW+o95YLkFhPh1YEYp//L3HnsSI5tWfZXCjVn
g1oMqgZUps3NtZgQroJaa359L4t81R1hHghHdU8KeHiZSIc7abTLK87Ze20N8aA8fzMf/enjKeed
nUThiDbtxfdoNbAkp6SFk131d6EFT0ePGgDaBvU05ePvn+9Pr60MyM6QsF2I5GZcYBVrqEoydcPG
Q9OKblyoJ0czybQIZ8pGUZWMK1QEgz125lNJlLVIaeabb/OP41Y50+Gh3auQji/ej34MBLHuiFlv
dPVgscTvYoR+PjZgd5r7z5mvZS9JSexOgNfZt97EQyN888z/eBPAApj/0RuzCF20Ralkl7UcFWh8
p/KJuKSbWZIPs9TdVVL1wNYOQ7e+2LX2QyUeQZlKtu3/Z2P/h/2mdJ6fft9vwuzkzAicDv4yo/r3
MU2SRN6jq2mIYBpobwzC3kqJKkMmEnmdVvgtQOYhRaWn18iCJqsLBI7qWuQKsuB1HUXFYoZjpsKl
D2oBOyb0Viichej+/Ua/Dk7c3KLCvhTWgUh45u/3KZqFES006Fm41Pu4V8xtYpkrg365vQxQgf5+
ta9TJ0sJXV+OnSpj9JK3j1FL77skQ5OutcNHmsa3CPoVYva+295+MYWd8YDndUvUDQIqpJ/mm19m
riQh93BKVdHDA4AgqXpawIs4c9GeppB9ZRyQ9xU2c+HXeUFrV7ZcQp7HNegetxeRxxeISpENASYr
UuOl081h3Y2gD6oil2FAsJmQoui6Gc65AYQI2KgLG7fqZlpLWKYNcXoPKdL8/eldfleGePZx8ll4
tRlVl7Px2BeRXkX14vUcoDxNy83rKaRyZi5qgAGk+G5evtzU/HM9JJecPDlIiuef//IMo7xLBrFq
cLOzO9+Viahdt2GgfzMCL6fk81VUSSIiE0fyec/6+1Uyws1zyl6LJwcL1d4qelum+KVTq32b4/kB
gPvNBS9fTS6ocA7EKiiJ8GAvM/ymaoxMOoazJ8NLfKrqlBDWvn6VG+ldyqj95gOcnqRUi2+u+0V3
cL4we2J07VzfYnb8/ZPiZuiSzjQnj/jVhvpr48mlchd0Bk5zhHpbmf5eoiX35vIj0s1bdH1Xulns
A3ZAuA2fZIwR2JSi8pu58vKl5LY4KDBHGWSAYaG8WOSnIuzagnfBs2osL8EUqhvKxJZjVXO1+fsI
/kLt5Fom5tHzAQjfvHKZHJLOQt9liLGZA8PMaZYidEKlclUDcB/K8tRbIKu6+iK9apD5ZqhqDic/
AbKeinY4oyY/fufd/sNwwOSISoflgn3Wz5n8l1He12rEtdLJS6gY+5R7c0epWzqtxvJKR/Mp6ZEq
hHEW+d88i0sTIgohFklOgsBsMABqF0sENRvm8ykZAQKnP+gPQ56w4GvkLlwAoA9msuzHoi93eqZQ
eAA0bcA/qbuPv9+GrjLqfl2pzrchQ/RCaykyYV5+JX1G9TLshcFTs1H50KrgOR3iq1GUezLTu890
7PU74DZaiLvOCm8arDHrLFvcXLaia8FsNlS1zX0/pOV6agyCd2HToAMRQGdChmrgdS3ltSE00RWq
EG0DtUHaWAU8tFLMimctr7V1qSziS1ct8ipQS2vVR31P3aGoQcXkrdNOop3PVe5m7ZAfy7FY1XTd
HHmmEUETSN4go3gDUWJsiRJTXmnsTjddXnKTPfAaCOd+IcsP9ahMN3MGt88ccV3IeqsdazTcKCWy
8ionoWUVIXDxUFrQ4R+aLHBDsBKHLKXlAIubqoguNuZuGqX0PjXKRFvRv1WWb17Gr3M8CyOqJDQ4
vCSWerF5ovJtqmnWDB4SVe3DxIF6L0tBsc4X8UFrrO/w71/2i9SiKH0ACDgXJrjmxZwkzEAPtR7J
algod1qo3vMdvpVG9dK3ADDicy92add0Ir1wFr6pwHzhLHFx3TAxtkuI187xmL9PiHm8FGakZwNg
0DB46KVKtvPY0Fx0RsF7TBctdjOAXo6cCdONPgbjI7i65C7KGmMXGqX+Y0gGBmIyCbsux71qC1kM
gRAWEm204DybpeI83VBLlx36UTA9Df6QqLXiqlJKidYujMO/v05fZxPCWjWEnIAxEVNeYs0zbZ6t
ZkQDhVIZZ07VxKfGis0rs5oYO3oUbHBBhmfzBSaPv1+ajcB5dPz+LrOumKxe3IGFA/vigUZS0IWo
ezoviJA0+WmCnkHSzHwjlyb9/6qCo1bGKfjbIZwMfAexltt6LuRXgZYXH5MZx49hAUtjnOJ4U7Qa
PLpAC6gg4X3a0eGdn0yd3ppcDT+yfpKOSWS2OzmVsqM5Spyc6qDQVDR86Ni7Pp8GX4jn8oTx9bmQ
pKNoZNJalkt1V5klYpIxv1+s/FUp8JvCci43StvKj8gnjBdaTJVTleXZF61gDEM1s640uT51mWw4
7FisG0C71XFU5dbE/t6j90fTr2wEK2vWkZnId+U5CtEdBBwlrLdrzDaw6DpRWiWBjieOtpqtFFU9
2DHLzFOUl+M9dRvLS9FDwI6aSwxDdRImDlFXAgnWisiDyOl07uM2a6/OEh6MMuVQ7gJM7oNttMPy
KqS98Mo+W7prR0V71aaaVq9gpazaUgsxKOmk6nmiWQsGZ5zQ2feZj71wgcZLrzcLzPkaKF/pDBU8
HaGVDerkCR3FSDYMus89kkNBGUQrtE1t0bwKg4DitnVRH5uQarKf1kXgRHMyHTD+ly4BJmHtJ8Rs
x04gCLKO/KzjWdAxusu7rknsMRSrZ7yJld/WeRnbkiJYRymWqgPkati3TVy8mEod7TTUX35W0j+2
QjIizhxTe9CNLvGaEi0UKMkif2Yvo9FzbOIRR4SWrAF0GWfTWO/NSllv5zRJ1nJcpx9iOPQnunu6
M6cWeVbSCJ86n5LtrIJHMZJ4pIewJFjeAeW0Ys5Qm1FDRJWEr0ZEiSGUaeR2g6WDN2xNYStlkfY5
dXPVspEQQ7zQnHhpsXaUuVYxsilAjehI8KsF4GTmhkOxX+pn9iLxLCl7dwRVCV1ps16LtP28JI2w
cSQgzaENK9AI63ilmnGPW1ePt1ESmuusQRoiCnLU0EC3BkhtYzZvF2MOrw2dTcuiVdY+VejNLUl8
K2Gp2NcanKeuasSHhjAtpDWVht95BgbdiFLuiXHRb0mirN260C16jtbgT0SSv8S9TlO9UKfaUZc0
cqYUnGbcFwvLazEfAmFAFCILnWmLuSVvR8DmDsZIT5rNHuSQLvCSQd5I5KnaqqVhPczDAI0h0Kab
RmB/gZnMrA8NidN+OaD8GGaDJ9JJx64Ia6ScsnoI9Nmb6nbclqlkHMuyIcIqNCVXt7p41QKO7ewG
1YSOlk4Ttt081kdNT5pbXpPn3mgUV0fy4gqcKVZdIxsbq0utrWjGwnrRuthdNMG4i9POIKcosJ4m
KZlupkhe3quML3MIR9OvmDRvUurLh16sOrfIUvMI4VY/GEYwHJp+Md5kVoF3qxD46oI8eaq0VEZX
znc6tqnuZdPZ5BdPSLE4qpU7qbKiaW10aeq2ecPRb46H7hCoI90qrBbSHX1yNg34ftZEn0O9isV6
Z6KrvhIIvLRQCp76XJ5ugHHFu2BKSn+gsO/LRkAelmwKHp4dnaAvzdzhgUWzkCevoz5ZvY1tTHBE
AWtgpmvXet6yGFWN5ckQRU4xR9RTEaYBFu+cnr0tL8Jy1ZWLchg7I8GZJJVsFpOUED5oDGmMm7tX
DnqsDa2tZ+N9IdQe2sblNsbWezQSxi+XaKibAiLUkxQ4XdM0gDZ/roKIkmh3DVDxOZDEcjl6AWvt
cwbv7Ijzs3qW+ybZYSTSP/A4I7qpx3KnGFW8ytGYeXkB08XG30ZUyMiDeCpFlXuUpqE4AhFeN10w
bOsMbVBkhleDZTY+WIp6q1JOPMZpZl4LCSKPYu7rmx6KwsvStPGjPqvzdWFFt8VYCp/6YqjMPegm
qKFJR2UWoZknQ4EHbulPRtBG0kYIpX6GD02bva/aM4cObq1xVSVJAwFsKMwbiinVdslTmbxqk19m
e2LcDwbGWW8SLUB5RR8O07oomvAaPMRk+UZn9S5PeNQ4IkqF5FKlTSb84JVgjzXchhVuS7SmKfIJ
GzO9MjlpPcB7XqTKD6qiuK5Skh8ds9ZLp0ma+2wSRydqGv2qHIPyM5GE6fGMOODS7TD6gzQFj+Tp
RtjxBPAIYzuUTwnVcQOehqDj/CQ9zm+tJkV9HHUWXgnxY+nLc6ZB53cp6YAKgjGI84F2wP+ePJ6J
Cqs4MECYZYRDQVyMxxPF8eHFSIX0NRVzFDrVFPp5oSCYtaZR7hBsym3MLC4sz4I6FLULMc2sHP58
vtbChflGzDajpWTX9EfLH0uhpA4CwUKyeV7jvT4p86kSBqoiIUpVyJdlDqK+UrZSlNQAoYt+N+j0
ZNJqhbp+9CAJqK+jJXcEFyrTfRBY1eJPwHWPQakqn6IYv+GNM67CTms+hCpjn9hng3Y/wRLH6n2m
yVbSxK4mrUzjfllkuoelJh5hLKYbK+llCo/ddMc5yLDbKs12LKnZc7+AEh/gJ2L/bPHaAXJsyvBW
TIcd550Wt7ggAcQId1mTXOvaUNjWQEKbMPGyDpA0N1QdTcXTAw44K6kTaHNXI3tQbSpucDfLKwjr
nRvRgXyZkiWPHxC2PM+xGok+i3QRcsQ5by7UgS+oLXk7o8jazhP8Pfbh65wIaY4cnHlWqFpO2SgU
KFc0Ah/sSK5Z5ZRWYQpWlYal3SjoI/BMAIiPYwAx/OcuyOpD1CdRpW1KDHoLapS8XktTvDW5xwPb
lfbERJrZRmc85Np5H9Nk1o7U18wWk+F6lMLYZ+lOdqQQ7cQ+BzCo18Db2U1rudiujJ4tNZZY9E1R
tkaMnTOBYubjmNfavWw8FkHujRG9qV4wJBZk+UfAmFprWrHYlZhrHqw/Lxd63a+iHDZyUJjnWIUn
PenBZKKpIvOg4oJaGj3whNK3vI4K6HRQH1LTCI+1VbO7Nq1NqpGrY+ZyCybR1Df9uWjU1NH0qOt5
vG2zkBmoCeYHUcy6HXAEvyMLHC4M4jZpFEu3bydUfFOJAHQy042oKKu6R3qltCPhb+U6rqbZVcPk
jpc5c9JwORLbaIIrqVKvnZVTp5PKkOJHuDYDCb6zNkHnn+a497s4Kq7SsZpP8lK1ud80VXScoTDv
NBqG12i0ytWCt+e4zMkVaxteXp4MO1i0c6u8YTs66lYLiA83qMVEd61NPb1UENr7pI3rm1GB9WxK
+XsA/3iXZRSwXL3Xzf10/oHYdEnoqGC5bSiNkhcBpTrLT02vndIGvyhgBmOop200Thr1sLC/5+/s
Bt6u7UC37Vy1l7rXMH+dDdh8QAJHt2TUwriZ2ZGRz7Gq1Uxlnxwke7knXW5sK77DMKi9OMiP0Amk
o6AyNgHuQziRi3XQkhcStVZhB9jN+PXxXSF/2QP4OB8jwPrI/aRxI46pci/g49hnRTjfDLEUb5Qu
FU8hnovVIIsccso+FXRXEscpd2mYTkyf0rw3FplQqUad7/WRrJXEKpMbCI7IOqDHto4xyKBlEGtp
ByUsUsVGP4/hvRQY9QsHN7RWRr2jRxI3tjXPimGDvOXl6RcpmR0oCqlvRUPkhQqyNmfETIctXFk+
wdBUo0tsOR6HJQwG9ul1p5+Q+SsMHbMpXxIjC28HIa02iJ+JEgiD0QxdShbDdVtxznUSETAJNG7U
YqU8+eRKkJgS4hexnLJZ8rs+S4R9pqjYH/pFZwNQwhrlYT9V6GvcXl1gneLxQ+arTjf4WLTXacgx
8NSa6lPJwsw6iY0rx6KBqM0cqxZVylxlq5F4Qhzxk7ANFyXxpbRIbuIM2ZlUS9Yz6O/iMR8EGAVn
SHl5XvOlqGD7ksU81AWdsW53Rmmi7mUnCBGMQxg0xCtRL/DK6ku8bku5oJKrVd6UCfVxyi2nGDQA
op2IX7/VzBVxL5Bz6AXN3TJ7OcgGX7IEM3DaLg28MVaM9QDW19PnrHqfGV6uGBqaH5ikDGrsGs+m
4BnLRh3MwknLQ1TmQl9hHEZM06m4AtIlRw8HVEeEzlvqrt6Y0jZIuorOGJyAijq3zQHH9NulgNMb
o1SqM8NtR41NnTJFmD6CEZhD2PiZzJcDmHJbW/OR1p70sFTCh1Ek4cMwKvHb0Imiv/Rh/t4LOfIO
YK4orLviZsz6cNtqZbSfhYG5HUG/C+hdsTV1hEk7FpZ0a6k4pZ1q0exZON9Sq1N5GbK92TVSZWtK
U0AUgkfQCEO9H0xighX2dF1XCeu6SmuvkI1+K1K9Xk2aFWylRclWodARhAcWzw3Nipf1bESXw2Lc
9UxW4Hobzi9Ci3qUdGFCAJcGnQhF17XWWdOAujg26IeUaJXttA67O3le9MjWcb+NdppHtZeO2aqh
JHIAw2/ajULeAfSV1aI0bG9DpecpKqW6GScQsqEy63YZK8OjKqcE6FQC7I+gzRi/BWwjKmzFTsgt
1rtGdofobtHUaIvlooT8G7FhDDKT9k3Fekq+dcPurlA4CCR34RgHm0ASQ7egJEEFYr4N21jfzkMI
HMu0wvlcQ+43gSINfqHkeFQAr/ipyJRkZWXeIjhdKoeHVq6oDBCuxd7dS5IxxdQEdasC7NqzRiWt
ZOybtDv2JOzaLDvOABvmPaRTj6kteLZkpOFzplOMQrB3Cs/qaiojqn1mfjlDEOwtA8GZ3rWjvwSJ
5SlCuVmWhiVbFZ6mJkG3HH0W0tm7r54PcWMpu12y6N60gHxit2Ctmg4kTw8aeQzq5W4o+GUlSiBA
T8RWhACDE5HmFWcVpx0Imi/HsKYMMi+8sVbiVZEh+KUIg62CdR3RqrAjXHWrekrHvZlQ8ZNVMDvB
OegoC2bCLpTCFQ18pTAHjYOkAE8j52ivFGnsAV/FVhJJ2ANmkdZJPB2I9wyZAbObAOOYrcFAYYh1
7HenlayL93wJr12YPPCgHmYtXY9qs5onkmdwmh5qVmTVG5qQXOwYh1CAYk6x2KIss6XZvYHA2FSF
6aRkSbuVZDZBy5LYBjPlaNeqBhwqhph3MpdmulbjGm15BbXmBnpBbddhIh9NTvSfsaVDjJaKx4Ue
ZWmrKXSxFviNb7UC8XxqFzpBHPSrZLLUd94n3BnnaR9Kl4xDRpE7u6JYRGKHvCoKq0O3p59IeIc5
Jw3K4yApd+YCO2/M8+qoIeqzUXk9YjCMceTPKXovadmhycWZwLe5jtH0O7GlcDKzhpadEFGBmRRy
no8V60Vul/sM15mXcWpnFQV8TXbYB8WJ1Kmt+F6ehB4xZjQ45AB99EHiM9sx5FQO15Q35ZMmD7IX
A4M+kCVhXitmbx7jiPQHqeqTNdq4/BgK0ubM8EaknAWRXYx9xvqQxQ/BPJcs36l27KJOPmSEMx3F
GvZgV4e+OCpPZijB3irYO+AG1A761OS8XKO+1rVEfTKkaVpLfesMNMqPA1sD1H3d9GaNQnVTJsSL
4MAzvGCRli01bvoHukK1TJuMCjtS3a7xpuZHoU6CQxdl1ptRwgZDWAk8m4wsgWpahqCgccK6EFgp
IlGP7zuKPNA4THTq79pisEBlkg7MgwOychxElQ1xSJpIJfbRq0FNZFfzTlwbfAe7cKyLXSEqs+ma
i9F+WvoccbkooS0xd926SObwyjAwNGmsyR9Tkgi3VaOkP4Iqn/dTFlbPba6kN4jvcY8ZIhUto6Zh
P4/ANrvA6Gn4t7KbUqzxlDBi8JSh5ipNbfIqys1TKLfznURY3mqCC3XfLmqJT7CHi9j1cbQOAjY+
YSImewOflEervtqRIBRkHucdCDDSrO9wDYaczzvVwZE5kqsZlYsrc+kDHPqYDlrTb5L6J98jQbrV
EqIyw2NBFjh0RyvVFTsc5ujUB0J+C3OwWTexxq7GTImu8mqcCvQEOB9NN+QU4NUlYINCO1B67TVc
YgoVKCotb8gnvqaeLUOyA8wKmMM0sjerYZ1ajBHs/aRp1l2t49SslbxylixXH4pZCR8FtjZGOVue
mdYlDCRZEVyzrs/xMBPLRL4IllOBe3qIW6LNO2MKb5njb6joOaLKkZiWP1uT25TqIxs1za/1ejUp
TYLg2IRAwgJmmlDMJVKdJYlh0lvZS5dTfGjLyaAJIfwA/07IeFRR4QaTvCy96lHWXkc0GxwsgoUr
mASUoXH0rTrtHmJi1Hh1+/emp1jTZGPrlpHeOyJS4KqsqQgGYL7qKNa2KR/dBmdGip4klKvIsEpv
mYiEy4a020RUsV2NRfZTDFiiOy2XfXXRtM95kixH60E/9Wz0AEWyMRmtYReTDLU/C0A31OsFgpNk
zW2w/La2OuTEqlhF5kT83hYmkFLy6Kj0UYJtb3tc8Tblq+FQhUwUuGGlu7TvLU/sFSKoB62I2OWG
HIxaE5qN3oqCjWhVZzBN5nVNWWv/88A9R8V4H0aFtFcUgprUllAccS6jtZlkGsvuaO7iVt8Csc0i
QD/+jIuYaAW07Su5lPtbSZXy1aDOg0+xOhNsBNDJShkya62OPaQmhZQZMC7Ga5HE6VMjde0DdTWy
fEZsvImbyFG5y4ep/QjoEuzAiSobLM3SkTTHbF8venWywjRZEQpDjFIBE76Yo4e/N1y+sBfOuoiz
Rd7UDbgd6Ix+71+NNKPSSJRrD0S86pBMczaXWvdFSk06q64Kch5vNe7qnp7LJ8sTmxY5Fw2kekqm
vern7fQYmvrKqDnqZ2J2D1mv3LblQp5FXJCXzanmm3v+QwdeY55HSKLoNHxpeP9+zyoVpmBUUtSb
ZaLezzHw+mhSIg4BVUoSB0Kt9jzjyH35ESm8SC1Ng12St+qhMgvA9jKiTzZH36GNv/bNNAMltqSA
AeCupIu+pyIWOGmNkHBjSt4tShP6UdfEQ7Ec1RE0KpDKBLAJ2XeCpHNH7PeOmYbABY/EuQsJC+Gi
/2loCyO6iyGBllK2tUpAj7MOsh1WkXFXJcor8vT7GT2xYzbJwBGBjbpGw8DuarM4ZUuVoVrUXik9
pAcakeZxjNVyY9SELCzn1KJ8kUvks+K5SdVINBMgPbk0O340iG9tKtoGO7WKaUAM5fegqY9kz+e2
VEleEY3WKodh5Gi053HPF/m7MOMaMKDsbrGDpawLS8mxW9fvKMdAsx6W4blJpcVtAjJDhaQld8GS
MnYz+bOJ9QAoSCLp7wvvDi5+CuDqEs6ff38pvijvAHFDd6H/iLaBvPlL5a41lyhGR+SilaDN7tjM
Kwsoy5FKfLrC5Eg1qNaN6K43hZjpJv2IJZ3gyUQb02/6oV+EDQgrZDgfiHxo4RjmxVcLMU2s4l4s
vW5W9GudiAV6Fcp4+vl5/1swpP+/UGUwNu8ljsk4jLr/vCtz/vc74P5/JO8eEZqMTcnSkaOzfVOo
Qf8yUL7w749l8wPI9L9t2uy1QKLy+dNPtfn4j3//4x/6xxMl6cb/sngPKASpCrads6vnH0vUz59I
fMEatQmUfr/wknhf+SVV1kwkZTqdcIWB8S9LlCBbYPZ1DdgIkCODF/6/Y4n6XatxZiX9/EvoJkhp
BjV7McAyMzRVjmDRY7+dmb/t9mn5RvF3Ic/4eomLabGTFM79C5dwzfvwdXjKrkAuZjZJqd8JT35X
gX25knmhRsqYiFLL5Eql16xP382zf/4glnxOIiAZG1PK78sOqSKYFKIxeiSKM7b74/IY+OIdDSD/
l1F1+mfm/jUYWv5dAvGvz/HLhc6zwi9yLtY34ovlKXosSK6JvBzGqU8mpPUW+ZvBVrbatttWu+DU
u/SJNrPbHBVvppzhmn660d3Szy1fMry/39VF6MrXuzo//V/uimy9UCcCMXpszDW+9HTtl5+WR3nY
G93mdXoYXiaVVt43q9uFCvnrZc8j+JfLRk0gq7XBZcWt5DZ302bZc4AUHtv7YUf5y25P7eAk2P23
W+Pu/+EjG2hwf7pVdF056z5/ubZQC4muEqvzKL2TycK+u3wpnf7ZjGz1Dhgsia1+DHOEGtLb36/8
u6D0nw/964UvXktLBuhH64WhNnvo0aC7LA/v5frvF7nIZv96lYs3s1UGztP836POiSK2q2eY81LO
vu18QeiL8IFiwRmUbxa1n4Ls/7th+a/rQs4xZI2A8J/39ctjHeIyMQvJih7V3GtwEvtENi7eaFrU
OjQZ7gOhrOhj9OscnoIzTxtFpCsMH7DbGRL7pz42ak55HJvFaCoPmaQe6cSnLjzuW6JGX6BcPoDL
Sbw8IMkiljC3y8KPcjYInTuXICSoNv6kcI4t2seFMCoS4KrQ/ebpnt/Sv33Ki+mikCJjnkQ5egTO
cdWdwgNHTkc6soF5mN+kZ8Uuv7Otnf/i3654MW9QvUUSIS/Ro3Krmg5lIWCdXu6hs7kSIsd8Mr+T
a52Xob9e8WJOCEC1D00tRY+1l7/W68CbTaf3Jj/bi3jgHZGT9GmxMXF4nO5ngD8ukfOE5g3pGtQ/
xOdxHa2yTbumfxjZ6ZXgyrvgm4nr/K58eSpYZ3WFA4PGNoqf/zLaFnMQo6LjHpv9srOOuZu8/P2b
1v+0iKIeZU04ByehDP79CnNX1oraoDvL7dnRV+TeHdKb8qb5IGkFg4YjeO8j4Xf35vOyw/N21T1K
UMw9FOK7mbKG6esbemu3ItN55cyPoRt44AuC0DY2gi/dTif0PCS8fdJpfR5t7aNR3VTyrkW3PvUf
BG/ZSKB2FHdtWAnh6XW0k28mYeX8PV4+w18/4cVYzlCUil0kRI9UML1oA1frSrAXv3ZK6pqu6I03
sLvSbXRrblS7nn3YV7bs5r76ptuNE72IdsA/ien2etty+29u7+fJ6m+3d/EVz/OMrkgKosd5lezn
rRg57UO67lcYHkoXaTrQ22krbcU9oPaTtSdM4e8jQPvTe/Dr87l4D4qhwvwFB/oxtau9uo2ecQGs
kUvsxlPq3BnrxJ12KDmdx2bbupZzHhT1lnzXbXuI/GY3XRdvp9f36RpUu585ifMELcVVnqF9WOBf
7eRQPso37Q5aQ3Wg5/HNhPwTh/fl+eHyYR+qns22F88vktOYiMIofuxcNEkb2hb6ynrXfMkt/MQ3
ONDaABVvcW1cxR+d092H7o+/P8Gfm6cvt8C2VhG5B8TDF09QjkIBJV0CBPtBfpA/KXh/UJYn5zKn
7+WqyIMUe8y/+eAXB71/VqIzi+S/rnqxuYCFBikJ6tNj4ldX2lqwT+2+W5F8tvvuFfr2Uhd7iaYy
YPMJXCo9Fp2dH5gRAh+BqhccmTjLbya9izC6r5/sYgdRKzCAjLKIH9VVsJ3c1A2OgdO5035ymZCO
05vgzc/ipnXZPtrjpr1NXcONH7/5Vv+0k/31+V7sMAykbYuR86F5KVf49tbLKnuLrqI36xhuNU/x
qgPRcskhOMLfn1d/v7p8npW+jCkNVRo+GYb2z5//MvNj0p+kPOAZgKF0QZ9fZW68IzrGFRx0sT/G
59rt3cCutvIudJvOPZAUHX4zxIwLc8K/vgms8mcmpoWV6+JUMlP0JD+EZ/C0eYPeYz/dHt4e/PhY
24XLiKO1sCvtt83hzbB3dMdsyc0dT7a97aqyI/u0UZ3cuZId0cm3uf2kr15aGxbM6o45JPJvvNRZ
7yPXT20anO7m5Kl8vsF+ewj929y+Cjaswo6/cwqncek12Qe67XZrv1wfDH9Xrl6uU/uKbFNbs33w
Va66Eu1rSHf7yT9cDe7otU7gOpntrGb39Omfnm/evfnKBDTvLX5sH65EB4i+U9q7wdW3VwfVe7mL
HMX+gfDePjy8uLV991Dz7++NOztXh8VWN7m9Lu27zOb6tuQr9pMfbAQv//kAJF93Ipe/iqGVafLz
6sXg5q7hJ9q3x9n+OLwsfAR3J7jezZXd2PvM4bY3rn+9fSjt0T7weT7wxvn364/QN7k5lKD2+p40
LufjKfAeXoJNbJfOSWP5ypzblH8vnSue5Xl0TLs3vg/EiTbaPH4i2BvNvj7cuoN72HT23WqyX+bV
y875mFyF//Qy8aFEZ2HWZC2nCum2q6sXTmrsuSzHz53VwidMD519A/HdmU86f4X8Vpf3zufvd7an
2p1NFcz23j3N81am7VDvdpxbb3ukV73anPzJfl7fc6uKsxqcTWufYltl3O4fj7e7zDnap/3CcN6v
t5YDhcz1tvutd7M37a3lPtX2bt3bt4230bw9F3HYadlOwPD68Uqou8OOdOH5rJ6hZTHiTqj6t6bN
9H7o7WNhe2uNvUTJV9E7x1vZXnuR/bH4Gg9U2b5H7mr0ha2ytWX/1T7eE8N8F9ovkZOvdB6cd8M/
Knsbnr+7xH6wbHilduGg4bf3n4bjbatVsPO2knO+s8/S8V2RwTY4+tVxz4W4T6dyDlex6/3w3O3q
87zR8Y4fh9753+yd124cSZb3X6VfIIX05nKzTBaLoitKFKWbBOXSe59Pv78gW9OsJIf1cT/sxQAr
YNSDRpOR4U5EnPM3+27juJ8JaLI7XG/yjfdrXsW7anPR7W+m1QXiu9t+rWzb9S5xdxca36/u79jd
GJGxZD/16+20mjb1+vPdxZXh3u+A1Ln92vZkb7Nr15Z7d3F+w5cna25km3KFRIF73m2u7pK1W6x/
a+7t/U9WsthGlvs7W292n+9Wm+s9SXH30vvK8GXu77vd/eAyutM6vnz4COHdvfwarL5O23Gz37Q3
09p2502/kbxijYvwOSUbxoWpoOjuBtsdg13uQzdY81vF7+tWQLLWkvigz5vPfF272fur25v774N7
jp0YA4KRxUrbUsM5+3QnM2OmR8J2dYOd9WfZTXflZb3PV/tTHH/91Sj7LL4tuHeqZJuRXhHf4CK4
99L5/bz+ftGwau6YKTbsWbi60FcqQ1+svn/y2k129oO0QXX2xXY/irtrv6m22ur2f3YrFHQwXpqK
bemLE7eEP2tIUh2ROcjP5A0UON8rz0C5preAwkhADVfmzi7cfKOtchbc26fPo0bHi9PnWfOLExh1
vtDUMbPhTqjefMNA7cwiDnrRRrv0d+YVgMF9cnWK7/raYwdZcvTIhWCSvuyzHCZRb2tD9KWpURkO
Df/aUUEyS0r1AL7SdvMZh4wAgtSpLN9rq0A4a5Ivp0wOFfP4DZRldjGgzxd9GTYQQX7bv/Wvw716
LySJL6xr6ZP9dOV+V876v7qmrR/S6CH/C6Dpr4fur+L3X7ftAwqcbfTjP8Jx9dmaepFv/q+6+w5n
/580Mzvrb6Et0/mALs6jAgR6UAqVnz9ZZcmSPyCAj8a+biLUL64f/8jwqx9M8QaGmodrMsUqfuEf
GX4VF1ZyzaxXR6i/oHjwHqGt49VgUDURchs2Gtxon1hcsI9Xg2TH7WRJCQF/ULIbAySkSSU62A1k
oYVb15Ah+BYBB7SlYK9MVTd7Bk4dq1Kak09RU/Z7OYLLENT4u+m4YqOHUilXyM+V3VpBM3RfF350
aUqxdVAHO7/t7cYutqqJqvjjiL9rmf2/lUau+l91yyr86+KhbP7advlP1mGR/weUQR51o/6lDPFi
GZ5HdfSdvhytRI0Z/3stkvUQKm1Ej8dqyjPRN4VlSsIFWQaVvy106v+1FPUPqBvwk1Cpee0Rnglk
fwocivJBx1WBfw1OVRABzfesxUWWkyZMuGqCt44EDAt/mZ0BWqnLWtD21xMQxU1QUH9P+ulnn0bD
T3gGFh42rbEuzBxEjqxjo66ApB86Uz9HLVU59S4Tp+E/p4L4GlOz2ZoGvFHBWl08tYGupyi3oTw/
pCWykBKEAiRt74AOq64kwfHLFCAaHYIC2xL5V6BueOVFirOT5vwbImzgVBsb17vMbj6NWlp7fa1X
bCZNvmhHf/yY9xCPsLZfP4s8108f+LwmsTjNnr4bOiY2EIQNUJSLHT1iZtpZwGGucZo/S3MZ2Fgb
A/JqsBty9OSmqPvgzEYpfN+qvXOd20ogHABA5pYGGQtkRH4Ap2mwmvEvjXGfKcqvt79QFV+wGFny
b6IUroJQAJBzHHP6ItX1MeELMyWVD3oGvzPyqaCEtWkgYCwb57INvHiW4ZaA6MLSaLbQLsHKkrcj
r8Kmqa70TB9u8qBoLq0cRkTiRGQdJPKUaM3l2xGe9a6wA/mqarvgozPK08YcbBOsvOOfSOY+ahE+
746mIICjoZHxeJ5inXLcnaiLkTgDP3uVaCaJj16uEVTBbQBzRjuD2B2F47AywvnQGJKvnIPY/V5h
uHQVNQo26VE/lREWbalnYY+6DqSmvTTapEVPHT88vHdK6UcGYtlfAfdmuaeSJ4F0v56tsPuVT40K
j7DLgQ8YuKWBci4a+2OFD4E3z3omkMqgWVY+giQruCzF+Thp1A5sCIhfTKvieehI/aUWz+qXGVXi
B4w7MmtVaFLM27MM829CynOtqFDzgXYrborWK5lFKLeXFsORr+Hjlfc6HkkbH1f5bp9GSn1ivRyn
7AzcRgBrcFuBIQUXAreY4/GVE6NqgNcWCJhOCKXPirmFIKRfvr0ql9HnRTPipHyWg9C1rEW8KCxu
2xmAqhTP5Lvn2kHRvwCmxZl8USrhN1ZgKHxdM8Tk5PyTo3Wfskm6f/tbHstVz5YUkkpchFH0IRbj
XmLpIjY9/xZrGGOwy+VhzrD3Ays1XhazYcFqLMAxKgpaBCizecMIbdToB+X35BTSx4yQdZ7UM45n
3LT3egUf0LDEmMVDv44mq71KY+hHK6nSfo5kGT1VH3YZRNJdUZvNuZIlyg5DMB2ZDBupl7ye4dS2
yRdogSNefVN5VaMogqRtXOyMspGvwS0rB/4H1KiKqzts7O3d20OxyMYx+zYJGQ3nbMyNLGq5i8Tf
OJma34ajfyg1IQY8X8SMA8IZK0GoigDGm1g+BJBHAC/fVpn5dHv9t24+SwgT7TMPoiAh2wJ6JS+C
VamC5MM/TD/4M16EiPJbjO6wB2CdCQJAuhtkHyN08N0wB0wbgC/FVUNr0XXw8eFFwCH9mCTTcPX2
uLzYFOKzUNNA2wTJJ0tb5Kqi1lA7KKHaoVCmL2arKpdYzOtnbzeyCNRPfecgBpZt4wr1qHv0bBlO
YQK/X5u1QxDZmmeqgzuaRX3W1e2JzScm8Wi9g+JhawNrULmVoM9zvN5VObYbXUuKw4zw8UoqirBx
MQ4mS5NP410GQeXEKSl+4XGDJrZYKmg6m5s0oJLjBuuwgnYE3uEQII0l99MVPLtVm5k/+yhZ1xGy
KDYC0m+P5itLmbw9llpclVTAfM5izuJSThCz7MvD6ICqmOvbkCIcKFkvG5vvEGBRn4dbWWnQP8Lf
oJFPZFlf9lkIrlgGsjtcAAG5HPcZZwW9CfVhPAxSGKz73JxuEljdkJTa4app1e98krrX7a4/tYcX
ixUAoMy9TmWYSaraaGQdt6zDN0UAXquvdDyILwFKwYdQiv1A1TmmxjtlbtpEM27nRbGdk8z/oodB
vzUmnNarzu4eOI6K69iv1BMjsihHGYQWVeg9sha42AJTXMRZtGfY2dyIr0yYQDed3RsYvwyAf7PG
v8UNyjVHYKmIa2vbtHTOLVzV3WQcfmIIA7zUyqNdx6VlGxZ40M+yNayBxmH5bpgcDyW00hMLSCyQ
Z6sW4R6BabH5Wk3WDbQ3jsdRwsFSkZJZusqLfgUq2ZV6XEmMCwfWl5pD8mrV7SBJmFbPJ6ZwsXZs
UetRxXMTkREepMtshR/keVwP7XQ1URKx28ncqQ1RH6IoFMJUMbZFNcc7BwHAt7u8iECP7WqAJVFv
gt7KVj3usZLGqq3jHHFFpiRaY6/SbCSrSfCXttsToysC+fPBxSWMCwbBQAX+BTt3sT1wlFRaKzKT
6ymVJfyXpI/5LEkbFjaMOL9zw0kfv77duyVShyeGo3ATBtPG8UIGYLH+Mp5c0eTXCDtYDmzqDF6b
ljQgd3HKVHZWOoMJ6IPsTKs66wzq2w88dgKsuXNKpPi0w1hFuhntAduT4FbHT0/qf3v2LXTtSDIA
rQR5h1SfCqNa1xdR0hgRduH8mg5Z3n7GKH7eBF0debY9OWgwacZKRc/alTs5vI8j/Fn8IGouI+x6
10mUDudWGgnYuR6jF1cikA+fbmU2KOG7Yd6EX/W+Sc7UGZZNHFnARs3yEo3s+aJO9MptR/2+w9t4
m2gCV94Akj0x9sdB6alzIPZkcb7x1zIPFjWWrCEMMh/SGLKUo0XduYYM7aacxxluX6hL2zRTmn1s
f++y1NXDclw5TpfdsIg+q5PfaKswm7sfb3/W8Ubjq8T7l1QQyxAsIQH7eMFrRtUnnT8ph7hNEMiy
u3wX5pW1qrKGzCfFX0rNRb1VfDSd3275xXjQMphkrllCmgm9uuOWZWuEiZUXygECf7qtQylYjZOj
nDjpjze06B8pK4SwWevC+HHZPySDzEGp7PpAiINsrhlfqqay1sjYnVLlPN7PTy2JwQQMxm0Xu8vj
/mhmTTpOK+qDAS353oB9vDFy51zFXMkdxsaNQuyjT+yYxW1RNIriHEKkKJGi+Wcu9ajtqhx7ToPu
EPOW2Jo4UlybFUh2tZDaW8QuHey0p+GuQwd3Izd9u7LDmReGqWdrTR+DXZQP8Rpl2uZUpBGP0H+i
258PE3tYQ4EPiYPj0ZgR09Ca0u8OqqxzAYlU5Vuk6t25Dwn6rJhK/9xPsNrjTEtdoMz5nqMFQkOe
IFRBsiLkFbZNdSPwjDlW95jBfS8C+5eewwxrc3gVJ9bi8Un39LkIxYPFRamRfyy2AULHhiJpZX2o
1cHYCvWiDFKjHMBe6Ld4pld7Nmnm6Vatbx27Gw99byMLNICp+mbi/rTidzZnijKHKBo2wSWvrPa7
gYS+ZziRf55R6P2l4sO3D+peg0wfoNBfkiTo9VZdJaXhfAxxvNjoXUQxppC/yUlS3REYap0MPYo0
Whpy3M1DfRkOPupQLba4sCJRIlCMZl9WerXGC8VcRR3uXG+PzRJnKdYY4QEJRRGbWWKLjWqbY5fB
zakOmg8vGwi8v/OnSt8bUj/tsdM2PjYyRjT90F0b6LJ88TPb+epP/X1iC8ZcE6KWbqKwpxo1xTUn
mS4nRED2pqbk39/+1ONr/eMscoIIEVGoBZwjIhg8ez/EXZ7hDgL/LoXnuHOgU6+0SEVEY0yNdYtQ
/Obt9l5ueW7zZM2FxDOxUxPf87y9NjXMwPDLA88M+b6bZLdwSHzUkUMaZmrNM1QQTyHrXgY0nmHE
afjTjhCjX1wbMguqUVsHFbo8ChAqNG3WYauDoNPxJ3q7e68Mp6U8mm9QF3DsF5k9qe9NvaEpmxoO
HtpxcFnEybCKwiTfp52fvLs94PDQVWSFXCLC7Itru5WZYcgdpDjYjSN9GsrBQegonNxJLvFok+Ly
4u3+vTj7uI8jZKcDbQJOz8v2ePqapsUuq4/Iegy1idZ7Xbp2FPZbE26XW5oI+cdwYc9quT9VgRRJ
8ePwKLIM1GfMxychr5XjpkdULMrYpKuRIw1fxyoav5dKOd/h1XGpQmqD+Q7PPolkjEcqxCkSozQw
wKqHTakIfbBcLdYp+akvabybC7ziWsp7ro4NlutEnslvXo/jNwndGPh8iCPlugYEQO/qL6hfBF86
aFrY9QIbRAhuq1UtJg0kBoddOrTdOY6lJyyRXyxa0V0YCWSLMX6l+nTcXTxdp2zoWUn4BTauXfn4
rxJBueOm0+7tSX2xJxdNLW7wfjfls68QA+wSm0cpbe5LPKl4OThf2rC6V6dWObFsH3MfR2cdDyXh
+QyzS1BxlhLveq9g4jjZ6YHVKu9H3ZbwXEud4h7/X2U9dJEGZjnMN/WgXlfwGNdECQxRsiJc1XUG
8jGzOQole5bxN582UoZshSS19RZjpGhbDpp5wEcTxVENIZfJ8C1EaNpf4mWxQThJiAfUFG9ROZvj
88qe19VoF3uon6c6uuQ5cF2j5MIBQMAjjf4yiyFN0BHtLjlIc79pCYgflWmcVv0sI3uVSSPirvpt
2GstCHGYx64+3r09uS8ikvgAnQIRn8FhtEwppENPej6pk8MoIQKJjJSp/8oGfdhyX28/T0OWeG83
uMihMJe0CEqAwoxCrYjX8PHKlXNqQHEYpgctqsw9uoBbjceuUXAwU8Gsd4FU6Jc5pP51qc+mG1X6
jGTAeCoz9vKiJ0Ckj4U0kyQtBsbH39HVjkW2BOGBOp4ir3Oc0EM/HbEX2/fRb2l+qb4f7tRgtDd+
36CYTT6VainT5CfGDepn9kMYn5qOl9uaQh6vWOpVJFngSS0+qlGRUJOM/KBEhv3FsiiWzIMZ4bUq
KTdvT4QqbhnHm0whIc/bkCezIN4t9jUqw6SzeDIcykYFm2WHEG4nCi1uYDR4pvZRFuw7Tc+3is0O
w7NN3SJjCnkJQew9ih/xytAljWRCHieeogRA3tLCZ+RUEnFtPZ9Z4r636hLDgI3uFKdQH+LCu/h+
eGQiGQexgbr34vt1RYL7HJJy1O0M32NUkLekOu0TsWiJlhXr1SZRQzCyUFClwnk8JUQD4IZDXxx6
KfgV9dZuiOwvoNBxD4mMYNcZSN1gIezfaFKEE7LfKR4ctukzemnzKpXV+tQL5ZV5AzlgWEITX8c3
S4zLszuSP1MVi5y8OEg5r+4sSdEgndR4H5XmJ66A80U+XTVxI51byH2o2dDt+lNvkcXlnjwOyxRl
LzItrFF1WdBBAaJDPbIYbhRSBxv0szo03+TfmWFBBLGa2gugv221vO/Q65JQQe1PJM8XjyE+APav
JvD/giGmPZIlno2BFgcJBT25PpRtb6J/M6Sboonv8lh+CBq0NJsYFnCM/NhqRsFl9fbOWSy8p8ZB
TvMMZlWQTjueAETBjNg0y+YQjNFPVZp0/Cns7NPbjTxiVZ8tb9Yc118xxnQSa5glw8406n4uB7ND
uDazPU0fgi26jrnLdBRYbmmqwmXKRJVSDQqhGwZRKhqGDT7I/ieznJNDUtjzgxkXgKCF7aOmJP79
5JTB16CRhfCSFm7VcOxQ4Ji6rd22xjbsVJCmGY7CImeDg4FNjTwPrqCAkzrt+uZ8DK3EQxHhvjfT
zNNGCyGAKawvzWRqeGYOIJ3jyTmfZ7hC4YiruhVY8ad+tDRXbtR0i3CBg9Ryj4hMWHyrqm0xnfcT
Lr+9pVcfg+3bY6guri6MIXAdjbcyViqQUiyxjJ4tk6xXkkYbtfmA9skPlDqGlepI8j7NnAibNsjW
4llv5wg4qYPnB1P5LQibr0lHyrhOE2QEi6y96Mu6vLHD1t8EYdhspVLQoWPbPC/zDhUGtF3wNp0Q
wEcMYW0gnzG4XTGpF1rvq+sG8Y3dXOFo/3bXXqxBFNhJ5ZILUIF8oMh93DMtk6xssEP5wPOhddFu
lG7yKPSv327ltQGkygJxVqF8i2ngYgDNSB6cESb6oUvHdYHyJX47G4lcOZ40W1tpb0Pb3Emj7kWE
vQQ5wz7Pr1FqyIO7oLnKgfu72oTpkIJ4Rr4JWkRw209CcMMeotWEvSmbzS214c7gxD8RKF/5eBKz
isIFGa6+g2b+8RgN0xDMyM3aBwSaMiQeHw11izx3dXVMz2atjZjlqYHz1xcGrkhUCl3U6ooLvWqg
V+okd/rJDlfY4Mx4Dg/7ObR/9I5VekZnOPuKivZNL1NjsCU5/Zk4dbjlFEIgWu2DtREYVDpVddgV
sZOeOLuXGQQWtrivwZo3yK+o5POPu6bE+oCfsiIdxkSbtr5WtFSHAwQGeiS45768wLDbuWvMqV1r
2Ja7A1IilwNao6tiojgc6dG2kuUJmaNZDQDtakVMAQl7LFx10/Xbi2hxp+FbMR/hoBaFGnKHjyWc
Z5vQSgqrGZxOPRSSpJBrLhyUxGectvCuOfFUebUpUoZQuVWuUEvvpGAa5jQA5nFQsxg2IuqLHi4V
5iZheR3e7tXy/vjULfqFxwp/OISOp2A0WmWY21I7gL3odokeQCaYkDYJNfmcJzB6qAUOy2jheJPi
3LXOpO4cGSW6NgoQ2VHYHeiuve82//hNtlBRcDRh5rmsgOgFgENjrrVDFA6/uUuXuer1pn+TaoN1
YlYXD4enpjiEmVByQ1S1jrufGHJoGcAQDvA+PkuOPCG0GSGUJ0HrsAoUNE8Mt7jNHR+HRCCdnLPI
1GgU84/bC/SCFT/n2IR2WvHdlBxnpQR2ss4jFFFdG+DDPWK0VrNGQXM3o/T30zZ63ICjfJyx0OLJ
cY2A2Qb0tP1Fki3/bI6i8kwh/0nlrYinEzv05clD+oPCEoViUadepj+HfsTdtJzj21kLkQGaVXQr
lVLbARPSqLep3VmdR8aJW9HybcWkcMoBGCPlyq2eUvHxIPVlPztKn1W3SHmZZ3FB9SnLzXI7ZdJ0
VbcAQXK0gR4Iy+U6KZz6as7CcKMDfnuarv8NLGf5K79t61+/WsCc/wEITlJo/x6/+V/IVATdw19o
VvzlPtTfu58Pz6Gc/OwfULHyAaKUQOuySwGACITd3+69pvIBVDnxkust93xyWv9CcirWB+HQyySj
dk3aQMhY/AEVm6hYiHQ7uxGpCn7le4CcL6SKwJZTsOUviupUYpf1/k5Fr7aM6wm5qcy6jcauQaLd
noqVVczyd6101A41w8TfDrLSXeSznU1uO5DDBu8ZWmfq6FRIz9b+2RTN+hfeEI2zQlO5zd2olefv
ieqnnj9LlG8w77VPVKges8T/xAqWP0fi46OWGjsj8rhNnp04kjz7aEsZwzrsjOkBlXH1lnw5yeTR
mQs3dJz6TukBgRapHyXulMHBRHt3kgegeOQM9LMazdHIlYBnFmjjKeiMdRICs0GIMiiKTJeUZ6br
rtWGe6q8k8EpqknXCIPPWwu03ca00rpzYyQj72cUJuWrIM3RjZZz7BrMOKaioeYoTU9Ci3lAfRX0
IEgJVPHl/n3J7aehQBEHL2Me+bwWRRh/NhRKh75XahbjmuskHJ82tNxulCXcmk6WH49D3lNTeGxa
2Oaga/6iqhEVma7gcDyuTWvCUDAv5X0j+dixOOQlrca3vKDLn8Ls/0ac+c/FjBMb3go5QRel6VGc
ESiFP4FG/QACwKCiguwMUkuCb/wn0GgfKOsYKqGEDIasCTzl3zbhiv0B8CARxqYaSi1UmDL+CTT2
B/Jm4MuJNbxQiU/vCTSLE4svAqLN74BHoJDKeLFV56wHWmQG+rrQ5HRtyBjKIBS/IS36o3Da73Zk
33TVpOzgTZf7pu9IUemoND4bseunyHCEuD7OZ4ivAByBzRo3DKpO+tIGU0cd3rIHG64fRYJzUER7
O89+NXH8aZSa8yiWBMTBgqaYFx8BdwzeifZfbB3aB6zAI9/EMF1Z5ruJBKXSdJW+zkh1R2uELDFb
0JPqqsxIfbq+PLeZq0kKN5mJW0eJRG0lQatskmE7pLnkttnAizZAqb9EfjEO12bVUQau0YlP07Is
ni5//7ftnjGABELq32+71cOUwYV60qdqnh/y4uf+3nyWw3nNAUSG3XlkDrHD/t58NsQL6r/Yaf3r
vP7X5uOnDKAH4GVB3Amo4T+bz2HLskIdBTdjRDZgFb2HOnT8XCIqKOCURQ6YdN6jvfrx4ZCP/ZDn
sB62YCZb3uxqdpWUd0mPm0MdqKEXcpCtWk2Jvuqy/tNGdfoaq8oJh4FmLVcKdNak9/H3KZydjEGK
cMiMud1Gtoqq5+xfJ4E8AU6sdmGv/0g7RFIjX9G3iGs3J3bwIpn91BVbJVYpICRIh4iuPjvnwop0
Ta3VKGlrqKcFyWcLO0IwzQM6n+YYdpcIV3hhNQEOUMMyL8idjdqqCIp+F2JadFWgt++lymh+rKRR
28ty0K5QMBwNV0n77ra2EzAXc/lFTk+pFby4rYgXpIH+nbBWAx+3NANXcZ2ukHWETqrKZog4ZP3J
boLxa6FXfbnCD1hemWNZPPByzw9lNXwOq0i+yPEvuYxwU9Ewdcjj617Oyru4QjXKJcfmt65pdqTy
nWz4FcISOcvD9utU1NpZJof9A+g05JDtCdXE1u5gX8t4na5HGZMvp1At1yGLSLhrffSOOcm3E4IV
spn6wZoro9+70mQII9yojb8/7qL/iyzPIgt387ciy4KJKP7rP/FER46OTJx43v05sf/EE/0DR6jK
cc6FnUNEZFn+PsxVznlICIIEBv7+6VX45zCH20hA4fXOqQHJUXtPOOEm8eyFbqAOSmjCxRk1TpVm
DHHIPduCRcX7EgBA7zWNPW1rTQl4i6vz09HzbyGNy5glWuHuAapBUwWsQTluBZcyJJXNtPekstfc
sUIsX8UnZh1JmrN5Nu6vXAtONUUcft6hOHYGgFhZ7/FFP0j3OGtUzsme1Yl8Irsh0qjPHyx0ihef
sDql7i2eccct2faQ6vgEdB4OBMFaKQyoIAhgA1Vuw9LrHaf0skZutqR9mq+DU2tcB/91dr3S01em
zgBZLkbVgim3nDpFrX0nlYbOM8kbuNjXoZJOUvH9U0eAZgFDUxUpikUyGTZSo/hJ1Xm4BUjnc1xF
+yBTJbcGjfyuEs3jWsQ6FwITyRBoR4/FlWdrEdKrLc1y3nnN2ONPrfnohofOKXW1V4aNCg2LUZRp
yMYu1mKudWWA2H/rIYvsXKV6a91yrc7f3xduA8Af8QCm3rQE8XQWwOm01FuvtFv9HJs6/2ZymlM4
7eP82uOIMS+8Ecga4etrLw7QolXtoRjU1gvUvD6rFB3Z+kq2z9I2tfYBD4VVZ4XOGu/l4H/QP45u
8dx4vIosWpZjShlt3rZe100d1BG9FDyc6d2bGbqGSugkXYvN+rKMa81yEVWZWnrILKNDgk/oRwii
5kqp5vpEGu5l3MAemDAlIKvs6MfkyrPF5zukGppyxCNByaz9rIL8zgqzvqwsIz97e+O+1hQPB6ob
5ImQN12MXZuj8I1XVMkSl2GAN3W2ok4fb0k4Su+eJkrtz5paZBK0agQCmKU01TbarkDm/xwPrFMd
ermljltZHCJ9jw9LWaN4nnFcuQBmlIuoCJJ31QnEYqcVcPtkrkFpY6B7HG+jLJ6yKgjoC4rGO/jA
AyxKI1rHYPBPBL1XO/RPU8tI1PsUDjFkKDAFQFXeoirkmZH663+wDJ41sghEZqdVZTHjRVLG1IpD
n4pPOEgKdIu+PXHTFtN8fFQ9Ii5Ig5HW5lkj4sizxQ3TwMfOwC68uDGo87eZsYvkNttGdvaDaJie
mKlXh8+hksMTBRaboR03h1TZHLe2VXipFUlbqQ1z6kbWKZzky1ZsXMYpqnGB0sVz6LiVqpesPEMU
wUvC9q4bezgEDhiod06SJsiPVKFBlOgKR/VxI0Ubq5HfyqnX2j3KO0rY/tTCtsL4r4aJ+HZbLzr0
2JYDSwwha3wJF8PGaeUX3BRTr+zN8cHHYMrlERKd8oJfUtWpeqGYzMMFnpdK5WHJKioMgA8oPqae
bCfhpWQ60UcYzcNmSIzs41zn3ZVihuOFpA3VR55o6hWiwcaXDifSeKVIYGAbLZwvrE4KuXCM8Tkn
QHMLIKE8QfF+sWrFdzLoiKVQjqQkfDz2vtpFRtRGqdcFnfMNj0kDK6ai8qRAtyDrgSF59/iTIgPm
hjyIyGwtAgymtH3eBFbqqYp0R2JZW6eydYoC+cokc5RRZML4mz+PfOhnWzGZc99IZGqciZ/WWyur
+o1v9N2JoXtRC2COxZEpQ2YW7E5nEfjTiqSYRP7ba5imhzIVDmWmpOWqm+v4KWKeCX+3HGp5lc/Z
eK9poeNVlK8/Eckx91Wb8haFAvUj5QHrY6YxEG4l9QMqan0zb8hMFNuhLJBQlce+vHnvPKCHAfYZ
XTrBPV/earAxmwsOkcSDA2W7mM4WuxrxwxM7+8XdCfEV2CIO+UPqbrzMjleXFDhyZ1dd4vl16X+d
ylhZ4dIbbKfejM7rvq4/+sP0y5rD9vbt7i3oZxxkomWBW2duSMku74ZaaeVoQrWxZ4WAEd0R0vmt
MU/GQ1HWE8WFzrIQUza18WaKMRZbV+WEJEPZ4En4sbQdtp3fNs63ZLQroC/mhCGp0Qg75Le/8+X2
423B/Q4EuskDdAk17AxkaMYgSrzZTLX1kMbfjDDX3LzN4C/M2imRzdfmgyIQnDBN5rWxZL2lIiNV
y3PsQcTSVllutBtDPD1WZhv5npmU+rcuSUyvnMz889s9fbknqecBfxcZHZK5y7J4qIImbUKIN6OP
/yo+SOaKnPNJEK14EB6dwgJ0B5uTm+yjD8bimpRHBZo+dRp7VVzXOWYgyuSaOOkcmmbU9xapsP00
KeHnmTzOCoMQ7NSq3tfhDLfjGcIFznuPafE94k0HvIMIvjzbomJWlKI0cXbO5ITFLwnd9u7UMnpl
cEXlH8UtcO86S/94n9XzBGcoNUDrhjhvka4sN0rcnSJNnmplcVYokT91ON1jtjJZKKJynruU66QT
MeO1rcvOBfatUNIVaMLjzmBVW9ndhMPU1GdXNkZSt2EU1KhDhga4udCqcMIqq0kHHyWZ0ae0kDs8
6VRsfu3YlPERMouc/+uoP1U21e9ytKJT2NfXRgKsNnklAihcxsV4t0UkKYFvh17cDdMum+35Wk+x
VX97y4iOLtcypEWWMtVaoTlyPBBJNStBHM2RFyXZsDecChSt04Ubbu69+3ZTYlssmwJnDyaM0hbB
YdFUOKRAne0Wq5x++D3G1lUT6TGSKNbnsvS3sa1+f7u9F+UtoKmk8J+IkmTHLDHCz47o0Fb6uR7x
5pHaKvGyDpCWG/lBu654wl/Bbhs8qUZrfYxl6AZGkG/LQguvmUrjy9uf8nKU2TlsHHLIFLhAQx5/
iaIWMkyxKORGmM6fTBuxAmzPWnK4ZnYiGLyM9sdNLYJTAbIujHuaUrlWby2sZ3aG0k3eGDnBR5za
9P/P9sRx8GyQFb3pZQgwoUcSG5WhotR+RkkyYmRr4hcKFf/E1hWXt+NVxKyKux0KTaheLDkTMXed
1pGL0NNCX9lVKFmlboSVWriCo6dcoCyF06tV5mvfb+2vKdqIv9+ey9eWFUMM9pqzBqjGEp4RaolU
NQrrOKjU6qYeuuLOApqy6iCDng/M8qaystSDtJfsnaDyN50dOuhl9+9NPxCOoV6DsH3MTwnRsecj
jyOA5QRpHXojgoQulQq0MPEKcAMTh863+/za+iX/Ja48wjFoyQz0x75WggKH6rrGeHyeAG4kE+ob
qVpOJ6LEa+sX+S1RZWW/kEA87lUrvAa71Aq8Sg5RMUf8aZPVhr+BJyK5U5jGJ9bTyzArQOxUAqn4
gRRfXuKSvpacKtICL5lxKcvrXvktW3l+Iiv1MvbRCncGsswqXVsqtFRjXLZNBQFXLvz+S5lKmO4F
mrJVrT5cjbzL1mUdn0r5vto1ViiXA5wuyWIeD2VArpGrZh54qSaXt3PRDTehog0nAsDjEbHckcJS
DY4jEj/aC8CPZI9jKsWBN6d6dpPMyfQjICzsKUf6l+pQWfsGR4qNnqsl+bE4X/W5NV4jWJGBVTzp
jbOgjIglCnSfax2IV2H5s7x/hsCBNBUdHI9kZHGVcIO7y8NZ4gRtqpUTJ9pBtnOjdo1Jq34VsaJt
5GzSd4kfxxclttpnmKWGp86+16YCsAVPdfBAIt96PBWZrAxSJFWBV5eO9kuW8x49sn5IT2yeBaXt
786DPwMkwsuX4+a4nWnQkLlow8DrWA/fC7V0Nmldl+cOpoLnJRaeZxNI6TMnaKRNmZXlzYzV2Kmb
4utfAeAYTAXyW+Rbjr+CteB0viVJW22K5/t8qDFCLLBuxBm0WVVda5MCdhIozHF8OUcWKtQR9MK3
Q9YrI07KgaIuiRFgNMuHc28RskoAHVsgY8mNRNF6Yzv4qL/dyivRigIeoRXQGZ1d2kqJbRea+SBt
g7m9k9qxuYhCSOKVMRK/nBMPztcaY3vBt+LliVvPYj9rUanNSd9K2zFOui1PUnww+9S4NtLcPifq
J4e3O/faEBL1gSFa0LNxTzyextCJbaNLOzqnOfMaKa5hhb90coK2/GorVE5RxWEMSRMct9LlAxen
rpa2VofJRmnG3AX98VS65pUArENtp/bAHwAeiywBRY5writa6Wsjvg4mO9s4jdj7ctCsuqIazmtI
qSe6Jj59ERmPGl3sgyCdauhZvF7idtYv2nJoz6t2cry+KfTvljb4u8a2e88vfWv77qkDlgG90IGo
DHNkcTdIcol8ThRIWycIkbrvifoQE2bv7VZeuRawGPHmo5fM4KObyrO7X5SYymDUIyZcmZmuoO0G
K+O/OTvPHbl1rF3f0CdAOfyVqlQd7HbYDmP/ERy2lQOVpas/D/sc4LhU+lrowWAGM9sYsyiSi4tr
vaH2gHam2hFQY2eXcI9RwXV4dMvYfr1LYHxqxZS0Xpgko/vZncT62Db9dJBSbRWt5OVBWintbeRb
6EYjQO9rtV3bwgvt1phD5NqS8qxFGdrZ6awCIp+qcM3U9LeducWKA/kY/8IkW3vSVxVqlo2D98Kd
+74bDAVmy+ogMoRVLZQ46GRvk8pyT8swTAd09GcRv80+A0SHHDU4U/mS23wclUdN5ESpF1p50TyZ
WNtGl1UzWjcFmz+U5V2mDAgPUM1cPqbFao6+pybpr1yp8496jnZ2sjjQb3pNXfHGY8nxtzZrowog
8Qzx+1dvGpk6y2qUlMS1NltT5N5gQ2F0Q2WstLPXgPVdJqU4O2175Cq5sz//HmrbdlQnL7bbfnZD
t0vnd1wT3b2uz9NbMa/RwRocDbU56njoRpFTY3GU5AjWVnmr3jn0Tt6IZJgOLvndoaDUqcg9yE7Q
JiwPUKkyj+5wOKhtO5yMJkuGAHk472MEF/f88mrtnDuXpJWVIjyTV222lkLFZ5yX1g17q18DJXHX
szc5R4aG+6M4ZOHyzta2OmUFwy9Zy56gco9xUtUpPuqpZfDyXPbyEibz/4fZbL3ctVZ1LvDwNkYh
vohZ0PaOFBikjfon62PthxFZeLFipB2og10OwLi6/PWRGQoBctAycAIMlpf8XzFzcgotMtWO7d+W
ig8XYfGjZToyatr9oA65Av0Dk22yuVTX1cu1NEdVx9VS7cL/SviqZXyQ/eyPQr0V1hOSAs+4wL/m
4kI3jcayckOK5H9gnMahhjv5QQtkd7vz0JYdEB5q5ubmHiji8N5ku6diMJ+SRCm+TIprXZBjOiq5
HQ21OcR1W7ptbHOI8QsvH6Wl6aU3oR9mc3OkZrk3FDgFeXnydOJsXW8DHQUiCfpxw1GN67ulz7qH
eanSkzf1R4aWe6tEd0IqZ5KpIrh3PVRH043aJke4RsGMDK5uz2QdR1yHnQQLkUNsfxBzpl9lb6JS
hL1hXo0ZyzQhAymWNH0oQKvdSbUFSJlu+zhWSfP15RO9OygZPrAmOO0Ada6nNg4awrG57YTZODVn
2QE7e5E5PdZ9v76jbNzTajDSg1Av/9LtbYu/Eag9NLhRtN2crQbtitFd2PVNlttP5TQZoe4qzdkC
ZPvWSYzi9RHDk6harkrQadCCNpPMrbVRpUJWX7dSMR2rN6uexMGtsvMpqYNrdA8omQLW2WxIE03H
RR0ZRVNztHhj1T1VvClOWiOwVMp78Vl4w9EFvVc7oF9D5VkaagCs3uzNrC4bFMRYQBKGDEVgRe8+
6HGKGKc9VO63oSBGmo1RvUdYACORVHbUJlszH6s81u8V8paDz7BzLgGTISoJKpPceRs4DXUwlwXd
vRB78RROqfTehDga4p3636zr/xWvBPUnnZOv19UEpNnmsHbDBgz0h3GCBW3Go3uQ0u6cfslJJEFH
boUUWq77XzHaVupJ7QhAYe+wRwc1K0/p0CUHV+vuKODXZJGQkuS2CRsPa5dFGaM0YOfDzBl+rO1Y
XV4+7XuD2KqNvBVFfWkafT2V3BnVBk1JJ0y7bD0bS+H6LSoo/8VUKNTzL6AKvKE3H8z1Vh3Kz+SE
hte2gafXrg/XfzhYlr19BhoFVWjoN7JvfT0XA3vX1k46J+y6xb2blBiLXyUpP0hdjdPLn21vKN6A
gINk944jfj3UGlcwkJcEa2WngiMco2ij8AoJq0Q1D1Zobyh4EwZiBQA+2AjXQ+WJNjrrHDshiIXm
tBZ9eddoToks/3SYzMmAtAnDtJHI5uh6grPZFoo1LQNnDcwj1FrrPkXwRcpJnClS/8dRepyAYudz
hbZhICqVmNHp36de/Hz9l+UpgyCLlL6l43w93WhKozynF0j0GqqwtlyqermJMpbwpoNFlKnpzWzJ
jildEKLhS10PZc3o5JXqYoddoyuPcW3ppwaWCNK6mvbWSvUKMdtKnNs+GT+4CP7/F3cQ96uFVYmE
sT9n1n9FkRjbYYWjZ4eFW5i+Y1aoMxArD4LvbWsF9iLFankROCYSC5sEvVa8akE4wA4VyPT+VOFr
4Xd0A37j66Q/Wqtmnpouss9tndWfh8kcwxQG23sTA4b54LfcBBt+CkETqAzoJZp38s//mvEqNH3O
50GaJajlo2mnxYM9ql9f3kBbLw/yYpBDONxrBs93bpvNsk7NrBgjuPbQtOthOa8YsQh/alE29pHp
m0Pso5ffkZGTTQkV/TuqCVPytHhr4/iOkRRYWpr4Pp/6qS7nC94Y3ngZra76U09Obvne7HCrtlEz
PqpDIXJ/WrR8/GdudfWz09G2O4/aVKP9ZWkjctigVA7CnAyWf29bmDW0BOQVT68M2aTNCYkXb2pc
MY4XxxX1247XQlBVbmqyW1f1rhlJK9RMV/59+bNuw9DzqBSJ4GODd6FVd712jRXnpa5BhrBb0Z2z
vIA5048qjgxdd355KPlXbSZIFOIyoqrPM2jb1IZxEVkudx1YEMzoR1NPkAAxnWCOdeV90pioHsam
+6Nf3fyAtrD9tFRFyZlgQYMuJvZs0X8eLsWWXq0j+ABz+UNd9veqNs2pREzzLrfd+G5eu/nHy7Pd
ftjnMaVPPJYtDLyV9MHou2r1keU0C7xz1xj3ZjWpcRN10M17eSi58//+sFTg8DMA1EhwJcBLEuzf
589yMyVGAlZcIq7RsNCY2lCrnH8Qj75iV97B59wGWDkepXy26rPAxdaoQk/rBQ3HQVyk0u+lnvX1
fowzMftDms9nLcHGlha6fT9zbz/SYk/MgwlvA87zD+AhqBNtpLLXJh0UXla4kV2Iy9J3Tu5bXHB+
qc6I+Lz8YW/3jeQc00Ag+5Ad7M3hcAfpeqRDavHcNMaJrNLHX7M9SsoBNrr3rjYYpxIc6eXlYW+3
DsNSd5dsKK7tLcvGjBArtmnJXPKx+F64bha0jfi0as4RR2nnO1IugnBFiYzq2HYhjcadFKEt9QWC
pXVfCrv2FzyX7149HWzpgLPKbjhPl83DZY0n1W7Gtr5Q65m+Tkak3JN7VycVSeejN8ntjKCVodXI
fKBRgG67PgqrlrdetGTVJVHgbppOp/kUY46Ugm4PHJg9hIZ5cZBf3PBp1HpB2M51youIh+zkafjY
0Fy7TKYWB0gJtK/e7gwnu1ksFXt+u93nrG3yipfeRalH1GQ0NQ6LfD6CAu9Miocr/G7P4GQRpW8+
XYbKilVfBjv/aperEWS5edf1JWLXij6eXt4UOwvFIkM21iW07EbPs097xyIzqy/trK4f0A1dwslT
XwurlQ8syZaH5QdjTGoAXEVGM1KsURNafRFNYb6Z4M1+MWpVHKzP7XmVAgOU29DjJjnZ6uwVS4VC
Rm9CNVjVKIQBRZleG83LXBpH/OG9z0aTUcqF0P/DHuN6QplqiTxX1PqC2NuARhUGJ142HNl/7I3C
7gbAgtwoafQmFVEoZFvFXEDTmCYt0Ju1h3CgHDXe9jacVFSgOwsYE5DS9Vy8GQJv1XjVZcqF+59k
6fCfWjxEsLwRJW1HRAcJ1t6snnlp3BrU5585An+lqcWA65TABeIyZHStXEfBlThR/ovDykYA28Ge
poz4nMb+Nco8NJNeoXVwqcEWnauuALdv187rtxwNIQgTEAW4jLfK7Iapxq2WGvUlmcbyjkdGeV75
bABOe+9gqJtWAIeIhyNWjdQf0aLdAkCbok9LJeOWoEKLimrmAlI2vtKr/dkmxZ+yGB+xhfunRk6x
SduDtvDOmsmrA8Qug0tC5vUemdqomCgu1BdviJcg00b0ypzqaIo7B5i/HnYI6E6IhfYmn9AJi11k
1oxSdwCCewJs1hUfUrc9Cnu3qRPFf3yReC8hig0B+Xo+3ipsBTJEfQGGnoSRGCzf7YzhEhVd9mSs
Mbbp4DvugH3GH0VhHhoz89dfZ4oMj4YHatUUgul3XA8PpddpxJDWF6f2lqBVdCukGdof7Jidgy0N
5ahxQ7KWun/Xo5BolKo1wlJKeqt7n60YWkp5JcFLJjewpM/VI6XT20TNpSUJiwjNPML8tqKea2Wl
jMThS9Et4pH3Ia+/uDbfthrmev4KW9gHYCCOlBt3j4YUxSbsW5J4stme1hx3FXrUhLB5pTk1pMrn
uK3yB7fVzV9zbab+MCTG+z6t2gedTPHLAMrn1UkqBZ1nOAjJIv1HuRp/BZzULCdtUL3yovWe8pDN
WfHWVKl5d1YPfzTTx7cgAl6LMSAmgNGTtwPybYTvTZ4F4b1vp4YMqAU5drfkiCw4CrKZr04SsK0m
9SZgkyTcgCaI1q5VYk+miiX+sCZNf1KoLJxfHkXeM5tDQRmF5IC9Ktdx83xKHKcaqmIqL5HoEdhY
G/0dfNXqNHd9cooaOJeZSBS/FkN8ennknbiD0BFvC+mDw0Q3S9eXg54ZrSgvZaMLHy82ZMmMBWcy
XZ0O3mw3WD+5YhScUVzDRIJF28ySfwp4aGrKi2Lbv7SmemMp/ds+9U5Z0b7X+/EOR1GPjMK9F4s4
4cF5FkZ81zb115fnvBPRKUuTM1OIpCC4LX/rlYirnksLFjU6pBHCIDgY5EcuYjujwAHmtS9fUsCf
NyHIyKAOFfFaXISppWTLhhXGNr60L89lJ9DxMXlxSIwzBfDNN1XnVmAMDIDZHGqsMKtCuVfAnCFJ
grakq7y2H84SShYdO5XsgiRmk6Eb0awNfYOwcdo26qkQVfvNHKf1QJVuJ5bKF5T06ZYKGdsUs3Ti
KUWDOb9YXj5/T2a9Oy8rorf1nHkPhRi1h2yMcWR7+VNuZEolkIiuK1Ec3ATnkGzjOowlq5dVCaSN
C3jUevKVAZ/gEroO3mR2f8GBBN/XctE/rFqpnSAk0G9W2iKcOpNGreUWQdysxsWKhHOQgtw03vhl
XGU0fOWzW/Y5rn/ZohTc2AnJVW3Uo58puDDkSRWD+/HeuGb2hHNlGupq/M5JyjdZNT2VwtX9zJp/
v/yJdva01AiEFkoZR9YJr39H1lbmaAnIaYrdaw9D54lwWYbxIBrujgLqlr4ee4C79HoU6ozzYFVK
djHF1AGHttuHqLd+vTyVncAHm1EuNVBoqRRzPUhXFdjqLnaGtuLYnGZs9wKvgyA1eEcuZztHlH4O
G5kWJYdni7g2ZrC3a7ZkFxt5VQSFiW+dE7N6ZP7r1zXOjx6DN4V5tgtcKezeSAf4L9v2Q1dNeTGm
UN7cNY0fLJw7ar+MlfSfqY+tS+PNxUmZ0/bUFa7nz8uSPLZLnQWrnZYHO3dvKZHMkWRiSza05J//
lRnITGnW8Oy7aOrYnte6VAIFZOUBXn9vLSnL4z5Az8MDqHM9iuskcZHUagbtto5DDL3FyQNOc0IF
Sj0ITbcTeq7eUjbAI5L64yYAouBuTk5UlhcIWMq9Gc0/u8lU7w/2pnzdXucDjIKrhbyV6WxvJ1SJ
yMCvLSkvDULBSzDhmi0+mCRyyxmSWdQF1YTg1DlPZhd/t7HphM99qr+TcHoAstG0/qT2W+CbCWxc
pyBEN+yUmHP7Qe3ybiZ41M1Pq3bi33kCnxigfxn1j6vdDcvJI1e1gxKs/e+5N9JPU9nO90td4heG
Q8O7PJtaA18wozNDOhpVeZmcZY0hRxVjfacQAb+ofTfVl85aWsSybO+0RJrxXRigTZAjMMpzYwv1
RxpNxb8YAqjLyenRHQ3c1lN/JkJZtHOPv9OdqVirOOvoyq/+mDtAN3UzRmOrap30IODsJNF8b95d
hAKJw91WWRdVZFmvG9DDs2b9Orae/U1klhK4mtJ+aMpEe6shN8j9jWesU6nRSXPz13ZjSWP5DRQN
we1RWNk+IHh/FvqSWVw59hqHsz6u/txYnd+bztFbZW8Ty41FN4sB9a3kwTDlg9p5SB7oAhW1esFM
iwf46196CMmTWiI8JRlgW4VtrzGsSnhtccFZ2biz8GB6KuDVHZz9vbmQTMKplXJMdOivz74ZYzPs
YGpxKZr6kzpCpoiiUjlIXW8DDKoxfw1iXA+S6Au2YwuD5GlGjzNz80uT2klA4/yI4bQ7FK9I2kXS
tGp7+VXxOtROOxaXMVY72GEiCiPQqkjRLv9Pefp/1Qe7vZiYFVCd54IuHYpN2FyB6iwo1bFALR6I
XdPrkGnrUg2KoW0SPLrmI8bLbWLHiNzp0mWC99Q2fcwi3OnajBEt0RlvHUr+gbWgt966tR5IZZZw
zIzXF6oYlOKrJD2BddmmdXmeUcj0kuJij+n0MNZGSjMWQfPOwc/15cC9sxlhl7DheczRHt5Sadx5
Gteq8vLLkpbT26LU7R+5cJTXl2BpQcsOGD1TqpZbgXenKwEHtgbDWPr0pGMU/K2vcM59eTI7i8WJ
IovgcQFvcotF4lVB/g+P5JLVRRwkjdDuUVPU5gBOtfZ2GpGwH1vHPcDr7Y5qcZnzYgLVv839oUQO
9iKW/BJDTQuFaYhA6+fsyY5yNaxjM/tir551eXmqe+smbZFQvkDhCH7h9fm2bWjdVKXyS99o413q
9ZEvnPS16mREeI0eFBVTMCFc6psowqc0ta7u88u0ivjN3EQFPp/WWB9ERHlsN8nD1TBysn/lXEuf
2Lirtryeeje7t8lzHX/uy1+IyuShh73gpcg8WA5LiTmV0UfmwSHYWUGDmxSRHBI/AD+bonpX4Rec
iCi7rJXZP40ofAWzGYtgHgf9NHZme6+UZfzl5RXceSLRQqRwyisOKTES+utZp91SZo0QCFlYYyrO
XDTeU9q0Dk/hzvgzuW77a2xV55G0avR1NZvvEkXRLzYUx7dqmUcHO2onjNMBBBlj46sjESPXP6ck
duqz0mQXeO1TAOGyOFeLpp5EYhx5pO5sXgQJpayJlLonMGyGcqNFL2YeZWQVvZ8lIj9X2XCUI+1N
CDcJCsckpDxk5J//tavMVG3VCNrlJcoT6Nzr2oS4crhvDWs6agPuTkh2a6UgsCyeXA/l1GqkCYuh
EuF9j223elDT5IjttbdLQUXAJuYOBKi1WaBhTmC8uHp2MdwoBTMu5nNTLfEbM1mUIIlt+x6859HL
bG9mlIjJuGQRnE7Q9cyyqKwx9+Gh0ozR5ONOPX2cx1p8fvks7Nzr9AK5ZJ8rpBiPbUYpgSjpJQ9O
x0qnd3kct++rLELcZKi8Pugj48hMY29auCKif0G+RxFzswOzRTT9GLcUTrTavViKifXTgsHwy9Pa
y9J5SaJsxqcDirutPhSKWo5mPmYXr8BhSE2m+X4qtfSN0Qz5+ziGr00iU9wDJ09/dN1KvQ3P8jp4
+VfsnAM+LQJryGNRBtmqrOEWB9R5jYkz7mp+8ZQs9YWKakUbjUdcip3PymHDiEAqJ6B4vDlywzRM
M24R6aWq1eqHl5rszs6rTi9PaG8UsjE6ZwaEdxed7KuDnekTAO4lRylG0b6LElSmIZApeHmQva8G
zkNykrgYqFVuBkF6Mc6rJL3MeawElPXGoNLsxS91oz+Yz+5Q5Hs2QvlSyX9z/ZTrVNlt4yQXLVG+
iXjGjhLrU0XJov9iJ1DP5p3OR5OVlus5cfs14+KgSlM7doxZVKeejTlNfC16NSmEzAHeznPpjWb4
jRiLidwKqgrIjC+moP7Xgl81ldg9v7xIO4kDylOUWx2a7hK7ej2hrLXGUgfvd6EJiGYE1Amscp0m
t7szazqfJwT1lyAC/bL6UwHDg8e4Yh0QiG6CF28fKh+yrSMJsdu3qcSP9nHH+UJBs36XjlkXjCB3
fTJF51SWVfTaBo8cD6S9LK1KAtYmJHu91qJ3VWWX0XHK0FMnjNbMPj7Y/zeHjASSpARRVYkep3R6
/WlNG0ldHtzpRfOmX0IZxpOqtdFB4vVM77vK/OQoUkRBFumBHm22Ps0ASsipSC+YrOE8jlkggBAF
rbsi6YyPburlT/aURSfdbJWLk2lD6petXr51dDQG467Ly8DTxiFcu7jzC4Hka2tM8xknwyUsLEU5
tWliBYkYViVwDLG8V5bU/vLyJrw5vnIOnizDkMWhfrz5UiWykq3e86XMpO+6kxCVSZbs2kXq4yN2
xCHT5Se5/mTwlDlQ9MMdOsZbSouZmnkG3h1ZFvznCj9eRHZ2I0qkDyq1k+ihcyTitmhneAXRLH63
6xI/efWE2Y2z1AoOuJr7AGO7+p3YhnLBzHAu/S626rdp5YxPCWZn52GI0rf1OjlAWrHxGVEODCpj
Ne/7PnMv1ahiHTmZxr2IlB9Aqo/I9Ld7jymi6yB9zSFKb/2vUw0fYWARKDnVhfW05F3m52aTHpyj
HVsBZNbIO6ThAt9zW+6xMyPWimxILpGOJfiwYoHb6B8T0YN6x19v0B9NJ3qPDF/hm6UZ8iq+93AT
8aOqDZJqeY8d4KdopLMxqZPqt1MbimIw/AWtntqYDwo6t99EVqQkMYUEE9Th5qRA/fYUk05jaFbj
MvpVbZbCh2ahnF7ezbfRjHHkAwD0CNTObcoS5+hloF7ghmW0Gv+kTlb9rCn7lzTqixLrd8wIXx5w
b2KS00FnEygY/74ONHnnzO3A1RBG3qjcexnvLmNOioMn5u4oRDNJrJOt481NYXkplESaHfAb2une
HPoUz2f7iEWxOwpAERJ0WQ3YEsJtrBrXpmQuWb8kb2NVTH5T5ulBmeM24JBkASaWz0Yy7i0rMXH1
eswnaCG9aMTJFok/uvW/FeiUg6XZ2QsymwOdhwIg5crNi6M34r5OOtcOqzheHidR8AQ3HN4eozV9
Fot9dO73x+OukeBD4N+bmy01rb4UZFlhCbXn+zSgsmmXKED1qG6ep1qzDiL3znJJFh5oVO5tCOib
M7XmVa8h6mWHrt7rj1FiZWdqRnP48gbfXS5SIUCiMNfQDb/e4DD3PbTL5KwMoEMJgJS7zlhmBILs
Izb93gfkLiJwSpgbWKXroTDBRXfQWOG3UP19WFdhvMOrkOrNG6vNmoNtePv1pHYgGkB01gmiW1hW
n1p1bUSpEbb6YuOI2UqXOMU4SPFuv55sw9FSpRjKZfd8Hf71iq8zC7thI9JDV3g/VzvXAos6bdjC
Nzmo4+3NRwqvkR3zKAQif/3xejEWRARdD1tPKUDJW8OpjIvo1YGI+YB8pSfNMnG9XY+yGLE6xbGh
04bOMj/NB+2z0mnDp9fuOTBAtGeArFEMtbaYNQ/9yaSOJj3EKCcKEaJJw6yx1H863YoOhtr5bNyd
kmEL/kDTtsTe1UQJuXZnnbxb3HejaT0OpXOkArg7CIsDwh9bI/oa119tFpGKPjGD2EW1UO133Id0
Uo66TLclOZl1sKNJPSSsYltVrcYCgdey1MLVrdpPbdKDSSHY98kHxSSxf69FU9f5udrkkNQiTPD8
BmJ1fF+vHebdaGhKjpVtjUeB8Xb6ZEHP2EDQnJJ8cD19NS77CRNmNTRjO/+3AHFJ/18VB53i2+hB
2RzDeyoxLCaIw+tRvHIpu8KqVD4y/TXXXdCYj4s3YyKawCqL9uBk7w4Hl5PONMJWsH6uh4OXBc2l
jNWQA7PeV42ph6mNMFM8lok/q+WRKOvNR5QEHBIAchvuT8D61+ONUWq2ZmVaoTna2Bs5WnVWV/PV
8CZGASPKrczTDKrhJoo06or63OBaYbekv3GZdoK2W0y0A/pfimKVB2/PvTlRpOApYBuy7LIJ+HOT
Zp1oVSucG7MIkKBvzjEWeweR/mal5J7jjuSVTbPhBkAvoCmmjWKaoZfY8WX26AKY4zrdd40DZtRM
jjQ4b5Tnn1m3LtELFIpUlNjsxHSgbTMglhpmIqKT2KxjH2Ee0hVtsAoTOIBpNk1CaVpH3L1bCx2X
zjaevuDEYWUndOfqJjBGXR8CN5l67VzUmmJwcYi694epB5FdTM1y1OSSofvqZUbrgIcLQHbYIDTn
Nxt6yMikMk2YIbbw89cK0MV5qRT7ZDTw2BBNct/MwAYOntC3Met5VCSGqYBIJunmQhlmd1WdmPfJ
ZM/t99xblLOH0sejW7jYnwm8I/zcric8yxucDiUDL6QQWD+ZdRb9HA17uHv56tnZkhQ2wKPBmpZK
zptjFiPyMJoZLH2vSsynBQkhX8WI/bXXKLNGTQuFE+qq0rjk+jBTLuvxlumRxujN5Y05NTZVLEd/
/fECYsF9oAHKxrdPHoy/ko/W0FOUP3IzxLJyDawR+evBZIe9/MX29g0SCoAUNfJDhJKvR9ErNXeM
yTVCXB3qKCjdYj5pHiwpv7WX9o4nkXlPRe/VrV9Z+oZdBiNG+hFu2eVz7ixaYZC/KTQSfcAIsHV7
rz34hDuTc3V62ER4oiGB93pyU2UOqhhUPTSlrLenMc4ZpTXtFE3c535KUMRU0O6/vPxNZZjdnEVp
iYsM9DNFd6v6Zy+FidjmQsKgzbE/LHPxKZtm56w1i0tJKxrOtRupHyJ3+fPywHKxbgeWzRKoH1KS
83q+QnMQLSf2kBUP3bkfy+EpR5j+fhls7eCk3VbPKAAhDCBfMMQcpCuux8rbIW2GYdHCKlUhWbdJ
UwTIr3XMem6U/BRRcvuVmJl1Aq7tnmlSD2c7czIzMNe6P6Mn1z6A3VhP2dK04ULIfSjiBM8Xp0fm
V6Fh5g11+ig4IH6y6GUwpFrTHRSld+IFPVcAusQMmvdbupmHMpfK0mihZ7X2nTLnWRDRMzk4Y7uj
IB+iM4IkkWw+VVeaKgWUXgsVu33X4lf8vo8y7WDTyb9ks/bcjjLyMwLXwOburztqmbM6aGGqrATc
dPzpNaWO1Nh4v3Q801/eabtTIh10aAhSCNiCwqvUSIaoa7SwxwDFV3vDuc9XjKleHuXZHm47Karr
XMaEQUr5m0lVeAK1xdyooVpZlRXAjG6/YShGRZBCiPtTycvkS53oWRrMBhpulBLnqQuLkRqlH2eD
CiXS1bo/wpijxm+R+/zXcLr1xxS1Y+7P+GOaZ6gQbRoorWkVQQvEOr0g4se9VZjD2iC07dk/rLLx
vJNpLOiZ8R+QbmtDG1Py78jAdzwzq+/lFLm/PZp6/2o8fz+Npjt9nnslNUHsGOY3LBvy2YfdbX01
4w7qAPSXXvNV2HoAW3UX9FphxuoclEjcfnTzUXUDrEzojMDrrP8p0in/FrdijgPDLPUxGNV6bQOt
cedKkmWK3ueHL9b5f9zacRK3q3BejYrM9u0YfLCv1m7182BpbrYbFHYKpYhhwTOjM3x9/G0cVkZX
L5ZwodLELd8P6CrWbkflxDpie91uNplmSCqySd/+5iYceH5NWtYsYVqPbRAPpvcumZLi92tnBBCY
24IKGpkDPPHrGXlu0awgudSQd6Zz1uei8WclbbC6mo/0qG65HTyLKfzCQZC6yRiJXI+lWkObd6tY
w4SXnQh4xK731CAqEomyTNv7uc1GBd3DJBtOxRDbX7BRaX7q9VQ+DmkVDcFSTJR8zbyqf736K0i5
KrpJiDZx9DYnbp5Fk9WQsACfCj3woHee6IZqvt6Io27C7W0l/bFp1QEYYm232l9E89hrrWQN20ib
zuj+mqGiuhMAyPHog98mAgwlqxFcyxJdvcnpB7VXere2FkREIx7RmoiaD9pq4ixsmrHyfswtDIXi
xUCR6+XPebt1KbOggUfnEwUN0GfXC231VpFE5swxmbz1Ia+jP541qUdpzjNv5TpOMgzddaSa4ZnA
nb4eplmrvp01rwujesq9O+H1ZOKlia332YiW+btpCcDQah0btW/3nv1lTN1M5TtMNlBi0UXRKann
QjuNVpnpPhK+iumnvSFSX9MmLTnPXmPpZzKZ2Twn1iw+zd5aJ8EUpXMG4BqFiTtMECnAidKbRRgX
Hcx6C0Xlc1VEi3G3TkmTB3NH7djnCkPbBfeDLA7SiCreU1OWWLosa+FkQWnp8X/EMrpK0Lhj4p68
qnHfgKmLzTs7FkBjnbb2/Caf9E/qMIjYH6dSIaWKsng8j3Zb5ucoLtMPNpDokvZR7PbBs0T9KRrU
WPUNfXYNHxGV9t+m1aLiZGiL3fh5pJf/EXZbfIJ3UHwY3dj+LaJB+QeEnZqj3tZo/zhC074OxuBC
LmsqowxwJBOVL7rasgE569Nbs9B00M/W7L2rhraOfC93MitYltqZww4zaVSZHWWt35RIHtEjXmuI
OWOqYD+PdiePS9G4XvrEW7JU0U5zxn/YtbrmI+CvfhajW6RB3hhjjn7HWpb+mlpl5KcGmiEXYTdJ
CR1Nj7ITvU3tozm1qXGeCr1r7sqkHb4YVmL8oLHbozQiEexpa49PtqIkhe/GHJrPUdpgSp+s+noW
pjclkuFWG5eeyeJTr+b2KXPn0vVNKzb/eG1kWyj5WAs4OTOJDezOFu3dOBFh/Tyd1C+YyphtSFIV
e2d2SvuhqJWxxhxAwwdKW/WeGo+deL3vLJly1wm6qT7qlErEtbUu3/IuF3w0V+GYJoOyYAvWdLwt
R6/hCKcprbGitpImwAy4pjwbrz/HWCwJz3GXtHNa8+4NNZ7VCJtuND6No1cMpJJq0nPU48kLbH3W
bXzChuRPZdTmG92a0vd0PxGiUAo3fV+QUH90Y1GQ2XpONZ564dJ3UDOt+dWuEzZMg1NMTEjpojog
wk0oow/G+FAnufUzB9hAe47yJfMpvdU8x1m8/Gna3PpHn0bbQRle1+ij9fYynSaHt0qA5yt1Uxx8
EiJT7Q7rHUihrgyiPlbfj7YCzd4GdBDoZULJZZ6SaPZL150B72Rp80evreg7akXiW+XCkPQ7HnYf
Omr2RqB7vIbhJGjt285+54zxG5E20aepEcof3nxdHohx6KoA4Vjn3wnuw7csG3Tt0nqFuYT6aJTl
Y2Gbfe9Padb+gmBlVRjtJW4S6kOS4+vujtlTBUg4CxxzcX80Qoz/phSJPvB1IhgPbJ05UNFu/bf2
ksEJIMkrlT/h/vkD7fzh07JManOpEXzmnzre2J+MUjPqYECJOvLXJs8+UQFNi0ClRaf5FcIAPzuP
cs0Zy3DdOg1LxL7ICyv6D/+3FGjaMNl+Hk9ZEqSWcM5gF22eFpbifOyVBdU7K8td39C6/n1hNAiM
4QzqsBm7RIrPpx5r0FVO0vgGiNpHb9IjcR8hpz6GHCTvnR2bLi5n80J739TqNvY7W6cvmiLe5/hU
96ZPpHRr67OEU0YeqBmPbm0vH40yU4MpMyAWT+piPojV09i0WuJOD50+NTBzecX1AcKwcekzwQmz
O8fuHhXLTj9Edj9Xp7wqLAxhRtX8J0qi8oOdiM5mCWsNLzL7/7B3ZstxI1mafpW0vB6osS9mXWU2
ACKCpEiKlEhJ1A2MopgAHDvgcCxPPx+YUg4ZypJaF31RPXPR1qmSSEQADvdz/vMv0jhxmFtcNYGL
eMlj1kOZiPVOtxtsshK0QNZw+Mb8fMXE9aazTWPdu17rdGc1cXldNOQKm+BlCNYgylWRnW/xM6wN
G5hn37SVp/brLJv6oEbR1uBxtV+fFG2vYL7kFbTVuRk+lgwihiiD4Hfwk9Rmn21r/OirYXLO/bFH
Ul6anXGpQ9Ryo6kS44XRDXiSVQQ3HojiZPOsSQTMz8h0TiVBKdlkHBxXsVV2iF1u+kKUD5mpTenB
yf053Usl6vxQYr5FP0d9bh1yZwqotduMHUmkefuJC8wgrxlFCfLZwHhHgkfBUL3XOP976q8a8q22
FBF+8uaHtSLv9NCPytNPCKg1s9DhKRY8mByZ0BxUsxNaY+I3IfJM+bHycx2rBaGj76k9e/1IxDYp
bWslzWvfLMpTa4SzEOZT18yhZeEgsBNemg8nCXuwHpvp6Gk4wjXeuxQHczcMjK6/6HnpvDPPazUd
j3O7LENT1OVjmY89RmO4HN0xtO9fN/jPJtDFjB4ktvXoJ5a1Xa6SYNUUcTZ1xdbdJ84cekIg/Raa
XfOY8dQ+LefECRu6msPYeXq0pvIc5dRwpSbN0fcrFZwITQLLhr3TtopbgGMFuWXplrHJXHu8svM5
FSGEtfRucLRqjJxeweFnqibO9NFpvzSghDSizuiIUNg6dTXVr9bGpaipfZNl6Ywwbd0mj5fF087H
CntScCEnu7Ns6V6sSzflB3ZKa45bzeQYywzBjVJ25Uay74ziNOnEfOWMYrirmqRsIqvx8oXN1CnQ
e01Gm8QrVJMibKbJUTEvTBns0krJ+5UJygFL7MU/m7K8OOl6zo5YeJSm94VTuOsuL6bUOM1qLfvk
6cpuYytzTBFLIyU+ba6Mg5zzZj/kLfIx2yo6I6qXtjrnXgr6ybwZmihftbSNTLz2LtcSxexne5nB
iMdCujdt71iPWeAi0nWHctJ3pfTxtK/5smMoDE7pUPd7tgfZuMObou+7R9lx0h0wQ4R0Zg3JQpPK
tjs8ptPocyzpQMt1oi8fDGuuHtVqmBQFXb/YN4XSpgfZf8nKvSGq9QtB0v7dXK41dVwLgD0nEoKJ
CRPCDzXluV3Mc3OY4BJsed2NvnyQY6k+NHhyl2GH7Ph9PnvqC10JRV3rGu0ULuZAUWfjcli+26qS
62xctOygygwLy4D0LhUiSkBS0jtynCJMPOYsWucVmZAe5Oqm703vQ+s78mPh58N4iUVB/YB4uXAj
fzC8PqwSrb/05iH/w5G1+dG07JaO0E6SP9jYOJsH0wY+IgW2SkN+T/12tGvjttAr753qFh0uT6Xh
KA95oezimW1Oi3kby+CU4smdd0VjzKfuynKCCLytngKlA24pGaJXP5XeNelfRRnOWZshAMXk61pv
SiuNJ03Wd21SOI8FkkJKZ6GCW80xMwsXAqd6HJJAe1P3S30hJmPe5cooll1t9NUWvpCP91XVdA9L
J1GVVUnSrjcTojqWRD5n75opoFT30sLwCFxE6xiqBENEvkOxoGmum+KWG1aoM4Wzy/us0fISTUaj
tZdr1xtarHQw1thjv29DoDcOJFHkjndoDQPoFV+I1InLVJo57clQiTf65C7N7ZCzaURDb9lrXMw6
bE12AnmNEXrfRnXgLTKsWKqXdd/r10upuSRj6BPbG6VXvYQtYG4VGhkZr6E/imAJiwDjwpA5opOe
mAGxdMTVzX0eMpNux10h/fQ9gbfBl4YxGcQ/b87WUELfe1d0Lik+0tW1TxUJKisFdJm9nUxO0TDP
QdTm3k7W0Mwg+oRzkzZNqCU8Tl7HOq3PHGnMGTkXyrqsMPg1D4M75n/Msh7pp80iiQMxVx4qtXnr
OIRlyIiUi3aMejxBtbOJ/KwcUwk/uxFeqWz2v0Wb35NAvKiTwF/lsqvo/Yhz1N2OmToZqRwzgak5
gLDu2O7dZM3rkw5JwrnZS7nEhSVAvNcyKPZJbjYDRniW88eWEk0tOtW+c9qMzfwFrqjXnlW2lfbh
oHkJEJOZVlGBUuKjZTW8SYX0OEiafpyHNyaZw9VJ2o9lEPWTkxexMa/z+9qS430CizKNilFlQ2RO
sr3Pg7xPI0iW3kMtVmJbx7pe3dAveX5RTgy3E9qa7D9InfkebK/Kvy+bEbtA5LDgZlXlpOfYxnfa
TpeuIXbW0GYE03EyW+EMsz2NS1foaaytqeL2rPnmL5gWa3VQZoXowvSUyMlVwYrk4HoldhqTOwIc
p6Kxpkt8L+rpSg2ee6t5WN9E5lKtfdzak3kPaWaybryWnj11MNaKcBMlYglVfZCFAJKpHem5Vb7z
tYmTF0jMZQCU+GB1OOViz4cgZoEgC/oXOanq9JNuKC3zriQaZbzUhqH1I0yZ6otsSbvmNCiW7LKi
qnDDsajtOqRXlXeYDMmr3iBwPZzXxhFRoFG6RuwD6PNWxxyTqHYlVi6lyeQ89LtFUOSLsniHv1Rp
haOqAyJAh3GYQhdb6ZqhSzBMB8ni8A95QK5H5KeZyl6btRUsr6mjyI3wWsM/LbtWh35X4yAblcLr
35VGMf5RF+yf8VQs3duJkdh1NRa0CCKlh3wtkqFkp0FGQSBZ28jsXGu1fg79pW8VaZhVgQd4PvN+
ztnU9CFeQ/Y92vchiwvXaa/mmUSVE42i4VAUjEx3jdKTT0vBc4l7CsEi8mWnX7djR4lpTXojdmpU
Wr/dGm+8BnVvglgWoxxCfw06KxS1xY2Tlpm2VJ96M1LxzCw7cCDm/rD9HON1kbNNnWWqlw31Stp+
8DRd5qcFSqU7X8dWIV7XtF/jKqiJHy+nBVdH6i15kCOYLzbJCVGicvHmxwpzhrNBOXS4aiUhLEQM
h9WQ3nZVwubmVypEy59eDIhUr/ysda9NzWeDN7q00neL3yVmqFxqbcBjUXiAKXkWcK2xaKMg84M2
NNdJf/BVj5mc2c7ySycYtJ0giUv2zbwGSezWQ/0wDlavx//LylTTEpY27Yuta24Kk1Kz02b9VyMy
IBNuMBD4og6zEWbFSzzIyNXSWEs973tlX+CW6XL6DuDCv4xueR6MOdyMXWT3wIYvLyOWUVOtoU97
HdEoFF+0TbW+/MxI//vJBnHExCYikmMgypJ5eRX22CFLsXon72kUF5XIqqu+CsozI3Gsfdf41k9c
GP5mqr1R+mG8bg4JWKgdoYVr3lmr46TTfrLJ8XN4E6tecZpZ83sNh5PQrzs76rBpDp2VYr0S18Kl
au5/NePQQR1kbQI9a5tRweF7+cV7qTjBU1NiLySmk6kllanGyuCXHyJXwRMHMjLf2Dh2TyhMlDOp
Nck9SkyE0703UA6QD/NjIPQ7sBc/TEZTkO31jaZwzE4F/irzJlU4iSeTuhAlITFgrs5WPpfRjy/1
Hebqb6M2ODToivFFOb6UnGWbrqqs9p30hqjP6vxqmPPpJ+OCDQh/CbkimYENhc8duCsuCC8fDh/e
rgaeCw+nZHqjKO1c8TAnClhNu0NSBoH7Z6zx724izl26v8nhkAUBkx69b+VImqPUHR5VLYrIqIQW
exDeIlz4f1l7h5iAdUHpwStAAXP0Dpjr4KyJI5e9TRZNmNOaHFYMuH+yKr57VE9XQcuBAoOJ9XEC
UymqehrtDly+1dYd9fIarkbzy65d21X4vy06nTnSMVEprbzJM2S9MF6Y3dABtdrnkgTHddC+Ojv/
xwuXgOGf/8mfH5p26cnelUd//OdF/kCeXvOH/M/tx/76Zy9/6J9v1GMvx/7xt4v7dvhtP9Zf7mXe
1Mc/8+JXcKWvnyS+l/cv/rAjhVcu1+Njv7x9RPYjny6XPjbbv/yv/uVvj0+/5WZpH//x+wMCR7n9
tpSP9fvXvzr98o/fN/Hnfzz/9V//7vK+4sfipsrr/OH++Cce7wf5j98113gFc3yjwaEGZM/ZeAPT
47e/wkYKS7zNn2tz6GK/qxsa2X/8bjivmDOyDHl6m3XFxo8dmvHrX20MD8TijNE218ng92+f7erP
9/XP58Ot+Prn3+qxumryWg7/+P1povz8tUbJhUc01FjGRCgJjz1HOcxEJnOji00JAr8KHzl2aZta
mGiohqNqtBgzey3mp6GNf2EQYqYzxI6RuHFXVF4bTlL3H4tanNlq0TqA4/bKqGfzMA6uSzYd6C0w
rUa8AJ47cxvqo7SpXnop4s6Y0vPc1ZYuyqDdnPf+NJ4LXy0fWtLZzV1mq+q9Oxrmbd1V44GstPUs
6PL5dTK3TRf2bc8guyN3GAnSetkashv3T0/y/6/uZ6t7Y57+69X9v6vHnsVd//buvmperPHt576u
ccgXr4i1h0yvU0awkFitX9c4HN9XLH5I3ptuD8WJ+dca1wz+ClbUtvqw/dgYj38tcs2wX1HNEcoF
SQs3Ptx3f2WVH1VUbIV8Oqa2DA151b7TOBEy3sGVVt47E3goTheDXXFa5K4oa/00EXL4CYfzKU31
2VsF1YuJMuxNjmVm+FAUXx6WpmYFHUQGdeMFi4XEVCFZC4G1/LMVG7HYn2zznH4u3etYWJyQj5Ee
hoUMxdiw0+xMJHAYgKvBDy1f2afwxpbHuh3vKp8qLaQQsN/29lJ+SjVcPtLE0N5owlNIc4cqP12E
EvezXaR6ZDS1HmeuBHmybaCBJtsbyXtv9GcA+241d+3cVXfP1sff7ChHZ/bTV4ckw9GzkQahSb78
6oaZVAnu+/IGKMmOct/MmFRYH9fecOIfX+loyM2VUF0gW9tC8WDlfBeaIPWyt6Rb3dReLi/zEtzS
6zaymyc9QfxS27wep9T8c094ceA93zG3df68EHq67Ea6xPceDeJ3wl4rY3JcZ3N103db6Hc+enEJ
+rPxZTbA3KSrSyemEvSesJMfFneYb378xY+5aE8fwYW/xe4PqZB37uU9Jud26dHwVzdWV5uXadej
nPZlAMpYXWLbBbJgFdOu1fx0n+nrtZ4N42kwsRD1oih2xcBoWxbadHDLvrgrbPrgheLtVDU2LrDq
D7uv2v2y9v1F2S/myY8//PH6wFAK+vlWFkOkw3PiaH1gYGRZZZBr74T+wTVRRmtnxJb+ZGkcv/Db
RbAA4AK4DmzS9Zc3iBlip+Vpob1zcUlz80dZtSDIwWEW75++zX/HCdE+1u9k//goKYD+HaoeHty/
Phe+VT31b28f2/FzmT+8qH/42W/1j/8KpRXW1VQ+VKXmxtH8ejZ45is2fowaYCFt9vdbafSt/gle
bTYAkI15jLAIt4b+W/3jveLlY3NFNMIKooP7lZPhT13ds62akmdzOcOLhu4XhdUxM7fVSlMsVjnt
4K743mvBpG7ZNxI3xn1RlOLGhNAw7Xx7YO62JoNQ+wHGZheOQ1e+Hgy9MWNLK9LmbHDKhX8Y6Oow
GkwLo3zM8vt1NGEKrGVjfYGDQPRkAc+uCtvWHm9rQYsQeRPkyNCUqSYAz/O+PoU/07hx6fX+bV4b
DRNg7PrA8aQllzCvfbsIB090xO94C5MnFPh+cVGX1ZCGvZoCSq3RS0QEUW/hXGmEp8GzK6zLwpTO
e8MVso3I7CWMxKhmPOb7dfDaXdJ46jEYHY/JlVbPN72ee9VJ4fvbGIozWl12WYXBcKKGtou0IMOO
LwiSL5sp6hgixzbtWAG3vkPGUroXtTG0QVQAeF1MgQrGM2KzzSVc2sEHSe/nqqJFWE00ohMVKP6T
OPREBrB8v5eGn1eXVOlyiutKWWMIW7brd2DkCi0JPJMr5RDaEU+Ezt8bc13UoefykxGSk3nYUU9g
Wmi5iWZGk57XU9zMcsw+ZbLW3wCV622Yr37DaBa4Q10Cp9nTYcin/sNQOQpOSoBUUe20HBXcSde2
xQ34fWFHKg+qcyvP1BxCA6ouEk/p95PnizfEM3mfScCwhzAB6KKEbsZpDo1U2Aa64UW8Ke1Avm+7
oPAjq/X1PKxnTAfiLNGsz6s3p0s4zGK9TWFLTbABkhmykgvleN+hLWOYq61aHi3NABeyb8k7YIfv
HO9aeAw+GA2uyjmsWtNZZ7adZSbg6JSoqMHagBxGxxje4jDkdXvMdJOL1lHSjJkjeY8bBbC85Hg1
30pl6f65sJXpnrSjxSm22qvfRcGcFFXsV3NJpkeCCcLrBtO46bTWmM1FylzMCdw7GWQ8yLlNo1Km
+KYJA6fqyFBdYFPiLJkWj5VTFnFbWGVy0DrfvrDdSsgolQPEzp4MWOswG1BR9kW+QP/PmmF8OxiZ
B16aeNODUU2zCl0NP6WQaXGmzmuKujtkTXhBZyCqcxQwfm5Dz+x9J9IKtZ6O9jDgG+dOOhZyrqUM
ppg1bj6MxLsg9vuieYcVZgIVodbSIMLV18AVoSRU5W50tMSHKUNQS+jMhfZBDkQJhIMza+/7XE1T
nFee896fJv1DAB8rCcE2a48nvqV9McZkteawYSx/7h6CpsPO1RY6TVAt8oUJfa8+e3WhrrR5nsni
UIsFQQgx3B9MyEhQWQoovrj7bQN7WT0uSd+Ph9ldlzla8yIxQhX4mKbmRKixgfZVVJazU0RFlg4P
Ei6tjKZy9c/bFD5j2IiO18bL8vkmGwvn0oYhx+SyDjojhu9c7T2s3JjupYsHX6Jp09Oq5NvGhpS4
RIy47VZx0xZaF4O/tE1sOn2AjsGQYMIVmzTxfHZPwhtyfTghAemRy44Ro3cB5cFoI81zYGoEMzPf
qFb5PEPgrSbrtZk6+F1Vuv5Qmcl4X/c202dnIkkXh43StsPFXUfjMKOKv7WFqJnlkGz2zmERtvhU
ZDm8htQZP+guE8gwlTQm8JmXGX9CvHJaam6WbjjZGfw+356YKuU8AgNpTpp+TpPMvtBl4Uw0pKal
sW8WQRWls6t3od9o+MTairjIvT9ahTg8Oyn/pkI+BoEw4ULigvGS4QBFA1u/LE5clN7r6kjsotfW
2CVmEoRMRn8WnXRcp3KwWZunAHCWB/XWPfZ5Mns9G4e5h2mKAaKE89FrbqRLXoZxXMVFJvQeRphI
Pk1F5rw2VihUsY2kfv/jb3tU7/ExYHyhbMfogHMeafHLb5sNVjd1rtXt3KYyzpiNqjunFcNtl9c2
RcVfJcjf3NhNh/TyKMfjnIKYfpPOg+7j5aXqOgmMocxbJGhjXkXKnp1hVxgTTzmQrW+c910JsT2r
TPQBsKz1MRpEk3+16//vqAn/bTGxDYr969FskNsLTOww3n955Ca3j8+rwu1nvlWFtP6oKOiMQbKe
rG/+qgoBzHiKm7WxTpWH/JjX51tV6L6Csg5IS/eADuepd/hWFTqvfICyTU4LYkzlb/1KVcgHe7GQ
wNERTyHzxJl7A+EAJp5L0VzqHfp2NcYQXj4kvbmGDZlJ8TRTHMDA+gko/DcYHDRt0HvE9ATyfCcg
p2qB4EBxFveJ7YYYV/lyRwE8fUrJLD5bpwFrC/jLJEY6qZd9IVyyrU/a3jJO9WKVeugauZ6FuTea
d71ZwoaoE+0txnHQJYSx2NdmzR4X1xYncCT4ygc0Gv2Bga7Okd75CMO6/AznmvqsLE3zJkP/0UYz
OT15oJBvzpV+uizrPESuk8gxXhxKidRdshQV9gJ9j+D44nrKMh+CTqDE9bOl8zdv9ZNp9vPXensa
Lv0ihTp5ZvS7L5+GlhArQKnI7QnK7lNNc3rrTshzd66G4MXs/Bopxqw8suFq7RP/Zad70y6hEmkU
CdTHIoPQvApugTfr1IqFy/w4GJr0VrQVE3ASOYcIhAZThbVejdAFmoHXKNQIV3lVxs5oXOPLoJQQ
+3EMXEgSYmE4LZwulLV7MusS5rXnCv+1nkM+nhZLO29Qo+1Xb+U3eZNZQkisjPTaSrPiI4S2cE2w
TPxJ1/tkyXt0pzbkn03WRKxpHLe969qXLeK1AT706odKlUboQOOpCNAlJZ7ML9ECOw3awYApKg2y
fdYx3ckMU18zN8zXtTHP7+SkOwdG/BDNB1jqeqG/R3eUHqphLnc/frTfWdHzaNGjEfVDzRjQ6R0p
S8vUm9rCLGXM3g1nYvWTEzUHH/Menq9nY29NlimUmVnP4jpfJV4lmLuWRa9+MgI9PpKfPgftHxRN
AEle+5dLTJYOdZWTyniV0tpR/FkY0A3ez57P9muOns8m1OUR8A4D0x1hH0J0nV8WQsa4Lm7VZD/H
Psx15o/2EA3Smk8C5sK7TekekrWUnOHGZEZOg4GcUSbNz+7+99uchX0H8jmQVgsw6+jjQKWvPbPB
3wDKc3duNmV7imDCnKJs60KSbKqudSsBLKorWDTCXM8WDvvXY9HXbzxTHizlr/Ve8NuzcFJ1cjGN
ffczn4gjlI8ZKhAwdl/4d1CNesc+w7OEStQn+hBDQDdjkKOL1ajPJFX92ei/kas0/7wtv3R8v/kR
WPNiyPXvO9YCXHn2tn53hp/c5zJ/fnw//fuv5zeoPsNLSthtAAVp4K/T27NBZwB6OMeYKXEY80Z/
Pb1NnUkABzQHDNXvE3DzF6bjv8KUymNZgxORFIUq+xdmWsdlIAc2+SxIg3woevw/Pt3z03v1e0sj
5R0pjqJTC/OGOLEcH/jTZsntJEzNoLmYEzOVIYtoOSja/OInb/p2iecv+p8fgQKfAhyznuPYLVN0
RQO11tul0BX3AMVWZGe1sYN/96va/C0+Y9tAiZ/a9oWjmtfpei2poDDuKoMhnt6uTpwBBf3k+3x/
S/lGxJcxSwb1xoDx5S3N/BKca7TtnaYK/U1PvOgAIaTBB1DQUdh7syrlCWZ82qVLOMsH+PBmvn+2
+v6mDDjeBzZFGQuKL0s7YULCefkR0KNAMRYmAtYtB7p1B/eiXJIgnsuhojdGnWHpifYTsPpP1+2X
T5KZEacpoyvwSD7C0WXNKulKvXd2et2KNGyyPNNPNbtEr7BmZhvsgtno01PZGxOoRdABAiS6AwQS
tEXzJpWafduu+rSECqXGed26cKt05Xb3RS4DRFBNmgKX0FG/7owVemgrMDbnJKyx2QisdS7CPEtW
F0VVnZJ+BRwqD72f2Te6v6WE585semHvidz+IrKBAayP88S0R2GY3GZWLj7ysMRbr7Tsz37RFQrl
uRHIk0oYCGrcLnDfpkuQfwKDctxrCXGsurXhXFph4GB2eOKPmnuXOktiX4LaZ+NtwdzpgJ3Fqsgz
LwwzMp76b11W6gNx5nTlxmwH7SUOdua71PXo25ethV+funkwAjp7une6/Oap46+35h8mqfEAT04n
iXLDBponnCB5wgxwjYHa2D1hCbahvAtUQiAMjIVAGzyB2jAchXQodf2yBJFgUVj7+gmpALoDtVBP
CIb5hGZUzdRlsdxAjroH3kJuvGEfNNHVPvc9jmJ7XNYpLJPRufQ3yCSFKU5/Xq0rWTgbqOJNCFYj
si39h+oJdeHkAoGhfrJjhC3ioD8hNKAXoDUuL8p4mMr2UeOge7c+4TpqFoixzA3u6bDtzVBnbSgQ
t1Nd1SBDzRNGVIrGHlEZOZTZ9gYjJTKpohX/qpNem5S3S2hJrkvpZefB4AYf+1RljyjgEHNZmr6J
zPzVQpSiukM7lPLg2Zr/uioWT70WWmDfdSDfV2ZnNaChsMjP4Ex6TPqBJS/mOfBRIK1GcK0wiepj
eNlwCTF3YLJUNDl4kOkNuwTsDSVLrdtrpIBYLmcjG7vIrubaiANa8Dx0TC173xYqu27LotR2ud0G
4wkhNW4elUOZ7gjrZCZTKW5aHaYEn7tnqDGA11u8Z+qz2RbJek7Ml6ji1qyCt7kXdGOUQeQUUTMU
6wGEA2sqc/GdLh6T2irjddTWNR6yxm1O7KlMP0NMcHFsCEoBfRFmMyoKJe2wCxrx0HoNtqZwHHSC
ZwBGYd9Wrma9EdaEC85C7h5T4nloLhG9yznKMWp8C6Db3PnA2Q9Y9uWwYjstuSYhyX+TFcJD0uy0
6W03eqxx2O/Do4ca/SrANUKP4E6I6yU3ZLoTCePL2MwrMex9R3Pe2xhYf+rNuf4D/BlJQtCV6tNA
SfzZQCkPRwLVFPU8/sVEJ9pFpZ/QpjrJG8WQTkfGABE4wpxmHCNRNrMRspeXpLnr88RYoCl4TwxP
BFcu7FAZm6qms60SC1pVPSJPBLhs4L/nzBN1KawidH0ahLgYF8l/dzCJ4sykvAuZshuYR+lNa8fm
tM14wcXXu05zNbwRS1nfOykDUvjpshH7uhqhIAWWhkdNo0wNQFGQPRnnPnNUBKr9YtBzDQEInLaW
6RurxUI7sopK+bHrt2QejsoibUSbdAQ8LQFAMIHzfMrw/VEophajywjBMVOci4BJ7Tl0lT/fz2Ov
eXHReK2+02GLVJH0LG2lPbXTdNeJ3ppiIsX17MxOKPyjFnnaRin263s/taurldWL1g3PIyu0+mZ9
4y5abUS4/CQPuCWIzXZIjXdlquk3nQYmyRuByxcetB7+qb1uIoAbRGukMeSg3ge6xMsxDvq+COJp
qJ0bApSkd1I3lujj2vVVczaNkpU5F717OwIViLDVax8lpDsUP/MyOa77XX2jPW5Ig2tDUDw23/Mb
diDkks5O60bnuhyuG6ilZ2It27e2x7368cH9d1fbJPO07lRklIUvT9C1QfTrDsLZ5chhryYTpHOa
NH+vrNIGhZSPP77cd06z7ka2Yl6A2Q5sD/KaXl6v7+u1Zwuxd2pNx+vMz+sszJzRQ4zZB+sYOlCy
+2jKBGM9gRF9fYtUSUtigHMJjTqAIh93ttsuyF8HUOKxHhCMpVaaRGzJ9WOvEFAfrAC+eYxL57BE
jNly+Vhz/P0sLf57EBdLZpTuHOuwEwn/PWrRYN6MUPfw8i7HSUNpNHiB8dnO1MBptBaB+5qCaTZP
O1HRITFAGRjlr5sYA56UO/5ZBf5SZ/Q/newH1vRsvX3XFZ3dV/dHZL+nn/jWF7mvMNUxATOIlfoK
Xn6bdjMIxx4Jow0i7OHZPeuMDP8VDe6GDFgeMAhA1/Np9xNRmZfH2YwC/V9i++Hxw+J/Uc5CNjQI
23riXtBrHa0nU2JcErSG2K+Gjlc8Fpz5vZ/bTFAmtgrKz6ZuN2QiMN42hl6glxrqTsVkaaslLHUk
WxHmPuSxVdXQIiyAyDWHI1oG5s+Zdw5Z16rQKWyypdliDjW6pXbi5SXG1tOolts6CNYkTNpuNNHb
quJDKwk73JHufZYlWfV2KYXVRhCZcf93U7/EbIGgdxug0aZeLVEfc7IQvpPuVg/xeJinjvW+Ihtu
wzdt67xMzOZjVwJKQuN1+YCmlbzxy6ZGRlLAASOacgzEoXMG42qY9Co4yaxqfu/6GjJKpPlrhyJf
H6uo6iYb7epAvYQ4yL9sEOXNDLiN+TE1AoiM2D/MtwZ8yZPZKMoq0leEmfwR1I/d3vhAcKP5Gbkr
LniE3ub3o+n2U9iZRYqrauqY+U6O5ix2xjrq7xEW2B+KIa/yE2T8wWcv77rX9jQ53g6LaK2NdPR7
NrbQqFb2XuMmnzUZQHLCVrn4SCtuM5DFjICibcx4OIPli4+tN3DiLRnddojyZDDDzkiSJfQkjOOI
2aL2CVmaMhhmJ469T/G32fVW7903muljsKnl8iPypewhAZX2w8ZtkzcmxsB5SKJMb8UEospPqFQt
i4meiWNaC9K3nmPhJj5q+KBEA0exinOjEFRsjXRmZnJa/qm3tbYItcoZoIfRdj6qboRpinnl3GAN
0Yv9MDj5R2UmVrlzU4b4mo1cN6Rlnwg2wEcC6bIWTEmkkmxL6B2Vfe0OqD+J886mM3uxCbLkAvgz
/eQo+66tZ7K0uZWCK2BxgjnPy6NFNAOqPPRde5jb9S7nIVLhYqUpOa9/cqnvO27cGKG/M2ngJAOU
fHmpcoTP1lOw7VGpX2neKuCDTEQOOr22Q7C/HU65Om/5zytD6NOfeOgv7fT/T2Bgm+X6v55jXTSQ
ph/7/l6+AMK2H/o2yDJhvgJPeghXGFhBNP0LCnPNV6YFIvOE99oQuf8vFGa4r5iFgrhSiKFq2LzL
vs2x3FfMnWjB+R8dznLd/BUk7DtvT04h7KIRLFkIikxoTi9XkfKngfKAjWt0reFWoPK/y4r5MNql
jgzPnoyzSZus66pzm0f0k+4VZmrzWW0J7Yy+d7xz08JEnlaMr038uk6X3CzfugadVPh0W39pvf1P
ryxMnuUP1toVUgbZ/PY2f2ieL7ann/q22JxXJnIwynYW1gbFUWp/0xJ4r3jOWxQQxNSvA9VvU1Oq
C0h2pH6gQnLYqp+tNu8VXsAO7QR6FBN7Su9XVtsTo+B5cUF9DyVvI6b6CKwoMV6utjpXKabOQ4U3
kavtcBebYnuovBwBLPRnotUorNFCnC2m987XRxTzRb1rLZExd1x1YifcnFqBHjOTPuMrofnnbpl9
XpD8nmVZx4lSd6+NEWe5XFPBm5RR8FlXwuN+dt//C0gjkwYyv5g8g6naMDWOdvmpJZE9MfIKGkFC
Ru0yDnGV5FcOJXZEXAqibmFMf74A/5JVfHyycKQw5mAUA1eSaeexZSImLSjqgfh2SasXsRWUf/wf
8s4sOXIk685b0QbQhnl4BRAzI8ggIznkCyyZmcQ8uWNem960MX1gd/+qzJKq1G8yk1lbm3VVMxAD
4H793nO+ozvVV08t/9PUhN8v9Fs/s/emJXWJf99QT30VGQ5rt/Ruf/0Fsub9UmSu1+DTcPha7y6W
n1/vg643OHN11Gh4b11fjBKJWCeav/mZ/jQ85DKUBxo9b+7d1V3w62XspIEK2JTkzri9F6I6PNWl
9xKl1s7rxesg+i9CahsnB0SZLdq1dKeHv/6cv59sP98AnFW2ZzynfyIn2/WgeU0GUsHL67sCLMSZ
aVTr5wOgJyYPf4cF/NNh8PN6LOTsDjj+9N/9kXjtDdDnK7usb+cAreh7gmgNCKS7+FHh3FceE1Nh
mVfQIB/0mJ/++uNiV/rzD4sTY50DGFAD18PIL5MVo5oUc6Fjskm95khhcikUTASmnX3EfbNccVBf
4YdUu3JoDJrSxTvMsw+in+8avcv8pGxkmM/Ev9TqkmzB3pgPvele2hQPt1PeuYp9WbL8Q5XmpUpd
dPQzfeh5VDD997AGtNyKjiW+3odcQ6nHhOnHUCCLFOqqjYyM62Lkhl8t6ZOltV/zyL5J17zWwrq6
Klc2Heb9xkjX28reHapjv10Eo3KuRq8Pqhlvw/VstGSVcxuJW/CbSbuaffwecTpH2Ka+uXPm+cP6
r6xct57UaOo2tg7crUhcsbflpONk4lKFrBq6Aogo6S8sV1PUbphKXroZyrs006+ZpML+/GR6Zp5n
UB0ns13XvFQhnlEZyRdy2vyc5vIV5CGfCpzFcobyEYzT6IYKTNCNZ9mX1hjpCVv2m+LI6qWjKA7B
HnlBDWyYChhoh5UPBp9Iejs9qjMfJ9W7XTiXaXAvVtbV+1zWy7nIe287W+7NXs9MrOHL2W3MIXCS
BBq9EadAb8GBsfNcNKsyfH32KmCRAMkXx7g2efmez8aznup66DnyNSqTYlMyc4BaVs1f1t81cqo7
Ol6uX0xFct970QY/vxb0jSuZb5dqODSmsjETYfimhMI0rV/y59c4mXTUMhcaY4K09IsTGzpgP76E
Gav9ttIqbzcnqhe4qXMhxtfbWWKedwSmuLBg03ezAtBl5F2zVdGB+zFYq41UgDCO0lj2dW1d68K2
ELVyK1ABWaeRryGBQroVoOU22eLN5yhGjtDitQktDnUBbVMUwBVbXNsWH+7YvOqJc/h87wgaqp1a
OYeqXNDfTqBXB/0DJfINrnuzxeZWQ8riQw5t8mHPMRrzeNQJ15qhs2kIsHusQjTF53afD8W1tBld
uvWkb1KD95176bL1IvkK/0ANrczOOV15k1/AOw81PP2+l6Tx1siqeVdJHkGn6l4XixtAsdIPJTYr
EqjEazc5+WZyARiMChMTB6wAPOOJ7dVLGwx82tXT4D0hc+XolbX8dVTdrQ+NOvDCIxzkgAM8SEEe
d1BodJwG5KsDuY7IwCNeuke+MJf5hzXwkBVL+Q5475KM2lmPxvtW9W5lD2+btnp+btHObxbW7V0a
6dLvR/O6RChgWzm5pCLYl6qClVkVqYPSxrtos3EF8yp93Y7fDY8vZq41rhGJV0uv7zhZvioK39Ts
pC8cf/tQHfnBNDqbAOES5Zal9nxOnGT2zRwlsDWsj6izfKelR+/VdW/qsoByLpUbtf4Eb8q9GTHO
V1m8VzGPLIDgm0w0ZbMuvl3n5GErxWtW6leRNjy0ECxAYXHjqxE0NTLccKoqoGv00YK7A/7NMFky
FkdMxybtpuNUNm64DhzgSakdDXozuYAwWaIAbG7mO+Q5+pbkTaokFJ5VpnRE67k8ok3xbnUMUawS
VA9y9nirtAxGxFCX38slOeSmmwZewxMvM/EqnAT6fP8qSvGKbG9N+CJR27EFi7LDfeImvO/aTT6K
FEbr53OqNM6tLNRlR78eKTLAkUDUot43RDttMlhBISgEPXAH5TbNOTeX4h29vGi2LmmRj0Dpi+fB
icA9qFE27wov+qnS2Qj1yVA2islfRap+LfLSoHnfRt/oD6NuW8u+yFuXxnbS7gwHtg8AI0vbGXJs
N0RKjfdax29JY3d6cA0WQQYs+YbpqXEw1/noKLi1o7aTs8+PouzjFLxVIZRv8xQnD4Zb6uQp1fW+
11nwc6t+tVGh8thwhrsz4TtvtXjRH7UlRRU+KLM4Dc7MSmvkSul3iaIC/k0s/lLrlX1p8paBKc67
GAbERswDK31pXEWisy5O/RCgkM5t2iuZfBFFktznSlVsLGF9A36Qh6ZWynD0pBuCTVJfJ46ZJ9C7
zTZq1eZNU9xp51bRfFYKut1AGJN3GSv5Y6oq37QWIAn+jvX3y1QSIkAoKRt91PTNMLbmDwaf8Ek1
YwjymIdlKGDGECtVbCaAVSGzYXfrtIP6OmbF+zSxPa+LEzkO09Fgw0aSxPRhEK+f2yJ163UeBSIg
BhqBVNd9MY/ECQoQKB/XuhCBlOJE4TFoWDAM2kihXlriZGqdEkg53jNWS7/WFSv45xqRp/ZFlU31
pFTZe1w0EUdNBlvdKhlgiV/3lOJWDDXTM9sBNcV6POGiCRg8fvSN/tAY/VnUznczKd4qJz/lELcY
VlIlyAnUW12V3jYbVB0aGQ+czhK37VMMFrVaYPuEZeczXppPU6vmd/PkcFCJXBHWKt1EHrqDng9P
mRzKrV6ofdhN1vRABirjnFFyMiYdI6CifHWr9WPSVeOiPI9F3i5f+9TDaZ68p2Cx/VykHyuWIdDa
9aFdC4zPcgEI1uts5+9txrcJ8wu1GdOfv2kerSeUPx7EqIux29I3UsENm9hff6vTSo561bQkm8Jl
rbId5TZyJRbN7GNMhY6JgGAxZDrp31z30yz1y4VtHL0mPGkVhS7HwN8KRLqzsoeEC6bBGe6T1Am7
Ljka5nCNchiRjYbwMYaf76uiCKlHznanPGtO+5qRk+rkFV1Hk/18MQ1KNtj0qmhh+bTbTCxPeCoz
H2qrFiRSHqJO/Y5MVgFRpLzQW3myGoGCwm227WQdEyX+osn+R6YXey12GKBzWw9F9NEIPCdJmR4h
61KmFcN0sZQuP5Yzz3IVsXDToT+Ma+0+0nj113vOytA+VKw6mbFChgtWSNnl97OLlsMXsIQw1xpU
jUjTgnSUSzC6c+mXTT4FSrMYm17R/yae8HcpzD/1nYjpOWOj7v895KxuHOQvqauEtk4RAvmDIk2z
D4sTf2QNqycb68dfl/6f6Wy//bBgCHAS0IDglvpdWar3RtW1UaGE1fpN8eOYxDNS2hqJF2+kXN56
12EKxa5SFuZuiNzLWk7qCwt6iYg4APZEAY/oNVhrJnWkBFp/ZUExMBv5OxmieViyhkDWpMs0hBLa
06HWi4+2Ea9GQ6XTL5xrMuM6uazznsR8kqYNVRDbvp6kxWboEDqblI5ruaksVA4lRbhUeTrBzuYb
1AaznzDjo2rj0PJZ0w0Cj9qiuzdX8ogo7E95LpS9NvJrM6W9NAv/Tw5Sr1OmyVvt6ZD85LiKh+PV
IBWxjf9zZ+TMFY9sDOOsKptpSmACeVIg8hgbFlZAmcCx2BU8AmPWwg4xIx8aZ1KOoFG7Gmn7Cnux
21A8R8eYFLavnz/ff9Reu9Ul//ndePqLlvH/rgO3+1mv5Av5+0ut7+a/4B//b5A7sHT+4T7/0zDv
6RtQjP92139Pv/3Sclv/6t8tN/UfyBvp4oJsWTWF65H43y03PAx0aPEwMEunPlzbXf9uuZn/4HzM
+Fld0z0ZpdAB+XeD1/iHw4Aa3AaDXULYudZ/IHX8FEj/8bnkluM1GOIDX9AZK9Ji/KPWUcxWFzUw
z8J0NrbY1VJvIyeFw06dwMqYrO8wftsn9FbdXaEByvNnQxa7fK5PIBErsKqWCXOsc+ZrteDK863S
XL7BJkzuunGs7hZbzVDU1G0LxS5K+nt9EndG6ZkPuaJ733DTpQ/xjCZGSVMtiBErtWc5g+VuXapT
KHJSuUatTL5q5axuS4aI1aaz2uGZzDdaBWpPfVhE5X7q/sXA+Y9u+f8fJhh0gv/qFr/9j/8ucEz+
/OX+Xv/kn/e3af5jzWMg0+ZfNhz+zT9vbx0CzdrTovRFXIqml+bXv+5uk5kH2zzcDp3pFncfN/6/
7m4DG45m0YpbXSwYvmj9/Qd396/9NWblhm3TTebq1DFc8rcZmOPBkGlMwwQBn731yXg3FN6pbBu/
nEae6P+a6/xver6IKn6pmf55MbxF6+dxmMD/PtvLe6l3VWtRtdeM+J5K1DvNkWARdEB9h4OTRIhJ
186J5WUfAhymuysTYxw21BnuXpUlJ4SEh830Xa0nbUFx0dYc0PlnEpWdBS+6YhScbC2CUJVDK0t7
OnHw6dq97YzOmSZZW9+Tbg0XRKZdfKkSVIAcD8TUnhILPON2MfUiCYfSjedQ7xZLbjUUY8LXqI42
9CWWKpxEsf6RpSMnNKHF5RACu+4h7djYtwPdduPYNyUAzII+UIk6zoyKoNGH+znueSVA20MW2E3Z
vGFURmYGccdQOIs7zJ7FgPTVz3ppPGR17GYBiQRW4ttigQqI1agPcLkM8darF1yWg5pBbuxcNVHO
4zSpB+acdR8KVhWceYtq5u2usgkDuBua1KpMUj/oN/rZYkfdQfeqjGiuubc40TUpi4QrNU/skqVO
OSSPiNECGfMjUohknsMJuY+fsXEv1QHmivmSKZkJpDtW3uOs3Giacm0GAgsIdWt8WXZzkMtG2RAb
j+2eVBKiaBREk+P6SnlUhY3CFQfX2aVjvzE/dV8a/mYm6+BnO+viNc5jTPc51KLu2aMtxBdnJxsl
0V/hvN9YhR8bPT2ba8oCOJAfluIxh+/z4QDXLkyhV4KeUw8tmsWDV1qriKG0fLpeQEu5tJ+l7TG1
+6M3q2kwkMMJtDmHxtft6hLTP72cAEs/YbPjfiAZMExHc0+rTFC8jNepzU6IGdMwyZStBLPLAaUK
+3QC/IrIGcet8MeVFKDKn9qoE/WrouyYIrkvl1I/65P1aFago2c9/pZI/Tg78bnBJx7mjPPDdonK
nVbJrdlaD+5QhCtlN8w05TJouJ1c8Thr8SVfKKIIhlg9ZX7kAjBXHdnjwxJn28z2hppk4UQryRnn
/TJX99rC1Zvavqvt4YHR+k/NoydGyO0NFvmTAeISxO4FSAOcgD76YnTDSTWjvWKiMuk9mKNyiQ6L
kWUHdOoJ06Y0hDWQ+1iD1/dEQjiJngFWcV/Eyxd2r/siVz0/dibXr7o1WIiakY5QWWGuL9uwqJIX
U8QKvND+fnDnOnA6RfjkrYRekviV4v3QFK+mmThdUGpku8SSP2n+FhzxBiIQ5uTJoBUqimUbLbj2
mlyeG6282XkNIab1TqO+3NGnfqh1alKSeINhUS9ThEucgwhmVcrrbVllFX22etpGRl36HHyekZuz
0bsdheQidy7YBcvuEP4qd7rLR/E4E3m001o1qR+WNPmgTfKEbGz2NW/YidY+VUX/auMy6qg4fRPG
N/xe+Z4IbwiSOeq3Rl+ZUAYiJZyFcVY8/eTMfOilWUhqwkG0QeCanbumXcLZzh6MpjZ3XtM8oErW
/TJpf/RjjpITABENzmXfKzU+psT5qRlg7mu3Ps15/AioawqSyR5p6FiLb7bgZ3qBSLKuljszRptX
6hAADCP/wBdf8UreO5p48BcKnzU659NsHcgvjzYREVk43n7WqQdRXVcc30P5Zpn9xpogpg9lOvnC
9cIiTajbHf1+WAz+SZeeZKI2u1Sxt0aZJsHsEGwwlkD+s4UQy/KYzMYhjvKTCq8PkHO3UYfoKvPe
9JeWR1V3ymsWZYLTnzUGg1V0RBdZz7Gr5fy7IQk6QJoIgsw5LCf7CbLGg27l7gOZic6mayraVrVz
MzWB+ogkQge+MhZP2oRxu88SsXHH9jAvXM0Q9hzouUleV6ItjznbNI1Cee5hy2JpaWI/nspiN3bV
x1xUz/AeflQjvV8Nv9yiJgYN/N4IjAj+AqvG94XAm6bC72kiYAqqvO82cUtYIP/zTpWtRUTFkB2q
QTlO7sw7BQUogxg91HNSRsm+d/ptFDcbTrtpgDD7WjjxxS7F99biRq8HJP1pYm08ZPUlCh4E6JEK
uiS9laoX6nJ0kJt14EYsQf9WxhfZEpM3Y5Kxy2Ti1KRWF276egOTTmhnxPZeoI1SuVcNGmVejw7e
KLLWNwAx423Mt4Utj45H0KGIQPpn3nCq2+LYNgYQTM/5MMacpUHLc/bFWC82qat1Ll9Le3Ar5djS
Qj/RQQDqb0b5HgJ1ster9BoX4g3a5hmz+q0zkBqVNZEIJB+OwbI4L1ATjJ8yK5VLxUHZX8biTJjV
uUqAjddQVIOC0CVXtoTRJTfUUubPmS5qaNntvUOr8Jq32CcmEqLZ/AB/1G/dirLzynY+ZIq6j3Ti
KK2o2Sd9pcMObpBkjfWBWYPqR070ThtzP7bWx1Dz4+pD4+7pnDQPQ5mNJ81uDNzutEV9rSpvccSO
2SPJCvqiMPii+JEqdfpSOdBmYGNvYDDTuLKbRx07cGim2nmpi4+yWiRJhJA0ptm4pORS0JORhByk
6K8Vsh0A0Fhss6JniiPjNUUKPnFcVi8VtVrQNNK9CKKtfOH1z5EXVYGdg8+vEkvxK8hgR0c0p54g
rINK4Rp4ZXrKuDdoT6oqzejsrYJUfmhU69XFWsykZ/kaN+VVYZ2KGNbT4fXEmf4i1J00N+9UI18C
HVaaP5itEpZsLwtp7G6dXq1anF2nerJcUoG0ObbXDRDMT6Kbj0x1It8o1SKIFxV8tr28WVOvM8kw
d1FNQ7U21HRPU7sNNXy811Y22Qkq4rmBahPSn3mLeSL8VFP7O9vLVvCX7Ww8gpl+jEbxvZ+m+qJN
6aOVop6PHEoez1W0ZwSe2wpa+c5sagW4vf22VKC2gFg7245QH3wm/OytMhv3huh2ktAR5pmgvIBQ
H3KcqW6ZHEy9vycQ9huhNWfucPPOHsohtKNi28OxZdTjXfoSyAgB9XWQd+wSZa5RMjuMUPI4jM3l
pOXMFdBE/qAnSndbO3EOJKHKy7/ZuXG/CO8+69JbM5ihphZnkZAjEDfF99xrmQXhXEX6rIbpou7J
Y3pArHLtYJ3Puvk6LQUflxKDQo5lkKkdphmVA2VKhmBvPfNpawjh0zuzpS8qHCVc6yO0Ye3mcSOW
uiqOZg8oBDQ7yBgRp/dlWXIreoJpmmzfmow2L+MR/VLzZqZDJmKKMrOZi37niqlJrvjkyQpIXIaT
wWCP1c8Uj0J+QD5CFyqfi/IxVhFEnVmYR41kEwYooYB+fGrSUrV3ihZVhF1lhuPsmfur1bdcLPnL
mPU1IW0zxABiL2LPOMueNOuexr0WZELyIoDNK3mvCgOcx1+fTX5t960nE1pp5NNxRPtM7vxNThFX
iCvrIlGDuqQ/52eDXoc1N91dNSRRjL1qnkSQWdHfxf5+hnT/r+bCemHHg7+AvgKF2zr0/7W50Ihu
6B3D7te4HyYxOrHUqT9mHRHlhesylVZaRKhBNtOXCDKsVMDzKR5Vvmc86Ibq5E+4CQd4P4XxSt5Y
sh1NrSLboeS4v+SdW4TurNQofzJSehK47H5pgNvylbkydJrElnqDMk2YSKwMfyfe+PO3ysnWpket
WqDH3N8tjRj1EqcYHLIxSlE8o3hmYKUWe6XU2YWVWXFe7TZ3/8UG+T/qfH4TrXz+mBg2V8QwzSnz
E2z2x4ZNriwdCRCjGtjZUKShWTXGF6PVTLkV0wRHSOjDDAfMSnmSynLilDHNLrG9rC9FwD2PU+av
765fZwX/vLuYnGGU8FCyaL8rjwaQU4MCLCbAd2WcSrJrTxNtm3PGAfRBaRrl3NYOMCllhE/215f+
0/n+s+nAXAtN24rr+03AoyUKwh2j6QKkrTFZZm7DcoF7g9RPHQx+IJzFdsO/viYNjT+MRhxKylU0
pFt0FOBteL9raEYaWI4TmXHYF8uxxIJDOnFfv/7NRX6/uT51eKtaf5WSGZhRfn1yrNFYEL7VZag9
eVsaaId7Aol20n//OhxBgr/ixbqyaayOXT0I3D2L/vav3wJknXXY8sfHd0WBo/ZbrQirYPD3N5Fn
ZRo5MSHXXdKekCjdkojyq8n7IWS0Gj2hJRdhoVjHKcnvm9I6NB1LL81quZ8Bg/mUeeu+nCCN6Vjm
aseTx8lBt6D0hyjugYmUHRIS9sr8qosFYpREGGqI5KVrnJxl3mx2pk0el0fmjbS3kqaBNddPdWEd
ndR+aLIxtDXchUp96YS+Z7IrQXzR98eViBG2C6KqnP1ucNmvDVrvGSXinWvn+oZp31qxjw+9Eb0K
NUIMUz7BqP6+GCWBeW4Scoq5FPb4IqzpaBV8y9Y8vET9+KbL6U0dmpfI0I+Yvk6I3dMww/njNJwv
J609DKXSom7xbkgzwjLmN4pUsGT2rjang6q1995gOifput8zHah2RwTVGNOVWmRHGVJkT1pSXvDm
becUrpzjHksDM9s0hnDBv45R+0Sg1Le0je7GPN7Po/GYEm/Ro3znISfRSaM4NMQL38qtHvreB8W+
xY+xy4gGKxXrlQrtLJX4kpRzSBDlFnhZBwy5fxnWgVWmVT4HtG1sKjsrUb7n7K86YkY2yeFnbdY3
1mmPKJVlN6bjMcKsEvB0oiiKvlQueSZugz6B4JQ8dR4TQ3+1ctKS+vJ58epjX5qFTzik6jeT3DrQ
4UiQ8LMoP9RY+obGe6sm60AA4anM2os+Zy9jnK61MTOPcZtGw7cSFqDfG/WjkY5PRRYRq0RApNS+
Krazd6VH/coPOxTLvZTFLYk1AmHaAmuWDMjlGNke3LrGqlBxlsmqNztFXEHuccN9NJSBoyZPFJRf
RpLfQjpy0KhV7iK43NoVH/NdPXb3nVHd4n4eAetNkkgeUXzHhedshardRVm9W/TqZJfEa6oj00hD
LcNIIVtvcY4kgJKcVvIbM/skMJKmxZK4O4VADbwl3Y64grvZwoTZG/Kq9EZ3QS5H5dtlF8OVJw7E
90qLFNKeS3erJOYxs5sTx9OjR2CM38+r1h9Lqq8Ni7PrBcmZSqyn+wTP7n1eN3dDlu+iqCe4xswG
YrLGbF8MydbpJUWfscwHUyhfTLpjB7PtlStdmo+sGLDmduDriu4rCCMH//C8BGpZdoeep20DG+Gt
87qbXeItnuY1UIrvQnWWHetBt8Z4Wohxk6Aq6zulwjgb5fd8r2EFNcRPUIIH9gKXT59rkizryQ5Q
+iSBqmNIbWexMYv0zEhrT9yv/jwTe8Ur9jevYYdr5yiEtli/YPJUg5Y2250YvSioKRN9q+mKsOhG
FwVZ16+qiI9It7Aoxy3dlzrZ4JXPfUeYZy/xHkfZvyhyfBwTorFksgQOeSiBY9Ara3ja/ToyX02h
tkelTfYMHkZ6EhY+X+/cZPMG492NRNtNoWtO6NSEG0a8e1yy96o9XKyJlLdcJ8ep3eHN3RN1umsi
KmlpNX5Er3Gp50vaa/eRZ2117hRRp9/qpjsiOtnoCJAGehQKsZ7gx4Jqzu/7OX0vIUEktbpPC/Nh
stVAuMtJzsTEaEWxVb1617raW798w+/7Qih3dvSyzhQ7syyU5EUKAKPdiLLKMTgejKRwyKpHkTQK
qE2NHvPm0nbTO95OK+2ftjLiQ8aRD+tJmx2oRulyiBDxwcnsG+WbU+kZbLh4DFADVU+Fk1qP/ZgJ
WsJ86R5rY6w3Jw029RWkY3NBazntZm8hx0XmzyZnQ27+OX/2nIRQNEnkZaXr2U3z8vaBJvKPTtEO
y0DEae7B3huVD6UnRZWIoskKbSPtxsOSR9FmFN2D09RuoE2G+jEtNEmOSYfIJUOrrCDEUs91zknB
zVF4pLj9iTNyfUJ0lnOTql8sfdAeVTWTESGjzpeegNlNJoHqII3TH6pMIyZK50OeXFFTzhpO9x7n
ZntEhIHAJsKf5RdxTpARcp+QAN37kX7Kri3kwfbSUzWoZqB0AKVqd1mCJeJ0NY/2OR2GlrxZ5c4d
3Ydu1M0g4ngUgrAiBzJifye/5VjFGvY1B4inPVLaopd77qTx2qK78TuR5z6WYbQqWKyPhtte5DRe
56G7M2FZkYLkdPV3fe5+GEQr7YDua8GAF5tMqjaiw4VOvXsDOFsHk1MVynuRrAEuc0cTdFjg9s91
+6Yygj4OqQnXKnE5nj+WyJtodZRFek+vyvypMXXYSk22ySZrISwQ61lZtBbzpF1Os4kZPJTL3NfI
8YwCkWd0z9TeVA4srclAN8bTylAWrkXkUBVh5IrJf/6aJub3Platcu85o3bpPGxxEzKz0FHKaBsr
NCzCbJCJxEk+SRhdeZOc6Z/YfsF/k/NrXOeGxO86ijh3ibGp5YZnOSWPiRxmv3D1+n5eZP9KWm17
KXstjsLWVWSYMSilaV6775KkkA3D9uZxgrx7iNPszoooZvCZgXZAaXsYLOgIAXW39zhQX9ww2ooj
BLWlByaallfM79zImRZO9K1Cl7y7O27Gzm/ERExI8jAPk7Nzlfp5oLNNyDJhcIseIZOt0k1GlzIY
5mbnEgUY1KkyviSWeNS8Hp/hyAKIvNK+tm1ZBHJwvFelSwwaXGlkks1rmLelhPC+mY0lMKfsHkRm
4GXOxmxadSMQfqL+dp/butF84Ktz4Ai0Dq2Ysr0HhpQWbFcXT5Qihe+0i3tIMFE+emWVfFGBF8w3
rzbjwXeH+ABlbzqPaWu+VH0C7dVUI2AuZrzx6HTtqgwyjmWIMXD1aHrA9mDt8sUb96ZHmuPeMmdj
x/GhzWgHDizomgnzweB53pNZ3AKIoEc6xbBa3Wl8ZS5mI7Htn5glLifRIc6q1SiiP5J77o11/144
Y3t0LRW/f02BF4gcE+aWEjtDBEu/z1BPudV846t5Q+l1yXp9VQYdxNLssmXaaTHErtYZs23bQ7+n
sS4ckgEN9yfIg+ouQm2bObDiqHnU6SB6Ee1i7st19xwWc2voQ3GadBbRCp4zTspSnJgR4UaRsMmg
wdWhOYKVdV0LOROyOoAFgEkcUsNqZybzNZXXyhJkXJfa3hm8TZ0C1GI2ouKtLVYW/XLmCZkDT+sF
1vux86XIv7H7l/teHTdz0rrbtM6/dTE/TucVSEb18UGWTZi42joacHw8WT9j23q0dUVydIHWXmV3
oz6ugP/+AcbRd/K4llAhcW+mN0O8OU5IxjFgo2Ntn7VZKAxav0rODajE41mtxAqp8I6ZQjNZSbpz
67oPgNMJ8ZT5HgZqG0zDtJvMdNhMMSM9hhrshqnYo+NqfKVfli+uFn0h01YPGNtBLKnGWxGRLmxY
NftuVVQa8wdqCHRFri9lr38dKcIA8lFRGmOGCNuOGRBmKULfpjUXvmvPSh/6NWlcLkZBNTAWiDXd
B1FExtnBKrtTBkt9pV3ZHdE+BGZFoGGje8Wma6lffeaTK0q7IEaO9nAbOIuwnAPfQgWkFueErJz9
SEhrUPSL+l0IcMKxzyDpB0rNYqfQrrjvKoTGhTld8so1ntSROM92ch8gqZRbNBLVV3uU52EiT232
kt0IW+LaVlSqCGO/tF723Fnp7FsRzldlMe+dCNZqpYFxzI35GAv6v/Eovrp2Jzel2nkpG5wj7wE7
DqTbtU3IykIe9eAcM4SGvlSH1yqPOCwseXpXxjxHkdrOe4t+wJaoU/TYkpJ1jBl8ST3NQjOqXXKF
+8Uvh/gBShJjDcW51Gpd/JBNOV11qOahBvXb+Ow2RPVhsdpdzppHlc0YuuxWhM7zUjnXehB83c02
9vrAjsF1pJV0A3S3zWOK2K3qio1UJxiDUZR0u0np3fc194cuZoQPoV6Lkni2D0lBBmJoseuhhbLN
+MkwhuJpNq3x2R66qtnF9OH7h8Gu69xvukoJp66INktFOd/P9Aptk81cDVnoGZiyWepjdNHGbNMP
3o76utkvRnpljumDjr4n0pSYzGxD7O5jbzKrpq2zQ7rabwXO8kBI70PkbtMjKu9ezBGCzDg5AW08
9SRI59vOGiL3rG6UoJ/jYiuzKgp0UuH9BEEYzshyF3dKusfmTpBf9W3QEGvnqn4mAB6DWn2ks0TU
ZG1uWBA3aeyYG9KBFX+kOekTPE0S4dgufjKJB9JKTj3Ce78esqeiqu8Mxp6lC3LUw1CEm4fw84Z5
mhOLS9vp4gG60sn7n+SdWZPcRpal/4qsnwcyx+YAHnoeArHmGrkyqRcYmSTh2BeHY/v1/QVpVS2y
u1Wjx5kxK1NJMiojMsLhfv3ec74T9MWjB0Bn49TUDklQnsZuOpcyRZLL1atjFAGhvphNXLXiQ7YM
7JKpe5qRxYI1Ac/TO86nrnReQB36j0zeKai8YfoY2KTOY8Gb+WCKlG+5AhIDiWpaho8N4ecbBhTe
KcvWZ2uJmocoVRT6nhvuUOk2m2GpCTK2upOvI/D3RB7iRaAlQPJmxzB2Flv6jPYdsu45zpV6Ew3l
YjTWjIr8/MZdkmpnfGrsydxy8Dkb1iQCgzqR144cXaI2SLeMMuch1dFjYvGxd8G33rF1DNfmIZhl
uss6n1qoMZAyLK7ofn0X1YtzKMOh2JViAugznPGtX/vAiE8Ztc0GK/WKsjNdr8o2W3b5mOZXPLs1
woYh+upm1rmiEjer36OxrD+5Wl53Vd6fC7j/1Ri8DhzBXCncU89I+lRq98omr/LKdtOQh7d/7Ran
3QzMbh69MD8XzJluxxToqJdO5DYTeDRaxj+kJB1vJtqo8MqjNbjupp5+t2qvFskB6S0A351qgRHZ
1+UxNc5yTMb0iemGtQHZLI4UIfuklQOBMrn1kPX+yVhj9QYjGYpn3ozxYrn8vnWy7RWTzHbKNoMY
n4auR1uR6ruSfLrn0c+ZkhdrukWXke3aUgCeB97CN6xfZ2IrjyY0EpW/4k6ll/rY+6Mfqzo5Og1G
m7WevzQTcrKp9qOruVg/i94Jr6JmiUuVf+w6jzZQ0H6s3P68ihYhWCqtU1BN5a6YFB7Lon1GdfMV
IA96bvZYsJPuJwTbddzCIopnZuRaTQH2GBQNs+7itc2ulO6cjTOn5zKr8zgk3tMfiDqTnrwLlhkB
PJ0Hxxufwtnc8wll21EiNxvNURvmPcqX166jlthPuuKAb2BH4/k+J3CYCruNyAYWfwiSUBCrhi+L
sb8xbzQbq2lOxP+clT16R6fI3kr6gAfuvwCuQCQxDbvkqkPEPkxTeV7SnKkL6LBjVAGIaTMGoa7o
PrearvlADssFW3unPe9Mp7qL67a4111bbXKPzx8w1GcfuttbiTXkBEQtjbu2fcTUFcZIhsqtbcQ1
IQmHolRmo6gArzDa1F/KsnYOA//JKPM34/BwplNw0/Co3pbt/FSANtt0gICIsWjvnNnjnazZBfHU
vnSdeFmi4JxWGGAy5P6558zbxLf6GFfis+1n9wYQ08YS5QNj7z/woZB+7ufXrTsv8eR2yCxMdk0E
xuxuZFGiy64cFfuzfe+3xZfU48nJfGurCkgfqqZErDqB+CjDroCtd94s/eWaAxMrXqbRoz5PdsvK
ibL00bD1+Hf4fZYbvbQvqiuf1gCdRJdbz3osPzSeOvIpgtjz+ZulPM9t/Ubxe4o6brjcPWgn9nOB
Sc7qWSPRvO1cYB+00ZhxDNbO79qncepfMBVnG0t3D3kGubdBW5536a0rpiP88v6YAGfbKGHOSWJf
g3+8JdD2sc5Jeu+1/+qhMSLSQFVxLqoPtfDptJb3+apeAo/xVZuNe69ZTnNSfgLs9pLn4iAjRFmZ
W71JcldfhSclQFWxV3wwN0wLIFy1RGdLTm1I9/nNbIictmkz8o17+QnX93s3t3mshnzvDvU5MwGv
O775FKg6L7hiXMKjQbdBS5ZNbDkX3Acdpdk/MDa/lykaCKPR0qQQCb3504jRZ7FGKo+8bfZTGY38
I83ZphVPY6teO7V+5eH2rr2mzLdMocpdmnQEC0HkSqrwoSjHp4CVCw7PJs3ChhU4Dkfb5PdypqK0
/D7ZEKXAPZCZAvUX83wu9nvVZ2cuhhk3otWlYgnPi1d1tJjKZs/EdFcNF9pJ7oBRcctmO7EFqZkp
fNhb7s6VVbdbrJDlVOefylTfIN4bD1xz962DHoLkRSDC83juZFdhLfTvaCE8TqH/1kVo+UpCVXi6
trjMtgQU7MuZ/h5seLUl6vWK79ildJbRsSkLikev7//w5/69VPCIuWERTFfMVuytKS0ZEpYTBwqn
P1zhtvC3jgvFkbbNOeTqjWHB59KWJPeLX94sYrxh5HWbdrSn3N6Q4i7m8DHwlxeMnv3OLQn9KnCE
h9y0hEyu0PTlOAg5CBubgj4xwUZUobpTKxkPuZGfQmNjDda8LGkzyS400wNwAGczBMiw/BJ+D3qF
qyKaXkWTPjeaSytRZTcSM8g2E8Uz9JSEBVEfy0r2W5Mnfsz0lbbodJuK7q6dwrs2ca9FY0GAKbMS
Ud74Ply8rcqUT6oWh9JjDogLiIKpG0+Tt151haaGUsyAx0R7MC81icaNeB08TnUVghjPnYzMiqWj
Ve6U2xHvxYZcYmubttwokBmCT2XOO9OhEZE+zhZaE1QgD87azLuSCdKtcOunpZt8Dss0PKY2FwJM
6CsfFfGASUiQrUVEdDF/wkKJQkwn871A08xxBf3Pc89ppEic0LV41B7H3aZwMutqmZMvIyA5iEOY
GGHBW7fB0JaxEdEOvuY1ujyXLmi9PNoJVKMuMtdNH0kUSw38dC2ia0VK9qFuAfhAZrzXgFo2beLT
fATqhUnRPOuEfkJZGgsxYWvvrZ6onsBu7xOW7MbLpNwuOhipO0P0fVpZ7StyWY1Pt9HnpRTJebLs
Ztf2tZlvQMWhd7ELg/1Qmmkz409U16ngxGT7PAx0Rbmcj3vi0NmAqOWa7rMvjRe7DP1ucHJE+75x
vQ1z17XaBmPf3yy9esxmscZd5X0q83A5jhdGN3Ufd33xVs/Ju7Yaeep8/2XtUJ0iy+o2dlh+gRie
xaqn61TI6eNaIP9YlTwXs1i2tmNe0TZ8yMgEgX3qj4iaLs9N22Y75mZfqpRcDNt0962kInFXZkNu
S0Sebc04itC3b/Cx/UHem8Ujy68vh+E4qfmxtzL3BJXA2UnX+RoVdh4DbOKarcpra1zZxEO0VwK5
CBl63YeOEHcG/Q05IuH14oK3bvENeVzkL3yfXVes9Y5x4bDxbMp2A6zp0H3XudAc0wkq5CRwuUpY
+LJLYnHlyE10RCCDpeNUKb6pImCHdPNsZ2jroNmjqOuh122NAPpZB/5no5I7j2wSrHx4pRBO+XeD
PbS3wo8mPpilh8SF2322r9qwU3cWvbCtm/a0ud2FYPqlqAtsnH7PAeFaAWHJqUay0Xb33VS/yMaf
2H3L0sq3vLcSDvGK6Yn4ka6JpcwY8tiD7VQHf8yqetdrxMpYVi/TJMndvKLm8QkT97FppzbRmsml
ja1szbW1aI+d097hR8+55Mpmt3Y9Sr6S4ccg3XPXMrZi1zmNdbBvMUzeuWOCc7kOuwiLO6xVt6UQ
smmrjDb324Bb4dZYy86pJsje44fRkp+rFp8q3w7UxyZ6cTrNsoqeLFroZfpCE+I+MlV5t6C23Zol
6o5s9FClIu8IfVQgzIIJ4CgP+pZcC9WTW04tmNsJHSjLwZTcnYaopaVRffQTPOM1DubGL29r3ws2
uI39TWANpwpAwCZKZlTf06Fvoufe5bJSrM5HCKyv0VTfjpKbheSuRNdiMRBD+bwGNFHph0SNb+O0
cpej/z5Xodjba/QSuPppYt0GrVm29N9p4Ua7uebpVNSUqf4DP69g1lV7u2QK6u2AkDD3wiXukuYV
xcpuGGsSHpNbM4r32XUee4yyrZvg1F41Et9lIILJHe9qREbwXLeThwGt7UnubopHEsL6XTEgteQd
f0M+e4erVB/KZHwoJrybtSwQexL1xEuWuy5yj+kaXic9CjWftBiatOMnt1rZjchScuf6lHQuU7eZ
7lM7nl31R+V2KqZBc2XV0Q6k2pZ39oGh83Oiv04Lt14uTsqqYq9/T/OBoytyltjK1LEJvLepUY8N
EUSNIDCNM/o6pYOqHX3FrfJo5v4Pe113jV4vYBn6SKSED+EjXAiFf2W4LaRA4qnuZ9oDrJoT95aD
32Z/BKuG+oqg5FTOwXHwbaSa80nZ3qmCbnCIVPCE658HzWmuh2Sp9x0aLK6QK9qMLP9aJum31q++
Wd16hpJ2T1H+ocjKa7tNL71s9zUVJQLTANxxnHqU7quFciUgdOYGpB9SXp+Kz3Oml7xaHijCsNEo
QiPVch1V5dbraHWKoGnkPp8ktE8wUrgdxHrveJm5tYeFHls1jh87R3IrMKZ79NM2eWKPYkRdTFkR
L559VbQ94/nBZg26JMx5uUWvf8bUWluBKXelNchvunTSlyjt032xdnTpnGGIawNf5pSAglr9xt05
CyjMbF0RzsLvdZj59gZxxCSCdutW+bitQxshZ6Hqwyix3l2u8FmokjhJgvcknbqnpqZLCg5QJrFb
+gCxMZ8YOJz+DvMAv27eurFUK7TskVh33w+yOkYiM8dBSlemnNrx4HriD7qlPU+jOsIoWO5BTLBF
tMI+UNi96zKI7kO3fVs9Rjoiye4GpWvSigeNPi3M92Iwu1R54jFLHX/rLvJmRWuAFAJUAGIfL0Bx
3fbtU9bJHJF5xZPnTaRcIIZ2W+uL02YhRNaEab1Gqzb7bXOnCNWgHokOCKUPRGuMu8BZFbpa/x2z
d3s3pt5zkKiHJKCS69d3Opk+mSGdtVs9FfAbp3T/LncgN0i/ANvtt5YOoGkp517m6WuweCdik590
619NrYnxpV+2SVF9qisVG/bpNXNchqiMWPrU4Fbt2zeu4st+njWdAPqyBzc31ud8ZR+Paqfbg2cg
jKUjBBMtnaw0tq+aZl+oH7xy4eXTob4m9ulYCgvcwaJucD90BKu1B4u4MEb6sjiqAYsJzi+UQXkI
VsGC4d3eiyWY4tlhzAfZl+mj9OF3zDYfVLALViawXh7BOZmKfus7XDHW6IEKYctoxUAyd5+qMkIy
PY/b1Ko/wCV5J0Waeq1hNhjcQHncJCksPbvgefWGs2mMswvKACtDaXblyolO591s0lz2G8Jw2UIa
6zpvsXm46RLETlhxnHv91WpNO0U4hT0k825wmPm2a4RxtzOnJXQrsqWnKygb3alv6JDniXXXj/mV
5bkfqhqlqLYisc90el5dM95aS/6xz4aXZgqW06DDhIZEnsbK+Mum9YdHnMv7qFQNSGs1x6YueEqA
4vdtEex82iUM/TyO0wTBgRm7a2EbCB4ry4wf01zIPdY2tEuYtF614kLOSaEcrH1raljSS5o8gdY1
F6PNG2oaA/64POelvZ8KmSDr8eYvwlgfFm14x8ZHQ8qcBRayG3A5zNSBTwM7eggQcvbEVwArw5M3
1lgaas2GXDgrM3nkIctMcV/z+Yq2uvZzblVuBWt5KdZzplL30cENMGwK7XPSML+Oe5RWsVLky7HF
vUy9uvHXSwWiKbyb8FVXvWFOxn21iArG6B2nYkcLg6HTYrb0O09loxzUXt2VxKyL55cqZRbVM9fe
h6KS1TaLSueAlxDoRu1bdoy4yORxf+EWb4RWJOyZsRXo6ECQ8geN54wbxe+UXvPdr9E+awMkzQny
zfqjXTIB3EydvSzXIxwgGqsQrPzrUl0aXcIUZusidscYVFS9c4/z3y9uFwn+a1evM64Z2Clj3HZG
ZM+zQ29yNxe4UK4Y9EfBDiTOAC1FkIqHconxeIETSm0pgpZPgRMszW4gWVDubMmFaedPY846WKTZ
rWHaFPcjcImvo6GisbqWTbsb+KE3mR8sehf4lHSYbQoeRR1RXHCDyvOv8Njz+rWeeb6xXSAr2g52
ZszXS3AfCwAx2HGxvbX/0NNpLZkFvtIX5XNPzXD5K9hysandpVhoPRMPDxXIttzjXEVWE9P2++IR
AMkAJ6ceJ4exIfOzqaqbWYVjT8w72uHBJjXgY9rXvK9Zjis/FJn7584e8uV9csYxfJ/RnbyqKRHZ
zuMZ4G15Qh7XlNL0cZzsBnr4WhW3Lkj/JbZBlh9mXBYLvOWo9LYhRXp9kFNKcBxiYGwgCLFQa4Tc
kkCW9xh4nnx7HKAaBabfj0aF+ZEzc+ZzX8WU7IteLsEZnGcUXRerCM1Har2siTXSziZOykqEmykK
J+st1/jIN6Qrcm1VxSAFfQZF/83Sa+NSMzMOBrMj8T0gGSsQa8CLQPPrrod0KVHzJ3qyn70giSC6
8gSth7GsraG7pCdlt60MLHWKzKQvgP+sqb7QjlHzQdGWQWCUS0NhqybTAmIPi3pMyEnFZBPP5dT1
9z7eqepJW1JSUjEqnh/ICTPLlfYQ3G8hwjreVQqPy7klhlTbtEWYdSRtjuy66F1LAK8Ts7+b7Wl8
p4FVTxRaYStu1RhQywsQC7SsReGIR6Iu/bch7adl53YGsYKrmf0+OL1V1ujo8mkfprJnFqq0jZKi
I0bdXGSjV8Jo1SOFIXaBi51pG0Pa4ugEWDy4YTj3NmL28VGWq/SOOs34ZpgU8zBCfmqCm4BL3GlF
iNvHfJQkWVhzu4xbWPJNyHirzK37DJCFdUOYuORn9cFy3QjCwE6+JZvgbpUgZI5s6OiiI7sZp2Ox
apSjYtT0VS2FEABGbsLGgYJQPXnFSgdGFLJ9qftU+UzLyrW57UQbXudIe75YSwu3hYOlOTJTmG4Q
69/mxFOHG84/BCejNQ4PVVtpFcO4bxkl+svwQvKqR5EAzAZelLLQ8qd6xYVB2/pqbImYHe0kzfeV
rksmoJeJZThnHIeErxWbWQ2MZZFG1JRBfppnI2vRrj4jFrE/ZzlHysYdvysxqagsUsYH33tt/VH0
e+5nUXvrFHkG23whBwCVPp/OuWIru3Qg229uDTDuAEyNjXISMyq1HC2vewq1dD5YPiYG2EEB9g41
zWh0Uk0+4wlBKdf2nEwXRH35MPrHNswwNRhpzY++VM8FbPFwOztYyyZs4ZPTXtXkdnxLed3irqZZ
QqdNldxWeq8ZEy7DTKowZnrPmi5Hh0ir8Em4axdrxReRwYKgg6neg7kL5SUhNYIVaYefKnBC53mM
9Nn3LBo6yskZyNG+or1EYu4LTDQeZVAQg3M/57ydmBlXefLzKZTbPPeG98ZxkJv3M1kktyMqv6NX
Vnh0VmiCmOD8ariiYCCS19OCzVPMaXEFOb6YKNRctFuUzJaOkcgzevVAn2KRgFFMMi+SKiwO3wXv
MkOHv1TkfoS6Thh79Bc9+5LM5OR1U3eHrZktkqnKyzBoDC+uoyUpqwTMHbPF5muJ2jlDZhsO1rOP
Xyjd5q7rHhO3woJPv/fcCNxPUD2rILbRH3T7IajsZwhsZuTNigyHilWedDItT4ao4DONDHrlbUej
Mu5FTXYviZjpqbFdHs2RBqBHf4oO20GSv2zwg6bjPZqs5g2dLVsI/SQNvGL1qCxdMH1Eok0p+yO3
p4R0lWpxv2I8cdXW7TMvHrLCHrd5slgRjQmU3CZjkke3p+73rZDNTU/S8nDhXjSnypbjG0hoFOxE
SHAOgRwbIbA1HLgkZLAFN3L6o5dNXsXSq8KGO4jvT/DgbH2rFik+I3Gi5m8topttT6X3SGv4zzx2
CYwus2jQYUaE1Gy6ZBTfKiTH8Y/UjWSyMemGeQbgIF1pZ+7YXuZ+n9U4xzYL1sp8U5polLu2pg65
EmEFWAY5Cduo0tancs3HjzqHSCbDaT7jcg7DLfV9+cq0sFx2hHwg9BQWSlFGvKl3VxjJHm6L2Uu2
rW7Cb0K3w90Y4Raj9G2RQ2kOTmIEBpAheRV+HJu5fUb9ZG6zANty37EQYswJrKWKeLyLfEPLJ11L
tJ5o/3DweUv4KVkz7w1xHX+2dqggziTWUHiApSgYuiSWeoz6tkGHoIPyOVH6xhtKPey4gVOn62F+
rodFvUW6o8clgspDZFKosv6k4Zg9zJYQn0mMzG7K0YBwk3ZHs87HsW0VNpcokmLp+ZSmemRwgtBO
WK0L4Hu6MLJabzxp08tvGSSq22URVCVDNTl7em/lK6pUhQWJYJuY/GVUOZUYhbud7Nl/MmWnraPH
lOWO3su4c6aWwB7hqumRW+4zQX0Om5U3oWEe/CV/Xvqk/mrG8pNB+r+T9N/W3To+UvCnZ4fT6CFk
ZFhc50GPLnzOSFySKsKM28s+7hiKIi5J8p0bdOpM0La5cZsm2sIqyglVGqzhbs1KMhAnZav3LI0S
JCOebl6yMuNauSLriZnyFZiARxCcggCnBxQS4Rd+7fSBnGW0RUPaWDd+q8VLbwLYv4hNLBx1IPL2
IxNhJnyBP3hbPL7mlIV0zKkGLEBYKR1dlISCpZ2DXoZf5158uWS9SGJaMEnc5Vwo+t2KBHomEtFl
w/nhl1hDM5qD61Kagxizz44kOxw3WMG6tyE0SbShpOe4Ycm0YdGgbK5gz/rfmM1b93Za5vTzBTbm
H/8d4S7MbfGCEK+D3/oaYVcE6Wqw38WKG21LU659VMpEPd54t6d1gtzoVFiCPYOQdHaYsnZZxgkC
0YObuChtdHDB6OQdh0/DCY3cyOePicvzVJKXhhTTweHrCAb7k8b9u0HqiOSq4xoDiJGCW+nU8NPp
EFwITbaPCiXPi889epqtb+f+tegku+7olRHIH9phV3VnhVStiLXeZ2iFej8Yv4SAjV3gKxeL5LbB
fLwNsnnZixQUEbxJE1M2MAUMVhqNm1kUIYYca+ajbKmZO7qjdX6oImcEAYYvt95hySw/TzV39i3T
BCxFS6KDvd0sFmAfWt3f0Cg7cuOmtnydeJDZyuyym3DrBh4URidQ85N2AofpnVv3SEk77CHRJEbn
y/D9wxqGVa2v9FDKVx5gHx0iVxEysMphpuWa4McivNRwdlI/yz4k9iQr+UQGm5YWfxsmt8jELZCI
4IjIYZjPvciWPN8gicaAwHsDNVBUDZayKk/r6EWGaXrAae49OQ0z09nM/qsiyRmkE1WX2OTc5d48
e67xNHohoiU5qAel5/UOcZXzMK0y7bdiqC9idYyj2QNpE+Tveb7ovF1kpZRI/aLUQ2DIgLxyB5ib
pqO1UTIuelVRgKMg61/6BoFyH3bFF3vtUk5jBNT0dSUxkA0VeyaQq2IYI6R3byQu3Q5PfUnuEBN9
JDkjy6VeSp6flRx7ukoNw8BNQ77PI0ia/qrtveyOAee7DfTDxCIFN7xLR4Abr41TLHKHX4MvtKwK
0puKfnC8owAk2e9+nP5TZpBZ48bk0crQtm9bb5nPhDDATQ2TnhU+0mEZr72UVbqJZp8bZfDd8hZd
jprbWlva3VesFBiytaK5/P0H0P/miWgw5qI2yBs9n2WXUnK50eXmJo3PITU5Df/Gm2ce/KKIWJd4
520Rk9SlrCFGkiU+F5e1gsAed6MvxLIf5Jo7tzKIvOJ2WMI5IQYE6qBvhkjikhn5gIqk44fg+OSA
moZlLo5uX3bRDniIjyJjNdyMnWEai2OrZv78j12AUUwir0JoAikXpKIDF9B7BVbP7xsYDoNguaCH
xiyMkwHQFtxQL6E5UmYOL4Y6Fi0MLFa9B/NckL8WrAxuTBzWpvHEEfkmUnqkCtaA/myin1ZcrX7B
XQLEJCVUSYtr8cjjK+jpx+H3glCz+YiXaliL9prmgFudkaZFeTwYxIgx1lin2KdwcaJjpOTQH2x5
kUJOPKiHNanZvJaV5wKRc1m8WlXW6ZiOr2SOi7CHVY1E82vUc54CW7OJJjbjIIPYDBRSwCuTVcS1
4l4VZzLjm1yI76hv2mW286MpeW0CLIpabS2r6T+whiTtzGb2091czoaeVNIjQHElTaTY8aL0adB9
QjEzDOlVm9UZrgipBRbrrMDI0TnOcolsQRINBpFeyUHZGTb0DZpAZ3jxuYEQH0Sjm8FlJxFJwRtg
5eTBWL7++A6hKbJdljotzHGsC+FvOv50E3Nfjd6ZTY7ugR4Q42Dhan12Mr8EjGiHA4wDJQT6FTPj
CSpV4of73I387SSwrj9wX0iCg5wzgS9hqqp3V9LaZM9fFvLy1oVGqz8N4jmte697mhHmJFfc7Fl+
Xj8zfUEPVbxqN2LJZ3ReagBxRXLi7JqceyQWSck9UQHnoK0IUY3qGgt/ZOY6OurZdv+gyg/fii7Z
5aGFfCrDWXMR8lpp+gjclD5MWr+mGVS2oinvxokYQdvl2kMrYhMtVfqY5gywMZkNCJWGb04ffcQ5
yI7o+xzW+0HMH7479v4WsQpCG//7laz2Z7Da//5/D9J28R3/k9X0XyBtzz0r+sunL799qr/89tx8
/pT+nI9w+a//E9bmRah2QtjkkS1+ykewf49c4QUEqjjcn+j7/BNnZdu/u1CfMAPbElOocwlmQoI+
qH//N5vIWo4jhFYAHmzfcf8Wzuri0/5PP6YPkxOKFigrm+QYwkzFLz5uweqZu9SPuGxP5jCOsD9B
Iw3/wuAaXrylf3oZlBoQYy6ISN91Lwy6X5FwU2Zb8iKVsJI8ec5cuEW7Uo/MuELatB8L5Vk8spnV
ya1Y8tmmXobEtoHKMqNJqbNlvyY+jE7Z0kXZyUt4G05Gw5zNlQPaHEURz8jRM/fVCM2CLmY4f/aq
BLWLBc35AJJkeKVqUAFBSK5AhN45SJR1aeuPK5jOc78Qwnet5YqPKoE98VBmxkGuWpp+YFoRMfb2
OY4pcwUsxFNSDqE55QBrz7mrS2YgYzvfXVJ75Q7ZVGQdZrl0lPOJV9/QvS+YX9S1oeOwJorsQY9f
LxZTtH6b8BekMdZiSFuWyl4zYdMv40JuXjt0rfQPoIX3G7xoy43hDuCeFt17JycvSL5Gk7JuZOWM
lwGkj5S7Ip+RW2WGtzxuCgpZWOsNx9DIb8Nc26ufK4RB1rYhk+NOuQZpMgIVkjA9i/5zsZbJ3q3r
DkIS10R6EEPJHSJjHAJhgL78HVG7zuciDekMAgsLv/zpITr/WA+/1aY6NxkZNv/+b78sRsmz4Du+
TdgMUcwXSRyr6P3TY0Y/mXX/v4pqHmhNIzfBqXzZMJHb0iEz/8KFbP9MVfN/vAwmZOzpoe3Yv6Z3
M7oNBzBuSPl0PZ0uplI90jtsBk9fM8XTcZYkybWdM5rjsUXZluT/Kjj4Z5f5j7dAorvv26Ebufz1
5980zVsuDdWlc+QrfVvOvXvMdIa6GHIKygxCxf/6k/3ZYf7j9dhk+Hx5FNlUfnm9wUPu5SHDjRHa
kwKw+gNWRl0wGwnsw1+/1K+JK5ePF9wur+P4LDPp/MLbZXyM6yQElkYnIbMOnZPpN2sZJSQTisBh
47q1jx2kyRFGSV+fm1SIr1NTZcXeJWnthgxBFcZz3Yz33cj7PiSEenFvpFKLh2nAApogF8m2LY9P
GMN8Cnczk/VrfJXFg6qj4DaXTX/3/bf6Wwfh/9kp939v+LpzSZX5nw+9H2TS16x+/wqh9HLyDerr
b4f+a/3pS1Z/1T/hHC8/6h8noA14lLm5wPhP4JT7p2R2af/ucSg4kEely2KJ2BH+gSt1f3cBiHJ2
QkaIQk65fx6Azu9kubDnRszdQ4jQ9t/hOf66XDkBPQfUIBREVGqe7/4CfEgiq6cW0wVQHVpZ1FY1
kFAZjZqxE20orEh4bcmfdt3XnIgJhHqTDs8jXasXwURFEB4K7aVxElrfPdw1J/Hzt7wKmGBB3LlB
wH/xGVlO+syNQG6JkjZPy9BUCy0PB1aSdm7+9K38N7uo88v+dvmNePYidlAKDv532Wb/tI1mkcUD
mtfFFsC23qZLWJ29Fm1DnrtInhecjYnWwbOO6PGIpSlv3V57DyZsiwOhBMhOGCPG0IWZ6DKRRlaM
AUDZL4VMkS2Sc30c6l4f//pN/wynuNQhngfpg4UQgF+hQvj5PYe9LXx0VKig3araD9M679Kpep3W
eoyzqqNVx0gr/uvX/PUg+P6iOPXIjYk891Jp/fyifEkRc2H4h9GYOy9Fvry2E6Yh2zi4hALv3pE9
IhjKsNiTAZJdU0fX/+It/HIQfH8LQUg397IIo/D76vzTdxV07bQEI2+hrS/QMRcoHOqZ+o3LAlN1
XwW3QnO3U4wCkRrm1q5Y0DkgqQKhLhd1rSDqb9y2eG+rydrkl/naX79D53I0/Kl0u7xDGV42ck5M
jo5f4SQrfo7KAOjaRu5rNqLxapjizJtxsPHWmk3XIzFAQw1+bRXzFUnVN6X7hVSvTY6oqkh8eBAH
K60OJf+4GvoFKMjc6OMScu3xPrRzsKG7iv7zqTfe32K5fF9UoE4iO6RDFYAi/uXR7hQ1VwVgHukE
08N17gkJB7ETR5fr/Git7emvP6sLQvmXz0q6LN8QPLNDaf4raj70R0yoCMy3Huqu/RSW12Jp8wMz
QIK7qiK5dYz72Qw0cgXRTLuwWNsNCYoEYhDesGEAJlHEjuW/eFv/dY3xrmCpXaoN2+P/f17mtHV7
YgN4V4BbR3R8yokRCfRH9thmSzdHb79/DH/rrPz/AnPss0v9z+clrY4h0+q31wwmWP3bSZecmT+f
kpcf8I9T0vudNcqBxkHoBuzbrK0f1GNLAkRmLYWAtGw6JpcD75+nZPg77SA/FC7aEIEn7j+xxwT4
QrPi+2Y1iss5+reOyV/XEDFfUrJDC8a30Km+I6T+tE9hN+rhq8hoq72eAnKadVxrVOVksZTLtz99
TP/NAfZLsQoMKZSkCABtjv6DvTPbjRxL8/urDHxlXzDB/ZCAPYAjghGhUChTKeV+Q2TWwn3f+UZ+
Dr+Yf0dZNRliKiUXAd94GpjGdHe1SAZ5zne+5b9IGSZ1sW3VJp3Tvolxv5ac/xm5Ys9mHO65YfPh
+Tvpsu68DG4Pt6ISsCi+JYNlUZeOMz1nP+JnzQOCIoZ73TvowSGLo01mss/qGhZs31/ZCWMOfyg/
TWJEYl+9xdKoAFn6Z0/fhnrNsxTsovCxbXwmHKiE6tue9p6HpuzzD7w8JuXz0k2QdvYoWaPV9Xgr
Q97LrGEA8dhNzCvmBiCcMRQyiMwP4OVpp3DGeM/f1PzpLdk6i5LsCJdo9NyXmmspSnxpN2Xuroyp
K52qeBtU/Z8p5Oa39ljfDFLBIFOG4iaU2jejoXnmZLs3Pby7nF7GriqRGI6ctyFGuVvW8tZogGQG
1U3ZfxiVBBkeDYKIbSHCMc3IXlgZuo5YKnyZLLQXkrK4B9P3duwbYHMm87EpnFGQtJ3QA615SCwI
MX6GVYpW+vBoa3TeQOsz0C5TlEmoJsc+eiHHetCwf7RwbNJGgw/hmgKjv2XqUA9jANK1daHBMxOr
RWZtmWb9nqdZhAKjKXZdE3zK2tbe0uA7q76L+EobbpjB2Yfnv45mLNewfBT2CYUkj0Tt/HhNTAWQ
/gyho53qSjYLQsq7qRyl2RDg3bmKJZcDckik7xIgxjQcQdlOJsg+q/o49Hb9QkrzU6R4/Dhikcm5
ZleIpGdi6UpLZbBSwa43sJ0wug/1gNrO879+eeI63E1ayZI5qtjK/5TrAqCiMHTRkMYJZOMObe8F
pd2/sAOe8JDR6bm5RGb4M9hwLo7QTKo5alHv7pRUEgTG9osBP2ArAEQzf+vBfqI+jNrGqQwhL/ma
dZpEOe1ozojQOjZ2KicKoqHxnN2Vhg7tJ+2PFN+/G3mHF5J706WafzMParBVIIT7jM69sogOiokI
dDg1EKJ6TI1Azlah+762tDe0bszr0k6rHbULYudBiGVUBCGtHGI0IbMWXzIQnFF3VQUZglFhUe8y
RRxytIQ9c2xqQCv+V0WNf0/y4XMAj+rM8BWyQjDvnBFgvQXnd5NE7/uomJmZVGjFAHQHnRyHHgIE
YFBAbL7wnp9cyxRiBhbBAEh53Y/XcjgyfISe6e5ECoZhGrdFHEBPy60CaIzyLuzD4hohYXtP7gth
IUCUYCqY8CcnvU2/Pb+0lomvXFrEO1omJL9Q3jlaL8so4ZZd6/i+sxM1UsxGM9ibTKXvj6A1yF2s
l/Dya19Kt5+8qUNBAnlPdksXN1XnISNGcNM8oMZs3X1gM6o06+pmjmqxcfAtZ7F9fv6XPhnNME6g
QWsiGA5E6/FPzYHTmyimcLpb3VWD+KrnMGU79ImESIFvUZrui5ShwmdSfJnUJLrOQGA5eBa+sJ01
uZGWcdWm/mNLW8hRikUw81trLkqkeHfA/pD9BoWx9UFaoMKLqaRaMcIENCe2VTDWJ7+O4co2rePp
QkHcDodKQFZK0QGRR2jh+PxLsn46e1kPLEtBrkAdpMqOxOV6gGERBBatip2bfQackb5J0X9P2o01
2HvcVSBQumDVC9O4MgzgXMBGzQ5iZG9F6D6hXLZLAo4oTUWeQ4dZXyBN12QG6syNZOUad5FeI9EE
xPGAqhtX01HhEuibGU6HqleMCsrgeFjLfh7xU0CsuITI/NVmmsykmdWBZVqC/Bp2m5BNlCDfdgXj
pRb8rpxOfqXtipbxPO2bQpvPInhTCcB9dLR15BSba0Wtut2QKTGMh2wbBCP8rKkSCOoGQFurFGMU
883zL/SpgwIADI6uwiDLcxcxFVuWMu98gMwDfN+d0Sl4tYDAa6P3ka7X3yPLP6pJ/r/v30m92F/X
I+/vny1F+NsfpYhly06YihasHEtdlCLWK1oBpnCR2DWQ35WDrr8bds4rtK7xHsL4x6GNL22B/h5Z
CXxbTJ1P/JAt0RP+Jx27n458GadomjOiIEbiSP94H5Lg6oxJ0bQCxM8IdTpMjv99tfxSEVcuvUdR
aHGLRZpNqNRcY+AWY2je6OV4iPDmsHv3/uL9P1Ho/LQDHm5DI1Mlt3V1fRHsW6YpQauq/s6Hq1mY
2bkopl1iuR+IYVfP3+pBMnf5k5gn4oDDINJ0zUVgdVEer9QZPSyn769Drb0G3ohnpLqr/OlQ5ZLp
j1b9FBxMpMqjbHrdTuZxCoyjfLvuMB1UxX7h5/901vHzNeBiUu6Y8OMajz+kFpsaIoyYgAAOIStK
j+EQeInWXQfyw9bO+yAdv7fxf/lhX7rlIoab4HBsFSj+LlODj/nEbZkejnm3zYFjKzFs9NF9oVR4
arle/kq51i4q59bBkrau+JVliiy1Gp5CM3nhaHqovpcfl7pcZ2MIuGnLhRSLqS+coOXj+rhsqPmX
3DGPCvdifHxjZyaUUBQr2xi4RnGrmuZL9/+pQORLCroCNCI4lWg2Pf6NtWl1Oi51/s7uv5Rm/WZu
Mzji6THJ3TPU5dMURKfYQhXTTY9V5rwPm/aFw0SXi2X5CoRpGw6po87YWj7ixWt2/Qml2D7DazoL
9kCKPut1di6xWdRU5z0WmbsiCjZqN8DJMk6mpje4l0QnJ4Tkq+GIC7ROcryY+V2xFM4ptHmpR9+r
ybEvh43VFbfPb0i5335+Xr6ZTC/Zlou9D6Yst82w4JNN9k3bcO4qgYeMPvW8e680zTW9kZtcbb49
f9unIhsVjGGTqRg0PBbVGfRwNtyA5k6ZD9/cOrsti95DH/Xu+ds8JEPLn0fXmHpUN3EidxcrAkCS
5tctPZxEfVck5W1uOshA4TxZtgV6QNYp7s1TFaANlChnGWJiFFRxIjwDIj8Pefq2zOfDjOqiEs27
UQRvbRwHstYioQH7akzEowkv2hiP4SI9Iuz3BmPTnT3jNMXaU0fjpGq9x80nKzw8/9t08dRaozqh
qyZoK6vL7YbCLjoQrXB3uea+C0V2q4/9NSCKGxu6c+rbOwAXuK4YmLdE7dVoI2PXJl/pCHhuFp9i
5AwUNG7HcUDYxPdKJprD+KZi+WFlv4Vrsscna4vVL7JY8eABEz7mot+nDInDAbrSHN9NNesSAPOc
KJ5Ium2jTQddpMeRunE05l3QBAfghhvLoY7kTaqYxfo6kRWTJa0Zvolm8MbKOta80YD/PnQH+HDV
Gz/7UokRZEBzFY/ZeUJLGvrS3TQgP0FBuPOLDM8kDLmSIDu7ovf8xtq6VfwZB0ykkayNmRW37PIz
EmVbgYt9AIu+tdPP1dSi4+7gRAFtshkPVWRvpzA+zSNIX3xo/XkGyaUf86nbW2r9Fa7xKYrz2x4f
KoxmoB1p+g0uY4feDg/WkF0XqOIJeIizW30F5W1sEcB8rQ9sW9P5gF41BMj2TVQhWFjOyTtELwtU
ACEpQsZ3kZJUgtDrgvaN4yhXXRL97uACy2F0KILIS8vei4T+MYr5orbzIZbngoVYwuR6yBXbHf2+
g2XcJDXkG4KHDCSF/ScIYCgTYDF51+WEzFjumdUX2qq4giIDVRrW72NgHvPKx8pjHo8CdwlEHM41
oLFsFvfKMOB5oezrXDnLa6Eqegjm5g1EtZMIfa9p0/PYB6dsQN8cNZYDooPvIn5HH4QnvHqASUbb
TJnf+4Z1Y1ssPGW+MhjZtAGKf2Z6Lt3xkOvuOc7tY6W4b2XUUSL1EGjGjZOGB/zLvSq2jgFKk2YX
3g05XTqjdHGgGsZvU6bsQdfKf21KJefYbEDApO69ZdnvmzT0xhaJtl5lgQwA8uNKPZSdhcos+1Zr
rprKxnYbvbw4BNo97PMkPtmgCwfRXxuIgWnNtCvxWUt7C2nVede0vFh8b6Ogu/NBxDhQzxw+XGFO
EKgRNayyHb5CuzJgEYoBCRlX+63Js2SDSjbuqvVV15gn+akh/Wwim8TKUT5AlboazMHDrPqoBv02
rYJDUyh7Mxj3fYjZG9BzL++7q3YI7kiOT8k079zZf1gDuEeegAn9Cf8UVIPvpSHwbD24t8MQVWlO
Fw5WW3/nABItNBTb0I4MeK21/DSyiqqjzw1y6GYGTod10uN2ZyFTmenjCxHqqSDvYuQJ2MM2GPws
gu9cVzbqcjr0F6d+I5x2G+TjobP0F479nwbND91oRvNCI4N1GKE/PnNj30zLynHd3eAmf4bs4trG
/SktbkF67hrNPEUTMqJyng7N3auU/DbJg0/yTFUt/2PYs5IaGmK2034UlK8+uu9I1O6eD9c/95RI
TqRjJKmRQ6K97F63Rhxi8oPllqIB+C1xj0Efc/5tsMxjrBunkf+vuNoJ1/Rvs6HfmNZ4QL6L1mXx
UrPy5z6LfBRXyDEOp4b90Gi/SFJ0Kx1SI2XcMA1o2LTOOzOfv3XJdGhp0dmC6tdor/Oh+hqJFhVX
goWpeM+/jifXxsUjLJLusccUsqGJjIQuRnEVGiFhUX6NwQM8f5+nFocAqwa0FnQFa2SxCGF1RYre
GnK0kn4uVROIt4Kvj3VsZ/dhj0As9YRAcYQwVBnhp6l+Y7rK3iAKuX59paj9vnbdc1FHp6xj24bd
C53qp9Jmzm9GKQw1XP7N4l2gHFqnopbTlAKh2an30AZiVqx48GA3dtrvtdrHKtt9rwS0oDKOt+ff
0RP1Hz1O6U1qMVqhh/14/yixMMJqxIgs076MTQiRWP8tIg9CJPaF8u+JuochIEAHS8M6x1n2VZXS
FEUCZH6nx1dZZ3h2rMOQc3awNQ7IGBGRv7s7/7LQ0mW5v0xwuaU0B6LuF9ZDEnWx1lO7BnMZcUuI
V17CwdFBznfQ+pCJbq2h+SkQo5D/UFad9Jn2neFA2h0wPmNFTBRlZkUf3UCF2Oz32awfrSk92nZ6
nl3r1MDoadrgE42vfVmohy7rvQrrUzgQu5G/yUYUMciC6iC4AXhzziLlA82z+zGRkuLNG21CiMlx
z1HC4RdaJ+Q/tlFgnZImOmHT4Jl1jDYKqH8anahy0PXMv0yj+KCm1bnmoeXft2O/n2iHt6VxbDlt
nMLa0K3zBpMzbgw/yWys434Y0F8jG4p6ZYv8UHAzxhDxuvaNOfkejpkMvcyTps4HhzJb7hLJCdCa
+o1KxIR4fpTJ0jB0WxSkP+GhIY0xPCwcTkGIHaEj2RDOe7Mb7yp3vu3yUXoX9Xu7JEWMmiuNPFhm
WvB4EerpOd3SI+Z7Xqgqd04CdFwLkO4PTpBEfjP19hrZq9cyfk+1efL1L3iC3M1lClZBuW5Q3i79
ctzIVMTv0eeKAyRsbuww/6J1wQGu4bYq/A9qQwpuO2faENsJOU6Zjfpzu21KVoGLnx3ZZ0XWKwp8
2lv3PAlzk9bhaTDA2vIO+7Z6o4J2dxkAaLp7kH8HZWEvT1S448d+lEaQ/GtQ7ocqQprfPBVxhxL/
u7qfqPSsLTgM4PAREghYtyZMYvzkLZj6HXCzu1m4Xt2SP6UprIDpIBMZFEI+OCbNUBs550YZcVMX
76GQnn23fSNw+uwjGDMJB37MN2WtBZiGqEl2tuzxtZUhCBPfYfx1yJsvYK231ZDdyp6R45NWodOk
lcZpyPqrcgpPBqdQa867MEreQjjYBsVwnVOcFlbyNqdgjd0acYea18Yfh31MklyG97IXIteIPU4H
9FzQoyM8sQblEZu5zdUkkvPUzAdTzVivg+ea7ZVNdG191iccU8xwDnVobeW3qXEiAIuGE6NyLwpe
kELZGaVHC2aNVpPJDe/Y0u+fD3Y/H34SPCCnlFgQMar7aTCoqXHHb2cwGCj3sh7Qze56JquUyyCP
zWOUBPcCm4/InA6NTxpouC+UpT8FXB6BpqVN19AA7bicFhZqpdaqMTLnSAOvRyEj1RF3sdLjhDrm
8z+XSncZAGUzxhaGrjrgGQiDj6O7lrsKqrsBfCgLFRfc/RjkSXO5JrwT6rwzZtL4xkzeKha6bsTh
uNIQsRy/VFV4V07oIdGBPfmlcu5DnGFQGFHG4ZuN76YzBiDSCkpOYoMGqA+LQDJ1BArOcRKd+hl7
vdaRaY58uRRpTJQOkKCP2kRRwIzY0YfDgIWabHbNNlnYiFK9XU5Iw8KFQ87hiKfLNfZGp0LgOpkY
SDzSPxLRHfXHXcPWyerhtQskrZ4GfxNiaTk7Fcn/ZN4U0CV3ERh3vKZmcIPBx9hB3dC259e5Nr0e
WlmBpsQoQ8czdsyJgnN2Nmv7Bj+DTzl62UpS3LY1JqdwwbzaoqgoiZcYJxBjWatMRCbdv6s1/x7R
hE0+KB5x+OHXt1D/0bm4Vzhs8VIJ7zo9AHWMg5pptt+UOvxjGm1jkzjG0c7LW8fukKIdAbWbpyZQ
7pI4YXzU+/cFAkIakhNAFJRzlgQfW4OKkMox71Es8qveIxKcgig7DFF88p38trUo6iyOq5BiTc+p
gYt+D0hCekIHd1hVoTCxR+fQK1rnjEv9fcI9aZm9xa55r87puVKNk+6qNw71NIxyT+6LxlA8IzeP
I5NcltlpotiHrnTUqDM6q9+3ZXjCrwpZkeBOhllRivcaAh6i7bYIJUIaKGFWyou78ZH5UAIzOsI2
mGq2So+tzqE410e74R90YMErp73XS0sewXhiGe7vAu3mXedYV1rIABrDLuMIEAF74iJhVPMnbASs
q0s+rumHp1RJjkkzYis07awWkTRpU5g491HdvTZSCRRJjhiHnGXhHROUZwqpUm2/hTX6E0qmwPJT
5unEnP1t24oPiB3eNbpzVxGcPciuBCxgrEEjHaHMYwgDDnsRLGjrbq8R0RBb3ip24pV+4Ek9oq6w
tt0Awq6kti4ULy/FlUqdvHG7LzbqdjLfTjUUzm1iJnxB/xotApT/9VMq7HdNQ3ZSzQjti9HaFEIw
r0fdlbM9/uxicIiCeLbrGJFcy5O+zoMXcucnIoejCnJmJq1kT8tefUt7C2FtVewcdyA74mVy8Npy
C8ImSehOPB+qfr4dEE9a1GxoGp9UKI8DlRrZ4YhCrwQ3dNcyPwmpmp08/ypXejkOL9zuiYMA2jaw
NGirNvC0B7DFRWY4AXUDazaIXUHQTymw60j0kE/UAz2bbaQlyFuH94OTnKMwgxfRbUc3fvvwm/8f
zAPhvvF/6+hv8nF+K8qppg3TNv/+cJHgj0LyyR79B7K1qJ3edn/U090fTZe2//7fv2fa8n/5f/sP
/w1YPld5N5V//I//8lvR5a28WoCvwSNkvmBA8esh4f3Xb19/+p//PRc0XoFTFjSOQcL8hUP8G6LI
P5LQRIZY0jSRAdmPuSDDPwvwLfA6oIvf0WMXc0G4vGg/SKCFDSj4n8wFH0gsj3rONqN5TdUBv1Pq
C2vRUtdihI1m39F3cwsBa0IT2ahylJi74U8dBcFmeEcntmHUPvzWIPHjapF6BQj4tZFnzq6Y63Oa
9zqC2gYlimHeWO3nf77m/lPgYiXD45klBvnr37yuab+2Udc8Xmz84d+LTX/FhIOmDQB0QSw0KGl/
LDYVEiESBKAHHrCyl4uN0bOMLrZcWJoEFfxYbCYLUYWCyVIlB/1HeFj951RSAjAZW8JocVjai94B
5eSUxLmGeXnlC9zafdSgvwZj0B5zVHDQYALySPFaRx8BVMgz3b7XrWCnmwBFY3rrlAjmJw3zjb0/
i28BLsmHOm1utUHdtF2B+J4o7nXfkCqKw9sC2co2jqfvOeo/CoL/GRYkcnHPLsivckVuvgLA/N//
K/0jmy7X5MPf/liTdFNpatDBg61BUv9jTeqvHAljcczvq1Vugb+BEeKVnO2DwP4O3pax8ceaZCXq
gj/VsbplDv5PAuADP/JxAGSYDiaDqSIMHzC7jw9yH6200UkwCNVnJBH7eGo3I5YwCGa9JxIe1EA/
VK34w4WCa0cZ0iFtpHh1PZ4EYgvbVo/e+WcH98e9ObmfhlgXu9w1rvIJRZi4az+0ahlsEeO4cSlG
hJKMWxTD823f+90uxoh+U2tKfxCjwBAxRgYG1N7nSa2sQ62Kk91b2b+W75NHNsctJ+NLEfXmKwv4
j0dn/V9/+PfqNV4R+zhpNXrgkkWg/1i9xitNIoeh3dLLl4DmH6vXecUQAYMzUwWS+J188Pfq5R/B
MUPx4YHXzrr+O235C/tCxvPLhuETyD84Ktg9C6hYzPAdGXAvssK2KMJ48k00lzLc3GuEuVDxrD5Y
aIgU5Yc2wO3KL/J3uEwM4NADJIkRHd0KlR5cpAHRNwIaaV2YvTA+eKKMp2UAUxg4FKDMn0hiQ0qH
Nrd6Y1cmw7Bpmz4/WrV6De3hGwg2xVNT/wu0VtSN0/m2LHHhyVFGRS74wzSr05VgTJniLFKXzntN
q/FdA05A++EGoG0KDi+lEu5odpCD3M6z3+zEIFLPSqQJYG3E+x2ekCmKdJIplJhoRY50lJppYzsJ
aN1ynjzg0ddUYen3H/6vw2GREMsSi7X2TL7ycDzcsLtg8fzXff0VAux/uzwi/rrC39uMxEU89Lg0
joqHPOMicZF7jxYYkA+IPpJr9/ch4bzSkE0Bxa655BSQtH8cEmwzMhcH12zgBhZNpX+yzzhsHrfl
bZkc6zbzcvgUzGYfb7MEH/V2JL3aTbOmHws8FLahMas0GnDfuXhNf23xSzr/zyMg7sWppwE60yH0
LBNyw5pdbYxdYxc383AU+Moh6C/Fuk2UdTBJHpBsy5Gr29a2m+8wyQunMd07NU/C3MQ8tH9GasDA
CHvHnWPCzFSjcGfW+VmgB7N//mElqHH5YmRrkA6hqXK+O/LFXcQf3WlF0/Pxdk0hPgQJXr5j76Rn
xwlvCgDfY9ljK8YmtuVuFtVRVaf8EI8+g6HGUTcWho3bskuk4KnzLYmqd4Kydlu20jyjQkjQ6oyd
7sQVR6WyS2iq7Uea04cgFCfKcwTZFbrs1pCjgvNab5t8m8NhQden2g4zF7KyItprenxy1Pi6htNo
RNHvoePfGRVjfZyQ3jkVVix+YXkPL+ZfcWARB+R08NdB4H/WgSyv80fFsfyTv3a9ZbyClqWSwul8
LeCpP1JDYbyyLKha9FcADIH05Nz9a9cruvaKCGFSlEDeU1E85c/+Ol0VC6ytLIvZ9XTbVFlTL87T
587Xx8ubG3GwSgaVbP5cLGsT4Vy/8EPMkNLuI03ob3734eJFPLHNf3XlRSRJrUBtgYmkHqfnBrnX
zQweZt2lF3sxmqfWrEYj8aTnl2oot6kGrWbdteXPuXghJaz73E/8xFMHY74pLOjU/pTau3VXX5SF
PvyBJo2cxMNfSqUJGUR/Idl/mSj96nWzii6fu4hVsBGOlnjzmPenOVdRMUymlyDJv7r6onei+/U8
5KJIoQ/VYhuhqrizoWeveymLukRMsDcIcQmDs8TGpLX9OiBd+D1O/dP3smyWzk4TmZVQU89oKoT6
5zN03OOq516yLXm9ZUmTIvGaoNFfT2nqfnGVBkXZdZdfbE1RDZCd0jxFDKwbrxlgIg3vKC8gnn/x
Qc3F7rRaYXb1xLOH+m8VdRviDes2kLnYnL5t+6OIdTw8YhwpSyQoUUJOV15c/pyL3Rmhkd2YEAi9
CEinr/fB0SpH9aWznov8qJP/Ixaai80JxbXA4JBjtp6m9Le5zoKrJtbdq3Wfc7FBTdzaxqJvOMQ/
zeXWKFe+kcXO9OFaTNID2BsavF5rTRpbz9rKzbPYmTkSAPCAWCUQfoBKDDrOLuPKJ39AiFx8yz7B
NqqK6tTrRdAg1hz528FBSnDV65YH7uVKCfPUnwOGBB5eRge3QT8UDkq97qUv8TJzlqEw3cypJ5jy
McBFznPC0Wfloy/2pq13XTYXXL2Mz033rihP617JYmeivJ+TXCJ/Fun9TYYhJJDX8gWg/S/iyZL9
ZhtzqKLAHXsOBLciybKvYWEZL6CGfnXxxcasbAdM8GDEoHfsBLltVcp94yu7bt8bi505ZyiSR6Yd
g1aO9vNQQGzRlJdAl7969sX+TPGw0AKVF6On+D/6Vg7sxgYmvO6TLjZojEFFm8fQGtBfAGA6bPX+
91VXXsp02ULHpipqYw8lUsDdnfm74ffrts+DpszFzs/bOVbS0ImYv6o7FMe+hBpQqnXPvTg1Nd8S
1WxUsUcxZ24ilIgygR39uosvdmbbi3aqax48AREFORMN9jh5u+7ai93ZY6eAbTUPHnNZvCHfN1l2
u+7Scm1evu8RFLCTc+latOKqNcRJrUexbvcsJx1JOoVm3XDxDIq5Ze1qc+VTL7bl2JhNnXGeeVM6
bEOd4G3jL7FymSy2ZRMX9aTaIcukglSBQKTpoeL4ft37XuzK1FfKPOkydEmQyMJtRXMn67MoUOJY
l71J+c/LDypAZUEuT2P8ooDEKR+xSFr3NZdKgJNQutFHZ88rlOnUBqVG+2J+t+q1LPGspRXGXY/h
FnTn4ZuidGffKqt1gfCB33ixxAtVdOMYGrAdjNG+i9XxvWkFL0mnyX3yRGL40Ju+uLifV1FkuF3k
BVp4g1EORYQ6NOtO5QfRqIuL6wFWnVMFQUKNnHGHvOZnCqJw3TJfQpj9EiNepwVBFrVJjr1h44Lf
qted+Q9AjosnzxX6HJHGxcvos4swZRiq6zKgB2T2xZVR4odUY5ghL3x0NnUJBhvPrOIfUS//I89/
0H27uHpbD4HSKayVMfjKWcHgABTuuheuLnZm6kTagMknXzPVCw/S5YcmcJ11BafsBl1u+wHTU12H
M+IJeFmxddAxQ1+1NZeaSpA/SGnhwnlD3G4Zuw+bBzuQdRdfnJrIVplt2PO+M4dOZ5whGBi4yrBu
rSy1VxiWK/GkYH6rTz0t4IF+cUnr9LDu2RdHp9X3XT86XB3a0Os0Gf6oZiRX1l17kdbGSKb3epiF
Xq2AwIU47+EE5a8LiEtJZSylMd4J7RBtLOQDwcW0Wy2rwnVbSF0cnzqejoE68egOPtFzeYsa/Lp3
sjg668yZ2yAQoWfgarOJB7d/2w+Os+rqlrvYnUCp8yGpoFDE+FdN9TEF97PmuRnfPN6a9eS7Q+Vy
5UwpkCMxvo0d7Y91116ktEx9plSRJ0Qy1NouRPB6243ZzbqLLzYnBC186QvYJUXnAtGd+x1ySfrK
J1/ktHho2VmoQG0o2jNKDFm/6sxENuLx2xY6Wug4+AFdL6ZzmaY3+Juuex2LPanWzjw6bssTpxu8
hZpVRyVD8ccPnJsDnnMN2HnO+CsbeQXDD3frnnixFd2qRbMJ5SPPmG3InzfGFL1AhHo67SHqP37o
dDLUYTQ5FFDKjO8g/b7PMQpdFUGspRYmPhwB8Fk+YZGa97VzA05q3SaXKJzLU3I0DdHWJseNOb0L
Oi8P1y06Z7ENtdRU6loyWWHr/zZpM84VxrqGEjTAx8/cunbQtng4emPpdwc/maotRP9g3TZczi4B
TCQN5iq86wIbmFmXsgLo6axaf85iLxqZMKaiyrl4kJdf8WrUzqE1K83KZ19syNS1cblFV9nrqhk+
NT6UYD2Mlc++2JYl8irIFZJnWkldfZz9orP3huiscd0OkvKbl0sR5fIE1ZCSEz6N3ybaiP/QdFz3
2hebs+hFiAom+yfLtGOYTjk6yAi9rbr4UmarqOxe1IPcnNlBmNObaSzXHTeAFR69kSk2rAhoGtEq
d9D/mKsDhJt4VfHKcPTxxZMsiRvbIMpOrV5OexHMU7MRcYeJ8br3stimtZpN1DvcoFbM+TpJu9/j
Sjfv1l18cVh25Yz036ASt7R3lmg22rhu6ohD0OP30vmpPpgyIuohTh6G32xtFzOsdY+92KCiwgpp
xF3RS4fiGEY3OLetyr2tpWZL6ugtfTDCVuI0t6mjaHu8c8S6Y1MstqaQ+BY/74TXu21/7lQ1P1cM
ItalEUtylw0UEp+j2d5HsP52dW/mV9NQ/YW9+IczTbShHn/PBM9rjqLW3gd9mR3cup2vAHdO6167
vdiiQpTtqLURkdAfeun/PnmhHY/r3oxELl6GxERx5mlwEU5P3KY71sGs7UeK8XUBXQIVL6+u+hiA
13ll752uzF67FqIv6RS3K599sUPLQcOjNODNtF0CyMcEsjqBbloXvezFLnWDXlFxi0e8MgF3a+i+
fVUbTnK7apvai21qJ+HYlsDp98KvtWvObPwNo8Bft5uWQsnFFOrjMBX2PnPt/G1lVsYVMp3JuhCz
ZASpZIrVOJfyvY/dW0upxmMainHlm1mcpJEDJdUyc3s/dI69hXzmfMLsslt34FmLvVpnczgmXWrv
80mPj0oSGrc9dulvV31Va7lXs8xt9ZY1UyRYqeUwjm8G3VLWpS9LcJCSK0alojG5z+LOKTalXc03
KkKrKx9+uVkb38TZnMvjf1DssbvUdpkTrAMJAWV8HAqENsG7jVg0QxW+rRTkisreGdbVc9ZirzpR
M+sqVpV7WpOoBSWatkn03ln53hd7FeJK5uYBUcwyx+qdVeT6nxgOinW7SapCXsbIrun8LB+JwK6L
W7ZfwFQXbpSui5FLUKfSJn1dtjy7ESLdlaWFstXSKFgXZ6RA/uWzj/EUDpEV2Pu59VGh1WD4KigF
r4vAS6xQnLWAM0vfwt23DfcwcEg9UttaVz8u4UImaKwY+0WiWJzoe8CkrdfgGb3uq5qLcxV7RBTV
CqSPcbFEs2CG1SxQvPu2Ks4s4UK9g0SeVaBkm0Hr3SSplW6xICnWfdUlZMhOqqqJRcZ6t3r9SALp
bGd9SlZ+1cVedfW6ycNetdFDULrXeIwqmy6wlLt1b2axVzFo0VBz4uQrWt16gzDQN32clVW9bWsp
CFQFmps3KYc2yx1blAHBEMss0nWJ3lJj0OqI7VXXk6Ra5q0OHvnGsgd75Wpf7FQF53Db6ht7HzaI
a6VlJD3ommLdoy+xQzH+wMgpGwR3LQ/OKvaBR3Uu4GCv+qhL8NDUhE5b9Sx3x4ar3vuVuSlMrV15
9cVW7TEQ6lpdsfYIG0Z/uGZhHgp6sNXKyy+O1UBNEN0y6WTQItW8qremq0HryxcO7YcZ3M/D0J9c
+PJ2cHW8u+190w2upxWJg6+Q2h2Fb3Yb5OyNTWo1CI509bWrZfqhTmL9XUKKvzLSLaFGA+VCiaqj
DTOyiz8Vk2j+xIgqW7fllnJgnTmEWZdp1r7Lm+SEJEoA9LJ0Xoh08hM/9fL0x+dXWqXY0ZqWhd6D
kl+1ajdK0dcME+Wmq9Jd0k81zntDsC75XMrFp1bSUWURWDHQtD2z0SMPzKq+rtha8gktJIIqlGpY
x3Y4eDnMq62RVO66qy8BSJBnQruZKbaUJsiORVT7G6w45xeWsQz+T3yIJQQplLB6EaViP1kTiiGa
4hzhxaycBi0tJLXWH6IgJk1R26z8fSwbpCCCfHq3Kjo9cI8v59dW4vd4mVj7FtqopyuDi1BnJNYl
n5KOepli9WrFC8RpdR+3PUKKqJDVf5RBoa/DUFn64jgehV0P1sT1m2lCXseZhTj4vYln2Lq3sziQ
R2xFckRArL0flO1HR22i85wW/Qtt119s4AfHoIt3Dw6xj2y5KhvkWoJtSozdum7hvsmMyNj5CXIh
HfO6YOUm0BYfgzY9PNtE7A0dkxxprvS6GLR4XeX7QNC6/DEBDpm5T5cqSKtqo8cmToSox6yrBJYg
JXsc7FEtybsmZufv4Y/VaOTN5v2qz7wEKlksmAmfEj6EOvTXjNba/Vy36wBW1hKqhDpAnYyBRS8G
MIe2zeuiqbbEIMNflx4t8Uoak+c0IPTsq0yfP3SOb/5Zu87KlsYSsGSC+Cl7nasDgHYRoC0/YdH0
knLmL0LnErCU5MbQ95bg4v043ve5qb0xmyB9YYP96uqL7ZvpuNwLxeG76lp7i8qxthVUketqgf/D
3JksR64rW/ZX3g+gjA1IkFMyWrUppaRU5oSWLRuQaAgCIPj1teNYXbN3ou6tY0+jGqeSCjHQuG93
3+u6ZQkT9qQjwrBDuXjZnJsilp8X7IJ/stH8T5/+ar8STLKoKJnKQzbbsmow7HMgQbAPLpqrmHrQ
1BZUyRIWyUP6MI1TdFcazt4/tKOuW5cozwrRdRjvLwyGh4hl5Ws7K/+xUOS6d8lEGP+KbVoeGNXD
xehuqlq1uo+dZNf9S6KRmy1IXiImxNwz/L2mn12byt8fezNXEXVAS3jpbIL3npPwlvMBs6aDa6fn
jz3+6sYFA4qXPQvlAQhtveyybcx5XTZl+JhYdW1rN/NuWk2rmoOch7mKxJR/Ymhl+lghP7resGmz
Dm4WzSHEc7Lrc4PBfKr+DzTyf1rquG5jklE+5IbJBnrJxWIbwnvl09TtPvbmr7YrnCBLSTGBCe+1
BarAFJGTWsZ/shX8D4fBNbS25ZgHRQdMA1FczM9qYN2DXcjHRvLodS/TNGJeqQVU4dAphPVAN6UP
i7D0Yz0D8OH6e+TRd005FZ1rDlpG0Z6kZPg+iWn58ZEXj8H2vz99Tk1obSIAdvVo2svB1z1kDvXD
jz39ar+ytZTNQIGN7copfs1TGHsq35lfH3v61XbdFAdqc4EBXzOFdW+hux39QuIPnfGwQP37m5kE
mQdTjs2hNeMIA7vAP7GUpz8/9tmvNmtYJV8vRbIDfKaT+y4m+qWbtrH+2NOvstst6qYlt4EcHKwN
32G6x28aeFl+KDOnMGj6W2JC2aASbnGMiW1LDl4ND30zfUxQAubs7w9vJh9rI31zYBlRcO9dG7he
wrj9Qy/mutmpcfCTJNzBSN5lar8Aq3f0F8jXx55+tVVhAwU9c8vIYRFju501XNc/p02u0g9++qvN
2k5LCkcSkBlixlONxb6sDKww7j+mWGEU/u8vfwBVMdYUfwB093wHr6/mS0r7/mM76rr7iWfwPDYd
zhobZn3bhTCc4ef/Twnhvz/k6XX7E8KAhIUiwzEc7HhOMC31xnM//VM2e3kF/7dOAeDW31+NUsgy
g/TkUHQ2a+vGrtERM072wHXH4U8p4Wn3sd1bXO1e9KCB8EhXcgiG+Uq2aYLxEmk++PSr3dvLPEIZ
aMOZnF7oK7SlFcyYxw9Fl7Du/ftr6tEMVZKpBa3BZ57egEGUv0qIOvPhQ1vsuiGqK2VY1iLSxwU4
oANEUX8alPng8XDdFLWQhMqJSXOUvAVwKDguqk3225+Pffir/UttBgw8RpuPrFzn3dJlAOB2fPjY
6cCuN28XSN4nEzlSi+C1k6M/ghLysbkeevFN++9qVNOVpCFp1hyzAGdVaBQk/03d3H5I7IIHxt8f
H6G3vzN8aU88IRE8ZgQq3Dmfga/+2Ku/2r7OaCkbuNqfmKJR5RJn7xbF2w+uyqsdu4Gr1MOXaz4Z
C/AxCGItQFZ5N31sMBYcj7+/HW5FOnFb6JPn2VyrAt+qgPXDBxfO1Z7V6IKNGg4DHwVMzBGtAOqJ
p8vH0hJ63SMlufVYlys59Vp9CT4Tv0fmzdcPfa3XLVJz4QY/9ZM6u5SO3zJYi/5Si/in7svLzvk3
Z/51u8vM4G/SDqs/l4xof3Bzuawn08T+j4yWmO84Bjn+IVKG1ct/+GVXhwO3URLAFVNnuI+n7W0G
Ua2Jj2xJ00wA8NSBb4GRHTPARKyQjN7D5YwUR8AyQvPbX7jgAZ7aw9x3VQSitgUvhGxkuSeUwQ27
Jjyk7MBy0g0/NHg8U8WSaA0pcBpTntx00nI11enWlLDA7l3Kf5A1VTKpNpr7+Cu7/JcVwWqvt2dY
28/jjWjKfrpnHRgsN1lbqParFVbbvlLSrPPnSGs7qpqHZaEDUOtZ0/4giY/BVuVRIodfgAIssMtc
S7u2cPDvvHYVpUBI1UqGuXmUMR3Wu2lZt3wGN8sVyy6mE2+elYMbwr2MtgIGTQP6S4dnpmHo5Cq/
ttHKQNUO2fw2zjOgPphPEOpcFrDHrtrFTU7uXDSOE/7+zm76vM20xIBBRDr9nqgxFQ+FjEvd136m
+XKHnoxET4A6rEXxC3TpWD+gsqaj92kZXRLtXDz1yPTkuhZsrkXStQC1pGAJBliW45la74wuaPxj
GyOAVCtf6KFXdUjXJpoq9DcnTFZdgdGBudJhiOAk1fhGPgxBLNnT3GYGTygyQpIM1bykzAKspnDr
PQ4GYKaHMtlAiSiRByn8QQ2V4bCYuBhvt6LoxyfYlyq4TCKWADGry0Jm7o1NUfuqergaOTC5MuCY
66VkeauBVNxadergTUi+TukSjKh6dCCyDhxt9KlIqDkroPawrFfeWDDVhnT2NYbsQpreBoCyIRBG
sK7fqmYVLBuO8AIa4eOrN0My1IxE0eQ9/NohSnx3wDT7V9snRfeqm0y7GSPoMFbpa1iUrZjKJ8D/
decc/uD5t94k4/BniRjZhgOazrcEwL+c4L/VObgL62lY8VfFxzA1ZiTVgDH8OKpiwfB796JEcx32
hJe2+BOZtkuHqh90g2lDXVhB3sm2WCDdfBSS5SuqFLHCOozYCDwJzRZdd4Mqp32qvF7FrQj8ssOY
hsv6HpPLslx3nZCuXG9pL9N4PgwR7NjFnpTdkkY1zMTAW9qxop/87wTihn1eIjRHf9V6U9FvMHOS
8ZA0Km2qxQ+6amdivtgBsaUjVJ4LiTgh5yDTVXPm1m6HAAX7HHAE7IZZs375GRu8yl96MAnodZuY
4nAjoCyxOwxVm+S50Jphdhip7Pg05QBj+ZhHn8B9GOkvbZW5mdGVcZcmNq1TzYYDSOVDFfcxAoi+
b4bPlMe+/dXmOWzeWlZ2bAMqfu10c7+OcuF3fuEBMzX1SpsS1BPbYRHye7p1JWBrIswTdk8uWzm/
GZwmVO7BgmZwh0NTpZc349AGB6c10MNhuEbHkPsvOYnM9pukTTu/GsdUCThyB20+qmxKl+2pixtE
CrsRl1YsQEFmfIAzvEZjmQZSrGh7dXCUT3NyYpGDj9ERw47g/VUT7HD0HwyeKdAHWliFLArt6XAM
KUD5CEWC5is7DPorPGibAqZviDPHEjA+x8FsMDALbstqI1RHuopAXI7eMxy95fOcCJ9/TQNZ2gTw
dzT94LN55+mfcZlT+dR3ptDvq5xkPFV0pco+NNGQrN996wa08AwhUv1xbDI3w79Iq96OwF92Ux8f
fJuz1eEInVOe3HEXRy4GiVBoyG5z0aT9Ci4GMfH7an2I9ozynP6xYCCR8WxkW8rxwDjqJwd4cZv5
QbvBCglU/Oo2IFpgRPa5g2VA9ANfqwUeoliLrJ+AQ4x8+WlVPc3Wg+kWN2J1LbN5mJt8capmWJ3x
XIFcvSb2yLUCuhpONypvH/MuJXqXgA0enaOeLrheWO4KMJu0b34FPrruibPR20fZ6Cw54tW09OcI
nkuMEUNQzNpXhCB2AAABrpmtqzozCX8uNN30ilb5wkctoHWDwjmxUCcSXzM72vYVGoVcTtGcGP9u
Rk8FqXXWd0BRjsuqF18rv0buyWocS/dm6MaLYQyaVeqYFRHfteNWFlNlpIyfWEcXW4kx9MlQXVjl
4xfS2HyTT8g6BtRu5qzMB3UbmNrY3sdGrbeon5IsqpIEAKEjOsFjGqoGsh2ICSDRh+lHNq60h3do
2XkwbTs9UzVUtoNTDYdrQNs9DszOOOGbZqXfhz4axbTb3LDEvsJYz6yAzwCTbP1iClaax4nzQYpj
Fw0dL44idnMR7eM2Jv1tIoEiDY++cDwRdWlC0m736bbhu6p0vIxzD101RE20kwmZQEcQOWdC1Fpd
0v5q2VKintRSGDZUTdhCovebh/4oqmXOWlE8jtq3XxsiM0QQ67wk6+8Yf/vWVHBOHtwv6n2J7rHV
xAKIDwJsCFAUhU/rlkQNZAoEVL54jmyM/ti2ND2g6KiHQWz40zebC/qgUI8rX3FeRklfOdoDNAaU
rbX5cc6VA6ZdiC4JPwKOz/m2ATEouhk02/yLGDfj7mkU5BLVi+Z9liIU2XAG8EphO27d6+oNFkid
mIXFc51m6dLLOqzJtL7hEhjIN8sCOIHVkAC/emxhiNn9HspRzC9zYVMJ5LJMuyKu9Zjr8i6LdAG+
i7WSOwMagpL9KYi1ByasdLHALaIJDqdnT5jD0UyppuJTir4ue27KdcmftogDdQEvjT7bhjpZllaY
esY7AWcjblN2SaGF9TXvWomJJeB00/FzKSRufjCIumz5BtCMa38r8P2MQs/x5G2oHHocQL/gCg4m
FfHjkH6JXXmBz+hZIrWqmsJuRFZrB2+jeG82oTj2W0D8CKDTSMNwm+Vuzp8d/ubyc7+BQbLgm0hi
DX04172AMgfPVKBigJxXNwUYqMPbuNlM/GRJD1BZRUW6xroaS5gD/0STqHRrlfT52H9pQ9vMQA8W
BKESrDqzRp8n0w0NzINTtK6/GdDoIl71LuoIXmC+LFhaTegZ+Fc9wt6k7uHNCPMR4CdJjJEReJNY
BFwzEvYKVtmqOXedNXiDPKzxHUIUUEbTEUfjQW3xxd5KbLAuew8y5fyw6sTPvKJmSpuv01ZK84SP
kgE/0thxMrc+kib5BC5zQaoyX/O4YpOwsiYlX+KxHuAJ1zzLhq7zOV7HMTlsFN8P4nMny9eFdeuM
aUrThq+wjp+5rUJH0mmp4i6S9J5s2BNPURjUkFYKSDAuq77Ns7HHpNS4oBlYB9kOQLWuToCyE3na
U75PS9Oy34bDtUtVCrbP+PlpQNn6lE24pL4AHc7YzTqAz/XexjhPfm4SL+yJz0vmHjs5pe5hRbtQ
d9OMgmGSD4m9L24WYeblT6w24fZRVLLMVs7GnTw1Lh3sO1fwxvicajp2z86T1MpKYgY6vPHecH1C
IbrzcVVEOZNvc4Ri8a9tKmIR79PZrbmvElRH/QsvdYL437VeZeegB9+z09QOI2Za+47YqYobZbPf
seVDhusV7No3j0ME7wdaYZ/hHaykwbeA/az17bpN4/Y9Ump4CkgCsztmyYVsutjo0yot5lnSfu7L
177vBzfVSKjm7J7wkvOvCVyPhkcOeSQ5zAP24ffWaOzJmmdNmWHgC1h5jGfG9LdrJCmfAiwCVuRa
HsSik4hgIHNG9b1YXuSYLN2PABIY/nwc9Tw8MlCRJ+y2MSziviVhsFXSdl68pyuizkopELfOg2oV
+HQRgC5HZ3vOX7JMdYCiOh6S6TQqii5EgtjuzZYuV4+2cY4fzbAQosFuFQV56ZRuk98cTWr2iJtP
r5WIkxBXuBYZVmU8JGYXLW6IgMGzTfkmlBgpzuwiU7u4t4V6XQWFUoq3vGETmI0tmFywgC26J2L8
AlXc8kYMe5dpwneucAt7Jq0BCHh2LWWnAcDIEfMOazmCHLTxrQU4GqfPywoeXFZLMVuJ26ZtTLXl
A9B6UeS7/Bn+cpPjdSPYuABfExeWPkMgzMxhWB3HSegpHMYOdGMZyLRmKtg+Usa1ZofpZyBh4dTQ
iTvEnszdsKKN8/1kLADVQ4odejNtIm/Qm7sNyI1ZH2vw73h0cZy0sue3/URhFF7hm+TLOQqLLXYJ
0uPxwaGlzZxtt6G4nHejnNrK4hPmJyYwZ/SwwvY5vZsiVGt2WU4GhQ+LyTJWAaC9RbfNnHP5s82n
wrxbhp7Yx3hMaUC+h+mn/LFVhs/72Syzu8t9kqszbTQo70lsXXTu6RyvdxhOhQVFlQ8LLb9x2av1
UPSbEy8cuxi+DsMW6+OcIgd6zJ2hCqFVgUKmg5aVlNP9yEWyPbgcL1qMtSVrBIJkFlpKgKDLmx4c
4IYEVsINMslJ+rGCx/WUVzah+xdwoBbsbI0hI1SBNHqLUDD/9jF550p0BLwX+8rNHeCFkb5FX0H0
wEG1+lgd63rOK5kWyxAnbedMdqbyJtYvAVMHTx/77FeKI8uA9xWp9Ged9/FN0o3Dl0vE/A+f/a8u
wH+nTV1Jjq2P5zaEnp9HOXZq2NN8u2RudG7OGTq8YHQNk8EWTO+EYNmHCd2hEYyTf/clv3hbyzZ7
6LGQFki5CL22taaqnENF6BxSXEQFJht31E4FfsAo2jbHRMtSVQNXCavGsSMt0I5MmJvW9XGHZW1Q
ros2mK/+09r6DwWd/EqWXDVPiTPBnB1M0sjN2MuSZLDTjiO5K+UGKaXKmo1mOygCpLB1R0vkxugG
jAkYfBdT/wrHuDf7OFvIfFjHxsyncgKV6C53DeG1EpiVs3u6cFKiY1rPozAPSMhzREnLomyxwKfW
GAWg9cY8JhZU0yGiR0+6vrm00oH+whqOTHffD8TybD+ucmC7ZO4CyGweh0Fy5HkLbLRr59i/TNKg
FFKNuZu6tWrGZow4Mkzk1OGo0yyGmKK31nTgbwctd4mHF9B+aslq3A0t1tI9TEXeWv7AvfGi3/21
Tv9H/uH3/U800Mk/y/8To/Xofs+LnX//1/13Zf4L/de/QAiS4vr/XH7z/29QLYit/9k7vJJj7/rv
/x0ZcGnp/ZdzOPtfFxwa2BtAxIBCfGl3/xfoqLyYiueMgeRNKQDB2Iz/cg7HP+UYXCzh2kGzC4AD
T/yXc3gCGA08XHJ47/+L9PE/cA5P8H/+ph2DU52BZQA6XF6Ct5Ql11UUOA3NiU9ZtHd2Xtt9g7QV
+NAhma27xz2W+BfyV8qEHBx3QNTJHFA3CK3hRwYn7x8tepPYtyVeBvBeS0KWOs3zAG/FnLaprVXY
OJCokojnRZZdf0DsxW1XLQPmey9syrWr5BZE/KiBNS/rbVV+q7I5zfRdhJC3UPWUsg65Wqyyez94
LRBezplM945n20rrbdHagH6rA38bpdb8TLWcpwOdmf/jJ7V8G9o5YYcCBfaqDyzfw0Zo2EGJflhh
X/Ay20lgQ0mGHSkfCQwz93yywMqH/g1JpPxJMJS5M26WO0xT/4DRW3q74Wxpo7apOwZyQLcgx9wE
15XqYeN7yeWPMMm8jeJC3XKemZq1fDnEOTKN4MrbzGTjYwpcer7rWFqzlD6ZsPU7Piu964MHvhSt
yQ8bx0hMhIL7TrLuCU0OeVUM80Nm1+68dGH+bJ3K94VrizPS3aQGAX05pBk4MlO87mLNHpEZzGft
yA3U/z8xCU9pxrc6ky05zGv/Olpnj8gGtwMLg3yKx+RHOQy0niH07Wij9KuaYHHOk0nsEfD+AO/0
GzTdFHjPSB7zaPuZ5h15jFKr9gn00YrO27oDDnqoEtm7z7y07wGb4BmM0hzqE7GoNrTNK8d42De4
k5YnTHiqPTH5Wi+Ihuu4nRBoFTg315c+Xrvol980f0tc1A+V9szmn7XowxkGCE16Y5xb0l+NGwuG
BSkJqU06ZT55GPqUlgfVZ8tyRMkxulPJRot9Oba6u+lswT6TdRExUtRA3DigRKBh/LZLXVwEe18s
tEOPXVjKAh5wECWy4o+K2iWEu5ZZUyafgFAkvoWqtEQxgNJzpsQOoafTR51N8FKg7Waf2wglidtC
QvfCZTPHn5G/JN/ZxooaHoTryQ6dfooLWsIiC3dMD+5dDdOIDdk4sL513i/5O5ZtWm/EFpVM8wwq
ejQtpw5uJ/dzM6g/kLuXSrRCQtMGY+DGizY8WESYxuylakZi3kzfYLCDDbypOYL8um19/xCv6aeW
yXSn83Sql4K4viqnvKM73gxYxQUiUHc74bwobpJ4DAqyAqTS7WQgYNVovyC3Ph6jE6yWgLZowGOl
hIR92SWq6vpGmzuDPAOFTYU8aWfEitnGSmKC8kcJEfg0Zk7Z2nfNslS0bZuTbUhbBW1eu1lm34iH
B1cxuQ4zy574Q7Cq+0RlHo6MIH0vSVweZCGiA9XzUsFnR9VFU+RVMtERvPseBt1QpZpF6HPsL3Ce
QW8V7zCBUgpQmXvQrG4uo5uUQ9FNh+LR9El/OzdKnBVaZm9RLV2Rlc7+AKFxfpdTILdy8WAXge96
X2x++N62vaj4imXfhg0vI4XMS7PLj2ydqLyHbShQXcXRmLhrKz6z/raYXXGM5FwcC8ivZwTUUT3Y
DOTCXpV3gKAUD1IAkCTLITpFtB9ufefJbUFT+tpn8H9DFcJUxsBxO2zD2XSr/hxhn1R//Uq+BP0Z
xPGiisq/PlX51s44sSrvyj7f4evA7+2X+f2vb1AaFZ3kuqW7Irk8geT+97zOYB9N3XcuIQmunpIb
DKT6c9uJ9aUIeCU4e5vHBd1EEEDNWHez6s/CLcvB0Bx/n/b+AO2jPGaWbxUk+PSMTHpCfS0kj5o5
8FrBlK17GInC4i//WjRh+P7X75dl3n3xLB+P3OAnIt2WD3+9Q5QA1pdonZZzMdNuvW/HrPsSYev9
ak1W3Iu0S3+twxI9Ycpy+G7YKHZm3obv3Kbzu8BsxI91ctNuYuhWrAoXcPRh5uArj8l6RkmofGEY
CPk8b4K89QqFthGdvNUQw0BNj6K48zE6eaek8H96j8iVQ0jFUNxW1vEsSlV8SbOsJOysGojb/PKO
8yS5xJVydDfwMVVDB2kgiltZQQhLOghmyi43NIrNXCmW8TNBWvJi+iy9WVmANZLPHxsZfYYQ+Rxy
cVpFuu1k4fcdIOPJaM5gTx0SG042TX+oopB1BFTWrmiNuIkYCnSdKh59qrHQi/hT0W5fXF/Ky1QX
yqM51Kxtis0R9V0E6c5iMUGrPfTzMldla/gBnSbgH8sihbwJiacgfbtv+zKq0ElKb02KDpeoE7bO
XZ/WuWAQttqsPc05lrjx+RTXAVhIpuOkXu3sQBoOb7Au7vH+5QtPmm92bn5msNnbxcA4x7PXD7hL
SqB8gziBfDftB+uxuhmOYota0N5tBeqUC89fV5mtu6TbzHvoUIFhjpHbuXfkaCS6/ARS4WNuujNq
sAEHNy3+rJE5bIGdIhR4JzgQ48rqN8CtQb6G3AMAeQrGeg7sV4j5Y8IJu1cZKmWFX9oaKOziNowi
qjlfYNCUl9BfutdGoEpLfBMqr80NMvEvetmOCpXHKh9dflyKdINczn/2tA8oYVzqTDKZUYKEPSSh
JtqVBh7ccx8jFYrDabNE723Gpn1Urqj25WVNqC8OLUp4NLhkF4Z8vGtHaLIVOtJ2UvhiL8YOx2DG
yI2LthU1PXvGfh2OGKfJ9zZWZ5RlcVbLroajjPg+BJR7TLqkT0B0pMfWu6aGfFp+mlCkfI5Njpk/
NkY7UYzFZzmz5Ig5t/TEpwaVWzL2666dTL8zUcxgxcKogPt5XD41bQr0GfCWu770CbxCoOBj8XX9
w2am8bEc4+mAsxodPxjajp5Qdpq/zIHmGk1jvT0XPSt3CEiLoWolrpEcRdQbVja/oGKHhwY6yz2y
zrGWnMa7QqnpqY+0rDet23OMS3rfTHMz4srLlx3GVtPjzDDGWlDXoUom9GGOhvllUhye055IubNw
vvgmSkGOzGbzbs1mU2/AC5ydm3JgPEHv7ldNoPMU/JwJE9+m+cBOHufVr9VKVPzYQB7hOe2wTFt+
F5fzdsC5GAMwTgM07dWvtepIifoLxSGD8cQ0oKKFQgiuQ5Zs1bCosGt74qFp511512+s3TEFlJya
pLqXvZx3A+cQxlAUqsQazZ+F7zlK/ogY8wIDaYqz8M0lZKmGMenbup1Z+wygn9+xzG17sXqUHTLw
obywwxGU+TGvOvTR7S0a+yvMMWZVhEh912w+fEJ9v3xSjbmE0CjX5Zw8eHTP/sSD+afSL+N+0Tj/
XbRsr24Nx7yhS5XD0vOMug5A2oGivhzC7zaZ8l+FYtGR5AzloJbvep7SUz9Avsuaxh9XWMPjQkS5
Ar1lzYL4GHdSMTR/ymlC2/vIWIU7+X3h3tzHcy+fKBdl7YV8A1sCxO8uWm8ERiBeSoSMO5Zk/TlH
GalOFwSgS7D5fgh4UMHEH9zoz1syo1aBq6wC4/jBlfa5iWhX+QQezbiWE1gWzbhNmrKbnlC+7VFt
WXGq6ZV9GcvlZUBof4P2iV+stD+jMUfslZF0J7iiqBnHuMzaZMsXHJdiPrhk+JH7odzZdvjOxg23
3zbJKrb6ccYeA4ie0ipgTP8kFUbzEGoYgNXzpMp5NCJbj7Y9xNH7SYjk7tIVcxQrdMw1Gru3iNIY
dahyLG7bFOexhNUdQuWkLi8dFbaT/rAKnKMzcruqJUIdUPn6XqAKekLAJb5jrBGHYjneBAUvatLJ
8tTQXj2hw8LXNh71LToIBb6mBOiBsXQ3Nlo3FEnC5yCK/EQ1jH77lCWVM37cNSN9EFn+vRjN6yBo
cogY31AFt1kNBw+Q7HWTt1U0cmz6TT0ThpgSRjCXL/V32hes6nVuP8G9dd0vXP+G5oNAV88TnKFR
lDKpE5+TjtknzFQv8lLzSW42kqg608WAxWabN1S4idohwMLUGqKlKig04fB+pseSofUHJfefGPDh
Nc+tqCnF92TmpDk7XHWnMSUvXKbnlECAaaiPTkva54+Oa3Q5xduRdFN7E5e03Y3ywpOmXVnB9Bne
MGRO6tGa7ejxGtHdEadijyS9PbcZxXJGBL5b+i16blDA/uIBcqhcsz4FYb/HmxpfhZ8rulD1bEg6
vLQ0SY6OzulX5FXmgG7UXxpk0BtoTTgLmX5EleJxi+TDxMTRF4i0RAtzXtQpxJnnUzjHEnaVWLg/
+NrfRXivXxqgBiGtaXyPKPkCTFXecIhz1dyYuF6yNuyyEWQZh3n/Y7YkSVSVKBHcebqIZ0+LBZ49
g65DgxYDnvDo4MptOfFxa/ZUtOWta1qEZ+QbE529Z6WDu/lE3O9mKOY36GnTrph6wGSJzzDeLcGO
5ap5SyEgPozwVz9uedbc+5jgCmuKaIdeqBEyHGKeBi8zh9HzJ89SsYPHX/bYy44rdHygXRmNFB5w
bjh6izjN7rM0mepussvDgMO5RikMJLIwaShuAUxlBXonCi9RWnfR9kvQctsNa+eeVljuHtdLHopg
Ja8CRiqReGv7g3Z0RfiWwNMizmEvWE6dqFey/OgcyrqgqPaYJkeTQd5n9g6FtO8eRayv2eZRCkJB
7KbPNMX6x1gjpI/34Me21sPKK9Rwoy+CsPnoQYx+GQ2Lnlq30LuhVBAXVk8QmJdbjXbw9rYX/MnB
iRq9ZXl6+N/snUlz29i2pf9KxZvjBvpm8CboSJAiJVGyLGuCsGwn+r7Hr68Pvjfq2bRKCte4MiPT
skTxEKfZZzdrrV3K+WczifW9qdaai8qRAS+5GYNpNDvbjJsJs6Enja/Darjj6RIPqsNZXTe9yEGZ
tIc1Vb+0urraMzJhgz3UqnVXluXqJZbcvVZUIp0yNZn0QgozWxPxRIahpLhBVdmmE06+J9UpHks9
3YRFiaHwNqx7VcnHh86UI2L2NJXdulKWS1xFkkcsnO2rUgPRFKXDDSFq71VGZARjLHXu0E7ZY2UV
1UUpF64BFTt7aij17AuwLUel0rLzEJrj92XOsONFA+Qmy6OHQlNEO4fR7M2VKjz3FGb2lTWgR7G1
uSmErPkiNmp9SAYhru0oS2dfajAuPRK3T1SD76mPnlSC/ygWX3LqMp9M0llOJhu5X0/4rqUVNrt1
1j4lTa55GViE50bOm5ssqk1bkabkc1Mb+c2Q4gRI0vq1lcfaS/Nw2YGyWG9UMKgiNfpjNMXrTTjJ
E3nzYd4r2dzjTQxwKkyOnJVG3V4tpcjTBLWw6zD6Vs1K54Vp+Do2ID3ytji1hF8dciq3rTGX94a+
6P+EwPepC0UgjPH47oU2THZGMqyJTbm/filLLb9h6hLXAPmyMxbZckUx7u4NnPG7gWBrb1YhKE+S
Ds6A8yTZWjPorqBzWLY5AmthWTJV0HAtDQ6EJblirGvuGjdLYi8oal/gWM37MSkNOCJS71haMe2s
0hAcq22EZ6sOVUfU1titmrB4oIxHj884qpmYuDnUuEM+KX985VSeeuIeTWYTKjN10axB3rhY5HFX
KSlKsH3YnLN0CM+zlXUODi2AEqqKL9XCh6Jml3bkORp9L9dNcVlxqxEBloRPek94Erdz7w5w6nfl
liUQo0H0hZTbdsnEwGrEfs/nigNrJplEriE/qWPe7iK1T/7J1yT/WoJr8ynjIa9UFd1ubIrlS1dj
fMTIaul1VgIt0uVGAU66ml9Nrcq8tC6H/ar15l7vyspfSNs85+KweCkgzthOhl76bg1i+dSbdQcq
NBmsi1Sb4m2zpuK30uqpLI5m6/S9of4YSCfR9HeJ3Co1Z3tY0tK3BjI0csimtOK5fiIFFb4OZVqd
w7TvnbI3Kup8YAoj5M+/JVTrlUjNzlOUNPuh73BsNGuuXpZ5Vi/yjPa/OqfzFxMUJiZENV/HZI2P
tSCO+4yLu3BQ+tMvnSakD2MXYoSrpqbssAXa5SIcqllaQZ/GYCprLqEqJmq2o6IUFTo1S+Ypy8zk
COgyeVWyKW+3ayfSKScW6V3froabU/mvbb1LUPvtWuOs6IAqjtNqJfUu1pUOvIXuCXKfuWptdAqw
hoRLJ5XGI1DlJogWa/xH5Y7YKVFj3ZZzalzIuGUnCdz911wG6gZCqEjsdlpbZ4zN8XNBgyaXJo/W
t5a826Ma6eHR0gcB6UhB9mUrmg5VAnx2UEoK7IIg/BjqCsSamNx1TTTeyYUxH6qwIIdGBZV2Lw32
MVtPFtpwu5Gc401qZOG9wNLhmC7WnTwXEklO3XTgDNWnOhTDA/a1OMeZpHiF1sy3HJHeNpao/27h
DNVV9KrI1itwrweVBOuNUJafeyl8SJQVn2gURxeU7OwabBUzlr8XxTA4smK96EPq5Tk4l1YpoiMJ
xvyxl1QZT0h2xcz4pE914pgmiUNxiXxJ6hV7Uun+K3EiPGWRXQ1nlj7SceTEuSzb9IHzqe8tO7Cz
mPl6wslc6sNYRf0DXQzYOl12GuNIxuTlqz+mJa17JFk+NIo8omyzPEXl8Fw1FgBXbfC6cvQrIlIQ
GOJ4kiSyiGFY7Dnkq42mU3iq+152adFRHg2xNPazlIM4lidcNsivbgQw1JHTPg10Xe/3y9wtu6VF
tES0skPVhv2JUCmNuN/V19FIUxdO+Mx5k++Vqpn2DSgvdVQSR06UaFe3q/oD4db2Qc86wVszANaT
QjBFcTF1FEBF+ymmG4mAfBsAYE32iK+Q0zWG7DSVFvlXwNmT3WggO800fR4QY3SB9Yl3KfiJU9II
G9pwHVSPa8W61Q3SvFYyPhZJLrlSZ4QUD6fCRhsSqJem5H6jh/H92JNBECdDcAHcntYIr77LSeEO
QxsFVqdXp5J8km+0E7GUQqDdVsy9KWo0TZaEA6IkPBnb4XEul4tV4i4nY6ba+J54fg1l8y26kq14
9BpNpLOnNh/CQZ7dzijr85RWAZj5z3UXncZa+F6PVGcFusd54mIkZzHqABKBjdzaYjmRGBp7oN26
K0YmHqBmvpp61xKxlM+keRoHCTZ2F9DrYAG+4NTh5rsXsl/N5IDXofAEhKHvx1phA0zglUqAzB0h
hUPTusbJhVGwM0upTHuezNuYw+2ocp14Y5oVgQnyuO87RCOqZ0Cpmr0g7VMtjelkavK5S5PKI4QI
bZ0SkQ+us/O1TG+ocKw0IEvak5pWj7OWcse15GVLRb8pray1lZaqAaIIk9coxuytxZzQjbP29Vwl
wxfXnV2FQBzlNlMeDaH7Mlik6mS6fwM8NGZuTTAaMFGcdDEnOFdmd1TN6VO3WAkJrkr0i1p8Tk0l
wrRk414frMdKx+1qemU+yTEYJ3Tw2p2l1Mqh1oaLoddUSOZ8PEPxjBQyARS/rWpOfK1cfEseX8bY
etBC0iJgm3dY+8HNejnE/tZmMMyZ+IgLme4S69sKnJ8cXkkSWrQe8SU/R8l8S7BRAbSu4oeE8utC
TeecSYboDyjFnVRB+m6EwGKs2hWT1ZaQW9lZzVruJ2WID4o577g1c2waW8KQkmm3bKEASEY/V+vv
Y18EcSV/CptQdatMvKxgtg9pVKQ3bUF0a0mpK1vlVx3Wud0WxD5SMlLeAmUYZKiG20vIFSKUZnmz
pumBSCk6TIZY72RB+pZL9WOUJV/HBNBDVAvSPpvSfF9YOdUknNZj1EfaTsFdA6CetTGx9bTvoFl4
i75at4sif1eKMX+AIzIHldAsDgoq9b1iwg5BFaNyo3iIHQL49j5CmnBXlsMXyEVFcjNFk5vEj5j0
KciLqbaVfFh2MlxEyAJV9FLPteQOVckWF7vUwfcKgNynPI2AoI827pSyCPJp/VIM0k0XDf6qzLPd
zMMhzwAsD2zARAsBU+fpl6VS75nvYFZUT4O6obDvbGVpRI/M667Lkoe5C905pfzXDGV4l8S8aByK
Y9t0i0tr2gvVtosyt/4gx0GtmS79hEB1NqEn0djTXkFVH9Wwd8shvhss6UmIOOr1HGQZwMu1Gb5n
+Zy5oSC9doUYaJyGka2xm4b0VItmIMjmg6QruTOqxQHJiYNGj2ZDVezVyuS7Oa0kmxrbgD7EZLq6
KB7yioZUVt7oT3FbPmspLd5RmvzSzMKdlsWOKnUPahMvTrdKwUQ1MiZi9Kj11s/imp7jcLaFone5
otw5rz+JMTQgPFm/1JWzItVAMIBIB4MVLucorPZVT4tRuvepXlIUIdVZ6l2ykLhTNL+uKl3xhNbM
DqMAr6Dvw2c02BX6tuNF6fngwgmZ7HqIOi9f5i9FLE7evIYnmdBFG1FIaJsQ28A5yi2DKi6KUBFF
BN9sjENkxtax6aSEKE8pjc8kxTT4tWlil2E/3ZqGeKS3AUlgwk2v0PvEJ91QPwOJ6e9mQ00PQpok
J0ugbWw+GCkZVb21c0XfkWtJgrgTkPqTc+gCFBfrJ+RVple1wWmnZ2ZOu3qrzL8mukbEjm8NAozS
AbwBT+za2ptx5xDM+q7ro+oUSRRTlEH8ZbZWYPB6R123EDtqeqSf4lE1PIWV0Q0rhd+icHvjmqih
5Bpd62kD2eSIjEYyGg8J8Pb9CIsAzbnhm5plZB8oVJG3sIchCVhBB4+wIrE+lG4zVS1GQ9MO8lRc
pEIfKWvAEx6WJzUsD42R9fYginf6sGaebNS5U4TNUx4Pd9Mof6Icmtl6DQZA0NXUbaSoDcq1XVz4
hd/aqJEIzkXg8alePQ7VaIAcTi/9qgdmaCn+0CihA2x4sQd1vZfrtfaKdqyAGkKkzJecmrz0BUXo
DoxMnToaCfpOFbN7jRU1DNRnAYDivEbGbqE4apskaZXY6pwiDzN3NsMzfIKLUZK46Ax4BX3c29w+
+zHOkd+OUGQZtJfOlF6Gcc6dlrqiN9bJxpvpn6Jq+GaJvduEFuUUXfNGNUrYx8odtInar3KaoOa5
+A218GIv6BAJVIManZHFBq6D7I3m2rhDnh/bfnSjYdKDyki/CBUFiQzdX6Pvz60wKTs1biR/7ZqL
GUqE3dql1432NpqN2W3DWb9pK3Vww54U91hwK2M+lYNZGo4xRZVLHTo+9GOi+uAEKyhhuO6U0Emo
hwSihl4VThuZT5KVdmcQ39op7pNjB1/BA+C4Byd8m6JphjvBRRMSZLRp5oFX8qhegsPPlJYsEFXc
TE5vJ9FI7KoTZTs16HYxJUnmDxTtvVjFUcjo0cWpW5IgN0lci7psuAKhAXin8Uajxcy4jroHkewe
yBO5RkN8QkQJuFpUq/yvioNklL8qM6mMqjiBiS+8RS7zkxipOQ6olTuSSrBiLAoRTiEYJZlcgjtI
WVNK7lN5GpV6zou7Kqol5ccq12Hjhg0VfPDqqM8FSjUY2XGGVbiAuu5y5URdFjqApI1ZG3Q0N5Bu
mrqNhZp0RUM1qo0EIfW1zpqgbDdq+zWt45xcfd+tn2PSdfN9RzqpthMSktOOH07aqScGrTwoSkt8
x/0etretUC3/rNlsth7l9pqcfUE7qX1RaPBzkrBEvcCeKZdUThE1leimWitINyBAcAj1xYi/oG8b
ISyjqUZ9kSmM4U2z77PkZtaSariMbWjhuEY0i3UHcErloYxia/AtSt4k8DVr0J1aaUZxB/+/pd6c
rVUmHCPyr8t5mkMeLkSBmrKqona9m5op0QJ8plFKZrvtaT/0XDbTKh4sGu5AoUtnVeo9/B7dvE0A
ULCPp4KGbCB5FxeKTjLaUmFadyAqzDOE5te50e7MFgy3Oo66k+tlsuuzbrqYCvTQJq0biLVhCGwu
GaKXIp3qOyET4G60NKmVHVnkLnXEUjIDwB6XdTS0xyLKnqPW8PU0JgkuhY5cDKMfZcqdORU0yUU6
CxQOAlFLq95TPK8OkWDWpoM1HNYnFQi0+c/YtvI2/qgfEfj9NNVgwKcm9oUo/Barg7QrcmOHWvSu
HvGB2/xm0RLJDVMkaIu0SiiHxCuFmITMoyH7FDBgXo38sExpBSEV6N20jQX0x+jnp2aFYd3O1THs
ZYI33N7jVCylXVizfCy0OHaNbZJKrVRIf7e7VlCqoANMvZuU+rUUzHMM0pcYqTlMNT4e0RH0+AJq
FMeS5lBChB3V5bp1xJgTMsFy+RR20DeFWdZPuSqqLhnMBThDGgbC2Kqfl3mAmzWtn+s++17hdLj9
3O7Sbg33Rk3/8qi36GazaiBXa+u7vJhpMFTDuYLMsKvG6TGek/k4kv26bxqTfuqTAf8xEV/Kvowd
iG/cMopATrpda/DZBGilHY9pRW8iAlprXX11plY+xx1dM+LZK8GvEVQ1FCOa5UDhTtkbFpegtci1
p0rTssujXMdLMOAZpkTKZTffg47WbV0rIkeXLTq9SWEEydSwThByL2pp1o+GBdczHVb9HlyftZ+a
yHApsDTfwilHxCpBN95q6DQUKZ2070ZwXm3bEUukVGvjFj6QwtPD3VIQpgLSG3Dayb2a5jEBUPO9
oXhAgn+lj840rbemvIhOmUEiCDVBtqcw+5LpxJ9dwtVWyelDlo6zU8C18yjFPqxzUZysLKS0azV4
g8bQW65WpPNTpSoFzgw4qQNF72EBbcHc26RG4emglLV+BSImv+ZWrlX3vUVwKJPZl/wyh71wZy5V
2vm9GIsHLS3q1xUVaDAnIw96o+Y0NXeEXP2cJVJClbGqP4Fu044AHweItxQ5h7U9rJvJsvsuhM5p
1iUlsfImBzLoNCI5l9pCWWzanBupE9Y9Pkf6BDYY3co5ng5yF84HDBiOtRnmmdPW7AOvDNspdtpB
wuvqyqkWD5JMQ25b6YfZ/E7QB/9pHDR0EuewvGmtzK3UZjrMUaVeBE3vDuZQyO4cC/qdVcyLT10i
PfdLXF7iuvxGK0T5xCEunazIhXtan9/LNMEKWloEPVAagQ6Q/9Da1HQRdgIBDLugWlX1vh5A4buJ
FAruqkdpCA4oXvsjSNsXGvJ9ovo4uAui2UMjCkEaEiLLSXKZM4p56kJuint4bzaK8KNswBlUluF0
S7VL5bJy5madAiyEr2lgiUwOiVfQI3Ngk2eqK2mhxM2sZ6fIEB9Gi/qeCIuZ6ldty+p0rNVeDmRF
6JxQtGRnTCZ/NTPmfpq65M4Q1RF3vqQm2ccGXKEicjVAAp/kujfOkV4YNC6CcuBUaSs6Bi18AinO
FruL5fbTmmZPiglDcBqa7wRA/QUYHkiHanqIMbsr2Kt5/qEb6iMJosQfqLlQrb9EhRg7YWsZ+N/T
Iy5oCr8ROwH7fvJRhPq8WoVFijafDmEnsjRST1180uGsWfbUTiJwnGW2+vQm0jQNEvpkfFIgrZ7y
Sct9wAzJbgZNnYIFWqxi9bZ0PmOT3zLTlVz4oFdeAca2vzHiplR9WRJeB9HUPfJEZiDDvTubw6Jy
6thhoQRWZYK550xKJNpdqul7BYTAZOv9Qg/ONZPOa9W/ZFoznZAPyHZ52i0edFL1SEGyO8PXUTeu
zfeS/ejWsHSOTQt01S7K6IceJ6CFGm/qZ5+sPgINnDSreZigfvkVhYt90Yw3hmC4kjXG+0IB1KH0
q4QzDhWjUsSErS53+D8W8AydrhsUGzrQP5TfD9Yg7QfKcvLS5y7sFgdusMkTSA9W1J/pon5TyGBf
YYyNfl1EgGyhNkE7Vo3Bi1arvknTVgDCk8a2BlrJpREPFVUoA2iShJXdJGa47+Cg7gcSbzwv4K/E
Wp4Kqa+cHHG8LGWWsi6JgPamyBTM6UXohCdaSizUuGABWBqyXP20rFz12l0Fn+eYlxp1LarmaIF1
RyGbSrjk9Z5yHQx5CZe8qkhUKlAeAUCYX3LYq2RQhG+KtDys9SBD6I3o8gBDZppSwRdGba3sZSU8
1ExoWCSgg2k1fkjwY0xH0seeJpwJm0ta16Bksk70kCqJQP4/KD4Cq/8rxn1Dkb8Dim+/Uk25fv1/
MPGy+S9TNXRwy7Koixpx6//BxBvKvyxTEWVVswyg8db2o/9g4rV/AXnX6HRvGopFrX1rPUW1vY//
+78ERfmXoUmSJIqgpERVRpDwLyDxGz/of8gxGgAmxbQYXzVkZcPfXunmKJDUUzmC1tJofQ4EJO77
dkfFlHxXhFvT+7/MzN2/3/h/lQPBA7Xr7r//68/hVDTRJIaCHQDM7UrCpRYMGlj36kyhrFu073Oe
SWtObiHhBopUoEbf3h/vd2bM9niqJqpc9obEIdCuW3iJVJ9JsuP/NRB7L72h6I9Noqe7D0b5qUv6
yzQaIM5Fg3o/xAZR16Vr1Ty+JRHCSffH4Na/3bu+b9v+8eT7ruufHP5+cvm/6zr2nq/c09EP7IDX
nE789eC6/GzvHviZd+BLXu0Hwa2756cnfjngpY4T8G7+zuYtefvtJX7F7weP/m0Q8G42b2d724/9
wHdeeAkfwXa27/A1f/Fs29k7e8bltbzj3e6Wtz+6Lm/1wncCz/Y83vHZPdlB8GgHnsPveJ7neI7j
bC/z+H3eb3sz54YvTjwJn+iyDb/bO4cn77C91DsEtuecHZeveer9ruLhHT6d7+1vHMcPTv72Qfls
O37z4nzlXfe89HB+2O8ftmliorbfdk+nwt6GfXD49vtL9lO7/Z0Vu1ZRLNKW7Egq3Z/825fAf+Sh
POersz84Dx+M9FMf+72Rro5YT1AEBVa6993759fbyL61vS9nR7Q/GOdnD4P3xtmoL79KpDddHRvb
OCzRc3C5sM4O882S7I8n9+g4HwiRXbXV0K43vXXF3wulvklXBjy5L4/sFtbp/TXCzv1unf4YYTve
vz6SXBsh5Ln70/3RP24b2j/9/Jc/b198zsYte/X0cvJfTreNzcE5vbywlvbNjo0VXHbBbrfzdrsb
+8wOOzjHPdv5y83Nz+14YzvnPevNyeNYuM790bE5n97h3jke2X2H/QfCVR9uhCuupiqOY0jS4N59
dh85N8zYR7tau7Kvf0zYNqG/TNiKJQergh3yX24jj2PJcb/dDjzTduGfwN7x1XaqI5snPPyzpx5u
/+Pu9/t/Jvv+4aMt8rPv2nub8srgFyAaUlIP91ipx1vf+WcfJLa/87dJP/nYOPfhtJlJFoaF8Gxs
oLP91b31H93H4HJynyts285+Pr76vAGPcruzd493I9PnYkUuwY595x3Y57Xtnb+m9uGBpXZd2Xbv
2RAvlv3JO2NJfNfeu949duhw2gzM+1tV2/b6e895JWwKLnlWEAW6x2Cf7Gds7mjzub/sfPvyb8vM
42FEj4579PkQHnb3/U+g/GxS8N5HwJ34be2NZVqmbaqfMe8nZuG02bXTg3vrOscgwFrvXzgtGGss
PrfEzvMazKvvM+dcPfvtFnCfWRz/xQ1ubzHY7JvbS2Tbn9lFPmvCLeEdOIXPWO2D/dOWBbvgNrj8
CCL7x2V709fH25fEflzt18gOMHbYodsLf/3xg92Izd875wdsLH/e7x+8h/0/DiZ//2A/covMth3Z
O47q55vz+fP5sPc+BYf994d7bgrnnuvA8bwH1/56w0W0vz+6DxxR2zscbrDZhz1T7zKrP6eZJ/+H
6eZyZUTulv2Je/l0dPbemaP+84VPD3x7MwoP7vH++ZmN6Hz/YEXet16yeEXPNSnkCAZXDLfkkf/Y
u7uTy5XH0bcd9/DvS875YB9IP9W0/+/7QBav7ptsNIyxYljGZDpOt5x/jto26nZ7NzanyH7d7nrM
JecisHkh1sG/bLcyC83C89WFXwjsMw6Bz1fb7wbB7syf+wcmzT049z8dG6bV325NTtSZkxv8dBf2
hwMHctvq/rYHb/3NnMb2ni3E9GOtfRd7fNyW0d0/n/B03P2ty++8vwDb7fA/E6ErJv6sKUskCGSY
p+I113NEJycS6Y1kg+wc3aWvx419+FGH1d9X+T+jwAE0VNw+Wb5uz1OFXY0aVtHZKEFYXjhArW7L
OX+JZooawC6E898+FTQaURRNUULClwDh92OeS8g+ULxGe6K1VD8xp9mnvbb077AOwnH0o3rDUf9z
7qDJ0pbaQF5Cl7XrHgjSYCZkRUJAF2osfxaTpgj6el4/2Kx/zh2jWJpmEITgnl+7zW1Duqw3rNae
MxV8TAy2a4BBpqGtUllLRX6mmeLH9+fv9ytyWy9NEkHkmaJJHCVfy/RbpdLUBc2rqCWX8oG+UJqL
3k16Emmp+sHjvTEUkR9xjgXZmBDh6lKQa7StigFwBiSpmtRiucLTHGqnS4v8A8XoN2ZSR4FdhdGs
mQaR4e+7QqtRaRPKghp60pGDTlJ9T+6vv0GQybqd2sr4wJl5Y3/8Op5xZduWvlorHS039joA8H2B
AofgpaOefDDOW1OoyZIFDpnHQ8Ds9+cKC3owJxV5Zkrv8eiEmpgsLgq4y4sSjR9Ki/5hMDRdMyCj
i8TliKltk/yL90R+WTe7jT0RLXLmDmMrn2Ndh0WkUrLRZ1P9wEC9+XAmQGv5JzH+utHxiOqM2ScQ
Z6R8oLRnpegk9IhHRAlKMX+96/WtsYLBaZZw3a8uBQk1ywzJE7CjrZi71OD1c5eu1K+KqP3ggG0u
3e9mV/ttqKs4ZFyNuu0knor81G0cI0yF2GfzZEjKhsfPmicyjs/vP91bu/HXp7uyiaNKX/cpQ1FL
ikXq/CDG/KTr/66T60/LQSCv6qZOoI9u1NVe7Kw6blfkVyH2WMNdVlFlF8xS+avWJ/8Zhc3OYdZV
DXW93zdhqIXgSDZgRtUB/VRm+nUmY6V/kLJ4y17oVA5JSkkWaOirUchQw1dtIKkJraXojmnl2SHX
i/CfAq3wRwt71f8/nGSmDnNo8Y6qejViKlByS3RlA2gb+i4fhy+aqr7KjWx4f78ZyO2L8nZzmfK1
DreuiXE0aVtpKoR8MxWdiW7mhx0xr6LfbZ1I6liqqVi6vl0kVxY3FkyEKDdoU6O0CtUaZXIAjKde
Df9/A2wjZKVruzDMsh1FajgRzVhCQYCi9YEV+XPz6xwdXZTRttg+1vbzX61WUhBYUppHz7XP9fuy
UykXxspQdB+soLQdo99PNiPp+DqyYmqadO16AJMyY2muWoh+cXYQc3n0m6ZWHquxPUW6QEGrq9Ev
zQBPKYzvzAvIKNYAhL0V0Gyj+cAV+tPSWFyunEjERlRRU66O/bTgHwkjqqYgumC9ThG8flumJyXc
dDGCn5+0I/Dvof+wx8Gfc87IssntjnLJn+7RIiszIDhuihmUp9NW4GxXBT7W+zv5zef7ZZSrLbaM
NeCmBqNNWDdCvctlSu+hsCvA+y7Wlwp9EPf9Ed98LhaYidMNiaLZ73sJMQpE2yZmVFlA8QsWiiMj
FKoPLqM/jQ+zp9N6BhVEiaz41T1bVjLdB40e2iDcs0tlLgC4sy7diUOevvYJhNP3n+qteWTLAtNj
LPEPixBmFQl8jRtJTye1dsfGFI5yKEaOaRbdSR4Xq3fnCC/wg+f8aNyr59SHaG4aKrR2XpTtMZ2q
KqjR1D6lyPAd0duGYwIb4APz99bkbt6mqGwOvKpsTscv5mCuzaKBRsTkJpL23AvDPHiyNW4YWwuM
D91F+s/vT++fboy1FSQUhRCIa/HaFxyUaCq1Dn3sMexKVweq7SpFOgKAnf/e7cSVxoPRFU0UdUA5
vz9cpq70ctHV2l6mIfeA6Az+TPnzr51pS1MlHBIcQXkr2vw+Srmgc6vKS20LRj3tlAxuU5Ya92KD
uE/eih/szjfO3G+jbbvolwWbIlnvZlAptpjkoeQoCWA9VJXbdflgZ2z+ye/mm06xmiFuu4O2Qdd9
KDnHSR7HK7CtUewOsSkUu6osREBimunV6BA/Qt0TMqCOqHH8/VGwxK1ahX9NQK5cPaQBrmvNem5/
aKrWAwgW+RbNZRSTZK0JqlZfkRKOQ+2DJ35jZ1rkXbghqPayb64uCGISvYfthisqhdDPwcbZtUTN
NxFH4e9tNUITP71rnTDlZ2b2l1U0a3TYVCQrNwbyeNSHZgiQiNcOiWrJ+z40UInLocR9MK1vLCkp
DvIOOCKmJv+scvwyahs38tr3jKoMuhzZeZKY7pRU3QHJKOTY1ApOgAnIs0HW64Oh/9i226Wrq4oM
CUfiDrxaUS1EJxzuNPREaAYwjEoFtIExftAl548VZBSyD9YWk+FuXdsWYJ1I6K/s2TXpJVTGhxS1
xqTL90ptlH/VFhDXaRsL15QI0CCXI115qNAvkKCu+xruRjnXdjMI68soyLnxwVZ585nUTfPBJDOg
XxuxZE1rdLqHml2ZLUipLOpRzIciAEnffWBb3hrKYP+Lir5dtNfNgPopLKuqKBgK9IRN2oPWK+vy
Ja7E5QPn8K3tgC/EEUBgzUIV/Hcr1qCbksxyjQy/KiZeK+DrxhMtAN6/at4YZbtmuBqZPNG4bvOC
sG8M3CbBhKGGBnS2g+VWFeYHC/TWKGxt9gBjmPJ1UZxTJJlRDg5kQsbJoVQvvI6DVf51TG6JChlK
TeW2oX78s6bwy+E15KJBJBIsk9oMoQ97qnMyZdxET60P6jBvPtAvI20//2WkEnpRuKKjjEbz+IR+
BCxTWip8sNe2W/G364XHITW52T5sLuX93weR0JFHwh/hbEmvxBuY4s1DoUxVYCEhsCKGPM+79zfD
Jhr454hQ8iwFjQhGvfIG1iZP86lhRDWymMBGit0Z3pgTWugA2LEWxvtyHiNvoXnmrhQb+R8B1men
oSERK1N2ef/jvDXJLCRKhRK5WeAUvz9/hKgxzZHZNaAMV1eohdQjPfDj7wcxNF1WkRAnc6pe3Wg6
COOkqzXUyZNWhr8/pejCdPCc9A/OwFuraVhAXiFrYjuszbL8smVCtElEZWFzlmk5OwDOQKpP9NXT
xn3ZC8sHo701dybJFcs0VOiE1+7BMKOKR+eZGhiwFh4zdO6DGgvq/v3kof9vqfg/+JDXSW0jN1pl
ibCGaVe0NxU9JIDZK8kH3uMbz8K0EUBhDVmo65lDfhcJ7QTe/jKBFMsnS3WkRIv/Nk0E9gc5RPJQ
CnGN+bN0/sv6mOuItNW297NEKU7/m7Mz2a0babrtEyWQ7JlTkqdRZ0uyLEueELZls+97Pv2/WPcO
rCNBB/4KqEIBKleKZDaRETv2Au+Ja0FYumf227dZjm0YtEGWQx2FW9v2sH8NU+CPaUk8rZAHh8m1
WOB+aE1+WU2W8mw5fnIn655+63DXxE54Ra770lZ1feZs2UKJk52F9a0ZlAjItNBk9PqXWBs5qB5z
KFyyR13b9eihy1tztiT9EsM0GbR5Y/J+0Y5KP5eifWcZcBNAh6XjOUiIdbIMRBVbcihQIC5FauDJ
IW3E+3VybUAF9Icu5J//PEc5eHTyzwZMNGTYr5910J25WCW7iBnHqOc7o907BeZ1H4+y/dqv3yiG
Ig7ZMWaQZavTqwD55mhuHT4rKs2ITj+nuljK1cF1W50jBb59gwzlGoSI3D1QK28//2sGsVfSTgG8
GE9EKxHBUuWN60l0I19VZ1gv8VQA/Pj46bZ3dPp0rLwty8j29QbZG2eI1aMGk+a6LLB/Q9L92AzT
+rMZnDzQtFKnQ13OV3VsVEcwON0ZL+6301UzSJ7o3HKIItnVXj9xUTYyGicAADJvcdqxnZe8db5b
wKy9RtGNM5jnIsq3W842IhdWKmlkWDfj3b/fcTfRg6TT1eSVAMToHR0wcbDH8sxm8OayoTQTh2hO
OOYnZ89JiEf3Ogq4CtuiNhXt6rtlkjw1GNSYQYtfxm2TjTh4ZG5MvsjJ8+7cGfHOnLWkTShL/Efm
6FQ7SIuEk5WUtvFqC5u9FQFOAz2uxQ9V1xrpmWX4zsZHmYRrMt515FC4D7x+pXTTZyaWpyx8u7tl
X8weNPhNwWi29MCbXWx9yYyCazKNQV2/1+nMcTzRdQ22nuZZvN47b55aLPpMl9B6E4y+/mX0vMNv
guZDL2uwNyB33v+cbGL5Us4KMgkNCB2da00U//NRxkughE7WDK0m1s2vx5U0JVsNXRWetZh5hc1e
aKwHeiiSc9DJ974tly70pwZXSc3cfv7XJoEvWBqiOqUvtBvCr+OSGs5u0VR41Sfm4JyJG98bTJGy
IvuoaOQ/xZH3uFPFKLUrbyWrfllrNOxMWL9AAaimh493onc2P3sbQlJMdCj0Ga+fSwtNa4EeREyY
OuFL2mvLV7d3xkNW5vkxRT337ePx3nk08vMoji2yAS4ygdfj5aZIimGp2NcrhzaOmOJl2+JqVPFn
zqyQd4ZyKTdzJPJoZIpP5kZiF3XU9WnlKbAh0HvmAdMCay2NCw3KUxl8/GDv7KlYyPFg7HJySza+
frB0Lu08GgTdS0WR+iE4AvwpG4p+foiJ/Eu/tDTuNZw1Z25O741LqpEhjf+EJCcrb+jx/sUlgXEn
WkG9eUjMTzQw0StaJvHXqTKra3fEFvrjp33v3QLvoDRM8MW/bD//azmMDl3pvcCgYWsoCMKSVV5n
uEI6TmefSeO8M0Nd9jkLUTYZYwTpr4da8ZxzRixxvLBbV5q2V/2wQCQ74l+aBngsizNJlvcejSv1
VjohV8xl8fV4+FpHzewquh1w0r3QQRUGRWRV9ys4xjMzdJuBJ2EAzBGDOoODlJ4D8vVQWHDqGIOG
QHGiJP9k0rMcpBg47T/+Vu+Owrlr6WDNCKVORpF4bxa2xW4C+6zZNaF0r2IRT/+cB9MoOJKNwOBG
WrqzXYX/mhE4IJMkXbC8wM9rxklG0vJ9NFNqasFiubI5s0W+NyvITm33GIIK0z19KAlSdEjYt0Tf
fxn79Q5uCW1BxFOe02Ck9/ErfG808nubfIoUMfe61w9Xl11qGzWLu12a6LJMWmPfZXisyXmur9Zp
Hc483TufjB2ZLLSieYiy6ckumTl6PdFqj1fnWNfUZGOJ4w8IMZprP36wdyY7Q2xJMfKzplTbL/LX
V5trU6OLnHU8j6ODNzO6gcDJKjfxQEe2Xz4e7J23yEukLEmVHQbD6WDhrAGTw8LGs1Vs4dEuVfOr
bDc3tFCQxCXrb8b/vjtyYpMpJSahMnx6bMPNKuZ4BjaajvhVZCIKTB0Hp26wxM7EmtSbZ/yNP37M
994pQTW0CN3c8kzba/jrncZg6OpCmMSYXX6pU0nc5YWB7zhk4DNb47mRtrPhr5HsGkkYiiAYB0Of
jBds1ZjFwjcF8ZhkNZ/y4wd756hRzlYU3WITzpSTByuAAuQxlmkeQN/+sC6WuF3tUOEO0TU7QZfz
pdMk4bf/YVB721ZYDtyWTgZtC4VTjGuUmFrzEhNkIF+Lxf4a25i+Srsx9lMXm2fGfOd6xsZPVI02
FcmCefJeO3etutTAvJabkuZhpnepMCT4toRx+gv6WvHdKmQbWEK2F/o0F2fW5NtYeqsIsYUSUdNz
dbr4pVk5s5FjnTQ4s3Y36CVU6LiNfoiwGW5WV4S7DlP/G1F3Z06+t7vONl1ZKcTRJBROj6MSbFXS
k5/0Qh3REOWMaJcaqX738Qd9uwtw63TIQyIpI492er7SPDkkiY4RBQF1/D1a4zEOeog25d7E5/o7
RrbRj49HfPtCt3suKTXH5gy0TveduC9ELFsiiKKH4UvvZGndKgxQIq+lpLK3jJJ27DKSmKTjHn9O
sfDe6P9F8Zpl0utubT//a5GOopIJHGwu2/iW54EjWJjeBK8KT8Qpx6AkwRp/CjBPrTM624X2++On
f7tJYOvOROaUJNdApvT1+DbVCMJkNgl9zowL/v6R1SYO9rHr7v95JFKkZIYo4/yXYH89EncHXa05
pyRccacMytWdFk9l1PP39Gov8Znt6O0qNZhHiGU3qRsbw8mL7VKB7WgP4trGOPSFAyTApyoLtCwk
A9eX1SEqlua5npz6kC6G+fjxw75dLIxOKt0l+HY0EmInDzvQ9T3Q7euhGkuvtNrG/yTFPPp/GcWl
yE+lB3npSSDACnFRaGMrR2pbXaaL+Wl0Z3HxPwzi6tuqR+mJ8ejrR+nQ+QkUabzIaa1vEaTjqp9I
OZ7Tgb2z8klu66QqHYVs8LScRO0UE1NafL0IzlKgGtoclVZEF2j95kvXxdjv4+d6Z+ZTg9uKHQ5d
pG/UYF2kL1WzfSLcX4xdPrr5J4u8Fzyu2bz9eKj35iKqS/n/EpZo0l+/wgLLDO5bOIE4ztRdyLQx
fZIJW/v3lF/UXSsxbYQGj3dB/UwPXH1mKbyzxxDG8UrJOiGGP9UFW3mGsaok+MbIDcuKhozirYlh
PnnM2WkfdPi+IzS5pHkwk2hpzzz827iACIv2VYo9ZMDtU7VUhZmWbpF+8bS1ks98DEyeS53F6A9x
lHfIHLPsHgaa9T9sOAyMtoCPzLZzmvvvk2TzDOUSsGhN5wt+wwucmuInDR/JM7HryXJn5UH4QlHI
BYA9nMju9QcOx7gslLkkgZw6K9BwXz9o1Zie2UFPk3r/fxiX/Uxi3sCl/vUw0P0KmRh4T6bUKHqF
Vxo8KLGrZAoO28aQgXpieQlV7zacw3nfUO28C4f+H6fzm1/jZEcwazn1BLdJkODQ780WTtoEhtOh
cgojyNS6q2xYR6xmEm8IGXcfL6aTdfvf6Ij7UKtoZFLJ4Lx+CS0G5gk07QSWSjRcWo297LAWxt00
Gc+VGd77rH8Pta3rvw5nezWcxSrGJBiUSna9kQMTnbvqzGc92fj+eyC1JYZdojkuPtvP/xoF9EZm
xUkaB2ECBe0S0xsz9Lulxq3KWFIlvzh1H/5jNLcNioqeKh/95Vsv/slbNBazgcumomAK4+imx1Y9
KJnBZ4LVdx4NLDiHB9IZ/joNlQcaRUJBgilQ8+IWV+AMjAxP/8LRj7Tqd/T/ODU7/scT5GTD+e/R
KF1uKi3G5jLy+n1WoRPGyYLtfzFLfEbLFGeP1XfWDqImIChnVmC04nE6RENDtf3jwd9MGer5zH10
EQjt2WtPjuQWTASWyKXpW00fHWUbLr6N6PXMKCc7ummTRZc6YRQf0KAWfDLKkCc0r1S65kfJEo3+
go/N57SZ1U7Ys9h1C6d1AQ54j9VPdGY7f7P8GNql+IwWTqecYp5sdSqtZJilheFrsoq1W92qx+Yx
wTxYmLAYnK4/U416bzzWBWc+sRxS9ZM1GK9mrocCnsaS4YeDfacbYPmQ+7ggtsHH3+6docjdK1L4
iJtYhyePVtPN1WbIaQAM4oIeNuUazJzLbGlAmT4e6iQi2D4gKghK7Pzt4JZ/MkdTvMG0eZh4qk5W
V3FY1gcRrnh/CVAx/UiNP8Tq00+L2bieDGs68xHfrMtteEojBHUod5ipr5eILpQiBo51n0nqHsTa
655ptySmJdTIxqzk3ceP+3ZVGERYvFYmD/Hif72/f21xdTQDqwvZ1uBbmHArYJA3Sdyfealvn+rV
KPrJqsCyWAmYsqFPRd/Z+C2Y3cyo7rRY3Y2jYZ3ZZ94bjuzsJsymiYLne/0SrZLcaYKLVMAmJst0
X2MjmuDeacGQHvCyNbE1BL2SY9n4728TWixpAEJ/Et+nS4JUI/p9XeDMXdnPcUYZs+r+UQ7ER8Lp
hKOBjA4VIFb866fLqyWPbVea/sLjPCtZleA6yvpMBu7txKD5Qdpk4LgvEYufvMMUS4EILg9+xDpV
H8vFPVogX7v41xfGKFuOiJIoianT1FRXGVNcu7gALxgcHqIKnkoiu3Pz4e32YbMlcsWlPZOKq739
/K9JTqo+XAw4OIEYl8qLY8nxhlHicQ4p1n/8QG+OuE3RRExlcHmhUej0iIPoylfDljNoaBP7tWZD
8WBZUbOHd4+huFsBPCWJema+v/d8KCEM6rfIAmh7ff18LUbWdgSHJkiTuKFkjIy90wFUzAKw8cfP
995QrCjOF+4r5EVOpoWVg3ih7YsKzmr0n+sYc9NqdLVnE4HhPy+mrXMPDRIZ9S2tdzLP5dokSz24
WQDKtjqoLv/TGvY56cHb78V8oByB5n87Nk/3287QcA2iqzWoTWf5OlTrGqzCjK/pee1uZFznN+Uq
2nO1sbeL6/WoJ/tEaMOwNuMwCQxtXI+Tiewtrgv3zFx8G4tQ1CSDxrFJ+zn1zdfTwpphlDeCSwmI
7uS2yIbVW0Cl+IVZ61danIaFl0yhcTTjPvzx8TR57wE5xLjZ6sRAiKxfDz2vXS3EPHMfsu0Z32g9
u86wRAz+h1FIalPdJ9tLC9nrUax0QPEUWuBc9HHcG3WFRXijncvrvp3y3GnYCI3NNYta3MmlqnJk
UWp9nAZyWMPhUE11p+/XtM2KY1PofX9mS9ym9V/FRR6D4WhGwTyLWxS3ydcPNUal2TQrNs7h2piH
KGvWu9JK8iBtt1yVGkZ1/PgtvrMEyPohwdny5oTHJ98q7k1TjM6UBq5DtNH3GjUrR1TukYtKD76i
dq9Hp+uK3cfDvvNa2Y8R3TCqzZl58vF6sQVfzYiVN4cP5v3pehHiuI8rOJf5cw3z77xUgn/Iodv2
DyPq5KXi1bg4KsKgt+v7qKL1jNDPR33g2n5iqy4+ZmYF8Oyfn5CkCmksDjgswtyTWM50cIvshgEw
D8VQn9xS+GBPvXFcjWr89fFQ76w3ClcscxLFlHNPFVT94FAFiKG0oqF3/FEbLT9f1cv/MgiZaPIc
tIGdXoelVkfo+foiQAANTrWUIC8ntZ7Ztd7MC9InHGPU/cjZbELX1/N/5vJGcTGtAvrKm7uctHuA
Tft0iBfN/vbxA73ZIJnv1lYQI0qkledU3Va2ZbuJq5sgrSzjIUSZFV4k60KDa1CFrcQONmomFw/+
qW6y7+k0KOPMFKGEui2vV+ud+xNSSQLkTQlCI/3r5+U6l9HwmTW7xZLwlT2xGrme34752kVAVgqz
K1awkcWag+xz2y6FZu4WWJ/i96oWfDBVIrUCP1uMLuMfSYYWw7yYcrcWj7EDqan/Fi5ZWqZHR4yd
eCmLVITAsxMJfMFLcGzP0h0gORmCf1vKEW5PP1LuTQ895svGwzjXSlTAXuJp++/jtTGeGycu+j9a
L+vp2wrL0fjUFk5bvDSZ2cPcGZZE26WiShrMqiHaF5dDnSaX0kntlOJYOi5Pc1z2FMi510HgAX+3
hAPIuGyclEeFzW1vZL45JaRGnLuPpHd088qmj1K+qI6+p68ZfxAn7IqWKACxvJnCCcZcpDjp1yos
1FVMH1gOG2Uopy/QU21aJas+DcOgoEiewSLpVft1No02/QwsWxjHXKmQBCHPUlnPTb4MQIONZpod
69g2a7QaEIZScjF+LnNlOscW5MB06AukVoBr3XGzWt8KZI5fqEYV3rJANAqqOIT3Vg2rVr7kdWnr
OG/jEvit6bjOwgJqq1p8Qi9bhZ/6RAEKaQatS7ioAJUKChtlyZM2RJKGVmOFRfcFW080rSrCNmI3
d7Lp/cGx8hTuPR40RSAMMahvVrg43fca+FA8+CSZyuFLV6UkXb2xTPM25iobKu0YG3o/39vJ3Gfc
IqJ1aKhXplLgCpzr7bB+s2cnj6Bmu2Mj9rgHTGN+sbHu4zsnHupx9GiZcbH3Bn4F86fPo2lJsQcl
jsKJdLHn6lvr0K3PvQsT5/5xXYwJWEWCu6i4czsjyn9BWsn0yC+EgL4crFOb6i4Vf2kNXyo7ltZv
fV3NKCMpDUtL+nEEwAh3a3dstQ5aQlO1gC9UBX7Ew60+Vw9puGDqXAy17a6HJbLK8tm1MplmHnqJ
GPfmCnjEhEm2OerS6wczW2+bwUUGeRCdWmBd6GnZWmAYo94YWi9xVz383bWlbjGVQ7ujbUEsiyaf
XBC1Hf3q5ry2ox+l4FKe61it2uWk1+b61SzbIfpiKADqD3S2znlgqVBMPm0Rq+O5sg/LYKySRd4U
2DnR7E8yfn3MBeqRPqgGm8FBOzvXC/xi87FP3WHdu2HFDgRMYOhigPBhpUXi2Cw5lVevbMxleS5N
+PMxvIoFiwbPyeSKRKRMRdnKK6PVi1r5a4gf53QoY2E5AFRjlzSgt+oZtQDgYXRxAuYei2F9sWJB
FSsI4w4VkKdVi6zMPRKh0qVbThPronmpXMvpGYWlwBKfjnKso3V9I6l6ePwgS/aWyo2yH1bTziC2
nEjC+bQJdDuXrp0lVKm39khkBo8N1hp+FSlYODzTdShyg7/pIbru0gG0avafskpaeXvR9nlcD4d2
pi0Yx2ouBY4d1IYdWtelkdrFgG8RxJf4ome3TtFIa6oHR4N/jeXrpgDz4SfD5Nb6xYrHdz19BRi3
DMN9mRlNpqB5KGfSvrZhxd2H6A6AQLrVJCFbz/06z1dw69dO39XRak7epJZB23XdgiVQoMSUtrdF
2izNscHLA2aNVvRVluLYq0/qxS10ah77PgVT2NfJ5FxpMuvkdyfRu+qhcOjGR/WHWAnhIU2k1YuO
dXLo6SPRgj/NyTheSRvXwoeFC/LwKPuqzQ95Htn6VefiReWzfcmfTg85ArrXgvl2uOaHCaNrDCIw
Xtc8O5qiGzvU4884uxd7PVfZZ+pqNfWewlGd9eAmVpHtSDe18JwoelfxZ7seJxp3awOS8ZNukPv+
xTMlxlNvpx1pgUEIdeDXouSAxTVW6egQcuOA3FrmV91ShlYA3Xcw/SxVevNkDLorJMCaoqmvhZWp
/F7PEvCRGidweNuYybxcs9/VT6upLTGgNNWEv5w1cYu7NBOuc9c3clVPaIGaat9VInFwOK7H5UCs
uvTeCNB3MXeNKMLfleq09hbZalLsZ8BO6idTtmLO4U7dJHetrZfliwrN1KapsOU9ANUZW+N3Yo5k
pz1RtTqzmjki5zvLKChPiXLp7S/lsjbrZSxSMG+IU/FYfwwjt5fl0Zw6u3P20mqjWTvOXBQwl18x
0G7/gOSe5G+oY00J4xv83CD8rgf29VNv53kw6J4vZ3sN6NAYO/BRfRVFs6dUnAB9gtG4qVLb2Gig
DtgLbue/naGQMvcqt+nolAU216sfjZnK+tFJzAIylV0x0WPYLGq1dT+rFgMABH7rRV+ykbpze3Dd
Maf/nLpHc5MIazLgMcXYBbnVzH6O9KAbnrEyt8ET2jN+zzrm+5qfoQNBY6lVQLStuUqQFcksMd3H
OaJw+hhOoniJyjp1yVbmY0Y2uNYeNUHGzDeYi4bvNFFb/OqG1b1H4MWJrbA2n+/scpqPEesrvM5i
A54su0/z5GoUfje6cfbcIeq5zzHXfwEr2xfHGiLoXT1N9h1Np1H/37HwHLkauFIdJvtlCUxi+EKk
AI7Lii1VHJoVY4sDZiYhODknhGFrVKq1jmuHt76H3Ld4rDSHj7WsAu/6RW64iTCWQNlxO/AR4mFF
YDV5nu5TuLzX3G4W7PiLfP2RCM7vi7rXGxPcdjchwe77YtdCst9DHtfMvSnL6MDlA8eQeslqaC3o
guKgBgEkfQh3cKipXgyHiePt2UCLmftNyBnjW9nIR0mWHFegEVVr7y/tNGQXHZChBaSHi3YMpzgV
4R40T9jpQx2ZLyMsLxYvTQEGZkXbz9jVTC60UsExhDk9Q/lDpWdoPrQBJGmrVbYIjFmfNUR2UXzP
dqd/64yqHD19Ud1XM3Wir1Y0h39iKjt3cM+KmTcihNzHSUUdSTqtZD1UqZo85XYEq5jG1PZ1HRZz
dldVa9kddLNL64u5okdnPxi9Pn/N6DJvArNxROKlVgfwLKuYmnanCnMXLq6s/JQ/83n7DmTCF2zX
/T4MdZjSOt5jgbkSi6BLXAoOkdQpADaVg/5DTVYBVKJawUE6vCiPrpzeOCRibegoX5P0e8WnSfxk
ysXeoOvb4rctkRRZVl0i+ysy3eeyU+xTM+dfScMSg0cZFDTPSLXoscWmPTyaEQBbzyFSQYKRuqry
FWzGz1kOvm3v6KDuPdUNdr83QPZQ0ldrprwKZgfZnhFlrycsLYZDiFWCtQP+V99PTldYX4osSqFk
2gIWWDE7oDyyuJnnG8uB6hbUkaEiv4wmRwsqvmf9CYCffoSlVVgXlZFjD1/MwiS6dMA9eAadQaPX
Oz2bWbcmZr4vi1F81pFWVT+1CiyBcNkzvcaGSAIcsuF/a2SOynYjCJr8Aui8FaEUL50rlaeOeXBz
9nBCd1VmvzNAbdNvG9OVpyKvOU/SOElAvXdKtft+jSTPooGFIFqCiFxOyD0uw7m1HnVr6dzLMqQP
wI+NMbpfnaiUXo3y/moeQ4LLcZoI8sa1VnpgV2Y0+5hOqY3lPCe3S6Pr3ztTxddJXhWm10sj6tkM
VZr4ZTiyMU6rZn5tdbl8F1UWKk9g5aXd6wOcJs9C4lA8ZW0D9zLIun4oP7EsIbSih+fks8NEituY
uPZhHQS2LrLSk6tKswblV7h+g7/KqgzyZhS7xpFPZY37dYghTKfED/cj7SbpLpyTPvQiatTxMZlE
Y+8zpDoZPCcXNlXYh6SDVxEW8cZ70J7MSWyCKLo50z1JyG6njBE1aDjH4WHVR6B/kxVFxUEQT9ew
jww4bK6TJT60PPYuKhtAacE9qLo4tvS73pJ70/OA+tGoXTROr9EhJrizsL7sRIwHzM3n9Fiabltf
Eatwa8v4LOmRJAP/H5kO4OS62aQVngaW+Btl/eK3rq3RS1xX0wvWL/GPKcry69JCm7c3uKXfrumQ
PZShgDYomVBPkGJld5CZUT60mZDsmQX4or0z2zlBgQyVCCwCCuNga7OWXRh50T1QZ7ei1ee+X4CD
7kvjvqXHbtnRgVRDQUxtzgLBqeUj48UbK8xNNyEYLLmgjsDgbqnKY0yx0syk9mj0ZbsXTuvMX9NS
waPuzYxwuB+ls1vzkXPI65ISdl2NV13i2ULEz2lE57yHaE0WDylE4S4YiyY0DmzF1Q0iipAWX2O1
absZlO2Za4pPAEIK9Ue2+vxH9kL96UyLm+0IPHbxBzlYFC3djvMMgV2ecA8p9F1ocT1H97KZRc5a
0fyYpolOlyg2CnCgajV+USzhDtQrcDdrL9qvbuhUPwvQwsalQXf6QZO2C1zYdtsGHw6ywHs6VwAw
p1aI9iQGZ/Y4VuHIcqnW6Ltd1tMnezXDH6pfxN1g6MOdEmrKYCu1BvLJHtKj52x8j12Sps1+Mosu
2SkNepsHUHC5mZp8liAsp/mngx0pEB6x9L9SA48EXF5ghQYwQJ1DLttRkriJ1h+dBBrNyemW4LCz
zvg5TSZ4b7Us1Y+azWPdOYOb3uipLv/oQzF9GgXYt73RdPaPMcrThxiIT05LY95dDnZEiGRRTBm9
BY3PeMwR4YK3m5Liz9xI8RMcUaqzvy3Ll6TqsWTpqjWPP6dJY1I2Lcbyt5Z37eJPi8qy3SLMPEe5
mQ9XophrIJLl0vyJbDP8vhh1dDdwhN/aedw/x70FVG7krf1ymr69motGI9Yv+eYe/iuz5ueZ+A9C
F29tu2aHbEGaSw6HII6HT6rlGg6wK+u5VS3xdk1wreRW04sZRodMLDLyGm5G+7FbxgEYbWI5ByqX
2rPdZ5aNN0knPputxXLXabt0SFRxhw9m2tpbz3Rmh1spSgKXapNY1G4Cm+mwkufqcqXma+4nwM3r
Tm96yp692fcHJ+Vde6ovgG1Vgw6DaugcJlk4mubnsHHjR5QX+cOkD+SBuPgNYKRq1QDqw4EB0p/t
zvdw5q3fsFbyG2A4AC6hAsHiVC5BzL6dCxduOYBD0uWhFl1ojZP3+3lW6oEzvUqC0UrKq5QO7/6i
rXL7ezUa4mZOxWrtNTeOQbCqdbh0olbdx0AroVt2GT0GHRD00F/iptm52uxkx0YzSzBZZm2+gACC
wtmXYX5lri18sWmoe7+1OrvE7mgRk7fwZQ4FpchpP47x+hRG0K+u2S2sAmRspoO2cfsJ5HANLUXW
EZe7kIfn7SxqeeLSbTxYmRF9yVoafb2kJ7vkRYIYINCzRf7Jk7S4ot1v28LJXtn7dkxqx6eLpr8F
Czxi3Iu3Ay9gnWx/pS3rM55uxkzNZ7VLb3SF3ewiwnZrQ0PBFB0nHlPRBIEPZDE5jsd6Nn9R4Qu/
ytrsvpnI6b9TJliuonxIZ7+Pc/UNglf1QiYwv22HuviZWqtxUfGYrU+VnOvvTJUItww0/+jgJhVe
GGWXu4w7LMwoAYVzB1x21D0NPiZvlj2DPIhudfc55h5c9nVUEeyeTnMLBzmbPEx8U+2qXoT1fVw6
68ax0/ZHnmTmN8OhhOZ1Zt7/BGUDGWbOyX/6XVHZoDatNNe9dujcH1SYCZKHWEXXK8Dv1lt4iTeA
PGRCa9U8XNdDRJAitUELltDJITHjTGADMqqSZ4E0C0C7bfJ7Q14DHdpo1cGs0xDE6NjOXIFoK+Xy
vyZVcwgLMd2E7gYFsSnFgqCMdSfyu7hyhx1REzRFs1vTJ2T64a0+2NPoFdyPVpiAW9TWmGN1LG38
CL2xtp3Kjwwa9i/ddml/6ONiPkDQNdm7xVreVWXvfrMiQ1suVBZlD3WfVr96JNY32EdUyz6xEzV7
FS4YT3ImkerpnMA0/yeNdp+PJUdAGGObyRZrO3dzKZ1vg1FzlUNFbD7GI5Q0f6oWun7sNpvzy16m
xlXecUkm9jWqITBKTTwlboUtHXeGkAupa2Lk1BG1XBcrdBWvNnOYvixx+6cQUx7t4mbC+AhwFsdU
lGWfS4P7BHkgasqHvAmhE68YJRxCobQLt8uc31Fhlpfo14li8pEQQ+vd+YHMsgNuswzDyZ9d4caB
a9UI6HMSYlhl0jd/k1Bs+jXlvQLX2lf63rJHIvqyT1cI5G3bPctmUrc24j609iWWJF5mFXnrK7wf
ryhlVhC7Wxi/UZH1tV/3pZ5jyDoSe8HMbQyvN6LiC2glZ/LhEBur35vafG260aI4Cvvk3sWF1/GK
uk+cveEO2p5vXK9EbrQ6F3onnhEX0e5O07veBVZuddc53XHTMaNK9OCIqY0vcY3kcIwJq2OPvUgc
VSzn8SCj2nGC1nLpUrciNhmTZNllqOXr567PG7Vb5zi7WsqltbiAWYvhKbF0EBxtTrUSOngS5ENb
HhOHQhGAKSt+ssJ6/dGoWTYB3zC7HuZe1wI1dUzuPAuLb73I6p+qyE0QfEQovygyLDepM/VxwJ25
/NTPi8hvJVYMfXSvapLAwVwZPVSecEjaZ80AXYYp8GAOn8xQj+zALd1m+ZmtQnZemfWsAuH2fAVJ
qM7NsDMy47AJAGhxTlr1y7aSttw1bbdOz1M4aF9cCofHZZQxC2cdodwXk/pVDFUe712tLB8xTje/
DZVIW38yRPEsE05dT3Lj/rqKVGG6ZKtqr7U2s1TZw5TvRDcodzcPYZ0cW3LdnaeXprZeR7kiZoFL
X3+xzY70ojbrOAMYJLDzIIFzNXtYlVbzznXTKiPNYRRfshnjBKzT11J4cxvPz72ZEobqjlY6uyLn
lwmqsWHo2W2cLpDrMt8QPDfcZZd8afyCjF6yozu/gFFPTeiHWEbbjX7l65ZSWGTT3LmpcN2djl0P
wcbULJO/JlZJZgq8oPTFMoPWIjvX1n5FTfuPvjjyPxZxkehHS0319yYccDkNnaHZIHcr15rFMQYy
PZDK6svO1EWORadhkB3CWI8scVvHhV+uq3U7pFN2PUoxlcEMXzvxoxXZnh/PLSbycdvX017XiTFQ
wETIgIu6aKEz0tx3n7aDLvnPx+qTZqTEbUu6ygKebbWYPrxQ+67IUQ148zLUZNyywvmEJZ3heH1t
Dy80xM+DRzJE1oHNZ66DohUxCataRbfjgjGOR6Ikk4cR1e4UWDPunL5VKICsDZmImzwMu3uKKgV3
+6UqtW37Btc8mwPbNN5q/PGEaNoToTb+H2fn1Vun0vXxTzQSA0O7hV3cWxzHzg2yU+gw9PLp3x/n
vUl2rFh5dKRzEyVsYJhZ69/Wo7kq/1aXcz8fketnd10VS3NnkxFx3/uEN5LnzVC+sHImE7pKJgOV
gNExru4w+EBGT2WSxWg8sniUYV1X6Xqdq5xWzeYYLAOvH+x5r1dBcKco1qm4TFtPnrVa92Og4f8f
E1ZVj7Km8Bigjks7ZjNO+aBStDJxMCP3ohF17Pg4xJa37ggm1lCZUdbHgUfoeBQ6QzS/qqrojWNC
l3oOpmrd1u7k/EwsnymQ5RT3TPtmAbmBXRSrccjXOF8ZRGyOj5MtShFImS4d2RiqcCFhUrcMdakR
fC9kY80eogtrnYB50cPmNxP5aXYITzs1VPuTdw1J1H6OkMgZEP5AIWTZTiuon+whAtKpWRlfF3Xo
R2XK2VQw8vdNJOkKKKn8/DGCoWc+tCv8JRT0B3f+nFE54S5qk8AwGFIeOEuRn0eWia+3n6FlAptk
hmrnUrm24QDHV/Im15oGYFZ2G9qZVp/8VtJXS0yXD1A+EgijkQOF0DDkQZ8zrpqvoNd3Q0rJyzD7
Jj8v84QaY4zF2OzGKRnfzGgxCuq9iRl8jKGU52YficeWoeb3aH/XMrD7yAdhNaq23ZewfddrbQOA
JbHdf/6PZGDmrq9/mEM73wqmkj+JqG6Kvd822Q+GuHOc6nFe36ZFtLfWUiU/mpoID5oDK7rVS+Ww
BUW1+TQWirzeEfTpzDVr81vElL8v3CprDF50HXbDXLVf3UoAzK/rSOLW4CUFlmSiXMhry+w955y6
hUHrHmhVGXhuxfbyjEhafK1gJjjI/GTugmKQIrsmrRQ+Ke6b8ZNevGRB778y9kCbbvujNchsoVp3
fghCHI2QZtS7Mc0pA+lt5+6zmEsq66QfjOsi23aaOUmi+4rjsw+nXo6XkCO4bxEyuyKI0k4617O9
KgdqpizuZ7lQ73LJ6tachUOs4ch557kjm1XrOsZD41VZc9lFrjlDMJWjvYvdApiSCG3PPBsaRVSW
TcKKvetltfzkCW2bFaVmHmrg1Cc5JYClOfl4U2ArYI+YaBL7jENQgmuXEUS4uZb1fb4lDRz8ylyu
2PYshpCSQbQEjifqn5EolQqrOWlohUerfshmv5tC+PK0O/iqIvSF2ZXynlHHmRE6qHzuOsr/lu3A
SyCfsI8MOONno6XIjmfS36NSj0HOXoc9aUzd5VzhCPzh2VmmglIOqgxZJMvzOGTiMZZZm0IFt+1r
lUegtSOD5PJgmEd95xBN+q3l5LkFaZZ35PXW5l2DFj4CsitzRm9sDPGcVbL9EoH8GcfMWoa70pBd
eRk5/boGDZ+Xc8CMCP+XiS3weMsa3pddRy1veamfoubpBOMuRyt5q3KwWUyULQ2taPMcmkjnyZ2J
G3bYt/3Y7uOog+KfkfLxfBeToqItDOee+Zx5w6OOqRVq1KBvRg4xva86tuJwyWZWrFcb7s/eMpYH
5rKO3aX2HI6cBc+NDN3Rnl/BwV0VdoiQjw6xt0waV8jjt2OOPEyta4vyr47B7YihMaMQWHd9zuZR
vix54clgNBmYjem9/uEw63oOCXkmbJVxrs2XoXBHFyFBCYdvx25zXnaCf5kJ9g0lrXILO2xyz/4J
72HDdqAi2MjiEs9VpTraLELjjW9gJ8DiFZvaGObQh+bV0pbG50KoxmS482qnDMeG5QdHjiDj3QT8
d0eWXP2QT9byNqPkeuGGmNBCs1FUexd3iBOqZuz640R2+gWAjzEFNUvoE9VSVexiKxKMrPVWYR2Z
1Wq9GHaVPqFSTb4OYLMvRHnK5AhPXT41WWr/aNc6mQOKHgPMH27uTdeNup59r5navT368hvCcb0G
ZpQRAoAKReXnRl5MXypGd9kXZsIE4F2PGoSFjLHzJ9/j3IAeNvDE6VgslHgob5q9k4tE77s2VZcd
aRPQTXOlfkRWCRIgay/aJe3kTAc3XVETpoNtCDqGWnTxdcy0Y+4ZZkCEM+t1OdTDYBVhybu7qGRt
wCVjyPyR66m/19VKUSuiLrLDBbja2tuVPWehNgrLuFyjoo0YXd3YL8KcYYSqmCG6h4wG9sHNhdSh
bwuxnKdtYj4ihyUZwJAJtYFbk+FS9xJ0Jt7qgCCOIn1bVJYu2Nyn6pNoocc4pTNigVep3Xujc8b4
MIm+/OpqqqMwrQCrg0LENueZWejHvpnt73guwGeqfKjdoO3x46hnRZKhvLaWxVyv8pZBEUxYjUCb
xth2b9Hq6nzncQ6vu6T3GjYlYQ/Y60bSIQ4xw1uKY1Q0bnZpsn2APCdNL/fMqUwfszxegHvsSaT7
Gl2SAs4zgZV176yhuQyoh2W+5k/4upwyKMmziPnr7bpzKnPtA45IOI6Bk+ZHR4Cu2sH4yAtnKqOc
DEvfuXByT8wA+tP8KeFRPul1xWQ8Z37KZOqcvS8cEzMhbriqG30AEorvOoY8lzg8HPkkjGT4gt+D
z68aIgQoS6nnbpcor1NhLDRSDBV55nmX8f29ohNgg1RuBdFlWmy2OWUWH2dltjqQKRAD4SaIpchN
7GhiU6fpmQtUSutY9OS+cRq40V7NNBGBIjH1UI29yK7sZWLwuDcbcxrEI8lEYVEBqJ55i2P/0HaT
fKnYUhIegjuc15KSaOehgVIPa14MV4sy6vSK6sy5mrThVkd7rMY0tO0SUQ2VA2iNlKNsd+VoCgCY
NWbxJLZdv4zLwI00VhrflzRdX2Z6Aiw+oibgYPV09Dn3Yr3gplxdZEAcHdkeqre91Joy5VCCqedh
oZd2wD5rtTdymOpvohB2esmUePsM9/XwzRkLe2+YydDcAN3DefWYIhc2pcb56Y9l+n2BW/1RgL4+
Ke0gnYg0iT6hlcdUb31Dab5LR61ue+QeKMTgYMlRGpcZymFUebiYRJATujm1r25WswkOCWg5J0nv
tmGWpx2vYnJZ+j1zx1VQJZ168pEevSbMNn8yGtcbgtKs5teKgGi5y5JR3FNPrChUGn6865WflRra
p3yuDT9gr5YZHih0JyjHVEvRssQ6JfLIqVZ6t7Xrg5QAGKAG0uOBubTbeoEcZvVqy159tgx3uFeC
BjXovLH7ZhpxRT1CE6R3EbTmeckNUtJFg3WZUpI6YZGOXY1mhcxqwj4tgmlHjciCT7/UR87C5M1V
k90TLb2sFjlPTersFEqYdBfxAGWILNflW41YB2FqWimyZTLD4M81gq1g25MxrfCCVdAyUuqq8oA7
YeRy/UTAVPE9n8e2RoW/FrdVQeW5XxhQDa0FvVvu/GxU82HOoLWb2SmbcHFzxZ1FuET3a8QBAzfu
zV91buSvNAT4uNNSrI+mXAxcK6KZHlW8ZA/mMkpAIznBwnF81DpErwEzXXh9fTv2UXNTKtP63FZ0
+vfATpYKG5RXXxecdS9xvZSfOienxEYBnqEJSyPrKbGXGgf+klo3Apo7OauruHlNxnpTINKD5MFE
jFt/HIwqF8E4+JwXYhky6CTIxEfHQdSSJcRcBlNT9T9GDBdfHVrQmHrD4vu0KBKoJuC4/H3tTGkf
Nt0af5a9REykYXS2iRoJdIVdTzzntCR6OhgGU97P1jTflwwm00CXKntFUUcTsvTj9xllcRkk3baK
u06l9dmq8+q5hhBmQfvFnIYCYMAI4A4SZqAXwHDkfObJddLryg1bZbacwxN/6dAkakgY7ZEAjheG
WIozVUYIh7p47u/jLkJikW1C+0CpKVnQow3imd68uLVsoG6efCZuddvHd9hpCM+NZKXOTdmDAbeb
RIkPzrYJiMzrwdu5gGpPgIr6xYgn0967RgEuO7apvEEzWTkhvhKAK/o1B1Y6k+4Sss8i3qD0qu4Z
e0+DJxqLF570UMk7PgFcHjGKvWeRWHreWclinE0C+p09PJ5fPW1HjzZVDM/JEcObtFZYfhI8U0bM
SHuhURdT8iSj1I4uiGSdbquGxJgDnwIbG9I8zsraZg4yDOzYxFTuVgveVGqHo2Kp2yuh2FsCt4/7
fNcXqlmZqr5Et/gtxofR9Pq3UfWqPZNkhlxWBVQ8lVsdQUsq+xUcb2L7c9v4rLZw2IPFpvXRmBqU
PbMS+pJb7ZA2uGaShAuWqx8p64crkN9+6IzS+alVUjh70Y7V67Y90KXBeZDjTSVx7kZzSawhfOlL
400Sv0NixRUnlPCAZ8AobooWcwHyGCe6Wd2CaX4rQBxahGStx50f1bGmJFLpxWpXINg6QqcOgIH6
49CIJb/J/ZrDs2zKyWT5tNZFbsM5kXlj1AU9lJM/GP2cfZvq1f2aoAdHkJlYxpdubWiK7ILUHTUn
qG1i08BjGA9GRFnujNYXVmF2hRT/2xx1RRNalabac1Pqc3f1TBIhq8I4y0yNnmleITnZsLMm2Wce
JXswCjrRIIOuQ2zkT+Y5opzE25N0x1wmpxLWa4UYjt3K4hjOqtE4S7qGTwLg37/rTG3daRDoahdN
1vTSmJyaLD41vZkVo4aCLM+cy7FD+xVUfp0+TQt0GZjUZF/jwZ5Y4Ygrk/2AsK8lG0orunk3h8Vw
Wmlc8OJatBr5LB5zf44Rsm0CxNr20/I4NmPKhhtVLy0m0ufJ6uqbykhn6ywrtHGoxNyrI5trk4du
X/eJQjUBJMgoIPCEYrzIK/hPuTGJaOq8wMVROp7Nvl3CN5Sp07EDmYC9DEnB6EBOPvT2aOV8T7yE
qEXH1NsOxMfoXTPgnmlmnQU8fo2pDPSgmnPHZa5Miz4XWAK0gnMj6fejdgvrwJQgIO1ssNrnOjOn
H1PFGUQiF4zzLuuX5pPrS1FcIfRNLzN2izJ0p62rgmPmRyCXSePApfZ6JodUXOJahMZ21yl7VYma
fsDxcdU273J/B25VeLetKgGEmW640g+QfwvrWnl2+wUfnLYvE7tOPyM66HsKrlEPSGZSgWZkxsqS
h61GgXUWA6l1V9hpu+sRofkQesBd6xnTEXWa3MK1zuYjCov1jcJrRA8/uyrqnvo4xwqyb4ngcs8F
VP4rKd/T8xxb83CEk/fqnU9XjMZiEKRD0l8DbsfuKl58ItGI7fIc/yYZcj9BDZZ4FNd1/amDxkdY
ZaTGm0AeUe3WNLejPeIQH2kUrWm5Ux0aIZju7QNQw0JYoVl5YxN6nCkOFbaL0gymz3/s68a7Xwdr
MiArV24Th3JzRGk7Xa9jtwK/rewMO4iR4SFGND3AD8m8AdP08qeUeARrN9R1S+oPKkCKzLxcwIo7
my2nlTlNv4cwRCIZ6/seXYpIcigGwbKBvyXGMderG501YMspIUUUuGFtmFCGUHCVcyB2TJPNRJSa
dwC5zzmbLBNqTiEjJzOuXWmXq3Y0Ia0sEX+ieJzGfUKC6gVhMhKExaiEoDnuWL7TbJCq0GTlEgX5
wvYOjwjgc04qOM00ghMXbdeayVc7N3P8wxUxmqStjvm8K61RfU/Wij1QpEyiCYRVgtH6GRrgYGCz
fmiLpviMMNHSe7r6+WmMkzI5FxTecBuptu7d2CRha5aaFdk7VS9hDaW8nihuXpts9D4RF+wjPmJS
UbQv/BVL52qZ/U3rpebXpDZde5dls3G+2nGtb1u/bu+npbINtBseCvZ6K+3LyMrbUBkDqjAqcoHz
unK6L1VS0OdmxIKyySPijHYg4+qe7QAOCY8ZklyrKoRA/CaGO7apdQytLEfjqDMSjabmv3NA9f4Y
1EbdX7M1whOjI4qecWIUZwvJqvMOwQP0IDKf5mXBH9ftGgRvzQUzU4yf8Vx51tEQYHwhMIHkKDGc
bNmxuQhvLyeL9pP08/57GZvdREGdx09k7I73S9KOnDDaiV+bfll+xi4yu0Pe+vmbzyHd7h0+LJiI
JvMaImgyF13oQskZsuIhu1Ui+G5wMVD40Xrn38Doq9dau+kUSKLhn2BxwWimrl+u63ryX8l+Qc0D
Y2w3sABrhmTZEt73IivXt5TeiruSBZq2oXRHFWZpZvcbnWePoZG6xdeUbFeG9sgVu70CqYP1TDdP
Rzf6iEWrei0RnxgGLz+GtrvopsXsA8M1J5vvQIkElVEWt3tP+8iuOVsYp+TFao1DCNnmhqljxrJz
Dce4suOKYQOpnIr6SP2Yf2lqdmWKOKRHg6nZ+hE8lt+Qm2Z3+Fp7dIapWYo9ivDormd/SkLKfEmb
ltbDJxOt+GcNd/NoO/AIitPxqqwL6yErLFXdN9k0ELXjp+NyZnrj/KlLuo4Y1LW1iAHSRR8dl9rK
HgZtdSBP04JpZTFW0EZqF0JTV9PLvT1dknD2qappF+eucdqd2fPV7OM+ndkf/amtzis1mwN23El5
Ptiqzf5gWz1/nGDn+abTVYuQrLWaRINMLtmbVyOcOBKRMUbXIz0Ogi6m1D/M6OZ+KFoDXrXcwlyq
GKw9UglysgUFDPKG3ijepnaOHiMq/e+EQm0w6zJPio2AGnCPFcd6wQ+C0qPEHvTSpDMHedtL/9gU
Uw7LikOoPJvRdz7Qq2iGGmdmh3zexhw0ybWRYVfgRAxy0ywKFCaAJLsowiZDHem6d2DTVJs2roDL
rEV+t0sZL+lBHgwcT4hrrCdzadK32UPZGxaFS5WL+69twsbworsqU+iMqPwpcqFdk/xQW6XzSZQm
Qp6B0JC7Tsh+DRsvGqYA+xtqJu0a9WPupstXb3DkJwdCy9jLaDXELvF9yAnmQsVpmLclpWkhrOpe
er33wOTG+mWizhKHlQjan4NM57cxgXsCccnUTbeK/IGUDh7UxIJ41TDtM83n1Jy3OLDGvSQAvg/5
YcajWn19NossQh0Dkvq9y9P4ZdFx9rXsF+tzSQf8fWjmMoWbZdEFplWKJYgRaYMs2QRaBB2i+C9F
AVUj8zIC0C3HFXbe9fQR4X1jhhaSu5rjEFKOmhmlfjBYxKft47Z3b/rMFjM7eCFtIMEse251nj76
Ue7fwSYCxExRtIoN95rrwHMEjpc5VXQBCxveK7UEHYiJ+DLoazwQAX6r6M1JQDAOnd9karcgkfCR
f/XLhVqdkggMYzt4MqMp0r0aE9DaAqGHtZel595u7ajNXjOs513dxW0YDSOQH7FO5lU3rupznLO5
BeRepgwlols5eK2myiHTuf054QO8SpuyN3dja0Cjpx5mg4Ako3kM7b6Ji2BcF/GML5FXPy8kpXvp
Kh+t2SXBpUGOafL+qNwYrFOb+HHyyr/v82i1A3r4hFoikpLvxDDF5ym11s9ROg4SnfgGP5MRN7yq
rLOacJ2AZ8KVwRTRFje4wMMBJd2VvFWBqpZuO1gsV17jImtvPD9Gh+zKkoI/Vm7P/ChfTzMHAKy9
2S0wwOucT9EB/aiKzwrZ+feiSgjX8H2I/EtrnCA5YMm7XcRp0OG8oAQ4NzPli6DrGa/cV62gRe1h
4/f0sFWGOzGr63tzkagFkJJ1eGsilhOcyTjsmzlZ9K41ZqlCb8UZHc7GMLyO1iSm/TS0Mjv4iZ/z
qSW+QwGGLnVFVRfH2U6CFKbf5xi8Zj+sQo5hWeOLp15bcpQYfmOmF8SS+eX1NKbenZ3mRbOzxrXA
vVUjvbvFCQTXPWBf4GE0Vvld5pXsDkuyRvNumUGyDnFCvbyTPMV2t7K3U3JkkFc82EILCVhkRg9p
41JiNEzEEOg/R2qThU/4R1HNzFhPsYM81P1C8Ms2HeCaOQn9M1JaBTdZd851Y0NHh9a6aBTHns6I
aFSRRJDLhhYI+JUbGUmUMDMAKwK9CbX2rsBW9L2O9PK5LmR2qxCrG5uOEEgZkNalP631Ty8a6QmB
e4EQARUpxDIbHqd3C+MrheDUh3QuFZXp2Hq3UluNPEbKW7/GYjKucZ6OxiUeM+v7ZEtrw2wKVJuM
GIrPwYuTFdrUqG7xHFgSab81JLDvzD0I0QbxRblzZtwnzELIw1oZvLDRMOzHoWthm5vBgfXNjc4/
X0TcT8eJ9/1p5WCfzxQgx3kGqHLfWyPQEtFnwxU6CQ7PGlHKDUUDp0hhdPUYrB3YxtFLmxZcy8Rk
8AmosqAyqUcTGVWVe/dOWaOR5RSKb5sCgXEw8pS/IFwfb7f+D4WOUWATE6Lu7rBPRt9yDbAcjtZM
46Fmr0A9wqSVFz9Z+JhjnSwusq0CFKPMyNvdE5KnvhVgcATGmjp5TFTV0xAbfvNC/JBTgL1VxbdY
Ni3iiCgHacLkXWik6pV+lDXCAHZaZBnKJgo5SDvmlO/4ipev/uKsI+W9hURkAsG1EedQTSKfVsWD
SrE4hJBTzpvtte49R1NnHeoohv5m6bZ7o49bKv9WWzrcduflYGZgPvts7kG3bW9FL5l45e0mTV12
ydzM1xQ0VeecxRDdyz5R0mtInGvEdTdymJ7ldW2de0AlZuCRO09nX89a3nZ4BL+3kbHeOqlX9MGE
3mI461dguTssaRGRp8KteTaJsus9w71692rtnUI/0S6IJ+GDl8IOaQPZvpNR/PaTli9FtSqD0pCu
6ZsfZ6MI6MqQLkYSL9VRN4jJv7gMEvVhYvzKZpOwQMyQ38Zg8+iC0uUzotORMRw+jqaDpbH4BPWw
MJ7270bsUw80MwVIBCXFwSD7DHDyxPNdyMX2G/RA8MTK/CqGOgqGvBmObj7Nd0IUZMCKKObV9cOu
yAd5/PvlT33g2+UZ34pL3yPd9v8t2r/kw2BtbXvULGWAI4suqUDhPJwZiActTJ/6FurCD1ZbxZft
XKAW/vvFT4eNMXOOq5uGARlpOVusyu8GcMaHOTaMXhXkEUfuvpURH1LJpMB9TrORonYCXIsxbEOr
pzRaWEf3eYUIhdoGHLxx+ucPftFpmsDpLzpJXkEHHTVtyeuIa8U+DLO5y2LfDKmgnhoqZDYeKPIW
k9q+6Ceb2C9vOVYVwIA5xSjGF5AIZCb+B0/qNBngv5/FXMMtDFdafwSONTM79KDolKsyBoXFUhej
9ygAKfOuduoPwkVOIyO2q23BH+4WeopU5iQ9RU+qYvI7AhFUwt6bSl0L1RwuKjdIZ3t+Y/av+UG2
znvLkCQ+6djbGpT2SSIGusmuzjvoeVyC5p2D+oTqVyLR7Y35HFGdf9QVlu7acv5tKsQ29dBBgOxs
K5Dry5MVaHUqL2RPbjaNUBLnGyqc6s+l4iw494SERfn7AvvzRn+/3sn6WhyBX0Vr/IiVMW1Zq8v1
Ao13iUzDQkLe9LvGa5oH3y7iw9+v/OfK5spk0thkHbuMqdp+2S9ferfYtUwVK5vBScZFjOSVg1fX
/xjh8t/zZHYgywajBtjO71fh0qnlN3zR1iT7C3tTxHmlvICrnz65yLA/WDd/fheEcrN9QCrDE/I2
f7+cp/zILwUrte05zXoQ4xAg8gueG3n298f35zehiN9wGVAOC0Ts7/Z4f3l8OLzadk45G6LGbM6p
YLBo4SpOQ3SfmJVbUN4PJrG/e0WLfCaM8TgWTkMNJY13Uw588zoR07doAf/y+2wDGNskvyPE8aPQ
pPdWCBMVPPwRHqlQp6HjE4MiFIQuu3E70K/4q+70TrvdWP0PS5HJRETFS6V4ayfPMkVjTkXBs1wb
t0EC3ftIkebmg6u89/xIMZdoqhiOglT+9zc2uch384Sr9AgHHByH/nqWJWa7n4FeIfaByP6+RN5b
jL7hIyqgLGM3O/nCnLq148Xblogc/fupIi8knOPYFfuhoKj5YCc5zS7avjTfcg2eoiJM4nR6Se0P
BTUwhuRWxuVrCs+HbDRH0bLqK6+rtinFoh+f/n6L72xfHAxkk0n2SoY/m78/0zXyVstGOxoQNYDR
U7rRsVuAYa0yOzRF5AFOWOqoLHSQH9zuO2+TbFhIaKKa2FzUSVTTaKZ14jV86V00eC8mfuyMs1iO
Z8wwGw4xtun932/1na9hK8iY2GJJjqTTraWb/B7pXQHFhWp0ZxN4eRiE9dGg8nfeomsS9OZIwotI
hD65LVJs4qzavrnIzOWMGD7vsqPVddI4yH7rJWSHUyqRQ+Z/cH/vXpmDAGcbMwSJUf/9VUbYAeae
IWFwKKPxjAkrh9fJo/R2YWDGG1s7EtgJg2f0wUb6zlfC5QyKCyKwUb1tv+uXjbTFCO/iO+W55nq+
6Cpj3JMPK+59AJQP8pTeuUVCAS3GmvClbAPEf79UUxjmOtklt4gjcCdaBGez3WLHTaGV7jXi5edc
+h+lGL9zg/6WGM9UIRsAxTh5pdioSWYe+UZS3t3OaBEpYXiJjrGBd+Gf16iPEsRn9gbDcIjG/P0G
M6zowEncYERM0M7vUTdNjf1RCtyfX8I2h8Fg9KpNDpxzGhRojB6zPRqmwwhiBW7zKUfll2TjB5XY
O1fZEvP4j82TYP2T3XPAxVJWtg9F7aIc1bKy0fAkzger/p2rMOWQxHmSFU2DTLTfn9hsJONM9Y70
AilJedsSuVPv6lb0yQfL/L0LUVCScW9wxrESfr8QPJOKK5vJEutEXmlamm2IjPGDHOI/N8X/Bo2S
osXQeKqfk7sxqVemuQLj5HbzC/bOdNmnHaoQPZMFsMd3rZeXf11yRPQywhHhur0NXDnZNlLE3sAH
FMyWpenYEk8f9DLPu79f5Z0bcz22RWVwtjm0eb8/vYlU17jNGzpxv4FILBL3ihEz3cFzhyTUc/zR
yJ73r0cHwHhTyrvTrPzRNAbXBdZBmCA6WEGGjMK5RjH+m8zI6vthbq1vf7/FdxYIt8hwMw4ZJgGc
Zg/apObjZeFBLkmV4uet4Rzqfv339U5SD7iYbW27rn8SP+x3Ds53rAjBUBjRnTdjg+qyfPlgpuWf
ZQFIlM1JwjxNhg74J99u5CSEUG2hmhYD79Bvk9WCl2b6hJDfP/qThzM3j2eIva4vj39/jO+8Oaot
UgRtJhhKoJTfV8qYGmnTMMYkqB0VP2MMsp8x7KnuUNSEeQROjtDo8PdL/nmsMK6CR7nxOxyep2d2
MpmVPzFbO4isaj3aaLW+FgKe8kqYdOd3Eb5eGdRNApz79wu/s2Q8wj49PkCP7+80gZZpmNSvpBAG
Y9KLm8xWZdBpPf1zGcvt+aRhmtiwCAI/Ob9qPePw95CD+YVXHXE7RkS/icrlUyiK0v5ggb63dDia
AQO3J4qU7vf3N1gMykK9SlvqzemRxC8Ud0UqyKqP3OyalMLl2gazO1rU1o///jhdHiMzSDyWj70t
rV8qETcFuo4dG08AEqc7SRLUviZp8YMW9b0F6pq0xJSQNp3qSclMEpS2yKFHr+zkbtAhY/hqzWR9
ospt4NCc7ux/uCs6aeJv6XrYqn+/q5WQlRrjIKtT1Trd4X3XDuIvorM+WI3v3hhN/lZ88H/vpNUn
rwqxKLkN5LpEOAuYFwxf0tX+XJzlpW10Dyt+oI+AsHcuuo1Ooe3hYXKEnxwMq4l4Wa+4bxbmuEFR
YexaUMfXpN3EZbn7+6P8s5JjcdCg2rSpnArWyd5STjneW8J2MEr1WI7CdJ2b4hlHmNvM+MaXyfyo
qftvWsqvkZisEQap0Fh5PFeqh5O3N5egUA7MRODz2ZX7dOyN62kmV8xP++os8mCOZNp0xwS9JJMB
BexUEC8ufGBJct4HS/ed/cYnDoUt3XLY20/Ly2RCr8nMqBrFTRvvGa+LsC8mP/7vT/n9e/7lMttr
+OU7zJy+GI2ImTjRus5O0A5b5BYDJJUdlpbf39plIs6NCXrNK8ix1QWJRMSZe8zqyYwPple9t754
4/8/boGd4eRrrYmYi1zFLccoykOFhvWH1TY5QjEjvhg7WrS/3/x7jxjsm7OEk3Mb9fb7vStnZWIF
YY2Ba1sNaWz4itylnD64q/cWsst4cUlkvsW73O76lyeMXlgV80CfQLBe8xJlMTRiY8avjOP+qBR4
94boubbcchS/xskDJDMZtYCk4GgZLb6LWnSC8DTJBwXHu1fBasLGA/TB/v37DeF2irTJMFWGB8ep
dyC8SA07Oi180X9/P+89OYb6cLSCu4M9nJTxLcW9h9WVC4neOAj06ju3Ht17jY/40/9yKeKg/a2w
ZjL47/dUdnPX+4KXpOde33pRn0Bweoh70RhN2ef/4WLMwAKBo8SWp104ITcJmdEUvCP8y2EYesZh
ohvfjX1RHv5+qffeFSUaByAhzZzwJ/eFskk5XQlyY1l2eU/AhXfjeKP3wV61/SunGyfRye6GDnFC
nCY0V8XoLOnKuqs61JTBgIL0nM1xekoAqA56wAP099t6b2WA9SFcRMMEhXVy/Fk9VvLSgTkjZasK
sxXTXJsxOoy6PvngZf15b6AlikXBwQeScXpvk5J+0aG03jzW7TGJmvvaay8Q0DlnRpuOH9zYO1fz
SGNmqAKTYDYR2u/rcBoswQxy2HV7Es5FXPrikYFPGHrksN4R3Bd9UG/+uT4A1iXjdKgjTPyvJ99y
ajjI+EWN1R2K/UXLdQFyM6eHv7+ud6/C7EM+Y6AMKM/f70qI0ZlXMpvQuZHLqsa4vUHY+dGkpXee
3VYLwbPQHIA5b3/+y0YLWo9nykNtX43LeCdltCkm8AJfqHJyvphNVPz859tiCQIymWTYQ/Cc3Jbl
FG0aJ7QE5I5RrJfm97Ry/3FyNcAC/YBiW2JD5/A4LSlNQQRFtY60d7VFtm5HogzgsqpClBjY1gze
2Qdf859vi33dZignPSUl5ikf2IwaX87oo/IrmuHKXbPo2hgma/rn3R2jheEyz9xldze9k93dK5H7
oP/Iycvo632Zlz/WTWnWOtlHw7H+uCHHknTgrkGLbDLT/OSjIv+3FYOBPVE2S/pS1kLv8z75Z3ie
q9CaUk5sIxS4od+XH/JQNOAuIcQt5twmyCuPgJxpmXLrehw0Gr6s8/+PszNbjhu70vWrOHwPN+ah
o+0LAJnJWaREqSTdIFgShXme8fTn21S1zUQyEocd5XKEgiUu7Hnvtf4BDB3seRY/+pf1ZpnsrXaK
bYMXOTsIBcfjL8h46QgaMOClJgMqEzdadKPHRv7e85/jRDhvcTBzMrM1HoeREY3vdZHGgyxm+442
PhdAjy/Ory1x1z46Ush4ChMRUQp3xP+OgzRx0TZda37vYQ5XpfRgxhe5bO1LRXXxweGCAxUMF4eN
OXmSXRBRoSCR1tWFjNBqDIESouE7md+n/sqJ7Jt82Kll4GVm4i/L1/MNXIcidyxTfMA6h4wrvOjV
5hGjNrEAGIUrbE7hHRoogdeP+XAtocK+s/MALBmnqX8+6HqGvASlxE9JU+WKsU7tJWgRGWM5RS6q
HukDrIFst9izvRFlfTr/jmJz59U0Ybe3Wm/UoENEgmlaBPlpBFMiiVQs2koebPMtvMQbwYSFCOw0
Ct4YZ6x2/aYsMS8zBBgxCog1VvZHDjROzKkL3jnxaddRqNXEN8wgsJaaUDAWR6gNeXBAcuW9VzYR
hcwPjhnk1dhJVvti3ysReHw0G9lkjMNI0Zha22Lt3zsTKM7CjWCfIttEfuR4fcFDWBLDhLIYxFXF
K7aN0F3M3rvzUvk5irJaxTxIUAqYeDwiExq4qGl9k1Pl2/mWnE4A0hEItmLZIapN1mpUpkzq1HBB
YK1sB/OnMqHykEHbFWoT1paB0svUfb0tccEgGCkCqiXUl9a+dSPKCfo8UMWiiI62DHdGCQq31d40
Ul7fgb0t953Z9xdIwqreFCfqJdq52cbeeLKKeSPjhKIA3rIFs3PV4rxGdz2PrK9ODC+gRnzRm8x0
6zb1ZhAAHvQpFRtTXgdBDAZx4fBbOte5s9NqzbgqcLBzDu8aPQGI0XkIUUIhEK4oq72iz7LJicxp
dLHIiwAuV/Zn1FQglupJtPHGW7XodyhuuRi4UsLG5PB4ymuBFacFl1vXzKGEtzTQ7zNJed8m8RKF
0s9LYzDGXAMRlrJEXKqI4N9EmHM08KRvNHnZKtit0Xu/w1BdEJZ8PFeNVb+hpjNQP5NA0Q9Gc5FM
9XyDtlx/Z/ShcYh4MMP3mgzombC6xhRrFejTfXhpoObiMaRbC321CF8+x6QUIJYgF+KTfKRdqAjr
ISABbyFzBbDrekLkYB/DeNuw6X6Bhb1agy+xQMmpTBxq99yNj8dR13MEoWfGMUqaxx7KD4Ja2mEJ
0guEjC+Msvnex+P3XsFURw8+FUb/daICPXPrq7v0ErX6rTyF2CtXH8RBbnOgOyooujVYCJoFXF0b
4XxZaRztOUcVNr0qWqqc9yhqFuk+jZdc/YhSXPxjidGo3gArvdH5wtxWBqkEXgJJvuMOCZpF7REF
HVyQYSj7mmXpAx+u/DpKMv/8cn1jDR2FEp/y6o1VK7MazWLaRZ0pXaZMiBsuo/37VypRHNYoQDZx
Fh5HaSC7BkXGGuqXMNqrziTtKxUFqv9DW3hWKZQAKUKYq3nk4L2QIcjGPCqT5Dtc6fZOGiTz4/ko
b00OkB4sCfIj1G5Xuw6Ai7AacrjWaawkB4xcIwtCiBLuQj3sbuQKrQe1r6orbUiGz+8PzRkFqAys
x+lCgXBdKGMO4VAjOXc7Kcb4hFuCdAkB3LjP0ZpDUM0079n7t6CBp9ME3DzvLdBKXKbZEo4HUBop
7UhNgqqHrde3SVqUF5HTblVbTrvWpgLI0Mm2zANvna+P5How5SqfXch6H2XTeBp0+zFYzKsBXReU
XLsLS2/eB2th8yEjqaIhQJpVBaG7OhahH408u4sZPioSBl+dCrnwi0rRYtNDeLaKUHJsQ4owCHcm
X84Pp5gpx9uMrXBugWeg/AKkZhUa8AwUs5TQtgkeW5uCZFdWUb3DAQmuQ9dsZR7e6F7i6ZRCgCSD
XV3N3FlZAj1UUclBGjn1pqI0L5y8l/ypSqsLKKCPSABWF6gUbzkDnu5noiQITAlkKbNnnTGPcCGE
Mo3yIlJHkpfKpeSneuvsK5S3NvazN0Pxboceisohp/bxREVgaLRyCfWcIqM070WoHqQf4mpAOa0T
EiDnR/BkWWDGB57C1Jm1oly/OrSlCVK1bcDBMCZEPaQG4asqxVHtfJSTeSKw6oRgAwWnyOPyuE1O
AORsQZzK4xxaxl3SIVXgZ2Zk/IQdZiOSViVbBsQn3bgKuepGLYMCaGN14MEBrXxFT58TS+n8vM6G
jcaddOELEB+UAxcsStfm6miIljmS0UpCZHSu+0tETHIPdlCxMS1Oo5DaoBBPrZNTFVH34y5EbnRI
rBr6spO2xq6OhgUpJ3PZuPuK3/J6QXN9YWGxtJjkqo1E6XEUuFkKZlCAXfogkD9OzoCbUthfzpo1
uDgTTR+HcqtCdBKSHuPtIoDbAre9fvZliqVNWguVIm4bxZ8QNjc8p+ykewXJpQ+O3Qkhu7nbnZ+R
YviPGsrbjJuaQB4SFLjlcUOzaewHOcUhCptlt/fGXXnQblU/2gizLmayZxzHWR07XBh7s86IU/nf
vxQ+K8D9eXX/dL4xL0+Sc63RjlszmW0E948o6gFMgYvJx065Q//FxxjFM3ZU39zrxr1CV9+d/zgf
e/3+PGmhmLiv7l+8oDO9EV5b0oXujR4wePeHdWtdvfdoXfekWPCv4kxZgVBEQRz9ITjU8O2/AGm+
CjYGbH3CrKOsThh4+kkmidYse0xDPBQFvcKrNtbyyVNpHUWsiVdt0eJG0RMxXrf17s/Ue3w2Dk9f
Pm1Zar64/p6bFqttFyhzNisxYeodyFMPYQL3CyqcHxbP+oyw5+XGTBBz+Vy41ZbrYGXJ9kG40fsT
NVj3R+Fe/fI+fdkI88aG8Xrprt/neVu0FhqholVIY3nkizzMhDzbN/2nw7fW/4yI0NaAbWwXawpU
Z2uVE4mYg8/bjgUW7/5Y3B+f7yL3vvWfeBa4qHBuHCxb47eG12uod6iZGL/Z+3PZywessnbtPrqL
LwM3O/TuRseKs/7M+KmrXSTVYVFCMBSNjLycf3QXKVAP1baN7hRL9Vyg1ZahS3gURRQvXaVA83sI
IEOUTX81pNZWm7bmymrTsK2ktQux0Gzjax9cxIgoV9ihGkWKRslWzfkl1XauXavNI7El1UCJ7HcH
Zh8wcPCtPeZw3ufYj/1f0O7ZiGX311YrX66f5wKv9pMxzDEZqAmsfVKv2i/lXX2l/Rnck3FEj7t6
mh+Lq/iDdm88bsyYre5dbTBhN8VmKWaMxpxBe4H5OVxgJuYFruVVu2IX+rZne1uo7ZN8y2r/VFc7
zawWadaKhUENch9fKP5j7i3uc+BWdG+5V93Nc/ytDYCaIDh+wZeDYnO8Y7epnReymLK4E+8U1ofm
O9wcdM+5zj28/R7ae6SuD81Bv3EuN3r5rX31dexVLyM0M2fUSLir+OPO/JLto/24n/10316qF1tp
s7eGlJICdQtwddTFVw+CBAXrZG6q1m2QhZcV+LfoVunzc180frI8nG/aeiPg2k/qk3yHpoHzB7dw
3KtmF6tBlOmLJ2mdtkc4CbllpYkxX5uXjT1H7CmvlwihAHdS64eFZFsIZh2HymzVnNQBS60Anvp1
6RQFkGAt29hD170nougUsXgNCL7sOrWiY1+NUSQ6SB283A+oUVpXzZC1njyr+YekyvPPkJmU+3f3
IkkcnlVc2qmDmmL+vLpNlEglNG2FiSNOlNUOwVb2VL3LH9Cxz7bm4volRwN5w5G7AYtvQMBarQNs
eprFsaTZs4qhcDzUL9rPqMIhrtQYpZY+ZsrQoQSbWwjaVkUIIbKXI+MuS+bgi9EVXYmEwDAMl3Vu
qg8ASmrMh5q4st1KxlDpfL+cXL4pu1IeMxWyTUDDKF8dd4yOu0bRWRbulsowYEYiZeHMboiYbeRP
LQaw6EMbw5TssT4dnhqKjz/C1gltX6FAuOyTSjO3OO7r+6X4JI35QYULDVgMjo4/SUK9KcY+fvLw
XkhRINZUF5eK/Bu5f+QIxmqwr+ZK5diNh2njanu62DQGDYQaKWGS9NrqdELiVRpnCCJe09nfa/Ab
nztUiT4gxbkFFH0jkiDTmFTiySoA5zluZNgKLzxHXdDZS0zQFNCd/HJOkBGlVPV8fpBP1zVZTNJe
CAdA15DXVfnQkqe8ROPKsxDD2XXNhPNTHW5UUE4eOQwbvEoNVCY1ZI4A0eJXSyykPqElSz94gRQF
7oTVqJvkoeYyofKruF/KnZUF2U6VE/2Wgn72bOSzsrGDnS49vgHojSAsgTRbJ9vmZRjDsmZ12Yg8
m7uwDKRPeioDC3Q61HAu0TVGzOXdvSv2MTg+oH0UkvXH7c6NKNfKDEv6si3RwJn1dJ/nlnbx/ijg
m0W9ANgBXNnjKOE4UJ6akwGhF4w+0UJCfhiX7Xf3ny5rNEQhsUa58mWMX41hOmup1YEN8eKxKm4z
vVX8WEJ/ZkRW1M/7Kdi/t1UCtgGokiIIM0dfzRl1ltsMk1qE45c4vEpKabkMMGvZeCScbii2asDa
pFFU3U5wh/B+qerNduthHFv4sowCToZ6+4VsGxKgDWNEMnZqh8tAav9CZf3Xj+m/w+fy/vfp2f7r
f/jzjxK5J4EcW/3xX7fxj4ax/9X9j/hr//7Pjv/Svz4Mz03XN89/u32q2r/t++LnUxeXxfrvHP0K
Iv31Jf5T93T0h13Rxd380D8388fnts+6l3B8s/gv/39/+Lfnl9/yOFfP//z7j7IvOvHbQj7r73/9
6PLnP/8uwBv/9frX//Wzu6ecv7b70T/9LJv1X3h+art//l2yjH8oEGcE3kBMu5eDeXx++ZGj/kOU
IoAGauS+WNUsrKJsuuiff1f+QdpNQ5mNtCw8S7HMWVviJ5LxD4oK4uigUszZ8ff//a6jofrP0P2t
6PP7MsbHjN96PG/I2kC45asAFak219r1jiZNZR/hOSzhr1Xueyt91DCvafJfhaFfUAC/LItDnz1h
VJVZN7aF3BtHYTeVl7XUH6ZaPUQw5+Vp3rhfHO9x4qsA63IZBP8B0w/aw/FOkJVTYNcYcqKZi7nb
MAGlRcQRO/pI63exiRzYq+H6q1ted8MLMvw/10ICIm0ArOp38lZAKI4DBiT2B3ER3iGm2+IPb+KN
cYe/gBmA3kmRvQk1nfvUiCg7C1lmseF+XEifWgVfKF8JUENARavO7vplRkU6DwPZcLGXwaV8lFvp
Ac5q90edTkhaFmlipwiBcvy79aSrXyuEKLFnwIYRH9vOQO3HmsJDgDFo5Q+2PSafsA9elF2uGgve
mUgXBnvREnPXZn2L1qSkG9HBRG05cysME+wrrRajmSVFOrgGe8/HoIW575UzElbVpAwGmsF2eECU
OjF8SGqZvkdzr99HeYjEa8l956oGrjceYjLNyDni3/tHaOSgPFU9UkzkbYoEw7Vh7L/VuonSatLW
0b4KkgFDFEXNsD+oLPRnsD4EMIyPBaLMphN0CL2FAhoaKdi6ewls6G6Pnq+J4CvO3j/sAME2FyOi
2rlKw8qoIMgCNcLRExkYH4Pn+UOLRR0C1GyqPDNRs4+EeFhpIvVq5R0qgM7InSlChxhNY0RoURLL
jM/9UuN0iv6iiSBoXZCezEaluwjlKrlTJHXY4l+LN8RqMglpAO48IKYwFFudllKfxNmUz9pOj7X2
0pQz587MahnBdklBPijIpuoyWaL+KuLcCXx5YJfbmtAnnwAISNTkxAZBmXV1v2xV8MYZ6JZd2VjY
7mZx12beMthqcrVYvJrRmB9zww0muUaDGLRju3HqrZJWIItUoJ747IJwU0X9avUFSztLkNBTeTfG
owYYom7vk6gd/bnH5agf+uLSycJiHyix4y1BbN9II1gbK8gLD6NajLeH7n21Xz6JMx84FpcmDkpB
KD9e5OiTVvGMBowfKUF26+hN/4GaTvP5/F5yfBP9KwoFGlhaoG0obh9HCadQTRLsRnwVQt/1HBfZ
LgsWbXc+yuoqKsKAYGOWoQ4BEgG08nGYOkEnvEQm1a+Qhr13Btv42Ded/qzood8vtn7nzM5Xdmbd
r/Sw9bo6jTY26dXRcfIFq4baONgsOPkq/jgpvywdTZ+y5VqK2QOs29qCFBZQZq+xwzrf9NXyOom7
ulAFWFrrcZwr/hD149VSmdJVUuvf66jGn7ar8GipknDGF8SMyV/K5Xx/Pv7qcHqJjwAIWEiB3mad
H/e8VEgJjliS7DOpw32AMYIXRUZ/DxM9u7JmzfzzfLzV+/X3UAOLdWCCQZbhcDwOGJdSHqiLKfsq
VZYdNqKW38qV+hmZf9lT0UMEN5E6D5jQDncLeqzPEGetT2hFTd3GtnI6t8Wzh0smUCJuNOu3Y4ka
fz0DwfYDHvJoUKvqR72e04100HH25KW9rFAeN8DvIW+v4S+jXSqA0wbcVHQ5ecTEcLks0sl6NKLF
ceeSGY4zeBZsoLdO2wbnSTyqYDTyAlm/IHu8rlKqxYpv4AkFRq5Pd8sQb1WJxeR8dTYweUiY0EMQ
/EESIM9xPJZlGRozwyn7utVG+wkJ7UM5sCOiM5p9Oz9vTucplFEHjrHgUKsc8MehFrSFBQpa9hd8
Tm4hp5dfJAQgkKKWdPAZYfIuOqEYNtDp8J5g69gwF9epNWmaYCwOWHqXyFkfjEECwp2OCfZ+ebQR
apXpNtiW2fRgdOmQdrhX66vTJbLMBmnH0Nx1NVq6u1ApTLSkK6P8U5sDPIhKU00RSbdr5MXHRB8v
kOotC38O62q+ISsld7surKd7rCWDfpdWnYybRAx2zw1HVMs3HmerQedruVibAI5syB5CJON4JPqw
Q70EG4RdnCH+quHp6addMu3RwA83VuhLYvbVBPsdyya9BGCDF8K6jo6f4tIX6azuIP7K38dlAlQ4
BkaL/U3vNB7Ec1tFVD6CPByjZ4+jdWjrV4qVjLPHq5xCTNulaOKb8eI85TjF2nv0f/AwzydNf2zb
DMl/s2wRlsG3OxCqVogPb5wsb/QXtyYdeJdAMvEUOO6vFB8MBfc3hJRnzb5B0NC+WtRmvsbUoP94
fpGs9hrRXexmXO2BEpGhWoOJizpqU4wHuat1kXJYFH15MJag5V6ZNO2OwhROMXXSb+xwL4T01SiB
X4ZOI1P6F3zL4xZieyMzFXNtlxdx+zGpa1gVsTM3X/Jl6ZENNpP0smsUdNyhAE6XXTphadPlqlIj
dx91uEBqbWGih9oolqsJZFlsJkt5wHwnPhhNnvfe0DpxcaWMamZcN5wcuU8+rsSad8A+2u4GO3NR
y7JH/3yHrrbRlw41hYgbe4GF1t9qrhd2N7ajzHNFbcLu1ukrx7emJdqIsroD/I4Cm85E+YL38zqJ
E1T5iM2arSC3WWQ35tCbP0szMcNd3NnRlRbk9T41xuWm6HXnseeI2jgs3ogP+hN14hfE1InCIOAY
DFWQ2tiVYXHTNNp1pepXkVXf1Wb8nPcIRRe29UXXqh/ne3e1p4t2Q8tBdIC8jWVDQjueN3UhqXEx
ysYur7Rhly5NeylXGXazQx3vOgmh8PPxTtuJpAhYV5INpPsdZzVPc702nVAqEQ2a+ubGoVLySc+j
4jLlPY0sJ+5BO0dSpYOO07CHk6AZbexn68sPLSYHwCqBkceli/TWcYuDOMbaAMTTLo/G4JNl5Xbj
oY/Zmbx1O6hWpWINpCNMvBLQLDO1xMPNrndcE7vvz7iZGaN3vktOJ7jIHTLlSAfQOWudlybiPi41
mr7jpzhA1cUvbbGzjSAvzfrPBiFo0QRA7kFIAIOqXFMdLUPqUFp35B0+qAjhY0Vu/KjaSJmAexWW
jnne0t/HhYJOSdZBHPNbgN4qetdF9Mucquwb9LUyc61+WhAuyg2Hd71stdeRs2D0qiVxoZLLKRWq
+9GS/dGm6ZIj0WxjgNYkzlgclrbbytG/kLhWjRJCNajKQZmHlr2aTU4YlFUR6+pugE7ehio32sTE
qqPPzR/LtEy4nSiZ9D2eJ6tBywG9467EnxYDwXjatUulenpcGA+6LaWfzw/q8YlDd1PTpTYERZKP
00+ImI7EWCOsbvm2FWOfDNBjwuB1jh/sUDG+vDMW4DaU/QT+keQbZcLjGd33Y90CvbN8iyPabxDv
8PtuqT3MiLby9ifNEq8GqreiHgl/cI0ccSK9m5cZjzXyStpNOo3WjgzOcDCszNp4Fa0e/HShiEUm
02RokZVa091QHbZlRBdtXy6qu4WvYj+iUtLnivXD0Uh82Rq5pHJY+r3cO+pVxBnnOjXq8lqf4KuJ
0+bGQ/G09dzjOd05YsXzaS0HoSLgqymtReslHQ8HpTNI7I3mpd1gufneMT0OJfbRV0UF0NyyWuAH
4MdR2WByiOE1Iu7skx3uLudDHd9YRD+TqETUCs4wFBtKJcehVDvBq7u3TX9BJPF+kJv5S4ka9sdl
mu0HIN6Kn+LvunHenS5dEZUDl5lLAYjT5zhqMxdz5AA95Qo9Wp9SOcFHY9KTS5yM1IsQjU+vsgQA
JJrLnRm30Q1benmPr0vzk0q0ariDYwwfcSpT3z/IvG+oMYp0Mbyb1WpaigEQf9pZ/mhPALFrXCfw
Uxv3TRzIu/M9/8Z8IiVPx2sC/IERzXEfoMVW6iPiDn6+lPKFFuKwABw/vZNLK/t8PtTxIfMyyIQS
eX9xzJBFOg6FEy8i9JTk/LzFA9zIoHbKIcYr56McZ3D+ikIWSdx8qRuto6A63VQ67DN0+q0sQclf
Mb5hLlhcT3mCvuigOv0HsyyWa3tAQvl87NXB/js4FBA6E6wC5IVVE7FYW/Qo7C1/MbX+iow6eq1p
rX8w86DyszxyDiGySF/Ib2T73KqzS54A8VNoQVza6IbjS85fX6JScOB5RlptXQORC4TtnanAZCWd
s1sA/umPFkTCXT7Z7YVWYNxslWr12Rrl/rFq++J9xA0xypi3sKbY819O/OOxhoIlJ10qmT4eztN1
LsnaF3RrAszzukdu//0e77no6/nef7PJBvgNCpLwRdcnsVmYs2RPOZaSZbZ4KSZ5fskr+BKbQ+lP
jtf5etGV/MvYztMBF+vp8Xz4t1YSOSRg8ry7xPQ7bnKPjHziTLXlB7ZS7yNb6++nPA1uO1Xtf54P
tQbZ/u7eV7FWW7NclSPmnYvlD0beuLzFjasSb5tDKPX19WxGzYWVWhpZ+WV4MHCWuJPDKf1WaKV5
26fzFoLs7ZaLtY0ag0V94LjlM9YBcACZa/Jcj35Xs4/KYfmLy9A7cR5/tfs/kdYboxQWeNMSqchw
fwrIuO0KBXoOqlq1v9HH4ncdXezEFIZ/9L+tUo9blclKMGRZa/lKZY4f8EYKd9Ocqx8iHc1Ws052
dlM6HvbeQea1sTbcNuO4z2B+bHzIm70rHgwkKUnwr50jejKWOseBhRPPjKeOEWAQPgIpm5T4nVIC
L90rBEK4yIlcsLWaVvBxZiVr2b60aNIPWdMZe7WeNNQ6E/XifPceP/p+70/0LJR7AWKigHHcu05W
2ZI5cTkdAVu5OmZV3x256a+hSOX7Jba6DZiL/sZo0j42RB3FLhAZx/HCGU+tGGN3nHQVy+spT3ml
qm4hFt7agsDssAmQxDO4EB9HsXI9V2uFKMuitFf1uEh3WkTSTpIbVDSKNETXPtZuc10r7rRx3NIp
fOMaJYiP/w6/mrKT1loWKlps+gYJ/KyN7H2WmvkhGg3w1dyXPTJGyeH8SL7ZswbpWGhWJF/XmW1j
CKGMsQwYST3xM73ILmduLxtR3loFAtrCtZeLP6nf457FAC2vsJi3/CST7YNdTMZBDntUGwJj4+R8
c3NlTZEfEDIHJ3xYrKiwzuad46dOxgxBeFC/MuNuusCUxi8ChIcndSj3i37RpX31tTas5Ymiujzv
KhK7G1eKN9cJHrai0YI8K/rl1SW80hura1p6Nxl4Y8pjU9/qSAXetolW+/3Y9Zf/h9F8FU98z6t4
cjSjMBcSL40c3JC6UHdV4m308VtzhhwhuDY0fCC8ip+/ihLgJ15qMntrCyPlo9IkoY87tfx/aMvr
KKu+6wqc6fFfZM2bS3Tow9Lat9US78732Ftrnou6JqrS4HxP7nwTGcxCYs3HWd1czVYYS26KFeC3
YaaO5mJ1DWI94M3sWk2tKIdMxcXt/CeIhqyOKqouOkBBRo6te3X1yJxEC4a8sP0J18PrPsJ3D/Wy
1Csop2889N/YYtCYAdcDzpNE/LoIb8oB1nNSSSg1LL6Rdp3wfDW8ti2r7w1HGMjjYMs54I3ZQkxE
Z2Cniseh+KZXs6WdMATJZmKGcb34GNorVwB4t6pYb0YB/Aujn+vyyYlkDeayIOVk+31bFL6tlr+Q
4XgniFqcsFQ8kRjjKBJFrNU2lrVaP5sKIxVruRVwLtjpDq0O69ti9eoH0svpw5goW2ypN5tG5s2m
8zSB8j/uQG7imhkNRK3JTdySbtWv02izpCtOl/UsNAyZxzS3FF7Wq62jVZe4R2aMrWOc0kPaW80f
kCjKvR3ly00ldd1jsmgL3q9y40nyqB7SSp0vWzVLDfT2662U1JszFUwpKDRZ7DGrrsZBWy4Ni0c0
uV1ndse4mPbaqNaHrJo7tu58xI8IB+aNre2N7cChMPbvsKKXXk3WKI4siUuT5eOjjFVWNQTPi1RZ
aKA5QDFDCA+upTWOO9oGUPoJB9zze8EbOSumGOkhBGuolLJSjz8gbvEuzUqQ3g1u5l844PrcUxqj
w9WykZenyZbLn0troj0YdrLyWKqF/iRl1FPdLl/ycldh1yyT4rKoyGx82pt9Q2aDFI/CFWl9mHVm
F2kTQmc+91cQJL0pp67aZdIdr2X7LkYe5uvU64ek7TIvUYNlVxs9vKLenB+XUdef2yb4ZoFG9qQk
1i9r3O72aGwmH2IzHmP0r4JhI0X01sKhVkdZgq1LYBWO+3JGI9/OdcP2gb1onhla0aUcBFu62W/N
VDTI8TJk5tgQgI6j4CFVU/pMGLFs0NwKx87Jdaxg3CtaOB2cYlZDLwRja2zcLU6PDWG5JBLEpG25
u4nWv5qqRREmieXwirCVKvQiUD67xoqyPWj2LZahOIGO9wZCQeBAyx1SMvnL41BjUkkIdVPKkWEE
4CTc472bjANuChFglHyXanJy03eylX+30mHago5pYrGv44MqEsQEGz7O+rkxVv2c53YY+Gkf9HC5
4jp9TqWeOxSoQ/0uyVQnxG5bNm8Q2J+WndmNnyQZ6Vi31fDTdPUiWsydI/e57euNMNlWpdzCNNgE
XOwFRpeEBwQy9CeEszExnZYg6PackOqdPYdp4qpW3Iw7EP3NR67m6oNITD61IS6cnrJkZblHxgZf
zjKvpw9Fl7Tlxg3hdCLrMlBtyl1kpuDvrJ7oDuVmtUh4bqVGPO7a0ko+YkT//rwlUQRAg7XCobW+
h1Q9Mh2hk5J7Q9nat4vF2RvL8Jyq+bQBlnhrPiFiyf5G8ZAJvJpPNnBDp+2JBHa1urQwufks94uG
e2VDkk+a+vqXCrF+lAxtqybwZleiBYV1gKAkrVX91C7V89wga8yjThGC4VW741yND5o8W18DBEsO
llmh8mZb7X6IOQob6tXXbGrKLkE+BWvn4MGogvFhY3cVm9F6jkNuQ5oPCJdguR2vsa41OOOygQTU
3BoaZadW/WQCC32kDqTfTUaFovqSKtmPOdTQFIIqA4pysVmE3oSBa+3lZj+/Ow/IhQ0SC09hkimU
lo+/KcYvA7nJ2fKZlSVUqQ7Pz35Yfio6sklTLYTkapwkNmbHWxsbkkYv2EicRdZQ60aNWIRY1fgo
QSFuphrFnnfUT2VSNnmxogFHnY6oKkw/4awolB70VQObQGkdh0ynX8u2cL6XdLfSpvAj201/E9tx
0rsSNhrfs67N931i9Di7Y6ue5XXyUV3y6odd69HPalLle1Oa6tLNWj32z8+Mk2NXfCMTA1wUa0VZ
5+eCMJSiCiSdXxvZdN8bjfQjaIIAd3Bz6fBpiCP5UJnR9Kvn077O6tIezn/AyZJZfcDqKtaMhR0Z
eiH5fZ8BO4+cz8sQbWUhT7YEEYQHGBdrrAuBaxxPtaSzjKTjnPHhKt9QyrtKM63wJkm7aYzhutON
j0bbbNwP3hx94LC8ucgrUWU9jjnWehWZOO/6tskt04WsDCu4MBtes/Uhxnv+6/mOXCFkSZuJRtq2
uGXzCtPXmjaGBJTRkizI13If+CHycz5Ct4jAzYne/JqGvP6zKB0DlB/U1hmfulsz33q8n6wu8Q1c
GARcA/nb9RtmYp5FoYFMUAxc1o3Y8KiAysZdX/XVp/PtfXPivAq1un9R4wzByzBximLSrxIr+rjk
ypbA41uDiLSVyb8vSL9VkNnShymUEslX1QwX+WKpFtu1a1s+BHkr/zGBeP91vlknFz5es/SScJwA
Nwmt4XjaSMJIsI1qh2xS0F5j2j3fWq2VPWQTdszu0ifZvliMLY+PrairrSoNunDI5sbBwd4p9wb4
ol9qHYb7unUG38Ke+Eaa23dKnosDksQIHDGIQjjermGCdbos5hSpga8nsXWty4V5oyjhFnf3dO0T
BWgKVxy8pYlz3KEj24u9qEPgZ44yu040AMCPdCq28biYLmjbPDzk6SwUE5Msvjg/mqcvLtFG9IuE
OQwi3msRyhQq7pSVBqqHjprctZndWt5QdPWjqbU3ap0rXpHV1SWqr9Ynq06dJ55o8t6kln/VKE50
bbT11ov/rQ7hqgfZSrgegpo87pAqNuKmEESMpMHYSynK9GJCXvpL0OAs7elqadzWhTnmfqEuW7LO
ACP47etDUXgbs0uAaT3Bho5KPsPVGMJdpHX2dShAbV44lQuW6lYly7z+uf2UVmV8wFx2go9vdFPl
yfGYySw81Uy4PElN46YGrtmHoq9iPLo1OfsDuEv0BwXY+zLQcICvKP7ou6iNGsPF/L0oPAc/ZcrK
pTTHuyAu9a9R3zvRYdJKC2AGngL3tRxoOpruyvigG4P8odeaNHYTGXtBLyV9gQJKK2WpX6Nqa7qU
zQBO97kGJqlCZEx282bQfkK7mH4VwPBvEGtrnV1qNckfU2cUDbbVkUOefVr0T1o1l18aIDC0p5rr
L0ZqybfBYE2FW2dO4bjIvPL/BdLUszcXFqYzBcj3H0s3qZFrmJ3UufCBzBjGS6lPV5Y8DJ3bBc0c
eUo5VhPJ8LhDJi5DV8pa7Jw3sFn14Y1kqFB0A7mp/3RMOwx9s17kS6Aq/R8TaOlk11VarPlmZZfR
gzSqrZfbSWo/ptrcpMOuHusGbRS0AIfBM2zpQq5DBwxG0TfK4ldL3ljqZ4VaEQ8ji/bltW8DF6hH
z8ir4HMcapQ4YvIMj0oUIih46C28NigMjhgMFVok7GaCfMx2SpQ6mocNTWr6htkrDe72EZUSqZat
p26K0u/NQPHLS2Snzjwt07GVtALb4Nbdp2Pn5sbEu39R4rT1FCuengdUEh4qCtLP0Qgj1pXNXM6w
9ArD1rehMixfcN4Ox71Z1AiYtqZeD+6yyLC3p4nCkF8pkhl7TW9zbavndviktAWpHCUjmeVXLfZc
rprWlupmWoOBnQVXbbni7gxnmiR3FrmVPauq70RaKO3iUAEN1C2T9GuumQOTMSikV/SwuSfT0pA0
Ta0ARSGuDtI+yYKOqa4N5p1tLHjjZL3cqF5UGpnbVNRwysxsoThF0vyTcoCV+AiXhR+hbheTq0SB
dT+AZkRHo5yKmheABu5KMvL061yEXA+GRs0+cL20H7q5rj4BSsA6EZOIinSnWij3c1UnoKTVqRnF
rByHmzooW3M/WhJGQApggsFt5bJN/x97X7Ikt61t+yv3B+hg30zZZDKrk0oqlUqaMEodCYAgCJAg
AX79XanrY5fSysrwGb54EzvssMVkA2DvtVeT483FcK+OjPvJx2L7AKRnWavIB6JTbG2sDkS57pLT
SISqRH1kvmDgvDwH2YQ/CNNAaA0dzrYAkrxlex81rfseg0//cwRcED5DCxM2t3pTD/AIjEwFEHUJ
wQxu4rhEDI7b5nq0G5Y4Tcn3OWjsFV0AdedTT5BHF/pmvgo8zq+YMyIya8Kpn+Yi6owqXWRLgza4
SooxeQs2uMSUsEWAcGjeITA1+bwtLHobTQkCMmOKeB1UTywqeZP60PmjS7kNHbqZvB+S5OuqM0jk
IUFe3IPjxP6WgxtIeZlaqJYKjnnmBly8C0Wu3WDSpR2C8DsMcbf+7QKLIBjqddRZ69i1Xpr36OkQ
NuEbQQ6dYsMnibiaT17TBo+T09k2d6VaGNIoouxzCgtVkVu/GQFdjG1vCs5XmNHOcFueCyCNcFgV
c4SaDHkE+5UG60NsmF9PUQdbeBghbvm4XWnWky/GHtPgPdbTpy5yic27kSlswFGkvvClHR9acOa9
Yk7j+cmb+9irkWlvk+PGoOOCadZ9cNs4/uBTzaZdmFIzlXYl3HwCahaYcjFhxCpLOv/ekGYxeyyK
Br+aBK7+SpTs/YJbEKpzTsmUXJPWOvOhgX91sOsVkKncmwyG3dnUwFrDtw3Mv0cHBKXKtj0jOyil
RF+4s3GvYlSpfR4DPneAOzP38xiyTdc2FNzLF1iWE0Bc6HJyeGG4tkym0Pal0aPw8pj4kFMMCBWN
83Sck8+LmdrHMGpB/NpgPdcU46KhNbPGdaaS0bh3D6IL27YYEXUZIf8tWfcphXl3AV0I07XXx8Gj
7yy62Y8iVvwwJYuGdw/oTlkO4lCDv66Iyt5pt+Hk2kci8L7rJveHr47KwtC4TN/0EV9VnlJU1IWe
wrX5wGZnGt4mm2Cs7uMEADKZQw/kNFD8TZ5q8IYhitti+JUOQ/CRhSMmwCtaIbemHhPkQwAxLP82
M7qu5YgAQqQSx9N47els3bcxiT+4MtueQlSgQYUdNNxyEjTkYxwoKHspjATcOzZDw1SxcBjol8bB
qZN7PmTVYCRkGIy6GualKvCsm7Nt1FmRJJ3zvDhTxoHDAJooe0aVKTe/I5/B9zN3G6cre4dPexWw
xRk9/FLifFVwONaHQDfi2cWshBVQHG+INo+bFntHBiv9ALYUPQ4Bgdhv72jcv4a7FQSfqAIJE2wC
ptTMqsjG9iPhs/foBE0zFi1h2Ccc1CHPKclaZHUw5ecDAvyQxxPO4UMbN86TnMIFLXtg0A840xIs
sLuhdC6oYt3HYEi8thBsGj5w0Ij8UorF++HIZf6+Bpv9BN30ioUH0+vrpFEITBoHmyyIlw8TrC7H
Ha83BSR5NzTCtvs+If0hiia8MwOz97cAUvrPftL5dyoafFNaK8T8IVCU3M7DFqgyE5u8m/BfNTmG
s2NcuX7HvnSB13UFoQOPCmsXlHNxSpfvvrfisG7dJr6hozt+1rAhc3LjemyuFjtDiJwKE13PQzbN
B0I2Oe/DkTlp4fWDD56JBl+5CJcO+2e2bZHaQYET3ofdYN43iLFU+2Qk6Xi3bOEKe7oVMCjKOJ0l
mCrgu86hBRESJylY7Tm6oKErLbRjTREjzu6ZzQNyUwLKnalY8FxunUSAEp0IaMchOe/FUkhqrhpf
rcUa8O/B0hlSjDJ0bvugo6zcMLaJ1hgqZ4JPCKcNMKRl382CXffpKNOdm630k8B6nItFOz0pBzXq
rejn0HlKJw+LMJq76VlZa6JiQQcfVbEzpleDCMScKwfJVqjhhuR5MOneDWDh2S74vTlih/w9Fcqd
vnCTtG5FeO+TIkSECOYWBtFE5YgGAXF+cmoIDv9kuwroKlwYTDnrNZJxujtwx+DR5s5J+K4nDP7C
0SYKGJ3jrjmjKI9D6eMoWf2xhzRwETi+RbOJGRxYuNxA3zwOsgpEa65TmrrNnjogDlTJ2no6x85v
WOkhdq2SHI4qRdwR+S3kRv9IXYmKaGhjfptBbhPlrVrAwu8tjV3oo1KHF2ibVFAof1MwgjFQYucN
ojVF7smo1QU0m2wsUPliO8swvIfOPYqGqYK7SUCPTZZ/CbX+ORb4tZGADgYDGPz1CCKeslO5ApsT
0SZOCUlKB5kQ+pgxb5QYry1QpLyJbXCFj3mrHXjf1mkyr2+jLZWl6UnzHv5tzsGZkq3OdJu841sW
AZgmzfWgliiPliXYCxhw7CkN/WIdXIIiQoO8vq1pTtm0IVtafrjQKh5x9tMbAi0VgCssiQGjnGAN
sCba1mZ2m3LKMAGD6zS/Db3NK8YxjG5jGJ4UvdfQOxTYXVgYaLjuJh1fihT8J4ADFT0aevRnx4d7
ChQnJlvVYvqsDP1+LlaX6nfYa1COD1YeXr/h3/Shv1zqpA91nFlKQYF0IA22qzvmTe+dtvcAb3C1
7y2EEtsoH0KUxx9fv/A/kSPcYwopFZICMmiLji3qi9lWzEO1Yu6doa9QftUzhtQ/WG5Ur1/lt08S
dGZ02OAJIpPg16ts7sDSntKshECMf+Sw6IEdI1Rse6BuF0U6v78Y2mkggAirOx0TIn8E8n4C/Cak
RpRKYEiKyvNdZtE3vX5b/+zf8fAAZvznSicPT3DVgX2Ot4aBmKm7pBF1as0G8mEC5m47QszXse7h
9Yv+E4YDKHZkD0BMisX+k5b14o1Fem26sddZaTeYJVsfmZrEvevGG69pLimw/omI41pQIGGM48VQ
E5/coBpaMU8Jz8pG+uH3NZuitQyiOXwvzOyW/UJgtz4E/ZOvN29vROQ/vn6vv/k6AZ0iVSMEXo2B
6Ml3s8YNym4fuDECUpJH2UPamATkz9iSP62D3v7fvnLiWnTyj//Pmxgdob7zJkY79X342v3PXpPn
4fmlldHxf/vTyiiCKxFOl2MIGXSz+Pbwsv60MorCP0BmAX4JaBGMDqSt/GVlFP1xtA6Daxn2aIyI
kb/wl5eR/weoF4hJgMoBE5ejr/m/cTP6PwuPv8+MCJOMBLRMTDVwETRf/4BQZw+Yw7BC6NM2Czto
B+43hQ1hLI/eiKE7tj7qkQKaWIPUYiLXT4HqQr1fkZEHZR0O+UIYNGYlBFnCRb6byw28f9p2H6XW
C3eY17MdoTNCmOdoW2sx+zKsJmVTNBksdtYCmFL83FnANfmsuvaNmhxBdlDyoM1sR0iiisYf0V4F
HnivpbabcwBBffqRpRN/XEZORE6bcY7qLWng5bjAU1tWGJA17j60kzPuFYWtSjE1XWPeazBErtZp
mUyBh68+wS+rmwuoeuN7KUxwH7ds4TW3gn5jjpXvmJuxT5nXLvBGXjr51PozvHYns1DnLhlWU69u
II/mB9J+575w/XIAWvVVC797muEq8i4Kem5LLpIN8SqN5wRIvx62Br5wUfgBQN3CCiQjUNTBq8O/
eX4T80fEXcTpIwAlD2CLA4lolXpL8LAMHPVkmyRA7twt0pCS86VHDx0fg561dWJ0dRBtk7cub1uW
sww0pNzyQOMtdosJ0PNpR96yqeMczxpi2D3cSUkGTLtFtKafym/gd7kErpsBlTuV2BTeVRSTrpw1
yj9SUDdxx/URafPoNOkraLxgmYFIxA1ufh7G03m8abmC7AOpDByZIvZmGJcJr9OPOVJs+ECRDNUN
87cuMz5sbRi69gM4oOrJuk76PPhr+C3ukImVo+22jyF12o89YntxN+nAZeWPYQw/PZiztHnAM52g
VV6naSyA/Pq3YSLD7+0gB/4G9jmht+uIA9JCvnBDP8wgW4TljMx4HG08ANji66P8Fq4n7BZBbXRA
OkYSBrupH3X8LklGhc7aid0DhM1HgNIAPi1jgKC87BGx2j3AoQDNUE48C/9AOWKdFUsE0q4aXB6i
Am7NF1+AOIQ625CpBLlXPYGDAbN+qcB/UjxO70WHyncXLFt/9B0dW+DBmVidQ9iH6w81Nxm5QpxF
1z3Pys4pFkETJNeYHKk2h1Pi3JRIOYNn1tYPcbMbOHfQIk7LyAq+mSFGI9IDbfT6bs7yJUEWeiEn
2Y/ga7ct3W+tIE+YmnTfJXAnUDrjZPRy0BjR/6ogWGEO3AWiNlE73EM5H4LjhlkDviaG770kSbjN
cNPBALMazZAGJfqlpSudJQt/OPCjQkonnY8yHZr6EzTn3fCceDC+ytcwUO8RrRk6eRcouEeETp/C
9VJniJjRnZhN5QPs9UqnPdo0LsLXV6syYkSLFLc7zx9dUhtn4HtDo1GVXe8u95uQzRPypBXc5/s5
vePu1ACYy7z5oVe842Xmw2e1BYWE5Ytvko8td7N349z7b11YL93SYAuKvo21QB583+kSdFghSwUI
LC4k8KCjmaOMP2OHJB+zeTLPTWTT9JCiAegL7NQIFg4MgXFWw5rhDTCDpavi1cfabAe6vrX9CO4l
93QTAppiCHIGBovmYHOiDKZpfE09EEOZNsd2O6nbLWbo660zmSsYSZqlTFfd4KuHh2ZfIa4YXf/P
0+v/n+gvbAmP3KxXTvTnnsGb79v/HKbj36ZfDnX8n/851JM/0DgenZ4xnP8ZdvfXoR57f6C+PDKU
MB8D5+7ozPynP6GDWsCFyRi41Oha0KAdeWR/ORT6f8AAC5nlqBAgOw8hPP43JoW/lrsONGrQaYCu
EPzaMihAV+BqM4QWmeiN6TZEWcwMvuIRgaRnVsFnd2LOhyTozRNh2CQE2dYdH724sI2xBYjQ2R6a
ZFItbuM9MrVcFD7h/l/0qH//spPetHOou0xpCHwx6Pi1H9oR6mqFrhs2CrewJW8KV4FaIMFiy73F
9u/nYPuwOJ2382H8AQpCEy1FuPUtrDp7fwcLYlkGYvL2iUhN1WN4++7Fm/+zvH3pcHjChvj7l57w
SVyBnnjGJlHrBoyeQGmV984Irn3Cuq9uH3bXcWhEtWwdXOGiBoSaWU7iAsno7NVPivcgnZpsAU6P
sZgf7bAfr6VD2qhKJU4XhYTqGmT4vujWdcRAaV2uY4l4oNdv/de++q87Pw3hEkNANuhWWL2BvDnk
Y7yQ+xZY9cGJpqiI1sx9RwJisxze0JeYzb/2n39f8/hbXjRmS4aayfHguzoyzXcr17BdQPLALYj+
316/qxPnzr8vcdKPpTBc5O62snrx2u4akEBXoVkXDxzE3ppuTVfRkC1wWrRukYx8qPm2zLu03e5Y
v/7UmJZZOJhbBAh9GWQc7gTxdeE5XnPhpf/UGf1djP/9C4/L+cVDgABBDFO80tpn1CDridAqTsW0
6wE/1AGAgKsVhmVXbZbxIgHr7QHaFwoPJ5lVQrstFm+LrAvVJ/uAme7KXT3/bgTIeh3AvekAa1tM
n2UC139MZf5VYOHfP/n4Pl/8ZD6tZO7TaKi3xvCCZhFwMUOX/TAmF2g6P/1BfvdUjn3ui0sABWj7
EPBmDQFmD6+YQObdgIFx1I/mGmQkFHCKiD1mAALSfqsOWkl+tXBvyV2jvftUQU3VqS56IxjOZqdb
2Md5aMO6HTtdJ9QCvoW6pmg2sCoDsLErYwSsHjoP8OykvYr1tpCY+lW8afzdMm/DNfB7eTAjCsEx
wi0rzB2vwzaU+cTEWOoWvR98uG79Vqe7tVXBv9Lu//20T/Z1aqONQlQmaozz3UKMBLYCMbxN3dFe
ShM+t/O4Jzu0RMSun1mDx43wD6R9SrdcsFcX86DvwO78uDbqEzyfhnINEpmnPLAXXvSJNu7vuzvZ
cUen0fCDCEXNSKwNrOVpGBcrwA10Qt3ynS/IYkfv0icx3EYsCws9etl+ymBIlsvYRG69zR7GeBf2
i+MN/+67O9mCQSgZxSYiPGz4Td2sG1t60DYIr62NEsyFwqshbXvIBwLYu2qxVo6HyN5+kqZeQn7J
QfBE9v+fp/IPe71lgJU5dz1Rgx5B6sGH5S2DSLdQbfNBBiuq7WNDZN0ZRfQq02oDGWefptslU/rf
1xKwe/l1+QFOCx20uX2drktSeGjPylb08noAFxWFKqyjXn/evz8Bfvo2v1zmjU2xsmCuVS/U8P1k
4xiHPeQsricfXr/CcaP/5wsFrPLrnag+yzYYFrCazZqWDehkJWXwSpaRpw8gOYA6DUrLx9cvdmYd
of369Wp6AJufy62tzTAFO4tQwPueJQ4OHuw6zIun0k+D7uCE4w+tQWOIDR0urKSfHOTf3Omp9DFB
x26tnJ09Id1wNY2AG1zkXH+ycHG4HT1vqCIEMiE2pIvUvhn91uAxQ9yXoz+PvmDcDVv3GQ++LYOV
ZHeDbZqgVJHVNYlWvnPCoa0DTryxwABn/MLclD/B02rcZ0irmAvHR0xgLgcJRgQJrUG3gtndGznH
2bx//fGCAX3mbZ48X7TyegAWPtRQf9pvIO3CEhCcFXuFUZeT7cDrGKacTXGPMD7V99d966a0nHVj
wOkKMwwlUiAmFYtHFWOCw27hqISPj8yQ3vRLym5NrxC+4FHrfgXzpHmWvPE0GB4BRYL2pD917tJC
9zWD5giRkSpwxDAwqiKcVfk6J4PM7dBlbB83JHnrplrRQmQNjOhgpbS4uTX+7aQXexc0va+rDaj0
obdTivKOeM5W9bxJ0hzgPyhYMSrgfQwaHSz3A3g+wGkRaNMKqfKbNkrB9w/Wjl6TTAMGMjEfonyY
fOejDRUDPuZwU81ZIviNlab9FKFsuyaamvRuyQavimITBgWNeJuBVg7Hu1zTlcZFBlu2uEKeZrsL
jGjnvd+J+AGeQwIZaIPYfjgNdb6ulGSV3zhpVMOxNriXKdAEWIw54Y2icfZgJ8guKy9EKD0uagcQ
ihfuh3kvtHpCx7vCD6fD7eUwr95UxdNARTcW5j+BM+NfAjipddBf9S78qvPBEA+QFUxyl8JDQvIz
BfD0EBDO3jCgHQc5YNQWtT6QsVlFePPQOiEbZUGKqwWeEa6knuwESHyArx/s2gkcvTc2eE8xWG8B
4kNYyorVi9mbGKIl5woTzOm7iKP+B8RF2bWSyagxTJoQzAR6a4XkTwQ8OkTNspDD3CDeItKcQQln
0geebnjLHlv7dwMfBg6XTT8V4ILw+MnZiGAAaEJ2ZEJlmDcmi8efVk4GoEQbCb0Kc3KMrzu/dXiN
ZLjgidp4qYOUqQ8wEafPHovjrxxsoQnWHMLCsm1246/wCtqcHZpCM0PM7Zv2PibBIAtvdEQHtCdF
Pe8zX7yDvIQ/tr4YWrhG+8ytmdRyRNDL7O6ang1Qvi2Tf2AO3D52ZFUboNQpBp8D/KGbKbIIO4W+
A64DZCSgxMYp1E85wlD1fThj3eeDdkHVSwnkITp0/LYkMxLcc88OfbmOUVzyrAMxRmXZdaSELoG6
NJUH6HDOUwWL4pSiOc2blm6fMhtJWcB/LR4KHwkQ7+UIv9Q8Cq0DaZ4eMV1Mw24fIpJSwpQtm+9b
D991oRtk3Uf93P6IumGc8zBaj7ipR6NKCdZG8HjbZO1kHt+ZSY70zTp78XsEq+kn5TrjXDmxwHeI
T6ctIxOgGIrdgN5PXUeQh87j7IvAWpN50qvkfaPH4YcTTPHXtF2Qk4pI7ei7hKcxKTypQbJbpF4+
UGfyQZ0Am+TLvExzV0RTMHwXbUg/II2rB4UTkKuGvwEG4zmGgdbLpaeHZwkbgjuNoIyP1mi98+EQ
/hArMiLzHgSuw5yKZqyayGm8ogG1I53SqjVQW+QjfC1/mDYaoQpKozztovGq7a15mD0OjNFQLp8T
fE4gn3EwOWtfcLpjaxf08ONIg0/LpE1XYZJ1tXK3O0jwQgE0U0+OdQo68tFbiZp6DvvERzCUt31h
mRrn2k7UbpXfUuemmTZYUGBT4O8a2RvsmvP4CbN45L64Y+PeEh1sB6m7GXaccMJ6DCeKF68zm954
cOOfK6YkeF8OqEq6bcidJ7F88SJlHcnVxPkawbWwyBgoKV6fbKXlpMdGAYfDerFIccqVybLvkXBJ
UyGz2/3KW2CXyCEmETsMmdFfJDqCYZeO2DzzEdwbXsQA/m4tQlTBXIgV5sdsHimsNZIOh+WRh7k6
Y/jJzWb+vPQrdtt+8gPEyHBJxjxmSAQqp2VpGuzh2DMLIjMFMmHXRTew/sI6fP0IPFMwnfIW5Bpo
oMwK9elsp100BO2hB1khFxvigl6/xLHF+k0dcRpfYzSfOCgeogYGqTDrsUHdUmvr1//0EwbGX6Vt
elLwkw0J8FviDzUiiI7MAIZRTQZcWUetxThETO/7qF93mw+KI2AHkBUaJCxohdIwE6TbMQ98+DTS
Xk5DAXY2TsFduFHyOC6Jt3f8mYOkMZGaRgm4IyPFKbuy7UqG6XTnKhpe6hSOv/d3j+mkUzCAuxsy
b31N9UpvMJOZ8og6pKR+uOzIZr1qasVxtWXTQaIM3fcIbLjxxsWvXn+Sv0fVoOv8tdZMUMZxlkpS
I8DcfQMXj+bWrCN9cqSz5XblUwm+dFs7euj2dGvt7vXL+mcq6lNRgk1sD4ZkSOqGUvkNPFCY+RDw
070uWccbHfAYHJhWNzJfJF8/zFE4Pc9oV4BHaru4+3hkAcjR2YSwimQzvIJbL8HcKQRJCCTsRT6i
88f4xUPMGBxRpr59cHreorHvepFV8BuIPzmzWa77FbwuNOlBgw0kHC65FJ57rsf7fgE9DOFIBTZX
kEq0QdiZ7Y5A0djPlTbrhHwP2UToU3242ucwPB6+dRMVl1TNZ5b3cZj88tqbQshHHKB/yIaYf4pb
YyuMJ0DHH+n4rxRmf62/7ARZUTDuVjKdKCo3vwAZke/54KGQdcg3E9jkwvI4cyPZCWjRJhuB8HNk
NVmC8KbF0BTDlCMnCL7DF7bCs03ysUl4+aKGLXb6wPR1EG3dTq0gNvUkAO4N13v4heL4KUxE7dth
yBS+PZEd1nSjcPfxm++vr4UToc7fD/NkM0tgPpEtQKiwymZxGBtr9342dG/BhST3sp0xHwWg+2Hw
4CQPpWd0SyWP7jfJZGGh1apHxLheaI7OLMvsZD8aVEvwYc6sdlA252nvYgzoRuBs98IpkDBMqySz
fxJBfgmzegmUn3m9pyogoGFIE55bUesU2WBx3KYF+I1OFahGvHv92Z67xAkEMVu4XRkVHEFG6u8k
AoRQ7LAFHiDQyrx+iXMn3clKH20GZj5AbqCKxs8DMgkYA8/eBYOwMxjKKasqbVZgAUk81FJGqgDX
40Eonl1PPaiWK4xBLyyDM9vVqeRvWNZ0gPvPUEOavFXu7K53fevcQhe03XCk+hTIL1RFrCOUOEvj
X3h0J4qsv778U3OiAWEMyJofRI14BvnIUoIbih2KzsRBNukTgTlEl3subdH0ri2BKrxvBLQIDAKV
opEOu5l7NYF02hD2A7wJ8SjA2Ejhe7AoB0TYhSGt/GdD7VjsxdvQY8cPIin2Fnbmb0dulqcE7H+W
rxi5H3wfs4qySUIkDcITaR73LpvQmyWOzNBBgFZ877FxxOA8VHArM/O03JNGs8fBckydwkGKP5Pe
zq6NMwsxOdn6snnFNAuM9LoRAEF6UNZ34zRvNwHke8h7YfRJdv2lsMXjavhNFXJK+4SRdzCKdCQ1
Ysm+B8F8f/SHQ/tC73pn8fZTuvafwxYStddXzLk999T7xo0pAmVSjKgG3d14qdb3ruCg/hyZDolP
xp2eumzXZ+y52RLnCSQQN9c4rd++fv0zm8KpSRRDFNGIkAZWhwj5QhyoSCqCeeLO5z25MJA5c4lT
1zmFkUtqlqGrMYrTh4b4LqIEiLjuY34pXvfMF3Jq6Lml0AaM2mnrOeBQra8SyjgZsZtReePBSMgE
JKKvvv5Xjyw+2eSGY/iZzdK2Ru84FenqxocMgHOxGjepXr/EmZ3u1My6S2BsAsYCqzkAp7feNjrQ
igSgdEGWtEfC5qWv72fuy2++9vj4zl6c+NksI+MolEdeEw/XdLRBMcWiKT3wUHaDEzi3Op3Y1eTq
Nx4W/tsk5rxKPDE+6sH3nsXKe1SR3vcBLUY+CEgy09l9aFc61EseO81Y952c8q5lHzdC4t029+2x
SUagngPrHKtbtnPUvO/EkUQ18qhawMYG7rGwN1AhfKWAYNHhQjpJIaivFwEpl5t0MtcCBZCJO34/
4PVWDVM4jiEwuGZ6QszI5MOgOm4+JzORuwQ96IVW7txyPbURmHtw8lLXRxeQjmj3QXOnOcRZcREj
B64EBS3dd8p3a+WszW6RvfOpnaQuAt67F/q9c9/6yW4oFhCWt8Br64knLUQo2/B+86G59LXrQR8B
uWAOCery/fUv8SQR4K9j6TRQI5Hw/5sta2v4/Lu3SQy/m6AZtnqclDqsUL/u53hC1Hkw+QgVQtY7
gTCx4D7Ijg2JIWA24kPWOVkxcaYgEFLuLlwNSIs83D7HGLUcR4S0jPzeL9GGg58ELc2FZXTuUZ0U
k9kCfXBCdFsnxkxV4A8uQnMHCzVT9BEqPHK/9QA4Xn9QZ7+Mk3LRHs2D+Cjb2ufoxcPATnu3n+2X
ZLHLNUGU09USMyQg9F33fmVcgA1Gp1ISculuzxRfRwbsy7VMWUaI48642yNNDDmQTsEJ/MEu3N/x
Pn6zVUQn5aOcVLbAJqmtWw9unpvvkVpsq6qgZobWy5jkenSMD6oZQoBVJKEJhP3QhRbruB397ton
W66LBAa4oqCMcaMelAZtkDHLKIGPqa8u3N+ZLfc0nQ+gEw03C+VDYq3/FDS+uQXl7euUwuK9AHZy
CW/6aXLyu3s52XJTizAx2N52NUtA/pCZsffBuvHrVc1z6YvG36cwXN+tPViSCLgj94OvoVCOCUq+
eKQYYwDbB2nWsdXSJsGVjfyhnJL4UiDZuWd90s6CbBzMNsVx3auB3jc+4GBv83uMTCLv8fVv6dwl
TrYwYlOhodUk9QxV+f5nTkMHC5M3oQ4vWcSeKeMi/9fFMMGfAC4KBJeY6HSVrB54OA7Ldn7EM6jn
iI/gKU9XmBmNFyq5czd1stmABCu3MZ1JjdcHMZfx2RU+2akIQXG9UEmdId8E0ckeA3pwu4R9BoQq
cboHQLB8v2TKf9srNRa2dYLSQuf4HteVBwzZu9o30GJFbbqBfzzo0oQe1JaJCYsNTjRliNiyAiDC
XCplLrVPZxZSeLIN6UxCYUMcgvYJcs1sjVhhaWJ3IsaUJ4F6cf/6R3TuOif7URNLx09a7N/KsxGG
6Rym8SIDSxlwWtFxyIZfv86Z93pUD7zcVjPYvYlRRgTord4O/WJo7jSZU6m15xf2njM7d3i8xRdV
mMA0cIa0TNTLsjbVNmfh7SwHW/13N3C8sRd/OkT/YGnzbKgVtMM5/JGiqvFxQqQWU/v/7hInewaT
Yg6g8x1qOrSYKcHV4Q72vW9A410vHK/n3sLJltFmiJFRtsdNdFn6ZmRQYGZCbW+XhV96C+c+qJMt
w+kQOYcgbeQQyWZ+bBp3BBGbeYfYncYcVND58PrDOlOVnIYf4Kcro1lAa/As30PYfdfSKc49OHOX
y9jACCO8ZH127qGdbBdItli3FeToGumoMIceEI1KE+kBReiyC5/uOQLBaR7V3PrDnI4LrSkFjw9+
mM2Va4iDeOUBeVDrBI78cWTjA16oCPOg2EUkxJXikL0isOZiXX7m5Z3G0qRdBFhgQBvdCTmafM1S
RN5Dxux9bmCdMcKUgKrD4jcQu8Px8JlPwvsc6WkUEB2HwdfZOutVxiL42zP0HKDG9WgjkL4EAOX1
t/7zl/zm3D8VsgmHRGjvwdkNtMwZ9Ofvbagxu0cQo6+YqmCiEhagHh5NA0RaTIHNCsyR9S5r9ZqH
fRSVoG5ZeK/iNa4wb8e0N5Efdeul+zmCC83CG1OBe7nBCGNtK9pSWFqw7lqt041c+JSLCTINjfhS
F9PCm8W28ce4S5c9bwO20626xhuU+2V2oFskrX9n3Kn01KU94syJfOov2MO2xB89fCiY//sH6hn0
KRkF79ZVaBY3/4ezHYPOFVSTrz9x5Khih/vdIz/Z+cDU7FhqOlqvW+aC8KxFek0kMnnhDMIgkjSu
Piqr+jgrRrgk3HpELBrAPfC9KogIKdE+gpICQSnKTIKTFhYGZsSJulLYHKgoyBAMiZ3Ij5zd/7J3
JstxI9mafpW2u26UYQZ80RsAMXCmGBGaNjBRlDDPM56+P1BVfUmQYlhVb+8i0zLTLOXhgMP9+Dn/
+f6+hlxD2zPP1qVvdviepWBf6LaQ/F2b2M2FGnEvcOhdGp/C3gfeEnJq3xuV1N8ha9IOqaZA/IOi
9BRWeajgsdunGCc3kXkzUIaOHLokutCFn+nfZUIyCq+XxPAAx8XsvaA0i24rBT+pkuYFHRG+epu3
gDQosSfUIOAXXgJ/KmNPzG1FRz64Ws+aZBTqEeXDcQOYJwidybbSfTePVAUlS5pTj47VxNr4Da1J
jg1g95dJIscb8YeD2Dhqzbe6l6MfdmsjpJSqWiw9ygbcDmip/g9Z6cbPtLA9tGY4XBoT9dVGEXdl
0NNaNYPKdfQ6BJvRT5i4uyOuZNcFzd0ylJVQ7x0fnEi5YX7RU5emyrUfB77hwh/2Ow+RTL01qyL8
oVp1Q13Tj5HqGbT4hxst15WvRluplym43k0Y2k21k7OcVAW4Wfrfk2GoFdcu/WqvSUwnGnCbcG2O
rvAe80QNCJjfxXTXa/n4q5DLtn9AOVk9xFbcUyq3BVQHRC7iZ+U3qebOhkj3gaxrhZcrpk+DSjll
UA+0oB5uWyGlTzmo06/pxC3UkUxIQhCg9PgzZnc0sg+AIb4MUWhY7oiHlO91NLWfWrp2Yrefg/Ix
7iY+lTlJQQ/UwdRfKGOsdY5MNd1Fk1CpWyQ6HUt6ViHZ0JqWpw4Lcvg6KUoR0EjW26dS9aPfEtKn
aEc3WJZ4Vtb4+7HNY9BGdU5ZXp+QYTj6oMULGcnwYbQEbYezSDKBpdHqHA1TF1XxlhuJQXtxnunj
LhkwWNG0XlM3eF7rumuEVnQz4N2qcFMb5E9DEM4Wbrj0WkWqCE+BBvvpxlZy2iPkcpS1i36eZcVJ
4MTkm4IWNHFRNVL+CDHFxJKua8X3wRJb3ybv7dIWNd3bYproX0uFtevp9taAheiDG5v48NI7ljbX
A9DwZEtWq/o29VHwo5HnaCv1abxkscLYVc1GFpc95bTCrTCt25QDZdDLIVLg1GtkOj7RB1fae8I7
Kl82uKF009XgbBx2b/1R4BR1kvyGxky+CusyVhWorEmeyxBe4IfhWGV0X/2u6q8oOUJnUO3aiF2q
SeIQRI0EJKWkHkppW9TxA5nmYpfHkvGzN6fSYy1ImdP52UyuL6miU5f71lPRGQmHdoxbszuKplls
RvMClXRFpWDbinIO2LX98iYYxijZalLafAoMjKNcm7yH4c6JwCm3tusO6gStDoFThLOBlqIbkqNE
Cx2tVo2anZBEw0Qdk9B+BBfJTTOBujXTqrDoc+iwNO5mexHxF0lvpl5stf4OsVwdbiThG/O2Ipl4
m2YjkI+RHSSiZXJW2GrKXqK7JG2Qk8GdkTaTJpWKl2p0DWyK2YZNIfvlkZYZ5N69bF0n2oDrbyiy
9qnv8W+CGmbN2ykSMmUeZaAIouvwtWaQCLajxqwG0fbkybV2uOn1Bkw7f57tqqMf7Gu/idXLrptL
fcPUkQ2WYZ0+CdEPnZcNSofNRGZ8o1tfZutK2oknVPW9faHp6KOcDI4YXZit3V+NM07FDuIc407G
xjFwRN0OFxn0GQgqIjI+8dVXSAhDUcWAnkQ34VVnD24xw2LbBWTxHw2jv7Gz6nMg40vnKfirXo2q
FPzK+P9ZCYh5HAwHojs9s7SffhhIgJnisqQh1lSNiwB5vbXVQvapDS6aVGBBIVmfyrGBsFTIS9Zz
TC3dMSsOVABRXY8xPHSdH36DITPw7Dig9p4pSuWQnZG/+hOs432b+XdVpFl3mdYrx6ig2gjbKCyc
Si1NlmJMUy1QK3DuaK9y/Tql2sZCLwf/fpRTQ3f0tlS+WYXoig1wRNZt41d3ja+2GFpPJwSLi2xC
xPlRSmYpRlcZNk/paBaTi5e7Bi2qS7LvqUj5cQUGaAoGw3p9SYYxg7fNkvWmspAGZ4xsGexnm3QP
KNKGhxADr+8Y4jXTzm41Sd2YiVG3eDxFGEnHPZ5TDke6THmqCOR9ziPAAjDNH2kp7I9zkWe3JagY
+krlYC6dPB+qyBslX+pdk4Wzh582wT1LiiFwZWsMQapEXaTtShrSfoZ8u98IDGASZeiNS2R2jb/0
pQb1vOh1E4h8whctggvLv9C7nGQfFd3umrq24SDk0ugUViUHwdp11NclsC9DbR7+t+hZGEQN9q7P
4+wLeh1+Giyw8svHAdFfIrA1azn22SXBRIgdLJrGwYzrpz6kzZ1g77rIAqg4jc1Jg8m1OJOv+Mv9
41nw8uLmydY55uEyIOdR+SlBCPybe655YaXRz4+n9Dd9uLq6Og8y6FDYNmJn9WTFck3D/z0Lk60Z
Kc1ja1oUoNs+9cqsqfcRckMPw4Xx8czgf4kvnxVZL+YnoxI1JbJ4u14ZjoGhyO7UhzSz0IzrqoHc
e2pvRBuQhpGjsitfwF2Ur4ZqoMNXT3JPw1Jnm8j9j49/zt9e7+oSPs5qmZX9YO7koeDYCXpzW895
cyswBcVFD5NgX45wOSRIOTPiXy5dzzWDF/Pn2GwTnO5plJDi5LNKn5CnZSMxBxvWBar9cyj5v62j
1c0cgCZmxeA3dnA/8k2YqukNsWXvlWqUfPr44f1tiFX2bk59iHqlZe9wliH7Isy7dJyQuOJtfuam
/LcRVpfxJs4UTaJ4tDNt6dTGmnYfpwpm9sZ0zkzpL69j6ZZ9meiBB5BSM9MpAESVuhkgOlwVY6Fs
6QotdkpnnzMJ+UsC4zk7+eK1+7hPN2UIDC9Iwq9cYi8gtKI1zsKnKiqmi8RsrTOdWs9JtnducGtS
uFmntYwoP9z7HR2bVZEG95ao+zsqTaYzt42518wOdWoT5zf0oGluUQd4v4fh6GkcHp9FKn7D5yNm
idrkuvdH5XOcDRo9PtrgqdyMNnaAekGHQguiG6wGmmhzo6aRea8But1GFrVWk7w0irXcuhikuHbb
Sc82ElXIbaVgN4vzQXoXQDbdaVaZ3PiQld2mm4brXirHTWjJ2UWWJpSHU9gaHKHzJh9ibDSQqntW
h1SCmyhkq7mZziy0v1WilNWeWAVpjIQulXaVmTcXCnHmBjJZCA62azzdx/oNKhyNtkkiXTZRKz+E
ikJAZofn2D0r297/VzRUlm/gxQpJ1KBSaz/zd/0APQui45zeUSXUAM/RTbGzFLNSPTrvhYLasGl+
9GqfeeZodjsb1ig3iClRvCE2jFsRk58+k4L5y3a9toPQwqBpdczL9nVaKbs84kxCy6l6/9EOsrZo
6RJFEqPP12fQJeAWKdAzQ5vaLZfgczKHZ+Psdz4HTXv9XDsafEMtnJM9PAnh8VKnbRmQYAebFGAU
gD63iOeB3tpq3hS5H3zDj6cGdgfSVlXn6TJVudj5dh3s5gEsRNYI/8bHEXRLsoKezEDcF3qafkra
4mdtiGj78ZP5W8lrjcUJCz/Iu5R6z+zPOH0g23MzUJLbP23Yc2vd15r5c7Qr7TqddGMvIkozaiRD
6CM2vtcUCJRIZPn0fF0c9NAwHLURyhkDjL9smwtI4OVitQMA0DNw6L1vl9YnYcJexIElclUx099W
W/qZFPZfts01SSoJ5CwJTNXahWK6x3Kp2CUYozjQ33yHlwg/hK6Gj5/4X6akrk6CzO4hNBeqv5Pr
sb+e0IW53BWHrWrL9B3S7PHn0f0P7OIF7EJZtFF/p13c/hr+l/sj/fVU5BHh068c2NF08fR//uv5
//vDulAs9R+yLcgg0f0LhH5Zan/4VWAe/wFrEB4vPCpZthYR/79IF4r9DxxBZPjwQtHwnFoyp/8i
Xagq8Ay8/QCxyaqqQ2T7d0gXr0MT24YkZ8m6aWrQ1uBOqqsIkisoJpJB6T9k5eMAnUf+Ep5DMbxe
/P8cgnnyiw0FoMeyYl+cDLTcAInUR/9Bi+RNXH5tRbTRxQ8lOLYoRl68gPs/++FLLe3qAPwzmAoj
RMMBETLXOj73I0EdQFOkBwSioTvdimozVjubLG7kZvo+36nn1NnvTU9VQZdjSYrJ6tq8CSdtpdQL
XXrofhffi5N+CAMMpc7M6/VX/WdaENAwTpFlTmZ9FUkaZTzYWm74DyWkqx54BE1Irm7E25mLxseP
8J352Co+hIyG4xluUa9fl6+QKJY1039okWxJ+qlMvy6GSapoaMFTzgz2+lx+npeQAYXxT9aCb1ku
Ni/WBnz6ogSEGh0oSmzM+k6rizMh0XqB02bN6jZ1ePiYwNjryAjMGlBcOtEO9Exd2ype24YndcPm
44f2+gL2x/Ll5SjLQ30xD71SbYorc3Dw+40vOab2xb8ztz34Lys/M6H1I1smZEHPVHFnXlzvVp+T
0tAWYosgPDRlX7tJsgVskpwZ4/mp/He08Wc+linjVGUL1ZDXErBx0LQ8LrPwUD/ZiTeN7lRu6/xi
fCwu1Ee0eDRnheAjvpCaQ6I8iO3Hj3O93J/niOoPzs+z2+dqV1JL3CJatQgPfXqa9OoQArEolOTn
UJVnXtwqi/DPmb4Yalk/L95c00axpQxVeCDpBbneepC32V21Va/Hm+xMtPHum3sx1OrNNYBtrSxi
KOrzF3U4u0F7Tkq+/nh5cBboTEIKU1f5pNTXs5HNDmR4WjMb8mD2ZFwZEXQWGwiFouzD/Ny29Pbj
Wt4PHEU2Wg044yroaHAyQz+qBgdMZDboelSr9Qj+P14M7w3CdwutgdOQPXYVrHXUE4Rcs0cUYfJb
UvezQdPncE678vblwIvE5dHmwYGHBAv5ah3Edg6nOVTDQ9Ua8VGHpuiCVqW9+uPJvDsMPnxEBLow
3xyG8jjVNFYb4WHxA5nmCqI3dO0zn+97T0zgAExoASrLXAvMG5HGfW8G7KqI9br0Nkyje7JUu397
Ks8+ps+oLuKQ1UFBssecDVztDkrqKn2iuLUunbvQPifzXm9Ef8xS/zXI6rW0VVaOwmYQ7+buqO3p
fxdf+jvN091g//hwP7uTR/rPKy/1K8yOi4N6NTmf/oN5EmnJ+LOpgtjr9cogh1mEodREBxwSAmo0
xW2Qt5v/vzFW322IQYagssMb0+GFTCNSozMdNO8sPF15MQvt9SymGP+GsC2jw9Da9SY0Oq+t6/jM
p/r+IECd4bGa7HSrHQ4uaDHYWRcd8qTex9FCqjxzkzo3wuqgpURaAGHqGYENrgHdBKbj41exaqpd
TgSWnPrfk1jHJFYn4iEao0O9VXfj1tzNXuQcMxdb6F8+wIGH6HT/09oN3u3kTI8DGPYH29XPYKHe
naemWtSVwN3hyvv6dRnh0LcYAkeHLukugjnxAukcn+fMEM8n44uTD7vuAgHUFB3EnW1HOxjgZ07x
FUXln09Sh7/NWmD7XueEqKdZsT9ofLyPqdftsn25bXbFTXJj3PpHa/Pz2+Uez1mqbQ/pTbJV98W2
3oWbyXn6+I2+O9EXP2O1KsMsbrCXUKKDbR7ybgljDe/jEVbgsbczXS3LVFHmIU+s6AC8cudfTr+a
ZFOZLgaOwcZyAfJ4+SbdlLu08+BWZrje3AXb+My2/+480RGbxABL5Laa59zSOj0ORnQIzGoH0yH7
gdf1uTbN5Q95syEDYiZHAbvRWLe+tmUXEseb0SEqbn0NIr50NaF/Wdq0Pn6m787mxUDLIfdieSo5
Upei55GSuHQ1G3Tp2SHeXaAqDuS6zl8qEczrMUY0XzP2FfHh5jG7TLfKlfIlGJ1+jz+DN7uaiwOb
C5p0010FXurCCHY+DXv4cFf7/+CMIaAHRycUHCvX19Yuj4gJcFw56EVzq8XZ7YgZ1cfP03gbFWAv
r8Ch4qEaKO5W+xpqoWiOraQ5BHlv/WpmCQOtGKilU2hagzsYPRrf+sqYf5fjkH6dZqPFg1RLT6Xe
xzemNqoPUZBEl7U2BQFJXQmqcRH3/k97rCp2x7mA2ZvFLQBaP5ZhZygTCocMvYtZpuENIiF0MtOs
aLNb2+wLTlj3KB9StdGPaaWCdUlTKf9k5oZ8o5o+/27Us7Y0kYwIH5K0tBOnkicI1UI02NKRMcxv
/XpM6SLSZv1hrrLwxm4kU3Hm0R61DY5vCc1JQEZaRwU0QJ9KrQLa1oHvAiTrRpJwre7PGdoZpfg6
2fJIbZrvCyeiTJpiB08y+/fHL+FNfK7IGqmgxSHA0OEArz7RjMb4PIri/qAa/u1UPhS68XtW2R30
A2fBv3uGKM8cfZz+SPJZgNJfr266r5JwwMyQwWTHQocp1b8+no6+xCWvdgNV4fKOiS85CaH/keG9
+EjlUleDrNCjo42HdUJbVFp+A2mjPRWTjxrT1nP5QdJqDI0BwaClM1PDuqzjMP6doT67RzlOSEWJ
X0XaIJG0PHVB38RuNOrWZ7/1uWnKsH+ecPnK7qVxLH+3EKOe1Gbuvk+ZOmAy4vcaTi7GCJA863CX
2chzB/8HmVPyYFZgFZHZYnvkNMoYXAWGmn2yEzGe7BCGmGvFFVZLRqjl6Ubyc8R6dVLmN0Gdt6mT
Zkpi7MaIa7DTEaCd65he6Wc5NNh5bHQc4OvJ6ZDRe/1+aKttQqQn0ZHGsulGthHsUuOkYwqPncLB
b7H9blqNdGn7gOFbeDUP9OL8pNVx2ODbXOw+fpfPGeLX7xKMPXBdLiYGXolvfk6JogM/kOSYyEm5
xRgz8Ebft/fShCy6aJXgCikdjCbIvoe6LKGDIeY4YQ2PvHjUu2bTVHaPO5KPN1BTyu5cpNIBF7Rw
K2waz8dqgPbjp1tscoobum26rTxWyjadjOmSHYmy/dDNN31qCS8cEAPqcaud2wOXO8nrOS4upwR3
QuOO99YSuJUDFIuKfBRWumwChd7+7vHCTBzsxtQrUOL6Nyrq84Wm0M5H33+rfxo0PHT2qIXyu4DL
7nHxV/rRmfN0DwEr/My5ohybqYRjMwWKiVck5o/3LQB9zZ0ICTCpKvtCOU7xUH0yooQ4zsq65Aby
mYI9YoXq3MWvzv6laNb4NaybGqBPnke/+gLbLde0w05GoFpV6R1Kwr5yI1nCdIhvIPhV+oX4IiWx
uA9xoknw3evVFlWwlXxV+6j6OaFvGRylLOXP0BblA8XM9gZENkD73hSSB7DKQs/38UJ6k4NlQePz
ShBt86R1UKqv1/VkmVHl94M4do0IcF8x46K5oe6EoBUPn/7YTQm1yCpsECHOyJVzt6tAG1OgqhPM
Cia/+/zxL3oTSqgC13XTUBf/V4398PUPkiZRqrLWJ0c9jYMLDgqD5sMoOHOGr0qfy/cs6AMllCBD
x9/Xtx85wCANPWp+xNAM/tTQmQhYJTQLyJGSDqvLTGzwXjV3wJeB6M3teDdkfu5GzYQbVTgY94jT
z6XS3pk7LrMWjXeWQepYXd3SizYIjUwb8mM+2Pa2bgvspxFanXnnbyMp6hU6yGxTIanBsbO6JGdJ
gwOAUhbHNKvpeDRl/9aWAnNvL9dl1JmHtqiyayWw9M2QSrx3CSe7LACo0OkjPoQdPP9Km3N3TNXK
GXw520PM1Lw5Sx7shf3VDWO2N03f2HcNnWq91JdXrQHfDG/UxgWGpGwWmBA2FVhdfrx83gROy9w4
seGGUa9h23i9fAIbya3VVMVxwJDZa0ysDhtdJrWbGOGZTXjZ8l/tTwzFwyOZxiqimrA6Etq503sE
mMXRNtv4SiDf2lilLCAgaaSTMbekipomR4FHGq5UIHs/numbxbIMjysKLs0qOSpjFQ+bdDT7k9mW
R0JCCeHe6N/KYdSd0Yatatl8KAxDYQGfbctUSFauoqCyjOSmpBH9iDwhdIc2FChHZyxbk8oMd2oW
IRDlmv4QZL7JCa/c1DBG3Z5+/r2aptNl1qGbXBp1LlPMeBFKR9bvSBKxm8wLQY/4NeT0ziIXnzt1
O5b56H38nJY3vnpNCgt9MQjCJQwJ+esVIUlZLuVRXx3BoKFZNGrd4QofuEZjHNoSnS0gxTMP7U2F
gWs09+g/wy6eN6+HDDU/5Nyeq2MiGWBzMQvZ2+2sbQYFEbcvdZbD/spFM4Fk+e9P1tIJTwyQ+yTA
Vm+rVZcm4ArPV+xQFMf2WzAVzTynGx0ZuZfIencobDwoPh71naXIsyXdthj/EGEuH+XLyLLOdLlR
tPoYNwWGOlBKXH0Kz/WKvv20uchy8YPfoBHFmqttS+kCxKwsrmMwxrGH6vOxhdDsopI+R4J7u2Q0
m4otZyJVLtyJlvm+mA8upT1cQUM7BjmfFtJcH7R2M+8mKYMkYFqqZ2A9e2bRrJhKy5fGElW4p2tE
mFxxVwtVDWzUn0MhHeMI5L4uGRdNn8WO8BvPbIfLVthXStgdaxVRuW9X9MobDyguwPwl4ZnY6+0L
5V5LOlp9Xsf6WhFSa40O0GaUjmFLSUmJrd+47hRnPsxlLb7+MGlmRByi01hlk/lePeVUkzPokHFw
qjFI25hq0TmFGkQ4HdjZpo/9YPfxKn0bwxPrPBfjuddhaLGWANk4PUkyYNgjTTvfi0rbBX6NI6se
fhr9gzGgjSbfkw+dE+UI+kND3WJ2d+ZTeTtpg2y/jTszRXw+l9WkSQhx5dRM66jlmJvn6jRfToQn
5OOLCQqQdU5s+G6AZwrq3Zz4slDXiaYMfDCfkmYfwwiLZC+cVfVbjorhvsGvHkoRxZQHfcJ3Fifu
0YCWrBYABv0o1Z9azv1zicy3NTxeguDyqVN9Z6dY7xV9A9EGeL44Jibqq6aqmk1FvLVYlQtwJuh5
7kiESVdZGM83DUxep2wy8eXjpfB2fVMv5cyGBM2LQOf9+gMH3Dz2llGKI25SuAgHkgQgVvn98SDP
TeyvFzhlZoJV0m9UgIkQXo8y1XKNe6aenSJMv2mO6DNWtx23+7KeFRo30r69kKdQ0XctEsZhsS2g
WyIDMkUtFZEupkl2/yiXQlFAvoZj4Nn6IFKX9nhqXVyg7+S0MLbc2ZOvkLcsula6khx3qBgB8nXT
t++5IuZf6KnAs4naCL17g7p4Sxtjch9zNbpT57yWEV1PHddwKeov4A2HDRAnX/rMRV7NATg14lum
1JiCjV2FzKAwFlMoQCbSg17P6gm6ZUaOSeSy5GDznPPLfGzOsDGODTrK4khD658IcTepWNG67ASS
6YZl8ZDKlfz08SN/Z7XjJWezpAGfYy2zpmCEuL43fdWWp0AY3bYSculCYwGqTFOI5uoxnhI0TxUY
IsSXBuSPbRCXyYmG4nNlvbcrzCYJxAqnTomb5SJOenmE0OWaWaVSxifZSoOryQyw19LN+tyW9uaO
TNmQ+7+52DwiM1hHZ7LRyEqd+PFpCCwIh5FsXwVAgMggxQlZQn9RzUXNJuqk8EHpBsthoTXexw/9
7ZZmc+SRwkaapPArlkfx4rQs/NTU58KMTrKoxQ3F7PE0jLV8mxXiqE1jfc5T853xyJkLVFAcl9wU
V9EVgGk1KWiCPGVoOj0pDPr9jJ0bXRryiKcmvYwfz++twIJoABtC7ODYuCjLrXYLEg3S2ES8y7HI
Fuxv27tdowfg5U3TbXJAn9OMlbwhCtMZTZFuCx9/MMnvVdr5IeGOVpQfBhBsF2EQhPQF69qZn/g2
4Fx+IacJ9zluj+tHkutW2JGfi082DcE3Ri2QUzE8lO9R3wOlGt2x76pTHp1Ny7+zzqmyYn27XNlR
zi0v68XLlyujgmptxycSZ+GeLj1/S37zXMH/naPbtlCKqTb3EKK/dXXKDOVR720TMYFFMs2UW2VL
lXTaGiQs6N7C8QkaruYkiVlfT0aXXBpBbHl0t2jegHLjzIpfXvjrjZ1bl4V4g/Q/mps1EbZS8LST
8jw5RZm4G5PpNwY2R1zVv/lWfNsU/ePHC/Bt4Es0qhsEouh7zDfFe5uT0oqKIjkNs1Fe0YxrPEj2
/JVEqnJmYm+vtMgfuUDbNoECkdnqU27p4IWAruYnYxbfUcS292Kw0tt40Ce3VpphgyMfXXWtQtOY
HZlnos535sm9hYyEjT2YYa+xanZn02JGpfNkzZZ8mdUkIkvZrDZWRiPbx4+UTtM371DIqkZiH6kK
eoE3IMFSRYst/PpU8omWe7mPNE+2K93RirjJ6ABaLLpxiRq+z8akyTvg/0SHFcYAP/ICn0F86VNY
pkPUqxnS/TJLHLUsjINiV8H9hLdBsAFsq241EyApd8ChPg6qhJUWXa7aBnOJ9NZEQm17am3KP5R+
0H/HKRmTXilr/ZJ2tPDHmPht6UQyLkikIQmXnNyi45RvmYjAC2o7+iaKbup21oD2b+Bu/mhj80gx
pIv0+7Gb9Mc8ADvlTnygm4w2YSTaqTVca2UuhiXQmB58SPCT05NoeBB5rB1TLjudQwt1dWrgtDs5
n6MXLjo2OG85PaIGU2ucSjeg9mlG2ZpuP6TWoSmM6sYyOoPW0LgJ6THtVF+7MbGnlByDRMh+KnkN
zlLoIH9GiHdhdZ16GZBvPRaV5P/mGp4MVBM6AHMEF/3XWemoOc1GQoMvzk8z+jkL+6UI6/J0IyOZ
GZxSXqQFcjeH8i5RyqF0sSOmG1CeBgKauZ1CwtyCziQhUWziLVCkiJVkmu/qIJG+VdDwWpd+9AUr
YOFR4FBommxvKGAhPBSGVhke9baQRsIq1WWPRFiyMXO//DIbvqlupp5rLkxhiOT3UlVQtSnpZ1Wd
XMhdT9sp7gZeo4Wm7yWhuZD++zr/wk7dFl6n0g3q2L0itXTZUhRy2qGarvw8EI8RaeVHH3udG6hl
ocwfVBfmxpAw+3TkIZt1J8npGPfAMUUXtPhKyEwzPTpxRqgA2lIb6J2weu1WEFzmoPsLbsgsjPxb
Onfxti3ImcsLco0twLjEQzI6zjhHuoERjZ466wbd/qE/T546jLd8fHJJd0hSAzOlHpF7EeZwtYvt
ePQgKOkdVDmMWy835+AypPH8BqnT9COeE3yNVHDXNmzAbpYdWG809wfdpIAZyLNftpH5sYNLdHCs
acfkNdpB+Knlw/vWJb71rezs6l5qp/RXB1/gutbNCJlwoBdXo1ypwpPMJnis2ib4Qsly4eWUuXw/
I2ounKaJTvqgJzslpSfJqzWkfC63v+yzVejdVWVO4c6usKhxdHUIYbDOcpRhFlpOn4uJnAKPKKGx
DO/fJnEgqJiXk5ioLI3ENV/ipqweikSVvy/MtZqzP6ofqrq2GvqcCNKd2e+NG9FimIHhH6DmEk+2
fBO3+qae2uQ0wUu/LZVokBwpD9ryLoItFDsG0jJGMIfoey7ZJi1LefCYRyYecZZkLuYgSbS8aHHX
57b51acaDmzdkIDzgYIYv1NFJXMwLy2igxlosYcdjClIqCn4evoSPeFOMBbTU2WL9gpKkrq3m4HH
MFVYZjRJ4A19JF8n4DKfwtrGeiIsOu2LrM3DHa+DlReQ+jM2o9Q3oVMEhfYZ9PTQeEIuhO1Gqdkd
55Ew/5gMszK4TSvmp1FJlLsOIMNToIpCwmegLA8iSK2jjGPCo2WMOnU/LIrw3erT3RRYwSbQFysP
3s78uzdM+BjSbR+LCyFn0z7R/eaJJlnT0+nVcFTUAF8CPQFFwMJWC0drbe1GCrjZoB/3q8ss0VuZ
611UU3a06QZzxqDX2gWPK/9W+8q/J1obDoEvTZ8zpZouRU607sCGNAknyRKSzAoxO6ZDb+bxVZ3u
88jZ9ctCHSXXAjzCK/PTiEbloqpkYAJGHHj6zNpjj4sWhIbRx59yO4muMfYtMNa1zRzagt3qX2rA
/tOZJNJbDR4XDpK0ROQISrkArWJVHT6OKuguOakqsKIOP5VPQ6v/yIRW3xqikjcFyHVXq/JoF2sD
ZLEsG90hA6LAech7MK3WBXLnY2nh9zdmOqV7/jvWYxEXuznwR7qz8KErUW/v+i6mj1Gf7YtJ6seH
jC6hC51U65mg5G1YsKQtNNhOQrboFV7l2WO22nESRn0CCpHCoiiEG4U4ZXeA989kZ5b45nVg93Ko
N5GWUAsZ4aBVn6YuDDZaNBgAWWZxJvh4Z0IapVuy9qS+yKyvoqxR1sMJOEB+8qXyx9CL7i6w7crV
JMk4k4J4Zz6oVJDSU+5CLbuuhpRos7sgMosTFsyWAxdGd4xET8/cQt8ZhTBqicqJqEh/rvIckR/b
ldkH5Skc2Wfb1OcAh5Rw5t28veMIQyYKFuS1n5tteHcvbhpt3EpKlUzVyTeb7DJoaDgtbNzZ2JV8
h3ZK4XVDP+27wDh34XxOd66WhZApkZI05Iqrr9V39WhqSTCl3SkhbxS7PhHlPsSKa5N0qjF4cmHZ
GbWPNk2ccZqI1sohngZX0rLSTfOmAbggJzfYWKopVi7kcuXEmn8QxjUXk9VY/TYfFNwVKF7UxS7N
jPZOEIFYHg+E7tl2qKNTGrT55KoqV6sGSAusHF+k4S60RxOnmL5JE4galGmc1ldApJip2Z95/uu3
bMrYoqGCIU3BNsazeP38sSz3KZzjVpFwXLgFhhhu2aIF+Tgwf77JvXzWjMBixWnYoupEV8tqA5uL
1mgn1e8/F853D66JMzuFa7ml8xuLHvesrmP9La6HW61d0ywjfzQZTnbpWnSJ11yQABs2dMaKN5ey
c67Ncp2+WEaktoB+w+S7ZFm9fo5EA0h89GD4bJbirtUIz7UyfkyT7pfUFP9mjXA9lvp6LD8WmPbg
bPi5z65142cUHz9+W8/ygPXbejmZ5Zb14qNUlYFU4sjju4KV6mCW63Wb3rt4xJnCsR3FfQjdHeeL
p25DJ/Fk50yXxjovwBVOpupEM9zyPOU3sin6QQqwSdp4SqocvrKfFBO5PpzKFbdM1OYSBj66sjKP
W3mTYGVboiibLAzsoKPoGy4Oxl0qN3O++fi5rAigNFnwu9jfCYipmVpv5J1yHYW+VFTTyc+i8Wun
tJ2TGNxn4YLOF12l+25eaP6DVUQaBSXRXrS0gzqB1Ax3U16a207U9V1V9Z8GpUmv26luQYfKGIzp
SfLw8W9dfdfPP1XTn4tdCm0T6x7+mUsmoZ05nnApkrxuqhC6jNwvPx5lter5lP8vc+exZDmSpedX
GeMeZdDCjMMFgKtFyAy1gUVmRkJLdzjE0/O7Vd3NriKHzVmMGWtRZpEh7r2Aw/2c//wCQjuHOJ09
kj83+MtKFLaytFqN3reFgvshrzU9KjtBVC/Y2z5xp7/ZvP5XSF67r+ZJDl9f8vLZ/ffbC/xomcbn
aSb/x5+/FH98nX618af8/NMXm9/1pA/j17A8fomx4lf/yE24/eT/6zf/pkp9Xrqvf/9vP9qxkbe/
luZt8yfB6o2v8R8LXXfj8tl8/m+/8Pc0d/c3m7k0SleG8jBLb4q0PySucC1/+x1MvlWtjuszpvmH
xtX/zbFvFcSNC2ACaN8yAv4mcTV+M3j2QLqpNh2HH/L/UwpX/8+nPJQUxtZwLlEkGMGtnfzL7ghe
47tlozIka4QbhznS+SYib9juIo7hJAhJ614/1GrY38gYNXC19wPECwzbMxLLZqmekAPMILJGaX2I
zM/vdawOACyyRnteytX6Oa1dYMYibY49RlSPGDkTDCe1eVJhi9vWyeoMjMhTS6WPbcKUNtKatXyg
aXfOBDx6fRzMg/MylznmYd3atBO01W5yIs9ebIiIpSF4wytMzinVA7SY+OK9YW0mr3hugTGJKTHk
Fh9wPpGXlOINdl8y4fVrEXBrzrr3Odhj+tB3iVJhNlrlVyoyxG4D3voYS87lMG6KSToQRHFmGPRs
rqJluMVFOe6NmAUu6Z16M3GI7QRSSeOuql1sPW1ebGOYrW/ELtXGO43zeFEypWZBorhAMkvr5QG8
ILd3+AGKY637GiZctdLuBsIaq63wJLG8Jg6GKiw9rLbCegwcFTeEGCa3+1I7h27VzX2aEuV+xVzO
XlHOz9674cCIjGx826CxiTIgEJZAOeyrPFU4XPuJVFMiU3Lc7np66J0MnGDfuXB2DtbkPGHJmjxq
hZ2OO8yZRj8knMp41OosreIe/u7F5v3RwErwpyi1vPVbOpCMEpLI4h90t0bkia+qX2DWRGBRqNmZ
WURcQ5ydqloLvrvDDL+0cx353ZidWYYWWJLam3rtPDkS1QXeipV6nsrKU7ibiZurw9jTCmYFPmaj
c2RevG6mKU/IpRuD7qLqCTvQSk6s41nzjF8+UQ1UiFgMNuHYG0JwtSuiXPQpuPGrKtPuCRwc3CX2
lLLAHReNhLPRXn5aom2/1OpC0m5X/c4d0KHtYL9aHdm1iaqjbiLCYVPiuIfG09Ykt6xf8u+ZO8kp
HHCVIN7PF+pDzUn34TXwFKOF6DnCZhZ7xcvUhQm+OtNl1Wct3+iiwZd+8gsfHvY6DB9omX03dCcR
mS00xa1hlwAZve+5R0fiEIJLZeKtdIaZaW+I0cPbjEl+N3xftKS6JmtQkUeXeeIw5qnHhVRVbW/w
RHecnWeqasVPdzTX2BTOySisOtmkXdc923pt+VGTZ6SjFiYgYjTnqsG/KSVOZ9cOhXoYQGSKA1y6
YIncBnfOyNdW/3vXrAbIjY1dYBgoo3Wvs2aOjPQx3rjDXK2V4AFj9VMavhhOQ+Bl585l8h3aIGL6
znC7Jd/AUdftqFu5F9iGtd0v7Cmzr9Kskjcyk9ZPDagGp0LNdd+batS5d7rdvYNCEQTSpoXSYn2i
Xobi6UDg6NcAdGkBaX32TYXZ4FSa6qo6IjZDjGnGDwfG2OdUEvUZ46VTyLBGn3LXrKv26Y03/HU2
/OCn7GYSuVN3Fs+kivryYLH9ocApBvVU5NX0wBqzRLgIgk6jYcVoclNpM9iIvwQaXpSkdL74WEw1
xLuwcMOhJydjO3pZnW6a1uzGk7QZNR9HvQP2U3ZOxygnz8+jhOGRPLptwOWw+4Ewi9oxsiwaTXLq
Ig0gygXCzUorIyOkd3UntouCTS4Z63aOIb2Mp0nX2/LqdCL3NkMm9DxWEoP9SzGB6N0R06l/1woq
qjCpssTfVdXqmtGa67foCVfO813vgGrue6vTy3NLmGpDJnzn3I+VtsiHdsVFMrJFkycxnDjbe7QN
LcPGOFta/aj1Oa7Hw1g7bgL+7BojcznVL+4Mqo7NTIhxLDNSsYw6k4fJHeKFpAENXNibYPOCB6xh
Bu18vJp+ugwvcDdl9VVWJXjdzQdg2qLOVx2Yle8vuxL/DnaJpbJf/az27wVrEQGEye/H9Wwa31On
1b7jEFsQtpl0uBiW4Ax6bPi1fJ64NivJqH0TbIteeDMp1Lk7x2LJsqujl9NRNAlhU0WdjJG7BsVl
vcljd4mvVBvijKxhfju13Y9UpusPB9D2ru3L4qPryX/IIH2+JjzQP0DKUTRPMpitkE3HG2ISI72f
3jSN3ywnbcnhyFUtI+tmtBriVJgVQO2FP8SDSHxBuK7tv1pqDtqTi4scNrhrjV9NLwexYRJ7U2n0
bDnjtGZWmLgtuw28V2uNCUxtIQcG+rxyXrr465H/8WS6jb3sJ9E5L+00VdiFMpP4ZnYVa0+VFQoW
0aeQzK1pAoTKJaTxbVkPxBPh18UF7EnI6Y9Gns6YQa2wobaGws43LLOZdplgxvFF/z3+WfNsEDzH
GPMCP1bfwDccR1VmipPwo8ULmOTSkOmS46LgVYsgKc9rUPN52I/djeakK8ssb80P0HQY0i0bCjh/
VVZqW9SB8+FCkv3lpfh54jDkdsNWGwnSbtp2fnFMYHBMD3X3O4bc8tnC14ET1L5pYtDVQOtYmBD/
8FotOCgZiJ9+vpT3QT+2bBi2IkRicETAYCpzqoelyYt23nHaQrs4NXWXvIxF0mPamMqe9A+pBb9K
LPd/KT0Nfhl2p7M71fYVyNZtQ5JexJ3TkLlMgF97QbQj3xq/x4KKZOT2ORdOX4YrIZvk+KC+POS5
0Xl7X1MYAzXYE50raWFlMeSNJTeeTgBGjIOU3CeJZ40b0ihqK8qwr29CmVn6T3eamSVgzGy3+8Xx
kiG2irRiAqGCMrSYlzz71mg/E9WTEgBB3FYRTnoB015LO2quufCfpUgaN8qD34cQjKHayCKq901v
XPUW6A3aA3yImSsRQo/CxCAf8YozKUHmYhzFgXAO3ybDuSquo51W6lrXBY5oTlGn3zhR9PJQBKXx
4nm9OUXWLJJtJlwsTGfiWux4yXwTLNBDQbE156bSNk0zuN+khaXsbqVyehu8rMLQzMrK57XQu3sy
1vM0UrqGjeOcltWZTT37JDZA/URMkP6kml2+V0wSP/yV2XyIUyu3ziIplnfpcasjnnmPgNHu1iHB
o5b3uZdk3zAQ9ZMoHSnHwgl3aD0C1y+fp2JMSgxEDfd9GYv11KS5028dawqCY+cR9xwOUyKNg4CG
RJhxkRovfa3ae0z723rfdtX8k6lJJmLITN3JSMYpiwe7MRR+xmPWhlnSewc5IlcIpVEYx2ldiwp3
xMI9MqPAB5Txu6Xg/giPwZFEhxYupsKResSrZudbir0R1pm9WXFDSLdph7ExePlsvFEj3PQ6LUVi
7PeBeM2ki8WnSMiXCrt0KL2QOQJWviSFaMUeJmReYHOSAI01wxo8Ls26ALH73vRsF3322lpB10UQ
fhOEco2ZvaJTmr4QsFXQkUpKp7AxHCzmS9zeT6VdZw+IGTRGG9PkPdddweiIMz695pjx3sL8uqWI
gmaGtqxhN0jIZJcF19UzoMMXPGaNNWpvVsNca19o1moAik3NUZtKRirKWZwDFGn7W4FJLBvssPAH
Wkckd/gx8x6mJmF4pBYjNUPc7hDrYIfOMPP33u+/og1WX4Mch69/owsW/7Ydm5+fks7zzx3w/58N
sQ+o9x83xPefw2c6fi5/aolvv/L3ltj+jTFJAEwO2xV2xY3C8veW2PzNhU4DAINUwr0RBf7REmtG
8NvN4gKirv23b/6jJybY5DeQNxQB/Mf/YaL9p5piMLT/hbG59o0XfIPXHZt23cfl588Y21LC2Gak
V26stHpqDJNkVWL0sMRPvX8B0vwZDP37K7lYdBhYJAV/JTrZCthes4tyQ2m2XLtRd+4n5rjYE+Lh
/k/34P6Pt//P5k//p5e6oQlwTwH1kWr8+UNBPh6lKflQxNPdZ+RXR5rhMEZN/oU15Z9xpz8+EvJq
gC1sSdDS3tCvfwIowTR60ZZBsSlnU1R4MNNwsjMYp86nh2ZaV77+3z/YDZ/+692CmubeWJ+YaP0O
cPzTCyqM1nOb1EusKocKHN+nhSqGiwYdeVtmAWSITIh/Ac0b8If/+rK+DQkLfSfUOFDzvy6SpBa9
FsA12NiG7d1rirF50y0JmR4IcCxM9p/U3E1X1FzexpKi2+eGXx1nWFPXhCYjdgarip2urF8DiuFt
kWJqodDZ3K8ZWbd2PTjnbBkH5rBatzdo8J8KvOGpgGaEYkJUCYQAVL74OeNe18FBOLpzW75XBDpt
PDOjvAGhbUWEZlPGusJ9MlwqjoBkVRIn/9J7V3pS7zJLk3YoJqHd+Qov50RP7A+bW5cTnU1GNqQg
JuxylMvZS2r56bXVz6xkJgML96qEV5xyJBARQcwB8VyWLLgeHpMvwj2iHjfwkz8MmHYYxJSRWKy9
GnbmXx0PlaZRK7l13bHPb1EH80vjOWKXgxPelZNvhlXn5gcbPeLe0etPve3NfdLfcIteiZTysjU+
BzwmnzpJfR/qcwniWy/LD3DRFkR68qstXfa44/TyCUmtlYLAMKI+CfKOC1yZxXjnUHHJ0O3n6rtk
OBIl0u3PWeVQAWIMXcZlrQ1vpE6Uj4ZdTc9e1hkHfymc2NRWF/ZBY353IbtC2dWbUFAGIMlKcu08
Iy2ItVx3KAT88UfqLlqYZInxrFndzU2xTRzoEbIuzm5LRIuqq+Qw5L6+Mdc+xWIxEMcstcq7ohrS
e1lB3TE8udLk8I/7sdY1XMHrCp5FuzjbkqA2RC5EJUAKMNWxU0I+LbXTu2FdM+eiTqi9oyyc7D01
rJsAHMlstKoKB4asnLe03tYRq6nm00zFgBe+LMwfKjHo4ctajPspIcQrzMh0pGwe/L2BRJseWwzL
ZiRsBWZAq3Z6m9/lwlvxVVzHn5It4FjPKGZBG2gzQssaDCzTAIVHXRcnpAYuMUJc3NWxrW0uABMj
mi1YTE0P8tGZ1DtFJfu325jz4KrCIi9BZZsx0DIvtkYyXSoFZULV+Rpbi5r2wWw4L+A/7b3ZwWDL
0qaMkrZLXtEBFZFhFu6bZtf6EVfe8sXBqdoPEY1+LBq5O33rdRjO+l/SaKCiNLn3Bo5BverK5TkP
6vSxUY57dpUdMF4ozQlQwN/B1kqPAeSVC8EkPiZgiaF/syBG3Y1Wl1wNIwcAI8d6fsoSR4+xTk9+
5oDgd7PTFNG6eOUpyOfyQXOEePMtCscHm24erTVvQ/zQMrvLNuYS1MWeSaTebqdGST32sOaUilyL
WxD2UAqr36XK7Ps9g8m5flC6WWRxP2pQvRu4FtWWcnBMdg1uSs0ucYhRDq3AattLRpzfvrREUHwr
S2bNIQNX/adgOu5tF31Kl02aU5FFvd+W6YUjheu90vH5iFCl/bH2mivj2Vw9b0va7Cjh35b2dHTz
DmIOed33uqyhfaPn2wG3pSCiQWdPMQU8lWXj8GY/sfgfn3PV2mXsYDjqbUCj7Yvvr4IWDVfh6Zg5
U9IeG3LFX5tatxV4kTV/1gpAHUocfVPUm2L+MeqFtmIiL6yXaUwC71h6mfxVd2J5MuARWc8FQxd6
qdqFxuDV5podBk0r7bj2sFA6ZQV9GN5cVvVIao0fanmChKAcdkj4b3bHthYlQp4dHT7/kiI/H4RH
MIkciDRVAK2gWl3ct9Mx9TFBpoWPjGZJXiyVD+TJFcUv+AdrBABVhUsfdBXFqjvzg50PP5w40V3q
WMehodfAa14/aaPLfsH1OGhK+yocT517W0M23eVGpFcjiFbrYAiDVjxk8T+VLK9W6tGUkuqn83o7
Y8b6FvrQsxjF3eC6+6SpMQmxNR8Dt17sutQ9mt7cx34zosBJbOPOtJcXIPeoWRlyp/7G74eTJ6eT
m2mHuvNO1Vy9TFP/5rR9vpuT5YfTG59Mp0N4VjvUCmeQvG++nqlvnEM7wJ49jMHq4A6DE5JCgD3I
JEFkzQnkOR0PbdPuVtPRkFqvL/ADYd0l6Ec7xvRVPpzbsrxwSgJMD7+Iptq1ln1n211cV91T21cP
jRU0IRSC3eRauxwy9sfI3hDWGdot28NRH+oKpD1hX1WT/Mrs6Rl22J1nsEiC5qEzx2vnmcOmzYLX
QUOeF9CXY9CQ1NtUiAe/Yx2pde/pPfmkwL9LT+Zlkf2YdZSl0DfT4GvsyMboHeT4a/VCopYMqxtD
s6yAE0voAkliRUbfnB1nfs9dbw/fOFL4MFgt+25pbKqiJitCfg6Kd7wa56xc7ogOB0ITfUjiEvVm
t/IT/VYME1G+3p0UUx1iR3hNW5Nz3xov6J7MJ9sbNpin7Ho1P9fpVEYuaN2l95M9iA3ryKz3zgh7
uwvgE1bLe0L2APkw1RH+6sbOfdTyBms4aTXo6xgqQ8bU7N04922cznA4l2ZyI2PCNrmF8+95zhKa
wQAVpNJC0zN3AJFgxstwr2VF/2r4yo86yx7uxty7t5QNLTSZrfYMYQzlZ89Yg6DLo016VEwHKdEJ
V8+5Q2mol80FcCvdlVWzHdf8oK/+yRHZJ2zKn42l948ZEoDFyxZIhOaxcOn4OwKyABuegto/LX1q
3RVa0RBBTTQyL8CHL5gAJwtBupa+JQYWfGj2X5dk+bKxNIh6x4XV1KYEPWVjFa2CkZQrDe/B9Iru
mutFHVfEI6BlGa5dV8twDrTxQZcd9LjWeRNawSUTyynAsWXrVvoBJE7fpZ2Uj2oYk23b9tO21pJ9
sJrTp6nN2aWHan3EDf0+yZv9ooMq2swMLuhWD72vtft8Wg9DKuZ49rQPi7N+j1+2whTJuDCUeGjm
CbNrEx+eAMj3vdR93A+6K+ba4i2jQ4qmoSIPXZi7JZkem1qUsRxzXGVdsR1m3OnJY+JnUhHN/vwg
VP7SGtNj7dunYBJkuGAryeJOdt1kmlfD0y6kDfVRhhySuiB7mhf9aljqAM/mIbCW45iLszKGGV0x
M504yJpp17f+BXRq3fg6QSZ9enLtYd/OE8Co02yX0YQYMT93i/GrzKe9Z/WPfZa8wJ18RLx2Tcvh
7FXZfRmMaqtW0K0FKmulj1aUL/MPFyB7ITPHLv1DIIe9mIrd2ttnjccVXIJUTVFeGLlcq6Istjh3
XVtlfLfmOl7HfKckMHy+sAUZmv9h2P1juhgIlGzvroDizJR0a0KgHG7kHt2rYyNbtbOrN89y1b8T
E6GHTaXiTJvzGI454wZKlqOw0FsPfPDUB15b5nnByKUZsCwYSfrkunAured+Ns7I/0QshoG9sGUK
leeO9ej18mrwzdC3RwPliCajefCDECaZAtxHuYw9wzdNGIeGbKSNPqxeWOtqOQSTbUbaYP7UfW5i
CTgaaNj/GKX2o4M6jS5ndI8wDnU2RfGtau2nJhuhUOYK7/OpqUOB5RJTTmvIH5zhFmtkegHcWxPa
d0uGz+irHypt4U2o7jK6k3aEQLtZebRZKsGbqJqPeWhiTxTr0wpOFnbWgHe/x+Ek5Npvu4nsUaJG
Xh2pFv7k9L7UxqWuOG/QvXNtyRlC+yiMvb2KNpazKH6ayvtuSnipAt+sof1McBPZzOS7sU1tbJfL
W6WV3HZuCfnFNdZtkbnpdvgdkk7V09B6HC6de+Dz81Hc5lrk3Vc1i5OvJxknzS1lq7dyPCWYa5uk
NZzmwKZ+KwIvdGqhhdKsxClRwt62ctYOazWKIkyMttm7Rdns2tUtdHR2XUHNmvax0Vtw8tvlq15H
xN5Yst8gKqwrm64hNKHvd5KchgYqeNGFhtDnFwK256NIybdKgxQzmWC4ClEsZCgM9dM61la4dloT
T1linmts5+mzpAua3nhGVNbUx0h4p+/NwGAkMuvM2NSId59yU6cCSOn5bs8iqy5N0wiMpf0y5mw9
a13uvKjUCUDKM7WTk0XUvFsT1LPkaC78rJTBxhcBnquqyh6BX93PUq9gntrWZUVbv510v7xiiZ9/
FeOKjakVCPdDwyQlGpFNczxQVkeIWUrJ5CA4NH4GhMfUaTnkIyPAsJhNkkSIkhBhatTmOUvm4ih1
I4/sqe/jJpfrfeK7autOznwdylY+SSmcO8sr68tQBu/tagHSMvX7SrCTS4hSl7Q3bupGackabQPZ
ngd2wZ0Nk/zcDaX7NCxNsdGt0bnKRivD1qzmbcIwLe40wN9Ed9Qdo3f3ZVFiRT6fjTRRSycu7qS8
k8gNMYaFL5KHLkjruDRaLbIS5kah6sfXfMnMU6MZxgPgAEYtQWZBN1xr3IrSkvI30fWpj0onKbes
WO8H07GWSLjWf51Zhb88bxwQXE/m9zmwqrNerl00knd2yuD4lwQpFtQWBKtB/O7TqSY4gWf/WE5T
uiPGxttDZ5IXB/rjBuOlr1H03hbqgyTLIvOfi3m27vrA6J+m1dTiRUyUZ7VxyJw1CUvl/1SDwdSX
jeQo1oAbPZtDnOldu5wYt4yPA44ooBpegTU44oq+iZEMGPmRib82MaRJM6omIpZ11u1y1mvTsv1f
DfFQfrvxHZbDvZeZyzJedLvPjSnu3bWEMl9Lnfj3cLkZYG36pSQ4pIL2XW+QZVQEn82acRH4I9n3
bukbr9KuoUjcBrUQJew2fazt5Ww4NptrPYmDjggRqkfeljtp9v5rs+D7IFemAHYy1cgx3Xbj8u4p
RDNrCzxtbg20CefON7MN0wkR+7OCm73044bAy2Vj9KRz3AjOW2xpp70adcqTVW0Ga+nhpFtxO3UN
QzBcglujsCOE9jIGJ/TPlmH7qDyT+36iWjIIpAvp2uZdy8G/RqTADswOuF1lp3Z81PnILK/b0fI/
LWqebjfYPyQL7hRK9ogWpvRSiPnd9tcvNydbedGcKoRDr22UllnHDIQfFfCjX9LkmJaOnqeeiP5N
1XlOFxlXq+Fs55kQOtWN41HCmrl00p92Y7VWpwzGDGlEvUGFaVlvSUDKBM/zLtUdM7YZVW+Zoo2b
PBkX8jLs58SkCF5QFTPAC+gozFRGWM7iDSYT9yTNxo8cR1OXAe3tNiFvFlodssSwTpgsN+usXcd6
406+sZ1lq8UeXjeh46zfgyFj5dmzHtUwk7aLQRAUM4yxjurMfXBs/Gqdxd34xLLyfpzIWWAQDayj
PmyDFkdbXz+syGLOPMpILQePjFF4QMxJM/tu6LrrnLfBAaMduU3tOTj2wYTLGSBW8Sramqm66NLp
MA7V964VbuxWEpmRb6iNwJJnNy+9vbFF6kR4vdfEYYrPfFmbLVFzBJnkvrbNkjQ/ZKvf3/Xt+Mjo
0o29IX1ROvMEb5nKzdAvH7NE3NbpKtnURIrued69fTq7ywZGD6e10rdtDQyhGsN6W+qm3ya3SI8Z
nCCcfOsK1Llce5DamK6yjmkxxpNDNk5kiVKjJHKcZcuQJ2ypOKLaYGGmepnAMsAuyUu15ESj9qmb
5a/BbU6Zz9Y8rTXSwnnxL/jp3hHLTjsxmOrdYjZ+QLqEcVarLKaXZoL+wBhRJSp2wapOHzqp52df
QygCoyvYKp0IIt929HeDjfnQlfoQy6b3LmzxReT0vtjTxlQbDoIxBGKp0GzlyLcGzznowrnlzBvz
2wq8uhGuv5zBweu7Yp4WGp2i+a4lyfTAoN8pGAk7xbsjm3LT+UZySPjwG9HN66Y3pT2FQPjJYayz
+mjqi7fVB6k/Bp1T3ChajOZTaI/f/H7ksNQsd4P91PjUNJp1ohfHtm0gLxjb4ikycBCDGtEEB6LM
0QbZawGwWXQjzVERdESA1n5y1dzZgDDVvyxjuR6WpLQiZXmsTmsgqtJECpZO1SfuM5zDBCiFI9mG
q21djbTT79JW6OxLAVWZ1zfFDOGNBKS4XALvxSzIumYame7mYNCOSO2Jc4TqAQjRfivhZTHJN4gi
zLwoKVqbYhG2xARXDvN5C9avs76xHIq9GNZbrGOBDKYg+h29DiVoxuMROoqVYlMoC+Ojttt2byEp
3RYWsziep3t3ViLM/NrfjiV4fXEz+A78zr1XfVVf7cG6kspXQQ1nCBoHue4etDb/Jivjm4HaHegz
o5FvHeq/pXfCpBnYJVgS/hDoIdZikSXdl/5GlsHikRJm3a50iVPZHIKx2dhz9+4VqNYS695a/I96
Vt8ppRxK3ELtSIeTdyRk/LS71d4WNlLRxPZoO4T4nqUTqU3dcuhz8qq6XpcHY8ApjGduuKxtKc8D
R/y+LpDPdiQJ7rM+nTduR7xzmnuafl/irHlcpvzi5Mur1S+fGmNGOrZpeWpWXTzaEwBHL9N0iaqh
JghLmnfdWFNm2oTTQhsyptDOp9NojtO2cZrgNRHL/OpYHX2U5WuXdqR4vsmVPIawYeq7eVTZ85Or
/BcvcE/Y9lfbivzZqnQ44YaU0fHcvzfu0sdmMu06NR89D0MvKCkAuucFK6KPfuEcLTM9pp/aK298
Qq6wkbMf1+X6iJ1oF4HAb50CKCTX24u/MkdWLvF6ToH2csjzh2kQMQB4PPBLrcNaLMb+MDX5wZud
q5cHb8Ggnwoolp1tEsNTHNPe3vtr/Tzbur+tIFcRnLcfW/bLIH8Q2vissu7b0IzR0Pp7MNUtwpTN
CBwS1ArlSB5XmbuFh/klGRAgp4BLJO4bbXU+TNOKB7gBlcFhu3YiNntt06bDRrTL+lp49X5VNxNK
J6rUsuko1DFCPQ1EHbRNcLI8Y1vjpheBOhBxO0N5FPfYG24Dp37p4Ktk+fC+pBMhnLTGt9YGzSSx
xvCpum1p6FtM2eW7qkkGLMme70XYDXgEki0ToEB0v+GrEaER31T2yCpa46Dst0vJUL/IktAD+XdN
zjfPg8AHIzOtf9ZW11/nOhD7yWxjTo3jZE7d22RZx9rBv1lNBzvjVEcDcUhThL4tKhS7pERo1Fm2
zY7GlLWaWOeGNFUAA4ShAnMvfVum7XtXDHFaFBHnR1w33T3T0DdPYxv0Uw5t3T3XTvOI/IWHWpdA
Kw2bdyK3XmswFTC4GWNUeO559sQuQ64C5nFvWR2RwUUWQVfZeNLfakHZnLmUF1Q+z1IOVBk/rMk8
izzfkqZ7b0/2qS/GMhaVQIJf3S9+Bro880dAn2l2AlMRnp6e0wBrqiGvn7Buv+BjGSlOdAtrACwG
VTy7OgYok/WQZmMfIX4nIpq0UuIYOTzAR7X9bBYby1pN+BjzGQLNRfgd+4V/0cbuVIk+rhyeZa09
NAltPwLsMJgZ/CEFGoeQU/6hq9KzpYqPSYz3S9rkjBDk0SzWCLsW/xFgHd/TrorbZJQb13Ev42iT
R63dAMwBtmar5gerNIG1nZIDQRb3HPgPlSsvAyXlqpcACCbQGp++VCQeOwEyzyZ77PNuDAdPnbpK
kBENEFtN+i7PAnSpxmmuR9jKUwBfKc3u4eSebauuIjedHmEwPGVVEnsFXpsj+eyNhQHAaA1VKMl4
QFMKfzZrrXErc32P3oHek3VFb7txC/vD8hMfRGJ8R3H7MthsnXAo1rgU3sk2Fy9Oq+GnPo2cLuOv
OZsPw1Qc7DaI5yZ/V5n3wMTom+mglcSb5qOy1Gkt/eDALOIZITA7gf+DGSdJkNn3RS3HTJFCXbj3
S1DsUz9hu2TYY/xP9s6juW4kTdf/5a4bHQASdnE3AI6hJw8pug2CLErw3uPXzwN19R0S5PCE+m4n
qqOrFJKYyERm4jOviWyQLL69NZX6MOgUFVChjVwlGs8qTTnRk2zn2/oPa5auzMUyp4C07zSBdttF
eeP68HdBC10g2/MzLoQzVuquHKUr2whf7KaXXOouJ75G4rekcojwnQ5ScUVu4gk5OdPT8My3xwPk
1EMHdcUN9eY0L5tLvn/PRWRrrqFYsLrCcZepkFRT09oEdAXdbM6vzDo5r3HeRXRgflhkcYdsPMOz
+ArH9Jm8YnHHgbJ8i0Sj4kpdPF7OaJOeDFYREGn0anc7R9ldEg+jG/qUSRJZCtC/J9M6CTVfOTFt
3O8UOZnOB0XundSeL8s6amEEcy44H+lJM1XmLhg1C8doUe7bylR+TEtfUA5CKvTATyfHVFv7JB2B
Lquo+ILtrfNwNxDOPkrxFM9sOns+i2ShXKi63rpJ26TVFqp/uFHqegmBLGNLI5kmcpUm+6RNw9ts
9uPXRKjxdTpVVH0Se6qA/fmy10WReuinSL8WZoguwRTZwT7zE/ln39tUYvC47LiIfABCgT8jiSuH
r2k4+vXej9BGR/066J6koZr4Qg7FcK1USCVh141UwqZVE3XPz37tUl91/Syvbyq6h3tI3uatiOz5
wZB066rMeutSsiulcKkb1Rs7Cmav6TUZcbh0vKZ0KJ4wIZGfByrJ+2JYENk6xqVbA6KBG9OGSzdR
YFd0edps65vRcKh4M5uJ8GbjlwA/gef3mxwB/Be7Qs0ELGjnGSPaRHTVBfH4xO0Tt+OZ3o1iSztB
JbDz7QOKRik95oa8MSW4gOssqWKrUCXhYu+HC9CD0QUGMwbvKFeH+zT3R9cncz/t9cF6CTOb77NK
FTRIOsQRLaxbBy0df0BaAIongp9BwlegmKYIfOTABwA9mHKPTEh3anXkREPUvMVh+GxC3buKqB5s
FDBQdx2qgDDsi6Y/t8ekOJnQj72tdQqr5RBRlKGu6s012lZmoecuouG3ckblx+eipClJAVU359ec
3uDghLY9nIxSk+7KBrXnVp7NrQlH/Kwq6pwDxNVWBbKnFcplQc19O1J2O9jynJxFrb4DmHBDa0gc
wmwmDq5q/rgMqscb4blvkGCoHpCknk8Wz/ON2rR54xHD9hs9SCmoR1O/aSmhekgTtl4PNfW6inzr
wi9M6XIqQkR/zB5rLAf1BCoXRZ9eqdNAyyzXgjOtHge+HYO/fE1AXDjYu3eXETBFt9OV+AyhyPgG
/uhzVSPrR/2n2QaJke6InWxXMnWMZ+SCD3sXtO2l3MMXYwc0NJsSW09OMZ63b+02wQ6p6YrmbVZ8
uV4Agtm2MofuyirljHTNyEOvm9Vuh84vWFa8WUdSfBMRX62BWBYBISfQCwMuGlCp2gVC7dppg/Pq
qZaUKTBX3GModIRl0m8ztNv2HQ3Q2rOD2Cf2V2vtTikDqHX6iF48HUMqAMCP7StklWE9lJM0ETG2
0+WYdHS1lKB9VBol2yd9FEJxBW04tq1+Aeax4GdKxmXpNyYKizFVSn1C/taKC9X5x5yD2Ck7hVKC
rU5g561AhjPX4IzNJkt95dE2YiN8FKaJTvkY0tnyTGOUxck/2lCplIpW5CboAVjR3rAChd5YW8mX
BnKx7e4fSZbEDQopIXUxGGxOGDGWO7HHRzcup/A+8NEl2P7GCv0vOu+dvyKuh+8AVAsd7u/fvHzJ
oLn9qLs1OO/33/g3OE/8U4bzb0IqJ2Ml7AGB9zc4D0tGDfbXf1srAon6tyejkDFy1GEbLuZa8NIW
JFtTdG34f/+PJLR/8ncsVKj+/qHG/xc4z7TBACJuhVIocDZjxR8uDHwRtQGD+znL5acmXYpToNHv
WnmkevJuZb7AzH3kxoFlW8ZSZE0Q8JvAERdM3TtoGYDfSERVIjZmbjZe4hs4RammtRWJ1u26QOpu
k7ggQ8Cu7Aha7xO6bBmZMSH52QbiUCtWHtoiBMkqsNckoHxe6KB2S5oD30/vEyRwGUQwPwsQG6KU
C5Tv3fQyrWsFHF2xiXTrFq97gAD9RXLMnHclEfj3Kr4bZvXGlL5AAN5mmKHuo8suB2AxVLV0V6L4
FAHQb7pdMZpUdsOU60pPk4dohhg3dsERaOJKh/vfT4KEGP9oumGyt99PeEgVuLAD73NwZRdmoFtc
SC5tQVffIa5B88QdtoqrOpSm3dazbsgr3eyVhtYprfMT68ju+vIdAzX999Msv/9u+fNcjgxNSsWm
H4KCZF4/l8bxmO7W+h2jQERjzNRR8oBPCjL74yCaNg2D3+UCudcS5UoUoi9LvoZOiNDn/vvttJ7P
oqSKHB4AXh3VOPipq6FEExBZx/NGBvznVInKG23bY5BZKPv8nPeAT8YxsdjBRxYlUcy0VvBcuZPo
kcWMk9QjTimk8OG8R8x2ahxEO/18p/VdGO7KSGivggRkdnBMEeUzQEFbTRxTttoeWKXsEy0OAw6N
oxX65Q40JGispK+gvjg01LQrPZWSwI3gp0ZAfEJYmLLWoJ0zqarZnCHLQs+STDMlzINCXtxAPQFA
o02TTCE1hkjjmlKqWhfZxMqcxEmpuwmG8JfWkm3Z+nmsUltx0kqOIgd5T9PFEWBUwHmZveYBHJx+
mEMLXKTuK2TLRriG6T5a/n9XJoiE7sN6LONboeYlZZ2hAsdpVRUZHXmifQ8Jx/eBonWBDeZF0enH
TXoPZEMC2f9Xls8aOIGhVJ5gEvkSZw+i1wY5usUJJSulewtSeYHWB1CEOsibeNdqWlQDobKCZjvP
eqi6clZrO1SmihwJ9pAYoFQyZSswhqFvFfricQwVLGWEFbUnY5Zm3T6YJekinc0ioSPcWm9aMZbK
lZ3C7nRtWPEqGss+8M0wVSIaM50sXUTIhGDYBKNy2gxGar3ZckzRc2faI9KbEuI0nm1OUEgkYaG2
k4xt+iJiQY25zvp52iLBCL4noWAwU9yp8g3to1xawNzKtVqrke8YxoRua97k13RGzZtaSYxXnTNS
uGnapge7D5XeGUIbjEqUiBJ63mTMvSekqfkVYtzSebqOKBiVu4zOU6mFw10CvXuk14V+IO1307KQ
iK1qxelLNf2L7yf13UHpq6dIy9vMRe8sBLojWTm5gKz9JdFduAw0+kcOBxYuV1iGoIhLMwgIxdsg
fdLsPFWcToxS4A4YpPxK4KleUPn3/wqCsrkm7p5JYlGfrF3V7PqrYSrzB/B9XLBBGQRXkRAo2pp5
Yt00YPFnR+QNrBEzkvrbkUbU29CUUUmNe0APGKRzraElJYUPSMj7sZfJaC46FhJ7oaMpdXoJMq1F
igV5t/MO1BsAN1Rhb9ROpIuB0jRcikCMNHt7yGe1ChDYC1S5+QGRyz6pO6OGv5aaRgANSdb5LsjS
DEwj0xIXhVz5ZgqzTnfmuC6BuOKcji7SLME/TdjoV6pUR7NTpaa0l6WUwo0GO6ZDWVoRb6ai9fJZ
YWfyhURD7VktBUb3bDPraqj6nIZW2w6t25mp/GwgRQU/GNRSCZWl1A6233MufeyLf9GcNF7aeTGi
QBkuXmAgSnyFLN30gy0FIDqAGeoBmUT1N5zictG8s5VLiD8sU0wB4NBwhyhUkXgNJM3TggGj8XSB
+qOWusIQ7ePUWxmduqnVvYgdc8hysOIgxersZy5CwHt1LBL27QRQhMWRS75beaUae62KszNd0eba
tbQ41feJyuGmZVxWKImr0NxBy5g0BqZ6aHCUUFF3g9OXViEksinpXBVt4Gdo3ya3gKL316NCud1L
UUj6KcsSMGBD4AdCI1IZz/UuT/XzKEEGzklDUrWtGZlzgqx0YGNeodMb2FT4UGgOkFkEwqSSg3BT
xmWeOAiaT/SFsrJCHK9odGtxwkGsdtaruoe1iEzTTpvhFp4rcBzvyZw6KKnQ1G9DHCUoszVCDl0/
6gWoTyhn6SYs4nq+KCEAX8/QT1VYoArC1moO2y4Ac7HRFZDlVC3o/y7FZZ3Kid9V8V6epgrmGVUE
sddA//LCcLDpvMDQSvwyuPvYzdRsbnUToIdXkbgMbo72obEzqJtxDdaGBPU4U8Z+p9oBoBytFf7g
BlMBD3II1LDdjFaXAKCHjTw7jVnKdDhpxcmA6cus3NLANYdNEsldRSnGglCVwDaemjAdDkaNCQSV
JF0VZ7PKOtOhnEaw/H2YWvtco/3kiXnUr0d1qEu3NEehb0I5IQ+c8whAhVLw8NtML1TpDPYtAk1Z
jAgh5H1u1Fipyx8EmIG2scK+v5TxEjE2QRKn1gbGAyjLAis2eZO21COcZCnqYcbbKpVryLGhnmMc
hkkmHLKUIqYcCqz7EE9q7wwK6mgzEU4/6CP81z09ktE+SIbPgqGSUI3bUJXr0aVZgPEO50svXE4O
JhFQs/0exnokpA3YKCE7QBbzxlHsNr7gWo1til0Ae7RJLfZyGcy3illGYPl7X78F6qWBLvbVnKBx
qmoPUW7bcNox1HV+hJrW8bll9cOvsklMQPNZXJVuxvecXHrOyUXNqNaa01SxQ43cPFtaVMwNSYvc
VB/I0tOrKVGNx7aF4HEu4XZacJNJpQK8UBPnFXqVXIOR2SbbGgj08++o6n9T1g8pKzHc/0wou/+Z
/5y7n+kHkRV18VP+d9Jq/9OSDbTfLTJDUrXFaODvpNUU/xSaia6JTRBMXLpYMv6dtCr6P0kB+Dmk
QexrYCr/L2eVoaEhr03/BIakZaiojvxJzqp+DFl13dBJpw2UXFCaMhFuXmVaMqIFmYTrm3d/BQXZ
eXuOnOvIuQqcy9C5vP65+3H66/Ht9PbdIn2RvWoftco/j7qK/WfuPYRgB997rpz7m8K5gzzjPPKL
15/nFGyWX//cbZ4eXi7P7i/PX378uv1x9nYzOMee40O8/vkxVvkfCKFRmhMmXxT3ivxahzffz9Ne
Vu+/E4LPA6wSAnXUWlVf5lk4j/c3mYOQ2f3j/dnrTyppziP/e0bV1rl7vTqcXD3fnQTOycG5Pjkc
Ts4vD4dz93Jzvjuc7A6H0+W/Nqenm7Pn28tz9/T21H26vXRvb8+ubtzTX2e3l6c33tnZryPPry+J
0TfPv6bmWQb1SKnj+S+eLx5vTvcXz1fPZ4+Pu93d2cVj4GzOD+eb3en55nC4Olxtr5ZHPL25vTm7
3VyeHsnhfidP3z3LqvBQgKgqGxoArOXrsm1Yy9fXu5/XgXNHHYJlPPy8w/D3lW4a/4kRn3PY/bz7
yfLejctufuBPPpTO9VPo/Hp5uvz19vRyEzqnLzfsrqfrX+yum9tf97/eiEP55/7m133FgXi8OT9/
enk7+3UbOjdvR9ZXfGQIftofS0nrfaKNgAqFLogknre98PYX3vLvreNsTrbbneu4zsblF87e23vf
b0yxLNZ3iyk+DlzCucaPYvQ9Zsg2vHn7dfZ6lTHfV1SonMMla5U750+n9y/XL5dH3uRyqr4be8nW
31UX2kGjiTAxacnYV8ZDJD8HyXVELwlQsVPI999PVVnO2Ho4ynv4qAlqSnipfhxOT+QuJYTwvbms
LqLhvGvEPrMGp9d+VWa2gW79PI8vkSQ2eX/Q+gdNQzhZO5XmlwmZdToh3V0goiMen1/eu/8qR1JH
w5xstZuTdM7Rxg+X3Xz3WnD7HSLn9fX65fz65en68u1Wdu7fjh3n3+KUn5bidw30X4OulmIO6woo
K4M2Mohi/cE0J6Kos3G6tWx8O1ofTdozpT1S3Pr0iaEqQnJoU9BbPmlrc7QJ0R0KkhUSHVXQeFDm
59qxsiHwpraf//r+ba/HMk2AnAu7l2+kirzZam9hTdLWeOdZcF/M/qIZJvHSa4N6qOMou/4PhjIU
SOF82JcC88d9RXUyku0+try0audbfQ7a2MWsPQVjP2c/vh9reez3L26ZFoqqLKRNyZVg4eNYJgJx
nVabpgeIWL+yG93fIKyXHtmUX42CZquOKo4gsPitk//uYPY1PAyqpYvYaDfv/ME0dzmkPu/7uXza
hctkDIvQR1sY9hTMP06m1CM4vhPCDWozGtuQGvfDMKeBcHMUQU6jrFbJc/029qrEgtBqWPZfcU4P
yPn+Ob6cLRYlGLXDkSZG+/gYZhdWGhqRpgdBz6CcBBZpaObW/cNRsFCHhE14p8o4OtmrSKfRw9pE
Okd4XVNHu8SaVQe87jH/wU9zoWos/9YrptWB3vLqYAfA0YbQMOHmVEiBYMBDTS20gyNv7tPhYhSF
1iaKXgrau7+VLt/tDwMllFhfAF9wd+3TsFJslzo9yXpAwvP9sqnLE3/Y8auxVqfLtlM7o843elMd
O8ipwAQykWVv913nn8Rmg6BV9lAgTVb1phvMuDaQaEqVsVXGbq+AkwbPvNHH+UUYmkcpGkRhj3iI
UH6M8Z9eBMujChmOP9E0fLbVo8oYYQCY51FFHhdbdMcfhQXqMIohoXy/Kl+9ZkXjVQuOjk328HHL
koxnqSjE6Pkio3Wpa/K5pAvzyJZdB60m82GzkhAwF1pLy1O8e82FDzJ7rCi0RFZvAuCJhm069Oql
MUH0Li3gj9/P6tO7ppFEjoNBkkwOoqP+9HHAqJUQoVDqyVPO62v9qrvPL+pH+00DK+20D/VZfI9n
72X4Mv+Kru1Tf4OEypGQ5HfX6v12Wz/Cas7DWKVSOvAIxb24lQ/mlXZZ/DJ2wam4GQA+XFuAhX/I
1zGQgZNmL67EnXbk8l2v+voJVrdiHwqIHoDGvaDCtaPN93WgbZGUPi3gUHy/4OttBPtU4Cu3CLBa
RB7yasNKsV7KbdMOntJDw1Ssub6lkC4/Hhnli2HAWXNIBTuVm361pkEpfAXW7ORpYXYCQmPwpl55
tEDPUTaGT18DWEqgDfwQyrAb6RF09g8zg9NX+qjsWLNjwrK0q8d52HY6Uk7hWVoP+wzTqky6UClU
KjKAALiUIn6x4V5OzWs7PCnK04iepF+eKNO0m3Ed5wXK0oMpEIw3EKkCCZVEb0VbUlhNtzrwyiN3
1xfzpgWMBRbxjkUFfYl/35+fWLPT2We6WTHbr2MSaM9Flm6OrC4/5P2G5R0SU2mCQhv+Q9ra3SxW
DERTAJd42pTJ277ub+CqjEe8pL6YCYPwvUaRBOO6dXoCI6BuJK0ZPGDuk2MntAHSFv+YP58K66Us
NQ2FaskqFDbsQfdNNR6gqTXiXKffSqeqs47cMutUa1mwxSJMpt4hwK4s5+/dW4FuaChh1Q/emCQd
2KUUuAxdsYsRWYhdgUCGm0yjevH91Napzu9BqeWzfqwjl9vHQf0gK1KI4YPXN1Zxatb1S4VeZ4TD
oARRoqlAqylIXXip3yl/vgstxSTqBhhBTPz70n03X11kUp4lOauqC6i2teR7QJHUIxfnVzuEuwTc
A5NcEpmPE8TeJZLnGrPsJAvMbayn3anCV/eYtvf6clzWEQ9SEB5IC+OztVpHKS36umiywYuxbafH
Qb+ymtTguh8m6zTxJ7pYyZhtGwTA+SNC2TRD0TzZY7rX+gGzvwm7uzjN7srB3NC2O+K08Tu8Wh9G
pKGIz4nQ0Sxe7a1A7cAz8bX0FDrNwAbbOn/VR6W8qiMAEpiy+gfD6PP9TH5KYq0EzU0zgrp2ZSNV
aSXNav7X9xtvWZDVEyHOjHg8gbbNU62ueEC2BqyUrvPAfkEzmAREC9CS27Qbjh3fr4ZCZpHsmv46
Jc4lknu30ULFHhZIWud1UtDA2UTh8CbWJkE5vPCbfvP9xJYH/zgx7iETBSccycD0rPNmvbSCkt5Z
5/WRBY3EV0enRR0RVBn9K3he0fks5D0kzwNtjWNOjp+mqsiYACPkZPCv5Vh9nCqqGjXGvDG6z3Sp
A2Qr06UHbvapuhvCtFaOzPXTrl+gCvhoyGhiKQy6+oDKSBOJlH6aN8XVVSq1j6Wgjeeb0zM942P2
B5+uKpTA6bXLAG/4pgh9FVsu3tjQu83E82Oz3cjYuFzk3dydGG3THxrI2XzOhnSHhLW1/f6VfrqZ
f4+8xD8sLwd9NTJ2HV1fN3biGRMdTlUqz+uuDFw0vZ8RZtnnRR4ciXA/3VqMSMCOWrnNDYm62cf3
GIlmpK5ucC1WtUzjcmlez7hDfT+v1etbTDIQLUKkHIMX/lkjpTIaRWlrzjStlFgX55kVpc3ByIxR
uCOAD2tXhGNSHvnirLYog5pLMrKYynAhU1j6OLVcLwPAkXUGo7Fs/oqgD+7o89FcR2BKvHw/wdUy
LmPpYOsoR/Blw29yNVZPEuKjj515bRspN35c+nfRjM/Jn4+CUJmGzTcBDwWQjzPCfAysJwIjnkAb
bDcrYfxSI7D5p+vGfrBlPAcXE2DuzNXRjsYqMIqZdQPrCdksE03+AHGvTLddXTVHYv11xkPRA8gh
YoALkE5mSqsNOIHATaseEY/ItIR1YpYalZA8WBxArFpPtRsZeDvAjdmmQoydXR4AERnq/Gku0V5F
3KWb4k2q5PBY1Aga1nNWp/UrDO88/mnlUn1RQA8YNiH09WHpAOI3443Q2JuzflYbC6pOYt/84Wti
SnhvUDvS6Ccp61Cngk4B+okpiTm2kbxFd4zOrn8k3vh0pgQXFJkvNgOLq9WnWHGyq36S6hSNUxAG
Tqa1I5oEpDGW28qV9KzwDdL/LArmZSkKVlOLFqLATXE9s1ay+nbW88yjMFdthtieFnx3cWSbK4J9
/O7L9nsY3LeJ1JgfFYXVaUpgLfj9wuivRri38FODS8TXkfvoq/lUGazytkrhHAVhFGybbgw3rdWM
joJEx86smmCPfJXy8KfvdImYCf0xouFitlbRXWa1WpTFUHxtNJb2UawP21iqxZGZf7pGWF+KeESQ
Yvm0qsvCvAsgIAlHWVYxSlzr0a0VhuH1EEP//PO5cIksJQ0N5OHSo30/itTAERa1lkK3VOGidFK3
gw+b/wd7hbhAVRWiQZWY9eMoSVjoUlraKbF2j8rLOKge6JXpP5kLM6HcxEAgGj+OMqPpWBFLppxp
Jf1VCHnYIPoRJkeGWX2Yf+9I5DI13gxVIJLMj8Pw9WxQfGOYtCmkGwmYoJNHMxiONmx3VOeSEzOC
LvP9e/r0AWM38PGiaECQx9RWKzhHbVAgzZF6luUjJp2M8l5LIBUDssruvh/q88bjAiGSJOpZsKjr
QlcCCENX7TH0qKmSHik5oljxnCal9/04n6fEXkCLTSHE1nQ+Lx/XER0mDVga5VgsWI3HciAVwM2q
iVRjY+utKn5+P9zn16ZSxEczXFCShOW9WsFUqY2GjzbDFfB6am4JfTsNE0yREj21XYIKwF7m1e7+
dNjlHINKpyNCyVteru53xzhG1ATgYQrzVEYqEUNR5JR3erUQ4bp60h2FOyv2giyrj9Rfl5P78eJc
tgy7EXVA6k2/m9jvBh5rpW9HOZS4KQf/LCzM7CQxA9SXxmlyg3yqoBsm0iXArNjDvWE4Mu/PnyTq
PJiQyzaFEplP+sd5g+3A+TSVfNcELdujQDaH2TbLlBgpxExQFsalvFeObKnPW5dBkUEy+DKRD6+d
mqxeLjLN8H0X3URpI3UJmMo4Ho+M8nnjMgrXgKpA11TZUh+nZsdtDPhe9dGx6OfhHJV3qnRtCGDE
QyUFNuz3O+jTcMRemGURtDIWTbzVtRZ0o6Z3UDCR3pllJE/i+1TI2l6tUPn8fqRPy8c+QQAY326F
tpoir96Z1HRdXeMugYZRGG6tma6MryTDkeX7dBCXURaVZsIGWmrrGl2AESgS/riX9EOVH1T4hc8V
wcSTAg1xETObFoMUzbj7fm6fVpFR+cL9TlA5EetVpC+JwWenWm7ij/lpDjDZaXolgVpfB9vvh1ou
rg8nj8XjoLP/yN1A8S/L/O7kGQjsajMoRTdUzRrZAHXsb4wulaLJiRMhBxfktXDL8GsMkAoSPZKj
R8L2L14kWatC5EWqbFNr/vgEcjvxU7ted1WhNI8Nsg5nVWvl0ZGdeWyY5U2/m2gCsjOapRpZsCAf
DkOvlaBO0yY7cpV88eoobYDsoopEZrVOddq5GYs4BKk/kjj8EpkuLoxwsg+jhifo96/u061Fzkbp
WNGXfUlhdHW0g05LQy5ocP927QcIt6XiuS1Ee+NHqPk7ks319f2IX01uKd/RCeClm+rqdKeNVtNc
THVXDERFEn6kSAVC87wvKkv708yU2XGXYIizpN7qGtU2QYTOCgsZtzDuytMukQosN6NjCf5XM+Lq
pRCvEPMRQ3zcFfHU42hO4RdOrpxUGLlLmHIElOFlUMDwsY8s4OdXxj5H0Zuaroae+AIKfL8JK82E
R59X+Cka9QZrsW47WAHwXhDhYkyPdTE+X16MJkjquWLJSszVBtGyrOznoNRcunPa1u7F9GNIy+qg
UU44MeZJehClbR3+dI8wqL7k+diK4vq2Os4Z2X2fQ0flUy4SxBZihC8hl2P/stFnqfjbEuFfdnvX
/7qp/mflecbh5jBkcI/LutJ8XHUeRq0GtkFoCCPb6M9iXCJdPx+VKzPTss2fz4yMn3I8W4Ua12o5
g0TkYYo6sZuhfzx5vV5pT1MlIfZR4Z10JIb+fF0xr3eDre5lJSoT1AgmzQ2GftiWaj44aCD9+W3F
LQSpkLSNzc+e/LgfiUAmdVJ7DfdlEx2luK3NQwBB4FzUlt7+B+tnEo2YROsUt34jLd/dwNg9A9Do
WL9Q+PpWa1MZMpcmnaswXo7cwl+cM3xM6d/pS3eNRvjHec3+hDxbzFCK2TU34Swsb7YSGUnRdELY
HFv777fGF2+Lgh02obaKALAur9axs/taREWjIeDVmnd9Jgd728wK7z8YhfyXM42FxKdvCySEToUQ
o7nDjEzh+RgGZraL5FGOj3xZvpwOjEbCAurkn5ohjWKXxQDw3Y0wP7jK41Q9ybo4/tNyEwQ7Du4C
e6H/RCnt40sawxblMpPpZCYyuEmD3oQyzNORXffVXIgrSOiX7tZvNvL7K1euu2ak96y5kC+a/mw0
LdR/EUKUjozzxWXLa2HTcdcueKHV1V6LIghQg9fcHGW8OBfKVu/TmBY5kK+mRN48U6oj+2HZVR9j
NzAVHN3Felhjv6/uPjQcK32YGLJEuHcj5Th1x5p0F+WIfH6/874aieucm8KmO8fH5OOrgkARjxEF
eTeAc5NtR1vH3a7tNDQk58aKnr4f7atX9n605fffXRTAAmfETjTh6pJV0PlKIgR1IAb+B6NQeVmi
NJhfyjLnd6PINRZ43YSqsZLG6nakc32WVnFz5Iv/xVyW/YDfDJsC5vtq5RRIm2nSIhCFOna6aftB
O6U7phw5sF/cd4wCDkQn09Mgr36ci5CCqlX6RRTcVqcTTSk7D+uK+d4XhX4RNn1+BA/65azIW6mA
06Agefg4Xm4kBkSlZVbShLyxFYTQesbsz7+B7G6YEhDM+NyuKeRdgdMJ6HX2wWiqJ32QoH2aW4n3
x/tAA1NsA/EjrfrUu4rHOJ78nn2AjCM6UJKkntRGFB5ZsS9OEKPQ2GGxCMnWMPywrk0U+RFeR4ss
/hFgv9ft6ilKwx+pBr3wyK77aj+8H231frhP50bLZYQr28B84/tYbjoD0aCkagBkQWHrjyzicrut
rqIFyULVlEIzJtTLhnl3mNTOrNEj58iWViJ5cWYZ53mWBZ4dD8UGYTMbSZdsLHqvjodW3Xz/Br+4
emHc009g69OAXN9OCf4yVhUzW7MeTB9nlgCHQzEUmMfpkA6bPVUYNJsls7SOGR99dRBACcFiE1gE
qeZqodlQIU6vqnBnA6/AsVXHGaHf6A9RPEuUS9+MkiC3L5gAfXWLIMBaa3U4CSATiuTRHuy9xvKP
STZ8OZl3o6xeogVtLTGiWeCmW3SnFHL8fWQh/fn92/rqJBBsghICUA4OZLVkcKNrCWALWGEJWrQr
zw3mvgPd8J9APADpfT/aV3sD0K6sEWkQtK/RLVGfmnoVMBpyNjZqO7wu2KODfREMJRqFhn3VD3Jw
pDlIc2m5cT8cCC572lsmHDDKmRg5fTwQLXmPOuMMC5iiau9KBXuhfSui9hxouUCIsNSR3sjVRnoS
eZFe4Gs8gDqZSmuTSXNsbhObyMExizY6BLGYbKfRYMiiGK4hylPrFk6YIshuk9KvhGNgH4ltp4Hr
05ZCaVu6kPrDW5+YFFesti3OrBL6shsgsoMohmHoNJOlUf2hVnrzlCGrgI5aUEIJ7nCu3wbm7IPq
bjXtL42/fJGU2mx5iTDjAvdh5MY8LSgTsHid2fbI1RbTHVpnykkdLmjfAsvRUzmWzZ+2ZKMsnwm/
3SWVH5+jgxnQyxa+Hbhho8dXwKqz3A2qId3XGO0Fm7bCULPQaKw6XQdswcF/sDiHyIuXZxhVEuYx
talCqI3j4KnyZb5zeoD/rNPIsTibDHnCecLvLLqyfW9BXsV/8iEJsVFhjfzujpZL8tT1rZ86GZl/
4gTIbB+6oownxFKpZDiUGqNHXbUaWOuqUUxbZR6bt0CR8LHUhya5s61UTCd53lqYe8z5Deh6bFyy
SNLuelFEaE+lbXTWlYZZuHFv9rVTwfbfp8GMrryqoBsJTbjFdUEuK+lab+b4MVCoI7ptWFgd/Gak
mlwzXoyrJQurAwQTJPycGyOrdiYq6CXkBDEs3uEBAifaXA57PEbq0bFCTQw4Z4bR06QY4RPyq0hG
182o6idSYnHldyB/fzbwEM6pNrNoU4OXh6xXY42m+BycI1bbZhsRm9ZLLGuUI5KADMNtFxEbF1M3
KOytlravZjlgdZVFifbQ11P9MkyNfoEWpPFcgek0zwoEcAen680KDdRuUJ3MNnrFQRqjOQQ+Ot+u
qvkVlstIt4yb2TARnoJQPiPkPfWZtembUpzo0RwSY1KjBkUqCwp3uDdMtSsSS5w0sJxfE3VMr21c
md66MLUfEHiJR3cGbHAWlHX2rJRa8wCGTPoRVYr2F1U/rMP8ubBi16CaW21Ms5dPwkijxmREvTZt
tC7XAJqKToxuHvbyVWtjIOw25GN3SOT1Otx9u73G2KI0XWpXKN4hH9fQlAmN9EywgX6FaIf43hhI
jYzNto+OmJGI4LYnA7rrJ3t6xCSnwwqj6RBhh3Y9lE6qWe3ghmalbrBL1bMt/Zkg3hbUkHC07UPk
d/niDttplpod4Z208J4SM6cI15WtO2jafJ+lfXUW0K+JNriAaW+T2aPubyqjmewNu682tRh1360p
omiLBceERH9QQ58O7bk7lWnYPtCvnfVt3gvpokJ15FlCRrg9IXPKz2Q/KnHGQEjgJrKsVNs2fhuc
JHMVxx4gOAtXCcQfkq0Err3/L+bOZLdxZFvXr7Jx5yywb4BzzoCkKMmNbMtNOj0hnG7Yd8GeT38/
ugr7ZMq107dmF8hJwrZIBYMRK9b61//tR5WjfbC0S37ZWoPxlpv2dDSbcjGx/hoEBjgMAW4qRSdk
HyJEfic1dvwg4bx0pY7wrmFFFUOEgLroTK/LE/tpUabmUKS8j6Rsi8jZoNarjKAQSnE2aNNkeXUr
zc4mAcJr+5r1ASgyQ9r/kwonBl+hXEfjDQkBxs4YjB+kxUbhxukyPbAJmda2b2cMZSdFKqdAkVQD
Wxe1mMpgsrP0Gn8yW/bH3jDuegVDf7/W5hgYbCf6Q7sUEE0HaNWZV6tWpHtZJrV4evLSK95YL6gF
x6JRZJCoHdAjvOVfk86wMW7L4+5737bt9aLV0U2FdfSTSqnrHQ5Ew6ox5T01bqXIfSZOBloxb8Xs
JXpYviUJoZYrqiWPrxqZziy0T/N8mxbww2jBS6MXPPmKd1AdNqhewqZhp8yrxcwUmw7fuxse1K5v
zyIDCxA3BaN4pzet+UwmrUkCwDDjAd2r8h5ORXkl4ZI9bex5rp7Hhpfa7bNW++FgYjjteuo6tZuN
Wf4EygjudSE5q9MkhS0/0ZqqOOuSpH/RQjCUbr1I0w9U+pMcOIz3pYGNdMjQFcxak86+wCw45GzC
SfCZSiTBKLElZ8y2apEMN3EaSjcoBKXnWV7Gw1r1eRorcBpuV2jKQ4nDRY+oL+nR05iQqvGTnVAg
xMaEIgfnB3RvOQbuZ1pZ9C8kG7q7ceqZbKZdDrcymLsXqODsCNMIwcZ1cqV5jsxhZmlMQ3YSA7IE
W3OJgR4munHpDTKWfx5VmvCh+RPcjDvCinHuuqy40WRwTxAAWq306ymvUy+DSnwt9LZ7HQBx76cJ
PHQssjD3+pIHx3xbCdI1DsF3bGzmD6gPBrYvrTI9RIOWfq8/CNQaO1HpWSuYWpqE+eR80KqjrMbk
Quv1mohXk4YnJYMN7UE8BnM96LgEor3NL7IPDnZsjdjwzNUoGJ0PVnZfZNl99kHQdjoJmnZI41fo
yg0rHwYeOL7ivQl7uw65UxfSA0xuI4cFwu2urO4xXo255akuF38m2aMGixnhUW1jDDK48KgAOzjJ
oMaBbtbYSLC+Gw+hvRjzzsQC5FaVaGPZRFJcQUmkt2ShrXSljIdjGGmutsLHsd/hWwg7rlb8V2G1
mCSswHLM0uxv7QfGvItiR/h9OfAF9A/U+ZwMYM/1DwR62Tj9/bRy0Vs0isKXIg5jDEvrTB6HFPsl
H0v1W4OzxLk+zOkTtV9xJbVw16eVwC7FCm43VP4As9N9GSpb9v30simlsPdwIMkkV6xU9/AD8K6q
PeYlIZaIILATE6zLUtcAWVALyv4gpNogEhiz1JV06PF9l6s/6k6pAFxnggyE3Ew2iw7MeZkON9wg
uzyct2Y2jMxDHBJp5vnA1dOhoIS2nxDwAU1ErtIlL6qT6RZmxU0mBdlQVdV3h0Ro4vMuIGNMUdvW
jiubVPP2RhVK6nUW5dSCQ3rb0nOYLysj2ayYIPpsQ2GopLp6QLO6wKskCYRzdpfx0igL+jGYnVUS
7ibQUb0/zlVlu6h3NAuBX6l9SwdD7gHeL1UEXMFso+vR1ibYFoaWjw3WpfC/twM6B93H7dzB4Mlk
KbWou7S5cUa5vuWL56mcnvdYqOKciQtVGvdegkOzc7QhbAFqGrvSepyaIrqzskmMHiIFkUXgDIQZ
7cmkSsuDLYnGvOpQti37umyW/Mwqc7qgsqQnwvAS8gL5uZSbFeYgPRiqLeiOObuJtRhz8RQHbz/S
YH+fDcTb6plRGFn3qscEmhAzhYQNV8HhIMdYpOhncn9dOm/H3k7of0GK5oQbSU7kyI+HegBMltE1
/R3sfB1OO+RMTQ02Twtn5wzxedFeCGUm+GNJ0fvbnBinP58GqBo3GlbZOLwkSM3Fhs/W0mCuotG5
h7lAq8VoDLazG1kmKCMR9oTeiBIuva2Abhf39qhmPFWSRln0zertCZMYK7Hlx7TEYkzmXcFDng3U
4NjAbxr2vtUbnOnLIgb7BxwW4XkGnwzPefZSBVfyDOoegVqBIz8bghEkFlvmVhSs1XdKw4O76BdQ
G2fY24gBsluH4+/cJNZwryjZslzrMbXoeh/lU007ykiPaAJforTi4c0OQ3zFISuNZdBoUgEQaexi
6cGCGZtf4fNMVQcYRm8svlkboQy+fF6RET0+8E9djR6zIC7i6IIPLQ6EMXCPSDxUI8CXTdQjhr2z
Iw1MIz0F2KA1eYhfPjC3Wm9guw8SKwIExse2VyaQTiQPskALF0G0ZxrroaztVuv9eoq4MI8v2dcg
VwmpHCtsFFchwmgPtVwOvD80HGOQPAAEWc67kDz7OzkIUoAa1Bn12YQ6b19WZtENx9rODW3biQR7
7ilqm+GB3l5rDQHGIp+/zUo3lPitW30orvCTRhjjNlJa4ROUx4Jjn5NU3auc2RnhWof0lKy9EeOc
S9+KV1Zavq+GZFj2cCAMYPSD0hYzmLGmzIMkjrP0wmnjhMTXmFrDtSJPlXA7U++/WwOttVeaQJ7i
akLI/SuNxUa5sY1h+DalKsu0bY164+u2KEAv5YtzRIqllBsN4Ezlka7Q400jQ77Y9k2swI3QO4tT
haMbQg6WSUxWh6s3BnkbcolNTVgHFMd6x4pXCQ9TKxHiDfOi3YfTkOCQRGQ/Bz3QGXg9amFpfqcC
gTlH+kHLr1xoEDCglAEcaJt0UO86HmIZ4JtVKH4Iq0/+oTi5bu4soDgalj5dZ0GJbKYqv5lbWxEu
KJquuMxSO0wuOdoSTkwc/soNfktafzTZ9uerKcNb744HUqjfRr0qqbNnGDtjtBdjwbZ1aJpI9lGf
rS5Y2qhJQTeK+j00pvZRsZalckNJ9NbenI2ocOVIhasxRGN0dJwYLGkEGkR4jayNOe5zTVZ54IRx
VehRX5whfNQ6D5t9jlKUtSTlui2RR+FBNHFurW2s6Fy5hHrk9yYREpZaae8EnaCHJe8qXtkJY/26
8appHn5Mc1Y619iYteGPhPU6BnmYa/Y5Rnh29m3KyGiAKJHn8iLWWtU4DNzxcpB0dRwvC+y1OHo6
uYCvQUCLyZge06y0q+WJid+OtW5iEmdY+OVP2OlZBHZLVDzgZi/VT0vaTG/JNBrwJcqQ6xytqJtD
j74PpdgUChhdyxYLKxYBkD3f91j/Nu8zsJws2iWd0yrXppwXD6S7K2sz9XJ4rdclB/WkL8NNX6c0
EDNS6XvEu+Rs0iq1tSDG70y4YFt7dsI5s89zErDdOSQKzu655uhnMMPwgcomo78wDYGnVdeWdrlp
DOzXIASW6ns3KvQXkF1gS2gZyBdjiGxOYa01XacWLR28NjmG5JWZhQblLCz4Az6Pdg9VioxHzrfV
sl36Kb9XNDVeNgVma4WHqWKLzaTR6RdzGlXaphoqtd22a+M93pFZ3m8xQcxVNNkWdCkxZNb7ItIt
7uFVve3Nerio+tWKunbglLIrF6O7KGPYbqAxNZI7ZWl2bpWJSDBdd7Jxk6h1s1GaQf6htUkJ6DVd
X3AhN9jt2anlJAECwNlP8A64Q39BCoGO8fDYwQoqsb0fVeGlzTy8mKNivk5WVOaeNEzLse6KmQSb
rDSXlsBb2wNLaXzrRAphyTLoQmmmQlm8LlGTZ7wEqzZokmGytxwoy/ogJLnGom8tZkZumCfzq2W1
tHl5WhIC/ZFMI3s2lsK4UJ1wXDxnwph6Y8jpcEt6pFE2Or5jtzlIJ6i76pJM3kgN5AEjPxzbypGe
Nn+kk+O7sB0LeN0IFtMDT9dCFdBq+b2ZylnfTArKAW8e5W7ZpZJCTVISaf3Gg8vxTpulavDwPIie
YBtJZAV0AdAT96f0UUkKXCAx0GfXjJy6fKpaJdOCepDmEHvQQfo+lksqxdhSZgocRoMy7mbWIsKP
lBNi77VtqeDfOA0KQzy1OnXksqp/WFpaFZAZwnjj9FPx1qoJWoqh6h+xmu0tD0kTVJJZk4jKY84L
9xhKjJlrYyOq+y2G5XiYTWZyJycCQmHXodjw1Hl4j0uyO95cZ0u9dSDcvwptxZbkzJ0rLZxopTEJ
i0ld2l2W4U1e9uezbiivkpH2kzs6Vn+njHQ4TNmsEViQerd2eS+D+DP6olbO1HyMQXVgPPtadpkF
0bgSyWPZkUDisEPE70upvJRswvpcYbfvDN9DO1OajGMCgYaOMWIGL97tc9U6XzSh1e4URgAEIg1L
PIzk047Tb+FU3ydVEfilhVQlPWr7EYczrYPdlhWFuYB+kVhllcmWBYWAyFZZYEeDTKaYR+HRiZ+Y
Hm7A4euEbR+ItFB3CpbzVKpdx7C1a6KgWiLjGZLUJyps35pk4sp6VUSFl9hs2PRlCETBXadE2R5A
tWRDkEtSc4ObZPIu4TEIwMlOjccpc5LWD4u+4WXP+lHy+0ohO9w0g4gPcJ4ToAEsaeNlYuf4WnaF
nY9eJmqVgCur6wuCRDDmMdAC8Oxyu3zTtQYxoDWLfvCArvGSAKlvcBnEy2DFbEzWW9SHIzQa1lR1
B+kq0zCwF3gsJFHVPs8o1Ug0Dqv/bKd32FuXndZiyYfEBWaVPAIDi0mzkI4x9Py2lvO5OEhSbGcb
NXaSJyZjPns2e63im5yItlpcp/1+aExocjZZfqD1bOsI4SIlUn2rqotoOzpVvWzC0A5F0Lc6dCek
PaXhR91Ut26qNWXM3maBurRLh3xFP4kqJnSFBOCIQpUB2nW4hdJRk09+j6Cl3EhYdHa+5XQmWIhM
j8VOCkvd2eP0Z7z1CfCEDYzSiQYIO4qOIxUagL4FYJO+qX0+nrYaAAAtfiWOwPZU741Z9eVBKcSm
Vp1hhq9ZCTwlG30IfTtbTHkzGHPyXgyNnXjTtGjxPsdXAkobx5RhusWmr+29YdU7+mOrWQcUXxxN
TJqL3+wizDnkEyee14U8tVttAeLpWh0ho99p6nDseku75/UAVyJQv8GmqRRsXqW8P+CvQhJDKrIB
mYkEX9BI68jHBJfXh5TXfapWqspcsOXvIW36ycapsBZ0Yw3VP+6/aZ5vE2Xir6e0XIuqS0oaXKks
zGRFnMiSb+cheV1SJdKtSIskYnOv5BclTEyo5aRl4v0ydvm0TSh92K46lPXVVJICgOBKNoSjQj/j
u6UOznkKsGU5L0YicY+Tr1zu6s4oIoi1FWtVZLf2vV07EttfvR5OFxpiuuhIVSMurgXHjENiEfb7
FvbLoCjn6qWWLD3yiq7J352mWe4MqpmLuzLZFRJrSY5r6IC+Qpn01fPJgEU89DjsZL0od1ZoGwkb
GoNMQmlur6a+XyDAlDNBEcbu2bnAsNTZULQk3qXWfMbKuTw2BhYOQOlrBBwEd+OwJZ8q7bpJwyO2
gqVG1krCpPbP9pN/ZMl4Vb+Vt514e+sun+v/Wv/0papnkURx9z//9cv/roY3gfb+7V/8YvuvoC9f
n7ukKk//5pePaP/n48fRW+Xj3//LfzYswt1807+J+UglIP/zcn/95v/rD//yXryba4gAL/gadeun
RdwWnoofF9i//vf/WcWj/9mV0X0TRf/6fPoHf1kymjoWiggCEF6vcitzteb6y5KRH2E4j08A2iWd
xPz6o78sGTX1D1Tc9IwaayOUSrvBvy0Z+RHCLdSXbIG4I62t9h8DzTf/S4PIoP1HTaJ5UnQ0kDWt
qik6U+geNSmK/1r8a/BjNEGyiWBSMtCo2bamrjki9ddZ31T8C4wjXYX+kM2HyM52xdBtuSmSuIPn
xMplamVbMOluMz8MS+YpbeOVk+PFmcMb0O5Cuv9g9J3VET102qvePaGiwh+539Fw9q3OxH3fl9Bo
4fHE6U6hPbYcqShVwVQvfgduScKSO0q7bdzF3yK8OCZT+EtFNpB3M2RTk8DeE7dfZPtUc3bChAxv
m3BAKd9BMmaTVcv0DicYEJ/DccENfUygEkGoMo2tloFKhTnHbuwqo/B/mgR/jfTPas8TXcOngT2p
g1NTHswibEXQNdXZyvsczWu9TzdDY/wzddCnK53UwuumzuKp5hE66rWkfh+UL/wQVm7GzwViLrCa
LZgK3YjE8ngjnMwRi8IDjhkisKNLYPCwSm+xOs6UkJ3CzeS7SK08p4a+1mSHOj7XqiLAJ9ZP0yua
Bj2xFupqaL55fNZKhm8O33rKyrLyMDFx4gqSSgczjr9PO3xw+ayumS/YpUDQQxHVbqQZh3ZqRClr
HAvsZq6rTUvusdcjikWse1JG23aGdTd0Y+OMLogvJEsfPm4/Vcj/HIBVmbe+x5TJ1wH6STKCkg5F
zDiIgFwdd5xsp5c0kj2n/wb7b0fDrNcVrm6xOeWhWzIouRoGIbf3T6cUz+Gn2zgp1Bd4w5lA/ESQ
UoyAB+CSTyIGIcw01C/m1Iny4dM3PpEIVrU+OHE0sSyQO6GlxQ1hkA7yV9/oQ4b/eWRN+k8/rOBO
NQ9OLGqaxhnZVr2La2OfyiGYOLLNRb3FZl04F5iyE/SdkdQ5LtKhWlmLyzeVQslC3r+sZczbiNJ+
rNWV34/2SaPXX0Pwv7d2Iv7Q6Xod2rQXAe3oHHUsssotOgJMz5toQ+5rO5j0Qg3R8feX/duXbe1s
+2tEThZkR5rmsB54yI2Z+0aF2agKeKMegjz8qgNqfW9/N/gnS1RpJORsei41T0TAogTc+PT7L/PV
FU5WjrgXMh0fXGGcn4R11/ZfLE1/P1goZg0GDLXxyYtJMxlRmcUi2ytX3fzSW8yOyMBS++X33+Nv
XwdsKvAnw8pKP1XM4mntTEXLdZp8NdvecmCXl9vfX+PPpuBPz8O2DTwB6DDUlJP3uzUiHCsKZlwh
gPumaOmB0MWJvVcXGb4rCWY7xKqbYLIYg8Q8bw2ZoI/DpqU9TBwfif/eVSO5SsZ+tQlPV+HM/UD1
1DUTgQN4wq8CK6BVa9hJ2NcX032a0fCag3RWMnQE8ZUEZrnosw2eN1u5fo26McDQFK+s5dBZL3Lz
CmXTy6z6TKrlM4XjIOkcm0SzwUFMB+awUNR/bfV7UHULEGyDk5Ke+Vi/74eS+7d4u+GaShI9+0C2
oyUMxiJlCa/34QQzEDdIiPYUYaDkKmdAK3dU63cdANiaQ0SbH9TyTT5LlOpHIqx3Qx8eTGO55dR7
7Kxtpx4gPdz0ufVOOpG8MeU7RWzCVL5FVkPGKD7vGLg25qReCXzCYqz4Har7ModAyzfHa5FHrjQ+
icyg3KVtjdHYcgiEOASmIzqoBN5Mkeuiyw5Zq15kzWtPCAEZ/KZrXjI8LNkb168wlkYQwpKYJfQ6
z6X5Ei1Pvf5NZAC4q2cDb9AQxLQ5974+OX42LtTcBGD1dNM5zmbGnGFs08sFrkc/rV4v92PTBKRY
z0yHAjNwSygh8pJepvMYqF11sU4XKXltEuTOcrq19PjI4/Ft9syenaKYObVWxsUcq692PwU6mEok
OSTfZYtkuJJdYLhzWWGg6SKrOWjDeFsjAeuho07NbRjnrjOfFyo41ibZ9OroqbJ5Dv4E4gwZHHMn
F4Y7rtsDZ+QUgY5V0XWlGi5FACr6EnPjh1Sk/hyzjoMZal4nfgkEtSvK2bd/dI60Afu5SVBgwW7Z
W9E5fhKkTuJ9mj5rWkpwJgeMecm5degudfnPiCA3vVTqd/TeeoJT44pmKGptU5CH6gYHmddVa4w+
cYgzt35L2Nf1P9a0JKleRz1U9DPJ1zKdkUsjeWkbHyl/BHjL+VNd+BT0H8k2sfutXHHesgzwOGIY
jOsClV61kHQ1yMZLJx6ozKiBUeUHYenPmZw+JfpyVZrVoVrGYzvaFwWhLDATJYzO6N4lsxtvu/6l
1x0X3uODBvE6tO6Hhtglrr2o+tHNb6MeezISNx3kHYaeBEKzJ4n2Vl1K8AaLl1M9jq/7BL5r+qqA
odM69kNFwW3Kp1LhETht9dFkHOqtQnaJusthoqtdySpXnT36qfyUmmQeLxc1BEwK+edFQxlErS+n
qHyq+bReVTd2dQU4gTsA44FLYNRdVRk4xn7cAMZz8ZgKEinGLughNzg7NMUO6h4T0giy+gl94DVG
pJvY1INqpJMlqj2gx5e2fQsReBPKdDfK1nYAFzwb6qaVhLsGk/REmVF+IwpjP8LVTGZtn4GqTkQZ
wF3xDDl80HSxg7fnY+ocLLhjlDH56WSjN9OFg8Kb3mhCNMAJdVGj42BaFu3eAfYpzTCUVwelHM4C
3zCzu1uznbaD+gR4apOWtwY6QR5OPR7aqrymkLuPy+LJFtJNAv93akP6f0hpRfgHSheSqXpNGrvt
8pSqmY9uBGYgmMpZkHQBmBXednUVKFxIqetALwAeh3kgWn2nhf1+Shxe4SHQewcNWeRmlbOx5WsC
TV8D0DOagF8kEr8FVFnJRwJ0gaxggwPENsys81hE3xwWKAmyd6G+yxOaS/k6dkh+DjEZaJANERLG
6MZSh4PWPBlqdBT9tB+GyxqgJhrNDeVgF8hgIFaAZ7kvVxfcPNtqLHcjWFe0YQ8iLL0UH0RhDleK
VVwuWbbrDaSfRrJRpXyftBg5Dl8I6T/sCX7ZBDnUrnYrCImhGHzqsZVI9sUQUkRgJNVZSiUOgbtr
kLSubNQAah4UJUdCoN3TrLuIA328Sze6HZ9ng3yJ2yO5qOFaih+y0fri1j4FhCd3drI9WxgS5gRk
ghoRyi0RXsnh7MJRdo32gTJ94LRF0HX/sO2TvMCv43ESiWsU1MSMrDSQJlj0+kPXp1sdKdTvgw9n
jfU+DbuCPpxmeHLvp34wsdXSs0i5PDAthIC9uTMkou2+u+5lGCeS5ZNG2ijjeLUGAGlMzUallrz0
5+QWHyMeBfy2Wm28Yc48qz9XqdAbZOjWM3o8GrSNLuQr9Xu90Tg0UtI0ZsBRlt/IrzDNeWvM/Wg+
dMcuuesQu0zIbrNWcfHWG3YaR8IBFXEoPAPXEbnKNor+WIcbTSc6iVoqaTpFRWSHsbFFMnMQWnet
W0tga29JFl0DKrle3zlTGR6oZT6iefPpxLzOqbnh+3sZDmXgRONDbCob2xlv2lp9GovZs+JbM0LK
Q/U3KObltpVkxBH9rpzDh3k0H3PygAtHE1kVW4l0JsU5t7bSd3RjSIKxPcJdtKsAhAMtTNhItJQX
Ov7Kz+ajZeA3T+6005klMBSQ1tZpeZBZE2Nxq0vBmsaxF/tiYIyXh/6sbyvqV7eh80Vk/Cl/RO/n
n8ko+pNow1sj55+Oxm1jTwblXhGgdmqTPqj38SEhGQxF6M8p+o+yjXdVwb/TlOEvacbL5AVzxuq9
++1vbd+qFQPanv7S/4fZx9XI4T9nH72qyv61b/Pn8rX9OQW5/tVfKUi67v/AVAP3hA8EABjNf6cg
yfj9QXsrpnGWhWMMXir/TkFK9h+YiK8d2fTR0bfMqeffOUhJVf5wVo9xbBFx68Ai8R8lIU8WVnxM
VlshDcMamlLxSz2ZQ2T1jd6kRevYShgs8soKqvQVAb3h8s5HMqeGlSimLF8euX5d9NYL0/iACxvN
L4bFoevXyVvMNJa2kUCKVIaVX1nAyRdrifc/PZC/yQSun/LTC2rRWr7ap6iyTXM7h8h16f3pFTHK
Ie2LvpNvqPFeSlbzFioUWBNpOsvG10hPyzMLLenvr3lyMP50zZODN0clUU+pLN+0MQcAum+3q5Ym
qOXo2q7FFxc7WQM+LkYnH01NskFz5ycUrVSEQ0fj4g0ucLLvZL2+AaxOYR5F5W0hj3Hw+y93QlKF
IbS6KHFEpmGaXqNP3IUBqIYIO0u9EVF2RIKGHC1s9mWW7SNpvBP6LO0TtT9r9F3YH4xu+cov/qPh
8uSREquTD+WwjlfbqRFIpVECceg/ueFS2kWvq4eEcuG2kQg6aEgi8KQsja1ApVJwLLvbLKCdHPF9
XabfkqTcS3t8LrsvOrs/PXOVjjaCJqp12DbQJ/brPItUnDegZlvXi85RJWkR3HTsca6FLfbOxqv/
i8f+eRS4IHYe1uoeYmN7cfL6COCGJmJX87o02K9nO7kVCpw1wHYBXSojHX3qcpeXEzBAzljGiMx/
HMnp13O9V0tD4I9U3Ua99ZWl/Kf1hPuyTIt8EIYBOHOc3JesTtlYOIt1XcnNZsiNvd6FT0XaNxvE
u8o2NuWLXizpbsa86ouE1N+OiUOW3CQXi//Iqbs8GQSr7QeubUXtRUE0ALFcu1eiKeBup2+W01/F
nVtuF3bNDXYi0d5Rhi2doxWaxZm89xSq/u9fl7+bF4CnDUwzma22fLL+0CIwGVGj8phqkV3TIktY
EvVvmaR/L1v7KxPq08GH7cVsoEtVxtZ/Hf5fZ+GYhKE+sgoebad/xjZxL2opGKTmbprUp3jp7ifM
XbtyCb+ajSe5Rvx+TJucGWk1lRy9c2pnMyZxXYfdohx15zZByZHhSabDio7oHTgM0kXTbQY4fkaB
/7WObhMg6/D99yN9enj58x6QfavsJRhIn5o3VpHQ9GVUlSMdGvYlletY+6GrQW8esF9mLrxbJmJ/
pOQ4hXk1J+59uJAh+yKY/zQJP4bip9tYZ8RPO04ukjmP2MSP0TvHb/GiAKmIfTF4knVmYlyMbLXx
8mdqaZZypktfzLePPOXPq+Pp5U+mQFdFRSjPXH7M/UTZRepuoHCOLNq6GqVddK8rLhoOsdznpY/Y
Jr+mNz9+++JRnHQ1fnoUJ4sAljwlx2WZljmz8Izm+4AWvLcF0qWXUr6pV6mPM3uY5Xm/vzBEvF+3
+49vj0ccmz5td5Rqfx38QaY4Tre0ekT/m8WeLtPo5fZIuUg1LMeQ1mZD27E10ItyST+LK8anpTqU
+hmx+5jfWREdOdpu0G7j3i/qs0Tfk36MzEv1K+/Dj7jq03PifcG1C6cTVq1f7zQ3pF5UmaYcOfZN
zhal+RVNkfbkIe/vkPFW5ML8MNuUt0PrNS/De7tHVCttJ+KyPKjLbdPjc4cHnYtfP8TLwHhoK7+P
vR6fIIXy2I42kS9Gd626nN4zrTUsMmuBhnT8r/dcx3ZYkJ1Tj1m5xVlwfhbqRTS4Uvnd0jeoiMkC
WrtE5+Y3TYotILmTm2W8n6TNUPrT5VdGvvrfTbOf7+fkaU9KFZeV1HM/s5cW3oxO6WAPl1G2WRLO
0pspwpzsso32lDxjzpHNfarR4UTitL+KngoWovymkM8NeUeXo0TqTP6WjKjQEBifWdaGZurzRofh
vTVLP38EU5yHO1O48rH4ik9/Gqau8/bnb2L8OrKO3HW91DGyyfLUOZjCBHmxDe3nfn7QtOvfP8ZP
EZyDu4Busk1yvlCwnTsZNl2KqbWUunJ0yFbeaEGxq7bhzrl0nqyz5is/g/XDfpkzJxc7+WY0xehW
jN3PsR/ph+Of24lNYpKAtTZWRaOE65RnZP707HwYPC30JOIndKLJuKvmMy29GvpDp2xkxHoXDdnG
yjVu5Isl20yj29reyHEfBcFtcotgiVbp9pGUpwL+4zKNaWGuQIaMd2DgluEyTjcpss/5QotoJXGT
lxUtLh3Vr4xhP+8AH18ZS37CQGwOTvd8ok1d0stZOc5bp6JLxyuMQHnRHtceUTUIky0EZFIDSXzR
ZB7dVb9/vKct5UhJebyrRZ9Cj7VKgPzrXJKQXDppzYg70TbVKOwjsfXXFdighM+ms5nTQ0lxZdyk
wWTs4tybXik/jLbfKW5ZXY4NvdrBSHuUmj5ItSflbhi6YXFTDr7Ou5ZfLO0DDgn6rbpLMhptN+IN
jZxaPDrVMSLRXQUxTVn23aKcy/UOvVhFd8ZXK/2ntejjWxIyakBNHdyof/2Wbd2SV44Y5DzetouX
Tb76DAWgelhVArXXK5dNFKjTWYlk/NAPiK7dtdWtDcheyy0g+S+G3fq0GJ3c0MnGG3ZoAdtpUo42
3ZeNJ6kPqX4xZj51vdQb8sumuxqSq8E869NzxTyjB66XXPUWCXm8uAr9AbSjsX5Gfgubr+Togt7G
HakLX9kIOiuv/9E+WC8QAo7xjfFshq51y+wKl31ggtvJXdqqxNEOwkdTdbUHBT2m6ervbC02FaKH
4kAM4Fw516RMmyIYB0+VPDg5HJKoJ77+fgp+0Kk+vfS2ScqD1AZ2uOqvD4ca1cpzHpWjdOtcGS/p
q4OO8EehnlNikpXAlIKe5fpCnBlvYkFj5DZXfPfimUDcecSUo3qWFL84dEfymg/FXbM33sWBKUfr
RvnYYwDOpvOSHMuL8LykuHDTXrT76qvTxGno/vEe4VWtEtci+Dr111eh7HQTZi9HBpe2yUEjCeqi
ba19Iba05ikZ9DHXegM635ScKnD6/f0wqp/CeabUesjDaXa1Sf2Ycj+FkmOL9NGMY/UYv8KJb+8x
vgUsR/sqlYiRzn7UGkHu0HrkGaknP6oujRl35ZEH2u+L2i9JDJP5HC67e6zh7cW3vjICXqVwn1Z3
8o7WWjBXiQhOJr1TWKI2bcYIpcbsysjL7tj/jZtNmnjtdXfv+L8fki8veLK4ibzoJeSUyrEUHCVc
862sfXQos/DF7C6XlBTxmhTlF6vNl5ddn9RPT6LMyhDbEy4b3i8vHfjAQ/9m3yk36fPw7DzkX8TP
f/vc/3dUT02AJLRrf14teqBFRNI8+1klVe8Ni5d8ZXzy95Psp4udSG2ipTMx2eDoNi+ePO21Hn78
VVW1xJU0u1WPsUUWHnkB8VRFK5gcUEeu7QAh+hTe9dauUq+dZVeHBxnVmCEe9PJSZ7oNnLyMq7C5
rej//WIS/N3a/9OsM0+WF5T3Uq8lLLUNFTuKoPfl/2XuPJbjRto1fUU4ASBhtwWUpZEoSlWSNgiZ
Frz3uPrzgD1nfhaKQ4xmNRGKXnUwKxNpPvOa/ACooA83YuRdpx0OmX9lzDlOWV5pr8dcxL7QCxPD
DxjT4zso8Dy2kr3L6mdiTIluyBf6KdmnCBI/DbOPXrFfGf7NKdOXA+5F3Vd++YqvNiDYgEyDLal+
8v7IP/zx5H2zlW32s7hTaMQ1H8I1pcIl7O4liqCQ8z8Divm5ezWg6ndZbeel+smAb2dhpeXoNp2Y
zxjWj3oJHI2VbvaZemcSZ8WysVPXZAxvcrn59nv1CxYbs6vsWhMmU+4+A48iLYLhNquRxJ/fX9ub
2HsOHyjOyBhwUNF8iadezTTwqx7YlyeDyyBnrDYYW40wMlMPvQ51E9p/XadYjLecV9xmZhUyXjxu
E+vQpsi97ZMS4Qxnkp0EBAX+E+VTAuiN5PlL94RyiLEN45WK5dq0F4eotzTd6zt+hqWcLMvxeiet
T4r/LczAmP79LbOY9OL4oOEwWV7AaFBf4EOU6P/UuwB1Gx1GKFTPbWd8SB/mRiMM/+Eof8uSjUBV
GkevwI29Df98eTeGrpQ7lYHoLiVNyvhoaeze3w0vRcKrg774pdr1xtcBaMEa55cmrZM0jl9AbdxO
8JOpFD4G9dHP7wp/P5bOLP1T7TMOxIChrD7+KrVHKIYEy4DCAMLMuFuteuit01Q+xiATWheDZDRQ
uEfvg6ndQHRp5Zl6vJkMRBgSxyhbpx3dRDrkYLigl29K8zntfr8/w2XT0kQulngZpV9BsZq2zyJ0
1iWkkkOVGaL3972wAY9BUDGOlYk7wjcRH21S++ljMqAUtfaO3gTJi6GX8YIV2nIgM3SgbU17H/Us
gtM2rh04NUdBRfNobcibm3Mx5CJiyLIQQ5WX75nc5/JRdobu1Nk72fhtBhy4B2FvAVu9v8Qv5jTL
TYSgLKDgWQYbys71Jgpg8xtyNCrPVOGa8qjJqFHAsKE4s6Mxj90PSet4lrg5bVcNT1G8M1E1pRIH
qEzbdA2v5jGFxQO3GDWGYBNJjmduAV6gTKN/6r/ZD7J19LRf0nd0AtiLPn+6cUGLkR9r6qb7VImd
5u3l1LEfLOSfJJeGPjkBgWqYbQLr3i4Qg9EuVrmHMmxVDtj9fM3t60W08nYVgG3TK1KRAV/cdIkd
taqPqPRzCI5vFilx/Pvuj+Fk0870PthoP2cwsvaa0wU/W0jWocvxqS7DaXAoEFifpU9gphKLBXgg
wIMlLlsHUe9a6xB+8z/HDynncjNAVMOZu9sHIxIQKPFsjGLjt6CGvwBua7U/rXRKZEfkTt/ugCSF
UJL2lIqQkdIuAcpB/j9edkTtqaMqvOY8fRPJsfkw5/jfK7C4ZKEhI+EUsd9r9akpSCP2oXQwjj9K
kISKdHx/182clesYZTHa4pINJGuUMoP1pshyrH6ZfGoL2/uS+DH3uckcK9hI/wA6KpH/yfYqQfOJ
HJO86lf1HeUdHhrvZ7xWAXrrR81XDXr3s6vSYglkHbOMeIqU50q4okY4wSEveX/it8HKPHEdyg5/
noGWFZesjCGlVoPybAYblKMke0Nq3PxOfvrqJvIc/G+nCumwTeYf/Mv7Yy8Nvl5u09djL94LMQg7
0FLGBoGpnc0L7D1APMVGv3SIZeGMBcBmgyQaQnSxUyuOf/GoqRxi1trfyCuKgm896q9/zKLa5tty
Dgy3V56b1JlSJ39CtEyuAQA6a62m25RoseaLVySzEYZPq0l5rsfsANuTou/UufD7LBRfeNUlEped
JD+M7coLvTry4hGJ0xFdFY9JVqVLgascNiBY+96pyVBU0E5uaYF7dZE+e/9Tr26zxVOSxpEmRp2B
je/tufrGHkMLy9qAoZbO0j8BmjSlmwzo/60NPB/cm4v01f6er5lXIapepxF+jay1LlBucbUO6+i9
/EgAKT6MP7R/2mFfCL70tLKdXrD1twPP7XaIFjR1Fze4nZgNkGRZoR/iRJUrUIodd5W31+3GHb8b
FtTb4HOVf83AeGrRr9B/Hr9MxakS30pFQcr6Yx/TgaEXSysQHdJURRZm3IgQfT4wzWmxff8Lvb39
//NzF3dNgNBR1zDys0cRAL1r3pn66Cln2o9tueL/dVtGnw/AXNxC0F3AgFjshma2ES+0QnnOmm1p
KJu+GBxFo1cA1OA+gBHuhbsiOK2WPsW8v28+yquBF7sBnyWraPWcWRK2JxveQNpGJdbCoIYNR4YQ
j4Nn504XGiGxumvwaWrdOHazmkowckPbVnHrFstAN4iP43Cn0gxv9lq0E8a9YT512rMf7qLu2PUn
vQUKv/f+kt7z7535nxm8NHZe7WdEnRSpRu2OMNBpqExX7A+qoWP0rRkOMAVp27jv74zbkuTL1wIz
giucibHGIiJDTlnL+4aILDCPYtI3VXRfKy35R+ZqyVFFUwuWfLsvZafSDiNo0oEcEB1mI90BsEuy
s54+JMkDRTe1ceF5DNODpTqd5AqUCotj2T/MorRmfqnkb2H7gBvulHxNtGOVHVXrkFjlJgbwnSLA
kZTbLKJeDo7UUD4F3j1Y3pXJ3pwDGgConoAGUrBXg/t6fV/gKBkGBrJuz3bxkBPaaRaevQ1lZmuf
niv7aDZPUfGB05qmdyh8mdFuSmjLPun1pjBQVXCywulD1/6nsR3xRxm3WPbFqtsSqxGEETzA8N8i
fxdk5G13zb5InHKXjFs4a7V57L+qdzIwYdpsgGBcK3t6f3ovXdyrA7CY3uIBkHSMQjsQoc/agOIF
GaID9TX/YTnSCa5LvPMhwgYIRjxRRTaRJ522PnJtOgWpnVbtKKkhU0n0aemuom49H0XvP5HkVuoW
yYlW7MGpo1+Fa1oBgn/cIhU1HLTsuUIDK3H6+tAgnIafFGZyj6npKCgqqG5luTrE82lnxD/Sdtuo
D5TYa8RUVFi8iFBsWrGhnhZiYMDyfR/KTfGd9LVSdwnoXAPKr7Wr9EthrxlWz+HHzVoZGk6IskXd
aGmZVimhAtLGJzTStqO6kwHxTs3HzC82DZAgbZ9rTt1+RJ1vmmPv4WQ0/6x8rZUfML9tr8561al9
Y6D+8GxFB6v8UjSPpoEIyl3vrRzx27x23havprqMxApdgIki2Ja9bUNqOY5fFeNJNY8lAqn5yfYO
McqaoZvnbp0f3p/lC0b7vXVeRF7oSpWDN+/JcnRoR8MftNkMw0mW9n12X3dHHTHEAbbkKaz2SvTo
V3ujcuxsM/AsrpXOlJs8e7EUiwtgqrRM8aJAeU6zu8Y8WHQn2q32nP8Gt1cCH1gzSVhd+8WRBNGj
VRMCjc8AHLPxd9kdZ5KSIS5y+gmmUVk/telXVp3QxRvqv0586J+rSKu/OA1ogG8We6xG5yObtPg5
1YuO4Bu5OK1JQyhdE5oXyDFNCYo/RdZ+90sbtsKcfiFa2bu1STaU6bq+Hyvvsa+QmdbG8Y+l5ghm
KRKiCsZ3Yr5xL9LxV+Dvuqk3H3ixPk91Va0EWzcnlUnMTo74f0N0xIPkehJzq94UoRI/V9kMqjDK
YTvwbO1XNupNPYRkFIqrwF4H3C3A2+thGnNACMgHX19axrchT6ctcuMAfHMUz+vYQyNJ0e5tbjXg
aXROW5rqolub620o/fIrgI/qOgUoVN6vfwX+4/igeCMo/4FWZlz7yHOgTZO1tXHU4OPhaH+AZYOx
sYHn1kGS7nHqeTZL5Uvbh9NKRjGfhldn18LPC/wFXUk8F1SsfxeRXDkMZYM0jf+M0KGKzEvyjLqS
uZEb/09fVWumC+oimp+H07E1mntmMnYzS4gkVBZdnuycuXfi3sCadqcIJAjLRv3iQYJMCi08NKpA
WCZLf6B2BIZBzqW7Wp6+5vgTb4oOIwjNQJ/LT9JfNED9ttUPJeqvm3S2Qwm5WBS9hxZm6MlK1Ksu
ts/84+emgMXeIezFcOD6wyHvi3kFyIdP6kDrYyopH1ZKhm2YFx+9JnnQJRMxdx9Z8lJKA9fyU2nn
V/SQihLnStPIz2MO3y6U1aNaWP4eMTmM7/CCMIcIXagWApdY+74vGgHXH/gFZoV/A/1cKL6LiLkf
vdZDdFl+HgzlMUCQsi/R8+mtsL5D3eazhM3Pk4r4HF33AY2qoMi2qC7I+8jqH1HPae6GgWIh8NJ7
DIzHYysURG71hxBc92aU5eCjxzwd5GKIAgy9ewzktn9Eeydy8jSanPdP8LLMwyeAnyVsA0wxxH3+
XX+CxmgjO9Tl+rmL7HIfBaw+QuIhwUVmbvUqBIgVfTUNpd2pNbGR5wOkMdMYFFxOzFZl7XCSpJ5q
FJ3lLK69xwjbo86fjB1KYU5eNeVTo86y9MoIqaorrE0uzdJGA9n1+1NZYjaBSgMWRd6C84dbGmjm
66mgHmV3dlrYn6Kiyu+ksP+iEmqmhvmos5Gc3ChqJwnbA5ZwNPdQyXtMAwAtGArHp0SJtyhkRSeB
fxKJao7KiRK5quC5f/mZf8V++b+jtryryPP/Ib/F5Kr7P/NbdpDSX/Na5v/7f3gtpvVfHH8N8gqR
zr+iOuAk/ssAeMmtboLKsebCzf/S1JEU9b80Q8HHgxgUsgK4/StCC3EbjwCIqTkz48JcqOi8p6pz
Ux4izIXnwQM3wyZUSC3Xe6q0krDR2fnnUZTjCVJC/bULNOlnVlf6h0Bk04fYQNrUI197lNjxx3gI
EAIs1eQjkmZ0M18t2cd/b5nXWjQ3dQJ+j64i8oONiUDB5SWdfxUA89gGvtxL5llTI3FstBztyyTK
77TJtDedbWHgIOUZpWnV2ib/itMVED2RB1+pxC4DDH7ITBUw+Th0fXBUu14Yb1KFl9mtcvayKtki
WFljZjHVh/fne4PBnYGMFPwVwK30P7RlP3WEK+w1auedJV4zZLVF7FopxOkpMEE5eY21H4zmjosB
h4t66v8ZiipAeVVH7jSKI/BkFTxTpWz3Q+qDg8om/2ghinTIOlvdN+j7oo/XDXdGIg2QnUttp8hB
/SVtCljtFMogpGYVT6NQ/ZXQaXnxIvukyDPxZSZzoQO1DJ30sVHTjhYyZgDZHYq+1AGqx1wJ78uM
HM/MDgjNIS2gu0WeO2UQOmIEMtfSKR/KQ+ATgcvejvsJYSTzlKb5LorMA25Hzw3c9ELyYDKSOUgr
jd7bzz7/agvzNySwwO0uXmyV+1/0TWOdA9UoD5KFv8hYlGstrzdHAQKEl6JpEkst8p908HLDCjPr
POqzkmcE+nhE8nQlUrvBVr5goYj0CZMp9UMRu97DPmYBgZqowaVLxvAJ83jD38O2AjqKQHn9BMW7
lHfCisLzWBUtT4LaVw/YMqDNbMRaVm6bSkUoo0xKv4WhbqT5NrXHKVr5nW+shopfIWm3ruGGt0Tw
xEmVIOmXeueoKKStLYHoVnE/Wbla3jpq7EONBZdn+ufyRPdFJaMFJ3lnSCHKocvD4q5U5YK+mt7w
fGM8UCDWtI2iot7jyGw5Y1Oqz3YZZ990NRxdiUjUQZsOMdc8+x0GNfLgJFIfo8bA8SDoGmdsDUGz
sAaxN3WTGxWGshvbNHPzGFIdzNzhpCIo+LdVi/kzI74G6A0U3hxxXn/mLA1VFbiLd5a9pD9VIzMx
qvEnL1C8txDFdto86XbtAJw4KuPqITPRJcvzRPskRYArW8wuHD1Effj9u21+Ol7FkaYFUASulUpT
lwhYXvaZ9MGnkobI8sVXNf8Oq0OCQkkWd5ZX5ncj3o4O11r1UKd1674/8iJF+XdkANuULinpwfS7
XpBGTC1c/Mi/pFZ6n6Ff9GxK0T9V5sFmi4w1caI5glzOkwwUkIAK7JDxrkfTe5gJ4PyDC74RFCly
E7BqL3zHy9NZiaSgCBqWYuXhmIPwxaDkvqYAMjrHDmJeglfvpJ8TbNi5bZ09GKuPwWyekwktwwQo
y79CDzW3o5ZdRDtNe73ru5UTO09pOTr3CQV9smxc6RdBdaRMqLaHBfeXj8e4MHAqkfPMScZ4rZtz
U4pmFxkwtRAYxEsQ2v9iqBLHHj3RQxsvm6qd4OfVxt7PlP5nV7bBoRT9vdlb5kHpy58WXbYnr1UO
UzXoru2bfzo5LV34b/lHEarf28GbDhIGw8RV5m6S1BZhibgDD5xJu0SL/8Qa8iNCg3amZLHuRKgQ
urgxVHd6Ky6TPMrbwo6w+UBRYKu0knkX1nm4HVEwupsU6mjqZGw1s/1YIntyzFMJrkkepj/GXLed
RtabY171/m6oC8m18aSgATIJMOaoxr2//9/YkeZMOtEwRcRf9KX+9Gpz1Ca+bF0xmGeoi5hldBTR
09SLqamm02kywAZjNLAGNHxjRwILs0i4BNUliJ3XOzJCE6oQhWHDwciN+6EzhKuYmXRAXX845uOI
19QE8n2GsYF07NuVA/HGlrS4agihyIyoTCxOYaPLo2iSmH0SCFT4UrX5WAj/SUnzfCUyvKkX8vct
zJYNfYYE8ZDMF9+r5cXnNjLsMbDP+PplH61Wbl0RCtmtjRrVGuS8d7GJOG1v4S2IXQiiVk0/rpQW
bgNlfgQiP9iaysD+zGVpAZGvvpf0XDoneaq5Fbr76Pco5T6usE7yTFGdcIES6MCE44ECg71rgzw4
1HIZrFTi3rhs+eggr3nAFRMv1OvVQCNWG/S8MM9DrSR7jdB0Y0d5/hiN+qdmkpXtX+9tMN5C8NzN
AIllLQy2rtZlmbDOVQjkv4APv4usXL6XxGjsk2hEWss2fr8/5k2AwrQ0sjAes1npdBlH9UlfTZrS
W+daDoztGGY/qiG2Vh6tm6owCT08MR4RnW86ywxcL2RjktzHTR9e8IfpNvlUdtsmxhav7w3jk2dW
9QFhueGEWAfvWVWH+0BRESwN7eYxLWGyd5Qp1rb6ooDFS8oTqvNCzuR13ppFOIxGf4ahdE1o0WYZ
JLWxu486ZMAUPJbQXB/lfSDEuPXCMqQUaPWnulf6PQXCNcfpN/Y7Pmo8ArMIBLHbMmTOcwWTshwv
QDObUcz4fB0gsncfSFu976audttwMLN9TjHxoAdpfMo6kMdoXzf79zfDbVhD5RlmP+UxfgtJ+vVn
QsNVVgevDC+6FJW5Ozax8rlUfFLhGkcnzNQI+JCNSf3g0ljY7a4VtG7vWZQLgDUT8IFtJne8Hl8b
8tLvbOxCvLicnLxQxbbPQSxZGn09otP+0Eted6EwS8M7nuA+enYJbjWzLhHOLPezWOR33bCLD7Gm
+s/tKNMSb5LqVE+8hQCZ049hjfZSZgTSpjXwv+7GoTogHgZxKNWVfWQjEJDFsu1GSdXh5xEbK+/X
7ZUCUIAbhVidRhx15uspYgkRjLkip5cy9wa3qBJ1b2FU5+YlioZ4Lw4ra3p7vkmsCVQRv8BMGivA
6/F0hLbqAmj2RU+7kJrfhIa4FGgrL9RtOga9h5IC4o94tHOcFsMYZYJJki3yy2iM1sYv9ZOa2tAj
8mnAIHIU6N8MLR3jTPqQ6r2/L8P6dx+q8q8oTsKj1aTJLrPq8Kzqwlv5bbevJxk6NDgucbKfmygr
TxOpSdUsviBOJ9zMRwwor3LxJBdw2v72/NB4JE4mTmA0SHfXi12JthgQVc8u05hlH/sKT4Z2jDCv
Sot+H2B8/qSoTbsLkUVYu2FvbzMQ6xQmQK5DqUJ44XroHrxDPal1cglRRHj2dS4IYUK4lRtjVDGp
y39GHigGIsf8d+Nh+mJidOX4Neic99fgdoPPyRqsQzAxAr2ReUO+iiBKrD61TtOzi6RIaFF3XopI
XQ4Iyy7QRyvWsFi3tRguQIRHZx/zudYoLzJEXU2TKFPT7IKD3XBpUKmHVik3d42ocWC1zO6pVHoO
elrJ20CNqK0MabmRo1K9N4dkOsgeqgB2QHacBal0CouByCbqxUZPQv+B3hcCeAZC1XqKN2IEpx4h
xna4E0ZRPRUlShrvL99tfMstztLpMpU5tEIWy+fniezBHwwu9dAnn+vIhFCl+ZbblZWNSl6N8rYe
WWsR17JNTPHWQL6VC0KmAMtnu/5oaW5ZYeAl0YXHMv7oJYp5wiqRvof+3TJ+VnJW4WUYjej0p90j
bgBrDLfbWwrqGEVCiweQe/8lU3q1aepGlXs7SpML72PjaiPmDn2A9uL7a3t7EzAKBA82J5gYBIeu
ZzmmsjkZpRlfNLkGqBIM3V0cFeZe1Yw1NZ43hyJynd0L+Zry8iYIDHPo2yS5JHmebmrsvlwRiS+R
Dnvq/Um9EVsZ5OYYmqNdj7CItZiVHcKD08c4vfS47+4UagM7qS3rg9kL1MBjydi3dft1NjPfjc2I
llw80NNue1Q4DQ3Th8zuV1Lo269pgPPmFgB1RHC1JB6H8SBVGs5qF2yF7H1KDc+ZbGktUb89KVDW
TZBNBnRDHtXFEuP5pYyF0qcXaBohEmudAR0NB686D9KDjS+HKw2g5N9f7ZvvaiFrYoJbo3auUeBc
DIq8qEimwBovkin+afUq2HV1rCIwUDef3h/pNhVjKKFDOyXzo1G/bF/Ism81cpxPlzZNwu2ALe+W
airlb7/MTv7kKxtpAtIXiKG9z1p6li2udcf3f8TNl0RDhpucQ2lQqbj5Deocl1qepl56E85BZnbA
lvAwWzmXN19yBiTN87Rlyn20R67PJWWgMpPxIb50ahUeJeyI7uVh7F2QENPOx1/t0JRFtHJurt8p
IkwaTawruo5z/VheLm+saH3VWnb9xdeNe6WNnjC0g4USKOcwS/+8v4zq9Tr+Oxg6Zwp2UXxQfvf1
DEdtbFIFme8vKZJDCf4tegGwo4r3s9Q9+oT2uE+sxgCwzP1gV4r2wU/rbBubkn7kkenuJgwxXTny
DDxM0KFVgq7exzgiQ9GCgFm1Y/dJMRPbIXeK9lY2WvtSr3W8Meth5a1YiG0wFwsxOj6VTEUEMNmL
iOWruzrkyEm4ZrfnsZDSUyrF0tZnjzx4SYnvQxmqWxtrUQc7cQxtfaokYF1qxGdoiWh6Yp4bUw23
sqYV2wx/Z5CqvKFxmsVn2Uxm57++emRLW6dk0K1tU/fxs0QAu8X4zHSRm682kRlKd/Qw/gyRPezL
zBMXNTIhN8ggjy1A+CDtB5R0lcyMTxqyU3eWT797CnS0eRO5ANHZozStUFd8/zPffGVWBhjLvLXm
KHjJdk9wfBtLy2zPKEfjUWg0YlP0DPX+KItYe/4ARHlsWvJpmUbODSPTC1K70Tz5PHaWyvxH1MWG
THPbLu++TmPcbdIp1HdlJekHD3soUqAxJOzBilgl/7iv0yrdVa0BcluYxcqvu10DjTIxcQQbF+2p
Webwdfhn4Vc4pkbPj7NxgtCUQXFoeNkrh/flwPynSvvvGsx6iSB1ePboM10PkyF+qoStLp+t3odO
xx0GGL6toFNpyQeiHeaqeIG1FQINVNal/C6rMA4naYTMp8v5ZkLt0PEKS0E3RI8faTP0KytxnczO
P5Hy2Vxi0BGDQ6Bz8S5rQdjJoSUp5zjSdZfMDFhq2MNLUPQOgEs2HDzcAvet5P+2ao7J+7vk+qH6
d3SCKRpjNL7n3tP1AhVeHki54avnxBqiU2uCwwl9apQp6l8rH+PmJqVeRcyKjgy1UYW053oorykm
DCQycSaZwI2+VTyUzhOcDgvVf0gJy1cWdtHYf5kbKfRs18N/KeAsBhR0fQdeekGJ3tO+jakmjjKm
bx/sGYajU0VwoxFlHhr74ihJk+aoVertpjaOP8ZxNayEBG9Nn5oCOBq0IUweyuvpB3IshSyOOId9
MboUwHHOJAHaiLjR3KxFOfyvvyw7nvK3SU+RZGE+ga/uXxX7JD8ucRvggvfuiAvZQ/mgPGqmnK6t
9Hxar48ZQsTzm/zCa6D0fD2W7rVW2mEdeka51vwwURh2ux5b9d43tpPWmwCcCvkim3jdiiRRDqWN
USJZ6kihpvqsAip0o59iX+dWt5WwRIeMp6w9SG/+Rs6YooD7FMBOrn+jkaRBMXmacu47VfukiWx4
6Os8waGm9XcWvd5dGuVIJ3dT9PH9LzGv9M3qgN8zoRJg2mQsvoRExuRrma1w16nqro/VfldZOC78
9SgUMGSCQcQ2KSzMJ/3V99ZN8KxTKGlnqwmUTWRRQK2DZJUXcTsXtu8M1qCPjGDL4kyZQxDhNZMg
HkatcotT7edK69bqwG9cSi9OW9RhqH5RBbueiiJhTmf1o35WjMA4+rLkH7Q2z+4M3Haf/n7VkJYT
HEsuJlMsvg1GdtTEJoZqssADQEmrMhNpu/Liv7H3qNnOIqiKQrNy2akg9QqMthq0c0igs59809yn
eaQ/9WMf3415McA0plMtKlteO5ov98pi9xmGhugR2Dni2GXeF+VGE3XA4M9KO9iwMTzcQ7dR2vg/
cHsn2Ap4VKBpKUV0F4Zd9KVqJOsTlavyhOWk9YuQuHwoEsO+KCgfZM7UKd4PPKakJ1/oxYemSKwa
RTdz12gyPfWoNEMPB+lo+gntLoJjpsvxj6kZM2VrAIa08AI3qAvQrS3usXL1d6LsIh6BXomLTVRY
1Q+khylBSqFu3WWdpW9RrYKXaumko2PrFYHbTAWmFHbV6L+80DN/2mVXCbT9BUpAvt6M4j4IQtUR
GaVMN9FbLKgUszbKuyqhhD47bMo/NNGZ+KM0hb4dpqE/hFEqNU6s5GXi+kFcP49aEz4LDblyeni5
99ET9UOQx3niNGLM5GPVaOavWW0WckhR91sCxj7cR5NPyThSMPJFhSCP7mw97u2NZ+OU7RiZ0mBE
4kGcKCmWV84gZ+Y31MlnNlOlWtgJhwrgn1EQK3tJV0/bOhnQoitx234sicT2RdUTwpS1NjWb1tSr
SxNb1KBKOuDBri97nlN98LIfUwo6qKE95h+zXmX9PDGK393QUOwirOPyrTPjsaSFF0IoabPKwaYG
4ZXcjqIZEJzDQNGnQA4Pqtx6zx3LD/sozrozbuZYjrdoDoTYyH6YUxSI5bzox87Pqt/Cm3H8Ii3y
GImCTpU3teG1X9QkGjKXvKT5gu9tH+8bpWm/WoOlHyJ10BVkFivzdxwk070YatRvi8JsiM3yqIs2
U5PFhO3hGKBgCBIH6pdeJg6G9NNR66aCdjTyaR+rtNmb46CphzEi2UbC3hMpCOdq/NqVkmo6cuor
J9wu8wGdGh0Muxr5Q7fB/6v8prIfyZGVBlXpVNFLx5SqKoSNW9R/+nygnqYgE4n9ujyJi4U2K7ou
02RDCwu1+wYvoNjtRgz2XM0YrA9qU3gOetbBVyVNRbMZrA7XvCaLWofyda0fczy7/7x/k11nxy/R
Di89UAC6Z/LcOLi+NKWpkzrKmMDoeFu+DPkIvM0uBxw2BjY/NCLP37aZFu7eH/aNEBuAtKCWT4ds
7pUtXoTErIsh8HTvjK6T/oDnaXmxMwmSXqdXf8pK90CBYKXn08hzi74t3S7RvIOfqtoT/pkZYjFQ
/ceS3I8jaZ3iHKfz93/icmXoJXKLm3QuNYPXd5lrtJWnijyLm3Osd+Fj7NfJ1uoi09GmGi5XPAsb
VjjY//2gOg8y5QPqiFT3rj8HYu2AsNq0I9o1scNTTdnJfXXaysF2tHdml/1+f7xleDlPkqogPcr5
I+hLqFFXqO04SGV39qZyX1lk9kOEagF2wNUBKNDK7BZecADJ50iDp4z+H2VPCovX0yu1zBhFp3fn
fur6nWZMjZuAZv2A4V53iHgZnBoW8lbYYYU+TeQdAnI8BNGE6kR4qbsNrWtMGxJ7yw+H4Eir0ZEA
v2+DMKofbGzP3akdx5XX8I2dAGhhjl5emmpL2IKW1LUd6GF/jtXRQLJHsz4qgapw2DPloJattw16
sYbte+PLiDmSoepKGxkM9PVSUXnpk6bM+rNdVuVhtCTp0IHw24A67d2o6dKVwP+N8WYMocXjA/rF
lBfRUxcnTS2wJj77vvEpjPD58GJfd+LCPvnaWK2MNv/61+EFGwEdN4sC1JzFk+ItZodge0+FajjX
lQRHOAigDeCpvPLh3pgT86GYRPRO8W9JAO4EsOx4KIdz1pQ4heljemp64xPPQXNHir52eN8czuRb
IcipAGtb7G7CNdn0Q3U4T1GVonOE0pMOCPo4SsVvCk/5yml6Yw0pkoGnIUqj8LdEL+ZD1/felI1n
RJaCHRDlfJebvvLlr28IXgfTntnUytxAv/5SCH1YXpbq41lu9B9Y13+01e4ffxz+MYcuW8n1X/pP
i20BtFdwHdFVxnxikY34gWUOBZiRc2pinabGWMDCQpq2XVRr+9EsgkNPxLWRrC7E6ShELzQTg2sG
me/USSicQtYDNyNGeH8NlpkFBTd4MCSolOfZq0v/FTtMpAql1fYs+V23K6xIuOjNWAc558l/f6ib
8sM8FtIiMxQTBg5Y+uv1piWHZ6NnteeWEHwDVFv6XAZedN8XRrEVdQ5UQQwgQG0kTmRbGU+DVhd7
byqSY0Mkvv9/+TncC1TqaQPRA73+OQnix3KuBR31AKk8TipPLwCNmSCjDZtxovZUd7kAeg9ST/UG
lG/bqXRbJasPYZv1K5Cpm1L3y+roOqrb3FAED4vVKTrc7s1GojwMvvpO7mBY6AOhrA0MwTVU1Ee1
IM328phYePqF3eMQeva+tBDP8MYe1j3EUXNq0r1NB9expFj9UE+JtdULXXps6yw5TYkKFx9qmgPw
D1v3ACpzk+T9CkBo/qHXO13MFzslBRshCcgS1+va2mnXSYBAz2oywd/KbfEYa6RYQdDIGyuwPSeh
hXCnRdr5/S+6kASf32ABwJe1g1YHEOelAPwq45c7UfFC592ZqwPtb9y4PgNKJTweTCR9IHu5dQWL
vdfLcV/js7AfU/tbGHnqUzsVxQWfd3MrERI6mi+HqCnp0saOFX1b9bS6LSFJcBFsdq6Ol3NbBdrO
KDsPjhUazJMd5F+spLXQ7BD0tfCs3ChB1d4pIA43wgymbWFgPoUdVoLPsVrvSywuVuK622tTA5Cl
0tCn/yXEEkwSBw1w2T4cz7o1okgg8p7EM9RXvu/tlTHb5lAgnYkKxFgLyMpY5XKfhsZ09vW8xdmv
MzeAjzLsD/s17+I3JgThHkQEbbw5hF+01+GbkjE3snxuwXGiUtwhkmCla7z3tyaETqI6g7W5nvX5
8Xu1bXyasmTisXIG8ILwDawnLD3tj1aqtNv3d+jtMwo+GvStafCh6KAtzngszIr+R0n1vVMOcqyU
jqGkT8WonwyKfyv37e05pLWtAAgDhkmB7+Zqp7KrVF4tzrERm5hjjrKDZ1D1ICvU97wmkg9jLueX
RMaf9a+nCRwPDDXwSBrrywWdpKolhw/E2e5983Ptaz+UQJZ/S6GN9K5p9is3+X9Td167kSPbmn6V
eQFu0Ju5ZDKNUiZTKkllboiy9Dbon34+qvfBqWQKIvpygAbaAF1kBiNWLPObd74fSQlAYyatNO7t
RXIi9NxuymDUXuVMVjwcDKx9ZCMRrkpm+/LxL2NHXEU3nbQLjp3OrqBLtviEijkE9Rj71mtoB7ei
KnN7G9VNcNcUNKvgg+jW8xA3ItnoiWR/KhpQI16vdIm9mXozPzqqD6a8GElC20Yn6aUGMjT6AzYS
a85Q5CF1vRx/pV0bvNQWBI2D0JVa8TSd+nUTOyWyxG2GKFaFVSAaFPmAKl4QFWijR2aOC6sukVZw
icK6x0e31Y9Wn1hPwB+5u9QSr0Umja9NEwFTHIPZj5xUFUi6dCiFVTxZfta0kBNCA6pK1T2VfYqa
R9Cz8K5KX0p45hSqX8xC0YYbaxiVL6FePfXGkNSuoTZxCmBISr/imxu3exuqQeMGXKUpapUjGPoy
4t2CQUg3M40c5e60iTwsfiiHW7l5NGKg+PRcxk496Fxhzy2J+i/G0dK5H7IJaSyr9F/GMcE+PFFl
7CIrAFtHuSpIp0J8ckmF5cxCRbcGk18D7nc2IT0thSsnbXS3Khx0p4fIaGmlJLRcN4nZD49jJdOY
M6aonHs4QXLbprOSe1IkX5V2lH4QHWjAQQMriaepeVCSibivlmYvXKPAv9511Dj7Bj6IXszc9zQ2
xThJX3MgoM91pSNVZpqRmmMz6NgggupJvNC+7UG+A536JMtDcNtIQbqvx6D5JGR7+qZYUl/vRZgr
JYuk1zTd9H4y9zZQzxhZzbEZtqaAlvmST1Hln4zewaiD9k2I+2VnrsnwvRNL4M6Ap2BOyy27nGco
9J5LGDTTax6JTWOZ5QG/KnvXhJq0GzlnLoMrpGLw7/34vF1fAAbd+xlVC4sJP83F0a4ivGmHUHJe
kRioD6Oc4ICqrXIjrsPyTHel8TpPRIG2Lc50qU++1BWN9Ep61hxRHhB7tS8k9G1mwwRDX8uErwMW
zyP/heY5F3BL65K+8EMrsjvptbTBLfsFojad0B4EJMPdx+v3Ts7Noxh3QXhy5qtgcbcpPuTQobak
10hY4W3oKNNWoaPpyVbDaKfSJC+IneApbqLm1OhN/icog8xzjF7zYrOU1mhpl2jLOUObXwe7FuBy
zFeXkx8mfS1pgiq91pM5ek1YRWdR++MRToDlVppf7Tj6uBrrgXGsEWjY2OzuTTNFaz2B9zYWwE9u
YapM5jaLJEbJpSQK1CD43EtS4rX6RKMSjYOVXsA7H5o7mKIHBBBMiCUNjC51HfVWY76qYQi/R0vD
rRhVdW+WyHR9/KXf+UEIGeCBiPoJSMBlyewb5igVODu/xmmr36hBnngl5m0rP2gBrnr7gObcRjFB
zDHdnLnrf+dKSLgndpfA6NFVvPnkFgGIIcvEjhA8blWHwYWZh+oWz1/FFcVkIAgxSivjwwXu/+0l
ZsQIpgJku+DYFpVbXNVJogV1+NkPO7D8wsr9O6ocxBaySC8CwAvzNanitcNUpC1fJoi0aOpZkv2i
OhIUkY+Xfg5ClwXPTHSBdgJBHwfIZdqNLIcc+GEBqdFCwmcDvyqodupUGrM9ih9hwZC2jXwUVeAE
//rRDOm4y21aiVQ+S2p8oNrDkBM3XyUFibqImdUGqLqzEUn2NRHa76HQpe3Hv3builz+WoQGnFke
AAAxV8GivMO1XDanmZ1eDaP2OwUKPDMbRPUa6rhXe4GPjgojBAwGN6YRqcmmyEGJreS217sd+jLY
RZCvABgBTF5uQ7NonShqVOjBmKB7ehMLnMBgH3z8U99p2lw+ZtEhmkyAJ3HGYyqnZFI1uwtbhI5b
q1KVsyVl6SkZ7PolS8HBqijLeFQslpsmUfhQ1ibEv3asTmMV2ysl2AK7Op8AIilXI0Nnlftq+RFa
4StTG8moZqomPt26nuIsz/QlC8PyLjUnZ5tASfKiKKs3edCmNHSn4ZukzjbjZRx7StAHK8Xne4tF
23uOc6A8ESRabIy6cvwp6IaZ4qL1+wRKytaf81wpHdFCGjtGLjlugY3d/wZB7JxKHZN38kRi/oDo
jm6L1G0cu//XgZH67W0KxJ3rELwut0rhB6rJhIkxUKf1Lu3SzCuh4q2cirf+/uJYUDnOyQqFASCT
xYUSZrAbh6iERyBl8bNUTdIfNVLLcRtVSiqDkUcQKmSU7AWtNuWI6ubtXpNjvJrKUIsdV9WFc3YY
9z5KoEUsT5QRDinxICPC5Q/WSrfpvddFaICFgd9Ct9pYxHEl9C0zT+z4szYm9sM0MZ6TxiR4ILqj
pDABkNEsSTxhwBodjZGEIRy77KjL6PAmpi52RSWXe9mEw2y0dYwsZoRp4ABQYeWgv7er6Dmj+sE0
DTnGpQT2aNHqCtXBfi1HJIilNMMDKlUrhOKF9CMY/O5XONT61yJIGyS6G3J3Q2BDQFuqnrUyIOsa
BX0c+kX/Dqo+n0ECLkAqxla0u6wr0tUUt5IeD85rk0ClNPI+9wJdwi2pcMKVPbwga/zzLJK4t04t
sp/LRCKStCp02sl/LWU7u0lU9IhLXfQbeBTmtmoRK44L/BbqcJz2IjCyfZv6wQncAHbnHIm9ZqGi
OihIcckdLEGRh+ExoxvxVLXIyaZkMC9dZTfI0vYyiAiZPzmw461jtZg9Bln6+nFgvQ7fjMo0G3QX
QHems4u4WnZhISOfknxOAE8ceiu0j0pRfP/4IfMWvjyRM9CLXNMCdw60dLHFdd1XBqmXk8/hgMlf
GGSGR9+z9WrFHtfS7OtLEfAPYxG2AUEAEO5lkFHjKB+lwE8+l0poulUrq54U5/VdnRXNVuZsHCRy
qruirGtP0gb5aPlDR0uxxUyS8LXFqd08QbXEwz0zhWcFcbAVmoNOMOOxT4E8rXLo58R/sTr0+4Gn
YbOGZsBS1ITWbRqU+RR/Jm00ATzjdf8lQ8dNdZ2+65MZblKdwFaUn42Wq9iVnSS96WoxAJDRxxZy
j17uyqEI73p/9J+N3vKxDjLi7Ik4MtABNabktQt957HPyuReGohD7jTStNjmahk+wauQoe4nFbpU
aqv5d7HjVxneZw2aN4EQ0Xf6m7P3fBCxTRqa7gprbHpOFg0biz/iaCd51lBud9mnWrexrVdQp603
ZjPgDeAIFd4Uh1eRQDx0zSlX0varXAWYTEUpmlwrceq95SQFI/4DGp0T8csNIFDbSrkW489GroS4
5Wa1V9KV+tEnRbjl2f8WhT+D5wDFowZF52WGlV8+T5rV2BRdiiH+mKanVQiy2igjbXS9drbqOAwr
hfg7iT8jzXkACLOCCLRErxeDZE2lEjcodwiVxs1oO5/D1hqfu74Lq63FwP8eQj/E3yxNJSA/coR2
T5en/pr830IpdA6GDs1tRE0Y6zNhcBYHmz8R9exK6j7TWKlvcl3Wnwu7d3ZlXx5NyENH8g/jDG1A
dgs7+FmFYLexzSh3clvXN5NiBFt55Kg5g9KTMxdiT1sUb8N++kbVs2YEdBWGADhyPYBGoDZTjKVZ
iA2wfEjjBg2EjOwRc68imdw++29G/K8k1v5/E0+bR24fiKfVv/Of4f85E7Xy35z3v4XU5v/zf4TU
NP0/VIKQmUD3o6mokXn9I6cm0fz+D+NjNi1IFwXhQk7t/+ipWf+BM8c+5hChADhjYP/SU7P+M0/W
gadyovk7eMt/oae2FBmi3TfLVYK3N0EJwgRfnNUmHpQmivvxvo9af1eVibht+rg92R0yq0ndd/ft
0PRbRWH6QN4yHdu8AAYkJ6nX1+hex0Y5eFoqqLf1UN5JsM/cdkqzY2XKOIyFUfscZSYKkPn0Wg/t
SzVG3/t4aJ+57fS9bCBAKkk0lv/6GPOiB0V+Ics2D1/+9wYBmo/sAc0N+u1zR5Db/DIE9ZSzSDyA
GkaA2b6Bhi1/K7vKZcYt7d9eVLZ6InkUnnUzGo9lVaxxtN/ajhevwBsAuyV5m2/4K2KiGZlOzJRD
vp/CbvfFrsb8nFdDXBw6AIO5XQ87ZfDRmQ5gtX+Z9XzhNNh+81melOIx7nMcLQpzhOwGk2g6ZAlo
dJfxNRaJzAJ/QqPITrGWtMdeExYNYdmIbwYNKoIUTvGNaQj9rq6rAouVgvvGbdp4EG6FNp2rqKlD
+t5IoKoSe81HeJEUs/RsyRmbC++LMvzKVaCuwnZUqnq4ZzatPaVBU00Upo7UuoUuqj9KFKqm26W4
G8Jwx9Jv6H39CKrwFKqV4yr9JAR3cRZ/pWOrdSs9iUVxOr8d54njCLabTgs53uXGiJModtJeUe9j
RDi/52mIRLCFMu6euauOP1JvjNuk1oJTHJTDMQX7UyH7JA2uCXKu2Ei2nRZu1Sf+v9Nx471muiO7
BD+hWWZtMU0UkXDMpBb9fR3F3xpmCGwGbNk+PhYLmtf862dGB0XVLBZOO5lI9XeHrPONoDao/+7l
HDvVuu6bt7LABb/xKamq5ggea/oNykrahpNsQjoCgrHLyiZ7ztIiiBAZxSmPtZiBnth0dB4slQT7
WE3aa83UPTdaXjFSdqz4wRQxRvDK2GwBitiPGfVXjnKt8300CnpNQzjKaBIrkf5JH+zsm5XV3yKj
mwJAZciKuL6YeycYQfZMiZGUZSioesLCdGVKzOoXGy/xZF0FQ/vxGr2zf+eUBQATzFukHJZUjHrq
1SIOB7yj2qL5oiajPs9dUSbiZTUJ3Fskdr7Z7XSBXtrGmlrrkxlWOIkLykHH65/BR9dx+mvlteaN
eRlOYMSyOxjRmsyDlwQxIUST9KUz3uclnuESeo/3yWhmHnBJ/EB7JBiRfe1vpqLrX8Gr0riIDesw
pkn2ZeVNuHyWb8K1wUiaXvk8K16kOHgtBHFeYv4iMe/xGj81Ag9hKD4ScCGGqEIzd3FQYBKqFPL4
jU47rj2FYAGTWXhnm5icJRcApOl9/GaXeS56W2xt9BIAzGC5bsCtuNzdjZY2VNp+92gl+fdSZZls
I0wAtWM0R9p/8/HTFpS9t8fRouB5HCb+DHl+nb9G8xKe9wHz7e4xU6sv3ALyvkaNMK5hcuZd4sWV
E+HB0f6SW708aPKXyvlh51oDenpK3KEWdMQkO1jZvnMu//c2YQ1QGqDTQ3Cj4Fvmn9Jg0HHoTflR
DFr1VR/SEKZMna/U/IuMe/7tyLxiVzmrb4AVWNaUkqQaSVsFyuMoC40BUSptRZWFt5Mv294Ibgw3
X+1baSHiJRwn+hZnfb6W9V8mr2/vMKdIsPGQVCfBWjTPJoc0QeTt+AhVYtiDkS93vS6LraVyNkLL
fugc694WZnywfBUPP6fzsfFIHlAMINH1HatyZQ2kv6/7/9UU/jn83+B3cf5nvS/yj+VpBV6Jr/A8
ruNzMCJcvlssjFZN/fTRQfptkzSYuUQ28PVER8oZGVpt0/hWsi3DxnhKwDxsgJoYd4I8aruyS5eZ
0NubsBdsEkkGpG/dm792qR7kw5DJWvqoZMhdIXqG9SLKV57tPXRGjOexAZfEyPRhg0qLvPaN3l2H
v56+OCO6mreaGsvp49BntauVQt4OsgZAIMurF1TVIFDkpeJGRaxsfamvNpGW72ymfmsb9io20NJh
ozKEImdWrxouA9TwIR+k8NFCkNb1Sda9csibg99qxWMe5wVEEoARueTn6NR/hXHwVeTGbqghQfRi
ss64Kmr35jRMuz5M65XIdX2eeD1l3s0U6NzLb1Olv75SKzkaGyKOHrWgxRsc9azHXpsOxmAGt0rc
c/fUcvsQU6rdmh1OJwqj0JV3mLfkReTgFdAK0YClU1xQEFyGM+Rd4xBUVvQo6/5DNRrykx6MxZY5
m38jGkXBpNUPH+zKKldGZu99mhl8Ok/sQN+/rc1fv13lPwfZ5PNg6O07rWV7oIcVbRzJCndmGqQr
e+Gt+Xn1SyFAkoagTA7Y+/KXjimEKr2O40fDScWm8+P+pjIxjgmqzLyJGswcS4FfTNai19+bQ7Op
Jzva9zJi/K1UScdB7r9VcdzuxrrKt8hV4iuhBBVU/kL3+tIfv4kwM0FINq9mXSq7wNSClR75u2tG
FstsbR4xXSVyUaRMddRGj2rbRlspgY8bpfGXmAGQq2T6GlxrXpGrFYOazfUK/Rnq3eWK2YPst9KU
xo9VaD37Iun2ZWaHO3kKfxSxcweMco2Ae327IrEro4Q/j/Fgxb41Wv7aFUYSTWkoO9FjbMDuTX31
i1wL/6aPQlqYAp+byGp2dVI8OfaDYxQPUR81d0XT7mt6HlvVFRIr/3EsvV50OlqUKrNLAv+07Jbk
gdXBvyaGKAK1Xb2wXlW1e5xgcHqTX6xh9RdcHe43VsB+k7IjC51bNJeLPnVl0rRjEz3m0mSkm7qP
mURJRgBNqx6m+hcuMGcacQiDRqReqYqPcoRLpMATMJz2HQ4F6BIbhy4YjRfbN9LvLLcxruQbC27J
21uiQsZQyTBp5znLSQP1QFZF/RQ/MtLWTt2gTC9N14c3oZO2ODWBzMGhKi1SWHPAyGLKPbQtAMwz
6lLMWPvUG137oDhp+tMOKoTawKNhnCrMVvdUkWv3eWNUd4EpjY95aqhfPv6ib+oNlxubgMfkhjbl
zHZfQlAs2y8oQfLgMc3HyfUru9qmQIMPGCCq2LErmkeFoW4yLHW9IEn2oJm12xF07BfTV5zD2KsY
shXJoa4wfVLbOPRkBbePUh4AF1iWq9pJf1Tni22AsSiEgsk78dQZfN/Ta3xQi87QN1Tkv4O8l45G
/YQAcvLJN5zS03WA0FVKix1RQzxSEevVEjB3PQY3uyo3UwSfHYw2aOCBZqMwWlmbqzPPXIvmO0ro
6LjIxpxp/nUA6ZTLgTVM0nlE48RVMwG4DxjaivLIlXvHjAimzmKMBvCGxH1RkDuolRUKYvCPwqpG
TzdK60bNMfVJuIu8ulWYQSY4/AlJmT7FtLBwA4vaU1H2z6GfT/egZotj6qTYn+nld9XKXtqECSX3
7LM5Dl/9PgsBfGRbWVToPKqNv/dVek56xyepanCH/3rRCFtzCU+v3UKK5nLRIJEBQRaKdNZEIrlT
je2AM4Xxz4+f8k66QBzCT4jh6Kx6tQyOvlTS/JJNlA8jDpbfWWS1AcJwGCCcdNGcYkBcu97Py1mc
/96ojWzl/lnMaOdjPw+UmCqbJCwqKe7lD5UbVDKG0cjOVWc9R+XeMh4kHyvUHzEmclVjbYWV3ALo
cnosJcfhTqucfT+092X4J1BxpI6dlQbKovP+3zcC5wLqgkwKcaPLN5oqeu+BPGTnKWi0g+bTFFPG
SMV6YTZ2Yx5zaxeR/NxVVUbQEZhmNea0kf2u8GTEVLbagJwk2obxL0kI/zhmUuYGgdFuSyWISbhW
BVTnA3QZe+bLhOoF7SBENpaRE6yxXgH0zM6dqhnbsWdkGjlAVT/eK1dVEh+KDvOb8wac9qUkUooj
d8PoIzvbb/JCbR9sUgWasj/CB/j4Udf3I1OYOb2GswQIa7knwg5b7ALJtzOQuMBTxwbopZ9lboTO
1CbR5LUv/s5P+9/noT2wuCBVPY7rzoySc5zaN2AWiQFacysSZ+YvbkstvM/t8phqOPJmpguKuOry
fT9Dj7vqGKy5F8w7/vJz0t+fbxG6/KgsL9Xhgqxp6mGs03OZMG0sDZpdehzu+6ILDypsbIzYcQMh
zUeoWxpW67z3Ho82DwjYuYlIOXy5/Y2acVZlDPE50vVpb1p1/ckfK+ve0vpjKDHxgtSk3fe61M5q
Na1z0EboRLkU3OWonU3MVPPxOCa1cghkWhO5rw4HqRyDe6eJo7tG8Z8/3izX5QYkAzh0qOnpQHeX
/ayiNH1No7d3FtOIzj/UiY3ZxYaX66a8CVJcxIUlnQobavrHD34neNK7oHODmNHcPFiqSCBI1bM/
/PBMX3HcQRd56mx9euk69ZdsB9PnRmE6q9WyBqJ95rqlRrbyCtcblzeYd8qM0kCOfhGqQDoBHuum
8OwI8ZSXtXquhVq6fZ7nK6t81e+GSs3FSpLDr6XEXMrqjHHcV1hl8KihOMRW2dPCTrT7VirErZWJ
hzJ3zIewa72SWXdbgpGrnRSBB/WhxQxs5Xe/880hoM4GKwQ+uECL9rPaW+bUamN01pAOdDHBEQ+2
mRiPqj19idCLrs08+ySj/fnt409+HWlJYuh/zIkeJIylmg/IqKqyVBGfFR8zQAm55A10yjVE3nX4
42vO7QXaYsjzLhlehUDiINHy8BzXQ3fjxEG/of1YbidT/ySUcQWu/M4eIrIDmsZjnVC7VJDRKzPp
m7yIz1LlPKd5nexw+0GAztH6lUbndfFHmWyj3I5ioIJawSLM1mrVDyJJ43PXK78KFDu2iq/Wr4Gd
/kzHRv4FNGhN//K9H8dD/4HVM0ZbpFFFFWVqH0vRWYk16c7UxGvgmNIhNeXfH++Md77ZbLUG1IJ2
/yw7eRk1Q9i8k+BuPkE8gWKaNubBjIbfrdqXt6OM1u3Hj3unWpp75uwNUhRWdCmrpZSpT69JVU5T
mFv3YFjrnR1G0wNDLxoeBqLkyOcdwsSa7hje2ceKEdYXYMJeHVXWTR366qEOjIkRS20FP9umGfZt
OfzRwiF5iiv81LIpiVYAne98f0LVvMnIUaAxLT6GGla2b+qFdqpRyvTKrowfpQIdDYtkM68l4Q1O
seZR8u5CIQTH7JyeJf3TxYcZ/aiEUFypJyPJ96McHBvxnLR/NEn9TUJ1aEKkQEbf1fHvlTt4j3EQ
4c981H3wY5mLdsSLPUlouTTmBqzVIe7blZhyvSoEEzoikEk5hiC9L3dO5gN8jbk+z2ohn9vWeRK9
rD1Uqn2ny3X21OdVuJJeXUexuU6dQSUUF/RUFyl3WYpJqio/ONNIiyEiwe5Cnqvdf7xFFwD2OY++
eMyy7ZCT8feFaQVnE6B43XiJkx47w8G/0Va+mOn0ZQKLlwXSXa0PP8DAr01xVl9gsbLGiKR31DnB
md2xk3rNdLFTkV2Kwl1bqrvOAbGVOl8y/+ibAQZPUK8+XoLroEBawm5Hd5rYRQ/m8tP2fpXonVYQ
fbBrcfuYZ43tHyXQCy8Tnz9+1tLvfV5uSuDZHAN9Lqjui+iaNhr2uqocnLUqfpIVkrC0NAJ3zDO1
2yCFstPHuP5D5YIlEc3or4pc2beNbuYHXRCKEwVDddIc506MgfwnbkoTz9tUgmVV2tXvUvj02OGG
v9JfgBEG93kvWQki+bo+ZLeSA8/a81MUIy3az1toJziyDul4H0OG3qlIED+odlru/C4zf6D+iaBS
OfpfALP5dzYfaSXUvPftOVH2HIxZFbqzl0vva1XrJGUUnVusJdG0mn7bzKuPvirttE5tj4bV0YCf
IjpbFgRB5tnKCy4uKx3i6zyFIStlNSW2M08U5+vpr9ZHI+s0fGslPBtsw00fJ3+cqYr2Xd0nd1Q5
lYce0q8sbeQ/H2+Gd55LAgEkCJY46MclakU1hinIRRecg9IckUTVtceitYMnoOpnmSTuZgCAecjj
xrr9+MHvdFuZ49FupG4jpWC0e/mLCwkr4IqZwllWmd3havGn8bPYyzQ1LYHbRhF3Y+8fnVJ6lTFn
eRzVUd0rBKNT3ITh1hAR8KBSP8W29bjyahqPvqyr6CsSX2mFwihAgvry1SIpr+cekXOKHfV7SS9k
U35WQQd8MenUM9dNPplNcofelun2aoYqZvJbwF6+BzG+RqZ5JwLPHRdanZAJHPgdl69S1CKoTSN2
ThEaKt+dgjku6uPJyi64Tn4YHHK1kErS+1aWs6AijWj6Tr59yor21OHRgTuyU+/7rjbXLM/eucRm
jDgYQBSXQIrPa//XRlfzSYtMtfdPGe22beJ08S4AhupWltl5lVZ0m7RU18wE3ukdccBZPUCyZMpw
ZC6fmldqBKYxdE5yloBygkBqbESBKV2hR1+TsbbcrDPDfdqOhF98AHyvn/xHbbJDJMAr/IWb2oJG
1JTSESloiLelLf8R7Zpkw3vBCOQevRlOIqSJJRJ86lFomuTMPkExzg6FWpmYvyMb0dRq+5kA8j1X
tPJuaEb5yFvZN3Yl15u4DX+unIDr0h4JGE7nbAtMs3SZpDqJJCkNSnTndsrLz9g+pzcUkDGpWN17
IwNez6RYO6im/yLpY4/JMlRzTFA2pYSOWwbPQx1i466XRkSUpzTaDWVYuDkKVLdpGq7pIlzdnjNZ
lcqarA27JzTOLr+uAiRbKwgmZ7ka2o081HT+m/jFQYBtM0zOv97CPA6xeeI0yRiJ9fw6f23hhFLB
730toIRuY1CMU7YbJLvy7DpPd2YIKZxLN12Jl1eBYH7ozGpDtmmWUl/8xpotDMuIh/Z0Yjb0plO3
brJx5RpaMCtIxTTkd1nCWWbIka2laR51q1nIcumcEhHvaZPQ1s6B6MZu2944kYX/tuZlwb5vf6fd
bSHdDIl86roXtSiYs5S30pB4gVv9HKJ+DzN7Z5QvvoN+c9Tx91W3mHfWhDNN1kvwAmS+JHnWuSVP
VVZIp4bBwdbKuidrquP9XAc9A6NLDlg9S95YO08WZpnHLkvmRMVndiUjrUirX7YOkWObK9XrdbRB
tYLPxdeiXsYAcJFgUZEn/YCcwLllmo5buR8dAoqkm7qrXeyxkoNeMg2mZAgebDmO947CqdL7sN03
wKgCt7HtFv1KFg3F7d8B08hH0GDTStp9dWog9POd6SAyXqRhM6/uX9tYD8q6UUJFfRoZze+y/EfQ
PIqZjJVG/Zo+13VTiJqKRIMDyvBLp0G0eFiC8swYUMeVkm2e6kI/WdHQu9UbOT8orWNoCvV2znf1
wo6xcFcQx8nkH1oL11li3rj7OMJdV3vIxnLRqdTF4OYJtZcvZE+tQwqiOucWptl+aMWEZZYc0KQE
PPTUTn10X3fOV8yK1H1vw5bCEVTFodfQ+IbVkO0rAyFT36jEM7Lb7c8SBP7kyn6DV7DWBr47OvYf
QMvKGuf46rPx4rQQZyUR5vBXZaqelNOEk6J+RlhtOw2RtZHU4pEBHdcFA6CPl+m9h4HcpJdFEjI/
8HKVwGMFelob+jlLkvHONHBK9XOmjQ1+ewe08tYM3K9OND+O5ouOUBKnlL1y+Tx4LQxv+5YfhyuZ
W6pO6lmdvBbl3n0KuxBJFnYisL3Lp2QZVHob15Iz+oXDpisrADiOtiprMG+hizSSCEAHkGsUlbhZ
5OvyMcClY7gfg3XOFLW7k6WmfSmSoPda0RtPtpbLdD0zKozYmiQ3pM2OFkELR9xSCzt0M3Cz33Uf
JNBGhEryVJChzO4Do//Hakbriz0K/1Pf1mh3BLk8K4iRtW7SkB4OpZzc52431PZWtYrgwUqy5AXQ
N0CfaBAC7wO/FLscTbV0I48FUv9kJdlNXNuDG0j8+wYkZ/ndCbtDKdPG3Th+rdabKVDD0q3MTpE2
cZeqHgMSnwsQCGZSmpwQRWq2CKgoO19Pwb6XQTQEbmelvgfzzAhWzvDV5uSmUolgM3aWG3GZG1O1
TGFbOvJZj/IIfhhcpqYUOm+FrLXGoGHlMGhXWRG4erSXZvglyTKuSpcftMmMpGvSYTopnXy0ra9K
p31rWvsuClNgyrUbxMfK/laE41OfJq4CzruK04M2IJbibGiYblWtOag9KlHWb9H+SfXfDIWZFavM
hSO3rNJdw1Q58iUvVR8R5HWTOLwtGSTlNO0y6cXuxmbDPnls8SwtlHwrp5LX9Cvz8atiYP6VzP9w
M4HaBHT78le2JO+93JfTCTcQKn21FndDUKW/oql7/ji6vPskqBL/DEYY7V4+qQ+0sLNDfTqhtjp+
Zsh9y6bOb6amSbcfP+m62uRH0VCmyIV8AiB/EchABCq+6VTTqTCGp0joP0WaPtomQMCiQ8AOZTsX
c5U/Ue3vQ0O4aZyeey7lJOy90qaBL69ZVV1jbeY34lIkj0RqkJLo8scjLB5hlxtOp1BYKEu3qn5T
qF3oWo3uBy5wuXJbq4O5z1LFxlEyY1ZjHgXugidtkHLPUuiWdGZpP1haCa23T+uVgftVlEQ5Q0G6
l9SadyQuX75gIVP8WYWlnKTJiW8MuyIDTMR55cNcNSB4Cnnt/GWYk6BDfvmUrncaSBiqfEqo+3aK
2kO2HJ3UuOnJRd0m9O2vbeGctcJRD2YK2dGfZDByEFT2s4F1yJFvrXuYlb/6cEZERVHIp0wU9IUl
PVvZRm8IlIuQTrbJt+LyJZ6Tby/ORhLrpaKHUnuyTG7BzomjvaVjkpIpE9R+eRDp0UF54z7CPN6F
kizvqeDD85DX4asfaPU5hcKIlVVtEqXA0ilDngRuXTvI49XtuAlL4UDJa7NNx4DdLSIr2HetJVmu
hoSJ2xU6bTM5xb1XL5A21Kadk2fiZ6IKnT2DFPdNZfgBwphjs8+dFKscpYcONFrRjjaCesM+77dh
E9feMKrRkeHj72yM2n1Xas2naOztnRSFj/aoOGzEUom+9YPsIOJeFDsG+sPW74wHbu07AUd/30rZ
mi/WQvaR+gPFYCjQDLPn4pMM7XI7lEkdyYnWDCezULnZHKMJHpGGdvvAnwD+V7I3iBHN5Nh/YPpu
nSJdH2+BD0bneqrsk1ZSdbaZFe2xZcOjXnOK26YNoXSIYHgowZfcjn5i/daVTPNo+MtuJZXigMhz
t7Kxr+8KBgkk//wF8od2x+UPQf0gMcYw7E+10SvIBlOIsH27fZ0r8m9218+qifA0bMau2SVDrawh
FeZzs9ips1AgWhezMgY1/OXzs4oZh5Cz7qTGsfWqSALcszXYx6EnIyUBGfdKHFUvrRGIb0KiSmmH
2hOK37tBa0fex6f8raW8eBuIWUCu0AWYgbeLYDcGmtq1ZWOdYPHFNwglgHO1J8O6M4fxacIfuuPt
0D5L4k6j1R6L71lbtD+VNh2fGDiIZ63DsyojObyPa9l5RGSmuB213HqQRJadQt1JdjDEMI4qcS9h
Nh3vmglXKOTpKG2cMeN6FSFT9UyvjRs1asxvo1WFn/KyRAPu4x97lZbMaE0w8GTn9NKuRr+FFtDy
rO32pCllvYszEZ/A3MR7EMDKpq7Q+vz4eVf0IbThmDHThgRN/f84O6/etrE0DP8iAuzlluqybMp2
4pQbIm3Ye+ev34e+ikhDRBbY3RkgO3PEU7/yFnA3c/WTDoB9Lsmp6UiuUO0NaOzfSSC8x8DKK6eJ
SnEbllKzZ/e3B7Uf0ZWN1fZ34xvZD1B45Y4bVd7IA6S5+z9s8YBQQKABTl8auNEyUxlaJVRT9LSc
vKDJ2UaZfsrlbk3zZ3qGbrYWXZMp2aZXTJqCjsLtRlekNBTlYLQcS64f2wwxrVruznAZpZ/3P+fj
gcgUKSCCpJg3UsPE1+LW1y0HK5v0UTewBoPkXx3ySl7TeVtmp3wUYL6p2/5eJJ+m9q/cHIFmZTDl
2HSEdkh+p2moPJODit90pIUcKxz9SzwEXxUhLrZYlE0BYmKhizBotjUm1XdBEEKQubl+HJIh4WkR
QjQKhfbYkYS3tkJJESaQZv25P0OLt/ydIExrW4b5T8dw9quHJjbDrK1NR0zxsOhFCV/3QEHArEdD
4RKZg/UoaOnweSwif+VlXpSVGXqCbLMRqGdwFG4nrM00n0QvshxEFsOd2L0YiNxuOxMRkFr37Whw
16pPH30sIpvUNKi7Ll0DSs0LlAhRS4fTGW1xV9C3bZ56TywrKjaw8/yLSW+ptnW/X6swvQMgZpue
uhSHnvYszZt5atmXuOxEWWU6dTBIr/iqdrbiN/V2LM3sMWobaR9UrrUfzLLObc80x62GwPMmVSpv
H/QFYYNXtJdOK2nVFYP4fQwnmgwqtgVSz01CBokUtV2OMCKbqBYvo4Z2mBb67VaKebV8dxDKrUbO
uhshch7r2jfeGQnejk1QQzcaYhwty8ER6n7jUcypNlUo1Hi252W6QxNTxRbFsmD+R2lwLMUgOGOX
kSM6CXtYNd2Tmxb5KfTa+jG0IkSFi05VbAocAU6F/bDRG1H5dH/zvov7384pnPgJKUQMAh9Fm1UF
wtLHwqOJFCcTFM3ughYuY5FUj0EyYsCi1Wh31UztAzH956KOpU1Y68E210DeECu+or+FOwE8PHis
DTgBN+mqR8PFGhUrxzWwwvIu4reCUQD7SGENs7Tb7S61eiNUQUz3K66kH66Z7pQRTrc3Bi/3Z2X5
mNGEQBZQnNpD/O3s4e4RAQX3UyuONF4JVgGpdoZxrOX806BLKyHT8r1ggAk4ypsJWG1+wRoZ8ilK
rCkOaLn2SapqbYNFm7D95y/icWaRKKUDwZkDffReRj5OFRSnGGTir7YRd1h//fRV5GMNF+TB/eE+
+Ciw7LT2ucpB4My9vAspaQpTpU85Ch19TqNxaam5XbOyTkuIIUVavgslOpPHCUnq2x0xZGXX6OQH
juh537UGs0R7cKXArsQ6tEU9fwiGHhHsPi53YZWoz7Ifvd7/0vc4Y3aAaIkAEyGCB9ckzjZl3Ndj
JxWj4tRjFO2UJO6OYxqY11pzn4FTDN9g5PEkaGUWv0m5jtozVfvegvndhIPyWMr+l0AbukcYDM1D
MXT9XqhFxJrMKNtbuVtdPSnzbH9U25MbdxTu2uphiFW79kp42pWcb8w2eQgjqDkxgO1sZ4CjsUsY
zNvSC/xzmErZWuw11fBm34wXPE0T3mmy5XmSjMIUhtpWozpB0uj2aBj9Jc4IsZQolh3PMIsvpWBd
qUhx49EpANYgGe23+xO/SDWIBuDvEWqRRMNOnc275nsUpbFHdkzISadG0xrq0on6kCVms03S+ket
1eketLKjF4NyuD/4BzeRomEtzHMPjICe+e2+yyTEnjojV5zY1y5yW8uxjcLhY6OWQJLvD/XBUSLz
RrMOZjO6AvNitGQEwyCEmelk3RD89Kz0e9H64sou/uggsYzEkTywFCaM6Ub8K/QS9FwUBIVRlEGH
YBN3uFBYvH50RKcWUhVeDNRxMc9LDczc3T9FBG/n/ocuQwuJohB8CtTACDW1We4WhYJiNkpiOeiF
X2R1eJKHJHnWJwHYociSixXyJCZ5uxJDfTC/kBimeg/x9CQQc/vlY10hYpUQ4GZJJO1zy5N2Xi6s
xesfjoIRNXc9mxWM8O0oiZS0GAG4liNAPL3GgXhRpD5+vj+DH+RE0MM43xM9f+qXzKZQazyranrd
dPJYudIl9GwJAs9Z8fP8gvNA8aJk6vCoGu0bItHiM3rg2t6tjGofq2l3igyvPjdavfLALQ+qTEkV
JjBSGJgFzOG6hTTQMwKX5bTq8F1oq/ohLKAPulbWYgEl1tFG0Tvo4SFX0FlwVXPlLVruK15Xi+Gx
ZmJ952zC0hQ9KZLIKlS3Hs5d2mXbqi4CLEafi2pbCmm6pWi5Bm2aFvT2ioQjQGA19VsQSZi/TLEf
iOZQSIZjjNnXOGqBm6FnkXXhC63bH4rQ/qOVCUUkqvTkwjRe0RibDE1ut1jURpKH3dDoEJs1h6HU
gkOOJOME3ywfJd3bG2Yp4biB6DtchWRnNpq07cAxbGjcN2uVmA++H3oKeQL3FpSzeVYkCnlHgsr1
3OSpthNDHinbDBBIj+isPFR4czh1akq/RcsT0C9oNgPqyxbac8MGArnypopI7MjumOwKVfSvuYJK
NfhkqJb3z8zyYOLEAL+X7ht+Fogm385aiDiqWMjElJIa6FfdSh/jpvFXjsAS4YLONVt84nujFsmT
dTsKoOMmlOiWOR6urjEq9ZW/CYO63ydD/eBj4L3V6nHYpY0o7y2lea1G7N+w8rP+u/+1yya9RZaq
iMDt6B0RDs4yRuxQGsJYQXK6QYpOXjhmp1zVSIAoIYWtbQm5+t1F5nOrp010iCtjuAZKcWqgD36r
vNx8tHL0Lcn5StKaIS2Skycnydlq1rLq5a1BaCHCMZtsTCjlzS5MnYZvJYSS7oyyMP7xKvSTslba
pq5qD4px9PvwcyxV4/cM6auVLfFePLk9u4xN/ZAjNTWc58gaoRmVsLN63bGs0KYmcqkLJbcjC0Ut
4TyOv8rkd9H2v7LQtAGonVK9OZsUJOx0JM6DzmKZpz58NOrKbs2HUEdUoPbtSmv/CJZ2ur+gy0CE
vYvYAhBaNLiom9xuLN/PwAZ6vvrkm+p/aRvkTwmSjltLbf2VkZY50ZQ9wICfwh14l7ODInphJSR5
pzzl0qDuCyVR9l1sZLsKwMWOOoW5Eg4sm1eMhbIV2BuizMnS5/bTNLGmIVLHylPZuSZl/kQ9CHEA
pzeI9V9yauGXUqS+3U3xvhaZ/I/r7yiJqJ9i3Re+I11q7Mu2CDZZqK8FDQvRMU7RpOVHyX4CcYtz
5KrA7Z4NSq07nvsEKCAv8102+L989auQSNsA3SUE0h/aNL1kWtxv0OPBq+JnrY3Pulc9VMJRN5E8
+iRAOhZw17XEp1J+DMxnvQVx68ck4sq2tLAKQgWqB4XbV8c6O7SCsbbZP4j8+BKiaENBRRqxhumC
/CvyI7kfU53/UGDz3/xSi7bCWJZ2HTb5s+ea0RYnXPdro0sVVo0QUKtVQ4DlU0EmgUwWDYP3XHG2
sxABky0v1GVH7wLpksfCc6JYu6ZTHyX0aE84BX6+f2jec4P5AWdXAXym34K+wCza9aRaL/3eIxvW
0DPWyh023VsfqfaoqnZR82KC9lcFIOlisB+HdNP4QCP17JQU2Zsn6ptifOnNfCNqZ9+9ZCqeG0Lu
DP2ujnBuqeVjrGz6qEaeqH65/8s/eEiYK3hTXCNozJNg365WIWZG6keK7JBW909+kkUvyG2HjpFX
0oa3jAfeaL2dhhD6oapUbecGcrCtRoDo93/Ju4PpbA4p8HAMOKDkvvMnrccqzWz9REVObgR3oD6E
prDJE/kaBd3Oil6k8Dlpwq0p+MdiqE8cIpACA0bmxY6a0dXy97IvXNv8rRfOICe18i0UDiUOM635
KxCfNGT18qsSZZ90r8AaPUUhWH4L0pMuCvxfPMcIq13nPrkt0mp14NmeDxCijn65snYo5PEZTv1r
nBYU8Gr6IKNgvKWN9TgpB5C6rHH4J33JWbiHqSRFfzRdqLBANr5dl8kKR5PyVnRKxJlUgWsfJxY9
+iL03aYh9AmM6xB+ouBX0WxMRVsJnFa6+P1/GOf2irTxWodqWt9hdOjBmodJnWGn3JjKdyT6dNtI
42f0HJwx3df15wxtIVE73l/QD5IHxCVgRpBicrWhrXr7CejGICpXNqOj+tp48QUZyQOyxWuSu8k+
GOX4EFZZ99hkbngQhdIFjB4luE93VbMVNDF+MNq4Ofleuyp0v4zRADAQSXLTIgGmzx3AujZScCga
Rqevg3NYYYEc6J12lExc8EYkyinuJvV3AtFhTxDX/qqxw9lrYyjalpV9ytyk/4po8col8tHFSdMX
bi0oBhoXc4vfrpddNYyhtBELSedKlXGRS/xTSJf+uU384KDrpbBTShmMGpXms+ErayqLy9ef0gda
gxMTmanRZ69/K1ihlingOzwlOkrIBIARgLH1MPr+WqCxpP1PZRaKeuQ0JuSAOWNEc7XMamt3cCpz
aM/IbV1GtYjPGrS1Ry9CIK/ooMmUqeh/8wDT1qCAEjZs648PvMLJNg1jXsVcCZpHq5WlH5bgGUc0
zPVncRiNRyVwxRXm5rKtTimBLQ12iWsepeDZ9DRSFJhFYfVOIyZnaBW9E9Q0vm1flKkHBpodc0Pb
em+oz5U4+A9iQOMcV/L+XLeRd0YfEVlq0x+eqjLpHSkJzadOM3ZNbtSXMkLwmAzq4HkV+gVpEV2b
GjF6HWGWlav2o8gLpyBEm8AHgMSYvVY4Tqrg1xrlCdvVLSIJ7hYYj9OOSrOxcnVlsOVZI+oiT6aP
BeQJe4/bWwDonulrRaE89UIjbQpBmYzVyz/375rlvoX1Q7uYO4WshwftdpAoHMIcKGrsuKqfOoVZ
vQyBpT2OUf7Puf80EC3SyY2SR3NWp4P57raqXMWO4Qnp0Sra32VsncMuCDedFF1SYn+7jJJ/lnEC
rj4Zc0wOngQ28wurzdzICsUkcwLD8t6UUfsmD/4nNY8As1hmc4z8zN3fn9Lluk1DwgNQYM2QD8we
IBdWtpGMdeYInqlfkP2RL7W2Bo5aRmoTApD8lWwDvqgh366b2CltgsoHsQ7Qj11YDyY11yzcGXoi
270s93gztNHKMV5mgjpVVhRyoKuRDM4Bj4aZem4wGrmTDlp34AkWXqpcbZ7K0PxhleqF9rhEDVoZ
LplLiWPlPCy5Aazl38NPP++v+DgwQmEMoyp3RrHE1+7ZjR8FUFlda+2UrtlSVPzkJu1RBe6eNT8z
s6WYhnZQmb4WYU2j7HNB7B7Vh7G44PVrU1b/bubl1cKub9NIL761ptf40U4g30LNjaY9BKrpz//6
wZaYprk5BAUFYxSka9eSd6aVRSvz8tFWoONC/sMTyOU6O1miCEVa88UcGZzIO8WBz+RE6dtgJqk9
hE15NUZ1jbT4wZhIF8Ee5zrHN23+4srFoFcjRqvO1N7XQb+qWvWiCck2QHE+LNxNibZz0/5EXOIp
zF8Ty3zJWmHD432Wu+SqKv4h7dbOxPJ2BpcwoY3YmgD55pXdfsyGJo+k1Amz7kutGxkVEVE/jWqC
qkaRr6bFy0kAgcftTDhED4aL7XZ5c7nEEE9IGidu1fRLFMfevizM8S0YZCBXcgA3PVbD7imqZPdU
q9ZLyoH+nAYF0ZCBzmDpgjGzLd1TXpI6DU5hbow/EkvzP92/kD5IVSYAPRcv8RHiSXODrizQAIKV
ORLnBC/HypDdS90perVR9ehrb9VXN632ZUaJz5YEPf1cjLhNZ+QbK2/AcoFIbCfzmAn1rlKLvJ2w
0MTnKK5AL4ol6qSK0An7prKKQ5ZrdAulbE2pbVlvZjyCjumqpEc9b0yBOCzCDEqWE7RehJ5Xke+0
2gwfk1Ld12YvXbIOXYEm6MPtyoxP8cxtSgYGhYYoGLypg6LOzqRsjArW4UbjRIGo7YK0kg/toAln
t4LhkeDM++x7PZShvEYiDUrvt4A/BSOBO/AINH7bJdaaXM4Hu5X8ECAUoCg2wXve9NdlFCllLyY0
bZyklvUjkax71rQi3dKly74BtrV2bdx/uz8PywuQtwJMzFR41pDMmiUy9eB1BXaKLYVwUlJTiozN
KKF5dn+UZQwDUumdJILcKf3HWaAUFpoQlnFZOIhlVOAHk+pgSrn4PPpWsNJv/eiDJv4Q7FwAAqzx
7Q7O67gYTNPNnT4gbnDBtFATKseVd/a9JXG7fSbqL/AKLlfmba5gBR+UdCYV3aewogutD3F6IoC6
pImmb+QqKHZ5pv3MB7V/aNGR+2PVUNoVgww7LqN019BF2GHNVOH4Nv7oiYz2newGNhR6BS2BGJXq
XE92g9Cqv/51JdhXpCUQhsF+UjO8nZ5Sr40BAIX71PoNdZoI3l6mp9WhKynf3h/qg6SPIGQKKEXW
nit/thRVgqQvcJjCgerxoybLewnK1t11kefhO2hadszNfVREgea9OU5ajHW1svGmIf5eJsy6ptBL
p2qHKrY0/1ycbYwy1er6iXqnsO/MwNsF1mC+tWYcHLGaCY6tVlVO6yuXrI29NfGxRQsB1+HJaoPa
OII4E83ndrqDITCC3OyMpwbN54fOlItTUHj73p2k3sRwl4acal9RR3Lz6FvQ6O5JaKH/1eQbL7nQ
ypsoLvz94MtfezftjlmwarE9v3UQMwUNR9ttqmbwKE8H6q9bx/I8OCODGlxbq/jtd51GzcUsT6IW
ZY5SAphVgrT5urI1puD3Zl0YlEIqMSoBJ3+ZDeqlaLHDKQ+viaJ6r51nwS/SQhRkYlqeZg/3GjlV
/ygocr3B/Di9IKGe4D2MRyQ8qHwtIZg/e9McUMmhZjJFJ2Rbt3PQACUAkmcG106wfoZy/TVRtENs
ciLTImtX9uT0bYtv/2uw2REkZw4o1xvBVW0C88FFhxukAFq596d4+UkQF6dWLsEtQfniZZVaD1ej
NrjKtZV8MmOXHIRV3pR9jx8zGeXKaZ9f8ZQ5JICLhDGcNJR5Zle8TD0ncFO+qvO0n6OmRictqvMN
ZqZrz+SHI039G1JUXq75DY9BJ/lb0wdXzENMzU7R7rLjvlVGm+RxzTdzcdG/fxdRL6je6UkRZ9/V
RTA5ueJhD0j1JlfCvWJO3asACcGu78fN6DYveQTqiHI4TBxjp3nDUUzGfZ5Ej8M4wK+gKB6TwBDY
2Miq7D3Fu6Amcw68aCXon0dT02+dCOfqBMjjPZ/9VmT0DDfUreDq54MMASQ1X8ZaTnd5iw5FJgbd
Nhs0d6fm/Vre+dGa0OjSkHIkm6UPeHuAMEYsy7Rj5AD3Zxv7UuUhiF3X9kQ1/UfS0fSRdIan7wSJ
whN/O5SAD7JWBshw+YGRbDocGzaC1a3avS0O6XQlAMljmxElztuarh8Jddh64TWH10izICIMg0m4
//dDytNAesbWQsBkOsR/3b06IodQFLvg6lruU+y5rVNSkz0XQtc/Beionf6f4SaeLkoXGLvMHmSA
O5ie5JxRaB4Iker/EWIWO0swf8qx3O/uD7Z8V5hB6uP0ybAcIBK7/TbkVuU8xI3zqvY4ZPah/6cQ
C6S6mrA7xIl5DeXqH2MbgiakFpjI9wozqNfbEdsRm7xG7WiDqzq44rgv90h/NnarFN3K7bqodExj
Qdyh2MEFO8Gsb8eKWg1CVSprQDaUvVy5+54q6LbHknVrdPVZ6DAuNX3zp5a9yp587IPHWL1m/Wc/
uVYlkEP1LIFhln3KofG4D4Re3pRG+hnXBRe7oXpvxgpKUtnKz17kmfxs6nvUKieZPgA+09v014br
8kDvLdJLJ8Ioxw4TpduiU07s6ofmNiq0/EuIYqCt17X+JIlte24lVF5Cw1rzWV9eGPwQGmFYbzOD
RKK3P0Qr61IPI8S58VGXHqbW/LEXAjitgLdXPnr6ptv31pgcBIApcDmRhsyqfcj4a4WVCL2T+h6K
TagG7nuxTL/c3+7L9/Z2lNkHZV6e66XrDZQxTbDpioyBgykdIoWmluvlh/ujvXcM5x812bBBTTcQ
S3iPvf9aSElAeMcsq8HxUmkvVO6n3JTdTVRBKvTxBDgX3Tch9C6NdEnDq96dw+IlCN+G0NHci9z/
8kxHC69ylNrJsGmKdpPrV2ByTpz/qKKfVXlOut9e7W1GEQGevSz/NsefY4OUPR4D1o6Si9243zrk
xQfrbJnoudSIf3+t86vX4xz4s7MUTApKGNfHUMDsVnpVtGdh/CSKOzJboXuuLfTCwoNW/Ge1p056
Qza/pRyJ+YZt+P8J1ibTErsNj/qkM/Qz9XCdj+w0/EU/PfKhsFQ/jOBPmv6XwJA3XZUw4zxUZ0n+
kltPZgMCSt6mSAkL4LeN+ITviX1//he5DcEyqLFJxZi6POWD2flHDCHofXIp0IMNLcrGkt6Q4dd+
1VbvPRSy7yEPn0gn6BLqJQPWZ6O7ixn2/V/xHibPdgFpxYQWJHJH4Xv24CdRb0LmcjunLnPMB8Rz
mB8Hrf6BhQSFIj/+QxMw3o6x9ksyw40o/QgHKn2p3QDEKbDSU85tMF7i6qvZ/x6lP5Z0jE34HMJT
o/4QQFZkY/4YZQ99vQ8z44uayc9a8sPo6R6jjLGhbLfyHi4DGCDC5KY0O3hyF1RfTfR9o9NjxZED
+NeK/0mgcroJIOns1VRLH9DstxWr0FaGXbRzlfc2HXjQyRwOkMMsJJeKFIkzrR+cBv9WNM6q4tCP
iF/Gmlsf1BBEHtrDrfQ1UNxDnaTxa9Qo2mOQxfk1ylr1sW4ad6MDjf3nB5uyDHaB5oRTBeIzu7qy
KNL8OPREp0KQNkO8eq+2qbmhZmYXExDt/nZaXpSTLfMkpwrdfkKA3t7JGCV74hBkjIbk7X7ImxQC
bL8Ghlg0R5lsXmmu/klCE8Hj2dExoOfKUi5Da0+Ek8uNXJ+AMttx/NomCXuw9WmlaRtPErxN6IHO
HKWfuH//0rNcsdOyekVr9FBG8abt4dwro7HmU728yidmHa86dQsSp3k2GIT8cT0gbxBlWU0bFt+H
S2MBmnJxNHqlx6L8d3/il48h/0bmHi1ToMjgum8nHtGNQqc2LjqyADW7tvxq33pZv1P0teD5gwMG
TZ+XSqOTOPFbbkcaE3X0BQ/cgoHe2dYLwDXC+21s1x8vnn+gqub+6rTm8/3vW5ZBWHKCDmBEoK1B
gE0z/tdrpSQZ4CI/Hp0OevhbAkrxgd5XhuK+NGA0LOiOnxYdrjck+aog/MpqAfGqYMg3teKBpSDR
O7RQUk86FHhbjMsW06gu+n7/Zy4jVpxyJ6YCxZAJ2D87bQH2HuFQ6Yh3KG4Gs6uSntOi0p9ydQw2
XaCFO6Vt1tqfH6w9VRAgyACvSWfmUIEULbfS7SRWhJR57CWTcjeGEGAB2pVdtgAJcvCgmgOBhHtD
/jRXchyEAZyWaQFakUN9K7Wifo3L8XOcRyOQS6tW/wwVIl1WHj/TArB1/DK/5ZbWH1SEFb+VffRJ
8dpy39aK8s8hGsQUnWSOn0e5Ys4hk+Ok9Ks+Lx16Gx7iSPjP532erNxvH23DqdX3/rhM6zzbhnGR
g5zRitIJqhFYUewPDyYKfrYEd/CxVgR1H/bFTpTrYE8kom8Do0MLPC0dxCKUHaisdJ814jd4Z+Mm
nixYcCru137k9NbcvulIYJG80y5kJijM3Z4Vs24AYetN5tTN1wDFr7PsluVZjbXua5qCmUk9Cxak
O2iXETeea439yk5Mcv9rI3bnLvln60ll0swD3EBZgRYa6f3t7zFqGa1wrcwdH17aZ1Xr8qfRDLE+
D6yvQhUar+0AcF8IzItQ+rFj6r7+Q0YwFAfC7ksYlDRNCjH+97dqUvQBk0jDhAR9/lY1Ne43TUVL
Nfb8/FNQZf6+TaNxd/9GWL6I9EV4fwGkI/wA4PP22xtA3HUBzt4xzMS/NGOA7K8+mCu7f9p28xXH
ABakACUAtENm904cA3MQi6yAiU9CBJuy2BWmNm51wQdl34f/2CGZFpSxKEYTOeILPvuoTjPzsc/l
zMFerH4QG5EIsDNWGonLa417hi4vgcvkxTI/anIteqTeeo5Kh+fBLK+es16Kf1lIMN5fooVuHJ9D
3WnqYfFmT7pnt2skS6NvxIJVOTxkqHg0knuUjfCgh9VwyBCF+J2X8jGo6+F72w/BBpxrs2lkJUIq
WvkUGumaQNkCMDv9oKk6NcU3KEGZs/gmrwFhhBjLOpXfHRtVs80wlyzoAo07+ZhH4iZLOuXV5yBv
M0vciXVnbUexab7gvDhRP1Uro1ufdbblI1xjIb974Z817SipW0zXUcTlbdTa72YSNjbakljK15Z4
qrKg3IhxXY62rwTg5+JE+Xl/sqfw4Gan0s4hPJnw3DRNWdzbuc6bfkTucxAdsQK/ovpjgBZgZp0b
CaGQJDGDUwsc81Mm5cEpEIVxc3/45VrTH0UvjU65OjHf5lU5M/ZLawxjyYn7JPrkmtYxD8f+6MbK
HqglcPe2cg/ofX1P8zDaaFmrbw38HOQRv7xh7NKVLuBik/NzJsoSfXa8CBY2Np6k13SXEsmhex+f
Y9nzLwP8vx9F4q4lnIubaBqKhiOsO/YX+je3M+82fj1oViZRXsjGq6AZ1aaXaZLfn+BFeMgoJj6t
FGWgSkAluR0FbkHso28vOhM7eBPLdXJUMqlDcGzoHY5W+VpoWrsrUFxfefYWJAE6QVR1SWGnIh5D
zz4QtHjRmlZdOVg64yuXRNVXAZuQbZ908kNRS8PR8LUvqQgSMcw8wJN4/TlD45uvg4GpLN3kFu8Q
z32NURs/5i1+v1lZfAe0fiVNF20psurzYPWJI/gV7zh1mf/UeCKcoJAoH3N0s/ZKjy9rlwv7HIjE
Nk414Rt9E3k/YNq6spUXsSafSxkWtir/pVsyC8TjLLBaXK9pPRYluqgUsLbGiOFnOEg4BShWg7CV
Ea1Vjaar/fb8MurUowFLiC3Qwk7TGM0oadXKQeHvAKzDqN40SoBC3oKR3jXE1oUabeTskJSfEMax
u+5cw8YQ0q9eCDg8efaqajtds7mqUux8djsUI+R8EkA7CiFmVtaPvJP3UR1u4+yp9gUsEPboN/sN
7Q8pOeaugpclSjtBvTHVaOfJTL+P8OEjpHMv0jZCnW39ttuHRriHinc04m4HEXeLHF4CPsEv0fxM
/WOvprsqjLdToBhH3SbmH3O1XdQfa9UD8QleBYCxuVO0cp+aGGLzV68TsYE292ocbF3hBHz7EBvS
JvJ+ivyaXj00snyo3OGQUCRBQaps/ZCHEW78/TO2zH+pcNAgM0gsp8LxvCed6pVIs6oUHbcZ7VwY
MeDFZRDxNusiKIPnDMzWoScW28p6XEJ+Qd8R28XiPOjGf4JSZKdYS42tS49ig2G1txOgHGyr0lQe
Sd/WVIUXohfAydH9otbFnuHqnzttWJHpSkIsU2PS6uyY5kFxQaZVomrYCQ/q6ElPvhgHtg+mW+pM
dSeWtburYkV6wPv6GxgHJzXokU9qMsVmjMJu7ypWelWSce3lXd6RgAzo8VPnpe1AI/L29tJHtVaq
AbBUTrlgOyS9tx9ko3i+v34fjTKxFujWEHjSu74dxcpFrYUZ2MD1M/ESy1DC1UUk2u6P8sFTRzQD
ZA1tpKkmNg8Kyyb1XVGpmis+SMaZVtg3GTMEu0zkP70IoU9RE4wf2wOFuU1UVijYGOGIe7cXBQ/M
r7QSoy47BySnQAToKZM+Qc6eRTVZUmqlJ0T5tbRSZaNkUeeYKbLdaeBp+6Dwf2BS3O46EH6bNCP0
EtBe3gRR/Xp/XpazP+E4mA9UruGfz6dFC7w+xPglvY6W8cNScWjOPTFbeQYXg6hg4bG/QMeJJvOi
S5JalYfbRyg4I6qbFwiJlP+qPlu5jRfB1DQKuoZsfhhKJAC3GykM2KaKNAiOoGbjro7bfNfoWXu0
coAQpumH+ybo9JMwmMYBgKCwEqG/iyHcPAaYloEMnfTJKc9Q+LwdX5HHVAm1TnvSugA1dvxZbanH
rqbIfG9L5qlC0aJQaFsBJXxzQD4tSH4PVqvYQRTjJYlWWSVHwwZFnC9h24Ik8oQWf8XSkK+9FRpH
k77zQ1S1nT1g+b67vxEWDyjZH6QulL0wnZmEgG9/fdYnSV3XWuRESSFtqT6lEKpCCkZdfSil4KQH
jbh2JhfPJ4ozvNWTmCxLxsrdjlmqfck00uNJsFHa1PiZXLsQ7RCjz9RfRqAEpz6jOC2No/aIIQZG
l66en6oxMA8D+o6b+zOwiD4pTnII+DFEhTSQZ9UMC5F9Nw/GHLIFYsD4NClfChSF/xMGQV05/csD
QecMzjxUaN6SRYbq95rqRgJ4hUJIo73RTngldBRXRllEn8waMF1oKNOq0le5nd4GgsNArSB0XKNJ
96GPEWqEftkenXPvrUi64EuUuf6+pO+1MvLydkMRDOdQbLcgOk5Z5O3QUd+5aqPXudN0tbbtfbF5
xIIhxIAw3GdqH+09iJ12GfvZycDkoEWtcROmavvz/pIur4RJ3YgHFwQNVfg5XMw1OpVmTZU4mgZQ
BE2R+lBrxkYKh+45D4fBRh89P2Zqh8ayW8krs7A8UiRVaOSDnnxX+ZjFpJ2MTcQodokDt8a3UxhT
B7XR2i0n8CVsI3OXSuGaqdqyJgf6gfvHFMlqqLHMK9LooY6ofJnyEw+XuiNAzXdEenmyrSPV++YJ
YnL0xRGGf4bmqU3Zx7ezvkGP3dOjxzSP5E1WjzndR0X8ruUNhz7KI+VBiUXrX8/bRK1GEwN6NR1X
cOW3eyQc09bM+158UgX5M23yloqTiniP2648P4t1AKBBEgS+hTItpO7pNP5VLRcSABN5xkCj4BhJ
8s3AdzLN0J4oy+jNTdy1ZvL077t5CKbx6DxMBahJfn+2+cdSTUt6/eIT3NPa9o0+2OheHK981eK6
mkZBM5pch/Iz1dfbr0qj2EUtrhOfBCFBCBtzuJPMjW1TZh9XKlzL4ImxVLgs72Q2LpLZ1Zj3gZQk
YyU++br8qkzIWtxdoo0KJOqP2vTtoa3ERzeXXwO9smWA9oUdlZ518BLapWlv/r5/rN9lquczjIXA
BIWluUDoePvtSmOWQW8V4pPp5cM21X13hxZI+D/2zms5biVL16/Sse+hgTcT030BoBw9VUW5GwRF
ccN7j6c/Hyjt2SwUm3U0d2fidER3hJqiEkiszFy51m8upFxp7UT0rE0kBvF28sToz0LHGtOGlBx8
s+RJQbW9Sa0Vjlr1pvKNxsZ7PFt7tCo2upmUW6Qmfwx6EmzBTwobMdaevTgu3LKSR7YpQbnU+ji9
Cac8eCx1b/xSId6+TXJZu2xDVb8ts0Zy2M/xX1W78oqDzDpIWXvWXmfeu49ngC4m6BzyDShsGMgf
z4Bh5FHUygX0QqnVXb2HO9530n0cyY6V95rLmLpb9xXCfYrpO2UllGcShtNmOWUFzJrIuoAGzeXW
40fwdCOS/QwyiJwJF4omXLWKX6/KyhguU8T6LuogeeynLrrMREQEcZgsIB5ECmYbcRpeJQkTqviT
tMGatvtTbxLV9eoKh+YE/n1U+NuKJGcTcWSvSrKfVS8N4lVtpsVFGSqNIwrI7jvTCKVyGhX9OvNC
1TbzVLiSFKnEcDFjrzcQbQqzu/ej740tFmUQ6uSzoA+q7cv9pByEImrLGIrNqAhrFSl6T1dqlDZC
qWS7DJv2KhWsyq3iaZv0074pEzdR8L4Vu1rbpRFNWJLAxtvT/7Rcihq3rdkrZ3bX002Ph4QEwrWK
HIOD4PjrmD5AqsqsBcDianlRjwGaiQnUpcgEpBJW0WDXnSKeOfFOdz4qtTSdKHlZHHxL6b2oEIZi
JmTclr4/7RENq67FIDrX4ptj+yj2Z/aRAihzFgRBAW1xriLgXPISKCiIxL88qv0qH/p41fRRCaL0
rAnB6e5HUQGFLtIo6vtgGua3fnV+mDo7rZaM0m0UFwh807+mJtIO9Ze8V4VV6VVYEyjhzVhL8i5S
As2Jc4TjZWGoXTlKhj24t3Op3cnXnR8JNS9yCzY2GirHj5TViIAYI1I66M994b+pk6RF+pTm4FR8
VQwfRu+cEvvJt30ZEkg76j3cc14EdF/NAg7Rgz7mnnQ7hprvNOieutGQ979bAkYGiZ7lrPJKk4ii
+PGLiSK61TEN0Vu1kvy1OSXmlxbt9m0q5Mr+/XV8khySmTEMnSgmEKrYYoVERR+hO4yOnljF7U0Y
X7ZWhROgZQmJg7qQIjq02Fcycu8XsITPDH4KkcHl60U9kmoQ7ZYlKGKKMTQL9Sa97dG/26C96G1j
zagoSEgSzE38rcRVX4oH0QyKVVcnEjYFebdKKYrbRa95ju/r45kt/TRtnx8K3DHzMnMKl6R1M+4E
DvYgvQ0Vtd5R1BbdPM+tTYwzih3TNNp1ovwx0AYnFiNkm8J468nJubLqKRiMx6A6MuvbcI3gInEc
BAqYShx++uQ2K6XrUQz9a8Q2lRVZNkgmqczdBFKHa7Vi7A4Z7t5JnJ1Jrk7XF1kFVwcuD1QTTnwy
0smPOVo6SOKtuldVwd81EbJZQlA0LmJeq0Qpzy3pN94aoBYIaUg6Ii456pzwvVpgCXqdTZ3mye1Y
ZBU6rIX1rQoE7OiamNJlb4rAO6gcRFTMCNK6XNWDRZHg/UVxusqPH2KRV6TUiOKqapNbIQ6FdakL
0SrJI//ht0eB3U+PhwYtLPwlPixtLEmI0yi4lfsAkJ0oCW6fwWJ6f5QXOurxQUEZhpYhvG1UAKm5
Hs9oOIpq2YxZcOtbvcthbqfxp0QJXchK60H7Ysl3kXbRKJ/UPnOMSLVB0dpW0rqjgNdwe2N4I4LM
IUaFot2Ej/IU3yjZhaY+t76KY/xeDh68AVuJGOxl2ztmDdSkTLZk5msz6x9gQl2ZfvepqL7lmKSt
quI7cse//71gAHIGgm3gIFjSkmH9tH4byv4tpiqXZirImEXUZzOe+caynEgTFCFagjNLYJlvIzI7
kKGUwW2Mcv220EbD8aDobUcrXweC4a/w6Kic3owsxwBMt80SWbLBXdRnvugb0TnTvgA4A57lMrc4
HWpUPawWgZHbvosUmhu4DYpzhfT9uDld/JDLiJt5B0CvdrkLFq3V+aGR+bfZVB16cbL2ZW00B4GN
ChuU0OCKQwB//O1BSadBqZDXA95aJvRBDYgqMNEWmsQ62U04RVyCLMeAxRvWSSx0LpnoOavT0xfl
SsxEclXFTxt2+/H6qNUhoCvcZMiqABDU9Ej7JJpT45rZILmEkX8Zlmmyef9FX3w4joOJUQEnATQB
MYdMxfGoVkofrRyr7Laxbqfcc6QAg0MtQXIstXMoBlO/biFpZ4cBEK7YHxKB25y68vpd4W0LalV6
fNO0O5RbbMO878Jvamk5+jhu43ErKdjTwP+CnJXma6UP7EjZS+m1EtwYFmVgX6vv9UlajyKg9TpB
5LG2Q45VK0zXXpNuarQyO6lxG/QyjTp+TEE+r8YE0KxZCaETNNgF9VW/fX9K5pvS6xmhJEGFDrtZ
Y0begJA8nhFjYm2Lfdh/zDgctqWIMVqJG+RWyEWF3hwiCo3RGau0Vc9tkS9Z29HQiN0CRiJpnw0d
KCUcD21aaTBxKCUfUcqU7QYF2n2baHeV3Pg7DFxoofnMtWem3kqJWN5626vbqAFKnuojelldKmPL
q4cXOaABJ4tTa12yZRq4t+6nFN+twfv0/mSd9PvQluDmb866g0TRidfjMPhxoFa6cM/Ve4uKSnGR
A5e6LYKkXgmFVm2FtnYTTSxcoSeBGQfRXHmqIN1FZmhthwaL45aSuj7K+I13krIfza5ym9yP71I5
ks+E+0miNyN2YOTjTsIOSvNjschywSpbo6uUe0/yuSjIar2GSZB/AWL+TfBaZMhQMXBE2cuv/cnU
7FK3Wgf5YW9d4lPlcF5RhhgG9Uy7YrmVAtujszdfY2cKB5Xi4w8f55OQW/kg33u5H6wiXajd1g+8
M5WjN0eBI4O/GSR8urTHowxFEmT9NHtpjGGxxn+PZVeWze79kHiRYXkdxRTZAF6B7VZebg7Lc6FL
pURqEkG7jySrXOuVOjoFUq8QosVHpAEu+liJV7GZHPRZpGOs21XWRcVqHFD9tcymWuXpEG+tzJIu
UFv5XGHjY7fBPgjCAK1k8yHSxMHtlCy/oM6usztwA0JapXRkXwpWmWqUV5aXatsgKDJHmoR4TXFW
c1QxNZDubJB9w6jayUpVPZixnjhqbJSrSDSTMyfXyXJmIpgFOgpsruShL8H4KocMi36yGnwC78l1
VtoawXdndLpduKLMfzk4+XXgwvG7Lb41z+HeO3OEzSGz+AozvB7gzlyO5JZ4/LFRWm7koGrkewCf
W2icamW4urqRuC68/71P2GIvrwnqAkUqmOggvY9HwnbRTFn98n1xZW70TXwzrIudtIZqbfsryRbX
qaNsik/dyrjXNsaF6GYb3w1sYf3+cyzPz+VjyMePMehtG3ZiKd8jE2xraMEl2jel2FSyDqr0TIwv
VxK5MriWOfciM0FLZPHKqjJXUwLk1gYp064N0/9UZ5Z15vb99iBgpynrcTAvhW9JqMrKS1LA0yF2
inkYhStQrOGZV5kP+KM4QZgECAS9/lm7juPneNq0PkDLdSqyW731sW+GbI0edO7P1HzPRS3jG62B
9K4EM+cI8XQueE7fccYS/qzmUNZeUvYoDo8QURm9FGMd+uSYzzesc86Vi1EAe80oAwx45/Y6JTzl
+B3ThMpPivLELRXctLUnYL7bhAv1/fsR+KKL8Wouf45DDRwREGphrPnjcYwKbQywfSnqjOCPksZs
N31e3MuZ9kOcNAlZSj0c7WBELQoyneeOvd5da0VYrHBT0reIFdZuKQW9LXZSyBbZuGgIAujslWCt
ismGy986jUJXxGDZsXzjIBnxdSTGlmuVzXpUKLXnlqCdudUsEqKfb0VviD7WDM5eaiiMUMe9JuOt
Ssu/H1VKvhXfSoMNaiPlE9qqj1BlIYnm7y3ol3FVukTs4mRVtGiPZ3MEDGkgZE5Rppa0hyRNwoui
5VrXqKlvJ6XxuS7OeUK/ESigUkApU1TjdZeohVjlMOnLMLltDDXYeuNkcuTDj3qJk/94Gv7Tf87v
fkZE/a//4s9PeTHSwA2axR//dVs8Z/umen5urh+L/5p/9b//6r+O/8hv/vqX3cfm8egPqwwC6Xjf
Plfjx+caZ6GXMXmG+W/+3/7wH88v/8phLJ7/+cdT3mbN/K8hOpb98etHux///MNiX/iP1//8r5/d
PKb82qZ9TJd/+/mxbv75Bx31DyS17JH874z7Z//pn//6CTcdMkfWCuCrP/6R5VUT8CvKB1JJZTYs
xQmHdgZD13n760fyTLMBr4U0ITuj/Mdfz3Q07X9/hn9kbXqXh1lT//OPFzDa3+sV7TpYDTMPgYfj
dOZfPo4w/wVB0vtEmFY0BzNt261XKdF3qasq0/aVLvsc6kZgbTkLkl0/9SUmv4Pir6wo0rB5asZq
G6LWPAbwmcom9j+mFCw/KhDNbqPUkj+P0H4PklZ734BSKSssGOyCZsWNlItjtx78zNHGWH3whaG9
bIRO+CjIpYJHsTc8SF4TTbY5gOUOKqN88sRhTUmwuQ+HOMaYo1K5hMhqlwdOr03mRUr/CVuBBsOK
sO/LK00HRvY/CNzr8KnK6/zP5jhKj6P9/7nwfsFa/fv4vgnb59fx/fLXfwa4IOnWB+pnc/pDewdI
PPvnzwh/+RFYY2C/GKYiuzjfnn4FuSCZrAuwBpwV1Lu5krC9/YpyQbI+UAbggsKdACTrrBz2G2G+
VPmgSMOTUUnmTsnV8kSqaNISw08Q9H/AiyFFeDIQq2A1KMpFMpn0Ab3JKG9w44QskMojDam20yO4
iLK0AVMyAXBCoaxEJmLyr1BS8jtb7mBQE7iGbgdR8RCIuDo6lVnU10UtBt+nCXWQ398y/7dGHofQ
v4+8T49Z+9i0x8HHb/zaXQ3xAxc6iqlApOi/z3yqX7urrn8gL52N3EgKkSAlvP479JQPIjEFyMsi
zEiH+K2/Qk/mHwT5SZbCwcuFnq7hb4TeojyAOCFCYvQPTAiZFJc5B4532KiXjbhIzWrfaYP+GTL7
CP1VRL9/DLJtY+LOF2ANclXXsbwLqza6rLJYfjRSXXaQOMtXglCX1xoO8be+ahW0qJXpdnab39Qm
BldTNDXfX83urzPi9ZlwfG36+cB0LshW5lssYjPHD+xPYlhoQVzvvRHHXczOJ5wECjovcm2tpSQ4
J9X3Ur98dQa9zBCpzow9njXol4y4qNZaGmtive/wCPtE9exWTxHWGVKhX7WDia6jml80WRJtUVXC
aL7tBxtsVoLoqmGCsO6u48avnQhVY4e7SnvV9TT+K5TiHHE0azunXb9WR9XY0GCzdkogj9v3p+w4
P5ynDL0nqt1IyoA+AER7PGXYNetqPKbNPtJSoHppy44R+aFjKXVCuc7Yi1FVw8Rt9++Pu2iQvQws
c68WSdko1dERPh5YGLAFn7Kh2efe2F6MdMs2sl+El2nbtBcwPiu7N4R2l/tevy1GQXDTyaxdjETP
gafeehLGp1ZID5yjYHnTT7iEF15Stnst0+ptlOTKlRlM3VXYlg2aBWp915qltG5qsdoZWgTTvY49
W82D9sxlfAFof5kTJNnIalDe4eK/zGAL4HwS9qPTPh65OYxeMjpW3/YPJRG0QR1vOFRDbdghdTgH
7abihtUUr9IQYSOvK71dK3bmfR/3yWfawfJ1UrfdJ1NIkhsRW9/NmQ94utgokIBKpMY8g9uXH1BJ
DSlJmljem2UfXhtBWTwFReo7WhbW14HST44yVPqm9cZsH6FAcqF3kESx6EQWRMzjYa3k+rTmx+Em
g3x4K4SCeGZC5+A9Xp40o1mX7Ih0p/HTWsRY65cqgm7KXg1rZRMVwBQn3Ixo/MXnEP7SG9Mxw+/Y
kdkr6XYuFlKC74YlDqq877hFZrYJWmay9TzoQ7fh9iM7EeiyQwdGCsaPL4ofZa0fjHXYjlGysoqq
Km08POV6RbrbDmuknzX9Uggt6TMiQcqP9z/ecd1gDrT5CWlW4LVIZrHEYdRapU1NQMGWCkW4Qfpw
Ws8ekhuxGSmYdxG8pmQad6EwC6ionnTmuxgnu87ceqLeNJvCUIxZAp5axKfbBKznXpE67Wsy6oOH
PZ1fy/jvqeK+4YKtID1Hsmxz7MSDXSbc3F2ULZXMjsRa+5ZayZi5DfTFneQVWmIP1MehHiTGkwXY
wEbLQbuMUwk2mh6P9BoC3RwyxxQD4ymsdLWlKumb/qrGZ/Ca4UG7jVYf1Tuk7L3CtlpYX3Y/YcZl
A3rs8W9v5Wly6jxLU0f2BvWAKKGGP62vlQ3w2zb+UeaS9cOQ/Rr/1BG2g2OacX0wtIClgLz99BzT
js9tv9fl0i3UEdkGX21icTNGkBNsrSiSbm01xdyk6NNi43cmwm44xVMJTbBnCp0pUYxhJXXJVGFy
W4WxO7YSkgw+TdFL0egFujzcgRI7pVVMcSGP4sppjVqJ3dBD/8zN6uIAsSyESt/6satKlUIHB0Fd
b9M1IJlcDAEjYVdofbTrxabK16WcBrdFnZmN08u9JjpZ3SdnKRzzZn+0UNG7naXdSW9fNpVFSc7P
1LoHhWfs9XSwVsLkizaWlOG6m42sck1O78SKd55yTdtTKgp+DEHye1go1gQkv1nednaE5Hq6XBNS
ngdpkDfGXkjLeCNPxeBkgqHYnZ/l29SQzwl1nWxOjPcCewN9NasMLzYnA37oSJXX3AtC2G+TIIld
LfeNNTII5yg7J3sTijWo9rJRz2R5bjTH+yB7bCRo1LP3VR4YmC1r/joWUP4Zahm9U9n6PUDty1Ry
jJE4kheRNi4p1lkxIBY2mNY+nijvIzSks2jjZ5oW59wm33ozHC3gV8OFoUw4bzSvqvSlGkiql4re
vi+kfCf2lu9i++htOw4Et6+84UwXZgEteXk1ugJ0F0USPto9i4prWsSiEVqZsFcTOd/GNWCajgrv
XjJZpZnOiQZo0bDLIZtWZVKqW4Alhfv+7v1C7l8sFw1VJQ42ILvArha5k2dJXV3lgrYfQ4GtrxSo
du/ishQrF2st03O1IQV1VHkqVmaekswOVASh78B8Uh6mRguxCy4S7yzwZl6niwejWMtKnnNJQE+L
QFPQSItRcLf2GoKxzmB5NJqtbCeVOjpbWWxc5l1o2BZ2Dq4o4DrWgR2/6dBlWL8/Q6eJOfkclAk6
/ch3cHdfxAW7X6nnoRkfkiYVnjy/Dr9gfKLeloHS/GiZjNGVxiYUsTdJhkc5Z5tzxDb0JReRaEH6
YtVW/ClosAOPFM3H0ygs8cgxBE+6pq0lPigyL+iGgWFEDlc1fJnEMWWai0RVfCcsijGz33+l00gn
xmevXupwXBqXqIa2KpqhqFtvLwR05gs9R5V40qV1HWTtelCqc2v4rfGYt9lECNUT6qrHK6tVEMRO
J93bW3IFKrv23DCOP05heltRGj8T0W98L/qNSJxwJYD1RS/qeDRZ6ms5ADuxz0w12edKE97Knk91
DJqSk7WjvwvKWsA+Tq5cGmO9qwzcC5RWfqrZma/9RgjscPS6TSJrydaKdDOyA6uOndQDqEDVvjZ3
VPinVVKU0+Woh+UX5FW8M6/x1pwRbjNTB/VPUs7jt0hJHcRWCH3SPB9osO5966LpR93J3xNVXL0f
D6fHBzMGJ4liKrc2+rXHY0VKJpd9rQl7pfcbJ0uVb0FfBPCJla/vD3R6P2KDRQIUQTkZnBAM1uOR
+rZuUhj+/iEPSlT2xnx6VLC69m3oR72Aqy/wfieLvDrkot11k+1Ljf6tl1JrslNJaIozMqtv7ME8
EFhsbh8IoHJWHz+QCjEgTIvMxyGwMraGkPd3zThpTl8Z0VaM6mbVoOtyBaWiwDPDw0c39Yvf6u/N
5wDAaSjrM1CM+vdyp+uDKKKHEgQHy0+A0yRGv9LC8ZzGr8qbHO+nQJFgZ8hUibi/LBEPWQ19Fpnf
8DDFtL4DEjA3bOP/QdgCYaBkCWV4rs8vQimtckAHyCQfmhrltkyo99qo7BpkD1ypHZ/fD6dFY32e
uRlpQnJP3KLCqs3v/OrIHjNdFsyqiA6c2G7mixmFyaGFJEl7rZI2VdBoN8iyy/DIEy+N7idZBqtZ
FdJ411OqFFf05ceHRC6su84U8u9yVqg73XNKo9woqV4rJMsZCCOtMart+88+r9/jz0HFYi7HzToq
c+fz+NF1CeLZJPXRoRbri0gHglga9UOeqJeiljzJEpDx9wc8XeTzgLPUkgX78OQY06IAAaxaiQ69
OYQkFYKPb0Arrgqvs87sXW8NNUt4zLfX2WRr8VmQlPBTBa+tQ1+Mlh0Mpu72EljlUUqKM9e/t4ZC
KwWNN7YvoMmLbbJC40vTag5n8t/Incrc3+hVLOwCWTpnrfbCul5+MsagIiixH4OSO/5kQyBFsaI2
+SFWy/be1Cv5C9gg47ueidLXVhqVHyinCdc+76oCxc7qh6AS1Bh8azwbkrah8NDlTHscVcYMWPPz
pziekKLwUZUYnMKIKtltIYeSB059c+UVcTW5hKQyrfo6rO+yWMtV1pEaFXaGBM5XXSj071Xl6aPd
K0OXOV3VTP5FBDgDVqco9bdCUxq7KBjTBKnObrgSax8MweTrPTe7sdIR5Egm2D8oF/dOOk2y7oTW
II+Xog/mweHwNO+rfhARZ5C9rFlXyEROWBYV5VchVQsDrF4QfIPyodR2EuVVsioNGVf4Zoj6P6Xe
Vzi2ynYdCVRM7S63YKIJbZH4TjqO+U2F91rsSvqM8J/8rqvsVI+F0g0jq75SykaY7LEZhptYKh8a
wfOAPRvjeIn4iXhGFe+FSb34uNiNStReZ6sLWDLHH1dWIOTEUlUcUh8PB1siVnt8YjsoOQO2Bx5I
5dk+0BtNvbOrwYy/e3o14oeWVNV93lU9O4ZCL3oiZ29cmqviWjbLKLA7b6h3tJiVXYaixKfE7zQH
vfDwJq6CvAC6pzQ3Xdm3yaoxle4+1CPrqe4HSrly2vedPahG/FxqYhjaOQAG0+mDRhpWQaePz2kk
e+dW1AK88LKpcp1kLugSzaZK85J7talGWBw3KsIhBzWWrSctaziGq7qN0FrtCjRU8jQMCKEAmIg9
ikUhbnSEoBsbh2TZclQJiKeVK8lFYZVVTQQJyvfeN4LCFoxYMV30amTdDhXxazPQU3fMUsVhW4ZG
76gFibwdTQC57FiIKWQ3iS8ptppq2U3DV4BGGer67v2N8XQnRst9VnzQQaDAi54zsVfvCw8xMrzW
Kg7iIAtrycq8i0DCMlJQilVgjsalEYMzeH/M022L+jj6d8CkqHfSFTkeEwWSqkHGKT9IlK7dsqi8
tZyqBrIi/bh/f6jTc5+r3VxKROsRt8Yl3L7qJBF1o6g84HkfrHQJmB2m6udEq+Y86Xj5MMpcs0Qs
hBbjUsOVKrLWaEFZHgY1DtxaNG+DFnIjYu8R+NzxI8ydwNY6VPzef7s37q80pxD74cPNxe7lpjxK
ahGmhlEfanKPR9GYxGsjF4Pr0VAJ1QmAaRE3yUpnB3RjPTZvKJhazxESvNuwSr0zp/qbj8O6oVs7
N9ROjvWma0ghE705DIWEpGSYHuSqSm1Pa/vvYxEQ46I53pu5lK0rGC4I8I5oCHqxeCEX4Tkd1Dc+
PRhyGVdFGMkUGRaRrUdqlamDWB/6Eo+VtOwDEEOddSaWF1Jw84YBokNHNGG2s6cwtAjm0jeltg+7
HjPbSLoW/W58auKczNlK1GYV5fpYoaTsozmZq/UFpiPmuMLFLAidUmxhuidiwmmEvExOUVVoK3MH
UbFJ7QCTv6c2qXGT1XRB6eFrl4HuTqNcXw6iMKYoT/AHVw4QDtpWaLc8eeisO3IjpJYzjVV0Vll+
GeZUIgg1JnM2vKHLv0hvW8nsVD8ch4NFm20jdzVHZ1wr5a4MpnVDMWeTKXV9xRd5gEgfPaToRm1y
CA0oB8XjOsXvmLpFmV/gc9Ot86CWLnrfw2W6F4czt4oFxJk2B886m6VTMwPgjLDl8R5jjZIeNoU2
HHzRGD8l5dA5Y9ImySxsYq2qOhLc2BS3KM3FjkSsfBSmQdjVZoE4iuFbt3JgNV8jrf09UfyfzzWv
DZasjKLc0kWj6Nqg1vRsPODVju5wGXaXrdwlttmOwfr93WG5zc5TQDzO3msvyejic/kCpPeskcdD
G8JGQNOodHrFSzetElRnEtHlKfJzKIh64DtYA9ocOa9OEbERBU8DfX+Yj0enM4L6AHvQdPyo7K6z
JDavJZ3M5v33WxYJ5kHRTkBFg76HZS1LlsCqW3BJHYOWamL78qDYlToIq86nKCWWwbk688n2xoAz
toWr+2wkhGjW8VsCMk6aum3EQ1pb41ohQxkczQePXXSV6sqxV27EuaMwQeRSpk566Kq8fSiU1LqG
SladCfE35pxPS5mf2tIMq1lEOE4loI2p5R6oWcZOF7bDx5zCg933qbQuK8w+tKEfz8z5SWd1ngOk
eNQZFcB/luvKrFQllgtzOmieIFxOlobEvBqWbj74De3H0loh4MKVtMoSaDOxeKjpv7kUlIpLdFeu
BXoel1qlivdtITQ7QSymK9L93IXWdw6x+Ub80x2jFQHoAoOwZVI7xTRDYqQUDxXOxZ+ivJXn7Mpa
V11dnFlqb+yMZBkk0AqhAZxkERm5NLABq4l0UI122oEQGHfJ6MtrLakU2x87kYsG4LgBJ6gz+dv8
lV+nHmTr9FlmQXd63ZCHF5k7eBKRArQ1HfRuFC8aJCHuvEh4fH+lnb4eWtka+TA5Dq3qlzrSq+WN
tFPKPTcRD4ixpG7HH1FpVFPbUvN4rdTFcFGVaXeT+oiXvj/ygi8575eIy3Jhn7NFyFlLSZGx80sv
DRX5UEzq6DamoH5MNU/PKEqiNWGnahhX7jRN4mNW+2TOTd4OvdtA8modD67DikamKDqF2SFzNQ1B
8YAKlrYd6P9XTu5P/EtqZN0oRl6JLrqn05+DrKWYZQjmtDdRmNr3ufBV06bkzqyAL6wJA19yVJRx
/1QnLb+0AJRMF01o+APIhsj80oWDucn01IscBXfgz3oR0Ub161y4SSwjF2wF3Mo5reSXislRHKC2
D3Cc7BPOHPn8oqJiJt3cjtNjVGvE8jLOZLF1Iy0frowxTPxVYCWlfCvQukhttPrS+9TIIlRqvTSR
HCVEH94ZpjTXbLVUfMH2GiFr0AwpH3FWhaOWDqAopykJBXvIssyNsm6wbHryaX4pNA3YCUQKI5Bz
adl9nGAy+mtLbjTEOD2/sSVNaNCbodeypZ1idjdqVkZf3w+Uk4sbwQkChnIxkrWUEpeu4LmQ9oBL
m/LBUILgsijSditpUR7iL4DgODtQnkObRfr0hmtNtMUDtentEjW20VFLQSgRH1KlwKnGQIlxHEi6
rT/E1irpSiuwkXSWNBdl8/HaLE36zYYV52h/CX3wXaU51azMKo7W3UQBxcEiDTnxXqLQmOoIFq4h
MKtnbuzzsj7+3FT86PMCyODgY/0fH0U0MQrMiMz8oetKdC85XRSbLxdceKGlboiSfJWCTd+KfqA2
NkjE8sy+c1LMxoEJTWaUfmauC7oeiyNfbeO2bs2we7C0uN8i91CucqPB1lBEXWvytXYn9HG9yU00
VcREyZ0+16P7wEjHzftffqGFwRYxE41fulTgMGYM1vFcdOIQKlmG8dKY9s1XA4VKYHNNoMVOHJtR
4viQgzN7kAv5yyROXIx8I4ZIi68V3tRj0tynSmc4YjwmPz/SbyHc/5fCNWfhtn8P17x5bKv2CKw5
//1fYE0gmbOjKuEDnWe2PXkN1uT/lUnXyenmFPlvsKb4gcYM1yyaqzPDCZlSvvJfaE1+CG13LiUj
0PATY/87cM0FUhiQMGtqvuiApCDDIcc6DihY+0kQlrl3x2lIXhdEnV3X38GJjNvClLckQIKNLOEE
2Nf33PgZIaODIE4dMgyTayWKBjSlCj5rgKQ4mXdh3sYOnU0fL+4nYZK/v0zt/4+yP3AieC/K7sLm
6TGssn/s6uQx+1EfBxy/+hc0XVaBpiNsaGG+Qub6d8QJ9IE/gADm0JjVzsmeSK/+wgfLygdiUac1
RT4H5mNuDP4VcbIGdhgsCG3WuX1GJ+834MHH95hZKg3XlNmsBVUPygjaYv/SrabkWphNN9qQCzCq
W1usfN/OBmBJvkDL5tUk3f08JF5jexfXmHk8k/4UwGZaL/Bfl/emSsXXQbIC+UbIaLyIgYqiTAiB
ou70m6mXv4lSkq9ziBcbwbtL0y8UL7hZlfK5jXtROuFBwJvoLDPOPxpYiEIdr7N8SvWmr/P8pqA8
Vk7yZHv4sttSOgSXZf1Yp5m3UUKIYLlKwaqqtD/9ut9nXApddWi1m8yo79ucsgMedwcjr0Pwwqr0
UVa9bROhGOtzKKGSplSrrhEVt/G7cDd9lfViwtyzz88gWpDv43n/PpR5n1kjYSZBICzL1rBMkwut
DFJtKOXrNHBoubeVjdq28oSIgQ13X5UvWnGrJheYwPj0EpptUt+H6PzfWcUuam1D3WqCoz/nF7AT
qmpT49NmriZ5VQX2gAy0dlOC4quvc5RnrqIQPQ80sW16+ZkB/M3VVv5OL13FcHxSZMuufCAZtp6t
5R9aTEF5jXzwdNNHdpFtg8/SNyCxo7EJcVQbr1XZ6ctdjsbQrZV90gUMgfOnTLrQ9W1r7EDKadhE
bUHSGtiSJK7VuZa4kagkmBulWqfYieEUZrhG7w7aOtGhSpCYO4HlhKFbfGzvKh9KpZ3cFw/GV+Ur
+dTo28adBcOvpkSwTuvPsWlbkZvTaKB1c9Wt9c13+EU+VXNb+pzfC58t00btUdTXA6oIwmqsn4Zm
1cluHlxPitMARUQuk4zVTS8L1/tWilvNsmNq9IgEpRtqcJpky9fRtbHTXGNfmg44Re+5BiUGMnKw
80v//7B3Xt1xW1na/i/fPXohh1ukysWqYhCpGyxSEpFzxq//nlJ7ZsyiR1x9P15uu23RAgqFc87e
737DG9+adt/yqZI1ZiI1sXIPiq2vgpW6wvQNVukh/raEbjCvl3pDPJd1Nz75wcHa97vgOBu29lDu
Oj/bT8+WZKuHonC60B3gUb2hHjGdedv42ia4ZCrzJjuNnKk6oOObppVyGgRbIgvC1TGGv7NespWw
X17yt+Jgaqu8wtTKYV7pyKvxPYETec72CB/31ibyRLelnnGq7/PG9KcniEkOBHiPz7hJWVPAix5+
PERQYsdVvSfv1mQn78UMi2wzmI62xaXRL3dQEFh8yyk5qHizH5aXYqU58abu3Cpxeh8H9Z/ppnye
k5V1MffLyjpgA72xfg3H7Gid89gWsAg+Lq8sWzzeqUQHfGvs+CR5xbk4M+OzendSgd4cHG2uUCYN
mfbvbe3/jsH/h7XE33b4q6jxg+rw9Jq9fiy2rj//V7GlcPRh6XUlKWMNCNHjv4stRfrXlXvH8Bgm
C+5O/1Nsmf/iHBQxHcYEmU3uqhf869yT//W7ALueWNBXAMOs/+Tc+4gqwIRgm6SOQ3Z9Db3As+Dj
9j/IdPZlacx7nE46Fj4mNpFqQqaU4tIeqrmzK2X21Fj5yjbu4z59vTAW8ig12LGh23McfrywZaV6
Qq/Q7Au5TxxkXrqjCHKxbmXITn/7Kv7hsP0Iz/x1KUTrcMOhHtCjfrwUjX4092PR7MvAyhB1D2xg
mh57f77KjdnE78ug6766pYAFwWS83sbfAJo4bMOeAKZ+b2KaQflgRn4Lk+LRmIkahp03+lqKPMPr
mN16cAXq1J70q0skNz2+EnMpeaPa6owX5LpZUaMGHf16WZXsCyTJ1kovJg7OJfVLGacH3jeKlKKb
50dpmNm8meD+HOJIeDEEONPaUlsa2opkOIbjoD9NfSeYdhdKxg5L2DetTcRzUxSjKw/QW+05EMmp
DJR8+g4nRCj/828ArJIkTwjJV5rpTXV15ZJAihO7fToavW+NZe4G/ZR/UVR9rOF+fwEKa4aXiv8R
+nHzBei4AVGbmO1eW6KngWO4P0b1WK0UPfjKyPo3sPs/ZcZf14KDjIcL+aSsw49fdtuHU6xVQbtH
8eHXs4jjB1PUQPGTq1H7Dw7USiY/NW2dCpNTkrT9fuhWLQEpZte7ZnOS+1e88ja0OL9CQfWi0Vzl
1p3STvYoH7XWwvVgdqJRcbX8ydRyt+csxDWV6cFeak5DvBWJSW8vONkSRPtdjbGG37alkxUOhHMn
MkRyPmQvURrHTHpfGBJw15XEDBzxWxvcJeV8TtPOsYJ9siwchudZ/xV0T/OS7Mb4ggbax6o1GDix
pGNuzM6ok8geevIw8n9fDYUEskpeF/2lSRr3zyvpt7Lt08OFhYZUlR6Vie7Hh9vHRTGUrdTuyyiW
VvwjlUsh+kla/IpTsKIZNsteD5dX0myElbHgqXp1YHqQ0pQ470r0tSBCYkWQ2q5s8tHOA1QqXf/M
oNIf1F+DJDVOlqiLmw9Fcwasi09pXHJCCup9Z0jIIyJFcaQWg2ZzlH5mldZtUkMbdlY5GAddba+8
Mtzwmzor7pUU7/l0IvRdy4t5BYEr+gLmuUkQ+OtluxKMaIVRdd3ir5j3ijjL6t0enhF0mQDPcnah
ebtU8ATVQhnerXFi4zaywWaarzyHbSFvCmUSaYItnbxHjJdjKcG/vyFAVQBJsiVxsJxCS0Bo2WLW
U9DyOxOM5qkqYO6fv9DfRfftF4qxx9W8k4QAQMKPX6jQRxohvlK3z+dRdZIurJ02tPRVV82q15pj
scoIPtjBC5uwb+i/GcmXjc4/nDdA12zQHDUiY+Kbd2pEqCimctrvBZQzdmAJyQ4TEW1lAmR/sQ/9
46U4UGX2IFrW24OgUGEhtEvf76GfyLBnZgl7zlR8ifoh+urJ/tO1DGxZmOdexw+3AyhR6kxkm1W7
zyqxO+ZmbroKcePncejGHQ9DocjFOsIYG8T7klh5tdy0viaU15ynWiPZqdR9GRPLY8N84Yvp2I2M
7Pri/g7fYTh47a713+zJvx2JIYOfsTWleh82gey1kT6S63cVNCVtZTrMRnvXgOXlWJ3yHGDf7Cpj
Eqy1Yhz9Qlr0lY5N8loQstHOFnzTQ23+SnLxuf5hMnclcCIbYxL8iX0LLVuXZ6Xal1NXXvKiKb0o
nbKtvjQFIsUo3STtouMd3X0V+Hg9jT6sCTSujJ5xpaBYMJlcfVwTdShKvREVxW5OaTGNGTPxsDeD
//TkJd6SqRuMy+sEGlHvx6tUg1UN9ZSou1xsJl/Ed53Y5eIrw6NPJy/gDeABpERqOrbsm8Wlh6K+
ZPOw7PIZpX7VNOt+ESWbErbGbO2vGOn/6zLoMvh+/ndI9/DatNFrlv0j2Hb9T/9Lii/9i9RnJjAA
Y0ykrm3Ff0nxxX9daarXF8K4ukbxRf2X1Yn6L/ziUU6zP4O3Qo7/745D/ReYGPInwDZoYaxk/T/p
OD6+KywxGI7MKij7Ra6FF9nHNxImfZaPYpxfmklsHKmW7EU074dRV+Dp1ubqbw/oH2r/j+v731eD
gmJdZ6fgQp8JSOE4ZXhNXIy4Tf38LC/h3UjgCKKMQ6lAsySDIl7/x9dk54cMzCO+Somv9/S3XS9P
gkjuMY67DCS2Et/K6dpNq6qNPXEogXvkdIcS9otD5x8e6+/cB9pI3FQ+PdZBH6y+RMN8kRdtWQ+d
uekm6xtF/y6Ldcn78yfkaOEz/M/uxXMFjYWtiFb6+lw/aaOo9QvGOqJ+se60wTc192qfm/4UJ7KN
QrtNfsa6ZhfFcx/eS8kdprlmd6cUa1CwJnDE0JU7Z5Fe0VQkgdtHP83wJ3O0qf4W9Sdx2HTDu6Ju
zMSDyNpFfpY8kKWnR7uMTHbNiwfHYEiYr8z2ZekAaUOq2saRH/pm00auuk/OZeRBhp7LB3UgAPSY
RXeLAVd5tVQr01wF2kUx3Eo+i+rlylNu0cXWsmyP1RkSzQr6YA83bzXJayGMXOHKQr6YwUbBMk4h
FPSK5Bh31tPyqjNd1Ai1y7bxi/otfZMrJxVOi/YjE/JDjNingudenqBOO2r+yxRfZvNeM19rAKR5
oHurznL9Viepe82DruRfQ/C90wK7sOyw91tlM5QIhNmylfo5WM6ErbWRLwIfaj2s3IYYv/kZFbEt
Kd+EeNdMYIULJyWCX2knVtsKpPJUEMUa2LrAnD10QsvnXQgrIgh2agBW+NKDdqqrUHBjEne+OuJu
6r5/vyVX5ifAAl0ZBeDHlVAnYRPmVKCXMc7xHNQD1Vbbq9uYqEa8CIHqm22s7AuMruyZAU7ZqcN/
ui5YDJRgzBCukZs4OX28hdnoujSddfXSma/d3EUEV5Hzp1ejZQOJyF/UY59W4XXpsUGy7JH+QkX5
eDVNkLseU2f9kvXWYxBVpMXpPZqvIdlPaEG+uNqnzY0ZMkwokysCH0EK+Xi1YDQGoScY42Gi7rWV
qXbVzng0qmCD5HqnW9j9N8VXaMpNzAVfKldlLqhA6+GAgfHy8apzEMI7SY30oZm1l85YR/lgPlod
PRYSxdqTKJjsJtInr2UmjSsM73IVPcT5cNbHwrQZWCubHHqmN8WDS+zy5c97028LvQ9bE8AZdBWZ
Nw4BNHjPx/uLZU3IUzm07ovqYPQrvm0DcNpca7Jr0dXhEieu53Qt+dNGHBGfuINh46Uv/Ep5CS1b
7O0BCsZ9t0YIBi5+aHbStt5oW2OFGUpPq1k71kHv+YwOP9g0JHsAHLvgrZKjl8Sd28JW90UbmJXY
D+GnsG+35Rp1vX5s38L7aCvvmu/ZNvSjVeDVnmygzLZlMPbEDS7ay5+fxm8+3OengYMwpRne/bcH
YFjBi57r1Lo3H8fZUX7QesERKVkCDUifE7wjY31khiGfsh0PYoIpLLpV49eWTTxO81QHtoCLwn11
GHfJr/KNz2FUNnDCn+/zt8HGn+7zBiJqQnEE3ois+2RT7VXUJKYTbRpw8XItrAu20XeJZ/ucHhc/
OA/P0l2xn7e9Z9hBcEzlVRA5wSHaWOsQiP6ibOA6AMzE5drqvTJz4T1mkVtF7pLuyR0xp0eIIQU8
vdqeOltrHU6wgeRncBgbEd4u2Iwn6TxdZobMhl0BvZCQC54WuXW/YriC94867RbNb5k9lKc5eBXL
l66DZO4oja0+Z8fALn11Xa2Sc3Uo7+TUKe+bA9M8/4vndi2Xbp8b8LByxZVhht2quFKsCPIgGsz7
+EncSnfSZrlL9u0xP1o2WbHf1KfWzs99zdtqM7kKJxu3uKV1BssXJDpxZ/yeTx6okVk67bRpxhNT
rwwFpOQgneC/yxomTJ4R+/TKUe0VEG5GB/cf5hCm5mAu0RdOrXqwdtp9stNSt/jOuWOYnhBt64pF
52ff63th22/Mb8l3/Zt0gKPmCycOHqW2kzNjldy0RzaP+x6zVPXeGjaR5rIe6nKtqK5QYou8wrLC
Grws9cQO/pCd/NvT64ML4t/Hsb/1YJ+fIlULChwFEv/NQTUn1Dj4j5v3wSE4xE/9Vtlg4u9Ubrav
I0ecPEG0Szzt8d8oHPzI84O+6f1sV+ziVe1a53IzebKv+mJhY7XX2dmhXP/5i5aU6wr4+z2CXgAp
0DAyLbCY2N7su5VaTvUS1PM5M1dxviqlbWLZZuPrrMcwk9n/d2mFx7nl5eEmDLdkg2fGWR/OSbER
ra0+7trqRbUezW5LKpQRHrTZYSI7B+sEHvyPyvTxU+tweHqf76LAFRpbORe4gYg2pv3qT5z+rNfw
VL3LuteXj+H8bDZ3yID4dUDGjHFW5JCdZvYeSXoj82LJb0o3lu+X0m1rDEa3ZXJkjNBkbhCvssiP
w3VnFNQ2EVbvDN4UIqm3g/ho5JIzJ8clPVT1KmI2wG7c3sWJYS9ocNQYDxDLlYtHXTlalsvCHPpf
3HzdrQA9kwtGU/1bK9mKfp/2u0T2y/Q8CCt9fpupFfUCb1MsraEc1obipZD/G4aUmcpH5GbUsuGR
UgkmTpDbAnukojm8ogV6I2Rn+ISFtubqjAzHSLIbY59PFyM6Df2hNTH4MJ9i40EuJjtnVImA/s+v
wG1xoZHpA4bFUofcTQt10zkFudzqyxKJ2MF3GEpNyQbZnULQkNxiS2F8cXJ8uhqA3ZXoczXK5NC/
LS5EaJOYDqTNBYDmZ4v7gq2kjDHFGuVgVH0JFX2EQ3Adg9+B2xm6HdrDKx3k46nNfERvCQYM7xM9
r+1eqhcXGPgH44Rrnb8lLUp0YmNTDIOyD2sSK8fQJRW5IcbV2DalEnzxsG/FC9wQ5AymKNwUGl/U
IB9vSBgTNRajSbxIZvCtGSPNp3AEY9X3odJndhQGq07hUBXys5UKx7g2zppewuwMxbMxq1/FI9zW
etwOZQ2OMlRdBs34TWXJ3jSFuSgvl6AZV+rSO5E6drZeE9vJwMaFNxrYPOL/kL/NU2DCSAyAhNUK
7nl48H3oZWH1dYZZ9uKlj6vWE9NWdAaccJmb8+b9+fX+/AkhNWN+Cgvn2jTfIrRCmKkRbJH+0iG7
tMvA6yamkcxyIjrL74qS6G4qqV+cn5TKt9sqvlFEpPCS81QBRG9evKmRKwUmp3xJ0y3JcXmyidSf
EMhI6zouWLIn6946GuFrkQ+2gnQpQVygkDAoHjQrtavyRasf1O4SVE+FeJqmXTHdz9XT3L7VHW/J
dB9BFOjeYn2ndnuq5bTYEf9mzuuiPszLuoJ0oDKmiWjiiJxQc+c5N/DYGpxkY9TrVC7Z/OjwzLul
8eJlfQ2xr85GzKo/Ff1BIwFLfBFrNnBVONbLWp0PqfBe0nMssua0cmwHgm9w9KrPenjprYtRPtUG
ndDa4EbMO8TAsvIjK5+0mbS0Yxu6o77mjBuMcyZuLG3X5GQGvls4gzTtXrfuTIMPnbtCthLjwR6y
LTv/IniW8M1MHuXlKEcXOmzM8AM+E+5kqbCV1V9Bv9KGV6k8Fso5rh8y2lu9QyW8wubBHeZNwrMS
OGgb1xD26FddnBq9BksLRYNp4/c/olJwzOJVknim2vcW5RbElEpfwZyOcBZsz8VMs7NuYqfUNpXp
yeqG/lk3Hob+IeJH41R3GuW+nZ3JfOrxT1Q8WSHL0Y4DGufrXt1WJFnsRu2LPIVPpzZl2dU2HaUW
6Cvr6eMCquMC6akWqJcoDjMadp2JWmUSL1kqFcQYoXFiCRHzn5fSp2oaKhsyMQgCbKRc9rZWiJZw
7KdCVC6L/rMY7LxZHLKvxZrA63KX1u+tcBRTW2XA1YdnpduGyjYoVlJwUOunLvfZUNrpRTD9zDjk
00Em2FImwVA7m7QC2nmWvgeho6p2BZ5A0dhsx4xxo93o2zk5tWrCDIInOxNx7SPtH7aysS/sXHmk
qltOAeQY62wNvUf67XXAGfqD4ssBJjpOa26XgSg9cVuI26n9FRa+qpHZ7ZU/A30l8uzErXUe0sNx
gQ433kXJcwm7CImHXcfIg/v9op4rJLxG82Qo23Bw4uYuU3wDp8r4C64ZjNRPW8eVZ6bov8dKIH43
PYvZ1lU4F4p8iZUtU16qhWGfbbRT4GXO+D6g/jwsSLWfVQPJPMlI+KvZyTUdJTiLy5YMa9vPaUkn
41BF+0x9u/5DmMQ2ShmGUvngkiq4VCT8EMWL6Zov3M/HctkmxiEqDnclWBuc1r6galY3KmezMv+a
hs5Llefe5BGU/I25xiaXKl8ZSLD6bsWvc3KwwHwsxn6rOb6PYk+e1sJbdZLagyG4UrgLB5JTn4L5
cegHxwwxeJ5fQ/WsILzW2oO6rAT9rlJshTpAlHInH9kQmrt5fjWZeJVEYhkXIYY/if+nW9ZO0F1E
AcyudIR+W5gyxg9uqNnD4uKnGCl2Hj60WukFPSlYo5sIKbSlB/FqaYRpJP1gn65FjoHmINNcJ/Tw
sY33U42Nnm6485O07+VDrazkEf3mUY0vzevohtJpzJxq6W1TOGS6aof1nRYcg2R042GlNT8V9rbo
IPfTOu4GJxi1fdGcWu1JConbQ3shV3d1571qMMS0/q2ctH3fxZsIvpo51XY1vTFLzY1fIny+Oq/s
dol8qVwVDaGjtW90P6TYMYjGSRQfUcu1FQqa1QyNUG/YM9PZFtQHAkuDeTOlRA2A6/X9KVRmzAfe
quynpjzIdjO4wrTSUubf1MzrZHZDk7OAMt8vTfuRL3NVfH+S34TKj5YVsTB4hCUX4bEXXekn/AOT
5qX2ldGzSsdKvWY6pNGK82A4d0fE1+aEH53buhw02SrazIkfGKtSvEr8vTrdzplbPXbpDljVR7C5
eFDHpspWwo3o7qtsNSK6cwpWfXuIey8yfH1tua3H/hC9pJjpfA93ll8e01fhBAEul+zhMnn9ZlxD
NmnverBUfWOAu1yi75gLTYItrut7nPyG86xylkF8q3bJNxUHQGc+I+xTvxVf9Hw3w8lrxYmrEYET
eGkwQYXQ/nFnLqnliQ0r5EvSJCa+Z5VoT/Xg0CBGNtPC2O0lizCWAiGDAa4VEgBnldYuQ6hqx7V+
jFTpsRWMfSumX5wZn2ph8EMcihRmdrjwYo/18c4YG+cxEUDTBdFS74SajDy3GOLVnw+JT/UWHx0L
JNg4aLuwqbo5mTDWCGozmcVLQuyrXWn9kxiJJ1UcaPKX105cTmNifbFnIou83TPBKgEtYWJdnzwz
hI+fDZaQICfJLF1yZMCLIxpuLq4BomLslULixV3w70nBJWBdyEeSliPe0+UpY48Fha825i8pdt/Y
firMJEunz3aGdAmT0pkgPtW1Mw3HWGPP2M3Rr14/LeMvKX822p2YvQ39qU5OZfJUDO+L6TMaxxkA
Joix4DlnM2lIE7fXHGpOCRTeNmqfdyCJ/GJGkORYk1dSSSXbuNkUhou+Te6dLHZYMWPMzmszeYiy
rQms7EPKWMs7AI01hci59WgmHfBCF+hqhUOlU3uD33rh0TwH38v34DF9r55L+KLljjkKP8fUyK89
3Rte0m/5m/RS76SN/H0+C/xdO2FKgdUbsY8iXWjp8mcRrskuS5fLIKznYqMY+2k8FytTWVf525D+
mPPDJO/EARrQQUzuuhEL5MKWmH7F1XrQ7pN6L5bPuVvUexb4IvtxvZXSnQWIE26yeF0ovpWu4GZc
4+pDIkEc/jpcxIf6JUX+9zIDc5eOAd4psbOxBdrZZBsv8dufX1ga3c8vD+wXBvZXBORzNzJ3UBjN
rF8ukeQq9XrS10myV1VfmvzA8igq+feq7srxhhGcLVYOL7b63ardRvWG6qEw3vryCBZvLoeOwnq2
VWk1xHYVeYjnNRxMad8SO6yc9pK9CM9V7pTH1qG4BiHAHwArV2+U3CT35Lvgfn4msQlJfYnb6Vl9
Hp6k9+hSPMHEVc7hvlpzQ9v6EPkpv4H1PYOXjQnBPrjrfcPjHjfFU/WqPQ2r0sfonpy99J7t/h3O
LmwrUGUJRz7J7Ssb25VqHd0Z6wxDVBSWrrHWNxWJsNKDfqf71Tb6XkD8UqEZt5vuHSSQg1Oy2xft
kHJrB+WgeZaDqGGVrsj+9sM95HA3dES/8ehghFdMCloWFFLJ72At4n2wDx5EeOE8u5/iT3kTkrOH
twpEMrs+lNvxqKyHtf6zZbf2Sl9+k78lO9jm2rkA+nyo4Vs9s6awK0sWN029cd7im1JJ3lKsRWZW
w8/KOM/DZlbuI2JTtGlvRX7SOvxarNrXQ6GwjYv4UnxLD/pLP9o9X8khf6xrmz8NEmoqrwlcXVjr
pT9JjgQBX3ei1KnRt3G5cW21u0HYmcOhHIlEzZ/beTuCYbK/vw1rY0XidreA2ntjtIJzMpzhwUmP
40/t13CQO6YYdsPvZNo5M8rUA0EShnWjO1gGBYNfpatWW8ndMc3gYPqG6vLDcMcK1Y5+Rapd1Lae
kMjqmkjuej/QtoHlYmiLNa0m+YGykSTfLLfReE6BWMO13r+rhNQp9woj4mEd16tWPZB+qLR3I61J
4nWdy7/sDWJ1V2XpdiNbHblBTho4ANsMEfE4txjfMYn8oov4DIEgUblOetDWYJTwSdSnak1uGkG+
XPLeQBsxssKDeMrsdGDeEaXGtksvUrPX5f5UlB4sRdkV+MPJRQ2IV/kreeF/RWk/IVLcDseGcjUU
Yb52O8pDQzKVYx9JFxwtC2v2RK1iwloy1pjML84pRn2fthqIM1QGhIkzyvuERohZoAypVC2Xyc3X
9bY/TvvxCUKlb3njiaWBRmaRnDza9tNDlTqN7ElAxI/ySX2YiUA+gZInwymBbX+VqNKP0An7sYUP
tIM5vImc9cfyCB3U0V7xYEaupndOZthZ6YJltrzbJ5lkx+4ua52RvDJy5/B0SrypdBvass4WT8n7
daHfzS/9sMZULVSP8+ApbM+n+VTt5JdmHW7yfect23AVIxpIV4LX7eaT6qYrsNVv/Nwd2/tT8Tru
q6Psj+xLyhFqYJ0cDV7JwG0TT0MP1GxxNe/Sw9KdpvSQq9yHq54mIocjZLvX7TBQGH95gnGWOHIQ
ZmMjhIHhSXi87o0H8cTth99LyvBH8cR8TXxW3gX2yGwHTmyEdvCyLC5zGBoi9hj9pFx0V3dLR7I1
f9lT3/qqzXnryv7y3qCWsmzhsXizEqdqHe43fRxZd6Zd/+JBX7ea9bLVn6NLW9rxQ/lAKyRsqzNy
7+gXBmWcmtZP64TXoypBQSO+yW7fBjYtRkkpDYbdv5decajv4mdgk615xMB/rV+SXyHn87ht9tmD
9mPeyof0zVIAjhHRAArzd2HaJo+KwljZVdFrMDnCZUG5LlUIZNlwboOd2R5HyxX8tNyibZ6n/TSc
++4Uq4dQ9WM4wrorKG4l+bHJpsP2QKL1ympXluIK/Rpz8zjyR8MBxVDx7foOYK23bNxu3jpawtti
p99wa78yCwRb9+buVPUHWV7PvS/PSLJwe3Ui3Wn53MVe6A9Zhztb4KTawYqfqnBL6KnxBQXwH9bs
b7cKzmxUBhBAP5Z7Zq8YVjB1y4UklupOUOJiRyrjhMP/pHp1p81fVPWfrwcZ+6pkA/uAVXc7nL5a
/STjKKSXAEDZwTuOHbOpt6WY/pxNQrP/XJHchopcY0TAVCEQktpEpJt5A8lbSYXhXmSml6QNKnyB
8jdNLvqTYmBVPnc/4MAF8UyXFHWlZ0F8MCJs27Oi4EjVOa66XAZ7ahnVz8Kqg73vVBbMaytsf/z5
Rm8fC08eNOiKrl+zUZFZfvwa6gntQJfk8aVarJLRTs9rquudS7PjIDfsN3++3K1DCR4YcGyx+MWN
HxoEnkwfr5dWVr5UbRZfzHgZd1k976ckMP20jVo3xlOpxgjUmxMl9mZzYdASmYYPNFw4pZo1u6Gh
Z+TzNLaQoCPULaEH1quMPcHyX5xxv6nHf5+qwXmDPwGLglOFZ6PdPJk2F+ogbZTlXv7ecz3JhkOd
PQh36kq7D1aEWXnlmXlpdB9uy1/KN7Z6hqLxdxyLUOhRrzRwsZOTWvo5BVjBbuJJ/TEHcIl9IfbT
1KUk0QJXBvqRYs7/+149qsPauuTJLpR2ReBo9Y4qr86cpLFRhSmab5nOsHiaOdhRtpE6v28oInxG
n6j1BNWt80MhA96eheAyUu4nXozu/3fVMpPM7CmCHb+V3nxGMlAbqHiuuwRIxoCSjiEK5RK1HOfR
N8wXMjhWhhNjkZa4DUWg5lTjF4/4N+nl9hGj/WCswx+g7Td7QIoAFvg1E++XCrlPn6cIJCfNySIO
ykqYcIQp9deh4PysUqqrXLxTpeCdWItyw1Dk9OdX8xazw5fjmrxIGBFSFOxBbzA7WuFIZ8kW93jE
SkxxsjtVHYdVEP+Q5J6q9XEeynUyTl8Fs9ziwL+vi8SKzYn8Dut3a/M3UmChVDnWk3FxP1iCj+Vv
BoqULDa2ykRdxTJglt5+MVD5tOj5qLB+qdxAEtBQ38AIgip1raTU+T3RCYPXGLsZJQxNHtU8gen+
n5/rP1zsupAwnYNrjKb5Bk2Ywgkfdk3juSb1cxwRF4LV4q9S6h/nLP6qMr0tzvjtARGgNlAOXo+V
G+hGqRURcDsc74MlBXIrWmptmZHNnz/S78Pi44urYVdMnA7vCbTYWy1xoipTi9v7cG8eAN2AXu3p
IUrsUbdxIxVyij7HpOmN12Z20lo3FD2NegdCa/HYx5uy2CXRRbDuqmlXaV4SkIhJmnpGGqwn527V
EarkjvVRaR4qgqlDV2pXk+Ba6hpH0i5GxLLrJM+gUbR2oeqhlGiWtRV4lsaI2pXeaSeZWk+USujE
Qjd+yB+kJ2NCn+spsVMdqb349ewpHWyxRIbqSbVDzJ88OH3nlIwMs2OpeETyTvmRYCYy0Wni0Q6Z
gjNAval9XGBDspp2Xb4Wg1U6rrARW30VE3SLQvFVXvlyCuRjuGCfxBKqKGB2mon9vYiXg6UPd8z4
7MWSJ2fomudeK+8i4Pw/f7GfeIlXv158ItH5g69dsaiPx1NhRGORoUS4R7SQ0AZO7pwbkUe6C9yu
oVVdfDCAhIZpXQhd6NVl9dV4+fPHvjoiKlC0MW/BPvq6nP62HYjhEkajNhX3maA+ZTFxKI0aBU5S
F7XXJbLsJuV7b5TZF5/88yplC4aPKVuiAvn6aqfw98u2/Zw28VA197PetNvOXAlw8bRIc3IpFL7A
F//hKZtXdwF2BRwaDHhmHy8mdGIfjE3JxUbzvhaldUvyEyOB92g8lUKBHavUZ85iMULKqvKLQvAf
rg7zlGwByg9KM4IOPl695LyPCky474VCtJhZLC4+9gel12pXi+PDvB/rJGEIGD4xmXv+8wv2+TFj
A4rWUb5qXuhXb64tq3FF3k3RoGRvcVGQ6WtEi/2i1+3JwtP7z1f7fKRxNWAxQoiurP5bINsaxQaK
n9beQ63o1gBZY7eZUAHavaw/KXIUOYjSZgbMCPz/fOVPXFAo4FfDwesQTL5ag8kfH3LEpzGEiglY
ns+Q3BrxIYIPXfT3yE13RaOwimVG0lNnCIghFdOBIWoiJ97oVggFs8pEv1tE3xhV/b5lzv7F7X16
MsD7iNk47Rns41t2c9gnVSZAxg3Fy1x3GCFO83s01K2vl1VryynTfYoBA+o6o0wL1Q99NU10HX3r
Yplhl5qrfkcCtZfrlHuVciGNofeaHMZblXxxq5/eGOiqBBvjnsXCpFK/udOhWEZ9KvTq3qrgby8t
ExOrqiUnkNMfUQ2j7M9P5tMBeuVk40rHCyrhkv47weJv24/V9q1UIM+6n41JgVIObyUL+uyLNahd
K7sPByjhQ1BowG0YBMDEvdlnR61RylbO4vsashp+FJb8okjTpY0WEjDicq+rsNXCeWEIrNbVTte4
D0vIlAMW+ncBOW8nJNupHyzQeyZD2w76/2fvPHvjRtY9/1UG5/XSYA7A7gKX7KgcW5LfEJYtM+di
/PT7o+yZUbc86usLXOAucHDmGJIld5GsYtUT/iHpL0oj0k4ThZqCOT3qdkZrt47NSydEP6ydWmU1
qV9tgLxS6D87QShtuQyqpRSF1XS4wOeKanfu6F5aj6ANZAIVoUsnUuIXN06GrJommIBp0telJaNt
QnXUF3Z3PVnL1FedG2AFoyGKK6sSI16lR8LT95kTjwwYIvwYjicOp8MdOkL0tW3S+HYSWewFGMJ4
nVwVaBcqhSdPlPyiWPgnbZtcsZnfQf7pXYGesCzk80T1l9qgdw86MthTTR2gVp0av27lmL3UASXV
5mO5TC5xFrwn03v9+ZsFVKl50Dp2Ht0avRSttb7TLhWBck7QCRXFdJZT6xegCUpSIizcfY3uolzz
7iP+Ji1KTUkWUtOBBvSz1ZRMaMI40VlmdRBt9XYdIbl7pkvBqfAVdfPx0n938rIQ4QMgqwAoA7XG
g5Rda/NaCo2+m3FdDtIptXtGh80NZADsNtR0N7WHY44wvxqTbXKOOpBJY6vc3yZ71QCna3f1jRqL
r1PavGRh+pD6yTazfY5Cul+SfEx5VjlUh2OOiPoZbEbUOfO+sj9qomm1aqZiuMmjhZbDW77FlBN+
zi7P3aBucTZ5NLJz2EiiOslMkDsgNCMs6hwy1QAxmmoZRYEbwOoZ8ROCmRHhWamRrzUj6AIfa5QJ
QIb6bAlAwM+zG1yhndaU/WAAqd1lpyaUxTZx7o7ZjTpcdGB8UEn2xyuRLqxxmSdknKRDuwaD0K68
z5RnXK0bmnitsdWdlRN+B/ybhtQHEYChrp7p92axsR9yzBzyR0077aHbKC5YqebKsJf46rg9sB+a
pebSbD2csd12+C6VNwk1clSI8gEW97luXlr1vU8Vz3zQU31pJ5cBF1zfoE/XFasS+ZaBeuzFWC5G
25We2Htpe0Woxlgr6Iy8VKjsJTkUCw514JBrpTyyOb8/CzCq5eVSYYeCwTyEQqby2I+tqbJPahr4
iYESpx9dBIBri75LFh+/Dj8kPvY3aYbjTUBvDXMOvtxfJpGRZXJU6f1Nq6969bowsWG+xAbXTeXK
M5qlkVIuMB4t+4tTnvtMYuHfhuIxbE8a7UnTXxT9ZegpdJVXQfmSSuehj47UUk8epnYN8q0tTn2Z
Tsy9Yt+PY4vS50OAFrhoHdfxzVVEswx5LeHT1wBagYSu2ydbv73pw/NCXQf2I8L47lh+U9EKnTSq
GMxQ00azYLQr8IxWhgfHPxlD1IXg9PSm4Y051XXqKUMjtl0oLbU+9xAwAEan9y0FlJ7SHOXlRCzG
DpAEHTWngNWAmpAYqUzKOihhlg6S+5L2ohjfIgmzC+XKeRxIqWrYXxJw/pyaQfBYFdm649JHqto1
P1UhMvW+TJV1BzbGlaMReSXOlIQ2d/dkfIZA0FORr9141wFZSj3Vvq7Lmzj5ptNCxu2AqsDWhiCN
QZETXEf1U2HeyOBmwkcsLRzztHLId6EVAXfL4hufi9GdrVOs2/IJEBVg5mGRamAoWLHtWjIWNuh0
6tHV1lbdaVdw8nk+zriOR7WFblp7r35XbodwQR9c0YF4JWcqfAXds7jgcNmW19I1vcHuWTtFroMq
fbRGIl2vlz07gnB1wBxUbcCwIQIFno+jUkbS+7lXd5KzLAJ473zMousXbYImkVeFC7Nd42uU5muH
DNk/iQAz9p+dhsLkVrW21biK61U/c/KQixokxCnmvx7GS1EDRYcl1wwPcjjSlXtqi6eBbi5YXFTl
rV3/DfUrmnroYUExpE1bq3dOcuKnXq6eBOIxsLfp9NnqvkysTBsKi03QMXes23CZsI+xTuiNOuui
XeIRYQ+noOLZCvkv785q6TYBH5VsycwG9SRJgQ+cZe0yLi9M4CJ585zMXeUBKfZtrlzrXLxUfuuU
6y699YfbmJZjYyyhjNj11uRcL5L7PDzP/QtNwSh4HWYnerD247OkPYnTkwqDBAOOyQaMZD5dKvmp
qSxyfZUZN2P/AJ1P6+7bdJVt2+JytNeDviqjuzqBIHijtFct7X//QeX1mIat4Swd+ww4e2ZsUNdB
DCIEDHVi0pYsjpSb9DnYP9hIoNFjPYzSv0LQ9y6GLUQRiRHxWdqAEQjTNBauhUTNalTk2xhf6O1U
mf2lLirdbbLgLB/UaOE7frgOZWopVatSHU4QtU1UcHMVhqeu1WnCs8wMNEPm00hxW6e7s+P8Tvhz
F1ct8GPBGxEHXl5aIFsiC4d1NQTUYTqEQLqGYyp15MQzwgdUBhS3tLIKzGwH+8RempXwotQE9TkV
66QDoPXx5vo+CSUygnc4Z4MoA0MN3N9bpRKhHSWU0lvVl/srM+wWlZYvEMfrXLTJOYw7KC128Dy0
DZJBctAey8HfzQkXMLMEZwbknIMf1F6NVumsyTDSW1I4/Swor6gJjKtS6N+jBgChEIgIpTUl4noc
ei9Ppm9Qx+k8lSz0j5/FPPt7q2O+EtRyVJpAjgX0Z/9R9FOK/jHqJLdYjD8FxsTZPZJ3FQS8axPJ
G4d9/eMRX8Oqd0OaSJYC5DdIAg/ScGzk0mZSdQqgTS8WdpHjHJlYX7XSsa8yPYA+0apbs84zULGN
v/T1+rIe1DuNw/CkskdwfWZ2H6g1/8wea0KgvPNEnbiO+mINHFpwoIcjT+kV27V/zbNtFdEpoT/I
tMPAOpr8KBmjKgEMx/rolDxcd4OMNqDfYmDWR2KJse7kqgFJkwlmN3ay4EoAtAhoOrY5prt64Cjr
UZbbtdrqrlGhCpS0gbIK/MZcGXnhrG1rZsJkMZCMRjTrRinNzViAvQrD6OuIouPZiLBgP6rykbvT
360BXYGYyZQYOmSOVyflN1lDM5aDX+hTcqtCrXCRarob5XhzZNbfBdva/iAHs45FYqLiAwCcpkF0
PJqsbBVhqwSahj90G96fhSq8aaYUZFNkwMzGeazay3xIy1VsyfUqJe9WevUS17Dc7TuAX/SePBlA
w2KKR9CuYH39AQZThjw/CH57U+oB5IRSslbOgtnVVh/fkvL+LZ5L6iq1LBvdXeM1z37z3MrINlHQ
maQbUwBvKqwQO1a5o0RgB/02LElaTOKCNjgzhrnIGwQ15FrbBKbV20em8EBgk8yPZsIssanylIlN
rYP3WDi6j7d0Id20Vbo2hNatK8FTlCZ9i7cxVAW1HFcT2Dw9MTwVT7JLJxIECbAllrhXIk2W0W+J
rWNwxl9emDILPSD3IGtIVexvMHnZ5zFWWNJN5YwTso/9jYZGJPFBumBvgwKci6eu9ReDzxxmoXQq
U03wcPMCnCoN+ERJ4W2RDY8fz90vNiFyeXY9Zs+A3nKojVK3XRSPQRncpr6dX0zks6bWrv3U7k+n
3MfrD/WqMrEDb8Aox9P5Lc9sSvPUMJRlLJ0OxZlGr1SXc2kTNCIjVjC/5044rqoxl70BdsTrBf9b
XeVfZMJv5u6dhuPtlygXf2xe0pf8y//64z+ary95ExX5H8ga/3FXR434kv/x7csfXpuHX97KHL9+
7E+ZY/0TPl50wEinACrhU8Kb/EN6RVJeZVRI/6mZ4Cr8qsryp8yx9YmuKDQkyPTUUFVa73+Jr0g6
ytqU6kkIMU9Eqfd3tFcO4hEQTXg5zL1ATLgQXwHStf+OTAOyw1kRnshJ2KWrBp8qNV3ksErzTZ0r
XXZPf68snoNEH6CShpJWE/orLWFWrFohaP03D/jqx7H2lnd7sLHR84FdyHvBTUNVmatJ+9eDdeOY
2A4s0zScKRp21RK7d3GZ1ZpnamMRfZW6xkYCpMAPAtBCMxkOBgbNpEkUwqzCz6XlYOIZCErJOYZd
OSigmLQtEDSfjW1QXaNgpB9cXeBkmEV0gP4LWjJg5vEzqAj+hRWm65FAVwJoE9K3Ad87w1HYdIzU
rq7iPB2cFdZIMyAqCGz5CKbmoEYISGHWNwCXRlVbnisE83Hx5jhQ6X/mkhmd1LmRFuNyklt9OJMS
p6WFXPUpgiVQcdSJRLaVk7zasfvp3TZRnMiyPaWLfRPp3V4aJ7CWTo6QnW6OTXyXKan1QESaDt0i
qeMIVHbdGS0II18Z5fRHdPbfsM9gWMR//3v+5K9FOdYRcJlXqe+/v/tHhf+9f9T839cPCV6K+eXf
+2aZC1KT6/alHm9emjb9McDP3/zP/vCnJOzdWL78n399LbBYnD8tYBPZ2y9mjv4/izzdFXmwv7/M
v/+njLqlfaI6jK4QYQCEzNlD98/9xXI+AY90EHyiG0NRlrjoz/1FMT7Nv41QJQck62dWAf9LRl3/
hDLYrB9iU3Wa9dd/a4fZD/EMgDQ0NsHU8ErPUI/DRoaVRLERRoNxP9iFc4ZXabN14kxa5DH8Q4Ol
tUEKL79DURYSdZEgjqTn6rAda5hwxDT1ohUTcjyhUk9HkjEezZsEhCujC4EgHyx64hcUjQ72vmwo
5SCIJHHvy2FNTZ9KXmVWyhUN/mRVS/oxz/F3T2Iej+mgMaahKXCYeoUduJJpDLp71BjbZdrDn8ri
Rjm2he73WH7cFkgIdicGgzZ7kHWHeLQqfh5296UF2DqXcL6kSGVLSGI4/Y3dov4XxjbSiypWq8Jq
Ok+q6vZI22J+dn9nLVwE0jq4LoLEAC1LYH+wU0ZJrDe+Yxc7yZBGNHxV6XGs4BChR9g+jLUswCdl
7ZVaFcjO6sBF37whvzpH3j0EWlgklbOt9OwGeOgYKulGMyk4QO1yAZXTL4DUtupgX2myUC4Kw+oW
rRGrp1rVDBfxoD+27G9HJuLddKO4Rnxn6KQ1Fl3f+edvNuVcJNLUpIHY1arqgzqnliFqyzwyyvwg
9x80o/D+zpqPvGGHQe4wxH2lhIPYVaZWb9UoAacftsa6jvGMP/JQ50h+fywHG9ZZxlID/g2scv+O
prLrlUIfx92oNIgejKm8HhI7vJY5sk861QhDtyhDwNhCejR72HwpaIlNhKPBgx/4auZFWmoeoUbt
VxHmhQbmB5wlflFED1iV71+TTvUmztq635ma9LkFAUAHKd/Eg3GNzJsbRuWx5vr7B06kBFiEhJX9
EbbU/oCqjVmNWabjrhhiEDvwyBeB2nNwZpF1ZBW/G4pYg8iMoAM/HfqlBytIVMbYcKB3u7SFU5hF
0EYnpwuh3jW/J3vJY2Qo0mRbY7xZH3LeK98u1rKKy9Dv210r5dlqsBzpxG9NdOtrw7gpRlNeKlZt
uVKRHWP5/+omyYDnBiIALiA/+yPHog1LPamHHYrQ+gZVXgk5jSJd6cYYLj9ewO82fG6SBh9MaMK4
Wdllf6ghAP/hTOqw83X/zGqSR6XDMHiwIpQGG+3548HeLcw5UJxlRAmx2YQO5TytUkV9t/PbXTKU
UFThHuZegpz6phyz8myKpOy0zUEj//ao6KiTkbP3csaoB/NYT1NCvSaUd1OS+c9Jj2BGVNOPjVRp
I7WzpO8oad8/HnN+bHvbAgEGxRswszjtUac6eCO4Cr3rnEredQH8aqf3E2/iAza/PQqJEAEJosdg
ll4Z7m9XaNeTZAl/2plN6CxDoxGurQ3+6uNRDkigry8Cz83Al3iGoRG57K8Rfyy0rjQ6cxeX9jk2
a24ZQKwT5VUawV+ul4qGxBlC3vEmTHeDHEAIHZFzHOEgEz4Mu48v5xcvxxwpUOaZRUeI4favBofi
UkqLzNzZYHEbwM5TMSzUKf+v3PWMaSSxwbgY1Y39ccbEQmuLJtgObQ1wEXjfaqfRuX3b60sNxIOr
bquviJ0F32AT+MeQsL+6ybeDq/uDF4qVOlndmLvcOdfbM8u6CMIj9J33Q5BDU2gDkoR8C3j3/SE6
rMjkVIrFAxLY6Ro70GyVJRbi2KmR/PY6ZZHy4hNXgkjnq/2hpD7T9TBpnV3Vm/0yUUljQfYfs0R/
lfHaf+lUfIlm5eoZKgl2eX8YxYrriCq/s7PtrkjAhRfiBfs84ON+TOdy4Rf0R12zmCq0GNJsXQoR
fq/ylCZdoAyx5eHPqj/JbeZQofPNMFkAO8i/YWuORGUuFED4PrrVVKHsJBLr0EgtHyJnggW9rYnx
VC+r7gr8GgB1G94AuDpcSvpWKuRNEFWslUafFQA1FNy+2wU1hiMb3ftNh/vXCDKhfdJBeKWqvdkO
DCWpqHj31i5v0mJZZr5Gj6Lpj5wY78JYeuDs3XPcTiIDMnP/Kec4VNWq3Ti7cZZDT3wF7QxfFJZ6
ojoRldZKH8VZ20ONjv1k1jps0uy3gGDzhkTn7LUKxGUAXTvIUiaSd3TnpWBn4GW/HWgMLVQ5STZS
X+TLJKTz+PGW8/7BIuFIiQNdeQgQlGP2b5lqfJUptUh2+F0lC2tCZsnMoC18PMr7B8sofDw+ogAU
kajdH0UdFH+I1SbZhZzUYEq00sApoUJsoe+Mqzzo6tMgpxqqVcBLxiAoj2wIvxx/TktB/ZACH/bh
UKrU08nKkx1uA9FFKbonqYJDERUEOWYmISM2DOhZaIX0WIXKsUbUQSFpnlRuH7ivSV0aTa1D0vuQ
9rYUhma8S2GI9kjMcrzWp1YgV8tBG8u7OAxQtRhpAMOXyj2zmtJNhbH8kbX1i7mmNYtkFog/aluv
Ddw3L5Hql7pRSswCjJ1pPUQCFGRbNOuP5/qXo9DhwUQNJSfi9f257qfAqSpcKHdFJbJlkw7DSSnH
xwTDfjkK+y0mo5ozMzr2R0l7zFMNO0l2poC00/chDk2Z1fwoUv0j5fSVGLW/786xHGZtsvyjFLg/
TOt3wu86Od6NUmIj9Vk055JRw64OGsNro+xqov2ius6oOw9FX4XnaeZk9yYK119lB9nfwveHpZYj
s2kN3XdLbgEpDr0FpEXC6Pa7kkjqWh+0CdUTiknLNEpQN/KhBvudArjl45n5xVvAzQD+nu9mTtf3
b0YdAjoVfhvvsoneTWvxrg8+xZZGUoBBjKruSX7xjGP8ddmNxzBwB7Xe15cA0g0CZgSOzNph6lZk
8MFK8u5dntbGkmcHfkcqlW0tQ3FKSiVej9pgbfqqlVeV0RsXReePN4MvR6sg8cP/wrsAe2/uF1GB
1g+fhUnlx+mzPN45qWxtsQApYEDo+ZF3YX6i75YPscHrOJTYDmLlzrGGWnRTtJvsPvH8ZED20Amy
bZRl03YqjOHIeL94yLPYMo8YhgIl58Owmd5YzXKtm53Td0+lhZpAEaqG2yvmuJ0GzXxURPfY6eh8
dUUfb5VWhhUvd82pVhfJkdP0oNswy2jS6aBMjUTxDGmdq45vs0wcv4GAjLnYBbqqVGi5iOaERClb
Bk4Trln1zQMPDneXQAdsVYYzFL+Sjyz6Axb7j6vgLKf3QXWGfPdg1VcS85xolphLBjaKIZV4IDwN
tr0M1KeXofNlOeQHvc7y1YhF07NotfHOl9SX3MmuilHcYN/jHCmYvbZJ36wMzoK5lkEVf5YHI944
DOiK3s5Bf3aPFqf9WdCW8aPZNIAKffhrqP9YNnpzTQ1M2wUOaJwHdlo9mtWoY+UcT+gOjamWXlR5
638OFTErJFmpcW5aoda4XQ+HBS2h1ATJHHTKXaYPwBilMSwuBU4NoDfBxDyikdwO7iT6/K5yCgBh
kmakV03fKNeU20ApRSDj79Sm1AZYiRXyXHURVJ+DKA2/orql36VZEUMXnxrgcgNpGmC3cgLzoxp+
ddP1Uv45z2plN9oO2rlGi5uPq2s+7RKwe+EXVRYTyMIwcU6LwczPYYoEX3GvyTmVkLx51ib02wsl
1L7BHoBXHSeZ+qx1doQmkTnoz4oTVNf6JKOFWeZGQIu5lAlmJ9YSEnJa+LV0rAxBj57gXDPaGVHk
OPWd1BSg/LK4dCZAQROqc0VYxk9ynvk/UoP/hg7HZfmS34r65UWcfykPGx3/E1sYBi/RP7cwHvCo
iJrXxumqFW3+Za/9Mf/bv9oZJs2HOVcDFL3nVCERgnxSZkIhlSLSu786GdonTmPaq6R27HHqzFz4
s5NBh3WmoWBUAavBpFOp/FYn410SyXtm8ZaaRMfETIdbaYBVWRQpsriP25gFXmtZejHkkSV7BmH5
eqbduPEQBMlyGtXumdYlYrK23IAW0vCA9ytRXaSDlt3QPJvWDTvzkf313eFCrYBGIBeH/zccsvkG
3oRzPfgUuSYbu69imP7QV0+Qm7CBAmWVvn0zf1c/9qW3jdp30dY8FIUJagak1czX/lCis3pwNZO4
H6UR1aW+DpaBHMZHiruv1es3myIkptkdWJ6rSrR+32mu9sADpRoI347DqV0rJjjBDLLYQNvAgxJQ
wVRp4ScL4Sd3SjraF1MlnSd1elqHPgoaSpBzoiXTEpVc4zazeeKS4iSLeByTleXfJBYkk4T28iYO
KBSXTeiv4SMYaEvjpfrxE3stDB/eC8tGpWosz0y/g0c2+rpWj1kT7ixLCr9Zba5dEaQ2nqPOJ15U
OiB0lZNBR+6z1cdy3aWTF4yJvMiEAaMFZZy0yWq4VHeG3sVLnOajH5P67/3pX9jUvJmtXyA9suJg
T+L3/9qTlE+U+THZVOfSMRD8Ny1W9RNSyNhskUnC0drflzByQmqTrgRoDbTb9vYlthBSFZ3wF1Yp
GqC/4VT9WurZW1gGhjaKTGDDRZAuHxQJg6qVssyeFISmI5BMNewniGz+VH4rIx8lK2EYrhQoweDF
fZkWnq1MPgB4bGdm+WS56pHFL3NUeiwHEbK+zya3SU3zSuc0xItA1prEC5JRtRa4sBW38SR9rrsG
yZtc7YtnmVxlnNVLKb7Ay5JuqKRM4Vw86jJXTbuxXLayEX7LzNIm7syBKKAMXiO4lom0vIo0PVtV
ou8qr5+tJ5dlVFXSE4wc5zIaAs7yjIRrm6QdrbMgR8CqGofpSPD1bjcj3ocQSJhMhQVG/kHuWDOz
ERmQcpfKkY9Iblt7WaZ3izdr6hd75rvtmVEg+8tU5WYih3ZQ80jrVLRVGRF95XqzzMOiXg1agxcj
jMyl1mXHrAB+sTC4FVqws0Q0AdqMPXp7HrRqlk8aVNA7Uy5H6ilF9zRotqStet+pTLek6Zm6qhI7
a8zHQhaDYvWZ22gl9JuhoPRbCh+bSD3Xv2a5LF58uXDwmkGHwfKE1UPqCsZCv9UjnH88tdTH+9Ya
DZh5GkidZVSCo83Hvm6WVBnh33BAJ8VimpTRdJO2n4QXllZuutAq48tGaZBl07VyRKcNCwfJgbm3
MPUS5SLfqm7M0B8+o85gobPRtNoXIzLr73qWxNhX6GC4XZ1eS3YkVXg3Y3MLAIdCrGrQg+Qp7j9A
PBTpRw3mcCeC/Ls/4Uct8Wwm1dnADoxWr8vj37vvv6j7EH1B5Uc6nNYpOhsf7sb3eSRevv1xK76I
l+aP84hQ74/LVqRjlAe/cjr75cf/3Lwt4xOlDVQz5zxv3oWZwj+tz8xPJlEjyunswz/goT+DStWe
Y0rgE/iDQYndQ9/JnwDcksbSLp3BcyRs1u9s3gfJKBRfio+z7xqvKbqe5MT7S0xt4T10kRk8VR3U
yK4OjRuliS/KZjqVquqlysS6SgrM5oNUrLDSWsR6thR2hZN3rPTLOte+fbxLzTn436fJzwuCyGnb
8BPZFQ9Ok76G/DqOXfCUJWW1kgITIe75jwR5yIWUYN+TtfLDx2MeFAZmnOOse0CHa1bfATE5v4hv
ItdGU3NplCLtbjSlU0OplxlO0LtgDCtX1GG6rKtB9/IKFEeVh3QAj5mlsf72bhqWG0xMGG+Uoeb4
+WAWsjBveaSDfTMZo+ugYx5WsCJ0jHxMaUsAQAAWaRfg36ftx3f+fmB2GDoYmjwL3PO//RuvmyAE
y6NpN6opIWFpoc3RAx9zNb+7dZp+1ejmraGUm6rQnz4eGQmsvZtmCTPB0C6YZ6AyM0x6f+y40w3S
8TC7TtzERTXNPT//vN1mnuUFa9ocZ8aFszQuxMZemFtzGyHQW58i0nshLRHgXzies0Q3mr+ff6/c
1Jt8I9yreiP40lmqW/VKuBgS8ItfO+/rlblA7fGpPnWW+sLix/Fz/zTiMUTdGV8d6hnbcqlcTBfB
mXM/XCMIEbvjlbrtXMmDNOR1rrWsl1+v+NCvXwVfDl674Dl50eLaWLQe0qQrel8e7aml5iKXt6wX
8lpeF0t53a3qVfY93qKkseg9Z+NsjEW8LjYAzlBMm77JF8qWwuLlcCmdYpO1tM7Uc2kjr1GJRJoV
qSk+jbLk6+fbS2MrrTTX2UxX+oW2nT+pdX3v++a0cFGD9qzFfBnOotpUp80m9W4zl6KGh3/MGmmn
LTLBa+eu2fTuMXO1V0zV32/uz/lEs8qhpEo//rC2GKEU5leGlF6vFpd3WFCdVl6xDq675wj+qnBD
GwWBJapU+BRtgiVSQ0vFRQ9mNW2iZbHmV5ecpauX9cXJ6EIc9G5Ht98EC0JFl79YxstkQaDnpTzy
fP7/+ah4vXsdIsrlYj2R3ztXiF5GfL/oN9IiWOXe/G83xxqsc6J0cJ+4DFowtWEx/4is324WpZ71
hIRaBsLHCWDm9vbJ0FUxrMd83UcIihVjPEur289CFtXZjz8QZgzbLNy+fteM/RM9pmZdZahfIQ/f
LqN87DxlKPGC6gqq8aZSyVtf6b1aHYqT1z8UuNqhCivJanlDaWuZVOXYGniNdJR5+ks/j+UTn4k6
cYLm5x95Mdfc/MBa/P13r7+HBJt9pDnxat568GTATs+JCn0WwOYH8Yo/5UM8It58DW7pRNKlMz0P
b2IRntnZiyTEreIbCytKLjRJOVeN6bZBVnCmRAQOxJ/KU5GSl78FIQZ8en9nxfmXonCuKytC/Nc5
bTPx0KI77zfAA/LnSO+foB9sCsiixlijVtheOIW5jpQdCYYNUMK5QiBqXZUDkpFTuDZxhETD+mwQ
yQorlWWv+8sivDSSFknTcukjaVRYSPSZ3SZFvBd4zULXxWlsRJdaivxbld7Qxr/tcSTq8VQ7shvO
If7Bo6MLgXrJa4sKptX+ZpjFduuoajaD2ThqRAw4gJYZvbnvMhjJU1rginEFQmJFz6Q7Mvh8pL4Z
mxljwjgBZ9VxwGyH6AQbuflxEIq/RC5r8Cqnj7x46ktXrzVU3xohbkqdDKGha//xXe+fPq9xkw6k
D5sV6ICkPgfrxehruxngOl7GjfqSZA4OcF2F/kKAnHHQGG4s0CGdHIqoDkDV9ceDv9NKBPXlYCMz
qzPqs6HQQdZV6i3Oga0h31VKgialHtzEmZ2cKi0UYtmX0hVtFAyojOIcQ/JtNEXteWJgIKFkpyFt
HPQL8i+6PuWLQEwpTmbl1zIum7vMqo/VofafE2XF1ysFakDPGty/ehAT5TbdoJT44a5VoiewbMgj
yTh7RZp1CmXkqU0MaIvQ5dIpPapstl91BHQAVRMMKeUHECV4qx4U9ZQ+q20VE8nrNG8Xad/7y7Kb
tivIDiXcnxqBsVYN9G2WTJi8RSE4QQvNujxtSfhm8nnVOmfYbm8C7CZPO115tMe8vxa9Wq/rGv3P
12/NAis3Q0c5Nx8hYgmZVC6gvKkZ8qVd6fG1JUr/XhcXU9aPZ3Fw4lhhd0stviaHw0Mu1kd5EQ5G
7DV93p1MwG0WqLCJGyvwL2SzMxbBqN2/rp/fypf+E0yA/99K6XPA/c+V9PULTY9or1Y1/4Mf2Y5u
fiKHoK2GyBbACqpBfyY7cIZkBZLRX5B+fvIz2dE16ERsQchS0fYk6ufjfhbQdeUTBSzgoCCNqItA
OfqdVIdL2dvn0BaiRAa5B8ogFWP6zfPP30T5IHUdC/ZMvZxsUSXrdIyRoO+t0txFBnChVdj6cuNV
QaeZK1Ovh3u1S+0vXPGw9e0CJd6OPhe2hWGr48gBy6c9kWX8bk+bRHMeDb9FRFGIzKHoHTmJsc6D
pEcFYuq6y0G1moqYQCXJyoLG/ixSEx5P48gjksJO5Z/nttOgKNCLcDb1KqTCAyGGr0Ai98OZEIrm
u7bSql5gwYi57Ds/3kSd7JwJMx0vAoDsX3Qjrr5TSZtNS0L5yzSNIFtAaSVPhZOnGjLuaY+SeRrK
FxGs9idRdda9k2d9tA5pghXYD4RYCZpjgMK73+tW4/ZpNhGwBVnzBYFU5VuYZwrCwlOUPaiCs8yV
x0CjRSimDNMMpav8hR02GCIq0JIfjdCcTnOkNs2tRL+Vozm9VPUaT462d+oTNaR+ss6aXLqoUwPO
qFPE8bcwTiTQjLo+ntRm6bAVd8Iy8cEcmxTfEBqqnqEK3FT0Wuq6BbjFJnKFn2v08iRAzMs41TS4
03lbUtZG5pLdOwo6hD1b9bPe5Ape22ZaX8NpCWaJBYwGYjHRf5YTnd2zUoV9WScaBsVpYIeTV2UN
woaUxWV1KUl6/aAVhvMMbyRBsEJLaPM1Wa986YAs1F4Q0kJdJGEvTrqQVsjGRzsFFFoZZ5gKqrmA
3F7ple1aWTtdmQ2VA/qBY19u7FiPGzewEmQVpD5XN1TAenVhyj0e0wUBzT3tqjzHmVBFTnVoDZG4
tlBG4mArj6R1Ozi45ei6ZFUnVVOia5IaMvljlRcVYhIFClseFapS3YgKG5ZBd2DbU2Swu2XohHxY
HdXIRjtxrd7aPZY5+SBCKnKTDeJhIHaP1Fwb4cCxxmCtjA2+FE13PyT1hPu1FY/MudNm5skU5nHr
xbKlf0mDUYaZTE/rtLJbv16Opl1knmr7M+vWNKxsaWQl2pB0Pe1zayrMxNN7yx5dFYYXCi6pZOKB
ajXTtIkrfH5dPQIPvilsNNRQVYHuDuw9wTJo1JXhc47B+FMpqdjD6sJOeT6N3kDEc8aOr9N+XMlj
7TzXk+CTqha9l3As6/NJyxWU/pVY3oisw9KzjwteW80cZhyNGaLD6EgotSUDh6/VThxqyEIJ+r8x
tc1tiK2x4TkyO4Q7yVX9XaEzrnkxcMZkoaCzNCMbqMu6qSYVKRAd33iwsiJPPE0fUASCv1zxMHW9
3jV5lH5P6VN/zhpRYQZbl/6LKEt8hngD+wujU6d4kZZAWby2KbClBL2Cpm7i1Ck5YKSED3biqL3X
a5Wp/D/qzqvLUSRNw7+IPRBAALcySEpXmVkuu284ZTGB9/Dr9yFndqck5Uibc7c9fdFn+nSFIgjz
mdesnTHSwzW4y65bq9gIZxyXEmQ9m9lKULs13FnHlyFHRVQtm2ed20nj3ODlWImV1UZWtDZVj7p+
aYFX2NmeNj+640RwWNlRlm10t810eH1lh0OEq+UouUaNox9k4w7JriUNwK80pU/oF3MhBn/SQq4m
CVbA3E+eQskJKAPXoRlaNRWWuc6RnbLKDKe4ctBqTIQIgv2gIsvy9V5ZL4VdY8TjumP8xW0L72cR
6N0LNDqLfE+Pm35HpwMifdG17SdvnCRRbNorue/KVuRbc+oa/A60xBlwUDHCkptHN5Mf/JyxO8Qy
i0cfy0fr79Gz8Hhg4t1z5Kgw2mal1g/7uuhmcxems9E+W3XEDtG0yZaPgytj0yeti0hOwYkqfxga
TOQc4EU/tUQ268SpPD/JJBKrZfjkJebILVx1CU5xhZMp/JfKfU5WvbIDIrt6jvmu9CT5fraHOIqN
Obu0s11MSfxuLvL7ZCAxqLLgYPPtXQTM3WJ69IS59cIJ8VdjWBlZ96BC9Bg4x1nZf7Aq/UdTxk+6
TX3HTIwbVXc7s6OgFgTDKpJZu+/VsDFdhF1eg22gUKaH6FKJJkkM+LGp7RfcIH9OTf5xVCantCQO
Ft+M8LFvq/tMTZjnTHuziQ5Ni2EyCd1E+2VG3cdA0XiMp21WRS9172qb1q6qvVMPn7o8wPw6ice9
KbEVyvNnehDhGkE8tP/c+zwyxTqt7K2OCZLT/XCzGBvAHpSvx2ipjmR5jYzWELg3npl8tScz8ttU
B1SdpBuBjJuGOsugsOydVYqhyHQTz6W6sRpTu4H79QlOcbayrWaDY0OxH9ReFBlHdaoPKkS5K8rd
PWbxfur2z43RHXrp3XhUwgo3wWpu/D73OsKSgzMd+O+/BnX4tUmsZhXk1sdUxTe9E926yrxT/YTc
rTvj461Pu74aQbXo/LFlaD1F6fjD1pJ8m/VR460H2+idlQ1WKscTIM84qXW71SzhQ93jjM63CW5z
aW7cDgZeyVmOeIxtfeiigV3DlQO19rBoapQr161eag0HjkT9KqSHNkO67xKx1yf3S9ksiPCZyHki
2/ky69Zal+WHRlCOiUG1zG52z2WENPeYxdtoTIptNIMVi3LEfIs2x0VgiWTS9kdciOe6yoAwcRrX
3ayjXpj6VVF96kXywn26BmsUHTTge/2CTWjbgksgxtbGqsCv+8Q+HyunuK2q9JtIo68jsoY/6sIw
Po155Hc2hkxQ2j067giPaO543wCO2iRehB5bMT71aPRQO8nUtugqLI80TVi3ULF+uBZSKIXTG/eD
YUyrdnyxSpTQvUT+YrhN4qqHKK7xTGp728OlJCBGy4z7BN9LMwqqnUu8sRGl9nNGrwoVh+2czsGN
KOvyY2M5xCZipj+1KDQ+Wgkqxbn5nOhos6Reh1uZkIjR6b31V1f3892swo2qKAqmVbdS+fQkrMHP
EvStcoG6uss3THLrMctLsqGHOuzDA2jZh3xG31NrD3Wae6x8/H2Oo/sZP4UZcos5hg+atA/tJB+d
NlkTYcT4n+ob9GU+Cht7qGjAnUKG28hy8EJDwHPRNQ9XUNuxyKtasbGKQKxale3bDjdlTd1PdXir
lHwURvacg7RvHFTiuVJD3XsUPDQ2ubkyDBy4A7X3KjabV+3CaYPVAAbzf0cKU5q6+UyU8UIXZeVF
P/LSvbPSp3h60Lqa7Vx87CbzRgZ8fpw3iQK1dYxGiImdkxnOw2MXfgHEs3YM6pw1EvPeT61o7ybk
kCkrBvdANG/1NvG1lCK8OwVknb8Gw8S7wDK2VaQwzYhGdNk0LnY0dhBOr7s9xrDbhBbzpl+GQuz8
7wBzdAtKjbELTARpgT1vQiU9vx/UBxsBk9STftoE3Mxi/qGqCd1qZc8b+nPdaqqJRvS5/Zk38P+h
z26SGTL6kFvIWGUPg93gtVrnG5VynTTxSzZA62VqyBAOCg0pu/pGbI3UfvFtFEsjT+oTzCwJvuRv
8lusrcJZd36auGAYQ1BF5AVti0ClposGOJur51hHd/WE90+m/kZDCln+RKZugq81bmBx0+pYfhVy
APATdBoMEzo0q6bsYgT+hyZb93FsYTMtM+tHbSfZN8PKcGgBnRuUW+kE2EUGZZZRYUOfiVgrz+N6
g1yJsbdlj3mFN0qexBY555VVBs1t6WYGViZjY96QwXS/WFvVH4QMnHgj4wCNr7F05VMSZtnv1DY8
DNV63froaC6WBrpbDeFqHMP8i56SzN9pI/HVBxnE7aMDyTACqN1bH0sRGi6sTs9Kye9xRMevcix/
crTQSR3rtNb9DEEp2LU56qOr0WVim9JpUVkzeBqehkE0DY5M7fQh1Uq8KOEWeDbeLtk4YDM+6i5a
LCGQy8FKlh+IIHR6o5fS4ll0xRJZeqmQN4WKta/DXGgPRCZTdasmqbZZMzk/DfCLtLLLjm40Ekzz
9/cXGf6tlsCR/sD/tzoDjORLhYZnBMaO6wyv/8H/YGKkR18VPjsdJOrMFJv/p9JgeP/Fo+BiV7gI
/VLSpKv0z0qDa/wXgDEUqQFB6ShaLb3Yf1UaaLhShqR8jRQrldb3VBrAz/xZUEVoxVoo3xYaIiCe
F5DvcaEhMItIn9hPXLu6FaKCpcdyHXZJ3b2MVlumFBKSUrV+UUEFe9TBncrnwHWTZE/+5U2PNY0A
E1IVRAM32wymyvp9ktVYxKVYzuHIFNT6kyq84gs8DRfPjwxYM4mkim1K2jKQT1ZkB4EPXVajImfk
uVvTv7S1Ymz8RqEojVpiAkV6W1Wie6ZCoZPqCE1/RCO8+eHprYZlk+YlvHqjwWtHlkyuUMTS2gFy
xcQssDr7xejMhbGRACDf6ANVRIKUMr23h4DnWMUxoODBagkl8o7OxErGTtT4SWyrZw0ANgZrSV+m
vi56Qx50QMSp5ctmYqlSzat4GVuvDklk/9hGj/8oa/+JHHzr2wB/o+1IKXURNT7+NpWW94I1cxLI
xGFSA2auaxDKc+ndZsqo483l4U6oNsteWOgaNDxe/4bfeDxeEFPItozWAsjC9WCtRB/CxEd8whq+
6yIjCpjbuIpui7yY0h+z1xif+nJoXqahYQtMMQXyKytwXAbjF3HXLpwnWBf8gzRPflETanMShjmx
d5PQzdtYWiE2XTFrAtMmc5jRwxwirFNTryEOqvIR+6nMCa/9DHHc8rBQsVmaDh6Vf7pokGc5w3+W
46TMu1lLAyoHESquyIjFkAY/qFzhSqaidtB9K9AC7H5BGanbMZTmL91Iq40xagIEjyrF/M2ki+Z9
Ycu76FVSlImqfKXcrpy5mJF4frZac4g+DsE8BT/sfmzwk9GpHtnXmp9cHX+0UJa5cNCpVFKEocYI
g/V4LnriRlPc2gihxlg8/T1DP8i2MjLxF7i8n44hQctAcINZM5jqtGvgyh4PZOdmwO4IKLFFzthK
fIeNyXlICozx1jliSujKEjhfM8U4PTSMypHB/xLp5sUeQhyPmrkDwtlAoLDrXoyDIoWkmimLACNB
r96/c4aoUgKo5rggFKmjM3c8VggFMRUqBbscyHQs0a9DRnzfTnnv3iCbb4vbtoMd5105FcdoBBaW
FhisB8wFEaa0ziAgdHRdM2tCSeATznI9Go16zIKEsD33guaLMdWN3wIipDb+v+Xz/8N1tAwrJUQ8
atI0WE7l1WdBQ6MQls2w+jxXa8MexvvOdctuFSN28ePyaMuR+lenb5mk5cA6pEjPsLx3J2sLCU70
8+wk4WrWVLev69LZBZ1p7rQg9R4bZETwFjBn3CDHcX15aEqXZ4PTLKfQbwBXXdwSTwYPAlWJuDLZ
P00wlnm4Vh712OemJtv5loKCazxY7PzunWvPDoABFS4AQaPXUgS5VIkKQLCymlYaUCRULadHZ0x6
YAC9id+mnnep+FCNmiTgTpVoE5zMurmYn4aiGYtdwAfOnoo5J7mQgzFRyMcNpJqey1aX6FcGUpNP
c9DH828zrkp72OuNVIsW3+Do8+cq7rX+FwTJOfw8WENPXppMbqLurSEW1kNM6ad6gp8jx3UowgLL
zSE1Q+dW6Qj6oZZpDC7O0QPyWA9NWIChGt2xqic/nGMxd+vOyGNsS0l5ZH/wrDCzSmxGHS/9HM0p
pe1oDGdjJLKNLED+5jzOeKmLON2EvZ0DAVBlKEnknS7S3EOZpgMuOaFuRg+UXPJkR06aWXv+jNCb
/Ugbi6BfI3Ivku9pHrXBHR28OkWm3PC4Ohpdam7xEDmJm2QHdq6DuXA52qO3aecedxb0jTUNJGzn
iMDeppXIRvMREz3IQL9zU+ZDva/KLNXiTWHiiykQAbKqyFl3ZjARwYdTjylwGGea+8vTMg/N53pQ
FFilXTrkBEXklN81uyzFGt8m5NdjEzJPu/WMQWt+Edk47caZ5ij55Xlpmt9oZkBMQsEkqQRpRF5K
DNHCOcKjwNBHOPBWmyiF1nbTFWuRuHn61RIzqVEtjWK4EZ3MvP0QDhkFi7Bs+0OU95r2QHYW8vpo
aBs2H8nBp/yR2KX8DVPH9Z7DWhuwLuxKmOAvlAXCiDed6hM1CzVO+j1RYSyQcKetetuPU1P4Zicm
SvlKxvaN22L5gp8uNKHxM0XocR96TqD8EnkbfpehUjzQyiwZ7JvIyetPsZ7h/V3AjCJtTrWwk/N3
N9fgMK9KPhk+9KlbWGo3GI2Zt3dNJSJD7sqcjku58QYVzdDkQwQcU80p4nVXOcq+GZtMpYeh5EkZ
sfps484Nb9xQs51q6ySelXxyHDPrvlDRn6duXdWJHh1ADGsRu9Y1stFXwkxLpJN1HVVTOuXUnekL
dZZ+U/RhL7NVj6L6TF18TO0C31yUtRxz1Q2tJO22tGzY1OZkJQdz7EtgVlS6qeuPmtLFoysnFpXM
r5qt76IODQzYZRWVWyuAXbbJwlpBglc2sag+DGPy9ygS7G9tyk/dQylog93Nk2tM9zLrKFlT2tKA
eCsxVDA6A70f76bCMaKdOzhGeG/Ybhh/cdI4VN19n2Sl22yh8BbttGZfWOOhjPU2cL+nNQW2z+So
Coe0GZz7CDLJGVpo+e4YeNHnprfieC+tphy6mwy2jDz0ylFm6Lsj6mziQz2lGgUnPWud4qmgmN1o
m7QxuSSo7RhW+tdEygrQRctc3LBnzdC/ZE6nd7eOnhXjQavNNrjXgogi9DhY1o+phWd37S08DjIk
sl3YvqDnBzKCYAMFguMnOMjtSGku/gLVRDOFXkVzaLKi2owObMhydPorb8P5eIJUDszQYm22cEWP
x0sWaaCunzxfBUO0B5ne7AsHjzDX5H6eZ9O+Mt7xM7jMTyzR+KL7vIAPTxVjtED2fTu4HubJhQvi
R47+GPUzbaOguXM711gVWeBuNGlek404SQdeh4bziuab4N6kI33yCHYFIUUqZnKzLmqiG8UtMa6n
MQ1udT2qvoJVmA4pAkn4Hta1vQ6TbMj8pEqwYJNFblwhOJ2FrcSTQF+ga0mkAAB6HC+8EZpaTLcm
+B3Rx71JOkMc7EWO6PLTfxZaOfzZNqAAsCQOrf6TUaA6NnObZvXvSFc1deAmK9PtSEf7ZhgcDdif
mXa53xQeLpuXRz5NdcA0A0OgQMB3XvKw5Zf90fGXAcWigmrQ74qj1uNJnudqVws9GX1y9AFeR6ww
nEXLfyY/Dab24AYI6rxc/hXH25uoi9GBmyFziOmJDeT7+FeMtqwC14yWwCeiG2ruyjHEtWmdp65Z
31fkh2G2QkPTrN65zyV6yIZE6x31Lo70qeAUXmKTEOis7E0g3skqiGDd7lzRGc85V2S0KxrgOxRL
+8WZFhej/eV5Hwd8y17X8VnjL+j9ADukeTxvTYSyQ97C8SecpvapKaqbUAzRQ5ATKF350m+MRWEH
gP1SxwEpcrLGqWhnMyFN9YmxvTu8SRDWgu/xWMpk3L53WhCxlu3Ehl7cBZZD9cemSju9Hya70uDn
hw5Q5BEESFho9IV1sy2vaKsen53X+4JXFtwVRatFZFMcDzZhxQkqLwx3TVK7h6RW9AMsfO1F2eHJ
7ua6XBWJZl65F94YFaIEaQmEJAP+wcmXC92G4Ne0NKwh0/apEGI4SIkCg0D5/SN6rmptaD1c/ssL
ewLDZ7KQbh3oErQ4QLoh83c8WRcog4mlFZ4ezqz0XZb0A4E9pK+FJpRJOkahFoRrY6YXu03TMivW
zaQ7w8rT6yS85kl2tqUojUD75DfR2lzQ8ce/Juz6IKQSrHa0arVhXXYwqL70XYUT21TF7XuX/PWi
IuG1cMThS5+8uW44IaVp1tWuizI49enQYDQUQ52l4w0M2JpUtglk7Nb+5UU/vpxYc0wYyEC5lniR
SM5OxrX6CgRtFTS7QY2YYphieNbzZoBU23XaiuKN/KfQ7r/VMDm+lF9HXDRIqZSQbXMbnmxpXRma
2REE7sLB2Io6Cz/kdOV3uWjLr+zqF2El+XPWhuNdSFD3dHm6y3T+lQEvg6Mu5nGeqMlxO50KDQKw
1tNKBu1uKsg6VYqcgYqL5lNq4bA35EAEBq10NmOixisf+IRqswwt4HeQeDswgcjAl/32x70B2FQL
o37sd30XzrvYbQFkjJn3o5579GZjCz+boVVrmszxNu27YS9BTu0UEDlA0zjJiw68UxcIOLuX1+Rs
o7ODkCrlUyK/yF1zstGLUvI6tPW006oRAT27K3daM3/rM6wGLo90tvqMBAMZyRUcSFDSOzngdlxl
6PvM0y6N8VcZc6GDF2rwWEts7a9Wi5o7rLHlSnPC9pr58FuTlPDnqc0zOI2949UvrDCvrdmbdpTV
iPTsHsyTmYbfPNb25+VZnuphA3NcLBPBzFJpgTx++qUtDcUsem/GjhWAfZjiL6+3dbFDYEMdqhRM
SCHoUAm3Ch9GbzJ2bZPItavX+sdynqQ/p9VXKxPlOsSsCdCbkQGxUNEvRLavXTvHX4SYG7IGgSj0
o8UDmkr08bK0WVYxkJts7BiS2k2qjdb8t6al4A+7MFAfnNJpnieRuqm9BoByTQP5dPjFgcUCf85u
oHrKNXQ8vBrcsU8de/YHGvaHXCvzJ7vqv0H26neUENJ1Ew3eTa7F7ZVr7/iF45FZBnYIeRGrpFX0
elj/OIw2qD4lAUj5jmXkP1NNDdkmcmp9XGemUwLts2T/JaZf9Pny3ji+bpdxl7RqURzygLVi9Xs8
YUOoInTqSfe72BU7qu5ikxej2KURPlYwrtLDfzAe35iDTYpF2e94vHIyR6o91NLtABqBg+zPPaAk
a1fPyffIGPUr1+tb01t84kD10/siTjoeTjNLoGhupYOfLbwPOX6b9hoAmk27viipu8nAuhI0vDki
9VrMP+DOcY8dj1i0phcbi2frYOmAOL1K7CbqhlsYbMkqG63iinLb8T3yjw/IdzMWCDHX+ClVMLUw
ABhLwYJaQNjCCHupgf9n08vJ/Q+GAuAiGIxYCJD08dQW5cXOEsHsw5enHz5NGjj/YnS3KhgD7V2P
wD/mxe2Izd+C0tZfpTD+OBDwh8LJcmPDT4bRvmvsyL2TVY3RHOW658t78nwJFyosR4/AlofQOdmT
2SDlPCS27gv0qLZe5KmVjkLPZ9VU1ywTzo85YMhFchNJI3Kw01ij9QCYJpBffYWHyda2OmtThwkK
5AM5P7IAgJsGDF3fPz/y6uXL8YlQdj/+bp2MBr13W91HeNLxACdbxafRgjR0IC7Krj1s51coTvAQ
KXltFsHE09dbeJ3qoz4WfuxoXfXBKJxqWsV56yJ8NNaNWW3SSAQ4wVmYRn1CaGQ0/0kd/7cR3Rur
zHVKSZP5LnLjJxPG3wjvhh6nWzFrDf05MCR5iXtRRTkAa2Lg29acpO/KjJYNixLea88NFggy1ycv
lzOnmbAHBq2kg2kS8fsh5LW7nWIHRJA52Zusm+p3H8lFOAM5D0yEF1H15Tb645SwuB2kMiyK40S+
9Ho6+MYEbtXO3ObD5U301pougRLbl4YJWqPHI2lNPHYghjFDNgnGBYSaA4kTMWKq5l2vLdAp3Nyu
dBffOJkoUoKeQGKcU3Ga2sYACBJ7bkxepynatBK0dlfNat8sOMzL8zu/t/lkcCiRoVw6mqd7JjYp
52pyMnyk58Q6ijXzYXDi4S4Yteg5FcD6Lo/3xtTYocR9jkOvmWU9Xs9MFr02JIwnCpCxxtyOj1aU
/VTV2O7fPxLHHx0/ziSqQSf1Acy+2kQf5pmK/zjf610Obi+V4w/J+byyHZc/6l/ZzHIGKD9Qv6Od
BhsVFvvxpDx8uUGc4aXW6JE10TqhzrQWhTC/Xp7S+R1DcQWkDYESlSTeh+NxXADwGvBWw9dT/Mqw
LfT8mYLwTz0Crt0H6FJT5Or9BOzulWfpfJsseB2kswSdZypJJ8mia7VxFs6j4ZObGFssLDQ/r8zf
NBTGmyqPr1XM3hqOIiVtSoykXYTwjieakzwYIX0hfwBGgavvhDggIv4QmNPUuaniyWmuHLnTEZdC
u4VzAKUd6nREhccjBlqFO0Q4t4tTBmaynvGrE87NKLE7ohk9XFnO01PAaLztlMeAvuCNcSr3kBtZ
7xW6h3GA1uuHisBwp2VFkK4ycIT5O0Oz18EId6H3YzPGDj2emk2+WkQtg5WdiHYCMg9SYF11M/do
AellIa8cvOPCwlJkZnJczsitkeAhlnY8nhsj3NL3VkttubUPeVjir+OlcI6nLktuGa+5D+Y6OIhG
2i/8U/XOK2YZH5aby/5BavJsrzaK+GlINEw/w3RcU1VN/IkuL37u9Xxl15x9R4AYqPksCBBQGYAz
jqc6en0ACsIst0Mjp7/6JC2jx7LqmuQGJS/1ePn0vzUY8hS8etTBOIonp98Et2YasUWsVObJbeCq
fOsV9ElbrynfPy+Kjks9wmZzIg1xMi/UYK1KWuV2NiI0RiDY9wDmgwKpBNRs87/fPTFeaw4fDxCj
uSeXi+pkAByMsxfSWPdJldwvqvKSTRuB4r881OlzTmWFJwEIDfuCjPsUEojxAkKfgQMANWjbG9lI
gLLC2i7ODSjdmsm6LOdrBrivFqZ/Pg8MSvmS4JcyG9vl9G6JXZM2dVo0W6f08kfNZpvA9qjb/TzQ
6kXV17itNXNAmS4O0MpENmmbaQbY374d849Aq+n7pQWExHevBSKjiyCUi4EcF8PJR/ZUi9QTHX1h
IT2Xj7OXrisL47AQAMteZnXs1zhYXuPYn30C/jhE+ImRITLj1HJyHbWJFZrgRYYtmIkJxB/QQquG
SgVyaz7obU3lwWivpN9nR2cZcwEb8iVIB/TT2z0ctTFSxbC1plT9js3O8xuChkNR6s2Vzby89Ucf
exkKdUqPr05d5zTsMBP0TO0pHhA2sDVYVZn+WfWu8Xz52701Crk95xMRIu6fZcJ/BMAmtcuhm3AW
qAfNfkicmve/Tab3nhbmQtZGCLWkiGeCaHE6I7xrOyi6NWawG4WCsRg7qU8aQEYKQu22bsXsX57a
2Uu8DLr0PDieQJRe1S3+nJrddmYFm3xr9m1+MJ3A+wiSEHlbNUAK6Lr8vXfdcnsvkLpliqSKS9D1
x3gx6suGkXTjVqJc6btxCqPCMsZdPkJeujy1N7Y+nRxuArb+Quc/2fo4oLYoDFHOHcRk/kRBAPP0
BBVwEPpx+6mw9HEXkJp+vzzqG5v/FQsJ6GwpsZ21HyN8zcwalajY7n+bXWFgVZC7FNis6ek/GWnR
+HJend5OjpmV5ZS2bZNjFuvhfpYaF4rXQO6hk37l8joNhblIFzr6/w51spROEGmBhazc1nVVeZdA
2MW6HTrEWiqzBRMWRI9aHyZrrS6GK/HN60N7csQp1YKRoPSDgvVpMFwnLqoL3TxsW1zFFpLRcPDC
MHpMnXEEWZypvkAoqsExSUrYDNKdvEe9D8YPOsLNt7wTyWHygnKj0D6nHVzSBied1bUrS/TGHUHH
m2eO9xvJytPvHpBAehaVxi28i99Gnk4Qwhz3yhXxxmmlfEv2A4rDJCk/iYBmmUKz9vjkTe+om5LL
13frwLxz+8jcGuNkXCk3nAWXfHd6I0jvLrkB6uHHpxVcVZlmkHO3TQUjr2lpa5udFftU/42N63YN
lL4xXDcDqP+0HK8Jt791ghddXfJlAl1Cg+PhO0yquyAGzVbJMb03KqPXd42EFOcUaFniF552H1q7
ta37yyfrzWUmsQQ/sbTMTrEbs5EOY6+z5VD37jbdNLu3DRSgjcxSyEHK1beXx3tjj+M2Ith1XFXI
1Osn56tvgDXO0ui3JbxALF8bmfyi2ml/ghIxtqs+rS1/Aoj7s0+GflNizlltNN2qfhWTofCsj8oW
fkWQttteH+NiBUi62ITu6H67/EPPLzc2Azki8pZ8DwA0xx+kKfqMenQPf6onHy1nVRpbu8bzbw1b
xQyuhODnn2EJI+gfUgzCtORVe+uPt4LDZsoSoNvWVDBcwa7Mf0HS4JYJ2ojZasaVC/Wt8Sz6lNja
cYQJx49nZ5RIyfQz4gB9qHr4ZHiBpJ8LPKjyVdMlHtAsvlNxZdA3lnTRIFwGJDgEmHU8aGvRV+/0
pNvCVVa7mRbbVz0EcR2IMEnW7/18SKBSVSBZZJrsteOx4PxD73fSaQvg2r3NEQbciN4ycYIp5KfL
Q53AGjiuRDB/jnWymI011IOM52kL39TeNE4bvRi1nlSkN0L8rszG0e4NszCC1SRC/Vc4p+MTa0xP
/PIPOVtf4ht02ZYVphpORfR4znDwALQRIvhG0ETIOpMIFBEmSRM55pVjfLZ/qOojW0qKSlV60bE8
HgpgLjIZXEeY6iT9YXTz7jm2amdvGnUCbVKPr2ydN8ZbFIhpvKJWiOjZMvU/zkc0qK6N0JP03cbO
73S++JdCT6yHIo3yR3atNl55486eA2K3xV+LOJtGBgt7PCApW9rmUyJ8/ECKDyIO5bNuKvN3aEFC
Qdkg8bCPhto03YSdp2f7JtaupVFnkcgyOl4WXJfe0r492VaEeZ6Zql74YR5Vf+W0MB9wtOhe9KYt
prUaEwjkHQTXOhHV1/fuJNYSYij9SwoCiP0dz96Jhs4K5CR8GioLpQkT7K1t2t0hzDCeubKXzp4+
5omLK4JrFDxohp1s29LESMKaS+FDus43MQDkZ1b0d4ZOzcaGVbdPB+OaOcz5UaFfwFWL+hDnF8Dm
8QRtnBsGHiHUJMpJg+6pNcOmShvHfinCQHevPLJvbCagoNgLvvZNz8ruo+lpiF+1pk/aGm8sMSGR
WLnlpjDM8qNZDrWvhyq97xeuX6qL4tflr7kcxqOwko0CHhUGFh0N4rWTwxMmczB3ZWr4s1QZvptO
cJg9zEUvj3J+RBfYDacFJgfP5ukTlludCT1CwPsXkb44oybfZO1od2pE/SjKUGq5PN75J+TeoWQN
sJVaPLpAx58wqqaOsHiAU1jQf65qmW+tqNGQE4i1zfuH4o1ERo4rgeDs5DLIirLFtryx/AoK5o2i
vnkgJWn2/RRN/uWhzlaRrBuaKjMC97d4DB/Pqs1rUh3Ie348gGJGUQq4jERH4NFoiqcgUf17p8Z4
iC3hQwerlrzjdDxHxK0zt9Tfxyj4rC9qiwDi82Zj1TWSVJcnd3bSGQxbVBdjB94igMnHk9OczCqa
JDH8SeTTR+jvzecsncHqmnN0Q7ZCc7qY5yuRwBuDLqVUhO4IeHRYoceDZp1Wg/FnhiAey7uy9/Rb
WTj2jktHbqXXTCiWwBO9PNPzmMBe8NZEbSCFFrKyOB4VoynPmXOmaqg6fDQEbuNYkNcbQyKQkMD5
3xbZPK56wyr8Ti/smzp3rz0gZyeE38DBWHrUVK7BWx7/Bj0fQk2TJd82i+wtZuc9fX+kDNMouNZ9
O7tiGIoeJgmMvbBOT7GUZaeJoIbF4YvAU/fDOIW3cwKv6fKqvvEpiRs5FlTbHDpjJ7e2Nnq5Kxsu
sqqILD+KgwTL2zryNT22bkN0D26hNlxrfr+1iq/NGxCz4DROMzPZOXPsuHzJkS+NnVOe3oDZQOVi
gt9yeX5vHH5gIK/GDfDneDKOP5gbZHi4UYsngEv0TaWZ2hojzmYTl1V8p4XiWjv4rfUE6kL4BzyU
ItXy7/+IqswA7sUCG0NgQokPoi2oyOfohAIV9dZmgIJYJ1Vy5YZ7cz1p+VHM5FxwhR8Pmgk0PyoQ
4/7g4vFQtQpVUKF5Wx1K15Wh3lhP6geC+xSvDEBoJ4cQFO8okDwXvp1iI7MqUx76FYgV7y/4h9Ym
tJ36nV19yqaMuJBb+d8CITqZHPJXQxUQywxhOG7COpl3hLTODlZdfSem6O8Jw7wrZaM3FpRtyVg0
GXmjTo955FSz7PjKXOFpuJa9lfiIrEUrmWTXrBbPQlKmRzCMnDzIaVb05ACW+mgJ5QW6b0Ju9JVZ
Fpt8DIuNWab1Qmib/cad0doNEMi6fDTeuGCWe5THg6b4UgA/XlirRkc07jLdN8qp2YTOXN1hLvju
EjHzIwcnJISlBEv55KH3OreVpgK5lKAh47vVOK+Trs8+iAhNJKG11yp+b306tDTtpTq88K5PzoIC
qBx2E3dLuOwZOYEkwDs829Ps/3l5/d4ciQYV8TxvEnHg8folWqUcBKSYVDTl4ucwZZ18MtCRNJak
dH65PNr5wSM15OXh7VmAC6dv7jzXwlQed3RJHulrlqe2MTnUDvUH5FdSOnKXxzuf3SK/QLkQHy6i
Gf1kHVva6cgbIK3YRbq9t1Ia/JGYq7+lG0TPl4c6YXixNYAiLjVaqiYLeeJUTZlkGgpl3FkgLi0n
fyitIKp/yMFJU/QdYweEPzoESejbLXTOB1kLpbL1iFlK/wlFHTnuxeDY7y4fstSkiXCBXttRpx6o
SPa2VaEpaqRhENjVigdRhd9Hac3ZxsZtIdtSWgbP6PSxMg6XV+SNj02iSK9vQXGA8V3+/R+viG04
pTEGvY1rJqh+XhBX3OSRcH1YsdXaAYV7JaI7v4VeL1h6fcR0Nni04wHTeB6IQHLPRyRR+d3Uxy+B
2+cHamX6Nqm05j4zg2A1BH1x5Xo/77hyTikOA0MFV4xzy8lcI6c1s7wbgTZGpR6s7NBu10haY32U
deW3uTfH2//m7Ex25FS6dn1FSPQBU7KrykxX43I/Qe42EPRB0F79/+AzcWValfrOxNqSt0wCQcRa
73obPIaI2vIq/2xO8G/bocH8fpnGD65op10ZLvaNFXn9/IF8VhtnWi/Cjy5HzwNKaCfza6oit05P
nt31u3xW1Smt6+Wh8YL/FYrhEcAggwK/8uDp+V4/fThtpS/hre4NUPGX1kaLv5EBJoeRJYZl1xZu
WBzeXmHXnzfgwNpb+mT8Mua62Px5mUFjoWDcO3lKWmPZ4TiJ1s5fzbrD5Bb3wloP6Vf9MkQICmd8
ifH+hcR2cbnFgj3rJhyoWBiprRs0GOp1vf1+0piB+92gt96SI+Aui/IHO+gX/CPEppyYLHq1X9+4
9+uDj7RsuHps3dD2YAq+ftxlDh2xt5TN+IGslkKHc75BC5XWNz6q61W0pnLDM+UBr6jTxQFhdvYw
FCmQD0kF6YfSFNnJL7BCL+HVRV4R/Hj7lf7jtpjSwxBegWCi7C8+pC73qyR1IVrmE88YVwPvIUhr
8+ntq/xj4XA3HAtrM42+7mKtNoFOmgWYbl8X0v2gp7QoozAfx1Nftb0dvX2x9U1cLBswHvogk0nS
akL9+k3NbT7T/8aAZl2afk+N0PuOKCdZ7rOhN7pd4+nJOGQKL4cbr+4fdwlEx3bIub7yEdf1/NcG
rC2h12Jt7YiW/uRhIYFbYte3iOcM8+PbN/mPZcK1GFJRja2F7sVyDCwQgskdOP3mtDymbJZb6eAR
gCCCKDiRpzcYkP+83joR5TXy8V+e7F3gT0EvfFCefInvChkUR0HBch+0ubu159Hd/X/cH207VeDK
Ob6Uy1HRKl/p2d2TR+vvQhtCaZ3HYpOvfdgc+/rWiXK12TDa4eOmeEHFsapWXr88J59TJ2gDsCW1
CLVvKi1ejGxq26iNiTYzg07gISmUm0RG0/XpVhRdeMD7e9yZFZbU8GxvbTlX64mfBNmbDZdV5cA5
ef2TFgiYyoN8vK/o/hgr2/Oumsp2X4g53/6Pj5tLrTwwHz2oB+XkApxJJXa4DAndPYPI5iFp+umQ
LlO60xI6/4AW+MZyutp2uB6UqxWpJHkNivfrW/OyOMY0zXH32sahEmtvxr7RMuPyd2MzuLoQ5Cd2
Ax4fIz2PDfX1habA6PwEUvLBQXjxwqv0jtDo0xuaw+ur8E8zuF0/ezL/Lss+XDls2Medd7Bqwyl3
WS5tO4niqZi64MYNXS0KwWZFa4yGFK9icTmNWJzC1VOtg0OM/OYnoxDMz6sZ+yYM7P9nYinXgsYF
uwCdETqui2+iwCTUq502OGS5y6TDVBpprOGcY0efCtOI/6do9hX/p7GE8sQof7XfulQaDHmPNapq
goPrz7CDnGU5xa1r3L291P/Q3v4+HxA9r8T7VRYGhIVg5fWSGHwBT7XWGBwbo+VHjMqKSt0jxe0J
sZI4YQ7R0EOKese65ZHaKA/iAxO91DnCniciTYe5HbKzd6KIRlUVelPkjsdMc+oIyLHgiX9rsdX9
TWSGehmbJXhEpeo8eTHO91SpxfwRfmd/inPffhmnXptR0leBtUGabpPkIRPvp5x0g5s4Ktd3U2BO
39PRxqGwBa49aQnAthX2nKdRqexwOQIssSvlbqPtqBJzjKcwCrvnZMRpmdhZNIYPZj3o4Rw3wpl2
dZH7v0KnQwhLNED6IVbF+L20l5R5vgCxOCediyEPW0Kr72JPJw91N4xYxZbCGPa+12YYtVpWWaPp
S0o8inNTip0/YiH6FKim+zX2dVkdeoAZkkJXg/nBm5bxF1Q5R2yTia8R7pyTjf1mVl5eurgqp1hH
F66cyubYVyO6d+lPXpffWZ7ENivSQaLiamuHeV8+Vl2BW3iiEi/+7bhTL3cUAvguZmbmlPeaHKKA
dPGyxUUXz3LV8vBcQo0iysOs3Y+2USQxijW/9JMDefRyuq+xtJ9+l03r8fdgO8POUv08fx5i4eQL
ruuhCg+dMaBqurEWWWqvliKYA4seEgZppDCqLk5xpgyL1aRDgvm3rA+ycfUWr1eriNLEXfY9o4Io
qZcMwWZV75Qm8+Dt61+e6hTYFGSrCwDkf6rsdbP5q2Kx/BqdP8mgu1G4PXbiKba12Obs/MBo92Ft
Vy9vX+/q22NCzabFKbPKtBmGXdywZ8cpnEMhj4lTNvF+DO1S7ZdJ2RhqVoietktaZuO9aze2dy+6
NtA73KTs07SYfXjAqd32DsKV2bIf4taM8dVUJkmFrYuvT0LMVf6t7kgSiOBgTea7ujfz+AVvFpQ9
DuaY7QMmtOaRCaDTRjg98afBZ/BcUhcPn3UirHpnt6Ott77IgRE8J59EpDpfY1lVjlb8WA513W2x
lqzyaBQJpQljhUp97eDLiH2WGymTQ3RiHxobjfljDs36bOFBXEfrKfjDHLLB3alWyuohVKnlHEbM
hK07W9r5f5Yrc4/AsZaeJ2LDkOHTKOzmfSeH5OuABMXfWLjKYaDdZcM74RnLbhxbnb3gOZybJ37r
lP3IPeYpnxJpJMtZL3PnYMCMGzceAOQFBZsqRxmL4B1e9GR13fiUTZiWHmYjJDMhzCfnXVgTdvHL
WcLqQIMZ99ucqUjo7jwGVEYke4am6cb30PlFviWVmrd5pkr7S6uTdmruCGZLSdnAcDXD31ImFnwi
PLd0lI3+4pFFwpLbDipskyeHXJjpBRs865emzrJOIFlWgmlLEyaRGdhFuSO/1sEFXvnB8OXtlfgH
Hvr70+O4gVW7ohZ0tDDbLioQW+aYmTmNPlU8PucdflNQs5dBgqeyELP4qcnRl0c0/Bhhx8Xi/2zG
sR/PtHzpAxkNPCRc/tpPWKykOQ54w2qlLgvzaE5hYRw8z+8wpE7LeTw1TjF8kzY2VrtsNsgvnHOn
unF20hte7CWrVwpdHLgDprhMEi6+5S7NRhCtoD7iZWQRddECFpEJodcdLDXqOtER7uKh2gei9D8U
pI38Fybsc09NFVOl5DW03KhTNlwuDX7U3y0Envwwgyp9SGpqEtzzXezsSFht3F3GB544ERY/CGSx
AJztiFAqu3rkm8WQuipNDFebmRAH1p9Z10+DkYzN89IuRrn3gjImr9EcvYywz8pRJu5feJudByWs
PNKzifHIxiTgZNrXCDrzd0Yps2xHMGgw4KaKc13w2Z07d/nqG0vgfbFVUf8IutTB+w6Hq+4+yBLY
9T2GV1jBIfy3i4dwxpjwdzbHYcPO6ndyfiDSp7aOc08yHQnKttyHaRFinARJgrAUAROv+8bsUGzm
ookxWUubUB8lEfNNyQbtYY4+x22bbbNlINzDSmUS7yU444NrkwODV2FVxV99vxz8qHLNub3PelHP
e5mwW72LiwTLe54NyFWcOfIYd8rAJT4pvW5+xnIs7CPbnBax9zK0GbkH1POsxrEi1COdcjz/3d68
nyv8w04GPcSz4ZWrS3ygpnENm7fVbGxShXH9x9wW9pdFlXGPa6liN8HOxWgxTS8LokW2ppMZ8zYu
cGDfijrwjA2TE/zNN53NsY3tfu2SuRI4c7lAlRiaYYz8tM7MR7PCZumnIAyc3JjZqQmsTVVPDg/s
Slk8U4N5n6a26vIPwNvL1iATKDh6Mkh+qqKw3jd9MhDI2efmvG2xmPyCnG9K7rBX4iVLuM6tsY29
xT44ppQiGv0akTuWTs4X2OqZh5ttn22pBRwSjzqs875XGbKuxw6Tk/l7E3YOr8myp+JhytMiIxAo
nj4kfSDkxjb1uIXAy+BXD0V1l9S4NG2JB8LHiXyX1EMojUGVjTuMVxUfyayNv7lGo53HTFsLL1yO
ZrpH6VzeeaMx2x/EQh7jucPqDGCqGersQ+x0pbQPYyEycR8qVn9P9I/GeGYLwJSXu8VF9fZhsSbv
t8tfGkXkLnBMIwc70oJwWpnrjmQrzu27pLXS2Cd8R3XuRspmkd/Fwnzo8xjHLnkDsY/LwikNDOke
0yUNxL6yiMRQhujGu7lBYvsuDVvhnJbYKK1toWUzMPbG9zNKl2AixLXu7eIXA7ohPPFvedTdsdM3
O1O04tBjpo+7YZKlkwNN0cgWcpIwuoicvOuab4OFrdiu63z7pxkzbvg5NE3WbdNy0cmz0Tvqk2u1
6EAqf3Lmwzzabr0JmzQ79f2Uz+8UGqUJhIvTcldoy7gHNDGoY4eBdiDq2zDsCYjFdHRvrpqBaeOP
ZfoFxURRE9BS9h/bKrSN/ygnHSJu0Pg1R7zWRiuapGn9Iu5c3hLw/xk0/31yrDLwdTgMQZkmFgnI
66LJpS3KJ0bPx8DqEhR+Tt0X95h9hWqLq3dO7VpjuV5UdfDRrciO2bWlaMRT4M4O5fjEYOBsVElm
rv2F5bZRzWw2fk+nI1EAEV3m4IpHxAQpWGxPn7tcy6NbN5b3Urm5+znwtIVWIsOO8t5v+vIWR+oP
ReD17a36GSDsleR/LZcINazGOHGGI/kvU7MvKtN81/u0s41W1aOcyUPYabeXhEUmU5xCCu6+qrmq
ne2Mx+nRCOavLmOP3/CnijaaiT746PbDL9Iv7VtCxKsjD8ACypqNUpbzBszv4k0wi1SCkNfj6M9z
M0ZT0xGvlhDfYtvRlGeS2MNMmg+CbLd671EO/K+2H4zw8PheZ74QTGjLL+BTt08ZE8a+edTAgR+Z
7+hdC2MZ803JZkmgG1Xk24XLZckOMX7ls0DvcCilIeW/vmfp9vZgtMTOGvlUFAdriWeCpQSjZ+IZ
vY7YNt0rw7hRuP+ZFL5eFTBaKTpsJono6i6nbckMh4bgD++Y035VzwE5UuG8AfhTPx07Tf0HTw1L
jMcTnJodSSTldGjSksPUnQxveQonjO+iIB+X/7x5XrxNV1cDKW0x0UvdYTHi7gdxToQjRXocTYGv
gkWsSShae1sOfT/kN4Ynf3jHf98PqlEEXKsCCTgaSt7FR1ySBwguZKRnWzVa3o9aVo0VmRa4Y4Tc
Ut6n9hhnR/I26lBGgaxTu9woJSbc6LBwPfFb4zOAmbZ3NSlZEpsAJvWfcV4KHz05rJisaxe4XI92
keQP4ITzh7bBDnanyNjYh86UwWDz/fwFf2CrOhSlYRI74/lqybdTh7ftGnNBBY+lamzjQt6tqXkx
JuQBHs12KMEe3l5YFzmtyL8hgqEPoSlb2QVXyBLfkG7IF/OPcGsIFWKcWNfbYKCBPInGkcED9HC8
e4ckC46GDdA1R2q2xbKxepGTc0PiYyie86FbiErrimL4IKVPakpSeRjpTWOf2SSdcR77/FdDFiFz
wRv3cAn9oyvzVlTn/40ZrswO+oJgP8+ZgmNCONp9Q434yOwjPKt2Er97pHTEOubVLZjs+qoA3+Dw
Dix3tqLLAyF0+ja2eyD3phDSOyipwvGuHsUQPCXFXKQf8tDRwTmwsKC+1casW9zf65hJM174OAXg
dcTV7YsNqMrJeM7NpiQbk5DKYAxwQNYopJLnjFH0k9G2BAzL1iEyy8KV334kwqfz9m4yxziyKRx6
73h52cMs5aCqaG6VVxym0i6+TImNEsWRDfIHWtjqv457dLByjZvwhqRy3bNe38TKq2ZWjNbxD9/7
9Z6WdF3a22ZlHIXfY2KZJd9HT8+/2d+8J8qDZDdbaf+Ii6b3e/bIiHp74f+xLrq4PHQdb22g2OOw
Y3x9eXvImgqn7/w0LE5rbdMwGc+Fbn2wOKqxcjtlOS7ck5O67YsAom4phrzuCYt3jxCfJi/FVyfx
6mRnC2r+eDMsZVz+IPssezcL8gr3+QKqsKmnWnRTlMIHNHak3Qg1R24f2PppDFPvjAWlO0WTSxgD
kpoGsWZUpY37C5WpC9hA0N60T7Tl6x3m7mlyYkoY2qd+tscgmru8Mb42GjRE3rvO6BNEz0ZuppFn
acTIZhp35uHtx3ZFrQQUxlIBSQc1KPOly9O3GpcQ2NOUp9FPpoUgu1kfrW4ZH5ha1AegHnkK4SOw
qSa/mimwjiib9Pe3f8TlyqH6wgQDwglANcSyyxFJuGaOxn4/nCrF9O2+iDkf13RPi0iVYQC5dhzp
EzBuqdHZG15tZic3q81i/z//DFgILqJBNoIA6sfrFTQty2gFBcHLuZiVsxt9MW16jPQnMlTT0iLj
KNM7L8mNd8NE3No8FPWNRfwHOft7EfMkINaaIGtQP+GZXtRCKkwBXLO0PRHCkQSH1Q9iibohwM10
0eRZR1k8De2ZrlP9cFsd2CQQuPVDrqdeLRGm3dhuFAlGGKQ3Gd2+V9mgtspq/VxH2rRnfRcMZi/3
cii6c03i4PQ95h2Hx2GsEfa4MdZHhiiaYxcmimiAQLWNv8eT2DjEZCBUu7ef+OUYhNuF+bDeKFXb
av70+omPlk2uGCbrJyPwfxIvZZASluaf01Y37ubtS13xENZrAalA6uD9Mmu9uJaUOigI2alPRIb+
nFC/uUSmlmQADQSXHZoe5DvKlCPqvap0+XGM03RLdG//FdR1uIeHePPbuywC2ehNYixY+n88FS4d
P2ZA61HNUp3I4iOUTuuB5Lcqb/XG9ICpN3aXkYT49mP4o9t/vcJW2yvKXdY3m8dlCch24ptTq/sT
jnoBjaJXNM4dmavdQKqjxtbTJQJ3oDQyjcR4mVEuNo8taRvbfC508WVJwSC/hGA/j1kaYkddhYU6
0ezaAvhbWf0vbOvHaS/8pYgPktkM9ZCfEHJW5bn0vw7krXBmOVU2eg9obfLxGdEZhy6tvv5iuHVm
yH2LyVG9GQa2arAsdwoeUDO1yY3Fd4W18fwhuOE0jSBxpc5erIhmjA23Sob65PiOfphTz0zg+nRN
cWcxFQ6wIlvzaJXXtQTk9br5icxkCvaWlESvBx2L9IihtrnNINkQfSf99FPRJPV8Ny2WQbDabDv3
A0HXN+nwa1l78Q5Rv9C/roIbSmD79WejK0gX6VirkxCs4Meu5mR/l6VMACwL+98TMTfeg7koLz4Y
duGlj8bgEh7fO36OdzuRQeLz26vqHx8XPCIGAlCnAGGvxIi2Iiwzh4HC1uk0p8kfoK325FxYVv3Y
t0H6NI5h/ETzaN8rz2tlZGKs1qzs4elzouCp3ljm//i0aAyClefD2XZFq5rSMgbnLZxTx6wACGzx
x0hY1XJwWzgWi8no/8YVrw5SoOiVqozjKrvL6h/5+qXU/VBYMeX/yRmHRG3GRlQYIekyM7e8zJLs
XuWOdvfekvxPu6AGSd8awGjwnPLC8W68kesHwO3zI/CEQK509WtG4caJ2fjq5HXCz+6LhRHn1kzc
wf8hkjFrtiQiu8b9jWVwvTDpoqnc0ezyLFCzv34GuSyw6DQCzR5b5N0HHbbWoyz8lkRGkp5klMdy
yY7I74dHVXV99ezo0e6hutky/UTtVd04T68KC4pptrnV6QhrWSjBr3+Pm+AShWNzfs4ZEqic03PJ
F6JfrY64X6FpoaImEfUnOyOHZUu2kMVwxFhK5wYv5U8V9eqL9f6o8gAZ1iEd3ILXP6TzVLhg+iXP
MnanFjP7euxGMpprO9xUSPIZ6M5Cafcu62jbo6pjvr1dKotMTzfp9WkMlPbSLRyyNLY2UBMDs4iM
PrSUtamd0gx+4685AfYncX0WDbkZwAgJJql+PMzq19uveX1qr24Geip6VWaea/QT4tjXN5Myjxt1
EtvnsEPJ/9msiRuxG7Z6Ql2GhjzztJljb7+oRVcf3770H0vUy2uvKhzLXQc//IDX1zaHkCl737kn
pnTuVG2qeSIqyEQgt/JxA/IfPkjsiVJ+C9MGL3K6vBiyTRGPquuilqQjzLQsGcNT0X7yhdKITb8b
ksDbZ04qne1AVjzBuOYUvLcZaW7IHvENMxotevuTjqv2qx309XtDM5rGoCvU6mzEmVnUUWzPJZFL
KndepkyXXZT200RGVVg5j5oAI+NQ9HJOzsCZ6hikTMV2DMsTvXEGUrt2AvGY/yWonY6WobMGkOhE
lMsR6mQzfbSBbD/pAbbBVjPU/GkI0k/Pdeem1kZ2dfAzyLD1OJalGn6V8czeCnUdlSDmW055qHEU
ng6+MJpTUXtQGXRpu4eO9Lj2jslMYW9FTB7AmnGHbPLc+KLj7O/o9/Z+4c3hyVgt+w9jK6z7vAlr
IpZ6d5hvHMiXQOCqy7f9lUWxukyxzl+/2x4fijbRYXgSYzn+bqCZHHxil74slhs/mQZSv2hwiB6N
prQKb+wUfzSqrxcWxkMgwuxc4M5Em72+eChm8p5KPziNZRwz9NNy9LoNfgrVD5HWMvlI2V4IsOjQ
+p4I7WUfO6ol/4cXjCTwZW4wDxvfsK3vdLlak1ZsifnRGRMxWEdL5rP8SPmL12+EOfTQTxvmT8Yn
HusC1unFZfJAhq2ZbRmpBqhnFzWM+8xt8/BTYqXhYxAvTrfRLStSEb0BjGMA89cP8CdqDCcn1f6Y
rKlm3HPje1tv++KxIDlwGVS58JTxg3r9WBYcLm2/Mb3T1BMgQBXHTCx8sLy2303l0nZ7R7TDwSsl
USGpZ5RfXIOFXUfQJNqlAb7tZPi7VamfHc00zbKowojB+BqqlvGALMmJ2gsKQ3trNa05yU1JblL/
flJBq41dzSid46Ky0YdGVlmwM3qBdNuDq9YUzXicQv+bVxLc9GK1U1C/C3ICJLeikx1v0Atmxs6T
zNx75RhV+wJHsXKecthLw1ljfkU0QTotzWa0stnbwS6pMyLSGxtzgz5YqoOqzHh8YVzKY3XFIJ5V
SYn8EIpcvq8q0cZ9NPkznk5B17Tx51qacrXqm9tx3jHEc+UXP3ao6TtQP+Ojbt3l5OiKFLZoaJPw
jlRQfiyhV0SeRZh5q/+yLA8YaTWZkXx6+z1eH0BoxChGcWQEG7nes6tS4VjHKXtu68ztf4XDaH+D
DR0MB2wVkgblHx5yLLCY0KkopGDfAPlC5qBQk95ICV8xSEth/C3RyIeYHPM8s+bDktTetHUlQd7M
scLs02w0Y/bgJUEt7vrWVbeyNtYK4vV6xIAc4SBaepoi6PGv1yPk5HoytMzOQYoZ1IcFVxn7o9kn
MHMi9nZvuBXH84cO//qKjIeQ48OXh859ZR6YFSZU4763TkXTZSXGRSr4DqkgIX60w2j2p4UVZBpp
K152UMNmQpBRa4y7QbB1bHtSsxIVqXjubGLDh9x6VILsomeptPMxgSC7wuclUP+3Gt8n8ZKkOSeK
Z46tw+G1pMOXpiPx+WebYhtarSV9uAsRT4ebUEsOuSBZppewLa0MMF6W+yalwrrBL/rHvsxvQqoN
w5NO6XI8ArkpKIIynE++EQfdET/J/skxXKd/x25lmydXDZBqwqHPundSm0t2S8l5XXBA9gMTASZa
uYWXsS4j400k3oN16n2zS97l2kzeKbfXw8YqYjPdzWSQlSeIVcutvI9/LDf8SIAoVvN5xjXr3/9F
rUqLGk5qX8szI94x3y3aqJ4nu0BKanqNuHEGXQ3t/gDQgrYFGhnr7dJhUXumcnQfBycrKQcFYSVI
nOQuLnK4UJx8Vf2lb2Eob0ZnbPINSKPhcYQYhrUvTW0H3bbo5248tbOcDgHyO5cA9kQOz1VTFfY9
y3UsyS3E7TrZv729XL8gVsXKMl0p+3Qb6wr66zGZVh7INBuMUzFlgXVglmqWkVhQaL2vPWjVne8N
n6x+lVW+feGrNodtDTI+0CUdF1Pc9e//unA5rshmv6RnJpfNuEXt2N+5uPv6B3QSy53OJ+vz21e8
/hjgLABZsZOatBTWBUiYTEPfpjKTZ43pjLvnYqO7HSgV4yeqxiB7DMzYaqJOd+mPHm1P9/z29f9x
x3iXk5aNag547FIMSCchJKTK8NQSE32c4sVnvxa5+dzjqvPOLuJliN6+4kUUC2ikD5ec89BbZ6vg
xRe37AYh4UEm8ZzDaAkgSCKchudsKHFJM8xatV+KRGfdJp9UBqWG4YXeELOZBk9WMpdf/cRKYjhr
A+y6l3KYoUXY5lz6t5CtfxxxHlRKZK3Aamg3Lo3kTWMUTeir5NyGMSPDaDaGfPkJ57V/MGba5EiV
2QJrrnJElBdp87gKslbuko6tx7RqdJXsIbsY+uxrYJfIt8vUeAirws82aq6D7s6YHO+HEVsGwdc9
76DaU6EPyQ0S2PXHhOUg2wpKa7YdpmCv13TVt83SGXl6rifLOkpit6H0mllq3GVpYZEhbsD6LdbE
6aq5NXpbU90vzlfYdJhXrwEjqG4uhUul45H+OUlxGouxeULRPnzxgqqj/mr9ylaRaMaEPWTRxEe6
nY5jn49udDP+tGpyUciHOQ9yxpBihhGmKH5w9P6+uATafZTwMZZPcKr7edcZWVh/bdvZufP8fIDL
q8d0bVt1Agi7CwPYdZtpKat8W8Mh6nbdiK32ubXKvvqpWqPJ1GNK8HandqkxyCqJZuIJjXAzDn4l
zpMjGu/DAPf5nplC4+67kjlLxM7NPSwI+roIYkT1nU+1p6LxQkKMk3wyvo2OmUzF3iUVFpjy7Q/p
Hy/WW4WuAg0VmqZLC8scitTadCbngNKl3OJKT0cTpAuqYdDo8bB0frDNwcfy//3Cq0QDPHdFfHmt
r1cUg0xaqATWOUqkPqf1gEGtBiJfjdBQRgQ3Up4Zq92aRf+jp8L6n54KCTj05Ct9p0hLqu8hXk4B
EhwhNrDWfLWfGUkXUV0Ew29zamQcESFqhcfYDZZ3SleVxsd0dI3I711oQGMmg5OUc7AbqLHEihtZ
8R7HnSzbLGZYQlQzGZ1+jvMcmLbryrl7R8FtBXcxTe98SsNZ+qdhJsLoezFD/H0wBMjk+6V18+/D
RAQyQU5j4m+8GA7YuOsDKJj+tnPzuBq24Ia36C5/TojXBeXKyKGc5ABh/mdfHJbaLg3hVGZ48vhi
rHtilYTaOjqv5vdtVVef+FQ4oEuZhB/oZ+qv0POGYMJQSS6dgNzqpdWhqqTxa8Jj8Zb2+x+/jm/f
wXAIiso6KLlEqgZleGkcFOep6JcYh0zZjOm9a2X0RuGSB+KQWHX3bkyxg/5oNxPZshGc/Qz/6cnq
0w9hCVC6BX7M3O/DjOPgrQib668IgJFCw1w9S1Zt4OvFrFf3zskpm/PgjfJoBjJut0rR4GAjpFko
B6xLsGpwx15W6kaFdn34rm0wCo41HRNV58XWPM56yQeYl7DBu+A/hCAj/HGV3akcICyy/CZz92/v
GVcCeShq+M8zFuS6UH0v5zW2QMsiY7s8e5MvqYCLOPPvwngMDiqrni2y/f7LQbYjuB3zB1+NWFW0
Y1g/m8x1mhv47hWcyuHPxAqIZjX/CS4fvZCi6QglB5T0F3Pc5IGNlkjZRvk5SeCcbFqdMvnAVKJI
5mNWi+q7rC3X6G/8jCuOy/rmAa6olMniu0ZT82QKGrvo9FkugzFnG3tozGFLoRjgHz97k+U+eYDf
jz0MCmMDwdMrnvulHdDXZOVsLAaUgClI4TybXRa8tPU4uH60BLE2PnaF4cbPbIZGet8txdLcrRS0
9Iko9Na/VTdfrSfBcUCiB/vuWkteTqASLdgScf0+syORqRqCie9EkVsCppAI7k1ccm8BOteXBLB1
UdRSPBI/c6m5L+Adl06bdeekCnL5TTpOWr330yGAFipD++iKOauhd3FQMOpnerYdmiIbP2H7lO8z
30AxwGFptfmG3Lm4gmAEWrfhMBFfY0uU1QsxL9V7M5s54Ypiib/F+UA0dVtzpG7rpgw+ZoKGKmqt
mXNOOm4sDrjeFpJoTox53IKhiOuOR6/OM2djpPHkOBtTBpahtxrZWXkX93EZ7JfR9pJvPlquYesS
gu3t8tqqGWLGKR31YndohcgC7cuHxCscwtjr0P0Wj4RTHvVk+917o5iwT88rX0d2qkg2htxgZ3fa
U5lCKgd1777ng2wja3S1jhozycIdSSijfe8zaI/v0slikOUVNsUk83aBQZMOl+U7QYQe9C6sR5qk
iTBysv1N4edBmUdwiwvjsw+PDsZl6ig4PG9vF1ebI06Da+dIrY7nMlyG15sjnnW+h5QlORt+ZfU/
Um8INtgcjojeYCdvw54U9oQ0AWf39nWvZ6lcmDMNSF7QirE7vr6wThsmDYGfnImaH8Wm9oz0rvNH
u/0P2nTWHbPWasSdgjNWb2b20B/eWPlfie7LlY7MKQ/nr4kHjhMCJg1MhaMxq6v+PvchHx8T18Km
ItLQsH6knJ23ZNHX40uBUxhDK1hzBHpdtQ72lC9OaVfyHBpgLgdLzmJLJpL7IBwVn5mFwETFbSQG
cyzG4lCC26QbV1pOBHgpoK9DHr0Bulxv/PymVaxrMsODlXqpnU7oJrUqyvLMmidZHUN+l9wDq1aC
wUCSGRtkFBQoUP2dfZe06keFB/tXiPio8g2nHvtPN17xeri9qlvYrOh/IFiRG0LTfVEZFBQuRU4k
99nIgyaFT9IiXoIub+Y7QEzX2QD8ZjmVnVuodNjM/civ2gYFlCc3KhOjHZ6szPOrE9V2wtgcfnII
tccFtBixZE6WMr2xKq96dbTJf/KcwSQYK1wG/jCSZizVj95ZTG517PNavASFnlVk43L4gvHFlEc4
2hmP1ZCKGyO/604KASwubusYGn4LR9XrLwL3IXheS+iceYdBld8bndV80q6JU+2GQAn4/Vo4/8fZ
ee3GjWxr+IkIMIdbsqOS1ZLzDWFrbMZiKIYi+fTno/eN1S2o4TPA7Asbe6pZLK5a4Q+pwwirmTNh
bp2sy504nGYJF8TLjdEPASE4Q8iNryMBCYj+Z9r7c33flKqQJ1vPu3lfm3NphIzEKjOSAGhOqh0n
2vSgy6w08rVgWIqt0RXZ/Kzrmu2/FIYsftlFlUH5MrMRb2JhzWlkwnr6mDWzN4XznDneFjmeId/A
0emD20qfsODcqbHDQym0EwZrUW2brZNv+Og1YzPrepV8M4da3qk8bRMVlnAhrSFKQJufJsso/Sv3
2IXyNR8rHyoC384qbH5hTcu0i7Zsq1c3kxxrJ2ywtIaysnj63pnRz/WzDI6ds5KSSFpuZ2cQOxV7
9UFvoK4RPfG0taVxo3RnussHQ1lhIIJrFdB5OKZRzT9r9UOySDZ9FhVTMET5aAl50y4oKfllmf1X
Mx04zK2mbRsTLdyy0K58p2+sCXgNOVtatev6Z2vSOKhV3GnqpmxH/ZBNzRjFullF2Dipg0FyEGaW
N1457eexgbDwBzeLaSBzSirc14e9yRswoX47HCp7ER8dL/aKMGXa0oedzgjkyss/z2H+rEYYQqKJ
ZvCF0p7XBxrwbX04NHCz6X5VmQ7JpPOazWxMKWczGK1riJKLbeUJ174I03sOHGyF10+YmKNqW+Du
h6EMnC84+uBS1PhJUT3YU95DE9Nk+VH0ZDxXive3tpZ7iTpxHUNQlL1eGPOiABEqYzjUfSc3nnLq
ZecXXdaF4AW8az2Ki62lBwuOfoXxrlOicySyxGsnqyi6j8JGvHQq3HwbiN7cIcrzUzbUGe9fKn96
Hn9fKkCeIVwAiKDEQXvhQhlaBGoIqsU9SGBVJTyldk6GIbKrTOSPbW7YKvKGxV0+uNnc3MhCa9y7
EmR789gKScHfLkbyHa6GmW2k0DSI/r0FNCIPCOsb082db75R6j9agtm0NWebHpWr6vxjhXBqseWu
C4JD5lfmSc0ptklFZU71XSUDVx2CrBTppwARfyfdVX08t+aWA2fHLxn0PuNHCgdAccxV3S8qavWh
L18kjadZhG3ijPVG5E6bbkrICCW4vizuo3YQw4sZt2Z2q2sY+ewgnnjJl4J6ezgiv9VsWjiGyRHq
5thGOH8gcFwRYM07RT66RdQUrLJsrdGNYImOdct83zIofVAIs2+qOamGVZVslB+9PCiuKR+/cTZo
CuLVtYKqoBmc3WiaYVME5WV6nOvEWD6aaW6EdSH0X2qSy/BQzmhXXTkenO2z08FAAYksMOWIyJwj
JINsJOtyyuxYSKN88AbfQNwZ56bvWBxn1wygzrMFjuL/phcoyMDI+TMI/HuWUNc9DYwZLAs8fYum
Bg1D8JPTxo/RNdAS2WyrztepfzTRXPsOLh8UKA2ymmSSoJ3OZVGdTCFXmg8OH/kUM381dXAfjXVv
L+b48v6ennd4eczVWt0HVEdqYp5jbnF4W6iZpHsgm1dha9Y5eHWYgNc8A95YBwEsQuafrBGtyddx
ywjQJmbY7B+SpNHsL6M+KudGSFsfrkXIi9AM4hDTDYRbQLQSSs4iZJaZoJ/hdBwGPO0+MIJVT3ri
GwhrVM2CbkXJyCxQY3llEnMRmGmoYoVNVbhi7C4wXdSkqeM0S3DwBPagO28GFbgbrbi7HzWm1E/v
v7a3VoPYAzSFHu7KFnm9nUybBBymWDvQcs37+1lvaZnbICseEJ/8/q9rcTzQ2oEXRxHCmq/X8lqn
LWtgyxCq9O5FTSLeDqC5rDD1Zv3x/bXO6xzob2vcZ7rESAsJ+XMnrnmEm+3Zi3vqAlc8wtoPckiy
diBCqJT3S+2K79qwJOEC6sU9NFVdPommUV8b28y7K/29s5O0/hZ+Avn6es8jX2O9fvBh1h06sHb6
VCVeZ4SJTV84LSfju5Kp95xOkwebNiivyCidxVVWXbWQ+YcAB+v/nPNf5T1obzWOJ19V8X/xkIqP
seYvy09AK129KUdbzVf8ed7YddZkuITOJ+8YPN3rJ60EslRQz/XTzLsJjs2UztVtY9eVL8IqLlcE
gyUKdx93icASL5jcsvmmUZgvmzlQidzCOscs6UoYXG+Qv+L9uhMIr60GrQhlkcSeHfJmseNyGrvp
pBfLtsdwxI04HEdl5raD+xZFXDzZPQy6LK2sQ4qCmLxy45z3v+maYH0NuBpAASGF6fHrjSmgBfbF
HBunqjWSLDSbMXP3sqFp+NVSsf4IplFV20yOcoy6dO7STzGaTeKmQspXp2WGf50RoszqCHx0DLLi
K32BP2oyf+0RPxCBKnijSL2QpfFDX/9AWUuSa713UQZqjQULywHZ9QT1FFCXoUp1od3Zch6nIxzy
ACkYY1g8MIKSEuqk+yoYdxK9HgQVUCGzwSlXVlk9m5WVdLcAqqrjUgOd/i0Zn9sZOjLQ2lG+U6Jb
JxIqDuUw5AZd1irGJjsybNk/i0mkPZo7c5P5pDsNAOANeEXjYIjZUbvJmAPxIWZaWey0IMmLcGj8
cT75rXShtWk93obA3VK1zcvE0W7qOHNkNAyL+sjQJrO25djHA67HYibRHtDts09NYSaIxZRartzH
qpvwr67mFhajm8bNcDCnDKvWpdC1J35V+XXtrvtgOJOsjJxSZbQJ9WIWN0M7PSB1a4vHuK5WqY8r
sW09LK/eFQQDAhv/y0SaLtH65f+VUlByGQjBSP1JzLGim5mXmAHVsDF/kdZnJ6KMTQare90+Z7z6
cWjSsgzxm/c+QewTMHaE8/n9n3QW4RzazHToiLR8afR/z73tSmhurVaimpoXWflkIQZ1oNG/xCjm
2M4BR4T4blzkNb3p83CzHlpjzW6ohQMy1XPyTaPVyOvZvUF7Qo13VRALKHTzTPMjbwwRVXYOBrUo
i0ztknSIN+ak8GVP0lU3Qw/mj+9vwlmmx69hiIG0AoksKHXyrtevpa8VoOrabp/6Jf6guik9BLD0
I1V2cPequPjt21V8MEaw1P+PhaHarsMjXsB5taMpuzGxwJNPU2CnBwQxQMlUaPPxx+Ix92ftK843
/KHEWuTw/tLn/IT1obll4P2goAfK9VznN23A5ujTnD41ykuDTdfS7odrj9BmhE53Ebl9XFofs9Hw
mKs22ZMCOfylDHJxJcJebv7KoaZs/9OjZqr1evM1U59kXmvD0+DxyduxYYZgq+c7oCFyr9tt9iPX
3TQqgV3/69nXIfYBv19vGUBK56O0sjGRTxG1dvKNeMp3pTOm812Wy9ze2MgybmBljgZTiDq4eqv8
eapXkYCm8h8WAjxHxv/+2X2rZ4gIyqArn9TKh4d/bbXlysWZdaPcKncVTqxBdIhwCSYd39nArpbn
aXIgD/VzYOXpJtOmXN0pbTTdAzhAFZ9M4v70e0J3bc5/zbgdqPsZQS30SnKh0n2fmEEdTYGKGeY2
Q9qCNSjMOXSbaYKKvkjDPMmikre1SmqGNR1f4bYfkbQQfm7OkdD1CcsEZHyoqjMjaTamh3k5rtCp
XewgINfjDpaglmOO2BZD99G3nPrRteble8xVEJ+cum3d/TQZXbVFtHUJdu3atNx3HsjmCChEvzaJ
Bt17WXp0kKMEpGEMvNApCQ49LmB72Lq5+wgMTtxVOQOM/SwCUNm1qZkDW8WG9Teyp/OzaeD/DhuP
vg/iwZ3pov+DxEf7jBZu3j1Wsd+LWzU5OYbvNEDQTKmdMTaqKAX1DtJ+ElOx8ySgf2SmvTr00lh+
KZAuglLV5cv0zXGF831lp/lbVw3dI0JhlbsfQEHliJnIVESpGrEe6k1dHXxRaeqzsmd5KEBLIf/m
WlK7U4pcN/QbWg1bZrkF1HsFLEqaUWB0dv6fVGinYBMIKaTaJ3Nrt999AOTu46p6vjyimaoBF8C3
tkujOfDgLZAaWhHprLW0h1ZV+n1OBM5bhmOLtGmIDNzzizfzSU91Y/XfpGso+CG2W0LZg0vwS83C
f6yA2382a5gUIY5KY7VJqroJNqZA2kgfS7PcLCV4ZVTUGClCiEDsIQrSFGUixOf9m7TFD3nvKL/+
XtMXM0PlL/kXSFJlsJm1VXzMLa2qjcwlMeW8Zyik51+hOeTBvlmaZo5QwkAKkBFcF6B9DfoAuJVS
ONs54LzL42xNpX70jWr82ZYiKTaAFzCaImiO/qcOGpV1NzAt8RCpT7UWta5+9MQBuISZRwSE8Zax
pGc/9zMsi1CfoaHiGiUCd/7AQSjFj84k33uIJ7NWR43ZhBM6mpY3e2+A5IFGoirELZy53vno2Eky
3i2t7nThOKXmy7LMBR+XarDBUabwnQIUbtamYZyOotxODD33wlO28VFDM2tJdm6Wdkdk2ipaamt2
R2oJXuLTpDU+E0EDH3ukuGOn3uU+uk3iQdRCNdrWSSEkR0tedKeRFlb5aC7DjBV2IbT4Sif3MjwD
D2feRBgiWaDV+To8CxocjMAs58SrXQxGC/40WCJ0Oa6MNDPX3qfxLMYHEBgIpG+6rMjSf7+qEPSA
4cOcmmrgAijldmJBOTLLnqpJJ1GQaG986OhY4hPVxs/WqNsHx5qzg9sv3mkKkIPW+kzbv39hrvfQ
64jNEQ0I10CnmAece3lOuZzKwKjFU+kIo0iios/mBEIKyIFtghalfnQM6XpXbse3Vl3nRtgBrgyY
8+y+FJBzbVAHT4CH0lON8fcvSEfAFpEsxZgWhPS1HHW9ec6fE/m8VVeX0HqBqB8bdNhbq6qfOi+p
qoNWTcW0ReLMDmVb196GnpjvP0Bq+FwlWr5HOKRD2ZLc5l4ijn2lG3B5+siUV0gHsF5zdUF6ffqa
FMnCBsLTk5J1+b3rm/aO1NmJFEI8twUM/SkSUNxCNWnDlaTwIjNeh5r4XeBmzcm7ANogx9xwSbf1
kzV0+cM4WPpmUs7wY4I4HM6lQ8mb9/nT+4fsjUUxDFsTcZqc6zDj9fMiAYyympv1TwjJmRtEMv1t
3qT63azX6ad6AIPRkMxfedKLTV5hyyRAOM6s9Ht7/fu/qhLUDVBEw3DhqShR6hCizD76uV+/BF6H
ykHN7WncLqtOZtUH8ppY6RuLm/SxeFabbYbH93pxhJxr9GTG/Fl4eblsgs5pDxpqfHujYVzlBVmN
XCMNHhTtoNhc+brO+gtr9YMxMcGFaxCdBess9yxykBAC2Nyz7aRq12k6b5brHW+Jso0q6BkHjCGt
D5ZV2zdalhvP77/ty4/bIfnjQ6MtagC+OUsCS6PF53pu8icw5Mljk+VkAJqqAYZMWbND+YFx5fsr
/slpX3/d6K2S8tOr5GVfhHPlSjKlrrZPRbYgSFpptUVLy/XT8ZCQVRj7bnbK3QJ43trBUKo07q44
DfovxH4Ngze/XXORPqnbm8EurfyBRhUJSRybyzO/HKVjrhKxpKFWz1bw3+yBzy3CYsZMODJiMVtd
OGSSPHbz/oNdbCVeqXyjNHtxgaT9e3aGmau3MXRm+6mNIaXczkxZ7+JWoPxat0FxUKgwvry/4lkD
lrPDBG4t2BGRWH1a17//66tJNT7OYUrmp2HSxMeu1eonLzPyfVqSVL6/1EVUII/C7IcKdeXSQ4J/
vRQm5ShkqiB5btJGfqmV+U1lvntbUdWKcIgHBldak/9rbcqi2DtQmwHUhWpzdjglSg0I4bXxU9ZZ
yS2lCsgho63JbmLnwQW+e9tWZDuwlebxSgP0cmtZGSQfEh00xOiXvH7ehZnbVJRD+lzTmzkgiY7Q
ozHK5EMs8eq4cuHBROc/9+qbwAmSBggYUvCtazfk9XIAwfBbLzPviTyjlSckcFRL2FsKofAoEHb3
S/ewu4Fc5uspMsEGNp8TmWceAhvB3ztcb9MUikdvVJiQNtp/ftsW2a7LMvGo/EDEOwtFH4DmWp6h
XkmXKb1pmdlaZcjMtQfYgf9uh+ZKCnYVFvqY4WeIhvJRKQCdjyShxvBiZPAuHoqVM0pxUdjG9KFf
NUzCXsMi4jCorsqQ6/Haz43IxKeWwVyJUF6GWtkSj8myTQa9fTFoMQGhd3OZRHPeWSOw6qp46OSA
DDX5pI4sVFrJX35nM7ech67p752+077ljj0OD2gkdp9Bx2lfMSXuXsrFsPItCunLo+uI2I6SMXX6
O90anCcbPugLapjUXEJWQNrHOXAjJLkBe2emCVmynJP0XllmhpuQXs75TS/y+mmIjQGUftUtzgY0
yxA1AVoBN8lcj1U49GLRIzC5Smx1d1qSgzfPeqStgPLP7WRowR4SZfNb5X7BV1Fi8rAvfV2lzxUF
q/ZLmmNbPwKKyjfkj/W0c4K81m8xPHfvAKiUWkhjt//Nv+iykk2ql8AdlbW1+yGrQnoV4ydNMfj9
UsumupEdN8sNYuqWv8VRFHzMnBrDN4twXm9RWsdNh75VN6LliXBp2CAnSobMn7swSqWDBqZZwNF9
mMsE33tdn83g0adImHa+Xs/yzqZkzz45XS7aTUyRM0WdkVjlYZpIysI0RSkgcuzaOci6EkZEo62u
w6EecnvvZEIM9+1MyyBycSAdP3tOW8Q3WC2O5rhdzDhbgGw2ftB8FyaqSqHTJtXnAaH5YjMn47Af
Zz+FuV6vwjiWWUpEgsg505BEdGbyYwbUZfhSLtMmq2v/K837wH1pJSKaG6y5+k9tss4QezP3cpDt
blVv5t6Y7TvhQ6w9IjKb/RgSS3N3NeA1KtjRGpiRj43KXxIan18Sa2i/ixIgd6jpTbVDTitwHvIs
8e/BWnjVto0B8Hyl/V03GzpWM1h4s0FP3uP8p2E2B3OG1vvg/Efw77vT4KjpYdAA727QMGRoMBDc
hlC4vQ9infHWVzCnvf5Y9IuLaLSXue6TH9P0RzVM0GiReJseyMqIIpTChWqHMO/xyd0CpmqzD1Bb
p2kX9GnifarHyQ6AkXp2qkJ+6qyDMhCMkCIn1SprNyGHgT5Ah8TVock4bHw3hZig/Hf8IlR+LOc+
T2X/VVZqeFnly/4rDQ53BIbdnu66Mei+VxhIZndVPOb1cZqrBtek2XVDO8sn71h0whFHfYq1kYu4
yr46A5yd/2LpIynRlgMIVHPIzZfWZrx8KBogFyE0g7rcKCBf2cZIx1Ye0XgsHWp6LGtPSM0yNS0s
qfqXuJvH4mbs22R5ZkZdGoeqnXF8ZJ6lFfu2mIQD7KJBJpjziLivz21xwBxy+kmlKwssptKxwAQw
y5pIR/513Bik4BOxwUvSjT76sX3U0iFPbjwvrmx20Mxn1BqFGdO4KjNj08cSLOYyeTN+6LWTZTsy
FZf+mF02XxkMw00YnBjvhxCxW2vBkNK25q2WmwA3VlbMp96Kh+F+jOkiRcLwK4k6HrxOsGym+1nF
LYrtsS3l/cCuDs4GN+SpuLWa1Fh2gMvB1NuaAbt2YuC7zcHAl1Fh4xUSoaCZu0+Bi8ZNidovxMNo
agv8Go26QHe8qmd0ecfGbPcuXhW/CmbTv5a8qT5ZhtENhzHgBT3EPbA79IF1wHV6VuO+XnlO96MZ
gVw9oOvsjXTnZWlGyDpY6c3c6xpiF2lfTt4Gtfba3GuovfuntJnk71oFOZSestZ+adjcjCj0Bk67
ba3Yu+Ycd9lSpmhkRIa2CeWajorS64vUq7HJRW86fnZq0PH00tye3x4wSwwHDW2Dnaoz9xP0Xe+j
TZ8vDU1L1R9AqNnXnGjOEbwEG34KQCJys9Wg9xz47DnoOrf5GD/b1aCwG7KrB99vG+wkKsRbjbLK
dqZRaRuV6PG30ozLKDOk9T2dB+Op8RecQN5P4d74QSBWGCR6LueLvvtZkjGDtvN9iHEfDSwu7nSa
Qt9AjqUYXIBPTDEd67JNy3CbZNlc8L1PDO6oIljiL47Z6D97UPf793/SRfEDy8BZvX7/vKsLZk8R
B0ErjbSkF6XLKew8zf/Rd6X6bqeLc2fk49fZ6awD3F39CO/IuYZxucxqAbesB2Wd8FLbnyWYtsVu
QAyxnoADJHdd6uTNBtBg9Tg5c/c0oi+HC0k9qCtv4rJSYFkAGgDNaKtcUIQX2QmzS5T1pNKA3G1J
0x13iv9QlIt4cN36So331lMyXqMV6mMHclFwoVQ4V5bZWU9I2nXfpzlHQiFPBtgFglbn4GB03rZ6
+a99E4b44DUCWmaQk5DgfP0l1g3iU+jVls/OQD0SJkGL51Ytxg/wW3pcbuZGC3umSqjid/41s7uL
g7VqkaH/BW9s5Rie04IywTfmiNF/GlSDRjiChKhtmlBrpeWk3WYo7OzQLbQRga9zvpWKzWtdrDd+
AvIEIICoClczqrPiDMyAhJhdVM/9VGjhrAoMipWxMn2TNmiYkS9VmOjK+1oFWjDi9OOMV1i7l8fM
h5b0x5AI4qx9Xj7RU9HHovW6Z+oca88wTfWh2xn2DXDp6qkz5TUppD/R9XUZw4pAdCjrAd/SNHz9
zr2m6dGcG9tnP0nT6dipyj+mrUHfynESTf5IiiD7QG9d0/BpIQsyKl36kULyLttgTSirqASOT3O5
tcUvw5OSsZOKG8jbWMnr+zyT6g4ykAj+ubqFpb2W7RSZQO7OkUwJ4kINOlbyWcCCbqgThmA7lYYf
aq4+alsbMtKGQAFo8h/jH0J54PERWQgAd1zMoAOpa2xZ3zxbWK9QUgWyFvt+8NE3XyDkkOn2kHui
bJzVV1UMLRyUBarZlV9xeU5oWZirCiXfKQPJs7cGpLUoFUyl5wWV758w5lKkA1MoM0NaaxFeDfrx
/ce+WBDKHo18ggNEfVpPZ6Gh1btcQ8HVfDYGO7tvFT4NKrOdGyZf7Q2C0OM/dmYAUdommYm/ZgSI
668B8q8+STCbsVMOpTxpbdakN8gSy/LRayr484jAY/UOMxul8fcf8jzqsiiPCX/cAqaNeNPZbVsl
K1649P3HAgus//qeennf8afm3kQxRG3dSchhZynRyivx/ryfSeBD8gK0GN7FK0L8LPLogwSsptGr
B8AS/Ix74d43NXTrbW4GKtg6C2pHpetrdtS53ZxeebkXwAroXnT2uNU4TkADz7VZ7KWTEHad5FRX
7fRjMjUcJqpFNJHVlcU3qMX9PkAG7xTU2MNPdjF8aoZxCX1S72tdq4t0kN9C/5zBxUoFW/ubr9+8
1sZ2x3C/PBnoOt34mMxuqZ/yQ4wZ461lJNINhyBIYgzDOrGP/aX4PMoltg7vn4U3fgd5J9XnimHk
6j9nVeaZYQ2KRvNpHvXqKOdZPNhy8qgAASe9wNU1fnj21D1bQKt/AXZJsNFwPr3/Iy6PhUtHC4IK
qTFtuXMkW1BgXoNMhnMaRmZ6kVsNeY22ra1/knpvz5vUhrODqlRWodFmeoO5fX/9yw+CWxCeOaQB
JF3tcymZAVfwHHrMdOotS5wKYxK7xRuCyIyrel9aSjuyRdci+3rW/76RCOaruoEFQg1aDtjY1wcg
1hxrbEQynLp+GQJ0yqqgCVXpaEd6Ovn+/Sc8j2vrMuwtWQ+IDj6BNSX4K85kjMklukfGCSlEUO+Q
p+lSiC7+nU16vEss+xrl6DzH+LMgGAawYhaji3P+WyemTuX4dpzsBdDvNC7VvZtO2fwAzmA8co6L
z4xunS3dW48vbClT/8pLfeuRyZ/JcODQQ9I8+8Dseob+p7f6acGYMt7R7Rrnh2RIjF2MBppxLJnS
lf84D16fGqg4u4ctlUm6cbbNACpEV8z6yUmAV0dOv6CDUmSDHek+nNc7+kfiK73AWER2Haf/vf+S
39jz9S4hpNNmIaM+e2K3b/lmKmmdKF3qPkQyXX5pUObZFT1mgAeKlHxfpfSnUHz1ohih8isB9uJI
WytWjNEJrFamo8FZicuYodFnzTRPC7OjfmNnYNmPhYHbqQziJLuSGp2rM6/XM1kBgcvksZk9nz1v
l1aYQyKyf6rgYmOo1MIOX+Au2+qOaWBf74euwMRKxGlvoWjvAsisHXRLfoKesBCvTMbROgwVwCrY
yhl27sFYllY42ilonai1mw6drG7WGw93bWgtzNly+FK5Q3nUwK+AR9ehpyVmTOcQfQPLWkYkS+Bw
xy6lGZ41DdyTbvIzZzM5a7bfB3b/IRvhQF0ZClwgcde98EyqRWIJc8JzI+ZuzPoaZKJ7KueJZtNY
n2CLQyXtY5wz6yEmj0+z0rsdsqbedlOv9nbjVj8Q8Ji/4ok27kGN6td+1PoCXoU4ZI7X4el6Gq3V
d/T154AdCPobmLGdjIo29x6lPhncDZopBiMq/Urbs+EN/cXRaINt06P1sU+IYtlTbjTVNROjiyDP
j4F3ABKYDA8VrLMQCNgrlctULyfTrNIS26803kC8R4nSMxpni1WFCvMitq5keG8ti1tFQBpLzuOf
5xxoXHuo7tXGyasz3TlqrnRBqdcp/eq2bUbtrgMHtOvavr8yonrjY+Q+W/USuNEoNde//yvkTxId
foBs+gn0VfHblf6ySSVCmKBlAr298pTnWvzrt7iS0phKMZy36XG9Xo3LroLOP+qnuF/kt4Qx/RAN
JNoVLb4y3QAGWPJbgPtqkw6NZ26hvTKqMKpcHg3QxXe+9ObxMRt19yuMdssMW20V65oSqW+k2+fz
VjXMIZ4HoNlIL6Yy8zZY9LWHDJbXCLOqqWDDq6x0DygHrqh3Y+6zEIdrzAqvVCUX6QrPSnRjJAYX
gLHWWZQ3kIEY5DhZpyYPki0oYTdyrRZTTmlZzYHmclmFUOS931qV2tfytTdeKxonfzaZHB5z0dcb
bQMUK7ouNk9GALiEfmlQxNit+8sojzPIYOu5G3O1n7zGwsRKc6r7gBqqxCvX0W+TdPHnbeL0ykEJ
Cvu8+7wb1YeiqHzzyol44/qlcbW2GZjOMi46uwuMBNcSHMWNk5w9/bNZxXkeFd00RBAPy2ojfZn9
a3EBXACwKL0VsBqM8c9WRNNGR/ZUmifMvpbkw1DN3acU69t5M3mj0VNc6cY3UPZpcrS8zv78/uV7
9l5WIA6NDP7T0GJIs6yz8CKSUvMTT6U3fuygUjtOmBxa2BnJTQ+A/1p5fra762oGyTrwjPW2t7z1
7//6uFfhOhe4Z3xsysA+lMHcPer53G7IJP2NaYru34LJuh6SgagwkUhx4Z7vrYk8mV0EiXt0gjL4
POo1Yh1ZTzXC7MT99P5OvvFsrEVTCOyHCerl7NkMhsrTMizOsWqdz5nfGo+6NLobyH4qAso7XkmN
z7Km/z0aOwl4AM2+Czuhok8GxKwIzYXUgNgsrh1qjl5vraEwwljX5kMm+mWTDEG5jwNL7N5/2vOi
9M/6VMJsLLgmGzDh61cpXIS6tL70j0xW0m8pPrK3CVC+b7qwxTd/1PqDUwdmgbtN5d8JTDX3McCE
G7HY+pWfchbX/vdLiCzc2Xy3F6rOjiXabKJde6yQFN7gYzK/oGHg7SQidB9yo8edsEHL9cDIpvj1
/i688fWsHui0JJCqRY3l7OtZuMK6zCndowYX96anN73NsEV+9ur2GqXzreNFa4cDrcNQB8x3tt9B
DK5bsVRT2c1ODVm9af2Khpoa1N6d8SB9/9HOEoA/uxr4AfvKLIEMZH30vz5VNLdgEM0Gx5kBrxWq
Nu9ufXrQkdHp2M3McV5E7Oo134vLx0TRgG4L+iO8sgvpzaGSyExAADt62BN/HQ0JLHUZQNFbnR4h
UmhcifeXjwkT/k/nDIwIbduzeylYMtvF8hMTj9JmWqkycwNtA6xeXMVO2MZJ+agNZjdeKQIuDw7L
klvRTudJcYB9vbtJFetrvLUJhGO2N5LWOfodQ3m6We7pX18kWmqrJDQwQPCH52S3fMjibuyFfZxb
qf/uYl9+iXOGa0AXXGxVoYYu97QJ6+nKzr7xJsHfEJ9Msri1ZfT6EZHQnGBaFthXZ3gaMdD0b4HH
zFEDGvpjHF+bjrwRkID58BIh7HqBCR7+9Xp0hBtCYuwcXRoRBzNb8kdtAaa+KaU7fzYlswpv8tpb
MxsQuMYw3gVXMTb2jZ5py5W4cBmSVnM52r+0LAxgZGfPTofdDHoGvEfU3MeDbAZzl09I9YIDoxON
8Y383g3mzzyNY+/atv/RFvyrfOHLff3CzzZC4Plaq65DV9G11JNwKqyNGumi0GEIZOPCSQZFENpx
L52HuhYMIj0BYr0lfPVHvRqnGAnzzIExPpoK9QULjI8E2Q/lCCV4cynDrsrFvK0hMOlby5rcxyT3
LLWx9Fn/yMU+dRAwklnDniBRxjHDcW141C2s1rbLGIv2i4lq1HynhCb9xxFmSrmFrdQ4B3tuK7mZ
cagyv65UpjGy4XTYN4tZe+UOCI4OmEQ2y/i50+nIPXP9GRg+CGwZQ13iYxRWRRl/qu1qbQpXQAy2
NUbln6va0BIAHtnw0Fh4PUcGD/sA6kqkt61S7ZOWTxMIpswtcTga7fYZ51j3h2cK77m3Y9BJ5BYa
gMPE+g0huf6pO2OnRfgWVHWo2aBIw6ZEljDsGd4f+Zl2v6OIKdot2njZcJMMHe44izDdB98V0OUl
+dwHL9OTp9VT51tltxINC7Yv9KBD3OTAj9KI3HyqIyTcfPHJMKpiDFWh7K9oScoU6wFjabd4A/bW
3h+q6XYQk/YiwZWbW6W1jrEBcNKrkP/fcItGs4+ao5BYAY912dxm3hzEILwLa7z3xqBtw7zDA+Pe
j5s6j5Bg0HBVd1MTO2LIl7BwkK5/HlqZxHsxFum9ZPgmQx2ay0uROAyWK4BkSFck2kvuGVhHkO6W
35IyRw4nVFLSztJwrU7vnFKU5SPlga39LKx2uelE4gc/VVCIfAfbohWbcdRGeHptMwU3WtPpdxAv
aYF089yKMAFrhlqJMxvth8rD24KPqSntneHW3L9SN7CzSwH8f0jgqTrR2I4tEqLpmBR77JS6Kcp8
/HxfGmPMm3viCKKzrU1W/rv7P8rOq8dOJouivwiJHF65ObmD3d22X5BDu8hQUEDBr591/fT5tuXW
TJTG1nCBosI5e69NlmG68oiVJ76wUg7SOqfyfrVU/MtdUAE9CnowpU5cqd7y7hJPtyR4+0uDpQhU
0xpsRjI8m2WnZ2vlYnU6Kwr6/YBFyZIT+PxZG6+VjJYHN+zU8m1A+jXXG5K+q+8ceXL1xZ4T41s7
Kb4e6XVII+M2IeiJ5A+OpmVMo8Wmv9l0Q6OIg0lN8VGmTlCvC2Mey1NAri99rMI354I5PSvMlVqW
HrFJWhTGR77GsXss7YawYNC1QPXTvgt+FMo2yKBexqDbkk+DCy1meU9fitwQKQpfpE8xg9n7YdLQ
lftSTcCfmhRSMLIT+6Pyx8XZa7iY93k3WMHR741WrppsLl87mUmXUNJWGhuK8HLkt/WlegEDNylS
P7OKOEuVQmyaPWLpRNNMcl8vVrSgeXPxDLcAiOdTOUi3/xlkkLN+jobbtvdp0aZeuQJHP7b7UFHi
WrnV0B1qMPtyV8/jNMcQKYGTG9GESAvgo9ee4SG75V0x6RJCn+PMP0GbRnpdZlQGQfbNmRGPPezL
DU/W7u/JbXDDNSgz66Xrpvo+8ww/3IoOJV8826iTqBIUmDiXfhk+1j41eHCBeArjtO0HcaF4pon7
DhS4OcshrvuV4Z+Gp0KYwSUUDdE0Ptnj0QGdkXiqIWr6QEYFfyFyJtTUgS8wlJHm3m2hKpfHzqXm
ElMntE+VcSXTV7Uqq1XfGx1h3KRwoVJU0nyOqsXo1hMJLwChMj2UManm1SF0OOKvFclNkuzyBUov
NULCYST0dvcspfC/1pUO7+B2INzq3WGgv166Y74JRp7D927KNW66lhj4lR7RqK0weBZgtX2dOHEX
yF5sW68bBFXGLptWgqAUSiHplL8adLZ/TVjLvmvfTD/5nSO9FVVYFt/WivTPcciZfRzYgKdcifRx
8Ruw3mM0MXGUaRo9G8boENqdmrncAdtZDjnDtI2tpEletChlSQbIkH3VRWBeAokidG0s7XBJ7SIU
qxSl17gJB0MfoqhvPpcGptV4mu02iENlqGeB3OIX5aUenKHfS7lJsDxRAtJB9pMACNS3XRM00bW6
WjIJAQo30l07ust2aS0V7eiEcVBX3WhYKz2YvKSlV8Udvfowo7pizw829foU0a03lHdRWuhn5Yjy
Ic/QauKU92Vz5+Y48B8c14jmqwZNJP1BA7v+pWaX+J3OKWTxUOrFO81qoulgGHP9tU2U/mKm0iu2
JiQje4uUqDunV9EUzRj0Zv1c+FY8Db4EjtJ1ntgBEvDPQW0Zdhzopv5U9sJ4hZZmyYNGFAvdSOLb
iF2w5BzKCclcIWD2qxXpjU25lY1Ad5iolsCzKQHvvHdGHi4x0tl0gXbkuiw4bnUB2IsaLGlNUMHS
i45+wQKx9rE+VocukVN/cDgbqg2VtcHEDxgZ1LzygSz2Mu/l2cnGslsVVwsdElQqZyuvtyMrxj7j
TReP9Iu7iSO/XOdm3WMf6StXxeiCsnMZiQiNLRZ/5+xCMPyZd4nFEgfqGcz7VKkck4LTP4aVG4wc
nbIy32iYHK8Dop0vygHKtKGvrPacec0aUBxdaCx+XvFQZeAG4rkwyzG2CMiEBxrxsnbZNA6PBT0g
QjwQRN3NTRuwx6I19SUqSFu+q0s3nGIypgGlWZxq6lj3bGFYceoGQiaSWSN2C0sFTEOR9SNws3qC
hz6pizLC7puBmKU4O+bUv1qVIiYRk25ffTSrMhe80zp8cbxe9itrqsbX3LB0cRgIY6v3NhZbceJv
ONGqRYYbxL1NKm9IOm5+CtN++hkgeEfL50tPPVuNKtqN6DtzWMGidKy9n/2OIFpmOISZayl7ly2h
evSQb2bcIKfGde8kwBayJOmSA+rg9sM8tH57TDvyXGNF19J51ZTRsh2yO8TH6EzHTdT0KHnZNY6v
I+uJ2jahvtq8hBbuxSsmHwCiCMTnyO2nLpa+tHO0Y2xPVp6AJBLbozmmB92AiNgZZog2uEP9np0G
a0ZQis4kqfdlMaUbgIikIpZB7zwTs7o0G6zvHdXXYWZfFkXL/BE2rpa7TLON3FBX9ylIsU9Dfm1o
L9hXUVQ8GpmBXUbgBghX7RKE97mwrJkkAcu6tJHTiGOP1UfHzmy5xX4oRPiaRkh7IUd1o7+tdJ03
qypF/c/6CkR5jSKXtx41aa2OQBQqiF54C9IXCQK5i5tksHZmveTm2p/Z4K05XFzvZ15IntKtb1WX
BGhuspMtAYRom5MsPxSJsPkQJ3JLYmBB8G3rOfNRoBOX3jz6rmdNx5RBb8I8k8mnYEmNLrYNYQ1Q
eqPmJ3E0xaOlPbaCHmbA8DjZ8HKHqeQDKBB1nMzS5w0RGU5Nm93pUG7IjDWcuJeamcirF7Z0pcwJ
DXfpEcpuGwwM+rWf4aC4DmrAAhZRtZvaDVPzY6abwLqPFnJZY8T+mYzNSFHjnb20uBr/dLjWS1/c
+Q0HpBP5oGrdUxuuACg0iu+3b9HwfPLUEPXrMG35BcHiVU81wm3nk9layYR6tlZ8AAihoy0S8YY+
mtOn1oGz/2BhwWpape/siZzmg+1hNI+x8lYpE3jaEtk8dpOIUdoQ93Sl8bHLDmzk2TH2+v6lCTvd
UQcJR7G2xjJvtqQnBNGml4PxUERN5XwNU/6f4zazuwSXhvSNdQvTzLhXrWuxNWDmQtXetVxWDnbV
XICT9mxTqtJ4lM0yfQqxQmcnTw4KXoMBKc/oFPM3nulMrwpD1c3Zpi1cHFx3NJ3YihreXGNNMyYO
akY4q2vVThe3r9jOUIbMDQKrC7ZenpB18BEpj/GFDEMn+bpMsvugYIqrndHTA3inhfa3qgpNdKpU
FJfB092UN0DPQLlWwj2IsT8uY6k+2pa0V8lguFuzmn/1o2G/Uw/9XTK5Pfb6LrhIKla0dG45LBNK
TUl+nHOgzRzkZwfBvrPG3p4G6wSGD4kkaUiHA1GatI9JyjQUt9No7wvP6OwtQUNwUn32JE+FSLGq
C6bwIKbam/1EDclb8C2Rns0uHTrAN5n/yY0Gtz5DKbd+UH6rt/aczukl8ApensJnYayHcSBCujc4
bD62QZ7ZJ1tPlT5DPSiQ8LjlyMPoi3xVmk19F8IWQE9oEHumvxZt63pxs4TuL3hSaOetKg2fTNhn
87mR2nvxFWE5cc0S8gtOEofAyE+MbKvcxYAuY4dtduIblbTTsy6E51pMisSLpuyIvNV+He7kwLdw
zHCQLIc5zUy1pXi0nGZ/suutRcCdtUlnv3iao3BIn1oDQ/iaIyHkOnconDxeZpXc/7tS9beqiY9d
C4DMVfpwG4pikasLhc30D2S0s/ayxdwynXfbiEo324mkHj4HVHhOQWGM79SQ/1Y9opCLlPuqn6Nu
c1M0cVwJgCKY/QNFbdA0uKWDmNeXtOs2NPArFUSRYdVAXB1bCjBtTFMIIpNiZvsALLTU73xBf6me
0X3in9fmEKS26xf2n/IrOo12FJhNDvMy9rt2qiO5NrRhHgddthnVjlyPm//78V8bXvDDURFSmrwp
ZmO+x8jRTN7BGyp7nQ2p2E0ehM00c9Ojbc1613fIiWBGVY//vvJfpgsazWhubF68yzf15832lgax
rak1R0qFSF5E/q2E9k8bNELDRCDiFfa+VO9Uyv4y3OAOIKe7Vg2pF17//L+P2K4Sca1xEAGQhsa3
soycdDvaUbGa7GBq1hx5xcodiM7cpvMSvZcz8dfL0zvgH9cc+NvLY51ZFPgJbhr/3bZGDXQK9Tzd
y0kFNdixLvkhMErv4ZqE1TuT5dvmEV1v2pyOZZv4JG/Lz7Wm3MUh1D8UgMOCOJfUU1ccpgh1jNAY
53GOoWulEW7AZB39CzDW8v+ugPMl096n5XiFjd6Wa4lSdqI+Db0DMY72tiIV9NCk3bkI6uUdddPb
bztAjQsjnFYxXW9AXX++6D6YWtKhmVcG6m7j1qmBfzKLhRQ3qtQt5RmOR1bEHVFGwTaSRS4fkLyq
dLsUeXieRmt8r7nyW1fwx2KFtIwMOOsaVo//9xZnSeJ6bRHbhpi7ld7O7thoxS47s51fRsuJuNsu
P6b0E++DUqryNJgY0k5u7bvzqVpssHM4YCjQWFm3MdDDvfdy3nyQ/Dy+RVKEgPZeBSh/PjHCcWTS
YCo4+GmdXqRNkXJVG5F3VtVsnQ0dQagN/Wz/72ngzZx3vSp1W3pOXPINlo8qW9VXwxgecO8G98ha
EQLZeAe/4eVtwrgq3PCdK75pw7A3YYvCroEyD6eS65//ZwrQeESSUNveIQ9mmxzlukr32Wwmccr8
07xzsetD+/OdI6VB8UWAGU3bN7BUGkr9hLwhPRpR7T5OIFjORZXZFRL0UtOjFcGPWTXdLtXDp38/
2Le3CZMAlQuvFNMKUqI/b1NQuEYh3eTHSPlHtH7JKyEe0daxJtx6/77U25HDpSjQXfljvKVbfXAU
9vyCcMiPZTtSbfXzcUtDVK7xKNuvi9tsRiA576G3/vJkry1DEC54oeE/3LzGpXd7ugtFcYTiAtyg
84X9AfWQPKVClMuhx144UCGZ83QvALL5/+9CgpyB4YMiFjUfhJXrz/vPKPJMadNocgkqmpTPliC8
ZgPSdKN4BA5in2OqhOPqJePGEP748d8P/O29k+X0e6vthwgcbiUVzBmTvdCFPiSiI4LDbq0qhglG
4wBN/NGEaHBAiDTJFfBq89e/r/0mzJLtErK9yGM1wZNn3q4juI+cua3AKZtzPT+B8OnqnWkpzbmK
SHjsKrR1zrqWKEt6/LnJM4EuqBWQp1cOZQLihteuwgMuVguReOU3K9StfcLPJMxdUXXO3h8K/fnf
P/rtLMM+A0z/9bv/beX582219WRQ2XNb+oTJ2acE8Xkm6WJre93PUUfue3zIt98el/N4PpxN+Pet
2tMaNa1Z6beHUsAWdymb/lL2UmxVDXTs/+3ZX7dQ9IkYithvuOCft0ZIO6DnRrYH4Wb9YzEoAlVM
A4d3rCxQS5spHM1PWfYu2+HtCssTRUPExO1czUrmzXlvwO3Hmjpahy6qRn2kZmpvlFOPl4xN+xeo
pdOlg3Nex4B1yU8HDdi/dg1K1lWFwvb/Ff2ggsV8RPwjNX1EpTdPoZ0NyihKOger8eeXnmbonesI
JzpUkTvW/x9N2CRQhphrBpPlQ4RgTP35yMlDmMAJI8OhdAVPj+zoztpnDLzwYNjIFaAodQVuCEmu
zTt+mDcDGX4UKwonImKSrxXGPy8tVSOzmiPsYfF1acc2387Fqek8NfZ457fB5d/fzZuBfL0ccgWA
JSEr2O0JSZDIrKmYjYcu96d1q+b8vmMy3empfG9n/mYR4VIsxz5HeRQvSP//vDPPBeGYLfV4sDMz
31WunWzyAi1RJShkEoRif6gsof7vN0mpgtoxbxH31psTFzIQ4iYAYhyioZ7CNUbnclyNpUkfh7ak
W+7FIuVrLitdHv79ZN9M4VBjr0LU68kLR41/O2CpxQQhtuAD8rHkxQWh90Ax1vY2TjKa/XHOAhKq
CCYyMK5FSWZv/335t0/7t4aL3QHm2SuQ7s+nPVREU3OudQ+E3kUyVmaQxqVbNkc1FfYG7MCrtBL1
zlT1djRh3AmYLzh3eRwAbr6bDAtnPrOWHpqsLY6l5Y2w7zh3dSuD6lGy//ctvvlU8CFiHvOv+QKQ
n9/UhiJE5LkVdKdWtlMVh1lLfwoED91Bv55eqdvyhP/vS159W6jz4G9jbLjZc2V1GgJymdQJeZ5F
H3Mq6ayVORsElMBaHFsh1Tt3eX1mf2wwAWujM2cDhDOZRflmHJEGUScMpOFkQtO0dqkK1HBoFe3A
13/f261sH104dZrrhIc8ngve7vI6Gvt+npv6lEs0YQdYH369yijMZj9Fr/2PoQeuOVotesqgJdZZ
+MVk/FYXuiX5PT3YKfvR1MHkx0S9B9M7W9C3Lxu4JVtQNLxsT1A8/TmejT4YtQ0Y59RWlB5jm9CR
2EYl8BASQrWv+vn/LVuRMcopCV4Uj59d7808TDIcxAId0ZottQ6OfbC4H5T0fpHsm+5E4lvDQy4d
c5+P03v+qDdf0dXpCiecKgYYRUw8f96qlU4eMSKBc8JJMvqAT7Cmw/bRiV+dSZB6DwbxdoBdbxUp
bYAVnZni5k4X5ZAKhrns5IRN5z4bQWOWWyDxXvvOSL5OOX+OZGoyDvE0dNKuyd/XP//PjjqsPbqu
8K9OJTuabN6othmhrphD8VJ5c6gPBge37qEKjGr84Sdu8+XfA/z2+lefKdZdAPEcSNEsX4fYf64/
ZsLsWArTkxZG9cUpbJdAO8/G7zn0RLZ3Tf5tApOzc42xFOt/X/t2Ov597WtdivXPhY54I/QstDTQ
yXNt3Jx5nHWpPNLgoF8YtMtnNVX1s047/fLvi95+M9eLMoIpRyAl5hhxs+LysUOmLrvslCV89nGG
YunRnSThO0qDr8jpnot3JshbCyfrLMpAFh2KQESNcnL78yEjd8QdBSTpRHpkuunbNDlMslD3TpCp
tU8YwZ6UtHY1ENJrrTqFFC0Y/Oidp/2XN32tQiGBB97MyL6ZLHJUK7KnF3VyUuG8RHTh7oxGV6dw
dJGfeUmuj1FgTGsvQvr672d+a+7//QA4iCAEZbMTEjNz8wDQ51iLo/JTSq+w3Bf0dzW9TlpVcU2g
ylNXotais9aReLq0y3Jo59RIVoUwaIuraSSjqLPn7TCjnUKrj1msIsm4Rax9olGQf8PO9V54w9vB
6SD2vqYmUDrFMXjzYXbWUgyOYXYnC2TweJfTFMljtAK0HpF9tbsuiJL+sXINnOD/flocmngc/50U
GC8APvgc+SjYJ91OdkPNUdfv6uXYgb/54OuJ12JMCGZjaMWhjbC/do4eqQwggSXywfs8F+JXPzhh
TsJxUQdPHUvZp9qW/StysenJ0Zko9xCEfCO2fZapc4QSMvsCjxdudxI1WXKuHAENaqSJfUbHU4nn
VLrpq87MItpAh56eHaXGcZvMdrefaROjNW+F8SttE21dJG1yODk9pGF5R2VoOONGBhUWU3Gu83Xf
DxC1Z3r/xVZL2XoCGeFi2jsMDS4cR2F61beqkdaG+dxIv8pFzv0HyNGD5HtAYrO6EiPuB12PzVOj
PEFs/GwNQm0qp/fMvQvx9TUlCuPOSpfha60hdhFbZY9PgrYWOMcl07/UZLUGKtGukCRxOpxRIybb
MXZdlZ2we3vuZiiDadskHtXRhcidre2kYXKMoo6YSqAOSZEi2BnLTw1imvyusxR4bGfwug8Tnmnk
DsGQevvJW1S6Cxs6SARV6MAgX0MW1aUri+TgeqiKYCv5cniYfaktRhOdcvahyOy2Ah2bWMuAIPFN
JqhErDOzmp4mTIL1nQu1vFk19SIICQ9H/zS7nkxW3jDQyIiyRR2KtsdWOjd6PClCNXFdEff1tSb8
NsBzInWxzumkDmtBOugXYmJdM84nDJT0xFP9fTCI2YwzJGmv4YQn+sMIMAvQSmnbj9Ewd+JDTTzj
fGmZoeq4GSUe1WLR6F+qWTknPwduB0ww7PpNRl/rq88HAkdgKa7pscHc7xaRQW1CG5A6MUGo0TaY
iJnYWYnLEEHwD2Bchz2xGt04IhBnpNkronBDcwsFq6v28A5MAVxjwiBt1VL9HGchf5hm6+WbkV5/
ee8GSVucFxBc1s4YPWldokQ6VIQGP3xewGG1h2hEQoNFcxoesqV0rDOV7/JHoNMBms5iI1Te5WPb
M9Y4igIjIXHwFeShaE+tihRaQ/jRX5GNhOIXaoq0ePCmKtC/PDqIxaYmwDNZVwvxsXtHyJbQXjAu
CB+oi+0mzjycj7Uz3w9OXmUb15FCHeZIi2qTiwX1KTx/2a4LV/b9Okl0g/6AfA33oN2R1hBqBtN6
5MM1nI8gHJGFBGNKcDwGePcHbd6pXIvxqqQqstq142UolXpCYGW/hCkT7j2Gb7Xpm9K0PmXpgIYt
wfnrr+eAmeVzTqYHh/iZkKDoaIvF/Qmih/GAisjsVkGxVA/LAv+qKkVarLEtek8UAXXxZHNyLJ9q
N9B9XFKt7w8g8Zx5Owqj7IxV6DaThU8Hjd24JnAnqr+xUPTfKNAuX2srN3+aQFkyMpeR9HxVfdE1
9Pz6cEdcWmStCyeR4y6x4BMieSD+E6Muqm6sEiN/EU6d6I5WTxUIkmdvPpaFvhYmtfLOk1mRYIWh
zZNQC6ukPkny7JaVOwpyXJfeIUYmMEllhq423Ole0o6RZrdUXwy6fwhMia7j+/BGCRhtsrr2TPE6
GTamDEA4m9qn6mcDPDkSoMY65rAkfcO23wqwtJGv4o4z5skaXN1tlmYKPFztrUcCPQR2vWnyJSEd
Y566FSVVolqQ2DWfR3du5QpYavd5jlo+2oST9IuTiehLPoyuewlsIoVNgGPD0YBau4saYB2rUfRD
tadW1QBLKikfH9vFzoodylX2VVVrtLZe5fDtkJIC2XkEkTm7x4aYy/RgQ7Q/SG8ZmoeW1nhrx4TP
p9YaiWZ2idximI8DW4oj8TO5ta67pPY3V539c1Si81yzSZxCWIDWBHtybpwvaWVJsWsjVNY7zop5
sA4RvZgr0AK9e+dbvZGIeEYrYhZxNNbNx6hieXuBpWXX9+3QB/0R5yHyo7y12+pOMu8Y+yZtxWvS
e9ZioxW3R3ejKsvVa2dSyJpnJJakI9LfD3FK29ELjKBsWZlzVQUEVuMRXSPv9cmEEAjzD8jkw2mf
pTD71si/FbqsfKDqdDcrlTQfeiBE04mi24I2u7oGEuZxk9W9+jKZaZsdpsjuz2UYFQUZH50+VmZa
mo9jpF2yHlxIoZm0jWE9+6q12MeP8uCATE3XVBbs6tCOo8qvKUVTtPY4MX3EPxs9udXkumAw5yB9
SdgMT/dXkdoXJpDmu3JS47JkmVMe09myu88e9ZVpk4LEgByaGJW1DlvpFp9QhVlgjcMk3cHeE9kG
L7ywvnFoMQj6tmHfXr04B2OoiFisSr8ZO9SKre2hLcqWoCcOLVvanR6IMeBLhq6izos9i+DDNSSq
ex38NHhNy6ZpttTfXLU3F6V+zr1AZ9y0rU97J3Fz5AsWooVmfdVnIJbiTLNbvKrrvlOjhSToh6X7
GjX8lFU069QCbkdhc6194Vk/2tS36nO0RMAxYwuxd/mSSMbpgeBAK/1FVLrtxgXyiBddYrbbi2wB
BBuW1bi3eIfhwTEy77m0qIoOm2o2qUZQe05PgTdrb9PVneHsZyOQ7gpmkF2eCBefvmVBNqp17hmm
cUqlX4qTOwSlWOHedYNzMobmDnYtxz8opZn5ZGoz2s20IpsYMYtZbYGmNfV3wTwhVnUDfSoOgjlI
Vhqtir8rWU+t7fV1wlLskyi7gnaNHZRUL8DDQb3tAzMUDCtTiGaTjopaYGXMS0GCStorf91a8ENx
3YfVs+HkqD1bY3CTbVU7LPiSXIgtah17WttZbac7qJJzvmWPOCJ0zBRjd4QcO1/qGQ32yiDqbNhY
ohSkWCjlvRCnMosVUErksJ0lg3wzNVH5Xc4ys7ZlNCKIVEAJtqGbwrLKwiZhhxZJ1MCOET0RWhX0
34OcHJGC3bw5/AqaAAlao3JMkaOZUbkcUzvML527WDYEMZIQLiQGld5hDsJsXSZV5m2MRTtQUp3a
n2NrCnqPDOnWSTZsgWdUdUHhuyhajSD7eoXQsNdNJ31XULwFSCpbf1hndTiGH6gE9eldFdT58HEe
jXpXkX7Blo5eWrQDoRrUSDIbMSPJk7ixcf20EVhPFaMQDe7xCBXtpcuo1TxSu8qfWyo49V5HnWK3
1Xq2XE9OO382mhHtfNz6ZWWvRmQe7d7ozTFYdxlkmA0uOFwB0kP+Ntb43lcTCSA6Ju4DPXFcytSY
fthZQ6R00DaOu2FwI34L7WqmJEoVfcWEU/lfi8Ituk0i86lgpqKouNZ20Pt7mRE4LpTRi5WcnP6S
OX7vfwhanG9RTNaC154aMpJdiNrojVcp+zJSq40c8OdSug49kimM6gsK9pbANyCFMl81bI6r8xSQ
xMGYLQ2EQUi4rztu2gsPkh6tx+bRlQZ4TqR+zMx+VUF6N7r+k+5qr1hbTViLTRb4EYVcXQ93Ppio
+ce0GCBZsbtMB2kWHSo+4iCii0jKZeohOhmJfd9GU/+wmGIoztg2og7LQh91osah1Jjmeams9Ktv
eGl3SIZoZt6iJmMDI1TFEmPjYO+J/7UnOyZ0GaKxCEsjiKNGonWBSpw6W1bUoVqHOd2YNXjIWqxr
MZV7PwHWcUnN0fuOwL9FEqKiIN0ZRTnuMyfSbZx3RVHECtebeZ6WyXBWeAiybn1lq1TbKmO/ttK4
2j5xafgCSs5Lc8xk5087BpH0sEXl2lwlfeQUd3PZL8bO662KWmWbkh4z6jEiliFju+SCQraeq+Wq
RS2haRZH4nrm9EmTQtRvEO62ex+GuLkBX80BD/KGcldNgahz7TUNdOiYJpSRZDCQIwmWif+qV6OR
BxVbEVVM30ODDUlcqtDTGxFFpbnGtAYQ08MMNx/Yj9hqv1xt3IvE/xb79AcSlLV0MUn0cRSYJY6M
9qbPMDR4hVWElzoS7rLhKeOKTs2Ok4ZqF/9T5dvsPq/+FnHq56qHgKl8PFOD0tiJykpnTFaN2Exl
uKSf3LFPthG7fFGvhynqnoPEHvOjJJfok5XNAbytGUeuilWOzR59xJA3G53VpV6N3dCV+36U/O/X
inQIo9kyKjY7HXYBRLuDl8LPKVDVV5nvfUmWGf0olH8Cj9CcsnMGW9rqKh7VojwOkUZmQSVnjmji
zPHK4gyNJugvhm83l5DoGnsv+jAkTw0jFPtclIsKoF6qTd5bNRerceySz36IZC328bURMcSpMPZR
RMlVSw5hcBQpkoVNocfx6zwALoYYbeseqomR8PQRcvvPRDYDW5n8CT4xS3q4MRy91GtLNdFrxwxS
kFdo+qr7oYom/yIr09XPVdlg9TOv0ZH1lDk/8JfI+RL0qGR3ICPFVzJIxvloVmE4Q3BvCvXQJ506
Vm5nNet0qpxpjzfK3lotucWokMk/OlZNIBoTI8BSE5GyRKm3Ft7csJA52YB+hzqkEX4yHX/sjhPn
r2+SNIZfbebjUSlDt3N3pI4kW81CVhG26ZnLuqaYMvpx62SSQKF26bEXsT9HXmn3+AdjgYz8wbJ1
YW4RmpbLsaa2rbbB0rR6zaHGm1bol5qnuZKIUdED+dG8qWTBTGp6i/sSkLetNzBkrHZjIWi31tLJ
7NWAFKB6aQpuYlvBmvA/2mii+ydpKOmvs6UCviMWkl+2gKPDAAC1t4QrG2sbsV+9r/UHFmFISczc
lXcYKYtz8vVMVJGyMLRmwswDGw3ZUhZHV/Hz8aAwi4mVyKlS7+B2+H2c52jG4UBHdkpAYlVU9Yep
FtbEJhG4+YaDjtlcQSrudBmKrn/Af9LnO9+vbW939S8cJ+JKzd+5cny0+WLJ3WKREo/epDbbS8HH
863LmCjWTkSs7DYnDG/GnCBJM9okTlrpD5EvVfDMQmsFTyKz2O7HiOC6b1YCn/1eInOyzmFPtXdF
9LBcLhiqLHTlwObwvQYy+s7MyjpWNzptSVlmNxmbckYC3vW4bTblAB5xq3NhvvQ4pM1VN6QIsxOC
v1HRzpN49UWuTM5xvqFE7FpZYtTv1DffFuxQORDj7SF6Rvn2u5Pzn0q27+R9mBdNeXJIZ9x2smY6
MAwcnsDQc7XrG1mOx9ztAKv9u173RhNAuw2DcUCD3KfJF1k31U1VYBsSNldGFcJGivMuJH4pWpue
uBAmfqug+i50gT3DhuAQ+53trwZKHT+tUVTvNK//+mtoAqLxRVNLG/emU9IH2ptczyhOVYj8gkV3
WY4U7kC2e0PbPknkV+o0Fx1NK3wdX/Mg5WCOfAWTnIXH4t/P5k3RmU+Yf11ZPB6Cod9Uov+8FEPP
ZRrZSpyz0Suf7XLJD1BknZi5pMTaU7R6byuy34goV5t/X/pNod9BI4W+l84kOO3QvCm6Sz6TwUWF
cgyKpvpsD12yNVwHX4frjCesle8lhL+5VerFJC2jRzGv2GD/ppthpQDla2cujlMqG/LzJu/Ok411
WfiNDIFrRWhSL3wS6Xtv/G9XvrJYLOtaLaYh+Gd1XfscTzs3Ko+9Rq++Keawyx8cb5g1/srfMoZB
BCt/RhOzClNdkwJCWGm6DWqIKbPZ4f7x5wG2e1eMdfRSp2atd+iWjGWVtXMxn4QpAlKc8Q+91xp5
89Hy0BCsQv1FDYCe5uYltUsSdLWxlMeZZctnkZxs/xGTYGheWwBB/6Oi5p9yxMv99h2x7N8uTTOR
LwUhJqXhawvwP0OzJewuaZQo6U9X5gdeUJWtHEvPTwYb2ZwQ1/GXMNP5nVF5bS/9p7QPhovmJbAP
/hM5QHjbCfkfZefV2zayhuFfRIC93KpaUmJHspx2Q8RJdtg57OXXn4c5NxFlmAg22JssdjTDKV95
y1C3hqT8r58bkCfovGnWT8pJ7VrJVPNBKVJ3g7S0t6N/nuLoZI8L53F2KP4MT5ceqWWNPioqEreT
RmvJpOAwGmdY4/W2zSdqt5XqLx5mtdoajmw9Lkx4um7mE2ZYWm5/TKq82TLjW9h4voJlkx8KLJZj
x8SEJI+QCDaplCw0qGff9M/0QJibYIVYZNrUt9MbBnoKlcyscz0EvvvYO7XyH14O0By4uXts5uPg
mtLGWIC1vDVHhGP4AzITXeLZHFnSSEk5mWfFU+JXRXFRma47wzma2CguKUu9NcfJ9MuhjUL7co59
0LGK6Gqy3zNQb1Guol5Rznbrq08YPwq5DhBk3eRV0y9gsOZNzD9rS6uKAfHWtsGY3K6tDru01HPf
PEsxQl0fzAAgedM4cm2FlNKyLK1+VeqgIxCvhNtstMQWiVZ9oV/99s8AbQvagccW0NTtz1By6ie9
4pjn1lA0rM6MeGfjRIy9tMiUkwaR92hHg/wJ08d9BHHvYwEQLmkGzh/ZaTEAoHBhcd0DB9Rni2Fb
EyYNnSY+QtUUB23AjQe2tCG8LXUjfOfaMrA/jTEEJKQpY4xUvK4bD4ZTBbQ/A7MYzv/02k0/iDwH
Mhh4MmSq5r10Yu4sicvYPBNfhkdSsmBXY7W1jRwv/lD7slyItu63PK0ZddJSQxALHZZZNzmIVOnE
VuOTMyIPuKLALr+oydR/pJVdLtwh95cmkqUTzJOUwp0kwG6/OYJQATVsGZ81qLbNU11Go7Hvq67d
GLYSpFvqElRgsqAovhFRJ1898nowye+v8P25g5hic61M4lt82ukV/uu9qI3BUnKyoHNO0fuV39Os
o64z4HDnqTvufRiqp9jvhoXe+d2NzT3NbscQBMwaFoezhYYw1LYCCP0l7ss+23n0aHC5OFhU8qud
xJ9uYZr340EfpFiOtwWAT/C8t9Okokn1MdT9cx5T3jhQQMquiFFUCRZGoqq3MVyNBTzim0OyoK7J
lUYIMxsyGyHodIheniurlg2cCCvcF4njZRtpZX23V0fbjBeW9U9QfvMugSUncMceFpVnoHKzOzuw
E9tL8lRcEk0X9gS5ycqvuCe547WvejPalJXmVUe98JKPDnrEw3bwBBbvqYqJKxJCRVls286G/Pj+
Nrvb6/RhJmSzw4HmcM2F/LxgsCQSsB6Qn7p5icsu/YoRE912tZo6KG0Rqz/QWWiSc9am2dZLnfDf
CHmU2yeq0hQZofmNQPNso7doJ+XGMIhLGykdrcBQ/+bnGCC6dSnidUzgbi7suVkA+2dEnC5QoqVM
N7k73u653sewXmM5zvh9j8opN5L0kEjX5TT3yL1RiZUm5Lw0iNcTPn9J6v3uLjMR9ge5Bp0CZD++
F7fDJ1pbxz0uWJegqP1o18VOsq8k5Ng9Rf0lXMn9XKF9TvPEUEC3nDlmu0VwKvNB/1wiRakPEqrF
dbQK47swra8gHTFyh9KA5G466We9v7Xu387pm+ITilkoPDFzPraRY4rr4Al6ifCr+YwRL833IVcP
daeU3+zAyvGZo59cQ0IVlP7C/3q0bxYO+xsHz1bhXoJYBwSMh8Xs4NE7BGeA99vZqHqBraA06hrC
vFCsJzcZUPPH1JvoJUT1Hios1rj+A/Ikcb/Sii7K1oMe6PCK9XFc2PZ/XBVubwRbI4GjSzeBv+8C
nKzO9awFnUwUx9O+rTWFznFeSqddJaU6hHjWu4O/lwGdjpNrUw5d11RqtuDehXhwpTLiwxV1frSm
axvhDAe66guqVy5YHfjo5soUA86lkaZ6u8bx+v+wN2w/1biej5eu4Apc+7ZayG0g6+h14ctPeMX5
3EiDATJSZeIZmy16FMWj5tQtJwzzhhJsiUFCiIfqoeaaQdU+FNjTayZGC9DcT8mg07VzyviDo7bp
ws17944CHuWHTFhDwHagwm5PW8Oz49hom5+H2LDSBz8xBOI0WulQ6u5Eu6JSSZop7DJ6fn8R3hiY
R01HgBZNJOeOlUYGjlgKV9DZs0pN3St6Ir6G+Ai2exCn/RoZ7PYKH14ZF47d/fVCREaCSfmDigSV
qdsJcxEYESAtcaHjBmVJRdGLxu1EtLe0PlrIau8jU9MGSArNd/KRZSvNltcFnQM9JRaXJknE78B3
qnhft5FRP4Eio0EzYOOTrbOIQtwHFL6C/BlIgCI3hhYXxqZSC2XhXL1165CuTM8ZVApCmdn1qgiB
pEtrB5ewA5kmec0fm1zFKEIzqERgRI5OILiNA7VYwPej0varzgrq/ftf/w8YenYE/phYTPwDSDpz
HD49eHyVauGdO6XJ5MFEC9FFjAS2xaqBejJu0zAHRI3OfEljsXWsr8KqcCaUZhI1D32uZP6Lb6AF
gA5eMvzuO6MD5eUVzpPeBOmnUQuCdJWg3FKs/aHPngdgBRbwl8GqH3HPGsJVY6bi4yiC5LfTEHh4
tpcZH0oPJaqdoHATPrsqXPS1YlcunooWNldQ8mMcpBGm9e2jppXJ1mpEWNJbUsJhTX/Q1fZWTj+5
SVx8zC3f9BzktVXf2+BTk4c/I8pSD6UGCmUVR4MRrSc9CpDiYVW5O3ZsFaw8d4i1U+N1kUppe8g+
FUPUDh/QSETosMkVULmqNqrGD/oi5nCsalMfthSMbW3TBi5tApqC45OZ84ZJL9O8Fdo74cv7H28O
ICVC4KpwMMdAopXw25lFwW2TJ7Rgbf9cm9nwq7ND+3OIz2ywgc9u2xsDg1N6YsAZm1U/1AhepJWb
Nq8675lYIZGSJru4QrxqVQLneQSmIag+unnz00B/KlxJVLv3lIOqJZKoMYUus11HKcLVyP7JHPjx
t4c/zPo21oSnnIMxQwhHNJlRrXOwbSo/wAqCUwt+qngSdaW6ewXWW7k1fQQMt1XqA4KTmJmSXlGi
a4uVgu4WrV3dbh6apEIaaewM7XX0VXaEkdCG0boofnZSNTK3GHOqPa0jvMK2OTzqJ0t2NiaSsQ32
sq3SqALB1+sF+70Fb7bytJ6Yq2DRVjJohwJSW7rogfDWYljoSboQZ50pCrhdDJXSjCoh9pzDlJLc
D568rgNdgzOlWAHzlObXLMNTHMmcIVMfnbL2aH3gRnQcxgLb2bXf1vKYU/9ZymbvMxDklJEimoR4
UTe2Zle0XdP9tlHUucRB4ZVP4F/HbxRA/fijItX6IxJ+1cKLfD8i9N2JhAT/Cs7gvIoT9AZI/9hL
LyFML3XlFzqhTeqghSiq4dwNebzwCr01IIBiLj6aFdTjp7//K30F7QmXxq/kJbU7l/53Y8RotSXh
L+mXJYJMlS+XgMz3D66j4jBDmRPbkXsl/ARGARJIjbyAaKto1KbOtyoxRm3dpFm0Npo0LlZwhryH
9y+L+wyKSIfslX8BCr4LMNK8V1wrdLJLB47IeQxLHSRX5PXFLwvP92dwne7o4XjcGu5qtOhKInNG
e2BJ+eCNBefEk8dBN0NpZU6WaZ021EtimQtaa1CDJgEubsbgm22iiZgDa1oIrN8Yz6Coi6Q0/hn0
amfPbN0LJJlQlb7kgMT3ae5/9zKcKfGFrfYI5wSX91f5jWedqUG/ZdsgZIL47+2GynAMoj9oFBc/
jmptFw0BrTYXoS+fcBn8Z0nkEWyJdjT91FJZ5nlCkTVEhaur44Wk+a25Qw3lenRcber43P4WFQ8T
ifBmeRG+3+2FPsoPRqyBd0HU6wnUFs4h78/+D4/u9l6fKH1Ek5ziqfMym31FT9ejUp9d7NCscnSX
VOuVUlnvPYzSoaqOSigCRKDjGFpF7iFckT3nT2jGZxmNdVpBax1KGfbWaobMmJ1rzj73epxbMe+O
SbYLw5SbSmRqtlab0aiJHjwbUIPbGN8gS8SoDZRqFqw6F6vojRLllfXJ6x3zn6N1h/1Lrc8z0e+g
h3e7sh6IPqO36+RSlE1yBeto75JUSRnQ6I5SjvGBd+/w/uK+kSLSGCETm4JGSDjz4mKqJzZI09G5
mJhxXvic5cbRe+N70ZX63laq6IseRAgPew0rLQRyfAXwD1S3gFGgnBtowz+fLWjA6JjQw3BtKCyz
/QV8NHQqFPou9M5jJGEHG9BIEfo9yEpX/yBjXOgWFv5+S0+FZTrLEwHNAYN8u/BBKLs4amPnkrRR
puCLjusqizC8hJEaa2uvLvuFIOs+T2FEA77LVPqjFjPdq3+9EF0f5m5SM2Lsj+O3IARllEyQ7xW9
9CUFJrDy/N9uDpBF1ZxMkPePa4t53o7mW3FBuBd43NLO2PwIzLoCH+JGSRK9UpBBcwo2RNAiYJnX
EIH7rANwwbdthPnCyU68r3jBAb1bcaKK4QSgUynPCI9ECXYMdqL+5rxVNoY1Uetu8rhzxY9aR8qf
IHkMrXU05jZ0gyATx16NyuiD6tbEW7ig9ziPg8e9CuRLzUfFxgh1Ja0EJBMQyagxflCqsrT8iBbk
QMTfUshLNkj9K8MRCQr9oy7SymrW8EkRriOwbABfG4OnvyhkazwEMuhxUXbacZdA1krXFnHGLjfs
EgFNtQQKo0S+88VpjfZxCu3jh9KOrJ3V9UG9KeCTZJuO85hg2yM8pHMVFYPqdeeZmfrSFAZoRTBG
8PBlV45nVyk8Z5tYXvsamEoEEM7K1ae07tRnrbe0wUbZ0Gz9QxTlk0REICAXuaFmnVPXr9Aw0BPt
C8r2METoZPuforzvTOgNRlVuaNjrv4lHLeNzxjHMT7mwQOG38Vi8joEsf5ToSTn7RtWqE+dZUVaR
LiSovTgfwmuZYwBjdE3yFQJ8cQ5NAbCQjpJ/SWNKU44l0UlNWwp2G3Ab1Qnba7ApIUJvF7sRxmdf
dO01dmL/Zxt7iJ9Sh8/SQ6sL8VV6qfebIqXmb526LsRzltPwXKcxycAqyaPKWEeAp5PHzGj97jFS
u/zVqR3yqUGD778qDC8AjppUibsKGgDQ+4HKodyEXqXW+yLOqtdxkKV7CrQgKlaW4upAOvrQC3ak
iwh8uqNfe2fH8SbikZraJxc7ixcKn3m0q0wvOxGmud66tN0CDnoZtOF6CIfibI8ZcrEY9okayJAt
JWnadAE4HkRf1C0a7zvqKPmPRupd/Mikgs04tG6zHTs/OPoY3esrs1Ob7nlw0fzbjGM19NsStcrf
0vfNinBP7cZ17jtN8gLYVNFfCpHjXA8QT8OowC39184k0X0GMwWFyFVjpVgDLgVRDh8sTCjNDIDG
gWQP41pK8Gco0o5WzTan7/ajrGmMrCta39BZFCIqjhfYY6CcaHJsGux/8l0E5JuEDIoh1EuKceo6
UgvYTwAHta9tVqfdNw3om/4kwDE3zwbL/5VaTt6+moGDOCXoKmQukKBIug9qq5X5d5hyeYPUOK8x
svGl7JCeaSvnZ1OJqPuvCkLTfqwwsBx32LVkA8hdtz7mauj1qzEZJUwkFatRK668J2n6pYVydQnd
u0mAEGPtGYA27AboXWLj66H/iCillR75D5MtdjdFb6/BflGoTIiVJqtmYoUHFxpn+Dm14mCNyqms
D8lYwJIALj+MgMYBNyBTmY7OZhjNwrlggieAUylx5W6UVMWBoy6L7qkcxxFLAVVR9nYbgWEOMiTr
N7WwDQT8myFsd5lXx+lJR3EDk3jhVuJgj94wXltTeuUj8/XzlyiKerLJpMTYTgOx+cmsa6FtzbRO
f9eKpwULT+Vd0M+rjd7aBG+gAU87/PZeNyicyFjthosqdOvs4xw60QN8rNxav+6O5gj4a+8nfrwE
bbh7vmhZwWJW6eoA6YbBdTswyDABVYo32k4y5Veci2tN8SIE6wozaCH8u3ucJ840aSJ9wCl/m7O2
VbPphZUY7iWDkLjL5Zi+BqQ2xcofLOui1+WwEODeR9u0JmhYTTMDTgWc4nZ2IzWmBJ3g4DmzOner
sYceEZnNfjWBrT1qZdUf0eA39tpotcO6chu/wNTC/Pp+YDbPrGh3A16hismtPrXPpmX5K0II6Xem
Qe6kz/pg5PoKPDwGE00evgL0jnZopJBKIRJd9h/rssN+sUybpebUfHtNP4FmMAmzR0EIfP3tT4C8
DYEIXfln8LW62HgTPNmBchQ/eU5Uf0CztPxEsyr9/f7M510bhkU4kQ4VuELqmHMwWdDJdihLXT67
mGr7T36W0SHhU1VfRujUeynaXGzSjIj8o+E26Zf3R59v7Wl0Pj2sbWJw8F36fNIoaknc9Z4pE6CA
l2a5c44TvT3YFTjyha0239tgJymCIB5IzIas2dwnzYHoZcBldJ71rlZhaZve5Iyg9+6Wnov+agoZ
BP84JHUxD1Y8rQmbvoszF4jExyVCZkNNnjXZFP5OjfQeG4GGJY5LoqljQM9noUhwXye3EEchy2Ab
U6Ugib1dU02BbGZy9V8qI4TKYyHYHUHThMlcEPB5UpOAdCGBbIYqqV5ljqY5JcoBIUWTWv6/Bvtc
mpOjOQksGQb+dLc/JsKEIRV61l9cPHnXA1Ze6x7teBNsc+2cvVoRC2ie+Y5CTokWL0k7UDBAI3OZ
GMDDDhB1Y7hYYK2Reoa2nBpx9xlZPpgk7+/eu8YaTX3ScobEexIW4rwGOoQdThqlV1xTxUDqe5Wq
gwUfwM6ciLCsSMVDU7ad9jlXe2J14vkRAH3cG6+50GmClki8DJCnYmfckmejlir6yI12PkfgAxLP
Ng+sIZRqHaRu/5EMu50E/+xCYh7Sde0vdI36L4Ppat+Spu/t5/dnd38hMTnwiyRO/9fcuf10TeSH
HblMfa1Fn15SvBM/lOQH17juh7XSV/YJMfrgv/cH/aMA8Hf2xID0klzKqFR7kAqe7qu/buK0Ea4c
3Sy/pqqHhje0h1SsGycUJ2E1Dhpd6PRiSRKlAsHR0nKOKPW1DxIXDWOPXXaLrYTdDHJPOts/4MaQ
gMOFC9Vf3v+d02M/+5mAGdjTRLfw3OZl+9ACGhMXlf48lJnE5phaSb03klpfOD/z7cxygEhjWcnB
KTWas9cRhoSg3mzoz21RRQMy9M4vC+xZuNZalXbHv0+KczMpPwLU5D28XXs7jaVZmbb+rGRKuKHV
lgUHZzSKYeGKemtSf48zy5BBrkdJp/r6M7lAAYTYA5Gwytpq8Df0f4CUvT+tt4abRLkMwIUoV87b
dLIvHdm7o/Ec0gefGJ3os1th8hNbnWypNnq/Lyh861QZuIAYcg5ECFFvd4JQJ9Pw4+5bp0jfXrVU
NV/+dUpU9V2H6jPnc5Levf1SRaHqZUQ3+Sr6QssJVeqRG5au2zqMSv31/cHuQgRqgYQkgDsQcuM1
m5VPbFM0mlvE4dXIY5TT4WZ4ryR+2Im7jTl8AC8WXq0wkv+NpmsuKUHd3ULT4EARJwQ60otzBCqw
AQPK6BBcyZoQH4SjnBob1Ki8VYSxn7+vZZwdNN8eF0p1b00al1MiYGBxPCWzgxeiXxRWThldg7r0
aeV4hblFb0Jcx2iU1zye0vquUe1whVaF/c+hClAGyiiA8YD5g76dje6MgFkMWSTXNKJYanRxtnb6
TPlhVihDNkG1VJO7OyLTeITWbFpgvggX3e4nUJ5+kAIwvOKL7CrHoNNSuesbPwFHE2fDkmLP3Skx
dKIernc2hO4ac7N63S4dPOia9grLuU6pnKTmL2+U/cLB/1Mdv7mlDQoYIJeJQVSES+bRB8xJJG6K
dLi6IeWR77A0DWczIhMfbaKybT7CiYZ7qiNJ5MPvpNeKkK9dFFhQWd5wTLCsgvZld9X44IcWlGVU
sgZ3G7eoAAdkvUM5HguoYeXVdQP5AK8TaXmQ2ehuw8tK0I7VFbJ65GTJ6Ou9HieIMkQys1/ypox+
BCH2Pf/6XqBiy4vxR3ULuMS8V1ISpzu1HzTXEa4juIze+aphZLAv7GZJ/Pxuz7BViH4Ma4rf79EP
3aiLziL8uSKGV1+DIPZ02OfVpemBz+7ev4LuIy300aYOOTsUnBel6tsNCvI2JHXUy2szwjve+32V
PDid6Rlr0w/r8j9PrSOot/E4WvvAaOQz2H80Ffyxp9ih+VWaA+AdkezBb8hRzoOa4mXhFFUPfKAV
ptxGphh/RsKlE1HZjf6fRbT2QO9gkDuljrH1jJSgKpBtQLdmAdlyd9Vgs4F8ijlRJ0iC7pIEqFtx
aKfNVYPTgjlrKQW0eNl86vUy/zLoOJqZRtrvI6rOC9tlWrbbA8LXm1TkgevhBDzPvzQvRb+lGJor
zmZIn2qJpHFu9in+WWWoFtU+DcQYLgx6d6VPp5HmIUbm4GaATN1+y6ZweSSlXl+1Qmv6vUJHE3SK
jGpjQ7jWPWbRxNGv4n9+ShiX9iF6cEQDHmiZ23HLEjWC0Cjbq25UEapocaUeIZEeXPzCv7WkUiGx
o75UUbk7JlN0OCltIVfsEMHNgp026MsI4WjlmjXUNFeZB5YDgRAlSXd+5yRy+/5JuUv/6Fk6wEgg
B/N4cK3PZgnqCHxbBst6ALV+Cgta0WgMRh+o9H0My3xvo7b0VEVV9UihznpomPJjUcJbX/gd0zg3
Wwu2IuGxDnWRnATc7+1qZ32ast3j6KUS1bg1celLV2ZQQTPFcQrUjsS+8AOqMBItYQmdAEcul+uz
tStvYUnu9hu/hKhvcsUhmeHX3P6SSZ2DdkEfvRi81/Em4Fnbd+EY7DU5ll+9djC2hO9L1+Ndr48q
A9cV2ItJWhxR71k0XdXl2Ia9k7zEWSifMOeNsRhVU+NQdvkYrXwF09FVELSFXJlwdveli96vC4AK
JSmJjR3fkObqwle5O/AmxnxUEidmGon5/H2IfE/rVAFbUqZZUK9E6TYbpzIa/MUqjLBXQdE48NIx
LhIbmQ1lgXBVpGNQmOTK1e2L6FcBQ/pnipFRtjICyixrPQmafdUl3UImP6vJTdJ6hF9ovpJa042f
yzKrSCfWRF3+sVL1Yuf7g7YB3Z0jwQU1YagKZ9Mi+bCHfo0aWVuHC7tmtlJ/hqdyYcG6IiHi9N/u
mshPqi6nl3jUjTjb5xkq8LGWQtnmrf8CCWZpl84PLoUi3lPKyhOgihOjzy6K1MdXtnSHFOEddTBW
BH353h2y6BKAKoaTX9hyT+AUhhur1t3HOG2hQkvFtH/aJXyGhY0yTe+v4/vn10D4BcgNwpH7ejZ9
cCNd4I52cqwrZWrD9am/bZvEuJoK1aeVz36fNA+88bMad9HUn5FVtMZFcIye2Bf1giD47I38/89h
K5DDTaKi8zzYll3TqqmaHmmk/A6pDm7HrEQVAdyrvWoEdlyOjlaSGujIF7y/FLMLfBqaOJVFQLgQ
XMQ8WE3wCFJLYFRHJbCKBzvQcpqGnfMKOkK8vD/UnRj/NBYvMjcGF9bUaLjddMgEZDhOxfmxcoL0
YBiJYm3oEIbnIYjz/Fr1Zf6NVoziPjetXb8YipGDwgDhtfdIy8xuJWtNfEXLDtnaaIiTGrZe2emr
xghibady9ofn93/yW6tDoQbvBh0Q/11vPSnGug1jnKq7QRuuVSE+R0PZfKR45S+8KG+OxBWOpQnx
H+Ta27VBh65wlUzII51hfTfawkGmLCjlNpWii3fvT+uN/UaPbnKkIJFHgHj6+7/KUF5VIYlmaPKI
5aiBZoqTdv0B5WfxCKNA09Y64oY7zzKGb+aYut3Cbn9jqujzTlwlKrhTDng7Ol7CY9DYsTzWRRo9
AcK1P1VjRQdR7YyHf50oA2k6lF2g6xRop8fzr4kqedma1ZC1R4Ej2yaucVen+mMdSkNPPiqKHXxU
65GmqljSPZ7lgGDY4GpwsuhrMUPyh9uBQV6ojo+SE3pvbvghbRxcP6hCmAtLOXv8J7ycSu3M4jSh
nEHeeTtM7YZ2qIM+OI5Oom37GuvUTJTjXlUGZV2XZfXQi+LL+2t693KZdM6m4jsx/ZS2zG5yu3Ji
R9qWPCJWGmIjWCfFNg9t86r2WEahNZE7n3JZWkj7+QLx1bhM6l/v/4Q3pg1bn7bDn2oqWL3baVdo
HwU6okQHyocOuoUdeCJtopZE7qTnnUPUWiVN1i7spvuPOrHdgBIRbDHyPNRSsziyOqQhjrnWIymq
tUp8NmqUP9+f3f1byd4hESSphw0wObbcTk8JJWJuuDgeAw8N8xeq8Dgnjkje5Z/LEcTvagijENCG
F2rKIXb1rIb8hEDPysU/MK8fZNOH2uX9H3X/1SfHAYTwEbxGXH1O/ynl4LVIsLTHpLH7lV5bBShn
E/g/l0xmrLCqjn/7kd9tETaXB6NGi/r9H3C/+PwAcjk001kWmEizRaE+pjdW0h01VRi/jEExGtAe
5vjPJ8qdijfwnMhrbPKa22Goh5RDBXfoSNu7/5YYyWcSc3poRS8/uDXy7JPi1uH9qVFz4/96E4/A
/SA+IhBx6BYC5LodNZQ1XFhb748Du/YTbi9SrvkYagN7KkcoSEEY/ho6tYFWTI1P9QEvUWxbLc0e
Nr5lCH3Vs13DRytUgmPWmv6w6uGuYGRtdRH6CHFVOZtU6311jVAVgjklhAhEY7FvNIm9KozGHMqB
zyq+6vm6T2vtVE+GwHh59W6broLRT57Ssg3kcwxwEXtQVMbGtdPWzVV4NoXmEFEK+YzSWwmgvwtD
82oi79g8caDchyyEq/BdQ47X+z22WhXTJkP8dNuEUDE/kGd52qrs7ZJqslagSxjaAWAUJJJopUkl
r7/UvpCfMTn2gAxaufFD19VqQIkICBnEdaBc2cae/FbWssC5huJjk+xlL+vsC4Gn8jtDWtB7mKyX
0DBiWfKV79Zo3rRp/1+Q994H0J0gPdh7tbvBt3f09q3aoP8hLK394PUggoG9+OWLSdhxjVsn6jGs
9D10YtvKatH7LON+n+MReMX3l1QQgSbOx4iKKbrhWA8EX0a99/V91JhR/xuiRVBs+15tEwSHUGo9
AG3GUbCyOoRXS8dQPqK32D5HyHgV38LOaz/5QIH9TWlaKH22zijGJ+lO1QxDL53uky6DWFkBfA2f
fZRK4rWw/STemgUNiINW1NgdFREA8k0VQkFdUfxNy/9YJPTgCpkF2bqJ3MnoOHXc736SNPlCcHMf
+ZEpgkWdcg0+pjVnJ4/opsH4tsqja3Tq58CFr4U3s5zq3GllfNXRFaXrFuGV/dFInF7313Y26ZiA
YlKfwMEJ9KT9uunxqwJ+uktrZn+IgtEIo5WNDggqf54hx6WLeEpiZ8dy+rU06kDf47s5e14BwYh2
UMPq6DSoqNr42MFQ0aMcZdOmefFDp7/Eg5tjnFCmjxUuSg/wy7VjHZfudytVxuFfg3WW0YOFMT1A
kF+92bvXJmaW1tSXjw0GIWvaz6gSDUpnbTyhLbWx5tAVYgtC3snghvnzCM3Z+3igIqnqZNWR482H
4v3BxDk3K+8ndZn2UwpiHI89EkcHPvYl6Itg5ycUABf2znT1zb4BfRmuTC5+EpU5YtsjW2woSeMy
Uw32Hlne9mNaVuE2MfJ/rBeCP+LyhWoJ+pEwnHbQ7S2sI7dEyNGZx7TUi3MSZ6mDyuTAzZDkQaGt
WxnIr+9f/XeRDBQp0goWGQozKfL8uZEUtLtCL46mFlhn3OPzAzwg5aOep+NvBQ7e2ovlEuz+PsCA
2Uj5jBicmhHk0tlzE7WZDgZtME/IpKPrizKn/X0ErIJAmR3VPzGXrcTOCq2qXBPcDq8dsPgA2Fut
hJPgtLrw5t4VI6CTwuABzQGHF9z0dAz/itLHBD6jEI51qsRoHEbylV2dmMpG0xsFUTeccN5f9OnY
3mwp/DrowfMPX5lNPpv+2NpOaZaBeSpby9ryHnQ/o0QvtR0oLCPfqm4VnQVI7ugjzt2Gt7Ch7z75
NDpl2kmV4k/r73a25lAFvYbU+cm3OMQNfAVaKGV3Ki0LRUyMCtJPYE4VdSHne2ORUZ0hKZlcsiBy
zTa3VfSG2zaufkKu2FunmhuWnwFWhD+TALbC54hG/eX9Zb4LGWnR0MKl8A8InztrtsxDgL+a4vna
CZCu/tlFFGKnoSe7rwbH+ImrkYeqOlrsqO2Z+t6k3CUXamxvfGcK4hDDKNByf8/pYaKrKIJDVjiV
oci/pn1jPCtlomygcCkPcdqrh8QWxUeMNOti4SPf3VrUISfQGSxhsEqUV24/st7UUOWIJ07xUA/V
Cses8aqXHrRLgB5LNIf7q5rR0BtBC2GSJyBGvx2NUi3ce+7iE4d1UmpT8m1cqLW+CohxNxn32oPi
yex3gVjpM25Lenfo9T765+W+/RWzOZttWPljp2oItvviC2h+rkwJwgLhcL8fv6FSZ65lKgRcOS8T
S+alb6042AQNwAp/cH28XYMhRQ8161lxGrvOuoh7Fx1wXVEfbFKtpSbP/c4Cs0IjGdmJKQn+Qx/9
68YSqZ2qdmHrp0DtYuPUqC5YNFRJDrjf2CGqv2b901fiMfyY+HmzZOl3f5Qp1AGbxceQVAXkwu1U
jSgYcmyp7JMy+kj1C/Qrh83QhMOTI50QlIluLTTx3hwRQAZblrIRqentiC6OAl5OwfRkZKncJvhh
VitVzbQzgGV7Czd5Cef3xtckvwdnwos8mblMl+hfC2w2mq9SdHdOhZZ4JwPGbLpNldhXUbGvi4f3
L6o3vqbBMwgomGY6trDT3/81GFRVix6Wgw6QbXtPSFPZz0iDjke9HYtVrGadXNVWHG7AQzsLqd/d
PAmtYKPZxDUYx9wVcLoW9dEyHfNTlAuz2qlxrxIZx6PMoU4VCEu/P9O770i5mx3LhaAjmgGn93am
KsYAhDZqwUxjuUHbPjygSRXTSDMC0Hh99q8rC8mQa9BDrI9clJfndjzEIBwx4g0BJClSdhJe51p6
Yb0OUPLYanmsfYnBer9oSWuc35/p/cJOulrMdtL35F6cbSBakFZr6UN5qqNaP6v2aDzFShqvI7SH
5UI8cfeiM0t3ajBPmSa7aDZWkHKze6FZnhoANwdL1PGRdiyiy0WbrUaNXHAFaXCpiPvGt/QMg/1D
vdihWjEbVdBUTzPR40ab4qyzrrpQuZaF5T23aN5u0ctvFjbP/TND45WONg0TrgIQjLMrdkSaDUKQ
Vp8U34RZaIR++dNWI0djy8L8S1CKD83os29Z6Td48FF5sFXLDzzqUmFOO+dfvzDgDAwFNbIUwETz
X4MRAEcrcIcT8nbOTk0nYywx/CRsW7pv7+NlKLN0Zaglc++y2LNtnNdpE5SONp4ENYT0oI82yXmr
+sVe7zIqu7SD3W7TG8LZFkBTyqs6Es6g7J2bw7DCQUxGL+9P/u7K4hehIgiK0SSERcf99mAhbtGa
AT4KJ9nXwsXGWquStR+SIp2wbYCUTvPSDdciyMJ6n5F5u9f3f8D9nuei5NaaQMKEHvMYeoBTJOiY
9SfgHeJz76I3tqaJkdgPYxHq5i7EdLD7btWusVhM0JnbX+E7jx5ER3reZGp/WnjG7dy5sGqLfEE8
NZ5VjKcENFngnOKmQpp3pWChUyD31eUi/gHRN262Qox5dME+Ifaeu9FXWnNTKD2yGdPUnEUW7LQZ
/v55XDoU/wmzJ9yLRln+9uf1WlS6kPM6xCEGz6xwlwa3ywkJ8DJ4cHOle4IqkQYmpfkeAZ3t6P+P
s/PYcRtp1/AVEWAOWyp2cmq3ZHtD2J4Z5ljMV3+e6n9jUYIIH8xmElyqYoUvvIECb+bPtVOXD0ob
tZ3fcmfMa8d3sWVYLbYMARI3BkEDhJTL3xXMhafQ18E5iULe5A+UsMUxAqfWbBvbGZ76yZpeULqx
mj2sCX3NMnd5iOT4FDffs3jCcRALl+MLWqoa66I/165RHXK382weA2Wcf/eFEx70qh+zvTdl4OX8
TAPEj1dzok5br0V/VDMqGBT3t/Ciovz+g8hOwDHwHALXW+wjhBeVIIIQ/ZzhEHJsHYqJfoT5w9rz
sMiDGAeoJZ0SUBLcIlePbtZ6ky2yynl2MgW7GWxKxtTvrdRxNlmBpeEOQbjS3hRYgeX+NNtBvKlH
4eR/d1/+72fI3gUVB6nktLjEOrrZtVEq7nNq4UHg5wo/2m/qWPS+V1gIst9f3evtxqzpXUB6osOI
BuTl5/YyC2jpaLvPHSSUvZtOWvlgKgFOXiV6cHUWj1tH0WwQa1HvrnzZW2NbRMfMVYo/LqsqcVfn
1dhn7rNCpp88FJSu6EMFg/4QwUxRjli/h54fxVPxCmDUXpOUXtyNcqUBF6BkQRuBoG4JATOxgesn
EtJnReTWoxn2BdjKyNrPiiY2zTQpR/iNa+HAjTl7uFRSPqE9Q0ywOF4aF76Vqq33TDqe1NsMn9XS
p5E0bcFEJU+hGFCox3rus9EMmr5SKb01Y7JdhKvwSqYyuRgczzrYnhSbnjmm1c7pvew4JYHxAt/w
LIqo31FBd/f3N5h2da5gbuh0PgkiSH352pc7DJH4cJznaXpR09BItlNiCveXoQba19Iy0e8Nrd7L
/Vjre/troaKy+21sKjqU9GHiT7mbWa/IqWTZl3nuzXGTWeFkOf40OkV4Rn8naCrEJdFBQbuwmg6o
aM9rjITrCUgaPVG/B05YGvReTmCM5qwylch+6ZwEeq1eacL5SmdT69SNkxh59bXNDbWlZROMtIKw
y22xJhGdYfQrWuTLzUMSqVogW0iFWU+27+UvQcECMxeq4C9T63gYDXrKPG+rUht6e68o03CoamcQ
x6mAYvxDjysPD477X/O9bfzns0k9DF1reovkQagELwN2EJzoK4pafUb+hJZqp8ZVeJwTZN/9pKsd
ZRuEc/qUTKoaPlDV1N6aoeAS8SdDhNZpKDG0MDapR7/rQxNwQFAng283b4Rae0HgY7A9dsdCCvZ8
xIvCHnFHYaCvVRhF9i7T0ObYUF2JjM95MMzWYRz78ZtVAeF8cIJOhfAsmq4/hFZe9rvQjIxo0+pq
+FEQAEd7NBtb/kXmNXh3o3IgGr8IYEbUtK/QBsf3pGh9omvFxDirY/G8SIxfK/IxVPxot6XpVrGE
g9dQb1jYi5jDkGmfMzUcH5rQC8ePmiH0ZoevpWFuB+xnnO/JMM9fIXnQt9GiPDWP97/H8kTr8Jm5
xd4TDGqVjsw+/siJMThyIoROo+cQrz9tb+k9ale1oXwQOL9sLdj/5ZFQa61muEhqNMgiUFVltI3r
kMnDeTmsMYcDMgyV9+waNZx3yNUPoiiZYzGN9meUB7O/7C8wIuEQeb28nggDzMXWL7zEUFI98Z67
wnK3gUNRo2utASC9U62hZa9iICkp5JB5wwqll0HKeDm9dKR5JJoqegEKNmvHFAlu249otRr+TONv
omKlli56EVMrDX0cjAGdFvnzbSw1x+QpzlZO/vWC84uAAdFklWvgLC5REbg0h8MhfCncxvo14cb5
RgJLI1pIOwStxSbl/saSU7w85wzItQe/h5aavQQ+EguhuaAb4UtpGe2TzrB7Gn7xoz2M1sqrdDUU
Cm5QegAqoZvFBBdz66I+IAux0R0F5veh0+Pxg1I3CKXWYo0ZdT0U5VzZ2uTTSj1kGWv+cVya3lVK
t9WMZyD1JZLDiYZSltd4L9xjk7KyhFdnE+wcnQMiSb44e2Oxi1Q9nxHFsLSnEHe1nQbcGzxAOSCg
3s+HgVbll6631iray8cKlV1KcfQNSINpxi2jZXjUIRqGrf2UeXGt7FpRe7u+DSzbn2wuMF+pWu9h
QD/Cb8xo/O4Vk/Pp/s5ZxuvANYFmoPNKpQUgiL2Y9jg0IIebrHtRI8cut5kwvOwZplI+/bw/0Dsb
/WKPMpLLk+z+rya4JAxBS7frFO9Q0qGyLzZiNvARHiIj2FZ5YHyaygmz93rSqogkDlOuTYhhgLLn
Y1ED90WMbspXrbOr5iXXe43cIusGzHXMUreQyrHo0ePwZXunlnwdoDGAFpRRPKN3VuLgq8PNPDwg
ULrEaoEVW+xKrWk6SrOhgF3btY+dwGgZMob2GMAy/q9rlDWMzo3xeL45brCRUBpYRmRaL7RGsyPx
gq5SucnMIP/JW6xPfmrkn/KqtFceqatTRyUaWQMJSXJsSm+LuxvbaqsnHG3RbqmRuIxtJNpGO51/
kop2X+9viqtDJ8fiQQTRx+1F5/TyhIOD8RIXhc8XtW70Fw3/hr3nJsGTFtb6XnTW+J8eQR3+y0Fp
RyNXBtSHh4kxF0nUgJ3rgC2e+hI687zxOitFR3JID1pXga8D4uNs+rRMf9wf9eqgyVGJSxG0obRE
c/pyqsFU6pgwtupLpc0gChUrnr6DMowe7g9z9fVAThH1sVvAE7o8QZfDVPTITEOxtBencbEV0wsT
URSez8/64Gi7+2Nd7UzGkhuSCj+zooZ3OZapEkHHuMW9jLFZPHIG9D3ivvOjFXuK5Qd2UZ3uD3hr
crJmqAMXBC+5jJ8qNaYOlvSYFU7CU312Ly6OM0CrB0GMs7ZP3uHBFzcWKT1vHUEMCySJ25fzm9yi
Tp3JSj/MQWi68P8oD29HL+lo92oddL66Njz8y63mVFZ2+g0AUCqoTNa2BftTTQ4K1UZ1o4dj+8UA
qQQ33Y7Hj2odZwO6P5aj/Oip9ArfDMoq+y1GZHJ2U+Nk/Q9CU2zO91lXYZrXZ11+GpDt+tKMBlGw
mk+A/vFHjKszoFhl1vf311m/XmgdSQigtvJ0op28uAOCJhrBM4Tai53aqvDIkhp3HjY26dq0CzGC
hw+NzNZHam24fCD5bX5KjApf0MQku6FDKvLusUEVTH9I49Gl1JRYzujneSqynSMoXyPqp+vpqRzy
PCp2DV304TnP+hFW0RTWaRP5VqyX3ZcSY5fxO7G+Fm8DgdvJym0nY9/Lb0wrGx0GePJIRXKzX35j
bgIxpBUxxYTc6auZ2DWiYYqqHWsPC6t9hst6cwwcWf1teKjnlZVeghRpOFK94q5ld8GlA6p4OT6m
fZaY62h6pQBSF9gowi4GgxqjvuwQYQ1+T5s98UWQUeYocVBV0Dezsv/MXsm/UYUT0xPBUXkiQNHX
WuCL8/3+22RcLTGUEAvMxf7HXYHOV+eNr5hEiqdgJjHRhRWrfl1U+YMFB2it/XBzRCm7RyimIi4o
//sfEV9heqIvlG58zeIAgkbaRcGzhyNoCm0jLtAmHo1sjfJ7e0ziS1jMJh3oRXbUpT3xhDOOrzGK
Cl+4CCasL6rhrE1pspX9t//uH67FjntfVar8smgJiILo9nKOUrC05TuOr+ZsPYaiECWdhmx60ytH
qRHxUTBJDDzxqW5Wbb5uDc2FJiNOWcxapgn2mMcuit7TK2Iu4ti5UEW82bZ+l5Uq9mlnmQ9qH7pv
0ELat/uTXlwo75MG9grdAy1L2WG4nLSda4HrCkbGgi/9DPOnboDL4kauhLqxorp1YywoURalQoql
sD4WRyqsam/KzWl+TTtNfNNGt30KHKXttuaM+sJKMHFj9zAYzBugOAgbvtfT/tix8Af6lGbS9Iro
KipPLcaRGurtXVf5Qu2ilyatvbUyws0xoUBQAdYpfy8Fa4YWBNCIW+srl8fvsXGHauMipqfsy7Qx
dWr7omq3f/39LIq/8P0hwfLaL9ZUoxUJLLRhmlCnXyu9/FiI1Dhl0/Tr/kDyD/rjPpYb5WKgxWl0
m/e4Zp5eIRTGG4wscZBoJn3TdLnzFqBceaytxPp9f9CrBaUzDh4C0Qiydv528QhYdTa7GcDTr1YT
W9goRwP2wwF1r3of8zLz8IEHD473B33v0/85VRTaKOzKqx8QJpjQRfCLLsOsZY5TvSWjJAy1M5o1
iMmDR/Xpt+afyhpRn4dQT/RjHWlC2ROQa+pDoeuddwh5Y+vHWTs7ZETnMJqdTybQhr0OQ/W5HvRN
3VqbzOkHrH5tJ+o2+WhP6mGqDUDNs2Kh1gK3GW+/jvZR9BqawXgEEF43G1KNwvbDKgnxGjQ845MR
0nU8otPenPo4owbMozN8SzxSt3+w/Q3nn0UyVv+U/eQ+j3oPtg8l80gc6kp305VFWxZ7qPAAKqHq
iJ41NyjVtMuLxKx6J5hqu3prsPXM9lGYGA7MiWkMDlrTo8ZQVZbSbRNj7n+NrY1RfGYNjh+llt4e
m6lA6fv+Z1zuHSDYKpU8qX1DQdJYFtfUqoqE4wbtmwb4zvTjtsRMICgU9O9wG023uWiGlcN4xROW
Y9JtogBjALVDg/dyEUKs6uuhLPu3odC6wY+xpsWAqzezYlPhz23uHC3t//EIxt1N7QoyHRzXxv1c
9SbuDdpcwoZ1kL1frTcvDq/8XSRydENJVKk3LZ62sRpa2wiG6s1p+/wlnLvgSD0ynOWDtgpVuLHw
ktrJKwpzRSbjl4sAeNZGpx3/YtOKjF9B0Lm/zdAYwq1o2yH1I8cd8pXdt7ycmB9pB+tN+kgTeolQ
E0YL0dCpuzccDudN4xX1ieq7uof6N/xuuBHLp8zuy2HFNUTeeRcXBaQsAlTZ/YZwwQG4nGkuYssu
e1P5amDeIA56azsfjc4V3zU4EyY+3yYiRUHhAHiak3Lto77zZC6HZ2NLJTZ0fFjn9yP5xxPXBDE6
aFPvfFUzmd9Yo5uN3+eEzs7WosndvlEzKp7cfLDYcmXw5mokoMcJ/im5j9mmP/PQiL3DYHLLHiYr
Eq/ulGTTNtWFJnaz2RNbQwIyiy20AT1B0azB32AWndsczaAelcE3W8L08YCrSKxbO9T5O8XXUm3o
tmNFXXTvdKr35k4xOdccFA0yKlTYd4rZR+khLdkJfmR3dbcbwkDHtSiLlfZlHCMP2ACiYf8iPOBW
/w7JNJmvE9pq1WdLTCbj9lB6VNdXEe9pXuwAL6t//vL2YP+CxMdFUspaEEBcftpY7ZzanUPvqwZj
pH10TCX8iqxx/lTRELJ36JmVaw2yq01MJxN8NtuJ8odsq14OWetzWQYx9uFjEdc2hvKR+bGdiqzb
5WRziKEFxqiC7NDKYH9/sjdHlmhpALJIR75nnX9spA61aRze++KNV2/gpODjDZ62+0h7QEXCY6I0
ngUiXLmg38kMf+5fyeYElw6lU/aP6dRfTthJBQ8xr9/bSEBo7xuhWWe8GBzvsUZAzNkjBTH05KOk
0WOiqE+oycHX6oCZRI/ApOz40XPLqfLVPm5/5kpfrgVXy3UBPiLVBznhYAj5tYvzHWAgifRwqbx1
qd2YvlPo1U+kq5pyF0zm+HO0puC1njx3zV5vGSi/j0upnpAO0Buh3eXCRE1PhXMswpNiBdUb2s/G
FhSL+znuo3J3/9MvYW4gFZkjrQnQ65ROAWdejjUNmlvVmqK8NWMlnlrRVj/xac13SqwDaNbq2Njl
WMVaG4FtUPJAbmA/tJYj1ogCy7tU/g5YgeQhQJp4sxe7PzXB8OF/EbxNPfgqeqHZ/C0TmAeW1YB0
sSlCM94UYTfrz3nMU7myGZePFm8VoBgEVyg5oAuwZKTPmptWTtAkJ1iDarIB2d1t+jIYzpgAixKt
MiVYWfnrCcsRubh5jtEWWZaPQ+lgq3hRegrqoXs0U6vaDvkwfMgzV6GtYPA6q6EN76+lc3u4/9Xl
xr04edJ4C0MMyp3IVIAJv/zocZ47Q4uM/qkOM/WgikF9LrMu2Ltmm1i+2gz9rk0M6yOi1vRhNbtY
Sc6uNzjzJqsnxCYZvOrppNEEJXHq0xOMs+EJoJZzsAoLHH9nKmvP5K11lh0xkiOiQN1dFF6FE6dx
oMXZaZyrYt9HEq7pIK+g2E16wIVs/g7mAtOhNkvXctDr+0PqE9F+V2lh6Vcdgq6mQwRxOz1J9Y19
DsLrVY26elcbIGVm4dXnQNG8lcv8xk6GWgXTykEjETjQIgYdxzzrFGFlJzPVtMr3RpM2PWA01Bnj
OJEWheaoRSsf9MZMZWIPnsGWnKYluEPRDPm6l/kp92L7se3m9is7CwNmBzksUh7D/tbOypoi7Y1t
RAWYNqTsRQJUXdzPSesFc2fMxQkW6qMTu6GxGaiu7PQBd6qV43rjyEiKC9UZEI/XbcgUpCt5qpWf
yiDof+TB6CFwjbEqBhjVQ0TR9AkX+uQ7kqfaS1ah7vrXJ5bhJSkBeAKp6eKrsvihUrc2XxVAxQjt
o3EL3y0bdIfyrnS+1FPf+RE8AmsbkbBua0TU7JU78tZHlqg+XkJcMekWXt4abTyirxSkxSlArOPE
/yG2qdN4PjidEn5+MoX+iPX1ChvjxvlFVRC2AlACIrFlIbjKY68Zqrg4zZMdHm1vVO0dGtbiUFbC
DjejpDOphTdEm5oE6/6q3zpLpE7vKqp08Jfbmow1STmsxcmZNEXdDGUxhttCjP8GrvAyPMsm0Lf3
h7xKpKm0QLWht8FuksY9i00NPhAFhNhIzpWiTx2l5SZJDvHQRrvWcgnzS5oUn8JQUz6MPZHCgQDa
eqSpBLCP7ZNkKznOdYAgfw/ivaSNwKZAoV1+dd2K8FNoo/g8BaGRP1Tl0AcHINhURjwTBzcUjUU8
7mBuxs5OHduk2jYYI3SbmGqYu/JBrk4ht6j1v0AFnRMK0pc/Bnpy4PbgKYgToW5Oeek8I3seBIcu
GafxgEEdQndFgyDHprP1BDSko/y/fgPVYFDFPOB09C5/gzFhdqNleXxuhDVvB+JHiNBx9jNN+5+D
OjtvsZEn9LyDaN7QMYlWboKrU8gSQPGTrT36e4AiLocvh2oorSwJzwUgth3npU58lP+abd+23net
U+pnnaL835Y24ApBtZMxA71LBFwXF1CJ4PgskkY5hU2UbkvMhdRNDBP/kOle/Jabo7MrXPrSYaS2
z2ZTJsd2StEKD9Xh48DGXKkl39oILvpnFCX5Rbw4l6swkpA0KCiHZ2Pstd6PCkPbjlM5q3ujAOxu
5JPzHAZpcyyhrG85t/PKTry6llgP2ZuQbSLyw2XyrVljqiT2HJ1TOw6/Fm3qnRSvMJ8zx8zebKS8
9G0c19nvcUax/P4VcXUrMTTyTHRapbA2unyXc5/1CTcPix2gjaI8toUp+BKybV7H06PVV+7h/ng3
dhzpKD0raqKARJYpgjGDKtVsJT4TYQ2vnZq1pGK6ijevpW5hUpufopDdcH/QG5Nkb0PbltkhtQ25
/n/kpKmbtuM46MnZ6xz7I5wyrpVas18nVeA6oqw5Xt+aIzqWeKiytjwz8r//MdxEamALyoLnRAkB
9qrIMehUHTo/j3pvY4dqjtAG5Lz7k7T4Uy/icBgKvOXSmw1i3NWrrlQDRpOjm54L8K97nNIQhe9m
9aDh+LrWwrs1Q4BMEupDw4AI8XKGZid4bPJKOfUOLjkjxerXSpusTT8nzlGA0CepVaPP9yd445RI
GhEtSiJD6umLQefIVgzcmZWT0sHJhQqbpGcDh91tmKEkQrRu9JuiKPUnJ7GdlRN64yWVyBWalZ5K
J4gVvpxxUQ2Awy07OIUlqsu+jvNK47dZo0ebSmjBD5sUAJlSKwOhSvzabiqU4CnDjhMdzjYbDvfX
Qg538bGpEKIiSX7LR5AR+uXPiQgcp6o1opMtFPXBnvDf9uEjqO42a5HKXAnWrs6PHI19RQIi9/VS
9awBCZWKTo1OrhJ7u6DP1UMdpI9dUXS1HyFw9Hp/dmvjLV7FAM2gFu/i6NSFafzv7AS49jp1P+Sb
qbN/xViTrWErb40IrpRMkoydyGTxedU8qcJGmNEprqufIaJB+7510q94zqpMsIi//f0EZW8PIjRY
VmKQy89HUxgDsjRMTmor4i9m46Hu6ITNXgnommN5KNzk4f6I1xuG9BGhCB442VyxFvd8bIcDZbgq
OdmYK/q112u6Dzx59vsqV9dW8+p6kIbcaCICf0YwAaDZ5fRclOA1aq7JyU2465REaQO0lZy22o5N
Ps1b1wmMBw1aV7a/P8vrz8jAsr0omX0c+MVLrk16agnbik/RCHV/M1UeogWKGafargeD8zZo2lyt
rOzVtSQnSzsR7gYH5AoHrALdmN2gS09t25ZI26BA5lsoPX1wlNH9GgCm+ScwmlzbmFmE9fr9CV9H
1FS56NhK/DUFPmTTL5caq8DYVFIjPRHcBD8QCk0/A7YxwoOSB9avEtBign/ZqH8ynIjcXUxi3OmF
qFd+x43thbgOIBsZ2IOXWASSAdLiOSjJ5ERjau53TWKl4Q4F0IkmneJ8vT/pq3hNzpl4VUaQQAuX
26vhMRVepaQn3gMAoV4xil/NRN3W5Qrdxx4lAzyW2+pHUYQBbQJ0YE73f8GNfUbu/B6wU1pVlwXG
PI5mN52pOSV61+mfq7mKDmlIa2gDvjXcq3OWaX8bpMpyJk8QgD/O1VXbTaOpgfSXlZ7mumvEFi9E
6te2W5WvCvp2R7dBXiicnLZDKsvAUA9JiWhFpuLGsaaZTS0RqBAalMswNRtTIH+5kp3qgDq1X2lO
9tI3Sv9bpazs7WhGDO7ZTody5VTL2v3lYwcqljuZtxdsNl2Uyz2eNiUBXBNkp9xMErFLil6fjnVn
5itf9cb8aLmSmVCOoHK73Fd253Uww8Pi5MVIa8HAzR+k7cFGuL37leUIP46ZvaZMddXnpU4t9zHp
H0QiSk+Lx67WRiiEQZKf8FkYw59pYFbZoQ/1jgKUYoSvhJKNuVV51rtfSKsNM02xpmg2gdZ3D2Ks
23mn1HjZr+y3GycapSOAGvRDyY2W0ZZdgs7OvSA/aQZ+hbtq1B2ftojbP2Eb3owrEfqN0SAuwVph
+V0GXF5jJlCHruKLlpHo6s9hVjuOT83TSf+xAt2MV+7sW8OR/BPJYKyGgJTcCX9E6PTEmlJtQNTZ
bdune8Ugx9pQ7xL/KY5lf79/WdzYvqwfexccD3DrJd1eE12qIFJbnvLMMuZDFHTF+BgkRfp2f5yb
k8I9l2QecROO6eWklEQvE66G8jRVafVd8xTHjw2Aj36p9Ss38I03Dz0y6jfQChx5Ki+HEgOi9YPd
FCfbnbt+Y2p1/zTHuXbM5ozcXdja10Evkn02G93fSV5x6ZOsWrCrSFzp7yz7WYWeo7hhTMVJrXNb
9U27Yf+ngXMAHRy/dm2y5oFy41bgtpO7hOiX5vwi1B4nZKuR1itPDgaPX7zQzraCLOwYzln6EgVV
He7oRwHlvP81bzwxNjIBYE1I77mRFkustXUbT0ZdnQp9qjd22cW7ykjLrTEJ3FeVeS2juBqP74mN
PLByFxsE/uHyk2ZTKCi5ZNrJpDX8VOqlANwCIdfxM6qkG4Gn6Vq/8GrDMoo865SgKNrQN7wcUjFd
yux4PJ7COUz2UTaJj2nU5jCsR4H8//31vI6U2Dk0bUBFYoLggS66HC0z2tIhq9RPiTaJVzjrwyd3
wA1ln+dAkDYAhJHx7jUt2WsZnmaaXTsPoAX+1m1CbmAg9RS+oZfI0O3yZxi0HXNeIePUk7kdvdkc
z5ZiGz43a/HgCuugTm7SrE1eTu7iCZWjAgflvNCUN5bSw0U2lFOYmjp6E112TqI+OaD54HzqJqHj
KD6O9S91NEZ/RNX5XFRNsh1RCH5x1cDCLKW2Wx9n2PHf+5/kesvx9ElNJCmSSKVk8UXKFJExtbOM
kwIf9VcP+yfY2oh26juinTA/NnED+OP+mNd7jjGhY0EwB12mL9s8Lck6ps62caoK1/mZlGX+oR5S
5PvNaI3Tc3Xvs+ZU9OgDgzyEzL44wXqfzPIBNU8A3k0U18OwyLbNoKwpZl9dUIwja7dciQSHSIpc
7qjQ7VSznqDyqllWPdPWN39AnG98EWriH8uK0syXxOeVJ+DWx4ODCBYKQAOky8V9YSvTWKb8olPb
qSla+xYe3ASdTd/TX3e+jZ03Fyu7+Na3o8eMkRGEFOm2eznRpq1pY4QN/ttxZT4roWPWh2wYm01d
9ngc398o11+PjgkTI0rgcrqS3C9bWuc5zqCnJjZ05YPTgDvbtY1Q7d/3B7p6S8maAGfwBWnVmPYS
IYraDICZ2bJOMXS2ABSUzMc9BLu+RNxl+8KNdHs7GPiSjAhlZLv7o19vHkbnXrSRv+ONW+paUTVE
xrazrVMVa+NBKFV2bIa6PpbF3GxDAWDF9+yp3t8f9XrzXI6qX37JLIUdk+kKo6pT/xrNXvFQIgGF
k4hu/ZfU03y4P96tNSaK5bolTMctYvGGN62WDJpd2idEU7Jd5urRjlJi7Nc2FD9twPU7CTSyYy9e
c6i6NVPmSnEAqjCPndxmf0SaSY8F/NjN9ilULVgxmanGm6iYRbMrvU58iSYYxCvH5PaQnBC6fmhq
LUvs/YgRe9hk9glBaPMIhyzYmV0BDB9IoQ0+Formr/vLe2sT0WRUiQilVYm6yP6VCYhiig/yqa1s
FxOUUc/3Y1x3+iYJ9dbaaXlJU7cVfcia/3+GZlhQkxr7X/60P9Z3ZEa1hTjHCTQ+dKIiaD6hVEL3
sGk08aBEfPMQjL57vD+svGou3lMIDpRbZLHJ5eAuJYHSCd5Y0kb5ua9D9WipI9Lualv+69JSa/0s
yy1Sx8HZ2loR+rln/+1+BkRIHRoVVHwg4K4tZt31rWqPo1KduzjU/ckU7VmLtQ5lbExvqj433rRm
Mp6cvIlWRpZ/8mLiQH/B5NLaYMGX6F+jHC2M0ob6nIRJsTGEZu7qoS8PBsrlD+ZchY9xnjXbv15t
kE1gg1DDAWq7bDfUVeViEyWaM7Yew7kpw/rZQiTtEPc0hb0s1na2EVW7ZpzqL+bQKiu31XXoSPdc
dgfpVQLp4rNfbrKqCC2vSI3mbM8dNO3WUbx/bVC580fVwNL+4BAs5X5oW4ogdImL4ojWW2o/pFOg
rNzXV28gP0Uq7MuKvMG1srjJqjE1+QCpOMOYgouP7K9vzlP8M9EGa+UFfK93XH5rxqK5AKyMuh6w
xctph03iUXo3m3OWRJW3CQlrX6fB6bRdYXjiOTNrc/YrvfFSf06RbAAoImTlKYrx8TJHBee91M6o
2nPtwSqZlSyMYXErzicjspRgn4p+eCxa0aibtOssza/KKEg3KlrxyEcPSddu3Bx25iYq0/kVaZDk
8/19db2ZicKRsJDNX1msXtxbc1YOdSsCcdaz1trOUi0jtb1mG0dK89B21Qeiu+rvZCMANtHrRXZH
46lHzngJDgQYCRzTCduzmeUOxORu3I8jHaV5bgQCytXfV4jlgBKvL5kLIMvljvrjhgRh5DWB1bdn
q9PNcyVoQfIEKPvQUZVHyoZAXvquTnZaMhf5JpJ6dD76KV/+eqmZMc1Q2RJAfHDxK/peBOWoVt0Z
dFP0kV/6vcvi8IB+UL5TkdY8Bq2+Bum6evURLraAdnBLo2R5RfscwwQG2Wh25wwhm3hTcrJBkliN
4XeTaj4OTu4eDD1Fx5vK07f7830nuy0Oj1TvhPIjUWwUEC6XHVqsgBfcZ2dq1NHbkKr50R2bDoHd
IiywuavFtC/DEc+GNo+G51Hzmh/omUT/KU3V9w+d0DrYc71S/jOM8ImTIMj2nVWWqPJ2oW9Un6Jy
ryq6d0xg9x3iDsD3ytN6/cZRtSJtAUIuwWLLmn46qYjzZ3F2ttIp+d7C0HpusyrC06tM+52SadlW
62gv4GUX+fVs6A/3l/AqjuHzobuNJMI7nHzJ/UC9DicttczPlWtEn+pBjT5EilY/5HrrAWdFFu7+
eO+eP4tPJjVtHD4Ypl768pN1WYqmn6sVZ1rpzbPQnfSIiEWPRCdCV76CCsVHzwujr7Xu5J0f9JOq
bApsRz+nkFc/ZLojXqe5GTt/SExs8manPlGwn7cg8L1tZtntFtii8plOZtr5pcg63DzwmDw2hp6/
GvDENs40I2uRG7xyMT4Yz2kakU+tTFM+EctpSm0ELj3Zs1rmpaPiGQ1Kx/nZA41sw0ufnGFb2U1Z
+K0lhh+gFr0Hr0vN1qdbZ4S7psVq+WG048LYT0nktpu8r+JfYq6Ub94cmc0eehqSeGNF5UPCZabY
zzhmj4B2apBkOkJdlZ4Va6a2S3MMeZdSpZfkdYmaob95ecZqOj1NmQ0pwU/cNDtTT4yNU+F4ttEp
HR8nxyunLVKo1gc6Gknkd7QsHnIjDL6GVjl9FoM5/EQmDOs8O/CydJvks73XVSXb1FH+3/1lv/HW
cA2QvZJV8no7ixiip0UCEKOpznamKd+mMu8/gA7BmxYzjF0UiPRYWUH+/4hc5OIQvKDzwWsuf9Uf
l/+opzQ8I6s8k/plD2NtKMfeiLsnmQ49q0Yxn1I6EtAtVetxDLN8E09l8v2vZ/5+5XODEDNfgYjb
MVdL6jzNucHVxaf7Tht4cLPvFPzHD4YxtVvAecHfIj3RTabW5+CMIEsvS9F+zcwoPdWGOPel3ewG
dNT5xuX0EEX6WzR184OFc6Vf5FO/uT/bRYCGhikdfSC0EsgFTnxZ1IQ26YZdUAUvpg0dxe8UqxxB
/+NNgOYeT8390RZPnFRMlWBK+gvkllLu+/L71poj3URK/aWCOg86Iot2jhnle09J4iMQz/LByzJn
22Tpqo+pDI7+uEbk0JSdTFaX0FDqCV4ObVM6DLto1l/sNkyemrGOH7D8tDdt4sHWjOoh31ZVq7+0
tWoc7cltffTzxV+WyfkVMiTnLyzKKQstEaVFpCZmByvyOcAi4KPosuQzntzNLkjLaQOHttJWVnxx
jiUBlDaVBGwCbICytwiKe690+nJq4xcvT+d/6yb5PpCrPaRjG2zyrDU30PPWss2rPYXCGOpAkhZI
+kEb4nKp49ZVwkgEyctQKvFT2I32L1qVP2LPy/8uOmV2KN3KiWGzwdIuS2xAsk0YG2r6MqdlAoFU
o7+xNYphwoc3Drsfk2q1f1nWex9TsgzYylSmr8Sxu6oXTRgE6UuWtMXDHHYKJiZ44WI1BVHu/nm5
tZJMDewU4kcOlfDLlewj9AmixE5fxgDhHDfUtJ+GMhS/jCLu093fj0UbGSIpKhB8u8XZLBk9D00t
5WxW6Kc0lrENXLV7SDQlWcH+LUKl9yU0Ca551nUu2OW0zKiHaRDk2Qt8O7ntO/UlHoB6Wwl2Ebsk
1NppZXLXx4DbhhuHMSXpZ5kSG0YSOkAM0pe4yJKTFSfuyQW3RAlYTVpOfzkPfjhVCPPdX9T/I+28
dtxG1nZ9RQSYwymVOqujJfuEsMce5px59f9TvbCBFiWI8OyD1VjAAC5VscIX3jDPxf83VZ14FAS/
ANyIpfjyouFenSTYKvMFnS74mRmxvumSOgO2HNnNthhHCyyeo4SrNNKnH1lpDd/UMV4iXIlvd3L5
cU6EKhJO2g5v2vzyaxPD6MYpZMFbeXiWWXkjKH/H/tDJtxVUCjdWm0lbY+HhrxCzXJKsPfveJJAU
YQTyEp483azTRZiswZHspB/3epPk3T0qmHqzARERlYY7anLic+N3hmcv1GHmARcxMSgFzg9ytbQb
gJqejts0YalXRVjtoeKUtulmpRS/aVrJ87oqyVvyDkukAMeJBpLDqyKcpu5zz0iTlSmluNRD1Yp+
Y5WXN24HhdqBHwZ3tb+zUiMZHywP/XMXlHL7a2HTiGN98rkgqosehZBNFM2Y2e/urQKh265sn5B/
8QGcC0aBGXS5mwP2tld5jfObVUvefeAo0lsY584uctSiWfWlXMpUJPLgvfEaf+EQzVmrClpA8Jtg
K9J0pQE2Z8FMBqyjXOq6py4cW5wHsyQJVkkjmXu/CJtm0+lN9YEUU1CPrj1gXEiBVa/XQ13Z0UoJ
i2J4iQ1J/MJQdaK9ArVVWbgxz3Y6STsXMxEcWgyk0iIC+XLeQuryOfyf+Ekeh8JeBTRDtjTtoqe0
xgl3nUd9rW8diPm4UNteVe9Mws0lkciz2wa6HU8gYAO48azU7EfYBoWaKKmaJzNFarwN1PCXEZVy
vcHpW3kfyUfXmW5Nh+vb5nzqosIqUgvyUFw4Zhd4Y7QVCbjZPOVV3W6H0utA2kYDdGpkyK1QXeVG
Gq2lsbBfCtPqFu70C6MLMgLpjdCtAvt1uvC5Z/YDjPf2yXdkpEUbWKRb4vxe3YVI1fg/uzxonlFo
LfxV3yWDg0EH2qcv15fg7KIhlqXMaHHqKQKcEUtz36SroTjNkyqZUDqloHTZxuNvG8zzqlSl6vtf
j0dOJ7SoTMvGcGV2u1dWOyWmpkd7ykUyFLCxgqlL7bV4VtIk/2OCeo5314f8bDOfXA680MiNcwaJ
IJmliBm+7HDa7Tl62G229wlzbXfMvdGXXIJKYEFu1noYAlNeBnM3FHTuN+kgme2W0BfaPm1P1fhm
qL7aPWhxq4XYQuplIA8LF4X4Cac/UYcrgcw0CQ0tnbOwLO8Dh5Q23Kv1mKZPQz3SKcyq1vsWexS9
t9dX5Hzn0SZjlXlY2H/UCU4XhOEjY+jLYu9Y2YhOmdQH/DUOVPyrt7Kxv0Oawog+6My7sQxleSHC
/oSTz2YLb5t6nSj/ADGafZAqSiucIPpgnyNHtI+7QdNWJvaq4fNgeqX3GAz62H4LKDdma6uFM/kU
dLGeuAjn+N/riqr7Dcmw/Y0LrfJX7eQ5PiZPppRvEzklA6nH0VDWnV3AaiyGqFBdw8rVYWfHav7M
3DOi0AkgNeJOuaY/ZezzRzQCo5fUqSTFbcMwe2lslNJ2pdG31doawmlY12WcZRsv15KUgqJW4/uX
FKgQIGAivUV5qEYvgW81v5zO9IJ3nKjSyfV9h50zKcbEPVLG6nsiWR6gKsAcd+Y0jBEdQ8tL/vht
Wxf3sTIW2kcWys24crSk0tZGoPveup7QmL5LGz3pt3EsEh+BNyu2I1qDwx2k80q/L6EefUdYsAhX
xmBNtMbwMtVuuwhb9j1bKFe2QzdpqQuSk3KeJfm19Zr0chEsdlPExXXyealFQ1v4pACyl+YIrsDs
M3zTk3Yv11atojxOU2ltynnuv3Y9FGs3neCy36Sh0WPHmkAxaBLEESZfdOBjD9rxmtQaMPlf73rS
aAHxoi4vHuTTXc8jl1VBFoV7o2n6u7HKh3cVb7QHz47R/KLHVv6RYnqNSEQqYcr2T/4S10w0QK2C
7hapJb8AdsfpL5BjueXWIbpCAbJ9raQkeEcMpVlXlpx4aCZgahVKsv6kh4W3RdtR/usV4HahRvUp
oiEwOafjJ5U1IZytek+eEYTVNsqdCSSC3RvJCpEnKpuuU02mfozstnxsUSRI1k5tT/FCxPGJHjzZ
IADfxN3P7+BKBuI9+x2GOU65o4b7MJsmy8XxMZTf7EqrH/q+q20My9P0gXjBOmYYa97B+UmOuNb5
9utEUGLSriqK6F3x0tz8biQN9mRRUqOGtXRP8TNmP5MkUmjoEg2jdje7JuuynMh7UHdX8Ky5G9XI
q+Cv8mS6UtDxgvCc5v9c36OfAfZsTPrcKJzQjRR48NmYYYrji+N02b6rJ6XfSHKfvYd2nQEn6FJE
8JPAwLLZjZU6jD6mwNHSlZpJ/WOvRCV2guCJY2PhyZ53OkT1lRQXGrvoElIemR0cY8pMVepT5bnK
q8R5KuACNM8jxQX1wZejul/D5HFMN0H4MXgZjcGQHq24GOmjynkXuGoVBck7bm55v5KbDvlvtZSa
eIMsTxZ/wzChL3ZNOvbO+1C0o7/Jka1+qpRRHl6p46XDtvA0X14IvlSREZwsNJVaEhxN5r3lzzwQ
0co2tttM156jVp9u5dGf/rHbPNPeLNXzd1pTOtEhLEvOJUJyoXPnpEad3OpN2xw0sL7JGv58+GDq
ia4fqiQoH6yeMsoOq69WelAy9Cg/HCMMx9fU6lRpVWVWekg8Nexuru+Ys7ecGxZAMJQMBJiF0Prp
WQqDqGuztBv2Gfxm5UaCGvI0IQx056EgtIqzJP1eelqI54PVDe9Tb4cLoYvYkScLyQ9gbGr1wCTO
D3PnRTmqxM6w11tM5dwGQYLfqYkE36pX/PxNboJF5TRxP5wOSZORggvoNAEwnbdYtcAhbMTSZS+n
ofZL7ru7UQBMhWeEG5GWOy40Sa9cKZaXP9ckuo+UTpaoSOe5smh1otv4ye0maZ6t/DBQfm5ISvax
OkUqYPZSb9ZSNqh30uQk/qqTMmW4lTsEdXNj7LJ7bbCjEEJWmQLEjLkElcMgTVr0SOcI5y2pr8Ny
rThJ1Ls9GIDeNUZlya7y/ILhVwt4HWVd2n58stP9otQebuF0tvZ1DYp8najdL+7pdNrkrTo9ec30
j8WPjNf0Bq2NVEvDsMJs/UXKTbom17fu+c4BrEXvlqj7k9U6W0A91P22iMUCFrq1DSL7t5436ruM
BepTnNSFs3Cfn9XSgVvTTkIOCRoTxLzZszOFljyojT3uuTYxeQ/q6Zkerr4De+K/Be1kuNPgcD6s
tjKO16d6lt/SY+WyAYCtU74zP4teX1IQSvYVZezO3E9113zrvLgOUUj2FWvjhYr0rNXJvyF4sW/X
R72wwMC14MkBSyPkmGeY2A8OTlEb1t6205QGZxjE284yp+9pU0ePbRn+e328syyG8gERPYh2gNbC
I+B0b9VWV9U9Zvb7aTKI70p1eG+bSogaZku2SufX3ulQs1BqMuNKsvPI2JtZSuvfDio8OWQDVa+g
DPqt51jhLnbSZAPoOdojT7TkF3oexAA5oFhJ3d7iEqJedzpZP0/iFEVEeT+glhPf6mlR1DeVV02x
2zpldWNnoR5szMhO/3Fapfje2FUQ7ZKm1J9o+iu/tKmLXkrsgtoVzpHhNkPoaKl5cr7tBKkBDV1u
ZigV8/KT1CnFQKyn7guppwsnD+1aNqv+vffGoX1UpSnZeX6t5n/bZMBkCI8I4XlFmgds8HRpkNMd
qohAeI9lqwzb1SpWdaBbLzmF1hvqDP7t9X33iQ87fRDgi1BJ/MQN84+Ig/DleDloiuhF0Vn7kWtV
2cW83hrSr4kJ5Ej2E+suaGSkg4FSDrdobZrjtvFrRyLNCBt8ArSS1nUUYvO+i3lq9yRRQ/+gTUgj
bfRRl/+g42ePO6vJmptWkUdv5VvourqlPVh5uvJUOVrnqpY4m4lc2ti1jYJFkhrGnUIZSbdjV02z
UXVTz5pQtgQXG78YraHvvMpug2MmS/0b9cAq+zEqtfpN1yaJi4E2jo1weNHfBk03encV8Ndj2pfZ
S9jWrffQkyXnboXTsT+6Wd8Yf66v6vlpRq4EZSiqg/QdABedLqpR13mbV4q1b2iXBWsvNQC7ZehM
KG7Stt6S/tWnSMP8IxLKUAWhCC1scE7Ha3xNkrpaNvbgX/DI0HKdICumM+FWyLzsrNKqp50yhsjD
kv13+UYDHRjeFhGW5UFoqc2PPk+JQKJ8SjNX6LyvWzytFDd08BPbVlaMArlVpySj1xfq0i8nhiRM
Rj2AcESerVRaVEj99HGz93zf4oemarBWp1rfIylbGe++3korNRkk9d80buNNTPfKflbKJitdMws0
ZROOyItVBbWClSS3eRe7MmiT9qfk5PmqVu0seWPFYdEsvIjnt6gAxiG/g1g7auafQfKXcwP5vjVL
jAn2HIkJk9Q8cOXM0u7qPC/cypGcdTaUP5xOjrc8IX/daSX5Y3MBnQI2QcFgdmrxjrGzuG+b/cjD
+aI4XvAjHy1rA9JU301jW32r6q7rF+Z8HgXQJyAFJ6XjQeYQnW4zpNukqUOrbl8PIDbWGI56awsE
0k0x1N56EIC5W67H9Cb1c21JFev8RaYuQkeAt1G4Ps8Hz/XcCG0jqfZplqg3cjnk4UpGdxht3VE6
Zr4c/7y+Ny+8ANiy8EahUIrfxnxroqKYm+kYdfscrES3HgDpoWzepv4aPZ5+FXQAej063R/Xh72w
yJQXhAMv0BSh8ny6yE1cTpMdtP3epvqTHPkBKE5bFvZs696vi/p3RXnDeMwmI8vf0IJuFu6ui+MD
wQT0yYXP5z4dHwOfjCgsb/e2pNYxpg94xrbaGBq7EbBkwo4zR9mVxtoOd7lkyEuNn0vLLuwoBN2V
VrQx29oapuxFgnzzPgKgU8L5iEJ7q9ud96JlaueiQy9R/B6kcKF+cGF/iRiTZF3QaGiKnc6bPpfT
IdfBvKeyv1V7ZCHcAHTOL9ULuU17UFALx+nC5adzlGRCa8FtIdA8HTIzY61k9/b7wbbC4S4btOxf
7vhEQ+/NjOv7Fgus37HoIO4wrPf+6Surk5DnGTpvpUqdqd9rvRpLOymrJPzBfOzXKUNZZgr1k7r9
rtHt6KNKu9DcXN+jn1HB6YPDL4dsxDYlASFOOf3l6AWpeT5m0z5Swv4FFia/uagT8HCV5hUPgx9H
iBVRnV5Nup0GG8kkvl1PXddU93UQhDm9UAWAHbhXKV6XKNuV7ujQEl6Fdlk4N0WR5rVLdbbQ7jMl
V+Nj0cKeX+XJYP0rT41ymIxBAOopQzs7Le/z2O0nH8Pb6xM93xRIxGkCKCV0rHGrOJ3nkFhKoeGd
sGerRjcVj9KHT/L5mEZquOZUdAvh2HnXk2oRh482HggMXvPZwjYK/sGOXHV7xUb9fnLhQwulULOs
O1ezEZK45RrUYwya7En/EbRhf89ZCpyN4WdBtFYzAxNKIyy1g5qDQH1RzMn89bdrIpCF3IfU2GCJ
zyNGKUXvbagB+KtOoIAXxrcSoKQT3nWkx9s4knEluz7i+ZXAiNR/aQdzPrkTT78CirnO1Ev9tG/0
KnLR0Vbv/EF69+yCCyqXW/mfjJtod33Q809PnUQDy8DrChdyzv6Cc5raVdPIe/i+4zrLYt2Nhyo4
2ol80w9W9X59OHHWT0/U6XCz66enP+mZXi/vuzENXKj5zQ+YAMc0GtWP6yOdRy4AiQSZmbyWpH4e
nMa2jqpbVcj7Ih3rrdX1nrWl9GQkv+raIh5GlnygqaXpNS5OEwJhq3CIB2fJdubChEmrhcidUGo6
6+G2YepYY+AhfquMFbIwUqkCA/TlTY1d1MKxuvAtRSTO1Q4yjytX/JYvwZqObmie9TnpSZdMOxAV
o+7qRoJ9alVDRWnKVNleX+RLI/KA4vUu+iUkAacjBl6lY2s7KHullLLXyIqDHQqxQ7Ly09ZfT329
FK1cWE5RmSJCooRAUDq7OCq/xiGjz9R91k2I8Omp0dnPcqI7owukzdMX8lRx8c22KywnoXwL0Bgk
6WxF8adSna5ylH0ecsGkkuZEOyTCKnWh2HwejQgwIU0EAhGR4czqIlJQTGCGYnXfN3m7UmqdfguG
FtsUJ98VWZV8C7kjWmMWSXPsrz8hJ4SECmtK8Fz27BN2vqYNJZXZfZyU8V3Qhd6t5gE8wQe8XWep
uogaPaurg8uFlAFlmSCGzTr7hGFJbRHLNRVL3ExfDUE07HKnbh+yxA8eFC9yVg6msi8NAPVHySud
VVi14yZRq/QvNeyoQICopNRHkVMIus2rxCTZZaaBg97zJCdvU6XEv7E7T250rt3ezZRUn9aKpNrS
wjm9tIkpTkNYFGW3szJj2xdYGJSlsqfpq+2c3oYTKYkbCFcNa+EZuziWgWI1NU3KtPOcmfqTHuf8
972B5uaPMpKqN0zaMD/rFGOJbXNxLAGjINcFmjavd+cSXjLqwLwKLR1+dx4c9BU5baf/zFuYHgtn
5sJzCWAULRBR2AElMNtHSqQ7U0UhdR81pnOjI9Kx0SOscZxanr7T60fjrJrCj+un5dIUAYgAB/rc
wvPCVV7obdtWk7IPNZOww4/lu1QtQc3Td6FR+R8GE00MeA3US+f7s6ntYkSSRt1DfouKexmpkI1m
Yxzmh9jdLCznhaucygzwOMhwwKzOEs/ebnvUp7nKTSNy1jFGqzKJtqP+KBEeX7cddgF/H/BQaxfX
HuEHn3B29UxBGui5lGh7VHXLdWjlWubi4oEdW0TzVKk0a8uWXpLRuvAJQZFRueKBpLMw74eNVtX2
7aRz/4SF+p1nO1F+CubODY+crr9c/4QXVhUjUB5jOCbYT8yZNjbZgTONJvXVsEpu+6z7U9S9sW4S
CuTsz1hbEpO6cCoYEKafOBIEsLNTYdlZMYTUtPamVsjtPx1kv/6GGqTR7tjTHtVvdF3UdWP4/vR3
4mDiOuW4EQsAsoSfOk/pw8SIWlOPtL1kScUz4K003lnaCMUOzFr8gwypz1ZT2v+XuMdE0hWCLkUT
Cu7ii3+Je0w/btA6nbT9JJnxuqrhZm2UcPIeJ98u93Kb5Et05Et7iKCO1AXtcp5O8RW+jOgLL0Wt
1tQ9ZWPpOdQsz1ojQRHF29ic0nhhYS+05EzsY6jmAooAEDG3NhmUQqZYKKfPU0U2aAdOaq6ttKFs
kEnTHQFauO0UGKR9kzZ3kmb54VNQSP4d9RTl9fqGPsfK2bTHQB/xP/7ARTiduq0lKIEqUfIc+ibf
Ou8aDTusbAhf82oa7nlVmts6GovHdjR7b2UZQ7c2i6H6DWySmnWUIFqHaEH0d2wfNt+n9wN6K+C6
DK6w05+loIfWWkZTPXtQQWI39ArCCrBaDwBtqAervfQWA63CRAvT64V77PNuPA0T2Xxks4Lxw6mb
i0sAYouDsNYbNn3xR5FGAPiBYTyUWWDtAiVOX7MqwwNDDXXXbP3qDrnlbuGiOT/3NrKloP+Jjvk7
Tx4pjaO5kNnDMwFN1K6GEAjcQHnkpVHMyHGxNNDcukTBduGNOr/g2I8UZ0EN0eGCfHC67lnRoF/u
FP3z6Gndn8l2mlsoQbX0AXqfJ9jQfcv/65cKgKkAZxC62ULo7HRIfUwrP20Ce5/6yi6oYlV16ybK
N4aW2q/pVHo/r2/588Mu0kgo2xDYeQM+T+eXwx5MyOV7rWztyZPzP13XGdRHTe/QY4z8dn2o89MF
Jw0cDfGTzEBs5dncUp/HNourJ6NNp9tWH7LbtsyteOP0qXenJ16/74JW3gQNYgRYFPjqh6E1Qe6m
hhIeA23M/0HqNG8WdvhZHoQdI9BTZPL4ztxBs1dFrbyyAcdXPaWtWv4ZHHmA6kQvI7+5Pv+z3ST8
SskjdZXdbMGuOJ1+44SZrnjt+ASpw+53ehZwYvSGFN2o/eyPP5nm9v9vxNmCe5HZ6GMxjE9IZvr1
SrL15Mbzm/ohBA6zC0N1d328+WbifIoOkDAl58mi3nA6wxK1ZjhNYfpYZHp8y7OsPeaat1cCQUK/
PpT46V9vpc+hbLJWjAup7c27J0mZjplfpOljaHn0uPQ070HSJfkRDC1CKXZj/lTyPBtXseJrC2dm
fh2JsWmdoKlAgRtI5ew6bmtjUPvWTrBfoycVJqUJCzC1Ucig073BK1r7kzWp/f36jOfb53NUcf2x
SRUyntnNEGeljipskDyOzSTfq7l9UHD3AmczPfRpES8c1otzFJxakT2SQ882axxJ6OkbTfpoyj2U
OJ9uEUosgPC8TaH41aoufP0O5TRtScHsfGAyHjJHQgLkX1Bhme2hwEvCGNmEx8gLsEiI8o+2Laea
HrKn3ITxEO6xhBz+7miC3qI0ySWvw34EkTN/953ckPHZzfsDlOH+tqk1/9ajrL0ZCvlnWtj1Qo48
27yfw5EaCIcQMjxKMKdzVP0Iv/ds6A5OPxLAmuCnytEe1rkVaGtfg+RZN2r60jutvXDXzaMtMTSS
IJT84exx7833rhzBw6ftPx4Kz+nuABima0vSBbsiUT5kj1ZnAbIDEYTSMN1Issd1HfTqDZnukur6
7LL43y8h3ELHiTIUffPTRQiGqeTQNsMBiL/6p6FVemNoVXQAeGoszPozXf5yW3yOJXJN3jpeHmqn
p2PFXSiZiVGPB6cbHJrr4TQhUdAhabyKJ8sO3KRIdMO1Qa04bmgU06+2U3CEajpkBG+D3Ak+Kgg0
6ar1onKvFTDm6CAOmnQXp336wzAQRHYjVcl0l0/aQFlpPePj+vm/tF7UlQCNQf1G8WQ2B9seS11t
jOHAmmJEOhaKlOOpPhY7JC2rH9cHm102LBgXK9wciJ0CjDtvjQcdDMeGgvrBskIPpbbKizdTOoEi
Qeccn7tStfsloT8RXJ9+JFGlg3hASZma8lyfwvC7hOJLqxxSrIBXqiZ1a6UR1WyZmtp9UAXKLisR
vG5AHPorPMiG57+eNHKN1D/ECqM0O+sUJWjOmkjTq4fe79VNpJr5Q5rSKO0L2fw3DPPu9fp4s6tO
LDLoNEu0Q4Qq8LwEonpVOQVgLA9SY3sb04pT0A5mvjGVytlKfuGvbeAR6+uDXviyWPYR8AnlI+KR
2SRxRsblADjygaS92nmZkoiGePNkTE2xydhOC2fvfNtSsIfpRbuC3YSq1+nRw2hHSiZ0Ng7+mMTH
eqqb2tX8VnkZhw5NpOuTu7SFiDFpSgiaA3D/08EQMtGqLK61g5VVSnBTtE5TuD0KQZXLve8Vm7wB
UeHrfVRu8CWyntNQsv6y8kORW1S64c6KsARCpviRX0Jq2hcFkn+aeajUUgldHQuW3QgwcmX4uQy9
r05RXjIWlZfOHhVBHOTt5PUUal62+BBfhk0l9MkNo9QP2eS1rql0YcBV5qjrKJKMg4Vy5T18lHFn
p1H9t88nJD5gHZSbSZf4M4+gFVUCeT0ZB6wkoh8400Z3zuhZL3qhZpTZ8BK8/pnP9rAYT5iNQgUn
nZ5zWexxsAHNOMZBj/SMa9saisilpRk+2dAGdxVe6AszPDuqjEgHWdBWuCBoY54uLlp4heJxVoEs
S/1HVuTRXsPoZyspVblOgqyjR5+ZSwowF0YlkibzprhG83SOo4jTqU/wiJYOY2h9OIHvrXJFadep
Z6rjqmy0P6nc1PHCBXF2YLmCQUgj6oxllCgFn04V4f0Ez2FVOthJl/4sGpN3UCuLjw7Y0Mf173i+
ZcVQYJ/gLdMy0Gd3kR3LMNjCXjp4ZijfF31Q7LQh0I8Vrai3XteR7mo6vD3R6V0qJV4cGlIYECwh
uTfX1sm7olWGMPCPGsLB42tChePVMVKM4BM5AzxPzcHYKk4KxjDrFa9cuKgu7GDyYEq1hNag0K3Z
fhqh+wJIoxWtR0X+r52N7d0wWOXLCPHDIPiyl0zJLg5IB8wSgraC73r6VXUY9b1TqMFxCHya052K
aNdQNN9Ros5cSU6MhQNzYRcJHWpGQncO79ZZtJI0lZZOvuYcxiIk9WyBJCsrqcW61U0pli5Vai4N
R4EKHrGgmZ9xKuEc1v5IpfJQZ1q8MUrSGnqmnnyjVn1SLpyQC2v52dv6H4eAUs3pWiaFjcG2N/nH
AfMA5aYdOn0LysB2VgaSZcbarItyIWO4MD+GFE1a8k4Y07OsqIjNggA29I8FtRNvAzlVequSHHoC
Nti/r5/KS9MTzSf0Rmkrg4E9nV5gohhsFWNwrGKnWEf0gfYZCju7Zmyibapqf/7DcKAYQExTdcVc
+XQ4uqAT/JA8OJbtFCHrHDX6nRpVzdaHNyq5wTQsYSAvTlAU8gEFktmeGW5EWltR5A2OiZrHzYqC
W9jd1VFmqetqyqIYozYgMAsn/tIXpCUj0h20YHgtT6fZBbo0xaUlHSSqxPJjGSJItsKsc2y2YNqM
pSf5wtMhcmg4OjzxovB0OlyBx0eQOmlwBNbaBCug3lK2rZxW2k3RUBaPCCU+QujNF0Tmzmepcip4
ljn7NA/mL7OSAjyutTQ82pVa0KQE/7LKq4GXWhmXjuHFsbi7iQRodJ3V0wBHxRgGluER2JR6a2SN
tlUzgP2YXeQLJ/7yUPDoRdgBZ2e2mlVj04ItKqYFxzZfD7msbvBEMl8c2av//i5jDbmq/99g4un6
EsjJfWGjeWEHxyLq+5KmYTc2rq9CEb+xo8xcuKjPNwqj0dpCoh5Db/jop6PRRWgdSWNqhdPp46r1
bXT6Uj3J3CC28yegG+N9xnXxfv3UX1hRKiBUIBS4GZTTZneoUvoBAGUzPEIxDW+UpHWO1M3yjRxI
4AD/w1gi06KKL/hW4rd8WdDCbFSzR1Tj2DKtD6fQhlXiWVoBVj7RV/9hLNGhFDcL1avZRV2qYKer
fgqOY6rpD7hASo9J06urfqyXMrlLSyg4JqQZwiNvbmnhYGeB4J8UHKdggGxf1rVeu0bb1/6Kh8EK
Flbx/NYUQpk6QYtohSAVcbqKYAKLVjXj6FjRKX02+/yjx7JQ6HUq72Hftq/XF1L8cyfVAEHQ+zLc
7FkYzTygjRvBD+knaXBpKqQ8Pn3v/LBrs9w7fiHn73VfGLYgEyqb66MvTHae0UgwA1Sn9qOjCTSA
egCoZY/o6VnqK5gCir7UZbs0HtcmLzwnH8y4+O9ftmjmeXav8/4dHZQh7mMnkt582+qwCh6NnxVC
B0vVt4sDCq8ZoKoqreXZPoVpmGc8H+GxGx3vTaa99pibfrFC+CG5ncyuXWjzXvqcNO8AZ1N7AEYz
+5yO3mpl1xgEvFU90K1rw06mi4qO3iZr1Wy6cdpStu77cJiiFeqeS34Hl+YLeUm4Kwgw8Lx61klW
43uluMELvX+00fZ8q0arPKSZnP9mNaSb6xvo0uEEWEsVAqaD0Nc5/aBJIoUamnbhMSmqDqWJllqH
pofRrelP2RLM7eJgmDt+qkCRns4itsF2OgQC5OCYS17d0srryls1L8biaUi0pWb0eQmZnjuFeUCf
PBqUxGZ7FYMipW+xJz2meQFBHPFrBLCGITRcqIJT4w5+mfyAclnSKO7pbllpH7qtqsQPA4nYQmB8
4fkCFUFFm7UG2TOXvsqyLOm6pODggEU39prvDECIAs/ZwvJzPFfp2iC8obSGesD1L3zubMY6AGcG
C8KrSVw3+8ReA/06aZv4GGWqF61Lrxk/dBOVBLOOHcCp3Pv8VUbKy3WYF4cM8hqxQ2M4T+PUdo+N
WuQLr4/40LNLE9aFaBsTQYgGw+mu04rUyrH4jo5ZaqTjqkPRRkHP2PR31+d+4TSBLgStoZN7UyqY
jeMP2NgYwZQcVb0YSNBlXF+mCfKAa6P78qcta+vl+ogX7o/PrrgFdQl4/byMqMaipWoE6THxU+9+
HM1wQI1iUlPXU6ffYelIr7Wn1G4Y29bfteRFAE3+itENQSaEnrN0wQyyeJiQ0Na67FjWQp5GMeGq
+4mUvYyBuXg3X/iKaLlRhnZEEQsE4OlX7OSuTtvOYXWjtO03eemweUuoTM3CFr7wGQXqhp4IOqfc
zLOwdkgUX5eDIj0WsS77blxX7VqvoG/QcS+xAjdrZWGDXro8IINTYkJZhA7xHJHbwkWuknJKj1Xo
qbASO9MdEfj5Q3XRv2v0LLyh+NassBXVjZXoyyGgM0VbRCXHj+s76sLNYVPjJ34iqxY+ALNVLlUf
8FqQHYNKdSRKpVG0CnPOlmvW1jGULQyPtVjeXB91vuTwEDT6/+iNOTDTgNWcjopRSGtRLR0P0P9r
6FiycRuFLXdn0Xd/rNjxlxrllwaEiybAXFxRPEWnA05Vx1vETOmrafb9EIFgynshdkO/pX2AIh/+
ZWQvZkgmL/onIg+cozzgO/kpZn3qQcMpI7sJwPT8UVtDqtd1PC119sRH+nrhicHo6wlICaOeIYMS
KoMV7rTywZviJFpTSE3rV8mx/GANrTmZFm6hS4sJb0OI3uPWAczydDFb1W60RCunQzFWjfKIy3Ga
POhDpX2bIn/clONYLcRN4l+cT5CnlpoPTiy87LMRyy5QnCHDtcwOkYwNTLoa8IGz+x4z7GCVT2Tw
stKn36naTLs2dDCouL5h58dErDBoS6rPIm6iSX465dIooJYXkXIA2mOANWtV7TU16MVJAAV/dVIb
PXe6k7xdH3V+Bf5vVNJSAB6ilzI7nP6E4dbUIBEioOSZW2SkWi4gHn19fZwLHxTxwc8klHDmrJQ3
pjocyCKUD5PV6/XOwK2jW7dYn4S7MFLl907tzSX9uYtjiiKsOB14V8wqQRLQEF92cvWA54Gu73I/
b6XURdHaqm8VtG4rl6pcLn2/PtM5jo8+IoEomndsX77UmWIDggs9ha9eO0T1lD8HqJ6sZa9oM8Tg
y57/C8K816NXpRsRbqiGfrqHlmAuIBkvnFd645/VfvhncGtOd1Ok1Uobo+RKWdhKQJHYpneLSoJh
uUZiLolUzGMGMWNISaCEhM4WAqSng+E9OJTgz7VD7I2TcycrUrkuBvW+ceJK2QyGQ+mm1qz8oXSQ
m7m+3Bc2MPfDJ3oQ7jEv+enYYZE6BX1q/dCNWpuuMeqI9I3T+Pnt9XEubCaeblStBZVd4NtPx4FH
XZK8aPqB97ZycCeKgh1+8p5+7Mcp+k57rHQWUpuLy/opcyIS9DNkexVLtMJDj6n1vT/uah+EGXlj
o+iup2nSQ4P+D/qDg+4dk35aQrBcuBBNcV6BrtBeQHbgdMKozGc0HQaeF80zfxaable7ASpPvMWY
p7+D3JKNtwIY/mo0PrkAeodOs/CIX7gTTXrMMH1AhKO3Kz7+l2w98Iaia41YOWAkE8X3o6Siw24l
ozI8VYEZQzFXc/leqQI53F7/3BdnT70OKXywwGdcqtAvSqsAnXAoYG/FT5I3pOtaxod+oyVdb638
8P84O4/muI11Df8iVCGHLTAzJAVRWRraG5SDjBwb+dffp3U3HBA1KJ2zcB1bLvd0o8MX3pCClUrz
qrZOFv9y6wMZ017u/4i9PWe++hH67fQVPZ2SVWv0a6tq0Gots/yjpERytit0Zkj8jIM9vrfcKGbq
HCNJadp2tlsnQeRj8vSrroDG4GUuQF3ri/4t62kUnkHprm2Akmr8u518eYHwqBAiU7h34OTdTrRf
it7Vxty4Jkjk/pVYvY46Z6kqyiUtrby8REvm/qkP2REOfW+BeepJ6EEBgyDY7C+ksCCoNKZxpc4s
zkpmeJdo0NLC1+01PUObPjIQ3FthSDhgfgg4pZnQ7USxO6FN1wnz6taaeJ970/hcO3XmnqI2d8uL
UlVJHMTUro6cW3cHhi6GdwaI2Dc6dLkyu5XT1cZVgdp5SfGO9iHqdM+eOqGE3KRRjRP4oifFwbu/
Oy7sWdAD1MA4ybcTLs151My4M652bYgP8zLMX8ZypOmjt60qRfsS+LM25Ksjqee9BxAsjEwjucMA
Q98OXCmGWjetZuA61K7jqVlGa74UcTMhyati7fI/3FToF6LSxhxZ4c2HtfoinoD8mFd7SIpr3ijr
pxVzP9R19bXhsHaJca5Rw6wffv+KIGlWpXOGxDltxl31PKmxIDGvTT+sD0rWZ3FgQoS0/TT1quk0
FxR0gvtj7n1T5EWIqHjUQXLKu/PVrYwA4zJbXWle1dT80Dexfu3bwUBBAYgIHe4hrA1l+eP+mHvP
vBQ3k1oflMS32ZUCIM1ICImvS1dl8QWQWnGJegySDu79vW1DtgoUhLQRbPVmPR01i0wUngA2tYrz
E99HvQjWaQQuai5qPx+MtvfKkOSAD6P+AAhwczpwq0gHzRb2tdKsKNSboS5P9Vw/t133ojRZ8aBx
K7rvNB0B1TKKmoPhdz4kNxGkOZ44auFbN2dARFgQOrV9Fcs82w/KGKHjsSom3ojVvHaPttKp+cks
0+VI1XBn4r+kwCkwkaKTNN9uoSibHHssXEa2zClYlR5PC2Qier9vov8INewMTWOdMtc0Ay730a8x
j1RqdyePoKXK40O4vi0QZI3IarNUnWttq9nDWGr4DCszDY7Es1aUi2dTXOil/qYaocwOaFeBSEbv
VbLdN4dHc+n29Y3rXNvJUNNzaxk5Qi2t9x+810H3G3syDr7y3lpLCJe8+NGy3iLMF2NV+cypcx2U
KR6GoJiz5O9myMoE9cUhUi5GtQjlwTPX2vGHztG/dfyT5iBOt/mim/waHDuPnszHoBBvtvqs64u6
dJlzzbqy89d+Qt62nZPOt7LoS1lQcTwYcO/7vh5wEzxhcdcr6D3bV3VQ6uzcAxz5kkI6GR8j6NQn
F1O6ypcc0fZ8/6rauUJI4+kWAjUEYvtGXUAX81xgGHKFudU0PmJjWkjLqcoCM+6H39MW+LWdwOJg
M8e2AkOyOUiGPhfQJSNE1fPOjHwEu6GHVe74mwoU/z8OSCqYS/RcuYBvD2xFppERt5DiOXq71n5j
VOPnZG5w8EtnY+muv7+GEsCBwgu8MIpAt8OZaiGicjWsa70kw/AuTVxHBFFj0/3M2so9cCjdSbRk
wcXRkDCEZbu9jRwzzlSueutqV7WnBmkKtKnFwvpLV2LNa3mD+hHFN6Qp9OlI1G13aCD36DVQ9nlj
jGDjeiPWyTavM88tcHZDFU9mblYZJlj13L3T27Gq/DFZ0n8V/v5IVmlvr4J1BxzHX9w3Alqp140i
73vnigx57mMSmP2pjq0ZLK3THYC+355HEFX4MrF9eG4ICW8/KcJ0YjJTjWqMGndToNSi+Tex8Da7
YMRjDWdXTYvMV9uKluz9zfT26oFNyfx4ZKmSUg25HVlEVVfaQ2VdlSH5O9WVCr3MBTLRZ1EbzWPS
2V181MN/u64MCXuZUwmKi8Le7ZCaUbbxZI0AddtyeB8rZloGLZlsoKKOetRifhsbAcNGiQvesqT3
bmMj1VthVBapfdXHOv1HwzJHXOLCa4eDuG9vHeHUoaMnQWsEureTmnVYoLHLOJa7dhUWAU66nvDY
RU7INmrnlNvR7B48Xju7BswLJVEPJBe9A3l+XsWa7uDYwso770rb1Wgvoq3pTGUtjgvAdUQUNu7o
/hSO1h4VLN++mqTBFF3Ih6W26da0hUVcaOwCHI1qlC+CWR3jS0qLM724AqJbiWD9aZm0NUVKMRnM
UzkP+VHPdWfBX/+GbX+q1UVhVnGcvlSWmn+MRZ9m5xy1r/rkDkMdmMvaR799FcrsH4C7rL5LwdnN
ek9uP4wWcF2enDUJjcQcjaBNvdzwbRdxaVFmDdqXS9n/iLJ+OLj2396GcnQ0QE1ExKhAyAV59bVT
ZBkxap3iFz2ytG8LhQC43zy237oei+h2rrJPhKj11zQujYNEdefEclqJkGgBSMmuzfVktMIuCtNW
rjM1odBU2uVdmTvK1x5Q0MNv30cMRSDE+4bMwhahWOSiWKs5j19qbeowyphi3EKi5YRnzVd99qxv
94fbOUJI1cICJp/xXLpTt4sKGEYtxyVXrgWqZ2gnaMO8nEsWPz2bcPDn2O8WAGmxM9sHDd2di0ny
yBkWsy1y400IJoZ4URxooi8YWS72JR8ndEsRH/pN+TGCE+mVKRX2+X+UV+TveLVtRgNx1jax0hcN
z/oHHpnZX/E4eSjcdRQPqaVQaL+/pnsnkyeFhhgtVgxmNsdE6gR62WykLz3MxemSghKoHpCLR48a
KoHTPeEZ0X6+P+bed6RDRABPU5e0ZXM4yjzCotMELqz3hvN+WtU5KJVIDVCj9j7bA2aVwiztg726
dyyoAFMdY3Vpzm8GVVAazvTWjV8SDF5n9EPr+klPjfKz6OAt3p/g7liuRJiYoOyott9+xoz6nAK0
COh8MbWfsDFpgmgqhXeqh0mtDia2tzcJu/h6ED+Azm9OReVoCDZ7SfqCw175l6rlNRqQRdpWp9+f
FFARYnSppwJO6XZSIsGP3chL71qkznjJ69qJAqNHhfjJWlZxZP2yt4RsDahusklB3fx2NMNqLITe
Ve86upPqnFuRJZVv9mqVnkVmJP/en9veGpLM0mVnaqBC5J+/Ondz1DhJQaRxtejxf0AEGRwQyKju
yAFz71ngIf6FuuLa3BL6JYcL85wiutL7sMpHL3awTYXp97xqYFlLP3WrEThU0aV/xWR43fn+NPdC
AaojpK1UbXHz2Cyqqo4u7JhWuear59JAROH23OhtHdZixHN59toLS5w+4NKei3NZier7/R+wd/Kh
CICPARJK9WMbTcZJ3uBXpFyTAUNgHM2W55yc5X1lrQXdB5veUIcyx/1Bd/qY4MrBSiLXAN8DUc/b
r2tWGq7pUepdtRjd6Oe67iJfYMJtPBRUbXQ/qqIydv1sXHU9pGtW4vcTCROd8VX8PPgt8jTeVg8o
kUk7WcBQRB725iWJKbuOjVdHVww2uIY6lvsRP+gmCsZC69+poxc/xFreY4++WA8KwOAyIC3VzhG9
syUonBblVKs6It/sPQNovnHaEIABoLW5RNC0t1Y6gRG8qro08VMskMNtcjWF573Ew6OCJNTT/aXY
HZIjLlVwZXq8+SqlpgyxXpvOde5X02Aztv0zP29yz4Y5G4RmSWn9uD/kVmhVvq9gd37h78Cwkkvd
7oSmTYuqnAb7aq+Nq10T1RPLhZ2hYPYFKlH4EC10w68zpcS6CNOi905hqH/k6xx9jjw17R9yDDKf
vDaaqxdDGdCuuv8Ldy4IfpZkt5HDy2jg9gci+uVFhhVH9HGaDGvBpRy8YCGPvva44mB00uhWebaM
wrU+WY0wjrL4nY/C00gBV3q4EhBu9sG8LrkrlCJ+WWZhPVN5H05251aBmZE6INCyHGEid64kEFWS
M4SAPeqkmwEdofWqPqvRdQA8WP5tVs34gvFR9Ngureo9ZzCIyi8Q0Cz7k0bVwgvaNT562XZuJVqO
pJs0/Ylit9CRijxxjNZVuabZGiWntvJUYvQWCPe/E4q7Da5Adhv51hJ3zcGNvHc3gSX7pfGCJQ4y
67cfXMMKQR8BQL1k8zie3SHOgkaNrEudRIr36Fi5818LL+mDMKvuQa36JDuvdqcc/IzdFXj1Kzbb
bhRiEqOADLcYtZgeCwPQAw6Hxtp9ttN0/jmtZkaQlnXmEa1Rzm9zH/IgsgI2ZxuE/Aa5WEQlFIvc
UK54EiMi0Sym8Vk0VDORpoJBdv90bXY3NGdKiyCEGAkaKUzV28UuR+5Zq4qr5xhthNKvC8MTlyI1
5+lUWZGBm+gk6oPXZ7O0/z+mPNLAUGVlbnPhj20c6ZmaVs8kUtrFKIT3qBrY5cVYOX4Si11QSZmO
Bt2s6q9BidToCLiS67HllMTJuGCS0VTP7WKI85iumnmO42F9zjo8qYP7q7oJntDKp/gP1ZC4Bn4O
9m+3qyraNMIg1PLOsVZNkCgxzMv8olTn39XlZiCAbYxEjRPIsrNZSlDkEQRj4Z2TCAmoaDHNL5Mn
Rl+a830ETnJETdtul1/jSYUJlOEBXm71cybkOZSpcbxzVjfORVTIyVQ1opOTMc0B4re/x4ST6wjT
Aa1AZkZ9yNzsTg0tejdRdO9cuE37Z6r0LUAFO31IKBMdYAR3PhmlEeZFZR+c05asogneDsSK8V8p
gX3Usd4HFdnDQda8ecyYEJEO6pn0iEx0fLdkbaudssioZu889zFtMFDlZzPBowXVk/JiK8gD1t60
PqDqpR/cZ2/nx8jEM8S4pBDsz9stiUPl6Ilq8s5mPC4fJv4ep5lpPLhOjkbZbHw99uKhHXpGmUst
tCbY/YmNdcn94/V2F8q5yP0nXY/JmG/nkk+a0VRG58F6UaV562QGcZ0sF9fqhzPcSe/gwtqbFQhv
SszkXQQjm21oqG7bmVhdnsXqZJd0xeFYnwr98vuzIjdmn4OTAW+wGQXdoKbribrP3erajzkSuonf
6ZVzXmtjOdtI30e/Oy+ycdnEoopD0R5B3tt1VB1ELuZeyy/r6NbPvb20z4kCC+P+vLY3r3T1w12H
YEVicEn/b0eJc83ujRxzvXbV20C1Eb6aafSf0eI5Clu2dBKaPBITT89DYtFJJzf7T7EbRRE6HmUi
brPvBUCAB1o8yhqUBL9/muXQf+L+T8+GcJPE72sr+tjTo/8Zl2LA3Qwt5yMu4/axk7+IRheeCayx
lIy6nX2zFviXRFN+8RJRPpWGqN7NTVKd6FpjUmGv2rsF04CDy2xvyV8PKg/Qq+Q9T+O6awgfLhDD
u0uP8tApUrCqHzPzCMa3OxQdH3oURBLUrm6HsjpWV0kYykzqlBAFI+UZWY2lehwh2h4Fh3ujwZui
YwCQDIWhzWhDlA+KMRR4CYk0KTgeHJVA1WAzXlxTbY90Vd9cNHw8i/BIel/gS7mtkI14GC19WeWX
tlbSDyrSg4G6YrFLf72+lJkzHVxsu9OTvHYJl+OJlRfRq+8W0y8fTZ1XYDFbHb3jaT4bqVOd2pio
7P6pfPMSwSwH9c//wA7QztqcFD0x9bjyxuhsVk7sfh815P8eLRBH3ZNZYMoBlEBE+uATOuIkNrYT
3ob3f8HOZAGA0g2AiETqv638AHs0YicblLMeTda/UWdn2mkujeZTZKW0Qe4PtvMlQSEyTcIJguot
9UmN14l3SSWSyOvZPhlViodX7zSAFLJhmhAsQ2Ko+d3XHo4lTUISKA4HOFN5N7z6nFWR96hVi+Ky
TKUT6Eh/nZpJHy4rjbhP7Nnh1MddEqw5KlX3p7v9ukhI/v8pQUUS7tXW26KPbKznVmMIS9xi1gdp
U/Nn6oHSS117pBthrsILbL3swixPUGG9P/r2y0oBS/DiQOZQXcbDe7O3QILEToTFb6iWrtsBAfLa
f6AIGOdx0IyDIyP/W6+yJQTjGAu/InqxqGW+4eCSj4u8FMkYxgI9lnM3lqaGNvnSPhVGqvcnr82z
7Itrx0gSZlXsvCdkoKB0f8LbS54fIYv3UrZT0vC3caqRKEUO33gKR9WpHyNPjz972eJ+AYjkfV5n
pb9Ype59uT/odkszEpAb8je5uVxwR7e7q+fXrE4j5jBp1bn7KercK9QLYA6jB+6qrf1fFddIctDq
PxpV/vmrPe3miaEj/T6FU5et+Q9tdQrrNC3oeV5NW3Aj0nmcvt2f6dv9RG0WEgIJFXcFiertmKpS
WyP9UjQUFLG658pIx/GE2WKu+W4qpiM8zM4UEXIg2uOR4ehsk6qxseqJSHkJYT/ZDyMQ+O+5ybs9
gqFtgmHJ0qMQ6e3+weoMsDJFJptobHsZK/AuWjdJ11BbuSlAZ/dT47ei157UWFXsx5Hn4AMCDN5B
R3jLJOT00JEFQ0tnxka3YgufwISls6J0mcI+1pTvbhcNg5+WqaNJEZdPuts6j9qIydOnSER2dunM
RPseKZZTPGUAno4sbt/eWhKtgnYg5XgJmdzkKGhn9HU1JnPYZkP8B26L8bu8Vn8OU6185VA5HxEn
yr7wXB2VXN5eIjJklFJLiElJBbjbDbZmQylapZ1CipjzhR5YfIopB/5orF57XyVJ9nka3eLZjFbx
UdFsQG73N/juxFEKgsoorde25fhoHLXOcvgMiNGO+IzYHho+7ZjNfjx29hokcVr8aI22+Gkvov5x
f/CdzWfpEiRJhI5915aCjYZoPEQzky+SFbVWYebPnTfr4AWXsT9N0LlwFlW7g9R+d1SSOCnKjx39
NlKfaQUgAu9MYQJ0+ryYzhI6OJycdDUHhOAaffXAnZl/vz/XbXFRbnhgSlIsn64W5aXN05RrKsAD
rFlDN8IEZPFm9WS1WVpTyU28T2U0p+exnuOLlVsfFRn5aXhbPtz/EbtTBxLGk0Ue+4Z9AyiOWxMz
jVBJovEvLzP+TBI1yXy7K5UvUZK2X3ol8S73B5Wh4+07ycQRUpB5CNjUrZaRuqT9qvXuzIPfAQcG
Btj41E6jf+8Pszc3wkqHDi/FcjQbbk8SSB+pZF8g8y/mjtvLWXLfVRXavbOeOnFgiFz7uOBZ/psS
mb8+LOVEV95n0JG3R9hcijnK05Jd7DTNJSr76NPUdt8qUVYHO3fvsDKObdI7J6PbSnuRIqqDLsY5
bND1+Sbgq35HAst9VOJCny6OswwfY12Kj0Y04A4u7J2XkLcekBaao1yV268YrZjmUrNdQh2PB2S+
uDL0Mau7d8YKnPzx/rfcuRWpzsoOhKyDc2ZuvyWwQXeNU7FAwhp1cpDGOCVmrz+RYg8PY1r+i1Cw
8Z89Z99MI2v+uT/4zkYihIW+QzRF1WpbmLZJ4tdRc9bQHKMluhBTDpXqp00bxQFUEy95X43poJ6c
KV2P8Mw7E6fxAsyXXoP029tEVoORicxFriCk3TV81RavQtPFiPPxwVyXNHR7lwJDl+Fmr/aK2vpZ
OlbKwZPwq52/ObDcjTRASK1/AYpuV38w8wjhSoVP7bkjI1WepaBrbY3iudLTFd0zZSnqJGhp8FVB
vDqx+lStWtacqELYOq2JLGnPpvS0+FOtQD+EeVrUp0GfHHU8+LE7lwsNKxwAaOPDG9mGEWvreuh4
6HOodtPy4pqRGThqmx11xnYCMwS9UE8CPSxBCZt61WgVvaUl5RJSX8ics7aq5dk0Bm/wI7vMqofZ
GtSDFG5vK8hOjKxtYG+8hXjQhmqyTF/W0KM2hN0rCrAf1sxRP1So5X+U8rWFP2tu58IoN5IPWdMe
0qt37hsAe6BZaEVThtg2E8yy8pTeytSwnhyt9xfMAa1nr897immZ1XxCjcBMArd2i1M6cjAOEqy9
GFFeqLITzpVDknW7EbFjSYsordTQNeLpIUFO46UyqWP5npbO59SuJZ8wW0T06E7jkF4mzJEXH8Mb
1R+QXjrIP/Y+iENjlKuX/Ie84PbX8ObNtVYmaphhoxOIzjPfCXQWfaiU5XlGioKHBkkRBUb6x8ho
44NndO9a+qUURhFdlp83wyeTk0Aj0rSQMqLzTzmsznt6O8k7VMS0OiBGTuqTvUj7nfvX4d7WJ1hg
51NOeFuqdRU9gQUwaqHdGBP63XW1FsOHjrdWXMrIVXoz0Btkxv+7P+ze3pOquVJZG6bdr73xKtub
DdBFusKpSpTcOGlGYnx1F7ULNCWxT/SPM0ju9AeNYi4OSO57kRrNM04cLUJK7ltqi6WWLOwk1nCk
AJUGg5oPqSCz7zTnW+HlQwY6BWDLH/1QTsn7WKudQM1nXfNLI9J+25NQHkAptUfjm6DmDQrArMy4
LMeGJ6HqsNjNMSZsoynxF7WZwAp3vT+pY/cwTYgzDdBgTlFtqr4wkuRgI+wdR0/FJ5QHivsA0+Hb
A4AdR5y5qOuTDI/tX8tgN39hS6oEQsTpY7rMBl4Edq347tBRB1/TpX7n9RRCtCmej+79ndMArYFU
WSqVyH7M7W9JeL4yd9L5RuXSP1rU1s6QC9fppBhj80HP1RpP5io5En/Y2ZWI33AhwZuQAuHyjni1
K4vEritMLZZw8RShBlpXL2OQU5uJz7XtVkDxK4HHqQvF/JSZGnW/g/duJwyjikiX5hfB7I2EiaFQ
oR4W8vVkUc1LE62tj+Rc9eKWjvb70aY0M6JhjZolUKjNm2dCDBmTMecBwu87XEQ2hy4nEkV2Lrxn
XeBu7Isly8vPzWAY7cP98797CqWfgGy+ogBhyE/xaqmVqjaFomp8YbTQA8QtrQ+alue178ZNilBA
3cIit5uPVmmSJM9Ux31Uj6KjBHlvwX8ht3/xIKDY3f6MQq1bzRJy05saxpvVkp7iZtGRlU6Vgynv
xDIUYyiH0ODGzm8LRzMwpxoQjFRD0iX9c2sX4qynmvb5/sLuPGM3o2xOTtx2ACt6RuntQrv2cxG9
IJ3rXrTO7c+RNrhfnSoqnhy77U4GPj3X+8NvDy7EB7Yo/0EMpWkzbClfhHGpNbvrEuZd5D27TtG+
5O2cXdWlTDNeEt2r0Ng3zIO+1HbW8ELRTPmllgXA7U37pqRr0+lG4sA9KJEojDHI8XwjbZeHvOyb
4QTDraFU2rRf2x4S36nIqV8dsOq2W0n+Bhk7YnFAPvzmzvK0SXhLrjnh4maje5JdT/OkdRk4DSCe
zpFu6tuVph8JwBP5KMlx3maLhafPWRuhpxYTrn8vy6wNSvhvob160+cFs+ezk7pHCmHbaEHOUVaH
WWs+s729l2N3yBqzqtwwx/Yn8NDatnxIks7X2sQ5bIVwJM6/u6EAikFTwrmAz0s2fntA20bw6ZLG
DZdogQk19AMMQrULrUER6alTRP1V86ZqvfwPw3It4X0DnYeI8HbYfLBqyywSN4wz3XrSjGE2ghQp
pc8DhPJTWS1OgIfCfHQdbe8I1lfCpWRjlxYPj9/tsLVR2CosAfYQtMXcz5zE806lbeKfdX9+O5uV
gSjwg31ECmybiZrdEPVxXLhh6VBCqXJvuLSRpT+VeIYeXAm7Q0k1IV3KOVDYuJ2TqFsz9abMDa11
SJ6hAOh+1rdNMOlxfbBZ9obiPSOrpf8nuQeboaT4WdYmXtgMVvusqcV0AchkXafRORLa3DkJzEV2
cCXCgRbN7VBkdN6qYLEeDko8fuxWh+One1E4RXHySTTzEa1rb2cAz0csnPqwxHHcjjdrdZVlTqeF
WZr3L6Jf838iPRkPFnDnUrER76FtSwkJhunm9dAow5QxUV3oOvWkBkspBFgRp7eeGoRJogfDiqqH
0QA7fxB97lzgsI2oB4EY+VVou52eE4kx1ofcCBsIg0ipsQ3fofM1PQpL0aIACKH+UNrq8n5YykQJ
IqtMji7UbfAnzx79Nt4P6MoswSYgqiv2jhfbejgNLVrNq+nUJ1T8i0tXzuMQuHbRECVkCL2sekGH
6P6B3Ft5R+XVpMSpk55stu7EddCaZmyETiKwDp2b7nGsOCCpknRfl1RxfYE5+MGq720qebPKSaMw
vj0voGcUClKJFhpGX55SGm9/p33d/nF/am9iPVYWKDjFYbgl0CPftNmq2k3sKNXDqvKydxVtlrPd
C0wWlR4np2FyAKcpzYdWel8U/bLWJ5F67o/7v2JngTF0gqknpfoMZAVud5huVa6+lp4WzpY5mvG5
hJJhBl3ellpQzsac9+eRDlSsB/VYcUYOqh07u0syYJGklbTtN+Dj1BiH0RaqGQ5THD+npat9i+ve
uST1UPTBss7lT8OplJPrDkd15Z2ripqCLM9zK8oPcTtz3pNaLHlrhnDURf2YDvVgBSLXvRdDzFaT
nNt+UvX44CrZuYvx5OGbg25hWHdz7Udxi0yQ3pvhjLDDObJW8QUxJxcfSONIJX/n8iCPIZdBF4Tr
a4vBcFYp0dM0eqgYWVVf+g5dwNPYxY1pAZEdyypISCisj5OpVOnXFnP4p2pqsM+4v8N2ThOiu3xc
lpoPvV3n0i07oiNPxy7dKzy/T83i7DqNuR5spZ3vibgxXxInZFSlt8fJXSbdFWZqhD2Kkv/VFKTQ
xrBacY6FO/lDMoqD5sDO0SEUoVqJJizx0PZuWmFuF7VeGeE4qVjwTDmNPLF+TsfGfQAfPL1fM688
KMftTZLzgnYERaK3iCVTHwcU5hMjLITtyQKgCWIIVKtmDeaZxPgIxr07Hi1adhAJOPWP20OSmQXR
69gZYZqZ6cmJzDlI1Q79RYRSYYd6w9P9zbJzH1DcsGS8J8vAnvw9r/LfnJcgG9bGDoto1Ova7zXE
sf9IksUdzhjRa3P8GAmPdm3UFIkyX6ZCLY9gmjsXMyV7EFJIGVP2BrJ/+yP6HEHqpC/s0G1Nt2kC
rdSS5vtUDg4hRpe26nt0d8dRP/deVmXfgH4sQ4MNXr0MfhHN+VH4+3ZRSJsQr6MqTkkYisjt75m9
xsmXurXDivJ4cY5rMbzLM2vE8MnMP+dO3n92ke/+4RrV//D8M7YUopS9BiKBzVrMwwq9nc0VTsU6
zoE0B8z9eKhzB7J+3YzvYbmnY0D5TYt9AVr95/0N8fa+lG4p5DoS1AoeZXNLr3pfa6kSmSGeBrXp
r5CnEBhaETVqVeNIYe3tjSkH8xA4lZaqb6jIfabzEiK9FTpVupxdCJ+XvE2cR2MSXwlAoh+ehcN6
ZSTVA2LoEMDvz3V3eNaYcicSz5Tabr8zksqNFQ/CDBlveQ+mTPHb0oq+TIm2nJolaj4kA42A0+QU
zeybggz4INzaXW0UIuQqcFNvG0segoSOszo8x1ZZflvU4ovQp/opneejg743EhrsRD6AT4jeN3u6
W+ustRPXDJU2eSxiO/onRpfqYo5z8psVPRAeEvOAeB21S77s5grjuW1RsOsswCaeaD7BYK6c6ULf
v5w/lckQT8kJy3LvBUSmGofrPJQ/7n/W3al6KLGTD0l5su1nNfKssFrbCvN1MsKuEPMXNWkHP2md
I0Wst2+t7NaByaZnIklt8s9fX59Lbgz16FmhEgu7DWoC+vQc20Z1vT8l+XVeN0vlmhJW8NQiMsEn
3J5Kxewbs2mdkHw5uWju/BkBkTHx80iFuxitR4WsvSWkdoZUCtcfxRb556/mFTe8he3AeJE5LrMv
hEE21E9V9WiPVXOwYeT3eDM5KQAoCZBSNft2MKVtnJY0xwlp8dk/7NibutBb7aH8F79js/tLn9At
9buor82n319WLhgdo1xa4W8UjNALmVAnieywU+l3+66luEFTW1aglEWW+1qd//0/DIhmG+ePTgvX
6+1UO6PV3Tp27RD3vqZ/dAuj6OC4F/HHsSu96Qzh6ahWtre6QGPYPoTdAJI2n3JsR9cYF8Um4m/a
T0gyjY+J09ofrWYoHtc0VkVQuGn1+2ksYC+EOwA4EFWgmnQ7U+7NHH9zdpDTmaALwDWSsHZ58T5L
m+ykWf2ynKdIWb/Og/qbRjk821REQDei3UHoxmN6O7ZeI3aM0K8bVpEyBFhQKOe0TOjctmoUgIWv
DrbRzmmBAIG4kGcj3P8m8B90tRaayngUda0nIHbu+xE5xD8nw9UOqrs7FwG7B7AKnSFerW3l05lJ
Ys12oTJnN8YZ1r56BjJj4oWgjfCDnCNq0O54VB4Jz1CPpiV1u5TZWES2E1GArKRfzDwp3ofVLpu/
V3URH8p8PAJ27y0ltWTUexCYZc/K3/Pq4kFnwomwcbCBSFbVScw9rzG+Dt8hxCtHAP03rUbCO94o
3n6aztKlZrNHs6psROHFXhiNrXXBqkX5VrrZehZVu1wyq+sCUzFybllnwWa6oCZF29/SrhRljYPc
5m3IyU+RHT+2D4/mFhpqp8TY9EE8nislDaAPJddqsbQREltfPNnaYvzA6jSuL5hsV3/dv5Q0+SLf
XsCSlgWOHg9mUKJbjrzeubE+KcILi1VXIclWlfAnxxN/CTUdwX+Y5fhkeuVwVqJaGXwL+SraYF5v
FqfFHN1r1SXVR0dxj84xjX+5v179NOkFDcaexEu6PsqS4O1+iNumyetOGc+1hqjcqbby3Agoj/V9
kOAhgbJTGanFaVwW53Nnkej7fbfMdA+HWhEPI1Zc1clSvOE79gGWcR4ScACBZwzkVUZRW93J1jrz
XZQbkYVmcpoZwYwm+TVR0AU/wRxZ1h+yz/OoNYWiBJMVZcYSoFSrz32QZZ49mEFp6oU2BHM0gKby
UW/QsjUYBernH7JVrfIr3a5u/CtW9Ta9VDYxwiMMlAwptSazreiHMuhdjyRFaTjzFLiFssSpP7td
N/0ca7nIj/YyTortYyY0Td9MaYf7jLmOO1ySlUftD0oL9fKxSesqfTIaU/FerClx3MdIXWgi+oIn
QBt9rx0j8VDD7uvgY66xV75rumIcfCeL7fjJVhszDsToRtony23BrObNMDZBksazvQKAIQJ5aQGH
GPA5cux7UnUpBl8z16x5Wjod9pW3uF2K1PvUlu8XtxnNj0mMKkaIsICZPuimKNzAy/XSWX3IyuVj
23hq8VTBGZ2/A82YywCj8S46695imy8i75b8MXUp9Z6NIbIWv49J1y5KJyL33JeGVga0f+L21Nmx
Lj5PA1Kz/0YUlIxnZbK0+Rkib4GrlGctZfdBmSHH+aih2MWnwbaT9V9L6XIU0XCETp77IS2Vy5wr
av/ZifEEechth/2m167kQ2klNIAQaNoYz08AWFcv6Ipidl96jBnmn7S1Z832ubXz/l1h96X4Z41o
LTenqZ+W1DpPMKbNoG5zj5OlGWtbFL6bVDHCoY7RGoMezPTYECT5P46uY7luXQl+EauYw5bhBGVL
vrKsDUtOIAGCAEiACF//+ryNy1WW7RMIzExPh1lAdfVfavSInQ7KoxaPzeLl2JMJY59ul0yQiLZN
NOX1QyhXrNdgrajtJYXsBz8WFoRIzR02QuU0P45BV9vjHEFEtnSy9Bks9+ESlISLwz5rSfAmcO6f
SHZbuHeNhj596tAszOoHtGCK3yWINILHalkbtQzNEh35ufLwZIBMOaOTmzvArLW2Lbxm7WSh8g2g
xfV8wyHl7brD9PJubSrIgQOWJOLKDNubl0TOGS27xCTL/HSMhOx/CJJZZvjUUbrDw7bkZt87G3aQ
fvJGleyjjMYIF1NjLT7iDnsJuPh3iZiwr+tNEZJ1KGhwYVgjcEpbZxDu8hVxyPZALkzE43Z4Ktox
Ybppb4Ih/s72yJlBS7nLxwZzLgBuvkn2Dkymjq5Ij9LyFBSWe2mXpYhNeaqw4gz9eOx5+mCKUhVX
X1cYpfpFgEByTv3I1efIsSS4W3lZhze7HLCI7SK/m6SlNjDyB+7pBrSeOIH9CPpZquIQd2kUl/sZ
AvoVrCcYGkeiDSHEI+4qWEPIC41VZa4Qd9Hl0cXIZn/ZCw/zBvBVydjcu40UoeWCVvkfJtKdIGiL
2oO2c9ZEN0LpUcXjnzHnkf/KpJDbe0JgfXq3MT2xVzITFd/ENCT6rIA65cDdOdBv1YS8eRm32MR3
EzSR4Z5G5Z6m10n4apTtLrA86FOiKzBFYdQBvoRaJC8/p0xF5Pdsjq0AQwiry2GC9b05MyljdUrN
gQAnfLmb/C2RUr89lq642fWXOYOveSvHabK/DFlZOEHcVdOlTUxxHBdiYdKOMgMPpd/A92MEIG0w
S/KvMGzCD2X1PLLLlvqyOjGgdeRZ7socT8mkouMay527dzwgVdlBxg9ryXLLd3k+ysSpy5Qe8XTx
WibLHZLQ3PHLi6qi4X7TBKsnOD0n9Ko1/EnuZz/Do61bZYSFUEq2Ofk6QGDYr7RWqzk5HY/ua5Uo
KF0NMpJe2lLc3JeGjGzUhQcr631/D43IC92NKof2IiZTHn9C2CmLu3XyHkG/i+Pk+EizDQYOtkZR
SE4oO9ycG1k2cm+BPEMzPUEyoatOBsQLdXS0Vl5QA5X6DmsLsX+AKRd7MZRm3NWn83h8UCzcvlYY
csBfks9pMhf+ympQ0J6qcgK2eTC4dF+w93Vr002alOLKYzNHV/zfVfkWrLfzfxPBqb7ChrByF4mM
B5DEi0L4uV3yZn44dDlqTKZ7vXwVZVTae4M9CKd9rpkv3rEBYMsHAkltmfYoBH688AJUBYGiyfbk
zFThjW09MO3ybED50a/AmHPRo2MXwCY3WcgS0eCHxLTSKBAFXzxw7XVYKQIlKPLIuKjbxIq5eqES
XfSjojzwgR11lOkWdGMy9xyi6ahbo7rcTathwQUWJ6xBxGXyZkOxUODedvhukalw8DkvLyQBQtMa
BgbpfYMgyGlgkRfTz6IUjb/LSrfldnAZr+wdqOt189PsRzS/kqNJzVBCd71ll22rxqZ1u4YmqIV7
Kxy4+hjndH2qcjv9Z2LQfR9MyMfofCD5cZ4G0H3nSrbBlHP4YruVy799UzFeoQDS3bzAmEaFd0Gn
nME+BhNzgGcQH9E7ulzjO83M3rjnoJsMHrW7wXbpVwbeKuxxUSfd+DbmSXYKPFIa9LLdTecVysL0
icx+EvfYnUGi2kO1Mc5dk9w+kQUMyj+4lVY3aORZ9XAmgKzSp2Hb2jWERb1QFeGr8nZZlw70GiTU
R7Ip/i0Tm9+qbZsOVO5s8nfGHDv6M+LMPXN+/K3mHVv4CIElavBTFckOKQXFz4LW9fwk5VozeHbV
23o2K0MDHsPFAkplkqoTpJkFP8FWLAUequTU4LWaZH2y21hU+N+2uD57gcS/Vh76+DPDeLRo4VQ8
f27ZSN63zMegNZLqQKgEN8tblpGxeHZLsHQACcSItGU6Fs0ZcpWcnYyvlHlwjG/kAicrMDfVjDJ6
x5fVvjkkzbgXpeqo+TmuLJlbqH7L1xwAcvQaIajF/lacl2+JSGBKirZvfPGhwNfpsqNI7uOYmz8M
EjaGqEyZv+1aZC9bEkLeNmvaqHtvBev9TcpzjQUCZVpZOU17nugSnbDKC7R2KQFg7IlPxBm3LSku
EnbeeQtdw/4msQWYURTwMf3dRK62rkp88D2ylQzpRS6nt/HAA9khLJi/zULJP6yu9XhOGyP8Z+BV
tvzxARZmna9gltu0k0xi15cF2D/DZLG5/ESDaZpvEVPCvut0LzSYu8TxS4DxzdrFCHzjD+iTJJDs
naGZ2VDMFfr1UVXfUN7m+M5iOZn3Te1z024bbHNPCA1OAm8zQqt/I7hbGM4ajIdnAu6KPCuKbrmz
XowMnIAjNy/phhXig0mktR95hLVVK+HAuA4w/yXNhQksDdBEBULO1JQkK3rF0xKPT5G5agDPvLrL
nS/RLSe4Bh+Ow8AbDyEgUTmjvWtK0cJhNn5d2OL+0njlByzsivw73IyQH4QSliOArD4O/xxGnzSY
onK0CYgrCb6Z+wB7AtkVi4KhG/PHMd1hvQwne6qSHVa8NankRUAh3vxE+eTFQFGlojOWaS6MbYjj
LeqtgKQLu+qar2eW1fv4NG0sI3A236p1sDLeszO1eSw6GNAW2wm+M7N93P1msFGS6y6+gJqYZYgq
hhJHkDMy/VQ0iBTGmEkyQ2FgXXMhmc3Ejyw/yrMa5QbqD8+84S1njk1DY8vZvmCyqGyfaVZTUDVV
Eq6phPQT0+IxMjbex6JGnEeEPrG6ww0CqmtbbPVWdpQpcyLUN8jnsQ2X+ERTjd136vjY58uCgCKI
5SZ1DpBa6TavCeM/BNQHx4nHmQx9ZZzxPXLHx6P1DaPx1QVM90O6bHLpqWQQFGasIP57sFsVfxi5
CN8h7GhZYxwhtFjkgrnKO/09AEUFkQIM7caC2rsnmhuErJVkme+L0cGa+aUeQYRHt1nmE82vyI6P
n0Q+41l18SKaPisxrWHGGqEM6/IcDrgPDiRARJggumXqzLgdBNcPWw+k4h2pfZyhYBifNjAEyO8t
UWLtwRUEx9WYqdLPa9SQ0LkM6WNtjZzH76wqQeLDW6qinoHz9VWDJY/Dt0XZB4yzZndNFBLi7qEN
t9k1IUZvdzLNSNlNtWdrO8d781bCtvY/hpf6WaCZjVunjkW3q/GyhrIk8cuAY5xtHcObqb+WFUki
HfzGoVBEjFJol12y7JqFJf/GMXABKdmTRl39GilxRvJeVrbw/vB1Lzex63Z2SP3rx7pB7FTkvKs7
IcXxbFgCnlAyOVAbFjqm+p6J3ONCgMoLpsxRSXufZNvUijKKi4ubGcm6Scj8A5BHM5/EjFzFjiCj
V3UK7jhyoEGCxJXVU5W3rmFwC11rDkPJNOKoc4FD6rrva1y2earrf82xk5/rBKPMtsqn8l+8NeQX
Ple4LVoKN6ms2W4BXfnoH4voRk2Il+Ko0HQgZ3uQTU6QrCRJ8QENSPFvckgC6qbMKN+VzcE/WbVA
pCJn3AM9WOMC44+k63gNNDYK4hVQiNNsmQtQPgGp9Dqf0e5XDcmR+Ay7hF8FMslUy7Bldq2CScX3
csN00s6pK+ng2FJFoMhVC+ssBKCQzVrDZB9Feo9wmVbm22r51nQjYIyH6HAAaQ5ukn1QuSfrNaDL
jNps9wbZILkfTSfSjc8tD2ZNuhnTydRZsTUVzBDd9Ixn3G9tqQwipA4MIc8lm26c87FwcIHFm4a7
yzjrh6SiENA65EN8QMuLwc+OKgAeUA62igROH99NSoXobJWz35jPBIS+0ea3i7sdvodDbTTpEjXP
yE0/YEkM78M9eamzwOBwEDfHS5TnzPQzgnxNt4Iv9WBhKPMI3cSCaRU3pMXtu8t/6U7LeBg3s0i4
I0XirDkuabiaH3TvKrbEqJZunEi7EMzFCEppsDoNzbrqdi+39F80rxnvkh1OKB2eMkQOHkzo1xyv
LBlA9iLToGPvQj/NPjM9A2pRtWw2/LtcU2fb2kmUh2lHR9+Tck5+8yx2SIgUSUJ7CuQRr4XQErUZ
TKoXkzk6d2sZTV8i1SuDMpfFUYuJFnT3wiy2R0upyQn+sOoRXCvAoLWlBSY6B8nDAP+p8sCdAQP7
rq50+cMKTNm6hmoKg2+p37EoR5ZRVoQsxfUcMiRHzTEIlpaCGzi6HW5jza7xBdO9RodThwlDQZJR
M+IzvrVwqSP51Atd/qmim8qUp37uUlapv9J6nJs4eWfTXt9G2+KXnGny6Vht+2aDcquLx5U+mQNo
C26Tsf6u4L86n7asRMWdQPlRLcKQSoAgImQfGrfmAi1FITGXAzy44JitGcTRKuHtbndkwNNM5VWP
ICpP8G9bPsBfSUKon8FsrgVzabJ9EohY8OmgTrS7SxIkiSDgCffn6ks0oVUlihujvrQtgsoOSElJ
cqi2kjQl8AAUnPfJWsdP5bxrGFIvcapacKabtCMlbf7kmZhVO+Hi+5hT+HS35Vjpta22Q3xDA6QZ
EByO9FFfCug0U7QD9hvYiyMYAh4vS+Hkqi5DIuzac+0jdD1SKttV8+Ly53IEpRefSJKeINAHxJXw
uBj7Yl7nX2gZUkhvlIn+WLGzYoBHcPm2oirzTphJYsBGuuu/mGqhB+BP/hOBgkb03GBsa/UEaVoX
KvQIb2AuE/6M8uL2JxFn6q46yvltplttWjEl9NGgSq+nUIPne7dohRe5mioRWC/A/HwgKx//IfpU
0446uRTo7jOsHnM08hcGNLHq2DIH1kLTXY4tnq0gOg5EYjqBz7aIUw7gyZ8AIGJqEeUSt1LtAYVd
HOOEkhkx3ZECMtwB3cVG7xcAzfMQY6XSfI+PMALYLO2CSZHTD2+juR6Us/hkM6k5G1ITUxhWRnl8
TXFibAdt62p+w9QV1GixbDniixUw/utoIEK4jHOgy7VBMyD7EW3Rm8wCBe4CoyWwLNZUARbGmKw7
5fcKQ7pM80ePdXrSuhU2DSBbIyjujMjI0vceqfH4EY0IliuaERcj1jAKro0zmFx02Jhi2ZSsnk4X
6WDy1tVzAaGOnnL86WLsIU9LZj1/jKKw6v5A80DQI3AaX2IKFuC8yZKdRawpxR4EpKPupkRsOozk
x9xiwz7tZ67Mivmr2WzxURUUJt3VDkCoWzQiklrgoVr/lrMrsFGIMHx2lNQV79e6gA1mG+p1rvEA
xCK54cH/75pM+B4w1LBvdUjte4pOT3ZSIhzuvGo97Y8TBbx+XolBuAAg3rRVSESasYI6EAXYHSFK
oMYSY/kvTyUK3AoDF94iggEz8GpSgXMPbk80WIxFrgvpnl5lo5U6r+BdvBOQLnl3ECiyVVqIcBoL
s71vrGFQheJJoz3CVjiHfQg2OgMqPTBDmJdO1ZBXvHrmUQXAppisjk+shG1yh+teDlUzR6zDbsG/
piqqP2IS1fSuJsEkLwjy4+hvUjGRAdriHYlOCDXPHm+wrerT2YdwrcDIep0h2th7u0/gjDKOQ3lK
AhLHOhxpY7tmwvB7hQplfFGxJmowskheUXMb0o88Xj92awrVhpvzyv0cmyIfAK9i9mlslr0ugEvn
ViZr9ItVq1qR7ItLAPJnI4FHzAR/SOSUZh3CktQ1pxDJdyTn5h++++ivMVBvtwz9wD9YVmK6WQUN
SxtvucMyQpH5Zv2EJcKpoQtBlBRsEslAVytqOEvvy2+RBbkPEqYlqL/BH09CF9mv/Db5tHvA/HDG
NMAJNsWLuFtrDNu9r6d07K08zM8ZWQFfJRaC/8ZkFl+kQaBIO47RlrRxyFM3oLigq6I7Bxq2c3iq
PLCCI8JBHrvoGQABvGeMda0smH9eDniBd5r64hu+28rjMOfre64qwWBaMsFYD/YhxTuyLbakq2Uw
CJMFg8p0eG1cnAi6bACHe43yNcJnY21FHiY3GNzQj7dT+R88rMatqyE348OIXUY4lUB63pSrbkYH
hf1vq93s+pnxoC4+deYNRJZ16vNNhxe1o8IN9SpMuJ+BCvsBcxa+rhkeDE3Hjwi7oBSpqgh+U0dO
uxJmBlunR5XZTgIjWYcNEYy6bQyoZG3hFriRQ4Yf8DlPazl3ATkhT9zc+F4cva/Dl0obBaxgn6u+
2lTdU8S3Smy8SH0CmJCSUx7v7neCml4OxHNyhWF4w/rVYTuCzdwOWxs7ToA/aC6mk0EeywbkywJK
E2qe3owoAarj2V2R5uEceiVbWtZx+DTKVhuxvgQ1K9Ur2FD/h117PHdYc4e/44HJqCfLshWdZHP9
5oRS1VkFNX4ik3q5s9GmkRyEkek6F9Neor1P7H+0sDrt4LO9OOyW9Op7CIuoPet5olcWVNWc6pFV
oSuwOoow2unpDmCL1S0SHpo7lYMk3qZbQADTEe/TPSgzbOuWMh1lz1Bo7jAOK/gFVFume75LjrxX
D8ZJpzY53WC3RsQQEQDYBIZ6COxyGTEQ1cJe+j/k9CRqKLB4Qj+GToz2jET6Df20ONojO2ZglBNL
j9ZkJvzLxhoaYZaK8Ig3HqbHoogmezf7A7N+ygvyVcNKKWq3Ayh0l+OReqwFyKmdaVLxUyJaU8LY
yY0woFeL+Qibj8bW81qNnQE44U8E6rn32EHkGWMt93Ocyui/nMTjV1kle42+hwGsRlw1lLrAX1kL
ibCI77aMCNulyVTcZ+hJjy7L/fpf2Mj4z+EG9i2maPacQ0iatQD+hWkdUmOTjiD0+id1EVsH1mAE
7MCjDnSImmzFgi8TMIbm41ovHTfRjaHHUuBPTDawKTpKPIi9PSAjHHIdkDC0eVmUbWkkDHbELe0A
0TCV2fs6q7FNRJwpzoejm8VqJCpW3kLzpI7ebgVmgXibfHZXGBUl3WF2QEQyP9aXKrM3ya3Tqm7h
BMb/UNesICWN3H1Uh7Tk5IsmOnoARsd4jci2pk8R2KPLiZRAe1Gu5+pBJsSmwHA4klYMbAjR+KZI
rKQSc2IrnPLHKcmXBNquMkallEeCs1HBkhx9p3fzj0zi8TtV06RVK8I6/a1VHQJWXnrGP0uqKe8j
7Evx93lq68uMiaY+mWIChOaSOUNE4bRMZ6T6ieq8SXieP2nISas2XS1QQCw+DszJGzrZAdIhVXfo
ZikiFnPc0ScQv0Z7GRNtFPqQNPlOHeKOzwCv0cjufLKsr2A/455nKIJxchYO3Pb2oL9C6rStw7HY
LUGRINOy4MCrKQIU2ARrW1KWVp5nvacDn3KlT0KaXHXe1BKRarVv4kuZL8UP3Kl4OGsAAXj6FiR6
t1lpiggFHk0JdOmbv5ds04AobaR9GwGymluNNR+AekIdhRGgrpvOxuWsupRO6B8bDMsLghjgOT4I
QNM/UpzWsXdbWt6+ENPQFo8eflUIR7jjdG/egohwnMF5A/x4rOGm4Mod/fLY4aCrWcFbGCbi0+RC
k80HdHXF+JXxBr6yGaIGQx9X0XRXwUDnh54m0Jjha4E5AfSSZhloabVEWw/OBYhuMTy02XHMUYfV
QvEOdS49OvgXsNAbkyInQhEHfxqV1Y/wWETjHid2e8ACA0ks2Bom/K6uipE9Rtzv5DtkZiq6gG2C
kp+E/MDmXyb+ZzMbhaUYh+fCfaFmqn/gidjTdkMi7/JE0TkAnB9TS7u1Lg9s/DKe0WGeZIXrvpqP
+kTsiC1XVGSvzTZO6eDcGuGnWTnHcHcmAg06XDuqxxvDDqbIAGD4O47hxFk7Njb1j8uaUP5mUfPf
R5Jy/wYHQHzkcLWq+YAVr/iVb9nOT3hZboIqD5bpz7uGpO8nc4lWjyN43eZs02kf6gPd/UWsHCVR
ImykaPMtLz+dyDScoAFx0YuAaXp2ia1c47cc/AWkkHme78NelxsuZbi+eFyDOnyLZ879BWQgLI4Q
h7RNxXkFcJW0SNjj4cFLIA9tjpZVfxPc4VcG6DtgKIdzU3FNsVKvPpYKjBRIlprDvUin8YU6Vaca
gCktxBvdp4h34cgUvT8oJpqTzKKqeQlHeUQnXYpDDjBC5OJ+quOwtVmKHeqlCGt8YNeczboTa27F
wzQvkL3ePiR7vzahKL9buM27pwRPGEEvg21e8RaK3SbFAO7jpuiQzxiM0UwGzh+Zk/736jnq1oGy
c9nqdHxH+B40X3BgwjIsW0xdtcps29GPjGy/zIG934DlGPsMYAhNQ1rMS9MfpUdIJ9HT8nQUpedX
EiEuFXDQ0SGr+hsG6g13GntGvXkfy3rsmnLbfi3WbFfcaMXHjMAvTJTSzp8BorvoKbE5ht0dEgCc
mPqLwev2vbLFDwabDriHLfI/ctQzIjsw0mfc4OLqcybW87yR5T3RLi9PsVw0oILJfVYARhvUqmU0
f5YsYU9lvAHMY+hATJsrFaI708y16EDMmY6WbhtZW30Uzd9gNHYVkJPPF6KK5gl0CwBX40iq3yrL
SX5C9W/yV1F5mZ4mdGuu55QwuCfGrGyLYy7TCynScMbWPLsH3gVcLxf8FaEhxQn4Ro3g3Hk6fucp
DMp3cCNw3+RUD1st6XGyq0BucjY3aXimHK4/UwGPkAEr/3WIiwmuatCPFX2NqQSbnIoWX3SdAAPU
5na9EOLHX9hjy6+a+mcwzZu1Z1XeAPLemhXFM4W+rt2jFRQzCKWrYSMa4Og+j970werjvOc037pS
x1yf0wU1qp1MNcc9Hp1GtLhdEapZOIwW2oUDLjV1jmHBcmm+HaPdr/sMiS+GpoZ9okHgT6C6xhjB
yq24bHgmM0xjJgM5UxJWI8lynv7BcKu03YRp7md2Cw3BeFb734KA6tnZUc5/qwlfSoGQYf0NgtOq
BX+OTdi+mfWJFq5aTschtuxD+Xr9a6VjAJtjDWS60pP/AfNbpFWO4QYAFUkcPSBbams+PChA2RNF
KusHEqfMCqSRu+gyLmahYOZsjcW1AvpKG4rIVj1XEU5/rVMsDDfQic/ZGKrxpOJq3h5VtCCdVx5T
8XeqRfwHnFiyt4DY4/jVoyuCfiebLX3zSwztJK+RwBiFESdndJQN6+r26VzYCqvXDU3YAzhV7A4k
qwSGJwR0jhzfVYRFhtsHXTAhX/EIYgCU3LHkFOt4t91cUrUNFs2v6qFKEvqvlpM5QMZJUWwi3P/J
JYGQCZCmAsjWZ1iXHA9+cyrBf6ca8MdRoMl5pnU2ARy2ekKPvhb7aUoKYjswhNZm7RZwQFg/Vgli
EZYG2TRiCyVeVTli+lsq8M5OpvE5Zm3MHPKmqt73PiCMKeoSmsgf5QIWTWvn3MBgRAVat4chI9gN
TQZ0NIPTRYPmJkcxqKOp2tsNZH+wwWzJ5juyJY1rnZTF30gf6/7kowPNXR5g9AguSty0DM6iv5GW
o0W355vTfRQI+DO2Bmu196teonb0VJq7JQSfnm6TAcCvGE9RaYG4t6i6+Thoj+rVNq6aAc7IoAas
HUD9aDRtwDnKzYzGMQKQ0q2mBOWFgl6EQdorrDLksk/bXSmmUF4qiP50r4uN+OtCGAL1ZryZ4nS4
vD6w9SnWqS1XWjxOji7f5OS2HxhoRgzcUby+kjEprqg1Ou6bYBQm0bDeoHqzRNeNB8JbSK0R0jzO
SNn12OP+os43T7nMpEUfs83/NFpKAM5YwYqOGGz0AXSHI71UPkPvBX7bM4398RfxqojTdmDPZS1X
Db+nguqrAtAICxYsu26dabK1MV/SvxjaOZiHWcq/i4oz2m8qwe6N7WRJWlaSuOqSWrufy8TdFfU+
3FdA6LHczCey9LidvpEQ43dYnVhoqqOk7pd68XBSthM++GqMwWcrE2GLFusP3wy6zhHoSxf7nsPo
vejEOAqYY1m/YBGWHeIOpqFLDlPtyBRQNSr6khLLjvvDYF6aV/AoW8jyYS+bljzLWp8n27tPRXna
IfMBnSCFOeZpRUd9c7qaKUaTSO0VIBM2Lq0ODZrx1M3yv6Km/C/uQzBAGFmml7iOp+FW6gNyRbN6
/IuwNXWq6xGbVpoUC+giatzeR9hgYBuLxrg+F81YLD3jK+4CVHL4DCIXDKVswQoHBc151AiXb9Yg
eQHyWLAxiD0dIO0/NMGhvgCtXvYOhsVhHsDxwN44EodeXhlN1p85B0LR2Tzh2ZXFi14eKkE4tlqp
kdL385ROWKKBYDlg96OX8473Cc6pLgreAm1aVyzw8RgPxTbNsl9KlWO/kFEMDS7AyPqsMEasTxqx
zvY6AizCllSZs1Kevu6ujtmgJ0KXt2VkEDRRvFz0DhxvUUboR1CRoMe66HnUDF8EDCvvECcjdFcE
lgNfjEBTeNgJRqUe9Y8k5wDTOEzbhY3AWeBrCryvjJb4wsC6x+zvYVnT6RR+Oa2my2r6pdL6j2OM
jHjR9bIMgPnB1zUYfn6VlZjSHjviYupAJczibonH6qsoHNwYkES5944guDQXrJlOFS+rhyW32298
qtHfWHopB4UhNL5ka1VhdQYOJbZTI0ETWtF0M6AYUrH/AscaEzsY5OmjqEL4vuM4iW4eo+Peoxd3
Q7LS+Besye2Dh+HWdLZRXL9aqE3yNl0Ws11KE9DNFlyztMNBoQtUu/Aa7DJ+wBlLg0YKJEuNAo2C
gE8TBoSxeg+FB2yj0yNrLrkc5fiC+FsyXz0YHWVX5YflsK2qMtNFbC7S0xzJGAXAJMb0KsAaF2vz
pYnPviyx49uSZX8K8AtSHUvGXeAJBT2/aMe4slgXbE0Dp8bRufFi0w2UJ00FJghZoyFhtKbZFUMQ
tGwGp73ocFfaCEp2wH+nsNDsCdafYIgkqZyTPt4DwFWAsaZqSeFiiV58ddMPZAXX0WfAAEXOAqDY
0uEJFUfSYvuy2isKZHH0IKkCz3PgHlW9nQQo2TnMqaqTqYB5dtYWpb1YGP7wrmRpQMkGTY7gmZYo
J6Lk8VcDVutfWuh0wUsY9+KcYAipbn8TtZl6HMc37FKp6bZorPE3FcFNDaZN/DqT0oKhDA0UbfMI
uxVX7fwDQbSLfITzLZlOmV3dD8b0Nnd2pmV2yjGbYU2zrjgvxmwOV0BTseS6R6jXZ4bMK/uQA/uK
Tpi/Kt2mWGdVZ/RYQDEpQLz4AhFLFPXKHtt9pg1yGdYR90BdM3y8UaT+HEtZmnM9/4+j81iOWwei
6BehijlsJ89IGmXL0oYlJzATIEEwfP0789Yu29IMCXT3Pfe2yQIqkKJaOXBE0N9HM1/ettGFfTYN
OCdzobD3N2l/4+wFsm57CLO1lI9rjfC/i0Y/GA8Rd0T8z4tV/ANPbDYfZjTM+FKmyfDL571m/tF4
TORUxH6rjcPAlqC8RoKrsN+62VI89Q+ucsq70h2CQyXs9JCq3CVdgCvh2rGM4B1Gcoj2a42nASow
GfyHEfZhom/2/WcVB6vc9pr40Uump+At7HX62AR6qXZo/c20d23YvuIC9Js7Cf9hmS3nDvpYkonT
mGrGKtHcec4+RnKkpwnKH8sozfrelF1UnVZ+4yue0Ioktwgi5igqT91jCIJ10RaLxA0UKTXXNlZd
LvVIRjswz0lugskE1LprSGMc+wN+cxGQzQGaGDQoSWlmmKIF67LVZSb/jWuVLscY09GyK9O1/w0W
CwycM9s2SBvBepgwY+/dIs8uJNoatbf+XLwvQ8SzdlMzX5ZF0rcjqt74cZkbZ2tsUXzOgrHvJuIe
hnTNvupmiO8RqudnWJTlD6aoGKMBY24mNFCuxJfkVdPd2yIAfGknG+zHIix/jMplDDNxE+4cqNtl
o1B2XgBlxt+zBZ2kMSjjJz/KbbZpczLKbjN9dTfKObkMeZe+dUjGV5a71H+HdKSbGshOuZS6Cp8K
z9rHrnfHn47yU4qO1E6Pmh+OQb8K649SU9SvJhznjVF98LdZeVPhtgh7q2TY3DV6dai78OHt2CY8
P+jGQUrkLmnCuJ0JUG+i9bc7MnhX9kbnm7D5adidt1nKmrqmRvLyZORsdRLM+9vgeF+MkT5Uc6uO
qxu3f9Vc+2eThdF5GJ32fXAH904Gg0BGDWiJwlblu7RD6gsH7wGCctzTR0/PsKd/8hashuDydNOW
RBOJ2qWyIJoJkqXJ1lOdp98Y8Mj4KG/6k9JHJ1bmERAuer+90MfKQ9ITMz82e+6KU+tLc0za5F4q
BuBesAQb0ngRmENdf0Lyple030Oa1s9tnXjIm9y12y4NDqVdhjtJ2EPrjF8QCn+bcQJFaJe7DkZx
w5/OjLGi+X5QQ/eW9SRnbgsFiTO9F0rQXhH3OW5Nomy3A5WL3hNW4mX7MB78bUuv+RDmUQwkrkz/
J4pWj0XUbh0/rCzrPE9DNEhGv70GhU864JHCXjGu83QzMwD3TtpxOKyd7cZ9XlYLaTbKjbdRUoU/
jbeK5xUH6I8+wRWSd7J/7EQr/0wA45RWxDh8R03gfIw0FF+iF8FbKxr3ETW7e3KGurloKaZh5+SV
f5DcFfduZ5t9yiD6DlWfKnlcvOZfB2cJaNPN+SYJVLQfIYfQ3730upjwRhpZs2fOWn+5lbcsmzp1
ywuLzJdjAiSNYEZg+o+oXZJvw61/8ZBL/6UNxFF8ddFJNDD/yMyaOocttnKeH4itbN+la6jiE63v
GJXhW2/kql69zDjfIdaTPWUA4q3VzOvS1fsUfQArulbefhz64D3hXTlVky2QM0h5pSR/ldzbT7cV
o7yMfez9KtKb62IOJcBfyKZ16dSoh147wLqnhXtAXIt/gHE195TIHW80WPqTWwX1B5dzjHSXeRdH
kPoJBLFkHWvlCuc4T0l957Sg2YBDokVecZv5lx+I/HmOMObURSmucVvNL2vZe/PGH7R3sMorvoTN
/M9i6vWM46JfzhRrwuIdCbJXwgOaz5k8H6hhNyj+9nnm8+/LrGA0oq33xUDAvOBIUtAqS8QzN3c1
/06JQP4EAs4eAGpsmZ7dJhDMIlMcTBwjpNYsicQ3YCfeN9lhkFFtU+ynTvsP0JTqzsBH3nkAHBsT
t+vjTHBYvoXPc8UunFpIyCTnqKvpI/eMCrunVFULij4TxPdMDsVzhegNW+qImXGz7OTXuGTtiOEK
hMisovuTj4PcDRFhIZvIhClNQ1iwWMIt80WDDAYECFNGXlcsF4Yxr13/ape5CeIKHKIfJOs760y6
cedqr7fFLrr5sS7AoYP9dtYZNXwzrl6uT5QjbvDss7LXu9CHMSNaUyHGv12jJ2fDdM354ed6iCDG
Afo+MwsHf6q0nJrffa7a8pHzy/fvq3ppHFq9JOv3dCxruE1GUb0BQYY1WErVus0ewmQqd3qo1Uob
1bJLfFOvqpf5dl7bKuz4tabKu+D0qJYzXYYB4cuzusDuM3fJxJ0QdND09JmiSV56vdTmXUQ5pN0W
7b5YD0Wss/jJJFniPcgGLnofhjI5Y4dZ/xBrXTTbfGnG/JTTBXRPbUO5cIAImmfnkPduk6zXTkQ6
VoeBDqOUxyFmSldsEm2VxYeXqqV41Rok13LjmTX5bBEdIpojBHhsDb5aFqwKIbDycPR7SI4C69y6
Ugsu6A176NgEdMGsmcYqLMAnnPu6g1xkYdxtMyw4B4tTBwXYjaCktzN43Sx3/hTl7rVFXUpOXjOY
jE8SAUf/5mDzGKBOq3atOXsZmzY+mmG14gh+Vphxk1gAXp+iPRvZduUkQ7IMbBCjT3YOcVJM8m0U
MZdxMpI1eQWF6UfmGIPvVOz0xDfwHrn12J4t9roYIYRa+xKACaS0sfM0bQPpZSSW18CY+wLSr7rP
g9hkO37vYnBQzrxk/sl3kcPeR9P8PeKydd6WntPxa4idZqYnWErGfRs5yMb5JMDaI25mpVqtnqPR
uP2V5ca5d8Y/3XlHYjN68PigR5DhGagUbqi5boprpNDxACEHx98HyDXxse6y1vyLorYaUGfAjl+x
MmTtR+ePLtrz5HlMRfxZU6PaQrnFdW6wvjIsZzWMty1wH2XHdY5mlDUaM64L3xGGYreBON3JhIyj
OwdaI1sxeSR+cRCeX/g/c1PE4gGVc+Hr7QcxLNcMWSt5w86Cq8Bp846Q27VLy6caXjiGfWz97ISF
Ms425MEv67lZcOU9DmkxsLM3i316ilXwn+YbPq1EnkQyLjPUkzMY4+2sr0CRGTd2YfnIFg5O4TVx
4CjaSIUMftg81vePIic+SGyk0JVMScE3ZRge+Q3T+OQ6cQWfjB95rM8Y2Eck47hHP99EUyclcU60
zeFPp05G9zsoowxryGRwqrC5W6sMnRML1C0wKOvT8dhJKp+94kf03F1thsAc/YXdmP6ZAz2htB6L
ngFR6ynf/1KO4BmJh0p4Ynvj5Kl4BY4tbUnMyihacdeE8z0bwqnX8beKbpfxfcYjyN9tArL1RauA
MJjDZ+6P0ul8/RSCCZWPmZsghmsmE/2/kX3x7YViM+7xKOUA20BBQSkvrklde0ShMOIb0iTr//W6
C4dz6zGl3YP25hkPrVz0cYzHqbknX0GkjNjLVJ2Mnlt7J9osy3ZuDAW6TafAD77wmgblnuT7aXoq
gZjEYWAMiJO1xXy9WeKEuRgeZGTrvKUTZwQo9boX0lMRT6lH1s7OqfLJ27llzcN/SBhzyw8KRaNb
RG8x+84lTHUxTgfuFA/VoC/iQtyxoNYmHAOscEDNrshW586IWqh2Kp15qmno2rG/CwKbKpTWwZTB
TseBWAwjErO4r2JGc0BaohN/jVbcIRC3rm8feGBNfuI+iKb3aW7YtIadgT+/acLABHOP2+tugg2y
NxZ5Kbe87G37DxOgKQ+yc/2QYw4va0ceXVhGx0UT/L6TmVJxeMpC0mtfO939rynMuboguAb+ihPC
Yey/TxgF60cTl2X5ddudzLvqZq2DFTp2vH4OyGecV+EcyWKxC+Io5qKmP9Z8JIv6ERmG9J8OjhVv
YTLLe//UJeFQR+9e5uNq3uTsU4h2bjEmBW2U1HVyaZVs/1mOknQralumh1Aai20ZIt9Zj9nsV9M9
weQYYFfaKPsULx2Xd0EazXM8WZcuyK+aeTvVhPnwZgy+N/zqyFt38SiGKAvRoejY/fE4pl1fNVvG
oKK8Zxm2CD7jtWOHJ8uJxvbQqpAdDBvFh5g7mNQx3p11FKTZfRNHLoOImlV4wUXguK73PgcmJy0w
Y3q3MPXvzvAKI6q19truQXuqqi4xVywKzoTC0W1gB9g3Dok6uYeoZRzLXuyZDYm4Yvxefviikt2J
wWQqvJN1F+W7773lwP2dx36Xf7QV+V0+EGo5R2aD2LgOIEzsnGo3dqgikKDSAAbNLnOMfWgZKnj0
jtNgLoOfMp3aT2xhUvetcbHZkIxUxcN2IBm1eG4T1Ol2UydzB2mMDlhvFtEX6XdPVOAgmciLvMiJ
DCQp+xD0ZTB5e2L6I98+JuHYrmd81ar9hSsClYPfwhfPSjHqvHcTCOp8p4SkSWumecxesGsb1gxM
jCqyDQ5hqObOY6f1XY2bu0InWmUosYhmYj72lK1/wjXS5hKYjAgKYaMRmSTWqXpdnTztf+YCliDg
XKtSdUEFMoI5JKpY1+P5CDKam4rPKd/lyYTGSa2jo+0sk6o60qGrCOgpbOrfNfFh+VNE1EXzD1RS
5//86baLczMYQsnB2iHYFkq0wtHYtXSIcxPnoL8THovkmcEWVv7A2FCX5xE2tXuMgBDy59rFbXVY
yyBuz9NSGmqgldyn+uwX1FLzJsZLiLEzWUMH3Ri+7tu2hkuJgD1DzWOnQTX2UCsjShzjJl3sMQ8d
V3a70iIQnDBvosRnt21rd85YRe1eN737d2nrunqGzQ8HC5jKu3dpgLgupcd0lPocE/DPbkyT7Ddo
+jiJTT2CUe80KFic7KJMxeqXM1fZupwWKePxR9iSYtFuco84p40kq4RkF4QcpveJlVVIgG+Y0GTN
3hzFO91Iaw8KvVV/Nj0TdjyRjjt/wFnYFocF94/75sPVcDOJoOj6XRvAnF2VtyRIXYvryKNDJBgI
TKAmwQDJrbIDtz8Hq2VijkSVaIGuaA2S56H2yhsthi7qo6I7s3d2vbkvjxkF03jqYmr8khKwrMTn
ynwDnBV3TfoRjB2xDVtmkpmZN2MclPUf6noJrUvoLK1KiAib3S++iTXZHExYX9B9Rn9bAmxTcSGc
tk8S6mr5IQG/SKoQXNe7LhFR8Jv7RXM24iwjYDUrmGLbnBiAYuPrMNOHIi08fcVsKYp9YhYV/Mli
J7bDNnCaYDqUZHaV1CRAyzM/oIz6byZWLPsNyLsqt64IGANt8NvhwF3C2gPuloUgRWBMkDGEYw1x
ckNrFcujs3YIb+WyVO8itjOkfTgWZXMwvYnzfybjOAMTlXM9vWG6Tpaj9IgigFA3syRmnALRvTnH
sDNCCNKSeK7y21/L2maTs1O1pZYYe8sLEnEPxG+k3U/lPYQNXu7S3qCAPh6L5lR0owN4woYNMhrM
UPnLW2DYV3fTJyJ1h5mYfAcRl0s5U0Ti3voiUaTvjzrEfXYy6Vx3hidZifmVYAlku4NaBqYxS2ix
Fh1bqp58xzZUz10OYgIrPlaJpMvlq57CYxOOEQgl9JLn4yYb5gwqvlsk9rop8+rwns99Xa7jnPvq
EBhr0184UTmxdk5iDBtRZOEtb4qttZ8gYMGnCtyZW0xBFBX35RgyAdzDlpLHEHqjm9+5XiuwffGc
lz3QiGHwtGPXUL3em7z3hg/Kz0F/eBMmbHb9clVN97UjsH1SiMX9bhmxjNdnnvd2SHYLVRVeWhtz
gQpaKGuSN6fCYJEctahGCTKalSsLpeqWpPBEpfNw0NWwmFfPb8w0QZROeRugOCiQzTMmr9EbTgNu
v9IQVrSO3aMb82a3zPaHlUdY9UQvvALei/xppWdeviqwFPEdki83/6okixbPHQdrsYKXOm76zcfa
Lcelj4CgsEzOpdw5jTIzjJ1O6KMdGyzrb1LL8DdRrNnA402NU8BwFLC8EP4mNIaun+dQW6E3JF8E
IkVyBM3m9ubCjfT9SnDx0O+ZMcZdC9Qw2MjfBeGMXH0KKMXLdzYqdODkIA7h/CddZb/8Zg7gmN+o
dZH3MuJbjf/lYzV5f51ZD7baoIQGtfdQg09Pwz5zWtsetVMMvN/DlNo44ZKSkwl37tyRI7GNIT2x
tNSOKepjzZCfMAYPJ/upE5ZFU7GqF++jk9a1dwSbavNStSoJr70WWfvSo6uWP3UHz3XIpzVVVwcJ
Ltr4IijZvENrX3yHTPyzcwgzzT3CLeruLMuvi62TB6xUdNF9gveVoX/04izUrGSe+O3tX0DYvp/t
kvj9jZtc2LHVc4Wgcna+DZq7TDpr/RGGdZi+YGTDtU+fXHntzlWcyKc0KyP3pBlrBfu44wS6MzwX
+kjkkw/eoxyig5OcrRS7ZcZpfiG/w5lu0QIrPUhYjHbmUFp04D8B46zBKXIJeipOhN6Mozn2SQos
g9Y9rdh3wiUuLpYHLIp2OAfi5owWpb2V9OmAcc4o10LsGxSb0HDngpDpHTs7cpivLkxE/4uUmKYe
t5NEGqaq14JSVE1uO4vdinj1f6s2Y0IG8i1xX27Y/shupQ2Ipi/+Tj7liGInZJTNR9jJqbiGGr8N
66lXPz/IepDhyQQ3tzLhE/QWl2FecXbhTu/GG5MaYb9+4FtzFrpit1FwAJPU3hn/dRsc2lU0huKj
WbH+d9jWkgdqsNZ9sljlln6PCd/BJMDJOj6YUkftIdfzGCrwkdSJvinVc9LE8P7Skg1N1G7RtVl4
SQ86juKTBiKceaIhluZtEMCzDzt4S0lmd4F7w5b36ZwXLc15Wxn/UzCgCp51xYF1zmd0jbsWABhn
IHeWJZ+kct3d0EZJzgCxlG15GZFHS5KKVg4zlqdpBtuExOj8sPIX02ebR0t/HAi6Gt56qJHb+db5
cfSjWWjf/xKXkKj3MWprHFyZN8d47lp00x+4aBzySyIA2h+2S/3+oIs27T7hBBa6Z4p7p/g9Kceq
Z2hHQSGHL5HXGOTCs89iIb8Y8czN1x2MZd08J81441Zc7VL+98mITdJG9STiTdrpTEf3eVdD1PcS
luOwmtKOx4Vwl2IfEHURkszQA13cVzJmcJcG89y8dkGg0kdVrUiOkxn5XaeE6s3dsYdtnH5OOR+v
ovYJOXuPTcmc6VIzEK/2IZ99mm6rWabBUcZJ/zncIgAwdqYL/Ij13ek7GQ0ZjhfGfKhMIfMm50g9
zfK/+1hh//vKkqBgIA/sp6j5PcSG8sdKJsFExQYxW1HYR2CcwGoZ7kEACSU+axJNzRt6lGnfEYoR
RTfdOOTTA/jBtN7+Y+am3ZRiN/Fawxi7cNN26R/dvJdVvF/SzmXynBmfBSEwrBhZbOv4ONm1Z5Yr
92aHEiUMpg4Yy64aLD7jNA/oCcoqHBqgYR92oGSwVVyzNNBiiwvU9N/zMqzqBKzdFVtZRMQeJJQ7
4EWFnIgBZePMGIbJZmYgj7qi02TuH4Lcr9P3WXUpKG+gEifYcHzlmv7DI6Fnw2xsDjHAJJofOcFa
uiswviXva4u/Hn9lkXGs7Qu3ZH9SH3YGE3mnY4GrLJRuu+46J6uT4Cpdj8rjXAWancuR7rxFPQHe
jHn4QmPls3Oabapx8Famjj+d574mdnri8x0wBC9pzKCpLPwD0XiO91w3bWGew4Wx97shMcH96SQo
n4eMeJL6DgMxKa7WsV2SbaI8zCICFWKVXKfRVM2lKoYOX6gsgmQojvkSTOw/7H3y9ku43CUHr+1u
m0YRxL2yobUP27o0X106Kj6M3HUvU5KK4hEbnKIV7DtKmV2LE6Q9CqtQhTcQiTj7dpHMUf+R63LS
CRrQixxnR9XHtK14CbJ+3SP7Mj5NAPfpw0QRBf2eJCebPjLUbYoTpw0yFAM/4SWfnaLq/bn02mNs
yKcH7I/7kJEY1l83eB/FQrm8mSPU9A0hjMyV0YFihx+Z1qs8Wxynwa7kntLltpAtA82Y1UveS52B
J5lt3JZy/TQEYBAHx2aoDkgB0jvj0fKDdrT7VAOWQgPmpevtiQgClWscmwxPK1IUQ39IlRTuTIyk
XcaLhDAnj6IuTl5hTJM/3MJu+n3drwv40kAb1j5WDAWc4jze6rKCQgInYLsbrekAkwA2ozGRl2iy
9H5XNaV4FMDsQzP+oxPGIrlF6rnhVm1U1vNrP7kEgR3YpO62d3T9i/N3HXSqfRb49bknDl4wVyNr
gsaOT3RdER52mHSz5blWudO8EOuSRNM5Xv1A1ResJqa84sopDx3Nd/WXAToTJrQqyDuD95QIEc8d
39wpGmlflZl+z7jCuC/lOr0wl0jio9N1xZ9cAqFu1jkc/ZixqzOIZrNyfPkHMabrR8BL8SezBDWx
N4hQsQ0tpX9XBXM//aO8d59k0BaomGOeurtwxKOE60l7j/PAjOpQiyyvzoKR06Gpl9zHnjkPz9a9
sRzQyjb+cpmpduSLTATJgAtBU064lMvXnpzB9ppzC1e/LGZOx6UrT3PL0Mkb/OmdczZO/I0TddHy
o7cLFcaGVsmtDx2juRuL6o3rdVCYErEprr3dur070PgE9tYRoFKwdRkTEAhtriGWvBljObA1rPxh
4IonECOWQ/zMxeP8qusc7Bunj3+ZwjjvjiDONOaWQDCPZ7Sjo92OlYftPcf4lTHsKdDT/WZZvR1C
XfvXei3J9zFs1Bu0jg/dQPip93NoEpZr1B2w2Skcla4uZdL6LpnnaePt22Eox/sCfFE/hyxC8z+g
bk3wIZtg9B6zhGHGnWAtaX9XQBqQDVNHjdd/MMIMwjOpWPVFDXpm3h61aQpwQ7jrMc1y4nP5ZUV1
LussM5Cosov8X+B5be9s+5I4uDMgTlwecn/FsBW5TiquQ1Fbpt3NQsezQedN1h95FTbTA/QQSRDT
/xnxpGvnTwF8qN4ktUnXS9qIyHwKbsvEUC4y1GSq0ub8H2y9cUc4N1K2LNwJ+hyagtWSJ5B35bly
mLUyZuxMUbQMYdMmnvd8cXPa4IsAlUDT6+omrbZhsFYwX4SwMSGFzc1a++EzMA1AzhLm9241iOCO
Mipy7iQA3ngn8EAFwKFVV40fQRhqcXFS0HzG7+Hsgb6lg+1PHkP88FukmhA41iaE09lUFVZTlXbV
I6Tp3FJx+XG1d8OegoG6ZuJUSWC4SHYhOqYCdI9SzqnC5V+mq4FKLps5UPukbufoUDOlDl49og9x
Dpa4WtUOOMR80zTP0y6hC8dFWk7L6yzK0hxGb/KJWJLwkVdPT2t3c2ZET6wQt3ZfN1JO+wHdsXya
sin1dw43en5d6uXmQJjKrwKTzlXCI2LDc2Ge91EdLi+6BKy+9wUxXHczRySiVtV7lxoDEyUyRQej
8jXGJ/XMkA4LJzlNjn/UHnZpaHMm5k+9X2XnmiMPP9IIGv/I3VMMm4SDLDndmJdgQ8aEcnkSEtxi
wRhFuJpIMjGPELOV/3siVEJiFw1Y8iPAWZceJ5fVA6QxAWm5Jp44qCFKeoIBTRsyE1NUvawlGcp+
mfYs3GUtgXRo9zkZp4Ao2m3ZO8YSXyFESn3duf84T2uIJI1zrmkvsoBgDY64x3KUV6Zh636YFxkw
1vSaX8m8eGrYzonuPknyxD1cxGOT3DYcGpHykDLBwCKGu1VBM6rcXli9WPOlZ96QwkGGbRyR397l
ojuthLMszyR3YKGitx6W9yWHKyaPpi2D5bHrKv+f9v3uL0ZQJzymYSKvfkaJuS+LkarKaelRaJVp
CWHCB5YiYwUrzM8QdtUeJMXWOZYFudEmEzWpE2vh87MRpXCbWTeRqQ4Zwu8LLHyJYwvr8D3BgR2W
cUBt98Dv4b/g72q/XderilPJl9Mc6r4PmSmQy8hyWYoUceEfnw+liNfiVYXz/z4uyrFL5rAGdkfO
AZIvTSsvLnOlCLFiyn/7dWTfYk6438ILkuW+0Cbur6Zz9Du/0RB8yqYaxl9hzgiIobap2pNb2L47
53WPMqo7JbM9+jGhKDIdMCO4Cw54VJGu2isiJuDO86IZnz049uUkGE2TX+LWlbzn0Wp/scG4jg5r
X2QvI6NAf6cCqus9WZ0QixoudGRcEObJjhBUeGrJXhEQln5wnPZ7qUwotzzcVEUFraHeeyxhqH5V
bU2UFIOtbKhxRbehV3o7B1UZMj0FpsRmpmsbnQgklqRuJCVlIRYCxYu07Nkv1qktSoxudrNlRv4l
ikDNZ0+TE/LkODJbbtlQrFWF31Z1TFKDdikwVw3FuimdAQVuk2K2K/djVQiwM8LgwqtEYfzLvE6E
f0byTH/2g1uUr+jA4B8xcvMVfZC42GSdvDNaGbe81M4iTkw5kz+MnupLKsjpwooR5Ar3ehw/S3rx
8hANE4ksmD5dEpcJBW5IDWD/87buCa8jnQUHNfAsJo1HH2srY8BMFyQOVCsKO/eq8rYWlV+/Yxjt
jxlD74USqyJTg2hC5VwzwnLKc5eGUMWZL9fwolNef3R4N3mUjm27rZnRVy5MDG1NRaUI57OdC9uo
uGh2eDuNIoFgma4eSKbddgR/ubBSSfw60Y6pQ88D808QoXqLH+gWelSAVOeQVlmTHfMhcc6NqnVw
z8gSU+VQ3bJeaK3yt4qRD0l/dAvelujV5LggMDLeD2sX27dgceGDbmP96LAWud6yBKz9M/HgoMla
9n5HTPFYF4HALlhV0iDcbtyidSMmIkaZXdXGFduLbTrEJyoBhFE7VQ6cGfIRG62mtX/hNIDgXYt8
mHcEGK0AlijPfnpcjF6vbcwiapNNQX2Mbop4hGgTH6NZDeS0phgCiruORV2Bf2j5oqoTMoikSabX
cvdaDGHcXxLF2MX94SoRGr3HUZjDAmAvab6mMXLL+2rAs3ukamsMa1ej7M+CwnaXjW6ijmYqybjz
cRv8zIHBEUrpmX9EhHnQ+lE+sRkj4p4Qp5koYfNta/wzRyrNtd3JMuQoZCyPD1xWkccrRu0c3EnS
C539yqBr+Sb/BFH/FwJki3/ayZq8JmZQZQ7LUPHiJhJIQid3Dn8zbt5Q3hQ3Taw5MkBDOMGLZ3dc
GuRMNy9cCUDU5dm8LMDLUjY/6iFdT93gjvJn7awZYYoeqUj2UPRL22OvAM/djVNECsXgua6/8Xyb
XsnVHVGTNJjIAfYWzUgIQZZQ4vK+gV737FDCZlrhkOb6WmHqZzP+LGa3nokG6uZq5xMTlu7R/cnq
7SePzByekIuDB7M/WTZWXpOliOdd3CyWNTK5HQv3hQUktvoza61RELJEkdxDwozrf0BOsfhg79Ea
dWevj8mXMm2XfmqUl3TPSI4peFErbzypxuANTzI5XnCfhcnvZCHr4Sdn/JLfkzTR78gIWxLUlHE+
F3yUDEaahJRo+Izij1dFrJvmFg0X9Ac9PdLDz+1bTdLcv2HE9IcZWdVkDnhsMdwUQztUzU4XEyAx
tqBF3gfwn4xzyomcD6+Bzzl7RMkTdlI0S32cqnQOD0vX18tr4bEmFCE1TdRFk2aaAwh5mT4mfRNi
r1WMdTflCkfLLJjU14qRJIrGSU35DISVkCgh4efLA8AO3WY8zfVzJKpF7QrjVeow595ICkpdcXfK
JJ3Gh1mV6qJ41jGYxas4Nuq2Qm9stfOc6VIk+9IPx/tVry7w98qbfVeDk2KT7vR4Ln389zvpjRXU
/1LAgmaZiwS6YeOXgi408XA/4zyng1pFf99KjXGutRRsbz0CfX70LI3MJl7CMvxqDDarTcXA/w9X
rHxKBmz3R/xi5bOYRED4wU0sYu7czz0wExq82BDegTY1uXP4FUc3mwrPCp071kIiVjT20t3i6vyp
J5WAv2+t/BhYITftMFO49Rdz9tHfQAOuV6KMjNwyPYqBTJncEcZVh3DjaewFkLwGX9HBxYWttsli
xVc0CDODVri0cGNJjhtee/NrXiwurVtGA0RSxOY29sbhKG8KemWX3YDvcxcbkj9cH9aK7OLpK2Ky
WjzWpSNHfMqCSEOOzKY3T13fezjdMRuVx9yJqGNHYfEgsM6rRUdYWTDSzwPegTklPhqPXVMc+85X
44Om0h1PuprkL1tyCDNZdeY3udjJ34/LSoZTgXqndwyEqGnI0Hb0tmYPzIm4cMu0Pi/Ht1QWYXRo
/GkaD1M56d//cXQeS47jWhD9IkaQIEGQW3mpvK+aDaO6upregQYEv/4dvd3ExMz0SKLBvZl5Mos5
aF+H4vG5KRzZEQl1SNgxP/jgdPDOGgLEa/BR4eyv9mVp/XKzZAUXcVDx4t8wyZvPOO1Us6uaxi92
kB5mtK5ORMdmbXNSgF1+W6e2ehvhTOCMbJryP9yFaXXTQcB99wTwnBuYRf4TOn/1DldnRc0T6XCJ
onkiVo4RB9/bag0JymRZ/eoef1r0i6KaqnMA681c8Ne1/X0cyuY8DR1GUigR8Rtpa1Dqc0WWGudV
0dn7oE7J1eclElw2z4W/R1SY9lgKLaGwfqpY6VD91F1ZXQmOXuhF8W84z7U1h4B5fj4UnUR5SAQU
7kNHTUGyhTwRX8oEI8uOcGJpTuXsh2ewiOOxqeaRxIHJYuzahsPJPYHK2t3nrXWIcnc0WJCAw4ku
8Ngec5LjrLnw2jH5rbbk2VMqNzxAI1vfvKQQzl3WIlZdweeaICJ4AG7gBEi2GfMv9FeXS9Z2c6zu
q7BInGekKdSjaJF6vLhh7w/npU8rfchxfzubwonj/5Y+gT9RceIDubsIMljhsKTuiUgk02/cIIi8
9mUkEd2dRclPEuZFxNtjwDDhlrCad8OkvKTFN27xMYW+VeiGq2qaetcl8LRBjafj9OWJmHFjkwzZ
+DbTBMbu1xv1bhodlT9XV4fwZmxip38oNc1Rx7GiovBMDtSxx7FwFWywuce4s/Yl8+wwsLvYrhjt
GBxpudK30xw1zc8A5uDBjEzdt4kGFNs2DA5sbrMAOPhmHIqwuWXDD00MuN3c45pwefgbS+xx165r
8VQGqvpJ+IwvQ8GwQ7CfL5Kl5Ty/AgUdNQvHakX/VRbUPqRz5IFOYgL3u0axCk+7stnlao26U2jx
bPFYK2PvolWsLstg/XcZ5fU9pcXQdDwsbe+ZK8BwBUrAJ2WJubxYjk9AX0iVD3e4JtHM0wUHJ0n0
yWt3XuY06ns1dGRc6ByMsmM+MJMzZbIb3nVA60gOO6AQYaHwuClG8hhbEUB03SgYOG9ot/zAhW0S
ngvZvIwHTpcVtEs5++CMW6f4HGRo3oCXs0Ps4Ly945VIylsK7ZzhK0wVFXnunOkDO4vKvQe7LO8a
H7kBpTIvfqybNreZrnTxOwjf1TSzsJbmoB/BOFWpRbTiPAyxcp7tiMJlgrX/NFE7kl+p+d1O+PWL
t5GqhPJtHNf+LkL9rb8jGcj+ET+U+TeC6iu2lbd6/3Ga6poLZGpd44Uw5Z9OOuVjPbglBr1QgJOz
pRvjVvdGa+6EdAkQMdGwORljV+unOJOIjYpf+9bORf4z+Ynr/HHJx5JSVNqqA5dFwizD+FXtPKEI
AyERBqdlYBVwBnEzB08rAnH/yaSxtP9AM8nlpnIzET0psvL+Dhf/Ul68th7/zl7sdsfJxFV7Q0tk
hZKTS9TJxmA72/RRv8zs7uzg7owIWS5tRums/UvVBXX8iP9WLPyJjfvblnkcXISMhMsfO0/P7Vgl
5jLk9ayIQXjeAOQVb+4jo0mVvHZkEpLtjFd92WuYsM8LbsAWxWEaznHByv2lhcpLwYY/yWPZDEDA
Od5DWSKSUGCM+MKlFsq7CNxuvpkj/J5UidG0cCpjjJek7Yq4PAxuhCcsRp3ZBsCh95DG6eGc8sDx
H7WhWvA2sQJ/KDTAadkigrFVrE28PGU2pcmLk/s4b62fy69y0V6bbtvUq82m7pIaZ7aEdYdFpc9I
93AmAIOoE/83aNkY3LkYrz6g7BXuMUGXUJCDxPgsDe+oXZi1YqVRpCvGvxIgGkpfzGIGIC1f9r7m
Z8ZbM+Qem5V1aOUuL1CZb7OevZ6Q9RR8qrGf/D8Rh8/zQCsCW0CqacofP7D+sOWc0xIt4IbADZGM
8YVNg8dUv9bdbT7SM7kjCpfAVm0ZqrYZ7Q6omsWgv5rAy5DrWy0l6WHV/4nLBjCEXgOdI0iNGP5h
+K5/ncRngIAFHfxdaxIad6mZLBpXVCZIAC0TTT9MgkmNSbjdUOPBaQ38LqaBWVcOQ2szQ6QDvam4
lqqgGh4oWGFfg26bqq0sjYVeOlDuqLGda+hIJeUiTFntFTSIF+qEGyJhJzZhmPBymHsoT104bCms
bXoWOJ5448Aegt/3G2hiZQmNxc/ktBG8lf55FlM5RFzd/tASkNJUwUTBkzhhTbdx52R8JOk58fLm
/ZgBi4zMq8Fl8gPnHUJDnM/GMjm4MMFcf8bpLK1cTh5n4wXXJcDhbQ+r6WnAvYpVsIKbsukxDPk7
OJDTV1aucERLFlf0qwR1WNzlqwKXoToHHqAj5/ZzHdDbr+4iBVDK1M/VaqcjVwwQHjgHzlOPZSbh
vFb0Fz+OXaKU0hENG9Yp+OfHLlsNx/erQ25L5w/2ekxeUsfFw7R0POMS8F0dy99Kv2O0AAqrCgrI
WIWKYVt215WxR8zhGhGBGbqL/UW8dyJzX4Z6bps9ejT+63KqBb/EPC9/2ZPUb5LwnwTDhVKzEbU/
UbvD4gQQFbS9GvRbKImm1utXW/bVnzUUGQRRNBoa8uqAJFsyjgmLuzIMWaCzWt14flQ/Zwbv6qYy
+G35aHP4Y+GonvjRQrvNIHf0ZN/y3Dm4WdhRCm6vXtu6zLrHvu5ESqgzZ9+A022kxMTGwHepiV2r
rcd09jo1Yf/Im7MCSih5oJNhbGizDzFdv9cuWG0Oke36MdUhHkDuzDrbqjmMHnJv5pzAoD0RhhSO
rTaTJ/CIQtdsYewkBOsOCWmXaEuRc+0xIBQswPH+d+/zINZvuAGFIqSJeTpFL4QoL+fs33U8hlO/
usuLUqUE4YbXilMc3zdHtpTVp23o9gjaySHbZskmu9RoPPRCLfB1YfRGm6vb8kjXTBOTq9UE2guW
Ifm24H4+w7SL+outUIM3GSwLMrJZhL3VEHP5MqI0eODBvj7NpUBWqpok+qkI0MItCQn7HlQXRu+e
rdmbVxxhn1lx8pcYWa+tNfnAjemMU6f2a6vgewyQ9ta9iJLqKU+97LubrrTBsERWa3jtZFvdDVxd
EHCS+9CryRBzeEAr5IvgZWyTmLO0SuOl3S75dRKpm4ZDUiXCNt23sz+w8yvyHi8FhWFvmEsR24nA
XOPXNtbn2cMZshvxGfw6q5P+Uv+jBUJ+JM5JWK8fM8/BaRsPlfpcFkdnaE55/kYg2HxWtRQR0a9g
eogAJLnb1jfw9maXt9YmZ5J9iQcvYX8bTvCCULCZ+f0Cxzp7CFyIZKlKeSnU0H7ElqXWJeHL+8FF
CDsEgBwT/lpm6qJwseaHqoWIgAdgnPbNlKiHUFpn2g+yzm5FvfBI9pekyOBzyO5hHprox+bcLgcC
GbGzoThJ1HuAkeiLMyoFa2jEXzoIQsbQtVvQnCa5GH8npQasihbl/fUy5WHoCxY5nPJpSJ7K2geF
MfvYLncLvOJ227ajgUSlczeoNsYXgovFNcGFlJnzHbN9ijmCL+U93yWy9UAP5Bnli09A/iedDg0V
ToxYw9LdtAXr7l0U+zjNrz3XL36CltZvUHg8jozQ+Qm4E54mn8L+p/Zu/cxJgCd0cLY+CsxR6hAN
EPqJArEy0Y+Vxhm7oUaJu7dZe0ATiMxpdJPKPPqDvR3Pt9/q/p+ZMR7QC9KakbbPEZjnz+pBQwk2
tdfp6P5KBMCMxmXV4nljQ+1j5MfQ0Yijgec9fVZEADQBZGoVFmhEGJcolUnyE9bqjlUCHoZ5pP7V
5aT7qaRlRX+wDJHyBCIVRRNBDeYwQjavnD6LlhNyM3Grdtb2VNCGwNFQlRmNXTE5bJn5/XeuQx3t
o8yrACv3Yfan48H0rUAHI9uPbZwxYGds7ZZmJKWqWU/+jeMuXJNtnfVqbC+r9v3ozB64I2Mb46rl
69dST8HtzIuo/qWTxzLUjoNorj1Q+jrJgG6rmSi6eIr/Ux5+sR072VQSL0OROYquyW79Gtfx9nqY
A9NfLQTRLBkAUpyVHortmrNymKrMI+fvJ+YbSTrAeeB1zXJrgZrH4OIFhfJ8uW1tcA3BaZ37Z0nI
og9J9igKPnJO7oSXU1Y052nV+q10C/49Oihs95Av7EM2qnKi7ziBZMWpjIjBpsFyXT6atByoYSmT
8o9i4xqfJjVGb46OjMVuGJKm8et2+tfbgIxYDTGSH8YBx0s1NEP9HjZfpI/x0LevuBa13Ewce0FV
NKqmICfVi3obqTV8NfC68RL48WBP3uLDsk5p0rHHmDB1t5dt49a7UY3+PZLPNPIoYO0abchrlf2N
8XQ+/klRWd1fB7u64C0xVDB2CHsfjb+Ej6lh4frR5QbVufDdzpzbMqoJgYNLa6stu6y8+p6QO8dh
12RkjDlT2JQI7sYj7+fcMttwc2GSVn/naQT7x0dxqtu8Wf0YGMsgUZOTopc3Q4QDkyalPCk2YyA7
+qQgOQ3igcJ7joEd0P8VCGcWYoTzy7LAAWKM3aK6ZQC5cIbUy75zq0RD6halbx54tGT1r0Tn1qeA
vS1tHxNL/Q3koLR5IdPe2mevCO2zxcHKpmqZI27wNoRYyLWaG0jwayFeVpbvGa/xeM7e4DnHy0c2
FHN763qjEHcZ/d887ooiAKBAXCC5mbDy0WlUE4fbq5B0Eonj8v/6U6EfWCQUUI66otS7jv5ujqoS
gWXDqj0ZHqJJW3vqq1bf8HrnVUPezsx/2YjRaSSxH+E5sAn+sqkR+i21RaPuTCljuXMn/o8/qqlo
g0+SpJ56UvBc+bZxJLN1hY6Fd4g6rOmBh3jL0ZqIJ95Q+i7cg5mm9MhpPFfbygh0di6/qd3UGHmH
byzh7EFhG2F5TKxhdweoB3BkWi1z/0ZYCvhFGulkukcRaOW+nVixf00r90jFbwa794ClocqfYIwh
kAThVL3jmezDzdhb85ANBqpRs84rDlEYrurkV7JbbtB0e/HeDt067xypQ+pJkL3JcZvE9Yp/aAWL
f9ZELsbHgda77r31Qy4TVilsPSSGbC76vwZZFzuRqnFjrN6gIIhOWO3pxjS4dRhKiB1tANAHJGdQ
j7obBlLGrhqjT/BEI4WO3nwAXWRecWIkX5EIM/cZnuEM8osh9wKIRqv7CQPKcFuh1h5ZfTQNJny8
C2eSJYB7Vo+l5B8AnBIxB9+zcM757ITFKwdGfPLA+Cvtztu6IMfyGindBK9kwHwQgqzhSPDhg3S2
A9AKAoPEkF345nADXnOsEOGR4757whlRRa9ofxRxedgq810XWvFo6jyzJwnw4NaY1HtN4pIAokNY
YF9OTX6RjcvqDckiBamS1xyW4pFLnwaPubpd+mugJJyQzp5qByn9MhK/Ic9LWoSowWwh8uAqHJ3z
iiUyI8XowiN88IeUukh/HYy9R0XCqUmtd+7/V3qItl/cU4Xc4/PE8cGkInmFTxUWzv+oi8d3qdgo
UOBWKT3XNNVbFhYcchWhiI0KeDdfBDuu/q5pEe/brkvGuz52YgyBLuA9RSAtJp6qUe8JIICSzmLk
4BGv1J3vx/0rHqfmmxlWJd8xH/N7UgMLzVKIEiElX5t/xNx0xLqsEkhIy7Jk2Xlp0+wJE/aa7kaQ
B8N2Au0KsQT14I5lr0aX41fKq20viuvjSBLm2vZOLXayCPr6ObHd4B2CtWZOHResqyBTzGop/XLV
g4xqGR3KuGFRIKMMIaKZFxAeSd3HuwBNiasuz027m3kfO++SjW74OY7OW0rghixF6xwDxasiaPiG
N5RBiOiuYrCb2dz4La91Tb5IcGSNO6eg+GVZCRmPZY46qXsEtciq5XYUdFNzTANfTvFGXE/dSnoh
au/aytVvttfdFeG2eu5jwbLYudNg0YNHaPllcJy42/Uxstxx763geLUZPRhzgObiuTwWo4y/sixS
vxEOYg4Eazz/LeuwpuBhmDowBEDcX/QY1jRuUrjT4MZplnfmWiwdNp+926DBKUWtl8k4jPQktU4J
C0yS11SUZGevkwCFMEiQIl1zGheOOQmMb4Vvwb5cuQb2IcZzCt60R9Pd1zZP822IsbA4Vm6f0+9Z
9z9VXLktc7bT4Zt0YuOfUg5r7V7i8b/tY1T9HYt117BT7IQBq0raG5tzWT3MtpcISNBR3HcoOJDo
IFQzAs6qFuvtshYAej0/7qZTHQ5df7AuO3e8Ob2otlS9es6pJLvNgO4XcLkgD4zhlj5Gl4WgIuS0
S1DBniTnSCii8I6HAe/qlHMdWqexH8H/G2aKfslJ2gq63u5w2C9nTkJBdidE230ymdbDUXihBIQw
TEDZU5ENO1JaHaEcqGkHP2zMwVEUg2wo0LXLoR5inZ/rHMs79BMvZuHJTcOSLzRqOSbIS/W9xwlh
vZEynOV+TJS4dnvkc9GehMyCx2Sag+5L5nRHUxhih+mImKveE5rDILBVyJ2ksiNAbMDkqSjIhTMa
xiUh3tpGcaIKwj7kuB1nadg9BdarzkFY5Q5oW39YDx7Lse4xnNfhN8b2ioJhbeTVN0Ob2t0krvxr
tkvrbnbY1d+wrEXdcFryDY8zSH7KbshbPFYi6vKDx4Hj2l7SFsFnj2ee8PmSO9+e7xJvQ+gJ6j1m
vMnPtzPAieqE+rA+ryLt4+UoSCMFHLCJ6At+DuMjzPur49zgaMIeUtcJR800dJBh4eiR+tRlceBx
4jxiYOy8bTuStI6p9CvDeh+FgZq3TYaigLla+0ymUzP9Z4eovJELPq1tzOo9PoaTH/YQk+D5hBwl
FSfcra1DzRucNIA6M0x7C9b+kBeBaUAUo4isYAdW5Mwwi7G+NuFSOh8ZFsQbPVVq2YYwcuyB+kDa
T3sH2wAnSk7CwIzW8WMlE1QfcOKBRR4nsETYh9snHnDuC7Ugyfqke8UBD2mzbTgrLUTOqu7KXZay
dgAhVOMnbXV4OjxsRBhim+QtwQj3H1qiKPgNFxYYeKOEf2rrqH7w+qD9bpsrMWTt4ST3cWz928IZ
ePmPq1hgKRWte1N3np3+1G4ed08u+cUDB+aOmd7KsHn1ulqmF4XOXV1cFmXHIPc1joqlEe5Th3qI
5cMLxXfgXa+UPBKGsr9WtrBP/IiUpwV4aPYhdSQJJ5PJY/fteWm3W7sUsjftkBQGISH42Ytd5iTY
1bgh1G7hVyj3V35qwCOe/s4DE5RteNOPunjW1p3dYzDRurmBgMGSBVkNhMYsXHI6rMwnJzmiJYfo
hkOaKHlM5m66aiGDvz4HmV7+0m4R/vYciW4hQWb4EwSV1cdBq3l9w0vOaUN6S/JXT1063mnPSR55
4EDFwrc8ghLzwbVu/JFT/vn/vSCfrrG8ILHA60T8jCql8NntyZPsoZPz5Ky7rHG+nYFgrxC6jB7K
LJfvZD1a9wtttYmeTcNzEiclr0KX9uS1k1tPuuv45S+z6yAaXZ0PuyzrowQzCMnljWECwCBfZ50+
58B41SsWnQAcFpqo8zWsAZFv+FEaaGDhkZaKywny+CR9mOkufwOEqiSrA7mquRhPpWZH0L+6xek3
pHf8RNUXic6Soo2hUzMVD+1wNw1gPOHadvN8M3oZTXKbzK9Tbmh+8uY7ZS8UfgbdMAgGh6aklouV
K1Z1ZiJ+lonflxMeGK2AZ09N+XYETuCW7B+omJEcy3+gDuKIZ4CbzGeto6U5VQq77iEAzqkvGSc8
eXJ9mdxVTJLrY9CteD4GtS4pJSGZSM9MwZixNy46ZXLprwXcj1gK1vXo5rJzHyYf8HgNIA0nAMU6
JWHmfuKU2vBpiT+WsZBPjV/qyzUju+7bq0AALMN/DIFX/QrLLm03Y5LCLEyZ+I4AoHchFRyiwbVR
mg6v5WyG+Wd06qEZ8X1pZZ/bKKucvTbL9UIXImR04CT1moqSOuiN4UL6RpBzxNfV4ODvISAm/qNn
8ik+xx3D2l1dq/CyUmchbzFXshWMuMXHD5aYU3WMK99ZttkQj3BgrB52oFOqcT+wtOBtGl1TsNsq
DMLl2ybJAJOYy3cZ122sVvPmAO/2HyQoL9RnSqVZ9+8665CBv85sd5jadX/PLjEcDi1DBSaMrGJw
x89YLt+jbSYWi7ozP4XpEvso56Unuz3OMWU5PG9Jtkkj5yc2KZ6H/e5qr+KVk93DvVQ1GzgWamj5
FGlthbSmeaKlc6iO2YyeuDX0hlzcegzpuDAjT9EyL7p2B7JPPVwTuYxLlDIGm3DxauexoYfMbqQ/
UK8y9jAXD64hDQ71ixb4nZFO+kLvh/AuGHwVH2NK5/qgoQi8Lj1Q/S3UdEVnyjJnqG/LrFJ1qHPP
udCehGVFFPB49iihnKa6MfL6bUGfJyGcAmcTpRxF4dUWcnDq6t0KQCc8+Gzd/rhxYRPkiHi4Zx10
9WZCoN2lhLFXvo0FRh+5D04gJptAgrGwqJsDCxgUdsjiV9qZoDxyq0b44n7fLZr2Gb8zO5a67WNa
EMfe9snApIDBXdOFcK0Fth6QuW00OrOLqjfKH9XVU/s2EvwWDyi+rtj2Yerh/ARSeIftsLzREBbX
7VqQK6MZrS7MhXK94tcDCpQeUnBnN77SeQr2wO+Xt6boHdzNY+zcFDQphbe566/xJc9lWwHJCpbf
WHRT/sGjbH6q41y1F6RaorIbhUD2VMTecqUTu4ZNYjRjIfVpsqS9fOkYLgyKKYsoj2OON40EaCmv
HvdJm7WfZBDX6oFfs2kuROgoZ7M5CLQzGiKZAi5z3/4tOPLwzpjCod4S6xO0EwhW2DteNMjzTpcY
urkbaog4UCeVpHGkxNbeEb+PNt5EtCoCluvisc3bSwVAGoQP27CT6qmdgB/IMms3YYUq9yuC6fOK
MVCdUAnD5a0aFRmUAXDDSQe6TLc42a/Fk5TftM9jin0njE3tvEQLyUoeb4h9j6wPgienZS/wmPIN
0ZGeJax4AvKrR+UUeFQ7FK/vtqZneNMZPWEtUMFydGyd3yHbi+BY8AS5GHcxGc4QAJz3cSAn2lJ4
ABc+0VcZNQ/kZt1jSJMNmMq20cPBZvj5X5Ar01faU5vu1JSRczT1SAOJ20f6UkbsG58W5M7im5T8
BNsuCtf8ry4cWlBhgXLhI5D6/ceMY+OinN6lKHMhtD73TlrfmpVQ7mbRpQ/bWJGr30aEnruLnSBi
o4LFsjqoyVkA7VgqG/g7BrCOx+fcOfQ6sJWYUdPoUpHpwwz2brlA8gHCnkH4/AfwcMLKhK73zO+f
8fkilat96UMiwE4wVtNHVSUtcWqFZigoJmYDid7S7Hkd6uA48tYhmEOZk7fRtgI+StJiuq0btKpH
VxOCYndBfJga1Lzdm76ANYgAsnL8Bd1Lk6UZknWfGAMuV7KSUbcBBNPHbKa3bttlWfkx1lHhHyK6
5nMq1Vf5YBtvTPbElHpJWPEK3l6Rcp7w0CBwsNP1cUMUXvwfGSR4N3BExv6+ZSmuNthquv/g0GVs
npIr3bDgKIcwNhOgccKqoKSvYMTbSAsl4Sk2LlZC4RbdU8upzD0xKIgPOUwe8nARmVOOt3t9XFzM
WVjQsGITpl7dm6KDvk3JRhfFz5mqI71fRaFZC4/iHxtRw3jHlfeXI7W54BPFgOzyLIaMMmv339X7
TOskVYr+pQ+76SkCZyS3jmNw/2BOIzZqKfu6ErF7eommsvrrDTkG9i0nu+gAsSVIXqdoyC4eWMvq
l/iSD3OO9KvAyEcPNBBCw2aelm5/cefjBH5ieQ8YZt2/ief3+SnC7sRSkPwymHyveZ0TiX1mDfKU
+G/a0/+5Qy6bxxt4GBE0edJE+xUCP0mFJrAvAxwQTlpxZuMv+v8UgB0BDBCwSZPdU6xguaWtj/co
c5TIQVUuOe2LOVbSmyTKi3+DCrGYhYDPoMpRXuSRUbj2a5Jd51CkZp2+LHqdb41FLN621LYmW3es
LTWJ5MweBO+a4VU2UdJuhn5s8mMzOwFEiHhJ75HU+OBCTxTqNV4rbuIRDuBGJyuRAYOBlecUXpc/
nLCnlD84YO++0RO9hydVAfs4TYPTH9uAkP6RaoLrydBBaD/3dV+eFo3Bf2srtZLpSz19A0x2+YO5
p64ojeCkdW/zKUh22dBG8Ion7O87AIiSNGoI6wCPPbUNJ1dHNqWCIEjo4/PqMvnHuohHBqiQKd4x
MTvf2KKZHrPWBd+YBMFUv5c2WZGZJMn1F+Z6cKmOYmTc4pDAOiYKJU7U5k32EK5t2F1Mlcn2lqPe
wj8oHPkPut4IsGoQ6pjEUQTeK6yx36ak6fszHYKE5iyssYRVOl/YezTm/iuo9QiFOCRWBZYmFeA2
CnyCKyEMfWK70Y2fadQpFd74HJPtV7Mu2jkv1G/eDWFNEolNY/AeYmIJt/kQUK8FwmAFIGicdsAB
GGYdnkD6L+EAuLEOj9w/WXA0cQm1r8Cz8zpoKslOYM8zeHS6mMS1ziCAAusOLPQQ6hjaxVwyGnrx
VDpkHZbpmhpyo32ge/sASUgEmGPj4Tp3kabei8JP5gOIA7phMODD4m5nN9IbCmXhkPLCnW6psLzy
rDDnMpvYxYHR5BfrDhlh0rvYWP0xG3qcOMPgR9uzwSJ8ECkxvcHPHemaZAz4mnSLmNzhJeaxDmnN
xcdPVdUmYZyJ6VUexmeIVvRRMJM6pNZc0V30YEJ96zIMX+GKozJHz236e27TbL2x5Rz8VzglUzvN
HMN6WxbW/R4oI+q2ydqpt8GUDVM5UX7aSHmSZlvi07VF4Gcc2INsDN8YjlO6Ewrf6WkVceP7pXTH
6G6oDC9oqBneW2b6+J5NdZnzzssq9uSNMbeNaCmEApsyH/QKGe2uNHn+sHgmSrd9q+nXc4qpyS68
eMqHmrGV+kdPxdHdwpqVpLY/+v8K4BtHT9kSu348MClilgwvUDAXHhYiyR55mblmg5Adenuz5lgw
sxbWnMAJw+XU984naX7xE1U9lZoElfsjFUDVbyec9k8zUpiGCSlhEc8kWxQNpNnUe5R0VgIYCoSD
ExO+HsOwsGwptoM3YkNPvAFZN/FH2lpbtre3MwVuYstNDQRq7FbcfBvFxWt36WrltO0CoD07zzjl
oWWR52/rLveDJ1T0ctov1DddJfhZJ/t1Be+NWdWpuzsODTT9bWZaDF+4YBraDtleMkX5yfgeli1H
MbegSorEd4xp1Ju5KfZNhCd9B/yAoPhAyPc3EHP0VnKspZEZjNkfuJK4RcRi7HTXmVb0Hz6K317p
apKsDB2EE7jt4wc1HvCZQqyMD26XYVqnnxnHDmStj5r+p3hL8gJwRM7TXqJUzeNF1tHi7krhI5CU
dDc/2oBl92koxmU8myGPniEasDcI2FrE/K9PtAznfOd0LEHT2VBKwZTfxAm9iQRCs+gU9VJh5RGE
Ls/0g+NFhkEmqPejNvLdZ4Zw/mAxTsByGa3vFmnS9MmfFZZq9nafGH0w/EhJqnLP5ilDZE+roBk+
ZJvE65lpbZohi7YxOPUoWd2T5ptm/00DoHuFJsnqmfYN+2AnxZiSkTc7E3FL60NHS2Z7j9QV3UDf
lVx0IZkdiAstrOmVrprqpobM5h0T/X8m+xJFgElbAPgjvVj7eE0CfcwDqB7/YdIXD2bhULjzqMGY
tkID7uL0ZWFtbDGAZBSULKZTld50AAfKIzHBmRykdDzByyvwKroH/PVpFr5i+1ua4akG38bGeJRE
uN6lSxfAdw2hIryJYcvCEotVOnndY5QFWKp3/GmNdXhdlx6rC3aePmIoL0QDAimqqDtewQxwYecz
u30Pc80LRAXTHsxioicOlkG7H9eluemGyp130guIrrcrB5JPxqIsPaIazKzCSzFcYh9o3o7Dhh/v
qzEc3ho7MR50mWuADtlcnlrFznkvtAj/khGeeDhOvD42XdOIj2IW0Q3oyeIzaim22FDLMtGRp8P+
u9UuE3XfUrFA/S2OmY1EIGPC8Ub5iJczoSFPtUO0H/XQtGQe2/LsY7KZTrZtl+DIeoa2II6QCLdL
idH6SEtD+7XS2+l8uq6lX90BilcxzyTzicbS5TEm44vBwunL9ttxcOluY6gHnGHDFishxXsOq49M
1/5/UGzX8jxSInA3wFdZNiKx4z+gFkW4WwOftOwaEug+0T1hwj3bs7a+zGa9JhfgL+FapfktRt4j
x47XTQ4/ykvln6zrSXpHzlitpOuofM7mhqgEIdUqO2eN5zwRbtdk0iIsF7d0MiTuDefzBCe0Fb2R
x5birPRMMW+1gy+JXWML+CipT3EMj+TG+BYKDTgCjGwBC+0tE02d3aDc2qck5yI9kea0vJvDjJZP
LXmFYukDo3PgZI89blWmly+k4qjqrNMp8/ekj0gRYFQ1BjJGQPsSYDUml3xgfw4F3Z+yfK/GKqQx
A0yRXa4jBPESKCV6/Yznyciz41ZD/lOWJQlFp9aCwhUQ/Hj5NpwfV072/Htg9g4orKX2dgV5Dn9P
NRSde2EbMNDWjHMrHAjSgbRF8R/ekavCsQ8fYtxz2o9/J2ykI+7jHiGoDRgXNpKxnz2OrtKP1G9Y
aT6EyDDJCx1xxCxhNMbkNrlJMMLc2Gro/F9OIWtxmHlB/bb033x1I8XZ5zjqgVkZBJoVY4NANeEK
bOIL6Qp9oYkgTS5dP3gvYxzW3JaoFd6hIk5lLvRFLP9oYnZ/mv9xdGbLkeJaFP0iIgRIAl5zTqfT
dtkuD/VC2OVq5kFMAr7+rrxvHd1d3XYmSGfYe22mQOXthSnDPd4bzRJ0CNt11wmo3GgJnf4BWpt1
fnsTTqh4yZgyMG8sfBrlJEOyxXSsGF8r+DLiGifMsn/agoiA44Ikkc8UipX84AHEe7HtAT3Fp5Qv
3/vu9CDc85Kh5mO+1c5OeQoCXxR4Vz35H020Qb8/8xXdxbMmPXbnuHJAHymZwv04KqcAD3n3CEiI
+06cAWDhJ3aQ8sYnd+GhvIsxu+Lo8BCPciJ5EOhjJWQbkN6K2nqrY0a5486bgcVCTgFzwibOdxTX
2OhzCYk4dfS1BcnsXLjz0nWfRADX91A3tH52XcPeGbfLlB3ExE/8gDoacZbtVXfWjqP98xqokpmc
1Di1JkBdPr2Mo8whMUH5wHMak2o2MaUHelzAnwmGSu8z4FiSj5Rl8nwnUkR4zIhVGPyusDjAiSu7
wGdB3IwfImu9L4N2JnrtMScCw2dBeBfZfiRhV+fBM+e8Q6rZYhm1giao76dWEr5p1gqpPgCb6NSz
pCLL3h38ywg2eD5SYtJst04YMl3E1lLtVDhLdUBiEJTvfs7q45xaSvLXKIVgshmHJNVX4iUQQUOU
1hnqgrzS6QsjWUXzXjAo0MfBQO5mtFvduBSRAs8KLj1gd7NbE4eedRMYkkxfEFjJ6mEFU5UdmKTF
33UDoxTLInK0QzWQi7mtXMtCihaJ7L45aOcPZ53mjzSw2jm1qg3klZkaVj6klMWug1HyU4+tRM6o
c1/+tr3rOpsKa7dFW6gZNK1oFYrNMgks8/k4znZfEXYTkWUl2/okmzUK9yA6CWkBzdViDJ/IQ7pL
xiJ8JbK2fWCgxsIkuqnxd1DU+5JAIJTW3Dut/xnkRLdvKKIXQKGxQsC4Yj8gnkwKgndCEas/lBSc
M31NfXb0FsYYmxiZA4LbkmCjYxVJAudxfcI/9QZln1Bkh+XvgGHeLUx49C78WovPeYmIZFfEEdhN
3wfcG5XtUn5GuNcXsANtNjnPuq8Rv2Qj5BWsv6g43qD4aviC2HnQ4VtEA3rfjXmfXWLSnZHmOjIt
LktrZf25ahL8vvihuvirVZ4J3K+6Z6N6wqKeRIfG7/2HIaSrwQeeJs52KiBd3HELrSApKQz5f7q6
dp5zAFYMbdbWrMOLbURToAkfwRDcjUDL9GFUDMbu2FeMy1fqFdPHDW8Kf8auE9PIOBY72A2pZJDj
Vkl6xlodOGCB2wBt6JBM4uJ0QofbmRzC9l6XExmLEYM5xsqZTGpLDBonKmwLcHTp1i268OG2i0HL
lGcVuMkRytcGuW9wyb04IU0czA1ieHLE6ZSRSEF9vfU0zbQG+XEOq1zuycHhldI95Bdwio2eXpg+
hwCHlogTH6aJY7dzgpINBWwkuduaIYn/4muZol9tx318X8yr5vPR/NnoMdfj0r+SitflvzSqnZtm
Z3RjagkSc7A0s+I818Cw4POB68Nwny+ZBnOFU/kQzJFHEwG5uEXsl8XxsdEp2P6NO/M53cSD6zCq
HefgyiMTTIP8pP2dfwnt1y502gx3AmMzfSdYLzm09o5ELh8U3gs53CupXbaE5rHHz1jxsHPYYrPJ
2uY4amOC3zLK6DVZUa4HvNl4HwwgoAExOPsbdlKW3X4WeMFvDl004tiJNW9ZF4wEI4Lf+tNPgfeT
wphDbcQBCpw0YoiE+EKI95RxLOGU6AgJKRet+jNnBfnVFChkxNN7EjkZt0TyADzhEn1CG0Sml+/W
/qNZtCJbDaQzVWTTB5xuGxOD9cGL3gGB8IooE/sFsdMt/kQrcVyhtr6yfma7UqO0Lo6aQQfisOT/
4ciQ/PCKjJ0n7uTsRTlMek1Oc1dR37A2HMgqHbpZ/kGbAsKEPRrGwyVkWg9+1ajyElWdOviMLgh4
MaWedxSUHuctqXTozXU+s4obR+RfnEottHY8E4ykubTjLaiN5F82CEP0YjOZT4J+/Z8xI48vKePs
m84I1gXKxB+QsqQ8uBjHz37FAG1DFHnufHM6I/CPex7CPaUjIaCl4wYIzUqQhPdNI4HUSX809Smb
0coijYNe/pDShP+pmGDlu6AL8lfRysd5nKPysctn7z4IxmLeLp3ySYtZAtiO0eII/2T0LOF/sCRk
Ug4LIuOIQMH5Qvc+6AMb1zWDsj5S/JTlklOfVj1VF+i/1dZ4Miu6StBFyALh2tfFr6D1puw6emvx
110b6e6rCsPDyG/m0Axt6erX72JBWXisVr+dt2hWCeFORjrFO5eBYL+tAzdvN06hG4QQdSXeu6mw
78Y1gTlUoXWjfZe7jn9pkij+4JmYzBG4qUrep9KnPQ+cnrF5ECz6Wi10GrsQFSCB0XObEPhkYm/h
3o291yi0xNS10bBOb52xcDltpMR9Q9ZJtYNeQkYo4zB/3jWuTN/qReDH8gvYGRiQ2DpGuzlChbcV
c99XVxwnDXVuXaPlWdxFXMSiiK1usaNCzAiTUaCByysqwleBHVA8TxizsgtRaW39h2H6ACy6SzFQ
LTyJc1w+0w8nHzD5GLlh0GLSNQZxIrcqEQ4GxaRCA1ztesIHkN41GrjctksbZ7hf62BstwvdUPYy
KdNxiM2BinYRwjPchRPDP1hnOFVmxMediUvJoT4KDHO9M/Iz3pQnWFUYu8KH4gGf3D451k2PJbYt
qzYCpA6wqWW5YZKciVre4uoxrWVkWWd6RP5rndBFNI43j1aj7H23EceUaBO7XrEip6xpjYMHv3vy
2sy4B/qxtnlbarGS4eX77RAdiizuMZfrFONyrzE+P1etHPlgwc1BokB6PGLBZMUdLXfdirjxMBOc
U11NWGt9n2cD5+PFTWRDxgr6baJHdg3nnASG0KrxyLJ+HL/ZTs3qI2Zvmr91aYXCmTAUAApbtyfe
dpd37VrfC0b4aMwq5rqww8J4gCFlAizzE4P18ujW/PGXtMQFBXeNBQby3XZUzl0+Mr0+rqJKsydT
ouDcMAYw/EuVtSlku4QQAZTwU3c/uHM5f+ZJ4xHF5iyS8AZR1tuolf2FVBq5vgjgc/5dO5UQoxx3
mYLzSHs8bzIKU4JESalg8lDrhSJYGthMR8tS4S9dkcUxUAQu0jNKS/RVXNI1aKAElhD9FUjRu45F
67iNR99b6ZrhbO9csJ/gEbSw9W5oUBbvIs8Zy2eRk/7XbYwmRvfaLVxciMAGKE5XlhJ6fM49v6+v
CA6W/k1ZemImnkWS7JQz4yX0kecCNNHN8DeGXJw89Gk83Nfu2L0i/hbVyTceyDCNRUQwRmgItll8
6sOy9pgQNW4t2A9lZrjP5xE4cmnjGQWKmW6YsAZ61Gedo5nFHFSE3wXvl91DG9UlES0UopshhS6G
QFVEYNH5YmRw9E2E1juDz6tPS7T2LOGoFcstOi5iUeE341GKsojgRe5Bija2Mra9zo1H814bCNOE
7s4oCgtCWKJzMcgx/HAZ5r436IFRwiDNuaZlnq0PzjSJ6g/ckS57IgaBk4C9v10RiXdlFLyMdG9m
B4DBfjW9QyHfKCqTEyr5+APFcHsGYYYWH7Wc4KWnybqfKoO2cbgVagQ8Mod6ZQ1hgguUXdwGAkmm
u7VmdufTiNrA25vKHfRTysOLTawE+/HgjAQ97Gauve+wQ2R/9LQaU3yRjBw3nRvqfOfWbRnd8USb
JwX27xbaYNtP9iVlt1OaDgG8SL/czXzfYmsV4+Z7g9oALQdA2uHStW2yjic1rm71s6pwce74PwTV
S+aa+YkM2FncO55Q71SGsirJcZ5zGJwgG1CcbNu8D933uZLzUhz5LoqE9TSmQsW8kbDTP23qjzFh
NkH+lrFgJXCt4OXDzHejqr+wxoxSluJRPfyO8yTp8N17HdZK+Hile1BUaOWVpXQc/+HlXX0Iuaz5
UTSYNBE7+s6bmX+oLMHJuJ66oIIN4OX511BA8bydlfRFufK8GwClUIG388KScd9Yxj3KyjHLpHmx
/GV5LhSnMGco82j52qzDfJdGOVwGw91C5k3e4FtuNSB5yMHq9qgVuf6iOZP9e4Xd9I4nzKKtn0L8
WiRw0B6SrS5B/yaQib9xZyl5CsKctPoU3H37XrJPacme4lvH4b+4yM8M3MGDh3b8XREc/4DAgdBA
AFi9PZA55g1IL+J2ZkASVAODq1C+wY3UhLeVk+P/Rrkvm6NFjuSeixsWiHKKTKNnrXD5jHaYylMJ
ET3d58ptcYMimbvYtE0iopXwXux9Fz8gpYsTn0U74zzq17z45iXv/li87yBmtfA/2CqRULeASoyO
qfaIb2a31n7UQewSZjv1ydtqqvEJ9hTz7AYPBKI3IqbxfTRyqr+pyiL7r3B87pdWEZC5S8Yum++w
nFTPdTSG/6UwSSzp7J4NkciG4LLydKiLLYLxeX0LZumde5LS/K3j0/ltB+a0LYsdrqIja9YYgXA9
gk7JaiVfmrBbCjxYYKo6t7xVTK1b+awzbuHqKNHzmSEigaPncJgQ21TtVFWHbJh1t7NUZoRCgmkn
Wxj5Mcm/c8syOY2SBuFMlzHRhFmJxJHazO2ILRm9w0hgubMvlFJXr3BGlCCrnz9yvbCfnyLPAzDf
BYp1fjNrE2wzh9PpQLTKHB7jObgBw+cpyYf3uLghiMouTDrUPAJ7Zp/Y/qtwM1hsIVQhbMBEJEy4
EnqmqZ5fvdbIdXjPKeTkxmJfASWLadrrn+0YIRLYoMBfveuEwfi/NYMfvu2sdIpttTDhAZNAQE4F
6i15cUG4o8oT0fLGvo8KGjCgAyUSWDvQ0sxtEPYG1vnX5ya7yKqJirtmTdr05OikvtYFEdpYAc00
eZs5W31SvCWznt2EzexzxjeX3GUaTN8blUN+GUVX5zdjbdRcLXES4u+iPPKocO/GcHgcr/vgsQHW
nWBdMFumygrmkc6TN9/FcnM0lYf+8gztu5o/JxwDiFpnFZXHkXnaM9jA8GdC3Ic6f6pc+WnjYZyv
ZP8Q6olqFoozgP6GULABa/4mTL2W/aNb/8V7EV4JzUXW4OP9eAmsRxIxSgopHkOHUZg5u6tY2XpC
ZRkfalcNPuizrnKf1Dpn/lFxG0UIxB1ZdO1hnIrSGqTpRCmMEMWQFVLB1yoUy4VoaBbim9IN5LQB
E104NCss9lkiGhH+4JUKJT8ESdAnVDpTQPAxgt1NlfWMH3A5Whg5ol8wUWduD92+XjRoKUm3hA+v
wgND5TnfRy0Z3QdpRXgHbiL+ngI4m7uxdP32gzpyykm356z48iBnvME2GckKSep/QTfZYy1n/w2j
RvAv5UYm/8KlI8A5Tl4XkecPEYoDy4AGQB52FSgK9NfTcppFDsOvJRXkDaU2hz42O25jEwv2I4Hx
mNKkVqv4Ajt4/YNWZf3CrOn/gXXML+OFLHuY62G0OwQIi275OljxMhJe1tM6UjJscZlgaIooBT8I
i3ZXPvkomk/Ec4w3/yDN+SPT5Fw/oamqBeIXKi5zVZmn13sQhs6yw0MY4DInVwUgoHuDcXU1XRLv
dgAtsENtVX2bVtv+3EJtgngQ+Hl5iYFcOVCayUp5VoI/lW9itJqMiFHgc3y2yG2vUF0LzIZTFzyv
7UD0BuL9jCzrEbcbbwPZyBlX6G+/Fc4P9njXPwVAy8SvOR1ibm80BiSp4FZrdp1fVfnDTfP+m7eE
kJk+L5ctbJzcY0G7FCfPNQUc6yIms+svDhckoUPsydNIVgpr01zO9zrKe3nOiecE1EbND+IeIxKR
K1nEMr95c8q8ohHL6JpJtcUmv/enigQeOU7eAIwtte2fufO6YOcbd1iPrHOL5S5krsVGHgxz/YO6
OOKDyHm/m89KQxc84jbw7eGWGLS8qcKZhm1e3ICgIC+IGGHZZeLo2c95z6lcpcZJhukf8hLhatuu
aMmt3eQoWDaicUz0mCSUU3c6qnoDnRcleny4XecQYkritTw53DSvvuu91izRUnajS19vfSLXve1K
VOf0UlLJpwfgWuK5SeBxbsTtW2bcWQ3ZEdNPETHiaDhRy2Sw6ItsJe6FCKsTAZQEWNAireYEzQf5
QE5p/5kvARaHiJP2NKF95fdFlPYEpUbH3wDJMhw1iTaUPHFHPiBLp+XKVoM4izhVDkDMSYHvCjly
f1tvQYo3Spct6qz9Dnzj4Cx74fnGf0qXaeW2wd+PRAhV9euQegv+xDUz10lwPUdea6NDKl0mU6xp
6xX9bylJvkUJ0j3TT3RYe3EX/Qsr45sLwQOWAIM5G+9576sAta5oX5FrEAGOyoP+pXMKG0MpXMZ0
PzZKPeZsD1egmthIs86s3w3ve0J3NQI7ZlivXLycrP/AowC6jWEp4IclvyA44cRhMw5dBhCfof1D
iOVHXn70OXXqc08XNu078Mv1eGClknl7vlcXC3xqQzZO5eive8N8J+p3XcP+RR/RegycjyKDU+k+
e0VOl2c65TjHofGX7qi8nk/By9gw8CgmqEZyZxG/R6lsSbPloE9oBTOnnciyOPg3r2UbEw1FlAfy
MwNNrwaOjfLKzj2vGJPV8hk547I85C2mK55l2LbNOLVcpsQnXFmRjgxER063I9gE9cXqg6H0TF89
HE0Nh/6MkBLdVVbAWdgq/BuvN3tYyv3sGMwT9dRfc4cC93Vk1HzqnNkbmA0nA1XjUHpIAEk+SPAP
oXIY7qzDhbHDGsPRSQhbndxpknAh2Pdh8sisHTCQxb1j90Eo1/n3lA8EqVA2pDDrElIqP8JClNco
gW5ANjN+GmzcCMQHX24ZlnKcx44JvyUyEzB5BmXvrmdezoihTsdfa9ITe8LkIbwjjoNMxraIk4tb
OGH0ZsQ4nkqCQYqNDicEE8SDLWjMIrKj6Adtt0pRHwF5evaenWwaPENEAuvLlD58qFxBelWDY+3f
mtF175BVWrkVN/PCSVfpDOhIRXThDoJWi9rKl6c2XUC7jooIAgqgOgwP1C+jfWyJStqXNOjBPgHP
4d/3YdSZfUe6idxMI5CCQ5F7VFxT5gb5eYaV9s8kM7o7TIrQNwkL/K9bE0y0qQ5gfcNxIWblxEoq
W89mslAKs5yCnTdZErEOO6tLjgP7HBa9geGKfmhRmQQ+30bfTqei6Ps/fT4PCp0Tyc+3vG8gD9zb
3dhn7T2OWhNOJ01EX39XCK90UfdwnX64psWTUFlIRAi1TMVXY72ZfafBybhF/g7VsaON+TJBW0zo
EBazTMg1gb58xqJsjjDGKvEmkYgXz1A94u5hho5FRCvsfrCDgBj1LTg1izHfeSykmS2u8BdQseEk
3hgGbfmLrgI0CQEJ2yHr/JSKOKd2x71UJL1+wElBOBAbgBu5ZSVxaNk2Xs+WoSim/uZmqQqC7rKC
gaJZPcgafVw7Z5PxsjILKpmdE283kH+Ddpfjn315ubCwjfeyDGvaKJ5KGecHLyX6EmrLCIP4uaiE
G92wLE4/P0cI9xFfGNVWw6Yg2HJJDjQYpTS7dWmiP8opi3RnXGftf7fEuRW7Ep3yA0a0+SVz4txu
cMEy6Jnp4sNtD874WjOQfK46CmU2lr2980Mf7abCzv+cOElGN2OJaz8QpZmfA6TUy7EFXys/Hbr1
nOAWNEH5dnLyBObfmpXAKvupXz9XaZHnbnm5S+i6wrOINqSvoz8rXKrx71rM/nxeXNJ7XsIQXDUo
CAunCGBNUcZsUlGbLsOmilukLiLIILXJlDnxwxigPLmE8OVYFlYx0skdF56SByK7nZCcC9LKmwdO
wVii90wUq0k89iC3EI/DRzlKJm2hOsGsghO6o4lrRm/jsYuE6Y7ELSv/hj4CNY5MDmck+qRwgVYr
CHVErUgxkDr3jpm95TrWiWp/mAjOjHBiV2h87Y2XuccaMhICvhKvO955mNBrOOxR5hfJV+OGkbeX
czonFw8Ky0jmpTun8foxc2f9pAjlZmqpXpS/iH3BqrBrEY/MVLx96T7kWXSzVdEBv3UVFr5nVpK+
/Gj9wYHv4cnJze4bsXZqP8+QXvYoiYvxn6SRkDH71hRsRjdxA6sHVrqqQubYxBBuKXf89DEkLd1F
7JTlHT68cpm6B4yeU7HnMCzrR9hREpkh8LvkPlOoOp46ly77O557kFB7t5dzzF4ZxWeKjZ5Njf6r
qCm8myo4Lj98rjfsHyOjrLtIQGP+WHDtoY6v+lZkLN8aFkbWst9rdx5+7mhPpQ8Wh/8iIOKvaB5X
nbxKnA9sFtmzZMGxYes8ffcydDtMu2nrHGzTafcYmoHCeQUYmAIpCkjf2PWIxSJiscLYCvzUFXXW
1nNIV2EFngbNPQLxKCF2LVslWxcEL1Ny7t1OCZBeRtvluyFRODhOUrMnhdWLafmzyCme0WR6abKb
ZNMu6C5tVN3PhfEaYtRT2ugpBg/y7VoF4sYyjxrQRHATxI/gQLgisPO57LOiVDgnBsDuvEuhjwfo
EhVvMSfENPnHNtdZ+CuFwU9DjnNUHzTaT//XIlSbnOJ1oECJlZd4u0KoCn/ZJFLXeXVrW4QHj4TK
hXMXlfl1YLEC4yQIRNsflzaVlAt9Xq3y6FaZonzpYFE6AXniM30adovVyyANIhdCtR9R64DLhdhw
ADto6uJUgYGQDRYNDkbi1abA5UcmWygXm4XteftZDMOgX7VBSksgU6fJLbIBsZjbJrep32M2p7tl
l8xULGp3QY75hL/J5uK7Hpei3uLH6+1mTmIhP4sw7fL0wusT+BinC5T7uAhqTte/PHIV3fZKFM01
EV0M1kyzXt+EudFQMjtJngObsRkCFEAjzAc0zy2/S8cd/jEzBvHvWV0U4p+ukd6j1Z0d8MaoqWVI
2ETBYBSqMRHnWqCrB+sYyJPfJqOPBnFhu3BXaYauJyvD7GaHFD4HPFEiZGLhrkGkNzD+3yq0Hn9K
SrrpBwEEE0AijrxwJC3FgFGRIFx6bj9rneeBkAwaLGl59KVrtIZX7aNdZmg9CP0U+iB2Rpi7EJ+w
ijbp+Ay8eDLRHYPtHpLcFltoBp+nxg9cZg8BSCGbPwAvbGx4aKCwGbPHGOxVIBhrEYhwC1YfI/VC
NoJF3h7m63Qo6jwoP5mBR9MlXPN1ONq6I7uiSqLMHuhcA4KT4GKmh1a4JPQ5vYRnxAQDJ6x1l4X0
pRuF9Mzkf5jQCacIPbu+8uCH2TAcsAaDA9tXo57PJW0WclE+pGpXIWgD1odwgdlZXmbPSGkNI381
FSQfGTqI7YJRot3VNeX/zrHRQJXEKIPGLa1Jr0Na7W16fyFsl9mNWk4BS0CxY7sl0FbkaXQShC5/
c9Yzb6xyLe8bfyDkFt3FuymFN+5FVdQW33iPvUviJmG8pGIEBdgRGJG2czqdiZCK//WNT9xyq+Kw
/4d+RKkvuhy35StBIrfV6FwI5gUSaX8hryMWZ5x98AtN3lfBgREfjOTC9M62IXqNzZ8/ORN7Pc6l
ftdi+rM4UYhX/i5C21wQj+QQ94qVhsqlgKc2KtWMCyTxcLuFIEtxlJsiu/R910QXqAxTg925ROiW
kGzv7dlSUbUFSUKkSZBnPFiB0+TIO5tZrRyNoB3R+obphzM02XqqYDr2PNtuHV84BNBRDVM4/E1Z
QL6KUsxsf7GkIaV3G0rjWqIEYUxFycB8nN5tExZhozYzfjqoE4vmHXBAohK/FHH3u1AE1NPiU5Ps
KXQ0WhR6lfSO9JlgekRLnmfnPlKDuARzuag9yRHp736SYYg8mHbwCt/cvOUh6ssvXScM6GoFb2uH
FMZPDm3hOn+SUJX/BiznNd+G2/8enXXBc0UmYLW1SMG+ocnAACCnl21CG9/yOSctzDOe5co7ryS7
/S0T3TawniCQI/hr14xEwcR6bPxye+mhc/4bJkRi0EqjaP1Frlb62ICEWo5xVSmzZdl7C7dpRNDs
A9KeCaHpgvqEDDmVO7dtIsM4FBXkr8Fj7XQYOmKrHteBIf8LiytSOvh80obTlvikDbsDdaRbAqeX
9sUbjAX/P9Vk+QnNNRh8nF3ZqzRjYu5y7cPGIIcHbroOHfGwJBPWYKJHq+dJyKk5VHpxQxKYIknU
Hihcs5E6619MPRfMqTmMDjnq5/oYZk3yGEq23KfJZ/BFLE8Z4VudiJLcO73R0KVkGouNHzCLfkzr
ympQ5KPE/dAPIbOZJHe22s3wKAjmrcGZcct8DhwXZdNoA0nHUCe4f8iINg9we4njcXSAJdVFR0SI
Ld4ZYioi7RzrLiY1o0A0UDCIlgiecB2ykiZ41HlqwhlqIeCb3N+gWkuQbWKFup3WuN4ORvMaf8UJ
TrddEDvqGQkSUPuxtskvU4n8Rzq5uK+ZmDOT+z/Fy4kUuv5iXW8HIuZ8VIvVMsBoH3KmauB663sF
xwIB2dAL1pk4wSMykuCdFTeq4XABRhCgR+tXbhtdVPav61IOByQdgOEImuw8EVVwGzlhD0QrOEmy
u5y1GnZCt2a5IH5P2nvUa3gm5jz9pPZbNCFfbfI6YgZRd1alJGJhfSjea2dov3PC5X9yMJzu3S3p
+dXp0GRuWTjWd4ZfKduleM2Z3Ljkcbw2bh+9JZyjz2ou2hIpGIevQKTfidcK5G57Jq1nOrAC5FMO
44CgQr9VdhugTu8pcQDLzsCh428mWD7KDjBm5VGo3PdOwoTZ31WI9Sdkz0Qi47jmxwjCLbY9pxTh
iYJvYWMZ8duTYC0SvKy8OhH9rrDBrkIHQvRXovr7AdKgZFHOk8IIpVGgPWXB+IyEpvXOjlMAoAsl
/hXV1ZCc+QZ9oM4u4uhdLVTBzqONaO5mp4iBeA9l714GTI7ZZvRnjFfcvPXD0mV2wr9gXbBFnlvv
/BX8zv26duZtDIvxAyMkvJ3ICYtiHyRUk9txcG/NYpa0fwxzIaAoGfO2z9qZ+p9uFTjzo8ESloRu
JNfhpfRqPX1jzWNSC5xYfyd24aUcPWlYvCDVPDIhgGarofUd2DLG4MXIqeEhXmO0mxtdx8lfF2VP
AdRu7f1TmJEKvmmg83CyIp33Dt7YhvV1NKGqDz3dnr/1A6O6F1nF7Md1T+y636UjeSDEvt5e4G54
tQnIlj3b1Rt3EG0FYUpU8qStAYuhCa4JtziuHWqYrR0k7ookTb1PzZZY3fckh82vNVZrCDh+WhHx
i5YJZ7QzwQDyY8c9h2NUEv1SdBTKeohVfUFtRp4odIrmb+6sDKkzSv2XsJHFB7az5DsGmmf39cI9
jsgjomEdpgAbfCa7x7ilYNwm6QRhvRm65JNyA68SjCfNxq6JDTOihN3eJmDcFiPAWcedCnxyswi1
KqttIUECNBKRGk2tdOQzmiD2kDojtHkmyjt8qlzt/0AXmICiy87/KlNkJqdZWRplv0EDRDDYEuw1
0Uf1o4/HpOAuz0Tx4ApcfQ8269QNmQosAcdViBV9V6pwPUNon+EZVjN8RVFFrb/LZhdzTGuLXu68
3oxwNJEdDiczNTMUNNAb7tGNEA7yU1UEHQ1wS3YpHmSxwQoSjr9sRxO0CTt8rXdNr/JTPdI3XBaT
GmDiHYOBzUpLpPapM+bBgXN8OdNkSJTDxL5q58FKPBvBScS0QXvcqP70zrQ0FY9Vy3rhPzw4mLr3
Y9BCJj1MKK+z5FomiCfUMZvWsh/2eYABlcpDDcsNlOCt7zE/FWKUOYpHQhRG5f92mglpazbmXUS1
lmFxmEgQ7iGIa39wt9ri8SbXW/rVl0lLfRkHbAbYUBAXVGRFoUXeFYsczRVp3tIfRrs0SAwRyTjz
TlGQxTzonoNb0sQM857Z+uKcUDB1zaZYKEdhOQRe964LFBxH3Lpt87DgIHWwV8Zwobeguur0iYCw
zGMWvjLGQYezIDJmlcovlfFDEZQQJrrcFo5c7cVyPmanlXMa5RfpggleZWRHZxQlA52lDKZbHoGO
ODuwxpXbVYn5d7pGncQV3FfdAaGRW+1dNIrPKsGMtgsqYoYYsDjl75wgAe8at5oalukEAlRm/Z38
zZxu/Bfx7lIyh2oiOXDW3M54hLRgP0i+7ZYH5nYLBI2pjrpVU3BqXYbN7LlA3ZxY93jJDylgyCPB
Gkp9aNoUQXiAETg9EbSz+KzSZSfqi0rHYfzhnveyK/AIPq8cY98NttPIF+9Wtj+jjUjiF2hUtx3j
skogBuXCE33IcZanB7uCBOOqS0LvJFWCDJNidnwPlnTJjkmClnlj+hnzGe050nYae8GUJXXpYTSV
IwQbXYbVNg8pfbc1miX3WdHhs22oSFzPH9MQIysXAaipYoUATW0EHRLIQxiqEIBRuzxR/HgcnSH0
qCsQSPWvB+Sx3DPTCPvXyRVkwzElN0iKAic4VwUwpV82owL+aHFW6JOfMClCVFVbLOrpOm2WRDnj
e5qqsLlrLBLbLbPWVjA/Ml306DdzL/aMLgVXBCmWzX+ey5LwgKBNwUJN65ShqA/v8wUd/FSep9Qy
RGM4EyGGShB7yl8+ktTPEd+Yf+0INx4ObkydAWvB451ZCr6uw0TA+40q0c3WbDEBpgRtdx0ylL+s
5E2zvd3oV+SBswtTnsQDhKpO3KavbRUuX5QXy/TLROQ8k2RkXXVEE+dhLXJaGVYbNOl1e03onvML
oQ5B/tA2rIN2EaBDlth4QmomPUjOfYyd2AXh9Hs+FFZG4iG8JhRarYlIFMDV1t83aGGG7heghpXy
A0EAokZlBSCVBbFVxQ0Txc5Tpt2g615pOCwJpYmbVOyknHUgr8LIeNDvLUaWGdjFiLedfxL60fsQ
Rkv/k0d00ycMU6M6MbZzs3duO9d5YoZu42eZ5KY/Uc0QQGjnwMdb7rvcJpXqZf00o9ZO97ctkHv6
H2lnshw3kq3pVymr9YU1JncH2vr2ImaSIkWKEglqA6MGYp5nPH1/yE2LobAIK95cZJqVMssDgPvx
M/yDLuDGbTHgrb9SWjPgZvqkY1Xi29DS/UyQo5LtNLjRooih1cCQ7B3d6oFE28TzyLkuA4g5Wymi
JvuJcAH6F2OoIq+yh+Cq1kqNVok0TBPPD7//Zkr6HcDoqmG8MvoY7pgdDPKnHzdzs65pVWNSlGjc
n8rtzTsJE9HHs529ulkuL7n0YeWzayJBRAscPSlGggXyNQCHEOnMG6M+zL3eLapWFcQr3QUAyhBn
SkrEBxwkS+vcma99BeWJBtiItmTVO3qFkOCAbU8D/CNYJy2QlTp1xu9aHqUPU+iGIQSrUIDhBJyN
wjPaec9jydUIdbIOvukh2jD06wftVoMMAaOp4UCtgeiR1ANjs/vFqTd6AoHdvkVDCT5JA5TPjLmM
BP8JShq02LUIaXPywF8QtKEqC/DFPlNlOIEb4XdQJgGEA1YmF3GeE5nExaYCgO+B9GfcF8lxwI4W
PuILKBsTXyEsV66kwOVu29Mqf2rnZerTmNl0V7NJb9E+pMuZJoXTPSM/mr7Os9ks0muDr61D1VkP
SAoNXwbTb1+wtszfzMZOfviT8q9Nc+gQeyyB6q9G7nHocICNXumUgsWqp6out7hSudrWzdLYc7sc
qTwDRPRLBJ/tUQMtHwJ4BpCyGaA23mUhvlorty5AZCH2Vv9sEhIVJu9m8gDl1npydct8S6LoH1On
rlPr2clq8NqdrHQUMo0EB0HwyMzzgtzYsNWIiyNg1GTDXDm7ccBqopCEG3K1AtOI9vKArGlO0Kvg
OU52hckRNEpGG7FPXMM8hVFS5kjIRKYdE2/neIJYUYXA2VZOo1MYUPRpKcw/u3ir7bKRa0w369+k
WEW0NYdcReQuOeqecW6qmxYYog7jymY27hQlz1rhgRNRXSg3vZZW2kJAIl51eEoBZXV0UCsgGGO/
3xMMst9DX9k/tIF4uwiHZ9p1V8rqp2Lo54Lqy3IMYl2689tAQyFr2812dddahvPInRPIA4Z92DxM
IGkRzch5T6uOuEoRp0WqvqrbhZo19EH6WFcN3pUm9zXGvwVj3K3BEObNbjrt6wBG+DBXpfkZ7eVF
hQf5poYpWhICQeFqXw9ubGb7yA8gq01h6tzU6ex+y1HL6NYdeg/gHYsCIklkkqSAC4EG7DIjvNeA
0VRXQ+aYX/q+DR8q3+AuBFI4IakwBeMdQ5AcAQ/A5dYqRMTsBvLf/EPvSczXoYUl9kqOFOPMXA2Y
t3Y/jk+DPqGnSU3KJJQpdg1e28rtNXPW7EoAf+rXXS3aBwZt1dc4mIrbOMdFawWKhv6ZaFTzkKIO
SbcmUOObkcSgSZiNyb2VtGmxa3VszHcaPrwER5N+E82Qcf4Ozap6dOo+AFaiLxzitjfybEfehPE5
577o17pGOrXNRTQP6yFykMECXqevaPUl93Gihz+gRylaRUMhog1cx/iLS32r1hy57LWzNPXTjds+
3rATsNIqqcy+uKgC8TMMmD1bJgrVjbsQF9ZzkGk03OYy+Va7E8iVTBvEp6A0cnPnkjlVK9XEBNCg
pp+EuxBxdeUiYubV46ggKUu+P1mDz9bgQgMyRGxAw70rI+Mey0TiFMJdxmvAQJtNVTA5aqY29URn
ph4CL/lL21pALQ19sj8xfYi/+rlEM7rNS5Fd9Vmc7dMRVcDNyKT7BWAOxZGvKsD9wwwsitwhJu1V
ZoFCpwn+PDygBsG4vIEG21/ZOVW04wMBRwZqYuhVcxiRcSpL0gH8b4BdGfTxD33fk/1zZaufWL7X
w7oPRO1lFJ2PltTwZoYS4kAQqpgXwB8atxrcrO9pGPafBwcyH+m1KUja+syeF2gWzTCk59Jvmg72
awXFVAclGQTusKHp08RbHVgQ0M6GdvCq6dxFpp3RC02dQhlPDueXEbvMEyTKB2reVVAHXbumR9SX
TMrBBmyBUqALjf1x8izwB9NXczLgfp7UjYP8XB/iIFE1PtVXgLyYvcsIlXeOmoMboDLluEEnPw5e
4ia03iLAT3IFqquhy5620DKysHil7Ehv9GhYTAIGAxVjqo7AwYBlyp/RBzamz/Rsa1RCwHDdhuNo
ZldGPKJ4grhHhqSRWaEAGs9TWRzyOl6gmGhVoA9V1Xqw1ZBo7m+QtGSyaNdgPulZGOKurzLtdwc8
ey+Wn46uazBApsP49KecMgM8PAQ+WBm9WECwSY12oRuX1WMyZuqHWzcDtygxED4rmiHbSTdt1Jfo
iH6yOxs5TmozJH0cxNVSpu6MOTZGhprOqjbNbMQiAaG5FXoJg468tKnwJQYmS101A9xed8zaUGEa
SN+pzMKsWCG30DYMSSmFtwbFEIZwZmNGUBj14DonENE8xlXmTeu59NYaOjCMPSRiQVBj8skG+BRj
RGcmaIqudCpEbY3EbvmtRX8QaTKm6Z+YEzPV0vWe6k43hvw5xUU3Roe/8J8A70MA9YOBuVbLHJPP
A/PcwMBwMdccnYWJnVO9mWX2UqdZHt6QQtif2QEVSPEyDn9AVi6+IWJJH7r07SC7DtDioEOv6bQH
IkZKza7uneLRx0uHBDoJxK0N8wmhnlEOL0HQck8z7LDrTWiYgdr2EsP7lW5mJVgfWtebgYmXQ+kK
axLwflN/tqTZw+IXWvWDs45zhpR+8TbCBMJ4FtgF4FW7i18dF6611VFL7nI9RDEKtl774GJMRM8x
LvIrQO1lTyNK4U+2pJ10OtRoPqfI0TMYYXS8sJ4xrEHY0smv0iBc5gBNAoawg06MswHjWO6jKgSB
a1kj+5QPmt+NSHP/DFA0whZnrqJqHbZJ8NQAMR05unl75xTZqDHN4LiuzKSD0ZJadYsXguv/ZovT
y0GTOKfLHuuPxMbsMZjzOt+Itpm+G9AxHpg8tGJNn71CFBzlrDuGjgucAXO7Z6Wm4QpLW1tfz42r
L8pVPjIbRtAnARIm4+wZwJ9vsxFG6EbvkNzg9en035ToS7D7uFIP64rc01/xMqj3p9FA5Utnzkra
kmii2KSuZt0a7EZcXaLMucEmHPoSn9MsNlZtMUKcRot0rMWJUl9rQ20y0iY/gR5kzO6wrRNN1luA
27x9ApF6Su2I5m0I4IemR1Vah0ZbHq3MjOpZmg4FXDb2cYPBbVo8TNlCnyK9dTY5Qvzx0uWBKluR
1MIlSm0Ksw4iwaGGiYO1S9T333A/zB8pvfsf2A0mUI0aDHU0mg3lOqd5ma1CvMf1dTBnxh5VL2y/
GjOwSnKlPHkCxl4/NWj0xVyPC7sh0mi5kGmFIcoNMc5fVh+pN8KKozbwUWLYxGk7vIboZz3PJXPY
lbRo527xlYvkoXIgm+0DstbPjdNRfIEYj8GDDWn0ZNkwGhDtxMH+Omy0/AtYwxD8DlR6uFt+Pr6E
JdnWOsxLENyoOhpXxC5K+gZgSrrRQA8MB+gFwR3dHsZbFr0P9BsjLh4szDIRr+EfShe2fhRwCzD5
Rk49KIYfWcroZwdbqtkamAwwLqwA4NDrrGttw1C/D7/QaA5IuMpC24ywI/W7dqTm3bh5CvZscpjX
XrVYkX6F49sckBbUmRPOQCCZ2zJrZZRtxt027mYfkQa2hLVBs8d66bQWhckaq8r2KnSgve+W7SJ4
vZyiLVNt1DkoQdG1BEtY496lKVntNKjQlFD4hk+oDmJPPhYVCVbq2KhIODY2CACXMIhlxNroiCW6
xbB3jKHq1qSfXB5Ql6svClezYFcZcvzeROOiDVObkIiZvdoAGkB/YPDVdsUrjVYbgQMTaspKA4L8
LUb6Bj0ZA7O9VZUDyNzYSYJqj65HYEVqtLcRtIsK47UtkaNew9s3P88oE4GaEQMuUz04LhxbW5vg
7biLAG0TJsN8ZYxx1OzyTKbPzgTiYFWixwUeg4whPbRN6WI3DbvP3+PqRSFC6xBR05ri5i3uYniR
ZgvC6yrTVIOuIckMjUd7sP1DQLMEEvyIUTbKROntPPW2Bg8u6POvUmGUsoFK4bt3MfH5excOIUOj
onKMTZX7AwUsxr8/aA2gStKNTUlbiaGe9YCKTFlv4GDG91FSW8OaEr/E3RsnKs4F9BLMuR3SnI0l
tNCb7QwkeBBZwX3a51a7xQfK3vdKx31pFEl3S8Y3RnuTojJa2VxEOqe/Q3enoYXxEymo+NXA23Rx
JNLy+iuK7s5DpneMGIcZnspedKBFwTLXlHcMEyKUvtGqostjVvErVNT8N4Rzo1inug+PA49KY95q
tgw1WF4wPgjrkUZXhUoFTT7SuxB7zH7DhVmTy6AB5vWJg6QfuA35asvZqeHLWAbgzCBcbKxl1x/8
TtiAIzG7y3cOOe9vixZksInBlpNixsK4h0LEhSsK5ncQs9rfzpgB3WUMr5Bdginn73sdJj4CFiJ7
AkDEDK9sWntLSyUF0pgElHIpmgxf6biVnyracvCu0jofvmZIH6oV+BzGLkB1sF8G2mzSmIxVvAj7
41EaZCI6NABSFLs4m5DHp+Ha/ZoBWsXbpgZrsTFSNXkJ0f1XTjh6nBCrjda5kPPWoehESb8IxJPV
xfmN3uB5srELi3G6JYrvmbJA1aA2Vd4jgRZ+ni3HhnzQpdMbfdrxtw7F5YWEsrx26LjGmxIxQPSt
7DbbpuiSPoV84C9MqwAOJR19/SgskLiv3NwGZ54tvTa37JqRaU6GQRUEn+SOE4b6EdluP5SIw+MB
3f0i/aKLyqEs4/QB8Ewowa06RW/SjCA8b4xw6ggiuil699GFn5bv2rCXamUa05AwCap15dMu8/Wm
7yDDIlrzYIM/qDdFafXWC44BvCaVMGymxd1EunUVoOjfMbcppgogEo1lBu75bNLzWhtaxig4Yn8u
hhutFe1bjAVHht6TzkmpjMBNbG498LFXi6CHhT18hdBIm7jWeG/irAq/QhDBqnvfVCaTG/QGJE5t
sUy74MmUhp45645vDiu0igUWAahpIXj5GOMejZz+UKruBpM7197Z3RSLvcT6MP8Jz9VUaEiYZTOg
1lgWcovYA3KK15aLhisVQGB0yNOHqSFh9tL2HNvb0OlUkx8cF3cmeQOHn+nDNgqdiBcyWiXaPNsm
gTFhbxEtHBFcCXG4W+l0+PWlfqDGh+c3kqq52nyfouif7YGBM8ND7JMgmdktFz43FNOJGKdBbT0a
eYE/BaAnnFkhXy2qYQOS7jE25TPSOlgIr8MQGjsyDCbhB0ZQ+Bxjztit4hqsKplFlBvwaqWwqNDJ
9TY23qZ3Arh9wfwfzAhzlIpKh5n895qW25u07foJ7G7drGPkB0ioMixd1m3ki2em23j9dIVpAMkT
uKNvogJSzUYPnNRa972s3xYYMW4Bgx0vAim1gJsPvB1TdPBCON5EuU1BNk5vjoR8jWN2NjIOAupP
5gPNIdnCzdIPIAxNQROirG/LThPTCl1w94dKh2mHJjz9ecw3WsnksaWPpmwLkNzQtdHLCGz/e4Cl
XrQdcyun80S5hjcZQzFx4HcwhHc0W58PkKjI8pESJikrxwqx92AWnc3fNefWziDK0DsUCjTQ3MJC
HCXZ6prqxq+3aCPhJF8I/EeiPnc9euvgWKDHZvJaMssHYdkk4CHdNtO+6NKmQyOsuHoLzdya1tks
RHfjxLX5SM4HhCtwSYxXs47H6HawAb+shECCydZ1K77CJQWOSZkzUllDiASGFJkOZu+Wranqul22
yCaGSqPt9WGcI1SPKvA1aLSgauEIrMMQ4pydb5KalkkqgAoTl73ehBwGFBTXkSrBdn2YAIqNDLLI
4UzaPmUJKZzwgFMaZTCgbxQKcixGurB25KGp8/Y69ptAbqLeHPq1I3zaEUiy8G+jwCNWcV74P4AU
Nc8uIFGSVIgXv4VRWb+QEuvZJnJiZ5dmi6z8iMLtKmqROd1Ad7OfXZ3+7y6nT/0AcowOE8+WHDpw
9w+IMY0/RG6Vt6bE+XYXMcXxt5ja2O4WwJ3FjWktIkhWDWt4Y5uQkdcCtDOjCF/W6Rr/DfpqqL66
+krYNjoGTu9PTErj+Fee5sy98ybX7pB/SlGJU3p9nSc5SsxKOtU+i7B6vHKh4d/obZ14KiQg4yaK
5OAGDQSwiCCeATIZrbTVygdL/AzYw4D7h2zXjzBKJgCBCidcKCqqWYkpiKIVrWFqn8BnWrPidXDz
N3RFv8nQHF7MuS3ufcGHosOY04rINRTuMRuzENadBv01zkT+mwov+pIYS481yqypR47dYb/ZuNNB
yRvp21DtQSwgeYUkoIIhftUL5F2NJOrhMWiIO8CFmqNndzKU3ISACt1dyXS6XJEQMCtAfllA3DO4
rJFCH0LEI7Digg0MpQ6PNzX8pPib8FOuxvaG70hVHht+tFRd9ONWHaEI2UtUhZxFZ0G9CNdeqMpz
hkINtVcOLq6wu8+UWGOxgWMgugO9ybpad9IQ90j7jK9wGuvXmIrlp5uhvEfBN49eCt/4CxPQ1kPg
u34cUTMvV7RekNwxLMkTIxfJi/gv2HDg5sn0txVKpuWh0lWI2Ebtoi+460pGQdcRWH+MrCTcAnP7
73/9r//7f36O/zv4XdwX6cSM/V95l90XUd42//1v+9//Yq6w/K9Xv/7738oSum4L2wVeqWh5gkXl
z3++fonygH/Z+K9Qj8KmblJ7W1pZe9sjml/6YX9/fhHx9yJQSBwTuxXDBMpmvV+k59Wx3SSWW3Ki
04k3xvwVqGgLtMelrbX6j1dzyOkNR6D3ZPFg71djK0BAdBQQOJ18cgsPC3n4yXS7a4uBw9v5xf5+
f4ZgvuAo6QLSw+/x/WIJkvkM0rEEA4VWw13C8pMYpVne+WX+foMCe1ZTJ3szbQWk7/0yJfAqBKJc
G0UymGa3iHbI8HkAnC8Pk+34/uP55Yzl/++PbWG7rlJYf1kCIpcwUW18v95EP7HDe08+5Cigw0VA
e6shlQs6WoCrUTTVsGc4C9Y7M/q+wvvBRCN043Z++kNjPmVu1SjChClbYPc9QxhMs9EIygN0Q3q7
JDDLOK5QWYD9w029P//rlx/3x48XnAJ4X9I1lGMpqY43gIiEXtXQmDwQNrX+hWvC1Faj4cLj6nF+
vVmQdslvoRyoqmXemBeWl6eWt3VAmRD0hekcbQlI1SW2eFXgMRWOd26ZxZ/nPK9eEjdHdCelnbE5
/7zuiQUhbZgMBIRC+23Zo3+cYUub3GAoVOABz4IIN+uASSq7jfFGxmEIrzeu4hGgvzOBKcKQiH4B
9qPV3flfcbRF/3nrypAccZ2tY6mjLcr4BzQZHjQeKBr/MJCibqypEbS/82b9kaVcNuly5pS9/JQ/
HpgRIevjC+EZ45A81SbiaFtQTihZtT2Y3v98MUeyClRDpYQy3i9G8ThCjQ+1Z6isUMEtl8KmxLQD
dLQRCfP6A6s5HDwOoK746/1qreEOcwN+9jmsakPbSNxept2gNfh1NOxptTu/3Km96lKACEF4donQ
75czG6yACpqFz6LKEMpTZrJJSiBekCnI+/ypuHA2Tm0S17J0NilUIPbK+/UiHW5Jr5fas91htl0u
hL9V2gOxdG2qmAvb5MS5cHQX+wMbLrxjmsvD/7FNgLxOulY62rMiE1rznPO1UVcF1qjloZl69ysZ
mdpZicbMwSnGXlw4lyce1jEMApGjK9D87tG3LM3C8B2aPF5rTPGBwrG9oe+MYwNmseGFXWosb+4o
6LGYI5SuE/ds6+hLguJWbdZ22nOH9lJ+pwJcTJkY5tGGaXK1zZA6idYzWT+ITmC6kDkwHki3+MZi
RVQ1pZ1dePsntpZDkWXZhmUYCz3t/dsHPZyN4EfYWqUx7KHIW/mKORP0vbHtrhkew9c+v5lPfW++
tQF+jNDw1/vOElpDTSgyDz3st0CBg9pApnXROSX2HdSsRZ+xAkq3vm85BzphF5Y/9bl5+0xI+QiG
bljvHzhAectA6S/10PFkUugM8z2oKPs1J/D/Ov+kJ5eyFKmbpTu2VEcfG2Rl16DVHXtdRB69ZmIE
5zFouwFcKQj6m/OrnbhPSZeUlIYhDAgD5vsHQyIXSiokEC+dgaJ8KRjT6vf0p8vhWz1Hyl3jmNhn
P33osvsaS2v74fz6p3YS9zgX6pKkAlZ4v37Z+L6PcyiwswAdtFVI4/LNpoPxVVmN6MHmg6m5sHlP
vuAFCWe7hoQkevQtAevxgRMt9myEt7CgGxE8XDMiSOfPfjwa388/4KnVHHBUlBeOgOh0tJrfjjWV
f5V4VTP6GTSsKpjV54xZnfkjGrAL/8hyrqnrCicqRhXv32fa4Z026Cr2CttCnpkul4YYWFPMh0oV
wJP+Z6sdRWHfpFdloFnoWXRC5oepmmv/Jipc8ctpw2n7ny9GIm7rGC/xNo8fTaDIZfdaFnlwy/0W
2ngKSZn2obAezNb1xYVnO3UyXJIug6KQwYChv3+TGRoAOLFNkYc6SZ8BqUVcFgS7AeDMCmS8DwbH
BWCGhmLzC2Hrof3AyXBtahzoIuQo4ijzKyEUFkGpEg8Gk3ptUKXYG/GQbLFSsx7o6NEJ/8D7taW0
XEodYZhHO7XFFDkyKyfxBqPW542baGBDAF9CQMnowkYfWc6xuc1syh6u0Pfvty/Dvi3HMfVkaMHo
b1CSQTJSZxLVOkP9+fyzLS/r6AYFQ+uQL4Bf10FEvl9s8tsG3kOcAkkbnOpGRwvbuhmg9VyILSfC
2QJJExYblYvaNN+vA6wroC1tZZ6fjTLdodAk4ClHQz3tRIWz3nWhUju5cDBOLkqdv7Ckl+Lo6OEG
KwTO1rWJ141gclfxaIeMF7txADhZJJbcGXMNMfT8Gz0R11xOoqSIdE1K8qPtGTDhEGalJ54mEK/E
62OIu4WKUKGCvEF4JjYv7JeTT8ldZUAnJps9rsbxihyDuSlgSWCu94JN72GCuYHxV2WgfwaHv71U
7C13z/GmMSj/WZAOkTwuzOF0N4yv+sSbaUF/sRGuEGtUrCRNoIooe+sic2rsdVT2s//8VkZ11zRI
bF2uRvfo5c5wdSn8y9Qr9DKrdrh24/CRNJl1izcORpHhaFpRtwpKH6pqrWW98/Sff13DBhInDRel
dnl8jaC4jnuxzDwzS4pfTu9qt7LH2xz4UDX+53WDS9+IgmHJQHR1FAhc9Bfo7te5VwWV+BQZef6N
0sj3QdO1r+cf61QYMElXXWoGLLj+SbT/qBo0uyUVoZ3rQSVibg6NDVfmRpFanV/n1OGAsoHIB8mx
Rch5HwYg3JuD3arcA64ifnRLQ1s2XY6KNPrRH1mLthEtPnYqJMX3a2VYcZSd6Wae04j0ENtzcZ9L
ys8VOyzdfeC5iJ66AWjb+qteDrps6LrcTr0qYfxyhTBos2/RY5R7A17E1/OLnTp+SPoJcmGXbegs
AeGPjzXPRuhiGpN5SR/Lg9R0gIlw5D4nQ06TuxvH37WNWMb5RU9+OZqlyqKuwxz1KIDXaiFUpGz8
GmLSpxSLvF+TqPsJ4I8m9M35xU6FNCpzxxbUdcrQjz/daI8pKK/ci9M8Vfs6t3DGjAxYsGv05AIU
9nKQsh/4hhTpJuUz6Q037/vX6qY5nkP2zH7R6wL5abeAQ2dNzk0JbvxCHDv1Ni2SCYeRJD0B+2gt
dL2libVY5rliGBCZdop4Wwi8aTQDutyFG+nU27RMycwUzUPO9tFika0ikNsy96wOGY+d1VcYh8Rh
XW8NNOEcfDiy+MLZu7Tk0W5xYn8q0UrOvazRZPeJmVCPYQzSzGsHHaQvjMP07X++ZSy2Cq19CWv0
OCuNq7ZvQDYVHqM5OAOhO9752oKF7otcIhwT548fWJBCiSBGwW/YR2mwoLtbQros8H4IM3TckDOR
yFGsu6xubrie5o+80j/WO/qKA1TiFAuBwhtQ82l5Qj4irUf7N7l3/poapXOht7kcsuNb3uKSExyJ
pRF/FKsn1LGbAJEAT+k4eW9qOQIsagqnurA9T50FMgRL6qaOEJq17KU/wlk5di7DOJMXWXfVC2KL
2gFpiuKhndzb85/s1BMxSzBJIACecd+9X2luHW7avC88K4Vlg1dTHr5WaXgxBTy1++lSkB6B6VrG
Me/XyYM8xq3YLbwY6ucDWo0LJa7pDkY/fsmr2roQTC4td/ShFqgpXNa48GAAJtmuxwZnhT4O3J8R
zGq5kar5QMnJRFD/p2ow+HZHqQl5szvDT849EH66jRoL2DjpZ3X1KGr0qi9cBye/G2M64QoBvlwd
PWCI/iuufkPhMZ5R9zFCS/i6VKW4cMWdKGxJzUkuLcsgkhzXeVhrJ34ziRy8/iRRszBDvdsjg17t
SyqXT4vxGHqwPlYOt9ilWB8433+uvryEP46BrpolXXFIjWZLfwgKdHJ2WWYU7ipRLv5zLlYMF5Y8
9V6XF4rqEMBu8Jvvl8xrmepZbOQeKIN4AN8GCnGX97r60DpUfmLpT6Cp/H4dKPE09CkVvMxgXP4T
MMxQ3ru0f7QLC506CYIxAoAjRoa0sd4vFKtxKmAIcxKqKNP2YVZfg//epWmu7kIA5fkHLh02/5LK
UgY5xwEFDK+vUQUWHmpWMEiQcEdmJ0jnQ121nVyHwq0vHIWTe9QGfEpEJjir5c//2CVo2yUlUjCF
hzdufe3girLOHdN6mxkL7qnxm4cSsC2Oo9x854PnqaxT/LHy0ZGvW4TegWCU3twAItYQLUc1p8lA
muXhflZ18eyWvnbhcU8uKqUjGGnQ2z6OMwXKKkGIHLfnT2jqr7QaVw1sGUCZkcpsdMJ4t3YG+9KV
dPJgKN2kThE6l8Lys/54y2UCuStHwdrrHGYnewgZytnODSjsD7zTP9Y5+prurNORiCVJy1BtJfC6
nybAGMRVbFn5SJql1W0StO2n86ueunAlene0tEg/mXm/f7rInrpSn5f6Yc60cR+PsBF3lTWWFj7s
MciwDyxnAS5cOveULEeHkqqh6VAESzwbnxftB9IUXXKrd6KE+7tMi+OX8+ud+njoqerMX2xiznGN
2dojdy9a6J6T1jTqDBTNMWVF6mTen1/oVLRhPkAzi2eD/He0S6RRCXRXKPpUUkQ/2sIM5kMhOQ87
EKRNsK2F1R0+sORS+dHsZeptH92ESExY+gSCzSsaOECfXQGC5Q3SddtcB+guYWInIqu+kF/8M8Q5
zgR5wkVHzwKNYR8dfWbolUItQXuO0f0Ur80cmsWObCozfkPXgMMI7jU1913vSv1zOqDSjfdp3Vpo
RUN4DruVKuDQ7WFThtGniWTv2/m3cmpDU5fqy8iTfx7PPJtWBh0wTnYYMPjHHO8LaPkIQIN/dd3H
82udikjMhcCH8BXolxztZqpf7LUtDVJfUUz1Rg+hUj2arQ0VDnGbaI3Y3He0TjN5Yd1Tu1otFfEy
SP4bYBG2NIUri0Pb113qPqGC30IiN8CDjhdWOrWtlxTIpLtg2gys34eHfKyh65RT5sEAKfyNGfnT
mxGl+k2b+Pl30RjThXN06tHoCdv0NGDq/9XwVmmBUcMUsak1PPYekA6r031doHC6Pv/tTu2T5fBY
ksHT35gRbjAxA5jOvTZJLfRGjDrqDo4+dc2uCSfYe+eXO/kiBRoVNGctSNlH6RU2CVHRy7Tw8hbl
lsi0dOTxZAAmsI0UWGH4hP5HXiUA2GX4TitLLj/pj4urTmBg6qaWe0bsEIGg3DANsbu0+P2BR1ML
TEra7Mnj3lqSlWOethS/UmsRUzA7mKNrJFYiNLXaMZQbVOyy5sL7XMLMcRhaXiYTGEc6f7XzM5DK
yTRYpKuA3BdOQt6tfDk36Mg6U7LuHUf/hDqSf8jipLynr1r+OP/Up84+ZQjNWIpVKtWjD4omBNGd
iQHGl7jwrfwWcT+0ktsAmacSuJXeAKndwOKRT+cXPrWTXLk8uGuDhzOOA/CE3lZM8Y9FsKaDdMYB
diV7HFU3DIObb40dj/OFJOHks5JwuUuPilnfURTQSzgFqtUyrwVNGoNJbpV7rWlgkF8xBg3rdVi3
fsHMD+XAS0nu6bWJBAuWjYhw9J6rtBQDIl25N2MH9xKIOFM3eJwt6Bx0jl9GB31rtIqMOLgwDTsV
IBgqMPNXFmSI4xtdx/JSTlpDxz0eIB0WYdKMN44k8H2BEoxG64UdfQrAAqILPUiATxxb8+jDlo1w
DSeJ6bvXg/EkxvAKKU+67no3Bp9CTDa/YxMRXse6qp8wugo+cTFlj1D/xcP5Hfb3K+f+pHvGS2fy
zwXzPnAY0Vhg4GbmnoZVCjZEmrpx2gzV6qrGoh3uLA39Fby35v78un/vbNalNfnPdQMnzXq/bg/6
IuqVE3qW6su9CY8u3nJwRbtOo25ePnWZXJ1f8p/t8z6OLGtK0BVLqf9XQooCs9YblRtTabcJDiBq
Tg8mTdHhG9TRGs+DEoWe6zFym3Q3+ckvyoTGDdD5HUvjQmr1d0jjp1AA6AuKkbnSUSquVNvqokMY
Jq6obOYoH3+XQzRH18hqwpz3Rzm2ew01MSoEDa6AwLBJ7S+8jyVl+et9OAzTl9TJou/+/htEtAZy
gfezB1l+PmCIgKNZbnVQ/JJGblUUpbdTjfHXik08eZHEzlvhKgdlBcIzii3nf87f2YBF6i5IYASV
F3+9/zWIhbV1UY+w8kZHIuBk40W0o5eHFvkHFgKn9s/YlLbg0dkrJnygUyMIvSrUUFoeigS12lSl
cBL+RwsdXxu1WUtRxRULWW51iGhSxFuFoEV54UOeOkugdoAw09+kJFn+/I/L36l1PUmcMfIaXL2Q
IjA573t71tSAuKVI8zsYtZWzO/9wy+Y43jxcSbRuAfAr5xgAVjGq1fLAjDyYukV4A/pu/OEaaYCW
fo7gI6iKcFxhY9Xv86mCNXF+9RMBdBnZ0J2WOgWKPC5NTJgJhlVVkddimPKk4EJ86lFfFrsxoI6B
8hNa9l1QxNAEY7q19soY+0HiYuQ7xu+81Ntqc/4X/X2F8IPIiLBgoW9OZfj+I7S2Hvu+W8ZePIj8
KUVenVlL289bmXGOzq916qiYklE0vRGATceZetiURmPgPuahJumPt7MYzfwKVvSIBv5HVpJLl14u
+I2jQ0mM9hMsCXmqwJbTpgQ5276lrVZemqqcen3kyvTvgBbw96NYFKdIHiotAdxjpnf6GBYveOL8
hF+jPhJnkA9khL8cBDoh7z9U6mvM3zoBbELha4cktNuFK8VcoLmAPDsV4y1XSo4IaB7bPKoYM9Rp
q1xxLBEbUdMX6N5p9AqNPIrhUIdldIdaee+vzEGvun2vtcFnGMa+vBCETl3wf/4K8/3j6lavm0Am
Yq9FjBZttNSZ9ti4OJt2qO1rkQrzBmQFqn3nN86pZZfgoEyABTAsli38R0yKGeIKfCpjmFlDjn9m
ENhXkHb1r+Cs6mY1d8LXPulWM2sX4tKpjWSLhaYCBhqY2FFiEXVDWAi8aLwIfDx2VD75C3In+F/D
KkGA7/xjnlyNPvo/LQjguEcZqxtOUsTDGHs4xqTbahph8EZo/KOmHD2eX+rUdlpIN7BvwOczX3r/
RoseEXjYN7GHjJkPwNscSzwISIbx42gCgZs1Nh/36Bwl2H0GNdJguhHazpfzv+LUA4sFCweW2DbB
7b//FTUmiHNv59jl+ALilj5GRvlQZNGgEJwoLHWhGlmuruNbRpAPAKqm+lHHt4wp/RD+H1doSaPn
dy/0p6EztVtcceU3MN3xheVOP93/X+5o1waVPRkz6ha8YwsZqbEC8PtQzjPwCorb6NItduqQ/NNS
WlDjS87z/mVmTeuYtVEEnuzsIv2Ey62Pfq8q/h9p57UjNw6t6ycSoBxuK3cau7ttV9k3gj1BOVPx
6fdHb2wcl1ooofsMZsYXAwyLIrm4uNYfVEy36thTfjh+1Uu91touP7BxZYkCQAf3x5vSGdfgOBRN
D1zfsvuXrivCCinjMt25uMF9INenhQegmfYrd9Zs54qxB3uLDOwlrLQesRnNeqiQ4oDpGoe70Bmc
dzewJd1CBbsN5c96kxvAMRxzO1EC9B3MHLOMDJcsZEjaYCXAL+0WknfK6RQmuE9mAd5B/thDMSm+
NKKKPsUIb8qii5JkFfI2equvTGvpLFB6AVkIAhfA1uzoeVmXYf1Nuj7QfxpR9TOtn8pYGHsXNcxv
02Cs3h2LE/wNaEQzTyMzv96fRkIxFFO5+JIjKXlIu1BKPSWF+I+SjC92748sEo4qu2pcmHMiG0zM
oHCA+F9gS9fZHveSYkSxREnFphhysZLYLH5MIFQ6SCpqgnO0pt1YAtMVJ7z0tCieIrcpnzQQmztQ
OJIor0bkirfntzQi5UeQTQQ0nSLr9cfUYOeMccv7BkHe/JM1if8QJUue8wofVK3vwpXPuTLc/Gaq
bVtpi8gML0h79Lt8QjYV6ftkz/s4+m+imvDvR6YnuXAWEO03Dcp2QF1cMRBVCRPH/gcg3JM1Iu2/
zVsbUjfywx8I1bQHqRqTLILcmgWVyvbxW6excEFIDsmTUqnGL00ifO9Ipm/c3Z7c0mOHI2CRMNJb
ojZzvXZ64TV9T8Xigoquutep+Z1KYPYPdqh6MPuNprgzM1W6CenKz9tDL60jxU/M6xwHJNf8oVNg
u6HW2MZdRmF8TxWMQzd20CQPKCvoTwJZn/Pt8ZbuJGqdfFgiDLXW2TZNkqyxcmWAnoGm0b+UVkW+
y4ok3yOXjQ8n1ZETCsD6tL897FKooeTFXyA2YQTOlrNxcHQ2nRYgZTvod0NPIWpb25CYEJNXspWz
sTgYzwyKuaZOi3mWtQksFppADVNQal1zCeqSE2I5XbuvHbMdDh+YmaSb0zKk92rNPmiqwlWPrTS9
4PxdbBrhZc8Ie9MwaiRp+PZYi4snIX9AZkD3zxmOqN1lU1dryWXAvnI6OW4y/bTRg/8cQfnfiDHB
XgBPXhx2bo+7uElNOCG8gInf8/opSplOzJOYB2lc1d/NwnX/IpGdjlNk9PoJXzHXWdkvizP9Y8TZ
e3FyI8vtXZv3YqGOMDiRtfOUKngGKGBujXHCOc/OxvB4e55LccCzZVIBSYNsdDYqAnmd244jrAkq
eM8pnPFXw8gVZQ8KOMJLdcQjx01t9YhCEx7mtwdf/MiS+kIHC9a3qV8HIaeykPkDIXeJm3p8lM6u
7jPiRf6jr6C3cVfWpFhr7//Fz4ytHtc/U4Jgfj2mlqV1aAs1veQ5L8fNhM7mP0iXR9+7CUvYMdT6
Q95rSbGynxa+MzgsjowDPsnjrXE9bIevC6WGKLnY1fCS+Qi4dm6CKQa6SijlDyi/nRNNun7gXpV6
29vfWf7PZ28OBpctSQimVLdmwX7UR+S88ya5pHqF3BMPLXGP4Vm61tNf+LYgnGXZnaxOEv6uJ2nX
iLoxDJNU7GyvKCHqKQCykC/sO/Gt94Bo5InVf789u4XYR8KjAwAhwEMam62oi6o7pBj4cGzyodiE
2CGPT0pUxrj8FKIM31+qYjgCEnw/6sxz8ibOgtbAu4LIUAeojGuxdQ4Bha3x7hbOhkYct2U1m/Az
54Z12tQMHZp0F78YKFhrGFc5B4FGtYOoCxYlVaj7h9sfcmn5ZOMEPABQIbbK9fIp0syqxujjEvWm
Hr0ATkIzSWGkcR/0pVn8cKtA7TZKhQTdysNjaYcCH+eAUDCjdzILQ4BzAeV3kG/9ckQPN0bWtdrh
xtGdPjDFP8aZ7VC3SyYX2j+2jPjbYK1eBa8QHKp9W04Y+4WRtkN8Lfp1e9DFyZlsUUnzkSSO6+8K
nnlCk9UAXeMVovuUJJXePdth3Ow+Mg6lMZ4AJFf67CPifevA2XZTQJCjoe76Rp2ClwJ8q7eyURYn
RGsRnANoqDfgRPi6tqjaPLvg92Udk9wagr3ltY61ErcWNyT1YATHJSt+3tdIU8tH1DLML3bqBF+R
6Qm1vaEaXrrR4sZBR80yGg2jGgrUK+F66fTRPPy/keeNDmIY9oekGRdAMuonzYEIvyH0aFg85pn7
qxGoSd5evKW56iB1kcMA1c0xuN4kihrFEzEaokiLh5aPsM+TqIfsWQ3HYJ+lBaLhCDMmK6MuxU7K
ih5lE/oXmjEbNarMqeybPL/4SUxjMAFM98sSQcmTzo3/vj3DpW/651iz7YmEekESF7GakSG+eYpA
9K6pCus0YN393OH0/vL/N+DssKOqQreyoyWdgZ9jcood5XucPMtXrdHN71WOl/QH9o0snQABIje2
5sXEEGaIXkYcQUrj5hGJaks8ubEHbG9KXSvbTU5sr/H7l04jNBFTdrspR81PCU5sGE8Dpbogut5U
wLoNFK7Jm5WVz7m4Q//fOPMzYeVxBRaHtB/JzJ8ono9baKnwlN3Ecr/kSdFHdz4262sJ2+IW/WPY
WfQUao02r9Okl47qu4ZGYebj/1EhrX0M/cGMVmLb0nBcf7+hIvAr5s2UUMTdOEVAuEoAOIcEW9I7
MsPgvuuz6Mvt/bn0QUEL8LShrK/ySrw+8lxTZYDBNOmvbg5/S6u/+9xA4n+TusERTbgTanbtyiIu
HULCC1wY/pKSQ9dj2hkyuRYuuxfQRyg0W6hL32Eq6jz0iKgi0wmpY6WssQRSAOGNQTBeEbr3RlBp
TOxC2Arg0gHFgJ8O+v51190pXYH5AY4lUoQRt2hUFwe0uRW3FAerz9s1gPLiutq0dz2D9BSRj+uJ
T56orcxAhQLdK3xhVDNtHwLwQO6WFwfKph9YWqhbqGuBpmdtr0ezYsXBc4RmkY8F2B1O3CX+dTh7
v9gZOpvoD7nngRbMSoRdigSAjLj2YMdRs5pFWDOBVj+qdGwtK4S+Jcau2TXodQ6727Nb+pYkMmTA
Lr0wKL3Xs0vxV8fPAda0qeiI4gx+2R6GZKo0HAAqfwVYsjwYmBLZg5bp8PVgXdG3eeiN8cUWqLEo
fqrcq6Dpv4KYbve357V0OGDzAmLhIYEOzWwoYYx4mSgGq6apbowuCv8awmr83KBaOxw9q6tWVmwp
BKBMZUIFouYHXOR6clVWqJmDJ/alFbWBKVgx9L9AbiFm2KLhIHYKLfD6iOqhtpYJL31WjgNQGZgQ
tNxnFSO38SsuRAorEag/sR2jUttPVACxUaBnt5J2a4ujWXROQc1TbJyHHW5EPx9xWLlgI1VvS6Ro
v1CeF4fCqYyjgnfpjiDQYrNuj/2r2bZ2t41C2/3c4Mn7gDo3zUB3hPy5SVBU/Yb6mX13e+mX4Bca
eSbQVTizQBFmJ3Zs3CJtfX4hpvUYovm2c8qUevo3QXgJnxgtwRzLMp47b6yRrmw10W4xrgz1Q+j1
K79l6RjzfP5fBjuU+dnSiL5XtcIE1ZUWDcYVSAUH0bbo1Sb8wF3350Cz3RfF+tAkJXoLIlObHxNO
ZnjQA2TT7toCh7eV0yWjz7wK4bB1Qftz5b0BZ6lw10XsIpMj1ZeL7aQ3Ch4fNVCcbTsgWiZLmE+Y
oUV/qQigbG+vr1y++eAuNxBXnnzevgGzDA0WYDgEn3UctfACFZ6LSWKq/93EqlF+FoVvKq9lrI/x
0YWoY37DiLXSv97+EQungBSfM0D9CZjWHBLSln1YN/y2s6WLINl5adraJ1OArikLrPxWprzwvbkC
gPBw21Eamb+p0y5xNMpoHpaXbf1aDVohNlpVedPBwl0v2jl54+JuEPT1o1LjjPOBO1CySeiToulK
p3t2S+hISAZJZXpnDUc7V2rDEl6Ryq2851HzkF83cQx7sfKoylfup6VwI8U8kdZCWgc56dlhlj4s
VYwkw9nu6AdsuxaQzlHB2PNzmZWNfUCdNchfJqXB38f1euVMBm0+G2rf+HvF9+p6Z4iuHx4Dk7rA
dirH1ngaB3wDL7c3xPIPpdNK8ZPmLgym6/hvIMqNrbPun70BM6sjVbo42apWN37OTa7wThmRn9Y6
6uJ4MQ9Te+dja9Mfwyga0KgvO8s/BhVXVrAxvcQ5shvco5aqH0AR8MKQcDyuYMudV/xrvIB7v1Td
M9BN7DaxPkXEYyz+Nvy+nd6fOgFDpRREJkMcntfXklRRAjXL/LPRlVG1s8wJde6y6rUHpcuDKkbm
vA/NLXKVXrQCml4IEvJ00hTjVuQxPNs2U6AMEgnnnZ2qS+1dK/z0Hg4Qr34zx23iU1NbxX8pKcgP
8Grpy5AqWrxyUy4kBBSILL41aBRaVrOQnCL7jSe7753xkUENPVdGEI9lYX5t/QkLSh0pvB+j3ydr
jOGF1IfMmJ4crBwOzTxh1YO8xUlX88903hEVQiSqyrcxMMvsEExJdMwokecrc10KUL8h6lwHLt2H
Wbo1mUnUdKXvnxN/qKP7skPNOk4K3duiKpHsMQ9ua5ScsS3fGFPYfb999paC8W+8+m/9HW3en0Mu
NNfwY4UKlin6uMPNNkVIUncrIz51pqjXiOa/kT2zKwgUB18ZNAABca6D13fsngqXTMrFjdZs1Mp1
7iY/KbRvQTyoL11VjK+xGKdtPkYV/jWDHp9cJS8VrEksnFpRPVf3iuurKwXtpdSHrEcCT3mnvb2Y
TScXSlcaSD0GXvQtqKfuKeHbIGIe6Xa865ou+6uY0NXZGXmKlzMC897nNOxS4xil8nPdXpiFrQhu
UoW3QBWaCs3s3vBhM9j9iMho6tM24GFoxea/UxrhSkNlCqKaY9JQvT3mwlbkJY7apePRhnrDRsxo
rLoiCrxzWznGfZHrKqpTqE26O8+uEgxh+sxvjhRAAn/T9lHqf7s9/kLKx3SppVL9BjM+l8TVUiUr
sT5wzoiZZt/HCgLyFo3T3l4Jrkvfls6FBVEBqhPqEdf3DWhmvTKc0junUYZDST5q6qMTdpp/bLyw
uff6ouueb09tIaIZxBQqOIxL/Vuewz9wk4PWeUXoKt4Z15LmIYZ6HR5FpCcbaJ+FvcWmBKmRIkCp
bSULWJzr7/4JIolEF7nmfwxstZ1de33vnZtQ0hBKv8KARPfNo1Tu/dppQf1+/TJmSvmdcAb8zZ7r
jHQQ2ccmyv1zGsZQjCI9+I5lNQ1qCrfqrmylffTtj7sQxLipeIbL3heXxmw967bAHssX3jkhmB4g
zqYPiR59SephjZm6tEPJJIlcHEm0A2fLiBJ+Jcjg3PMIN27XOrzGsRwbJ/0Dq4YlNG5aUor1TZTs
cCHH0EVxz2bViKOJq5qCC4cdvxhKhFdlXijvl+8k6gH6B3ouG7PzK9cetDbCp499UpiVh7EmfURA
YaWNW2xnRuL99QwkDzw+IzVGWY263pZDGEaxH3kUgLCPwbaomPDsQNBzQ1EH+8fb+2Np1aSOPhg7
skwSiuvBYq3MPEzOvbPLZtxbNGqkzUc6rfHcls7an+Po1+MgxDSgRDN55zx2+pfUw9HnUBiYPW6o
Dnv+1tVF9s/tqS1sfdlxcX/T+mCJzKamjW6Xj5ianBVd/2n6iXeejOkMb9R+vj3QUgGTkSRKGbYk
qfYsLczyYawjg9cEDJzkmIlafZr6KHA2llLnx1zB9zW1PEytCyVyz1aPg53elOm/t3/GwicG1Ef2
KZVdyFLnVQGecm0SDuwbhKL3RmxrX/tehFvGy/7SyrxfmfbC9+WhTLGUag2ElDmfrQhL9Ed8Tzln
QUwCPrnBc+KH2nOV4cXw/m0q805g2KrpQq2fZYJeUqGbq5v+WZlyW2x8zx+rgxrJqum7PyLKH65G
sY2Ek1rE9T7VI0dYfYyqtek2+FzpWot7Up1ZSnOyKFE1X9FfnfSVZ8VCckHIkMfdkECw+ZfEVtMP
ajEFNIVsI38N88Dda/rQOXdW30zGThs7PXwqwyBKT9lQrW2cpfyO8eFQwwzjYTXfv5NW2XU1+Ej7
147WHXQ2krfpcU/B4hZXnWfNCvQ7yhKgwdW8xXFrkNTUvk67Ixbsmb+y2AsbGaEe0iyOLqCuuWIc
fgKJnjuAmTF4xJ1XG5w9jVXUxe0El7rYmrQvtxf9t2rCLPP+7W/A6YVogLro9apjNFPC88VhoXCV
yrmjLmJdMh5B1WnstdDJKc2jkfLZcQPD34VlGZuXLu266d6d8kw9qANloVNQiNDDb3XSor9aVJPE
pqcjVh+gcvU4ymZm4DdbeI9+fx64QZ+grSvaJ7eJBI5xhakmmCSlPQZQfmk6+xJYBxzY2Bf1r9uz
Xdpt0FBRt0DSGP7rLC4GCbW73kRJvrDJYBMo+pU3fMq0Mf8ydLnznGlOdjektvPYBZmxvz34UtDg
eSM1Pslk32AtqwZft8iLg0vsac03P0LeSnfyvNkkgFxWxpJhd76qxGTJOKbCxePlelWjFrxoZY3+
Oa8Nnoi6Gvj11u/0ttwEWf/koO1a8IRxtWbfBb3ab1rSxHhlMy9kt3R5iVpELygkziwqG3rT1qOQ
jzozxNJu0lIjePXzUH0hkKf9rsUA/mkU1pD99/4vzZ0umzB8AMqJ17NHHx8fTEf4Z18ri73dYFa9
ITL3exWB9ePtsX4L77751LDXuXsArYKbvx6sqiyMvPCnPIP9vGB1hRJ/EKR3UZn5j6qCXdEWD/Xh
s1ZEIjm4rgBMiyoypaEIFrRzqLt6KNfaivJOmP8mqXJH+wkhvDcAqTweLS3sdN7vths9toNpftZL
zz66o5ZtQNjlr4jFAa1T7fhTmFnGNzu1qkNTKxNHUJCVR3hneCv3y9J2YFGQL6bQK2V9rz9Ui5ZJ
3Xaufy71zHUPNhZj6qlIevy+O3QktY3qKMV2pFf6gX0IK82SrBswwHMgR+B4lVYipHKOUhfDXKcZ
2k9q6II4CCjlbycF5NUeXmvjrpzCpWjuSniuRbMTHMnsRg1D5BzFaHhnI7GmnTtZeEq3bJA81u6M
0ehXln1xONeQNXS4Pkz2+gOrEx5UmQjZ9l6dfbUHCqGbMlb07eDoU3PPDRh1KyyVpThDICWDpqEL
iGt2xAscm0ovblnTTsftKvKxPlGVJEz+KmnL4WFbmRn2q0mbfq1NJJPMULivtw/gUlhltqoF3NBF
rlmm+X88ZQtDG5t6sL1zZOXTqSNZEvusdf5p47ArdrfHWro/5LVBokCdAO3H67GihIq6PTBdK++n
E8a5OGFyGQ7/ZCqQFuRzAuXZnoTPYpcgPtdCjfyas2MNAdqxbKnJDxF79pIYlSLsmpYbpK+p8oRp
3rzYgW3Ge3N0cb20k56zI0b/MhruIQixnTtYBTjPu9tfYeGLA3AD/4EiqpRSnh3kRgOsUGe1ckah
3/qGXqhTHa1e/OwUKNorX3xxLIoOSHGTbENBv/7i2CqErRAB7K6sju4SN+v1jZOm9gHbn/4DwHbZ
bZBsUmSJSYavB2s7dWhdO4ouXeXGzxKOthn9LH3q8KLd6Uqx1lNfOD2/m6ogLyRBee4+gn5YjAMy
tPbWSAysxZETVQ59Ler00Q7GqYWmMNq/1GyCuqtNYfgwqG3YfuALy6KMrF049DBmpSC3D5SkweEP
YLJsswOEK770gD8vZqMaKxHqd19rvoP/HGy2dURnGWD40BEIzdT7OwKfrB7RpmyP9YjUNSl3iykk
KUVvPVq8xV9F0ZlglQfsVPE2xAmTKjSSPz9dpZj0LabY45pa5tKGo48jrykAHMD/r/eAkZhA/EN+
4aiaw3SfIJ1sHjNDRNmWYviqDsZCzKaP43GqIdfIys71cEVUWYDuPIZDxU4/pDpU6sOQOfiEp4B+
wkdsKVaS4OVFgAknE36KjvPegh+GQQAiJbjkugfKaoM/q/1SJuOob1IR9cWpUzvFu0OZt3nMM8+O
N8JzEifctDgf3ankLpS3qgRgkgLY+x+3NXttBfO8tArUZOTFSfGOguH1Z8G6qc1G8HLwy+w23ibg
urdF5pcnpW6xLH9/PDNlHxiUp0QlzdYgCA0na2AfXTTXh5cPS12Iw5R2mThOVZj/d3s0GbHmR0A2
EqiG0kyCVH09taqzRiccgviSVXmY7qwG7OJL5o7T6nUhr4M3I7GJgZVYSN3OH/Qg1JGKyDK0DyrF
ibYJJe+fud3j2KpPUuAZ9JNAyQsALUXneLjzjbjcg20ttr1lVacCS+DD7bkv7XYLADY3J1Ujnt3X
c09F2eJ2osYX90cc1d093LPqL80PI39jxmazFs+XqlPclQDa/ne8ufBOYzaBYed2dDHNWOvuxnhs
s0OLIm29Ve3woaLa4n/ujSTY2rbQnBMvIbzfs7Aq1giaSxvaBodKERzUG+t/PXN5l5BBpfFFz7Nq
3KjYzu6mvDP+gZm6pkSz9JUp2eKGAFaaXHC2nyfRexOGRBB5cytWN83gZDE9YSB+G7WrHHNLaqau
5CYLmRGFVG4Rg+KRDC3X8xs0gaQpygCXjDdu/uT5QyKOGizKpxaLpOQQVX0wHtsyw2IcTkr+EVIa
ECUgW2BFMQ2ZA4Ogi7T6mBDUJhvUxE4YCo7Mashv3UddgB9nQxvG/0DkAJ8Kk5G8DwFeuep/5J4K
qve+ynG+GIXSfevL8aXLU4+LCfb25fbRWdpA1F5IMPFgI1bNNhC67BEwQhiwYTVM8b3dqDimmolx
yPKiVU+3B1sqi4GKka62PNioJM/y+n4oW7hX1AIznfyRCk7B5ZAb6nQfijRUNrQi6PmVcaioR5pm
wX3mQt0EFWjh1B03zGIlc1ja0+xodLRIzigpzC6EyGhzp0AeGAcjxbkPJvKitsLyYF+i6Njs6MBk
n29/A7lj59GTQg3nh1yXoWefoMQWzkvrOrhkelJbWwVFSWM7jkVUPJaKhdas4nbprhmbfk1caHlk
2oL/O/Jc6FT1E7XWwDlfJtdtjT09Xat7wSzcA8A+KM5T5mWTjX5DgQXwB+YsdSwBPeIiMdcIM82k
VLhOgssIjekZvKF/j8BkYf7s+E8b7G0n9x4Buerf9w/7G+EpUxKcSGeLq4FbpAQpQrC5mjh0iIhv
IgL3KUy98FtX9oPYmkqcrLGQl74zApOU1hmVRHz2tqgS12qHgGJrISbj1W9M97VJp+q+UvvUOCRZ
kmJMj/r12ptmCe1AtOBel0EagNMsbBQMzH0bYWipav344GLHc6ep0JO3gSqcl6nEcD51o9p5AGBr
bRvH2SkVmwG53XYaD55a6l8FwOoPSFzIHg5NcPa9zhvzOpwZU0lyV7PxEPeER8fFijd6HvgI3tR2
tIaBWzrSlAax8wDHKWmu16PZQw3g2zaDS5D2mrktOmfArrOGPeR0WrtL43KtKrq44Ggqy0oBvHN7
tuAUuuAtqSkSeElQvAyTS/MtKof/cHnqzM1EJWGnoou3vb27F+dpUo2VWsJE8NnuHijBiViE4SWe
oulCL6dVP/deZUwvPpCmemc22mq3fem2IKOlBkSxgutw9m3N0ayNwOoQTEu85nsdI1lKdd4tt46R
ue3KLbj4WS2SdZjdNOHmgxV6lkc11EEotGGjb7LSmZ55KejBthiMOkVtL5koBUWF/n4HIa57Gn9U
fygPUO683kLGFKMDPnH/hqnq/+yS0H10+6QzDjSNflTY3tUra7n0XSn0cilKjCrLeT2gr6S6X8QG
OhswnPSt7ruNep80Vin2Ha/oaAV+tJBV0czE1oOHIZ2DeXeqco2S0gMbNuRp3jw2Rl9gzuIEo7vN
sqkZ/2rbRG9OTupH2iZSkvEDwkHoViKUCroRXNYbQ79pmooJ6ZRLG2r6rtRLqfxruf+MIBxf331M
eA+xhSSqGzaM/BZ/5FLaCLs7MZGfGZDxGXbTZGrlvUL9p9tp7gD0s/fQFlwpfixsXaoJ2JlLYrb9
BnBgt1VFFc2MeCJ12s7z6tDb4Y3m/IcOjvVQB2l69DUwrivbaOENKJVg0VSWGhjUa6/n6gRa2ykW
QA5AtYhSAgWuu2eBi2ay8o5enB/HXxq24/yhzeIABie6HaAUeObd6+vbNHVCj4eg6/g7N8B54HkM
o6r6OhB21+pKC2EPXR9CHjrq0GDdWbA1Q73K1DEFXoGD+6MNr+HQxaV4gPyn74SmjCtRaOmbAh2R
rBvpJDFnaMPTqtJ4EoAMOl/r7zQrASDrlGm/glFZKp8gkAC4gvaSwVN2lolbpsgVL23dM1jE/i4u
lHALM6a/G51R2WJ2m3zRMQyNjkFd7Ou0V/6hvIMDXmALuznBd6u/FJMjqkPRGms6fEvxAp4jFmBS
veFNw6HKprYd2sY9gxTy1PsqNePgpDuib7/ESWcrm0ox2xdAFEZ1NOlIBXfvP8PkDVTgIFrx52zN
na6zImcCKetUmXvMw2bcjcD1DuNgW9tq8j9ADMYJgPDPswAO1BzLXmdaaGQN4zWwy3+ppaGjItXb
fdLvohJT7A1Gkln/MEz6FD3fnurSdgOvwLUubx4gg9dH2B+hLqlappx9BzTW1lCqtttnwmn+/sA4
3HEQ1yQCZA7F9Q2nyJwQ3LUxRcMpKWvcmk2Kcmvoj4WbDbsJrOuRp0Z8fV4ULEJtQmMDKKJo8B3D
xid7MFS7OUAIjL7entLyUBQfSTR5Ys77VHkmlAJYCVNCAvTUZeqvxK/7r2XDXfqBkcA0AIEioaX0
cr1IepvZsV5F/jmLQrFL8qLb1GWnPrKH/ZWremlSVNmoPsileiNkgCNkhx0ER0+L7GkzZk027pyo
zJGjKL1+5a5cCutkISBVeZtKkfrreeXpgG2bHihnOwzwm43Ufoo2TtlN+TYx0+LOo9U43XvGVKws
nYxts0cxaSzxHJEquCPzKouRUoO1AANfeJzUPzkf5WvqqL/KVvcetTj0j3QAMbAaorJ6FImoD7fX
c2Herko+gugHtYA3vXbFhw8rgo4HSublr/gSDeN27LzyQbe69IddedErFjRCW7muF64ynmtcLLJz
zVU6KwUkFZlH4Ca4xDtu/j1rqwQ7osbyN7aSmC9kDfFKcFkckC0rQzhv4vm+FT4ki9LClj4MpuJb
NYX+56EJXrWsTTQukjRYmeDbYAYGisKkRLkz4pzcWaUW8MoODstIGefF10zuK5Iw4+c7lw/aCCsH
FoSno1Tkut62RqxmuWKF5aUBJ/Hq5ZorNt3glCjyjoZ4UAvDjTZNZr1bK2M27iwLQqUDY/sAAy/4
3VwKvmM9u31fHDOKOvvYidQWp3j/vXehHJQKjobGIVDW+WM6HdiYoWmUl47V3PH0M3dJXZLG2qH+
4pVt8d5Yx3g8L6WMG/SuN+BgDQ4k1VHkKWw47B0cidJQN0LYpfIpAmy05oX75ijK4WRpkOKY1Pyd
pbBJxHPO6ZPqYtFK2CX49u2wUc1P1MrqY1Ga9tbETGLlXLwdlOPP6534DN4TlND1BkLEtMxMaygu
soCC/Zn3kPhRE27sngo3sscKhqer5ulvIrvBoLyibZ59RFtrtmtxe6vDTHeKi+b1qrMLqVG9pGOs
jrtKrL6CFgcDsMtSwvKgwX49w6S0RtQ+0vJSke98w32ofHZKuvqTUNThvRmznNgfY82ytS5y614f
8/KSjrY17EUSmOkGoGGy1mB7E87kQBK0QKIme6v69aT0qYxpRfUop5Sl+9wnbX7ARzzZ+k6g38eD
266k6EvbBBY6Go62VBicJxgDt0ENXBEHICjXd4LNcWc4+dhvypRXnVM0ynMVif3t4PYm92aSfw46
2yboReYUdfDnzOpiemRnKO3WiXCb3LtjnX9rqzT4FXrIVXWZ5a8E1qVdg+QQuEYAhuipzj6wgV7b
gF4DTnZG3oDhSt1uN3SKY+9oZw/n2xN9c1nIiZJuo/4nlTLmmmK+m+LmEuPBiyNp9ZwMyujsqiLP
g93tcRY/qLSvA8UIA2t+2HXFcBT8VPGHGWlJepknNoE3/Vur/i9sTNRx2xZWSCutzNOV0P0my/k9
w/8bmR7a9X6tpk4P/LbG95T9+q2UBhX2BNhVb4PylLad92UyyqHc5G6e+hIorXy5PfWlA6PBeOId
xe5FTfL6B5ht75VlZOA42VsPul6af+m12+z1tM24MPX8x+3hFs4L2BqIHsRUmobzMlPpEbQ5+ygd
FabYlOqQTZvWpShJ8Ei+OGrtPvaxv6amvjBJOHW8AH57672RkUxQM8m91s0vQPWdh0gt/CPEuvwe
wqMeArS2p3cbPgJZ4iIGWQ3SAoHjWcCryr5uZOZ4yUuR7Iew1qtTLZpUvPsqvh5HHtc/SllYfNPh
xIv6Mra1320lx/zYtZ3ubBJB8eP24i1sVh7brBuLAap4niu2WURCEBUYuRllpcHn9to7ra2bvyWK
Gqf6GFrypiHn0zd1UjfuS4ysrHe8/SMW1xIZYFIP4jtQy+sZ122lRRR/WcvcHyktJdMxEL57IiFB
F1SAmb893kLAA3vmaqDwGPNNstNqCkznzsgvZaJXe0UQ5TYNndfTNHl5vpIdL04OPDGKhirktXkm
p1uV8C0fn9BpjNrtGBbTC3109a5uQu2vZEyDleO4ODleWBKDxgmZw8I0JxiSfmJyRdLVj0NrKs2m
xOkgx3Rs8IzD7U+5dPjRnqQ8SOuHvrKc/R+b1S51p06bqLhwOoZNHGcIf/qO+qy5bfuZS33a+0bj
/Hd70KUpovoHAgYtD4o3s+wxsNU8scORE2Jq7pNXalC8+tj6kTvZmmLI0urBp4A3T48JF5nZ/LTC
iKt+DLE4E3E+PGZGHCn3xdBq4xM58uD/UFuF7uLKnln8qjBWwXRRjOSf669qFTXlapg7l7hU1S+g
xzDuFeqQ/NIq3f1S+clToYaOsjLqwpWJqZJJHP9dW5mXex1hApM0muyCtUD01YvHaiNavXR3bh9p
6dbPLS/chKOrF6dQyZJwJaFcnDRMMCQCpLDTHJ9Kr6fwNQXRrjQt0g1uHLgv4ujmbhRRa/s2nLAr
TjujXCm9LK0wJhV8ZAIBsWcW1hEtEGEZIkjIDs5AMbnTljuyPMUV0hABGJkPTFOSKoBwEe54x16v
LWw2Iw9LfPpg8qTflUSrdjXc5M+TKro7S4Ai3SY4sq9ArZfWlj0slR/oU9CVuR7VVVTfAJ2KVJju
R1t/RBeINCg4a2ozHIa+VfatYYq/MfBJXm8f1qVlJY3GYEG3+UOd7eV8wkGc7nh6qTrhPDW5JrZB
jDfQpizLcafXWbnzrHJNG23hXiO6SDwAo9K0nV8pnYp4RxQwX5K9E5ZF/UuPscwuH2FT7qKmtPtN
krdca6HnWy9h3Tm/bs9b7purYpdUlwUWADyTDU3H7/qLT0mnqX7FL8j1yY3vow4vXvon7rs1w3+P
I98pdC1wNJ6lm3ocmnXlIDVUBY5bb9t0bNu7eqqTYh/VRZ6cbk9rIfayjfACkWalKPjPti81GJ1y
vB1fkLxgJxVwt/RH2zf9CZ5ZkSLo9/6odDXgLNhP/WTzXka9uyXS7hrPUYZNq3jNuax5BNZdU5zy
Icp/JVU/fb4914XQwNBAaWijSirQbK74letJ4qCrZATCxU2zbd3kkE96+63yeu+fJM6slU2zcFgY
UQKpUdIDJj8bEZXyQZiNmVzqqg4/qUbogNMaivRnRGXiv1zpsCsr7C5c+cZLp+XPYWffuO2qXNFw
I7l4Qf2zKAvnITdFkmzsoqt+ln79AJTokyWa9j5Xo6Laf+AzU44GVoGQGYnS9Ulp8lH3dcEKT10Z
XMAbPlRZMP4UqjlCU3f69+fXPBcA7vBE4+/5DkayO1HiPklx0hG/mroYSVEC7YLfI17Ut2e2EHVB
9lHQR88faa45tkFrWz/3pHkAxgz3flVm90btD+2mUYL2iMOvwBs19N37Mng/BlqGhT+Gni2pV7lY
FTaoXGu4g2IUVHnO/3B2Xk1xM22Y/kWqUg6n0gSGwdjG2AZOVICxWq2cw6/fS/52tzwaiim/Bz6i
XD3d6vCEO2w9xbR+Ygk9XljR93Yt7yRocGAc3HirJxQMOr3/xJQPRdb1TSBnve2v9Srtm12tON4m
UfQq9PtKs+arjxf4vduIQtdi6A3GDke9062Td5HXpgpIbxCt03G0oKC5kAFeza7pLsQJ7w5FDEgW
+Af0tRoqRBW804QiH4Ad1we3mptDX8D6TFETv/sPs6KNypSgYvGCnc5KKSYrwUkWBUE7QzVtrmJ/
TDrzNnZ4SP7DUDb+piDoKOKvCQvOzMbVFm+Eeq763u+TydzZwuz6nUidYrxwz7x3HhB8+f+jrTYK
phIj8o9II+pYtjZ+VwLt+qSFgxnEKR4BlTNmoY+EsLMvrSa/EAKd47k5EsADERFB2YD9slrW2QsV
NeoZHUs/DSKQGFJUPHV9QEsBapgDrnrUbyjDWd+yuLHVYAbZf50mSnrJV/C9vYQoGVcebCxymFVs
oFfdpMlKZg/Z0Ay7HhucI435emtbiXLJ5+PdseAzkaMtznPrZMlOWhhWGmb0dYXlQ5x1UgvKuAFI
XbW0nj/eTu+tMTgcc9GiRO+TBsbp1k2tplSmvJAP9E3bCdCvlgzbSZ27bZ/Wnbk3bK0bAhwp7ela
a7Xi1rMFlg2gvqqvH/+Udy4l8kPuXgwwcE1YAwQjD+/0JkVYLi5S5yaPB8MLHGXwrfA1zJLlm2f6
pf39TsBA89vlLXN5x6gfn86eTpg9TyUArwrU6YsFNE/bOXUWO4+DrCtEAWI3T7Yfz/PdMUmayFI5
qLzip2O2eoHq6ox1pNvl8jqcx6KjeTKMV1BL1duoV5V/luIG4bOkphbDLQo5q5sQOQdVjDa4TmVS
sEbWFffQKDL9Al3VDWwZDZcGfCeUBjPDhyREQDZjTQ8whrZQnZ4BpSbtoGv1sdgm2qCpF5byvS2D
MjUJMEk3D9pq8zZaZI+R5rKUmCh91WVTVoesMIfoONDijPZV6VJbDNGXGP91ZE4MrakFv0aZCFTD
6UeMY9ASugatJx88EmvMC22BdJNRpkB5kwgtEn1K68DycufXx9vnbM7LvuFZI0VD2BExh9ORER5S
kRr2uodIoz0eOJpEtwOXEQGNO7ZHI9Dyud1NvXbpqji7lxh4qRoBSgGiSHXldGCZu25cjNmAIH5b
fyqK/jrq0CH2pyIb/rUktgSViyIvTQ6NZuNqw47xVIeocDkPidlMP7POHO/iKBSB10/OhYjvfFYM
RUuYGweAA6fkdFZVPVhjr0nnoaP1OWwLBTwAvrHWeMxyM9l8/O3Ojv4yLapgRM3gbsBNnQ5WShzD
Z2mmjy7M9C3OnvNvc7Cnn6JRi+/LPrsUz55vFianU1Sj2g+9cS3hPpdG2tRtkj8Owsq2Zt3Uwp8h
FBxTr5yfECAbD8hsev9hmuTxwNIWD+czfEEYtnY+Qkp/rLza3uS5qqg+9JPUR5Qguyob2Wr/aURM
fReEDCKnq5y65CRKmuHpY1bOgz/C6/2UOV30SUwy35WFO1wY7ywu4kMSN7uL2sYiobvaoJNhl4My
utnjCCVoO3Wxsm1Va/xOt6Xb1SLCcDNLRkni4IX/aGHEg0EWD6sWPDL3+lnKmeVS6C4T+1ZqtT/n
c9BeMi9a84EIcYi56DEsDspLxLMcmr+KxEiJKJ3dGNqzNlbTrqjL9pFS35M+zSqkZEM8lmOj7BI3
ab9Td2huZNd8BQ7V3n98XP7IAf1VkuF3APf7o0W4ABy5b09/R160IEXUuXqy9NRWSt9Q0rE/RgYk
8WPXeYhM+QWcgniL/oUKUyKRkdH4TtjI4fOcmrN5FXVu0b22LTocmwyl4x9OaNcvTgKwC4bLCAfh
oMQFQAawrV5/Ww82TrSKZf3slFZtfM3M+lujtLv49cLUlnvldGqYqYGMgUC3XHXre6e126GMQy1+
GgfgzrcgHdonOcUWPlheCLZ+ctRom6ASbV3FRmUa28oe1dTY5nGezsdJLTXtixMrIvVn4QxiM+Uy
mmB3xnO5xzg0CW81INXFQUYUPQ7GiL7Oocz0TPuaJPzRsXvDuiDutLrdeOsBTnDgF3L5ola5FC3+
2jUzgL7QcarpGahxcad3Xtz5noa1Qqt70c7OL7lEEv6sF9ElQibfouTDIVTXCKMyHnIlhYz3ZKVx
ae2VZiIR8wHGV/a1pgy6eeMAiNE+1R2kMQ9lo2lrhYWW+0udJtvVMnKfVCEUbRN6UyZ9gF+9G1Qx
tno7qYg6v8uaRE38oZijz1YH6+PGclvDAWjjDfleuJWW/2zMMIyOphkZRfW5KppJbT+12ZTtTYPu
yt0skZK8Soous2heS6XM/Nqsx35PH6a+VmWeNX6djlr8Zdai4VNu17rrOzjPvtiNiOFBm/V8b+Yo
72wapec0pk5a7eQ0jf1VmylJuC9krzfBmEYFxnFpJeWuK72xux7duab2NhhTaN8WmFi/JhTEet/R
w7raOoaSx8+TOSEl3ySpI4M0S6zIH1HgNOXOTocw/gYDJH30JpbsmNMid4LKylL5qaxQ6e4oE5g0
5f3WqizlaFSh8+QQGImtUXnp56qeuxZBhVDaewvhtGjbeFNqHkY31spNq4OY3M59PZRbly3d+m06
eneIquqlrw5W4+3B6CWhP1kQ04Mxaox6k5TG1O5g83TxoVao0KBjMCt3Dc9YeFWgM5D5AK9Gce9V
Q+luc80W7qbpwLXe5Kpapght25nXb9HxUPFoRDzVOfZmoTm0DdCUC6oqlBCDptH9YVAgtY/OpHvV
PXmT2d1ahZWbdP/n5FrvUA34VgpO602d1+OtatVd56eWiD0Uauc6OlS9Pno8fXVlbU2j0LK90nmO
/KQmemLfllhcg+tFVH++amJXen7rCvDr2ZxDxzdH5Rh3tOKCXpVD/hShh9YFIw/8i2s3zhRUdlF+
4eJcVk2a0bg10UyfjgZKEumtUwzzr2huBQrZbeGUiS8RTUHqAavR0NH9so8HN+C1sqd9hG1MdjsP
qqKlvpFwrZYbJUMw4JNJSBLeY3KjdYeqijztk6nWSn4Is6Iei8Doqjy7j7JMiXYjiofiWettnG8b
1UnbYtO0aahvh1AvUaBysliVP0JFdEL3B61xCj3IhjizvqmADu1jVgCuOjhVERW0i8gbAo5e196r
rqLn0U6fDaOMgiFWnN4fMtsMr4fBHvEpqeMoqeFy96krWx8jEcQd61BPxEa3p5CaOpZKD+UkIvW7
iGr1bqYtGPl1Dz7wEHMpazvE/vW3ELcwHFfRBdjADZ/6rd7XqnE/C2UanjWjNACi9Gonvw9lb92a
iiGqG6vjVfK5m5BLdt1Ira+rcPDGILL0tt70ng0sZ9CLTL2TVSbfOkCu1q2qkhFN1PRsf1RkNgeF
lNZ+RtxZ89XasV/sOTd+VohfaGxvodUbe5oxLA5LY0ghgDpN4xdoGkWBXkUz6t9OUzTobLkISZhZ
OQI1mmMNsdy5e3U1MWVBkyjZlwbIousLu3DHq5w2y+T3TRSOvuXkRXZdYUbV7FTRisNspIa2qdt2
UnxvaqcW/TtFduqWcKrINujSup97jIArvzHx5d2YoVWIvWFK3Uy2GOkoqMnDFk0OPZylBhQC9o3W
IzIk2WvYm5zrtEsbsUGKtjc/w8Rru+u0RoX2Bh162Wc7qc6mfR3XofhppXJqNulsWAKJft3MA6eK
rHtI53LYKPPk9K6P2mNfRH7lkkEHOmrZnyMzCduH1AOzFNAg0iXegOoyu6LslQ1dfb3c8f4jyVV2
XFFfi17vr9Qh10nXalgkQTaKbD42Qxp2nyFfI4+Qws59qGkb/eZhM6PvUT5Nu1FDy+q1xXJZD6xm
BuSFvn/a7K1yzr+oXuJZQWHX0toao9mVu4lmUx+UdmWOO4W2JtjtBA9Mf0rAPF6l9EfEJg9N52cO
umM6Du3CNHZTy+wOXestBqiwkP1hbtv8pk5Ae21LOx7tQ64N7GfI2rrt00Es6jszzuNyD4qpt7eh
moNGb0pH0W76HnUhbdMgUKW9TBmiVLcqFFPk/qxRpvpNtJRQwQFErKfHm9EFIXlM+bOTQ1nEe0jq
puJs0lLMWfBxHLQKpKlH/JGrIIomO1lUpU5jhs6oMCBtOvtRzdt031KBvqY4VAQj33ujJuCfs9jI
N9NoXZJc/6OK+ncEtgxN85o2EU10xG5XyVhn8NbjoeI+xmOIo7XMkXO4E6lpUZJOLL3bIlyQ1Lfw
TSCC251rbHsukyGQCCXeFmhtiEMmB+Wqt8Nu/o0Dpt7FvkrqE++axtHG19Ec2k4i1S20uxmMF4Re
MUdf1WGY3Qv5iG6eRULAY/90ooDHwDJeFbKaOnItujLyORKtcidhArWfuDeLYqOB4nc3VkT5cp9b
veV9zjJoz9tKbat+W0czAUliSPD0MKmqQ1j15b0JBranuNl6/e9wEG5hbqCod/GPQRGquoNdkamH
2KubX1Vu2yl3hpsVxxloX39FnJMbFxCe55ElzZ9Fip++8EKCWFVbejnaDeJJ1vNs6CQ9vGRa9CXR
RX0clL6OfeqzRX2hwrMqDBDNorxFjLHwBReJtVXuUXe5O+mUOZ+XG7vzYQUM8XWnUDDwCy/qLum+
rjp69L4XSzAQXZR9KciuvR7Aj4SdN2HpLCOr6a+KqE3vK0TWu8+hEfLYucRTmk/YZY+7om2N0s/y
zr3E4jubNHgKFRkUSnaY5FLfOj2OWH1otips7Tk00ph19aoHrfWSHJbVJS3Ws2/KUJSvaAKxcSkq
LTv6r2wB/o4UUVvqz4QH+UMztdHREXH91Jbz1O9LzUkuefys7xqkaGgTgIpHh5RS1rpylqAQl5Db
iRcvNYXlK0453Gp9pt20CuqAUYmhhlOUGIiMrVZeuOfOF3ZRfKde96csYq0xprk10BytFfnStuVY
Bclkx48ZVdmNPabphbTZWueWnDNqS0vjBBqxh3zI6dJGA1qts4jV51FiJbcrSy3vvoxKM8xHi0xw
2Fq1NkOL4iKwNrmeuk/AW3o9oLsF3WzCwHxMfQklNv0mKpQL7T1U3Lm+1cu8067SKbK9u7ka2zL2
5WJPnfulYYjyLZ7K0CLL6aF3jEiVY935vSQgiLYhWibZreemWRboYD+Trd7p2iMCnYPm22ZVAT4t
aUOSJZayuS4yMYt7sy6t+gv3atHl0PXHrtgAk1ejQLFrRXEDtE5DechMULl+EYc6jtGwXpWtoyeW
7IPW7jVnh5TyPONdZjYOgkNsNToM26y3+rHYdEWb04UMZdk3d+ZMJPDTC6Msf3FEbTX/WPxjpy9M
S/JjFV4Rxb/VhkfCWcZDPUyPNFyibTznWD6J2L11ZuMFj0zlQqNwfaHwvJlUGCDDUYnW6QmeboK2
FqM2iFZ9VApSrp09JdFuUhL9i5paabRX3bnf6G5qSD8RRhX5jV0k5oU7dH3G+Q3IGnPAqSHRr1xL
wg6RqkSpl+uPkR0ZAY71yX0+FMKnBWISucEFvFDNPatc/RmRNwK8C9gwSiuns05KrbMq2eiPjklw
FreoH6SijndDEYa+MtjzHoETLcjj9ocSK/KodWYUuFV6yY3gnZmz8rwfaH5QqftTufjrdssskfFW
pMZj2MbxQYW6tjX7evoKck09dm03XH0cR611aZdAamEBc70t0rTcNacTryenG6zBNh8n6TW/nDa1
bz3SR/sIH8lR/biTrrdp22RO9/inKVQKaqXednpfzptwAOC3A6wSXqgIrcrP//tRCPJCBKHgba6Z
GRH+RR1cQfMRHJUIdASqtm5Rdao/9/nwlBWIOezm2gjVnxdWY10YWlaDFjB8Je7ccw3YJpkACHIz
Pgrhhj8A6dTZBkXS8qoSreFtRSGmeZOEUjwmXlH/pP0stzCXVe0fA5c/v4PxQXtR2qeoevpVTC8u
pDWM1mPX9O4XWetOEHrCbomlK4fY3S2Sbv/x3N9Zc+ySaJ1QEls4yavLn3auqsxI/T6WcfxbDmZx
VM0C664M3tqGemf7Axsn/cvHg76z3VFYgZJtIsO8qJCczrPXqOyoGWF8Pw7qlakKTE2GeR7v6BCY
vmsl0SU20zvXG8pfy6KilgEuaLWyHqlK2pe59ZjXzVxv86mej5jlOLOPpnl4C8CtTQJDWv0QQKgq
ArU2pgv4hPNJU3ukSYWKPn0joOmnk67qAnGqIiV3KXl7pNW10hejmYKT8JLkVgNLdCGKOJ80IwJr
o4Pk0n1Yy+fbkRlqLdXpx36AbjSbSvswKu20a0WWXXuYVl01hjrtS+7kfcoLcGE3r4MY8G10PRFt
IrpYPvTqcsWLsDXJje1HrxfdXneLdhMJb0R7dpx3H2+ody5yBmMvoTgLRJJWx+niitKcp3As7Ud7
QGTb79BuOrSe1gm/qGyz3fRul1LF6rRPWMnn3lXLPtnqdLQA3MVlEf3zqeLncL8CXlfdpY9++nOS
NjT7dNLsx2rS+6/CDqutKKd054hS82c4pXsnNf9RnJTr838LDgELYXeU504HHV0F3mXZ2o/ENs7e
LtThRToOcJAG5s6/tVz/71iod1C6xw9pnUBSIjaaWib2o1bo8seAdqKfo/V/aIoiv/Bt13H4Mi1w
r8jo8VSBHF9dFpUHIEvhyz+mdo+pFU8HAnN6HUxJcYitSAmiGd1G3YriC/v3/YFR4AIyD6NtPUdh
UBMye8t+VIbG24xxn1/hSIH3U+4hnd0V236on0NLyy5cFGsNERYXOR0GJe8gGELg9PRDWn0XW6ao
0idzRKPkHmSxp/mGG2k0fTs19QuLPs9uyozB3FWZWTkb9laiYYlTDtnRFFrLhh9KqshNb8itgc/K
JYvMdw4c3URC0wU9C5V53fOLi7ZIimw0nkTZPoVhmuysXorASFN9k0QYD4LCNAOzmUu/isY0aMbI
20tKd5uPT/75JYNBFfhL7DmQOrDXkVMbq00nRO8+ItMlgBz145em6pXnabCUS9Wn87cS7CM6EVQX
TPr6azAd0PIys0kdHhM6EMdQM+pDKCwJ3F5Vfsxam6CmWV861cupPa070ScC6U7KS1ee1+t0M8g5
ctLZ7uOnWjdoXtB+f+xwp2jIBsxuU9bd+OvjFX1vQLTnFnOEJdteuzpRmhlEZKryqW+s6SfQ3Wbr
1bq6h8owPXSt+vLxcH+iuvUECUEhpSwebjSrTycI69YpO8eJnqrYLe1vRZboZUAZoVGPqVBjXykp
jSKt9asZRXisDQwV/clptX1JsLbt7SYBQznEXbqzBjzoH0pIrheW5J0Pj+C3xz1O4Q/a5arsOHnj
ZMRh4z6GtVluCouIQY5tShEgGV7NrHP9WkgemI9X5p2tjTwrzDKXpABJhCVv/yspUJq0mjHWZlTU
XQAqJfrN7I3Wg6rIRl7IhM7vOvbWH0lJwiSCk1V8pKSWTAWKaU+qE8ugaop+n9VN6ufEnUdbqN3d
pHVlECXQSf51lowGhQLIGW5iZ4SDEkuCZuhE+oSYmGP44JPyYGjwAfGTzLwktPvOZmM0cHSAMiEn
o368WlNctrppaJInzDJVPcjbasSv0ER294sisXPcpkaGnHs7mmoYKEXfRb8haY+fS3qwoW/pofpb
RQTROU5lX01bNChdeZ+0Dfv0H5eFJABUtYP1EfW1sxpmjBkmHiWteIknHp2gwGR0Q2l6CrfIUF9C
Tpx9/SVSQdKT3IvUCxjH6arMSVZj7uSJl0wPk5veTtK9m2V0yFkevy8U4zsKjzdG09cXntizu2ap
b5D5Ep8iTAUX43RgkY+UeKhIPUveh2dqS/Ox78vxa5lW4zOkkEtmH++PB3yLOJyyylmVI3eMwhwT
/TlssvxKTzHp6sc83eZI5VV+hAbzhbLKewPSNkApnuYMT+Vqgk6YDnEcjuYzEAz3ee5H+0ue0h1T
cTvcGL150cB5uRROblOuJ8yaOMN/WiXO+lNqqqg7S1de3azu7E0xVC1tBl3QAg+9OD8atUj7l1Sb
HEs5CKjOxR1Y6Lb9lhtTFe3wUi24WvNEl+GFpI94fP3bFvYvLAkeUUc7j2saNZJ1O2b9K6gAodgb
3WsEkRQo3tgJhjF3rfDGpeiwjxQ3nT+bNUVw2oINHRVFWsK7LSM92yA/kzubUbOy4bYtO0RhcsdU
m6s6d4b8MCoREkMpFGukF4FDWVdzE5vxVY1hZ78b1D5THtqwA/hIhc1It27XileDWEH4xM5E50Ov
xfldkiL6LgK4n/kkt3Zp1FXl53SOv9O/VaYHT7TOo2HRjfqkmbH5SBAr09fZ7KNuK708FQGAhfRF
tK0T+2XuYLZX4hO696IKTf2hHyfxpdJrcuy2NPivgaWSjKC7Rxd0OBSRbcV3jpTdHSqV4Xil5GH2
DcgIigbKgmDaTNKhDagkY3mc9Fa/n72m1Z6mbMZoq0iSTH7uaYMcbdQgY3+mo5guBiB29r0xR1U9
uGMDys2fGxDTm8Y25I0H2dW9NiPX6HwnUmpsUtI6wTc5Lr32QLdIVG9NRskjaCqtphA968WdhIls
0qSPk/QG9yBD5fN54XfL6XBzabRisn3LTkyEgwahbOICUsAemWblJsyy0QviwSnqe7uahDpsO7Mq
k3xrh+jxCpx/IuHuRsDsD7MiVfM1Eb0cdnFGeXLnVYrx24zDucigMLkelV57AAw1XHiAz67FpQ6z
QL2Jb2GsrutRmhepcVaq0ytXRLsX6dDtYrONdktW7dcg7xDeRU1cjYfkQgpwNrIDPQz4LH1U+pw8
A6f3YmEjCpBNvfnLHtSsRloCRtEG7Jz2lR5b8b0GnYPZBGW7wtu3mMVT8f74+TkrHRB4IMeCxhSI
wYUid/oDpmyMrSzLo98t6nzRV8Nt3Qdl0GYCsaz+DNtcyuNchfVWii77zus0XYjrz0IuELbUDujA
kHnRbV4FJLQctZzEJXkhvNf2MQ420abMp9zwUS65VbCRc2mme+UluOT6wqYMhioMATch9xJ0r3Kv
1K3asaxV+2VCv31XzVN1KHW33KfojqKNWOF38fFKm6tLke4dehMINNDTA3m7dnDs0gilYWf0XtBq
c2YwRH3qK8sbfUEjfR1NLnh3MLa8Qih52NTCTr+oqijlzCvrvVApin1zbPp7q4iyN0A31j9KoiH8
hDTBEk8SveiL89PpWPpkhlOsD+GLigfUlWzm9rqJKxVFXIRZqv6iiPKfAPzvV+/PgMCSoP1xWAhj
TgdEDjtNY6/w6NVZ4qvTe/3n0IV+3KtDe5iwe4v8sKRmkNWleTCq8llvS+Xq4w95lhL/+RGwuYij
2Lm0RE9/RN1rJf281HvJqk6vN6E9u35MhPddtP10PUyuuRW2TF6HMQrfdDEPn1MrVzPfylR39/Fv
Wd8f//sp1FhpbFDsXNOj07xTx7ntvZfSczv74PV9Xvt9hxWp7w3o12wMrZrpmxXyq9ZN0dePRz/f
0nx+FFT+3+irhUCCy7Q6hD5fqiGPN3bjTlFgiMsevednlXFcwirI59Qg1jSrydDHwWsbFjzVk2+m
BxvHnltrz9M4HO3Ymy/0J94bD+wKzGcMgADjru6konftyfMm92UcLAMd1xGT82kaAvxwzKe2quML
7897RxbaBpExhxZg/LLOfyWA/YLhHbPIe0mj2vqij3X0mAt3PMymTC/RyN6bGy1gSg0LzYjo8XSs
pCYirPE7fsGe3hn3GEenx8KI3dlXUsXDrDe1jO//vE3AS2hkN5RtkDFaLaep5YOryCJ8UUKti4KG
tku0UxOe8gtX7DunYbEs4KPRYqPDuEr6yoxCBu4E4UujlkVQ5KEHMqRUtjY2vVd6PaVBVYT1vZR1
s/94iu98wSXLgLgPyYC69OoL6i3Sm2ZVey8a5u3eflZniUeVac5bdQR+dyFqWL+ZnHqEKEngkU9E
62vNZ7djvVVSLVJeUlMxm6UgO6V+o9viNSyVlCiizfzI8MKHjyf5ztbhkkf6gcoYu/Ss7oyNChVm
i+UN6wiJiaK/IlUcDwomBlsr6S4Z97w3HiwVKDGkcIy5xC5/HQu6WHWqqZPysjT2rxX4OJu+gD+1
VdxY3piswqU+8XufcVHAIg5ayDF/4FR/jQjWS3oh4iUvEWqb0QY+LcUB3ZZ5kAt5yTbmnduTsciU
OPqUmtYWUKk1iKYUffiSm2Wn0wE1QdVo46xeuF3e2y3EHeT7tJ3ZLqsT7/V1ZSSzE744WdQdZn2Y
tkmaxNc0XMMbp5rTQz3N4YVH8r1BkTVfkj8YeIANTr/dWISFlzRd9KqQKQRmWg9b3KMx8xBaddWV
nfmp1GN54RSeD4pSGsVMnc4fOhprpsEQ9mocqnb02sUCYmyGnDsdIuhoO3eMqptcr73Sh/9tbj4+
GOdfknGXCIi6FgSgtSsPFet6jITDmUhao/YrPgQhCSWj3x+Pc749uUBRZ2I5AYoAjjxdVDzQ7Kwp
OvE6Do53Y0zZ5MvBse9MXfG2/z7Uwp8AqEBuwA8+HSqL4kRiMxgz1JDdTIou73GSBNuMiMU/Xyt/
7BbhvfDmLniQ06GiqhENhA5m5Rn5p0xplMM4aRyFXty4oil2H8/snU2CKgePA3foImOzulXMsHSy
Loa506iNtYmdsX3wFCM9ZJ6MwQ0aOtqzxSVJ9nWaxSLSQUEhnNYFZb71HAFm1LmZF/GrCsxzb1B0
2Rh4ovrxlBi3VJhbGIaj/gN0wrj1EtW+8DC+t3EILZZS2MLbWqvwh3E1OZWhxK9U5/oDz6QMTCdP
75y5jw8fL+/5pU1WQCUbUXTOArv19Gtahdtbs11lr82YGtVWzeIi+eIilq9/p0LVfo1K6NaXJKfe
G5RaGAeNZJLQZvVNszJJgLAXxas2QO9VcS3+Sl3IuJnGXFwhrzFeuN3eGY86AYkzdp2kcutAI/fs
uQa3U7watWP5IDhjVEWHpt0M02D+lpSJL7z45x9weQVpSKGuR1FzXc8E0SLzqBvTV3XS551bRM73
PjYwBdL6Wf/nzQK9DrFiuhGAE6kWn35BwohCDEOZvCohnYL7KalJ/0MvzJRDAV3g/uP9cjazJY/T
FvzuUvw+W0r0JaNyMOL2dRF4empRPfI1AlQeX8Xo/8NYZGYgJJZSB8Ww05kBeyptdY67V0MtLFAC
CFpteRMheDRKfKkFcXbPkIRTm11yI2ZGnng6WG/CVq5CfXz1xqa5McLYDpCetD6PvTz0ntzGep5c
OHtn7xAwLwDRAKt0joG3hhIWpRvmaST1VzVRCV9aJ6/UrU6t8ELed/7NFjof1uJ06qnSGcvx+CtM
8pK+6cnT9NeWHgW8WtxFrsUY9m2Qqt6lKHBZp5OUn++1gMRgnqK8TA/4dDCtseC8dF76K7U6A9Re
bn2HESqDeUwdkItxHkBk87ZRoue/Pt6aZ9UGBEIRV1j0rVGeVc8iNGO0jayr+/o3JVP7OUbi7Ehm
Nd1VErZRWkfDrxLZwHtpauM13pLuDz2bhgtrvbYJW4C6joFKKYV04hr+nc4/zpUxLGarfTMM8O3b
2ZZh7VtxF1XUxaYOYZNYRfUImX/zu2JmAjTXZGhX2WDVCTXjTH9uExgAh1TVCnV3YYXWO25BpvOc
IVFLlox0xerHGTHSIW1q6W/IFBl3vRkazwr0hgcq3jXuZRp0tpHq0bYiEz1WMu+dwLMUbeE0Fksw
YfY/6jkZfwI+7y5pMZxhH5cfB/JxcVdjp4J7PV05rXbTttdm/U2tW+9TTOfpQbOUtPL1xjU+D3AE
B99rEVTyB8r1mU93QohNX5fDVWsKyLPCrIR14Xuun47lR5EIEwmQ1Sw87dMf5fTEiX1ia2/zlI5v
VqUVv62UqqrJV7tDpuyS29k7+4cDSo0akWbEKVBOOB1whFiUCW103mRRq/hQDHmLHqKTtX4lmuhz
0ZS5euOISfXNVHbupuCpvgtzs/fhB2a/8ol4Zif0NpObjzfP+UpQ+l2SdRIgwMjrvMRNCxQlOi38
lXTWs5LYIe3+vB9uQgfVxkzWbx8Pt76PqfTSW4eVz1YjIVnXKkOva6CD6NFbxCPgzyruMI1SKce6
bNrDYOT9tTm4YvvxoOvL68+guHZR4QdwSuX3dPGhywk4ZgxazGAtW0OYe1peHoTAQvvSoXi6H1GX
OTQRjN6PR35ndbmjqWtT6F5QtqvPPsyisqxOid5QKBoey9YtNkLGxtHsxmQzuuLq4+HOVhfiBGqj
3NK8dqiPrCZKpKTGsZTyjYPTZL6BpNbraHRTgzhHNvjUtdDmtcz+Up65fooQAWFVl4IIoILzgrCG
X02HX0TyVqccHWhHxSby6tDC2Zd37193LIPR2oRTTii2qFaffs2ydvTezbvkDWhFPPkVnFYFIAHV
D4DjyhbJjrr8x2CM+VHHh3FjgAsilljdYZAkJY3yPnuzoii/qkPXPcIGDg9zDG/s40/4zlIyFKw3
Hhrka9ZUoxlSd5moZfYmUj3eZp6m7Eah6zm0RAoEF+Z1tj2XeeE1smSY2GKsFUioQkpNUer8DfSi
COJkNK46mlH7aeqVLxluc/9lPCRqXIJMgLlrrxy1BdUktbh4i6UVoQVRFlV7UPXROkZ1Xih+WZrG
Bejk2dn/P9ydWXIcSbaet1LW78GOeZDd22adA2ZwAEiQrJewJJCMeZ7jSS9ahNajnWgl+jxB1EVE
UshmJ8xEU7Z1VYEJukf4cPz4Of/5f/GK7AZhbsCHzqcu8snJS5GVbM0w7D+4YZGvyyw0F2UTAbiR
K7W+KnRDiCLn3SGn6SdzyfECAxJrR1z8xPfPPLTB4MLgUeq59Zs+ow6HdP9ZVXRhQKY7Md+/vHB+
Mpd0xrUEO44vP68xSFMtSGKtyrZjGmnrDK36NZDC/rSFj3HZUX54wNb8tD9OTlKnAks2H9hEVRs/
T/ps25SheUZAIkInsEzec3ClZxXH/IF0wP5gwqukENcFHy1kh2aDWfSJ5XWJEm1Hq5NvCq8pVgSY
h/cE8vP1y0O573LiRFGUw8V5x3gmz+yokoPvxFmKt55d5MjvjGoM54JtfnYqNfyAPjzFTqFcgJxq
tXcmdZcnVTsWB1KI+wPMQ5Ag4PSAgYTI1nT1EJUc5HDI2JzWGJ4aURZCN5FqD1afR2eVk/0qWoee
UOcCDkvQgFDTPJ4No3Gb19KYbqtB31RNUZ95GgdXPlqrgKvSyctjvD+dQMPIxBKWFELlc8Iqalua
SHOlZqtFuvs2kEcoa0InONe1dvvrPYEkxO0guU96e+brBQ4CmbVUtlu3U/OrUXX8ddd6wQnS8uXp
y12JdfHslgSsCzJL0LFAGBQIwOZCPMNYQdUhJep3L810yiQrdV0pdocGuQTBi1eZ54lteCu/C8JP
sg3q7+Xu5772Y/8CXIbF03C1xZJ6ZnA6IJtd7dfKd0ofdH1d24V6V+t1c5p6nbGqhly+kj33q+yq
9hkIbkA45jie6FY1vpPr5JD5m5le8TRES8gBcdvHP5hfUEndAplWavW7KrXWCloDSjDM1NVuInjB
TytXh/ggqVxlEUZle8BJECfybCZgDWMLkxnHXMwjp2aPyIzqpdp3vyfh5DXZeKeGlnQgIDR36x9f
Ubwg/ggl0HMoX1ITxExTRfteg/k5h5xFW6SVA2mMWpb+iTwYKLWHMPpBCDNeh5X0VoN69Dyw6vM4
6/Jb8NPlIamWeWKcZ9qF+jnvuK/ivM8Mpd03vSMluvbdVLNNlSXumQ/C/YQz8mtjhXa5UKD7H1eO
2wY3xRBQJhI0ALFGnJqXl+Nsiz8+CCcE9RFEIrk/T1djXqRwEKqx/h2YY7CunNA8D3y4UKVWl9Yv
dzW32KIvQF+8LQEKqiTmod2mcwIh/OV7C0mzYdHAo7tsu9r7E+ad6nysxmBlVJm7SiDBX/WSS0Ab
1M+3l59i5n6Lh4DLjYu4pgMZ4f/TF1Y8O+sMEDveQg8r56KxnQ952UHqUyhNcRuWOuWxFbpxB9b6
T1YhVGeMME4G7gYVFNN+Bxfh00iHOGTRa8FbSCXc+LqhFAYqEmn4XsW9vUZrzdv0iBNRzwAN0bnR
S92ygZG1WAatnF90Fcm2A97eT8wRzyPYELlhU/E8hzk7keGbTlxC+AomVb72+sY/h73MXjSR1S/9
1O0veghOoA+JzRM4edBksSr9chhTda2Rrr57eXr21yPsmtRlcapDisGATYepVp3WrOUs9BaRoQOU
QXjyHZNCnbSeHapm2bM/gq0VSI7oixDdXJI0T7NOkiqr9cgNwfUCuhzGoTZPvPzA5O+tOTqiIIg1
R8kX2118/8zkW13RD2Ur9x58u8kYrR3UAdRVXEM19iHFOpsL0H+1d9GosIUcMH87wPDEytI5PqeI
cpJTwdBOO3cL0+/yUWPhuZRaDScjEU/10o9z732QaNClxbZVy+DYAUauBqmQnQvFhUCNiqkxWxah
Z6aLIs2GeqFGXcKNtVfwq8IFRBaB/j5LYH9bQo1R6wtQvSYSvhAxBBsjbDLpg1nmfnphhFIrU82O
pN9CM+UBH17pIXbKFy4FmEG/1DXP/garUvrFT3w4I83RKrVm7Y6lrWUrAlYjtU0lhApfXl5sP5kX
WIJJ2lG1AzH63PgR/S60uNcUb2FyHpynlZtca3qRLH0/T//k0tp/qWy7PFTFsHfm4ulQSSJAEIQC
uPJMZ6Q1IMXRq0T1Fj7lTtV5V2RDuQSarzlXRlHawTl1Xd0lvHN5si5I2Bw69GdeqyAJ3vEiiywi
BaBzlJBJSRqlSJ3mL2rQccMCkG5NzJ26A3mZOWnzzdQ944D133tp+oSAE6oKvDwRop6+NKh2SH9a
uJ8WupE9ZAjOvUthUSfJ3DkXat/rpwaVCCdmP5oHdsBP3pYbApLaHP2idGRmebnKRYYTwfi4GMrg
zKq9IjrzVHX0bupAq/SrDI89OXAv2FtZ5PMJnAmaUorCKJCZvq3i6U3YENQMQQvr+qKGL7FeKqWh
JIuk8/KllEvOdQnYxj1ganaxwMl25/YFXlNUIYJ6gRNo2jPETpmTaBrlMLXc1ulFz9W3Kpd5oynx
55qCetDQeqPUZza6hUG9tGygRle9GaTNtZV2uAIn3P4hkihhp3zXNKPkL5RSBTKfSEmTr2yn1k99
HGtqDvMKlmsuBJDTLeD68awHP4rNZqXjysvnlsbFGmIo8ovupVOzm9WFlFpKgKqXVI1rPUnk4K0Z
ERBawaJd5qsYQOYvEo/jXmLz0KrnhgYbJ0mH6XhE+PoydzT1c+c0K0P95MT+Ihluf82QzDuZDXrU
dLU2Kr76WbuFk0Ja9MMieOccWFPzdTzvZHbhrX00yg3JUz9zzVxoytKTLsrg3D7EUjxfurNutJl1
Mi04m3Jp9y7emXUj3w7nh95kfgWbdzG77WWeYeRqzJxQze9fKfVCGlbmvfex/qTevDwxc6sz72lm
dQo4piy5pCflXXQBY5ixNq79C0RjXu7m0JjNvGiVuoSMGkH1s3udrsKVfNudK++P62JmxYJOr13J
DdTPGOqlvnIX/lo6ebmLndbKc9sxH62Z8xUglKTlBa9RbIq3xelJQIXEovnUUlPwEEiL4Itz7q2k
c2jtjEPR2zmZ2Hyfzi+iSSAVUd3xfqF3WupnlbsckvdyVS9KybhQ1AWkK28Ne+1p54omLSSjADx0
LsmXY3XCM686iDHMjxDJVRRDvzwsc5d0PiozCyJTaBDGPWvIt74l3Ycq/dqUB+zHTzcEx4WIlZPn
mReYqj6eH0QXrJ9o8TG5UP50/vRW3kl29vKb/HSZPutmthuyIQwcP6Kb7Ht0lt0PX6Tz4fS4LmY7
QTLzWktIrX5u1t5aLNNh8ave9G4+nr3FbCfUGqXvYyy6uMivvAv1vDiPDu0EYYH2dsKzPmY7ofT1
3Cp1+lDepc6ivQI/hjZc+S0vF422jB7kb8cN28xfqDxHluqE1Z99Hy+lO+0iPT00+fMa+scd9uyd
ZuvYihQ/l6C+/uz+mV+pp9mf5vuOc/uiLU/qO/+TPi7qL/4BCZlDK252MNZR1pd+QJ/DsJQ+m8VK
ypfOR/PTcaM3OxnT3Itho2T0unV/9rjotPOXu/jp4UuAF38Zhiy26dSNQAdoBFAYqZ+t8iKTbm39
1ujGhdZ9Pa6b2dqWM8+Nw5Fucn/tGKdhdJHny0A/sEn3wk9c+CmN4upjooAAbml2ANcWNfJlLI9f
ncr204US9M0HFyhmS0k7RfQnWZpBHgfdVHAmISmSriLo9L4HUanjdiDYsPm1twY8AkZMAG6B5ZDm
ntmloetLLaxd5asdxYjUyX36rsRDxl0rtAXX0P6AJyVG8fnuFmAVZIbAioBvAt0/293QmfE4keP/
6RmJoy/cMIjRnnatQ27h/OTA+xe1EQwzWH4yvTNXquldyMN11f3aVqpd+EtweY18wcV4tJUlibXq
F3XFAP8A6cPHBdUv6vJ3h+yzQEMMtDbwyjj/UysSY8m+S+WlLaG5ZRkjQsVhnR8ieZxvcO7NHFki
kg1Bh4YGznRf1ES1wIlpwaZSpeBy9KPgnYny4jXky/a7MRuzq5jiggNBy735Eypmis2gQqJDGmi2
GRMtlnsJkmhIFlUQM0QdTpEvUJcvr8q92YO7X6ACAJ0TsQOZNn01KbehhU+UdFNKhZMvoQvPbh0h
/HwKHCY5cOLsvxJVO0IJFKwk19Q5b6SdEz1EnifZ5GbaXJWIS35IC+PQwM3dYQaLUK9Im0HbwXVo
NnCyO4LfIzvyCTQANLeSaVy3VqCcWYMgBArMAbSrB9tATOjh48ujuRf9FX2TvoJkgJgClG6zlWLI
cVRIvmd/KnyOBEpye7vcWL0MwD3N/AYGXrsMAjDhI9XGH2EPTVVnYXpeJG2jmF87MOA7IOjECJC0
g3SK6Cf5ILAus+fhKHQhkNe9u1qCoxnKkqiy0lOjqVvvQwLFiHVZ1qmurMiUl9XSg7DZWcg6K++2
hBUi36Iy3AzusoKeLqoXJoXjZrFw4sqsLhK1MvIVV926TZaDR2DrbNCrUP9F8SUwQaRnqMkEucXa
YUynK7SIHYQXukj/NLSm9BY0M+THLVnkz6WdKO0JZD0ZYK2X53Fvw9skHwlLsf1IYQHQmvZZsnh9
20zsT7nCoBHwdBdQdlgXcOFr5y545ms9s4rzlzsVczGdK/Y78Cfells8dQPTTtUenuGIuqhPudqO
5roM9SpG67PSjLPU8TT7REt0JT4NklZOT0zY27xTWM/tQ+Dw/e1D2pAaZEAr7EbwnNPHaMUVTKcU
/BMEQ+l400m1oy3QSDe1cx90XLEaS2J560yGX3udFbnhfnh5HPZMkmA/EVkaImkUi8zDSnKY60Yg
q9ndGA1BR+og7PsTo3AHf5E2pnfIKO11x1iDC2RxgVQCmDvbIrZXWuiBWNFdPMYx8Z4qpVJfCil/
X0RoExywEHujKwpvOC2hluJcBsY6Hd0uIs9m+I30CUGs4UPcaM0yj7X0NI+8bmGPxJWGOOxXBOvs
A2t63zbtgoOo+4j/ATmcLWoiVAY8NnF5p/ml9LZMHOdKb0PnbTY0xpKX1i+1KFE/KK7uv9UV/7uq
1MkBn2xvX3GaibpGUdjIf8wrGx0jiXTJK/DEOWiIrudxu3YbwS7adUZ6oRfe1wCCtfXLC2o+5pCQ
gycArIUThL74HFwU2K5R1GNr3KnG6FxV5GA/dEmntx/gOB+/d6pVmysQv1X9dqhc55C40l7vgr6Y
Wy/9M+4E4KczDoV7EbV219+ZmWVfuTExyG9VrjrxMtDCkpQBsKPklLOpO80GaGd/ddp3sW/OQjIA
/HMPjuO2HnFPMxjuOm5GytIPVfsijewmutBadHIWGSD7t2ml5rdhUZkXaTsE37TM7Y0D5m1+uRDP
QQ0BVSACckmcejoOkqF0ztAU8l1R1e6wwEPIy9NOreMSxj7PAwLVJPkBqM5+nyCk4TOg28ds27TP
pk+Qo0BT4M5Bw2VV663zbiwcOFIiaQUc6RA793x5A2BDjIjaPW4cMux4M1MSGfWoVlVe3oUjzCZ+
W3fXsJCMJ5LjeOqiyFX8foAGDy8v77lXpVEuwREFgSmri8N+tq+9yNByoP3GndagfC1I8MPPhj5o
hw7Fn/XD5oHekM5IJs0WctJ0dlBCUIShbKXgYnSl2Fom4Av0A0t2bpF5IaCjGGOcNAzlHGBV1YMD
n1yj3HlRXy0ixc3WHSzrC192D6ks7m9OusKlp3IBTC642OkCcRpqPNGBUu5go8+utLG0LptOd8nL
skQpmwhXtZ+N3+IWLqaXZ21/aVIaKKTyQOowZ3O4s1I5FooGqnyHvpt1ksalJV8UuBz2oohM86PW
oPT0yz3CUUAemCWKRziHY3RRKkdVK3t3lh9VJ65p1SeOkjprGx6WhUXl569xIFGaAdxF5EhENQBK
ZLOx9VJId4a0Ge/CTI1PnaqqKA1uizMvkc11njVfXn69veUJrllgHXRxlAs+0OlUyk47golIx7s0
8oO3fatpa6Jbh4iWftqLDWKMYnmK+OZFz64H4XyDoOGdo/T1aihiHVkkvz9gK3l0nva5MwgplsD9
oRWMgiOVNbNLjNGmYwOdR/DJlUoJ0sFyQE7VRDsq+tabRVDJCz+igsNYAJYrnHChhYGffhnL1kgE
3Too7wfQGNVwZnaxjRRMHfto8IYpijjLGGCYg7pZbiGDpaHCE3/VnNBti6Xkm13pLACFNxKyKIPd
Q0JjulrF3zSk9KrSsobC57SvavOUtHdDmCukVkZZdkPpG9HKRXx26NHlsPLk0stdVB4W5OWJ+55W
FavEX4b1qJnE2m3Ejc7RoKHqYEEVeWwDEimTlmy8Fut5a5w1CBUjJzJkaqGYCx8sd2QRlwRBtGg7
ykmunBAtnbdUm2hlt4L6qC+itVFUdnQJg5qffQlCNctuYbLzg/AcETqduu3OlF30n4a0Hzx/kSsq
gkMLH9KdQlqoah4jo6NoWctNR6pNsoGdURTnxDWU8PMYqiXYWd+FW0NdjF3umw13JaIVZ4lsDOO7
uoK06ZR7nR19B3DmoA6ge3BSvnONoSHoiaxieFIi4RXcU/2VpusAXRsF9AfARloCHt9edBwh7glX
bzP8nvV1JJ8U8A91S6MYW/NOg+apWGhGpCYnfZCN8nvb0/36SvViI0BvR8ubyFvEmg+hHdIeSJ4u
LD1q4re14saAX/oG/ekzir0t6czztLq90cHEJEibYPDXTu/ExvuoRE3mqywTZumXSphAGLKkvkrX
yoXTp5l3rqhStoWYOhccu2ofrN1Y60B1eWjRnDpOKsmrQa366jbvpCo9HXB2/dOcqPxw7ps4fKu8
19xw1aa+V60sW/L0Zed2cXfZeFqpnyIo43TLstAQiNLdNi8vkMM07dvIlhr7y+AOTjkuwxawy7qX
4sxbBmXjG6fQzCQ+dRSm3Z7gkFFdYdgVQsDxaJftYqDtYNUqoFOipRMgKQEVDoBsa1ioZmdHJUse
sa811BsFAoKoMdbDe8mXpPGCfJRXv+vaRg2+tmqlG6edC5bk09hCGXhZeHHfLZIYQqyNF6IDuEas
oklSvLpKiMwReqvkjxQOAfS2TM037bVu5TCGwqOqayem2VvJNZBQXZTgmi0UMwuvMio5pfpmoLB9
YTcQXi202K3KjzyC3Z333Fvjs7BoHXnd6Fqf3GSAZfNtwUU/QgoIEpb3g60UhrwM4O8CUKd2kJGp
LD/kgYpRH7JlHlnGkC7lWCkrqODzLE1WTJ0WoFk3om7xNtd9C53nOHBb98+CR0JCSEIEzjVWcaVD
F9IVgKY2etv3LkVEmge9dJJiCK7DyE28cwpRA9tcZnkd1v2yHVJn3MqSpWTKIki9cDQWVMo2HKpK
6knKWdsCu39IAU0E9RkcdIzESi24DT1Qz2EH65QqKefby+fFLgD63MTCRocXoxPWI8YgCoWnB0aV
BFSdeaV8B49XqwWnPqw8cHGnNpb0PaPb9/FJPXAdOtF012EIoalPhq2XWgmQoaqNqwyKZRkZjKVT
pLZ3RvAiNb0VslaMhpZ3B1kF546RqPoj+gjdkWDMBFQzfWIHBXlPc1P1Sw/JmnmaWEWknnW5g+XG
ovuHnKM9F4VuHgVauasSR54NEBMdItQXSx+VuErthSaD5VzGZdlfm3GAMZbTPPhFn4GCc5VbAkAG
wHps69kbSpZfdUGrJl91b6izc1uti+ZEkz1r/BLDDVivzdzAmr+8EuZOoC5cZyBr3EvAsYDZnA5r
GqLO4JRR+TX0O8dZNm5e+ltKUFL7MipbrLIahVabsjXGujr1VaNXvr78BHsTCyJMSNg7QKVhIZij
dyjPyHNMc/w5R4Lvs+Nr/kMv29UHVS+QZvzlvnYsTYJ7E4D23IPhvHe6obbCzw0MvGdZbvTqirh9
3YKBLuzigJu7N7ZIixBvIC3ARiMWOVtDqj5IqPA10Wely1C+AxTo3KAyXL/vgiQ5RVxS/cpNIFJX
uRVnn19+070MEKh+gi3wcFCmAbvD/MoZ6AbBKxzpzwhyuR9zMyTEc0KJp6+DjpYgMz+JvThyliih
qvdZOXg9pWrUkjTWUh31XvnQWq7UH4jr78VhBCc+/iNuMUUHohpnutyCgnEOBkP+koSjrr0l+K72
K9fWqvwk6IsE9FTnlVJyqqpSHSoLi23mvfdyo9NOSsNCJ/PlUdqbIUDCuMxAJ6G4Fo80fZy+kFWv
1q3gS1W51lqJox7AHBUBRqhUK3X02xN3NIplL0XpgQzV3L5A/byTDaZOCAcYkzbtebQKKcjtxP/C
vQyvsw7h4TkVwTEXjUJJ+9pSbp78YkSAPvGoRbmHKcqh5lf0pO6qMcEL/mKNVnRO+VtwblaOdBP4
dXhuNmr8i4gW+oOnTMGusdMIfsxGN5WUsnbjvvqi1JmLpJDZJnd1kLjlqi4ytVxUo0GRoJa4+gFA
4J5JEchvwaEvjjbg97NYREcmV1iz/osBrDq8KEJHSq/9IB3DlZXCLn5gXH+yqoXthq+fonxI0uec
Gyk5sqRru/JLF4ZB8gmOwQ4p2sJOURYZPD28IE4AC2CGRF+yAghc9ysfUstgaWdBdChUsb+yMDUi
iEAYhmDyvN4tiRLbj9rO/yIQqqvBMN3zSntbWtrSI7J19vIG2h9prhhULRJA1iHFn9eV964KIXk1
OF9sGB4+ZXmnvA9zE1pwGbLOm5f72iWQJk6L4IPHgaWQAcJGSlqme8Y109oxm1L6ktSpx+UKOl+r
Cpaw5TokQ7M8ToYPGQ5+cgUDlywhVgtXwl1ekNG7yjXJ82pyQEKTA7mVsnM/yWHRC31s9G3ts7Ju
K+U6GnI/vkhAr8H7jhiX8cnv7e725RfZGzRqBDjziInCZEKiWszgsyRu7SGAa6Wy8pl8juVfsDaK
rzY3Qx9KhciUVr/aG8wb0KTCrL1LacxGTUtKGVrfxPysS5HxGf1dkGWmZKyLPLcPbASxryYTJEg+
oGGj0kcQfM7T4QOUcyjomoaAoSriSuatgmKszhJY3VejV+mLkGk952QJ196oZwccqP1xFdRhgjte
BCOp252Oa2MAHIqCwv7scikJzsbGSSNOOaRfLj1PdqQDx/veRqMaULA6U1Ml+p1XFzRQtRL4kaGd
Npp6qbejtgwbz7tgCCpQ3Wl4AGoz749VA8aZdDV5eEK6cwxZFKDA7XSy+q1Vzfe23XoXZWQ2H7ss
+cy16JB0+F5vZChE3J7Sbph9gBtPBzOvujois9DfUztA+n0sZWR7rcwJTlUrD/L1AJnyobjgPPAD
YsUUjqiooMGizssR47YuuyYa5XvHcdP3VFqkl01oFQc2xE/ejBi1YGsRxz6+/fTNUIcNUt3O5Hup
cds7ozX6NcoL8Sob4JhcqFKx/bUNaMBRBlabMDyRfxAcs/4a5M37PHejezTX5UXh+PG6bYdk0YbF
+IteBV2hGUOZnziKcGjme52qeYercH2f9mZ5Kudjd4rffZ1zN7uGAKr9RXd6B4AH0iNKHUTh3aw7
7odhMZjjADloJ4RA7PrE0714aWbmIS3a+d428GOJUos9gOmE/XQ6aX0Y6RGD299XVpMhK5+M5wFk
Elc+qs53L8/X3vpgolBLgImNQxSvZeajQpprDtpoNPdD7cRfbGhlbM8KcvQVa/+s9MwDx5rwgp4b
TUoX2F4EOolKc5DOF70hj8AUKJK596zc+mKEskEgrZc7dLgbq0/X0IKAehXoI+8X7SW5SFgUSI6x
5YTcz+zCqXe5PIx2mtw7GafcAi/OXYxc9JZ9i4j1gbWyP6rYE1LaJJyxXizO6QQ2DRyLcWMM9/AW
q2dWMPj5IoVg5cFJ2+ImHqzkwNvtAY4pgSHfKtgwQKaAX5q9HoEuP6bQSfoGIY/dfzOBuY3nkhUG
rrK049JNqXkbhyhX1yOyH9153gcIY6RFkPnng2vAoLhoA1bjIm/sOlnVbRCmNSJmXRrWl/jrirpQ
5ECWGtSRNDdRFg3ERxbQGmiZJSQ+y4Y8CrQ5+SHurvlQCkwIXEwcAaSyqaabnXNypSTJYEJUPrjK
cJMRxzyLnaFYQz4VfTWUoTswdfO9RxUR1/Kd0hCGjNvbdOrkJpdctSi1PyFfCpfgQ/qFBFXRaUQS
7NAFce/diEtxdgusGSaFgrZpX1nAJtAJM32DmrI1t7nshNCgeYPXSPGqQRcoO/HGgmCyGhoch8s2
AAjZLzxog3OI52IkzTdO24MgN307LOFQDEItXFVAvHSkZPSyWWCKCaccGKN5mSU0BQIzgwMEh4+g
RZkPkmnlkV+ozQ3CczDpVEhFrNR0RGOBXGjqrUBcKW9Tt27unaJOLsjs1feN4yf3CmxM32IgXYfk
VPZCACYkMAB4CPGJamQAYdOx5GD329jN4/tGd+puqxboza7SoY06VM+JN0trza/kaNt6klYj6QvP
/wcPzWuCoxGP7J2meCPJIbdpZu8IhwiuI6qmsD0ILs3dGMPVJdfNlfomk6R+pWqtczLEdXwOOUez
jCCeIsrkH+LwnF/Rdr1SlEs1OrcU6gFnxiDxytA1Y6O+gWItPbHDzj+LU6e4yFTCnqXRtZf4N+2J
zqGyNCkkfIca6iHo/Gxti2cAUoVfDLiR/TunSmzsscxc3Slu8i7KwyWMcYq9TJrBPrXKyn5bwwVw
qBLxJ4NNXE1wSgAe41I4204gjbu8z5TiJmoG7X3a9fmphLbPF99z6pVtYxBHV1dPXz5Af9opuE1y
hKAu9rhZEeoaXS/syhszbuVzn3zKqawUwTUEde6Scst2AefZIXKvmZHaDS4EbAaLitg2AK7pYi8M
OydCVFc3WZRSDReWmGANkDXVnodY72dRo8euTOJ5JLjQDZ57WXEolSRi1PLGzyQzPafWLpMRSsl0
95Lc42ic+a5ahgvdltSa0jrFKw4cbfN3BRwmgNQC1Yg1xnOYvutI3V1Pmia76ZpQowzPjs9qRya7
4/bRgUuOsBHPvBPMmjD5OCb8i4DdnP8ERqJa7eQUxZw48K4lR2nXTeYfcvxnF8ddL9SmY/cxnjgj
sxOtVgIsTZGnN302+NdNVt2PidTf1rLnw2FllGsNJhTEz8LiDFTnny8v15+NJmFaXRBkUC87R+aG
kmeFracHN9LohB9wGKSlk43tBcSC2YGd8ZPRFABH4ZNwiwOXNJ04MmJ9LBlJdiO1EDh6VV+/Qzwh
2rz8Qj8ZTYFTIU4CCBeRuZkDGyeRi9aSlN9ECsWDCMqVy9B1zZXm+Na6bfTirB10g5xvVcVL32oP
VQLP7Zw4CimG5/Th1BJXrOlbgnNL4iTs6ptEGd33spuTNpe1QI5XyBfkf7paLj9ejf9+3/83+ODe
Py7I6h//wc/3WU4Vr+fXsx//cR3cl1mVfa//Q/y1v35t+pf+8S7fprd1ud3W15t8/puTv0j7P/pf
berN5Id1Cj3v8KHZlsPNtmri+uVvH5+UFxENvc+CtP6Y7TXxL/3S7mX+rw39sd0918ch3/7n3+6R
fK/F83lBlv7tx1fnD//5Nw7AZ8vpr0favc1LLcQbXrp5oGnDeYNIkICoCr5fPhymcZZ6P75W5DeY
HJgMWXd/n4zM/+3dX36tpyF+XAx/PfBkDF968MdR2b06+5EnmjX0C2+uW28wuDtnavrK+hvooUhe
QZj/NCK/16tzUh357ob2xtkhGFEB2X2Y3mezLqlvoA9BeQUCisfPY4fP9tD/6+kXkZ6jpt9Q3gjR
DnK0xPjFh530bAhY+Hi1GD4YR37XVXDsEGjOGzQh4LYT8onig3F/NgSgOd8AtSVsSKxy93ns8Dda
BSLBfNQq0M03sPuAmhQo0Gfvrr6BW5dYGB7Zj8+uo9/o1Y+2/Kb2htI6EkeQCO8+7PHnI2C8gVZf
kJ4+fisOht/LDIpr+1GTL6nGG66vIrUGHmX3mQwB5KRvhO4NFRz6bhB+uyHAvz5yDNgAoJkI08uA
KMRnagPsN3jw8HFARvv4efQ3fqN9QGL42CHQ3kBxxoFHXGz3mblA6htYrfn82Ca/30YgMnrkEChv
CM8Jyuq/PtONIGusEvJfhB4ef2PX32+0CoQmzlG2wMTlgY9e8M88LoKpNZQcDgqQXKRECcCJz2/n
EYng21FDYAiLT7xWwB+eXvHZgWC/gXsSELcIG/xeBwE302Nf3XlDgJVYJqi93WfqDys6FoKpJ0rz
Y4P8dkPwwyr9+9chhdknrEwVxw9ncG4FlTfoVFCp/vvZP2qkj5x/jd1NiomKkh/zjzl5tvTBGb5B
4AAT+WhofyPDd/zSl99wz4Nu8MnVnTrC+hvAV6KA9un0++12v6CIPc7uqW8gThecD0RBxGdm+sXc
OwDPuCk+fh6tzb+0CP6FX/orWLT0g/hhF0sKttWzgNTBX3iKguw38DxUBDm08rfJr4rg0mPj/xVs
+sck1rSLmj37UoRbnv04+d1q75d/vPzusX709fyPJq86ebCnb57+8CzYlpvy3h92Xww/3urtJiGA
9c/42yYNNs+jYsQw/+sh96Jnf62VF1tNH7KynLTKMju61aaqy+mzCuKfY5tdbGMYhZOnhkR0TJiF
o5vNKgb2j0368MfZthy3XtYG6WRIhDk8updtvCmb6qmh3cNjfY9uFuHpzWysRXLn2HZX2zTZlNFT
Q+JxheN1bLPnJcMghJweG9o1+woLbl3V2WxziHrCY592OW7v/ek6Fty/xzZ7EqTzQRBRjqOb3ZTZ
9o/zSrQ9WWeiKuPoxstNer99akfMm4hJHdvqafCt3MT1pnxqSjQsIJhHN0yeI622w1NLu3Y5745u
d1smm3Ta7GuMA8md6eiKRMSxD7ssM/IfE0vGxe74ds+aFJszGQTApMe3e36/ZxyoY3yFdutNPH1a
EUs5dnQvtuVsgRFeeoVmN+kf15thO81/vcYJdLUB7jVdDYJo/thxuApqv5m7JhRQHN/ybZy1m2j+
yK8wxlcBdr3eplW9DabjrL+Ceb9q+m3yLWtK72kIhPUBR/j040+Tnf+Su3adxbBQT+dQoJyPncPr
LN3cZ0/t7B5XlDkd3ayw7U/N7Fo1X2H23m5rHz2w+SkHyPypq39/gN9mZbeZ2orXOJpBA8y8nh1H
1bHj+z4r68bbxE/vvRtiEbc6tuGbjFNuuvGIlR3frtjR23nDIr9x7APf7qxmGaSTRQxj0Ss0nW+m
RoIqpVdotd1woSsnnjBlhq/QcLd9mB4eu7Dh0QPcBfX4uOuenlGstl1i5ti2P0UlQzxxLndiS0e3
i2zf9uGPSyrUH7LptVEgC45t/g7n6p51twRX89TabkxEYeSxjWOROaC2Xjld0K9xq7ndlt9me1vg
x459Yi4e2z+y7zgv0yMVXYXXMcy1T9v324f5TY+I1mv4c5cAsdrJaJMHgM7lFRzb//U/hPn/2dUM
TALIAwe6Vyj0RLXI4e5+Flr6C7G0HxqbIpF+/fsf62K3sCl4//8xsvbd8zntqnq6cF9hE/8Ti/lt
E4TThl/BxfxnmcyP0Vc4kxab1Is3D9vKf7IGu1l/hYG4HjYinDRp9jUe2G/mk/YKBz41Suk2eP6s
QhvpWPO43HAneJja3de4ft2WwR9Xm1TgbR8fUczZaxxvmIppFPQ17kZnQC7/uBT/uP3nzfMn3sl7
HzvG50SzUZmcDjIl9U8d/fv3Alqet/oK2+Jik09Nwy7Dd+woXA6lh2DkbGcgZ3j8MHA94hS+zMrt
ZLnt2PCOfezbrPl526+wpS834yby94fkFfb11SarngZWbD0O8qcf//3lhp+zyfa2iGCKPHaU8Su9
LJ6tZeMVhvh6Ez8E7XY6FqK69ugn3sSbYb6nBevJsQ2/3eazq7Momz221febEic1/pmzR5nza7Qf
7bkq0E+/QsOkZYM85yI2mUMoQo5v+5Yr2CbHbDw19ehOvsLq+OhvgnlsRRUg12Pn8eMGCba9kVbV
V5jCj5ugm9p9ytFf4YmbMhJu4dzMUXV1fOOfxm/bnwzHawQ174JtnW6m9/PXMHXvSEJn7R/ndVM2
+R9//2NdZ2VWNz925tOQ7Gw2qKdXmIAfHV426abyg5Iun/4z+FmnFlV/T0/x7x8Vt3m5gfH5Z/YG
RpHX8H2ug4cHrvbrTVU/Pe7Ox6QM9iXTgBX5l2LaP0bt1g+iDJ+FUfvrPx9zmc87BZZnAV98+qN/
f9g4rjbDhgkqg/h///f/WUXip9Ny2DxseIKzzTcioE+zNrGHKJyb1Gse/wQfgyQrpastSYinxsSw
CmTWrpjwWAN2u+VSED0t9+rvq2ADM3zNW31o0ofNNNJhgQizXmE1rrLoIWMAP24irpFBMnETQRbp
lGU+ve2/P3mXmwbm6gk4QQHXDTvbKzgy7zfS/+HuaprbNpLoX8EtSdW6KqRXln1JFQlRdGJR1oq0
UuvbkERIxCBBA4S90tb+mpx82Nse96Y/tq8HHBk9gAGQ0ys6rpwopxqNwUxPf7x+HYVPZqj7P0nT
zCirzUT+DIFvj3T1okKygA26UJvt0nJrcrUbL4EjJpaengCjYFBQPuHDaHP86TFbvlrDnhQ/tITp
GgIsUAKQSFR9RsE/QqsKSBSMzoYIyf2tdwVsWxJolNUofJ8FgJ0a0XS2QM5tfh5uF97kCf/xVm0t
J5YIjFzfw4cAoFW83ipIkPg3ArX2uBXqKgpt70IfUK7pNODOIRpWANh/Xufi5/KPd4A7uJe/wfPb
WwOaNKMqT/FjnzRv1eN9CSIncTelRf13lrj4pwH1bBvwLjPb5l/MH+uwp321pLpfcWklKqv+7cbC
WUq4HENkkDw04Ycbpi9hqF3tys+A1hkp2s0gnilnoWmiAg4MkFhc6PreKKd1lQDg/hInc2sJJEqG
mPyhQhaydGhGl+vKXgQAYvPLqyNxrb8G5MJop5f2mcCd9TewN7CyS4f6v12XYKyyeej1EmXXkX8U
yOiMQZXB7C3oatxV3rkGpLM3WIWImS0PoSuw2r8imPNQRWORCVou3dX/e4DMjhGjPQ4JNPZl7GHT
fZd6dgYNpWjzsMO9sSGBnrxxNp0jJQWPiR1FjHmSMMuTbD2tSn0gGAT7Ds0BdN3rvWnmjbKU7cid
dIE1+uf1YDy4vhmc/cujzQPQslfa/+jWAxk7uFNBUQuCknxOVf1rVV3Wj4QR0J6wuf4PDeWK+v//
/I8gCu9Y7kXCBvgx8q/ete0zCliXQeSNVfRBoWPHbGuyBDQDq3435M2Sda7YMIM9XCElZkSRYKIE
dxWMeu88SxTik1ySvtia/edmjS+xwIlaZEzjTm0Q1jIfeYWgneetQENt9P+SNSxu2MHOO36cAwdG
A4DC2hw4qLXGVyi1r/Fet3iG8LPh//kq+uF+s4NwTUPLN+zulVt++epwT8e21kHYU65VvcRwi9LR
2k/iIEviDTNdHd326KRmXtyvym7o9JyT7F4GF0BZdWfQSZbhbvstRA4aqNAZjL0vSs7+frJf00ng
riiI7zEUCNS8IPXH7Gtiw7ctw37PuIJ/vrABjZjnewIicRD7ddGtjJkIJ6WnZJ950trmlrBnlLUR
n2HWAjgvibgc7Maoa9T6720f1AfqP5whWLZ97FPwKNNMVfDNgOIYDBu1nnHbx42CNN6gcrTinwpe
08kLcNmD1wfscaD9qO2Ca/0wtVgmwdR8dH3/gm2e/gPDFvqnwaBcWzBv+6CHTKD3hXYH4mQFOSpI
omlqBjgLa1HH+WOPd0vlR73NLVXY2X+GW6jKrkk0NMAY/xZH7yrqxmjhx8gtcBWCSRsc17DNddZB
X33H++50J3+DXz1aoATAXE8B/75HyCwmtOQlFA5HS58GgwlTgE2YWOLe5X7SAXIBNOEJicb6YrNT
3wdSA0BLox1ZVwnsir9U86JMid7E62CTTSNcc+h4QDua5xOujj3kqfn1pZiheT3OglU8Q6oKj2l+
nsAOBEY5SGKe26SJW66bxY8BdeAwyZO6clbLvf1QkNOhwPphjYzCtH9qXYy2z1GbwLsJkjnzuGud
spaSz34P0Si6ZTv+WWOw2bxxBovbzba4DBJ4ycF7ZAli2L3IG2YIJZlNeSawTQZJCJZjJlaiMWmw
XYbxhptrCazLBMd+CFQ/l0yTsVzPyxDwI2Zcm6/45j0xRJMLW9ty7LX/NVDeCKhWuy+Af/+fbeDN
v/v5Qxxy0ChmgrmLfxWsb9lSVATk+6/FRTi1vYKORCMGIGIxptab19YpNAkAGvS1VoFY11337giI
l4VKkZ0zsnKFBT4baBHiLUfLYZCZeczh1yxhAT8yGww2WBGxltBGR735FI9wkc4skI5EIWWkMljf
MEOgmO8A/dVolI37hiDJdialI3HNjeI7sr9AExk1c60FtvFlCBefSZW4MrRUfl90JBiFcjP8pB+m
qcqY1uUk2P6G7fr+U7a2GfklCGquEZlwfByoV436h5/ncXA7WwZRZFV4JahvdvnGUu4ZDNISeqPh
m2M39XBr1xM4Juid8i4CNMcZLemgYFKc+emw2ABK23ldCQDLOLMwIUhxuWs7iXmUhnF57kLH93/E
3iRe3X/S8Mar5P7f61nI8/OYnuL+IFS7QyuFi5ZxAblqfWcbaFBluwt+sygdcImeV+QJ3qE51TtX
KXOLuhItqqBbDC2fvivRIDdAHgYVOOYSdCUu2LelGAQM1+7f7m24mqrpR24xJDBJuQ0tn28J/p4+
2m4mcOYY8g11Gvfl6E1veVP4KXrB0FRLM6RBQAFD3RxPHS8P+4Ahdk3GFl+BLg1g9It/GqD85Y4M
7SXZlMdnAt8PmgEuoC10XyVTXC9GqL4LzY/Db0Lkb7Mw4hlcYqx3vb5JW4A+uGcu4OJS/gIYXIAd
mGgJtJ2vbgEsqwJmSTQM+tbukAjWzuIVbDMHektYUSO3Ojsp0R+NdhC7y0QC9wZI0BxNGhl3YyTC
iZdA5bJbEPNH3U/JL9jH1vfDAGt3uSOV0K1tx5gS+WvieErJNWepWrCzu2t9Bf7TbUwwNO4gSeA6
x7qf51W43abaml4GH0JuQSSaafOnXGQzHi5jOqf76kxAFBfO1VyrP4mngGAYofoukGDbnMBHzdfH
x76M0ypj2C3jgPaPzvOFuglBz4s2K+KZonpUbhVKzfwSGb4+JYrSpXcTJouw0sgDsGrW8/Dr9M24
9gkCcVsfrJdWehkTqt0194G0AX+HEaS3lET2aKy4V9Sl6ciu3gWoGbbeADAGBCc8+9eVyEzluxMu
zHZ5/ykKVrdGY1oVTJ42Pw/fJ/oFRgpP4Ah5muckkHDNXyC/Bbzvz9GrMwt+MFrTSzwF/KYxvqjy
kWs8Z0HSthwI5+r2IzH9eaPx2QnHmoeQLEgjXtKqJSRoWZPtgx7H4kmW6EbqJ+qOh6USqScC2LMI
XaIw5MdRbJc1JQg5BjP4lBy8LtFffA4HeLakmrRV4JRIKJyr6B11x1Rd36cvjB043HoNM1DjsUgU
TAbuYseouQDGzrZGpxYB2fJ0EL0RwmhmxjvPJTzWIMnMe5NZ7UjUvN8kma0sZkGaxxz+1W5AzXqH
Hnb24YDFbJJ8vGugCrn8DV4KeWs+mqjUKmYfR8LT6GP4g502knBgyNzGlY60BGefH1P08f2rAO1O
68UPVYZMIirQ3QPUvwZXiQxx1XMkqOr9ODaoWBZ0SvDVn4e/h+YIkw2S4IM7Bx03dZvOd4B4TZFM
Y99LRJW1DA8tzfPuLqTp82X5AqHNTr5O4dPHppvxoW3Gu8BP9lEkLgYkohg3WLnlIvvcDNFymV4G
oF7f7VD9DqPZGYLByPyNvQRaa8ymOPzGeAXCoilCLCNJX3ESNUF/maC9Fjnc3evwBwhofhl89HwV
VfBuS5CRX4YWeEMC8Xej1oAqcndCIla+BEiGS5U4s7TAbwNgkPhcLPCCm295+La7Crcz5DgqLxc0
/Ag8QG1QVKFXqIACytBxRTakRWBT45JKQZNVTdMp0fiapw1eBhGS83/xeimScykgNHnGkU4syiOg
mvOz9ZL5KejDcv8ok/gdfFO2UzHzUUIuaDyNGLJg3acS2maYhWEpK7Azf8XnDfMM7Hm2BScjU1yi
ZlRyMrsSSDyfWFgpe28ObVHvEySbTk/R+IUBvWAh+OuJxHSaHTdG3rDnjTBEJfFeZyCVhL9Y6cad
EpHfjyAleI4+JLRCNoO/jxj4VDRTugY+xbch21xfBC/+34NifVwwy1fVyfm4b5lDVzXhg3lJo0At
80AQo4rAzqYES/J1ltpAKYki4+T+v0Ae3QbFI4k+XfPzS/d01Q54nOxvVcut+SyPQ85R9e6Fob9M
GbNxWv17Aadc1evLBO8OaU0Wu9RrWtT76zjjpxWNxt/eW1b1NX9lb1ncGhVbdncbzCIEmT/9DwAA
//8=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Products!A1"/><Relationship Id="rId2" Type="http://schemas.openxmlformats.org/officeDocument/2006/relationships/hyperlink" Target="#'Sales overtime'!A1"/><Relationship Id="rId1" Type="http://schemas.openxmlformats.org/officeDocument/2006/relationships/hyperlink" Target="#'Product Revenue'!A1"/><Relationship Id="rId4" Type="http://schemas.openxmlformats.org/officeDocument/2006/relationships/hyperlink" Target="#Top_Clients!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152400</xdr:rowOff>
    </xdr:from>
    <xdr:to>
      <xdr:col>5</xdr:col>
      <xdr:colOff>9525</xdr:colOff>
      <xdr:row>7</xdr:row>
      <xdr:rowOff>9525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4AC3F78C-7590-AAED-0E78-F627AB9086D1}"/>
            </a:ext>
          </a:extLst>
        </xdr:cNvPr>
        <xdr:cNvSpPr/>
      </xdr:nvSpPr>
      <xdr:spPr>
        <a:xfrm>
          <a:off x="647700" y="695325"/>
          <a:ext cx="2600325" cy="5810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a:t>Product Revenue</a:t>
          </a:r>
        </a:p>
      </xdr:txBody>
    </xdr:sp>
    <xdr:clientData/>
  </xdr:twoCellAnchor>
  <xdr:twoCellAnchor>
    <xdr:from>
      <xdr:col>0</xdr:col>
      <xdr:colOff>638175</xdr:colOff>
      <xdr:row>9</xdr:row>
      <xdr:rowOff>0</xdr:rowOff>
    </xdr:from>
    <xdr:to>
      <xdr:col>5</xdr:col>
      <xdr:colOff>19050</xdr:colOff>
      <xdr:row>12</xdr:row>
      <xdr:rowOff>57150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2F14AB0-90C4-0DAE-1C92-535823AA72DF}"/>
            </a:ext>
          </a:extLst>
        </xdr:cNvPr>
        <xdr:cNvSpPr/>
      </xdr:nvSpPr>
      <xdr:spPr>
        <a:xfrm>
          <a:off x="638175" y="1628775"/>
          <a:ext cx="2619375" cy="6000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a:t>Sales Overtime</a:t>
          </a:r>
        </a:p>
      </xdr:txBody>
    </xdr:sp>
    <xdr:clientData/>
  </xdr:twoCellAnchor>
  <xdr:twoCellAnchor>
    <xdr:from>
      <xdr:col>5</xdr:col>
      <xdr:colOff>428625</xdr:colOff>
      <xdr:row>3</xdr:row>
      <xdr:rowOff>152400</xdr:rowOff>
    </xdr:from>
    <xdr:to>
      <xdr:col>9</xdr:col>
      <xdr:colOff>438150</xdr:colOff>
      <xdr:row>7</xdr:row>
      <xdr:rowOff>9525</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A4678989-D266-47A3-BADF-BC4E858511C8}"/>
            </a:ext>
          </a:extLst>
        </xdr:cNvPr>
        <xdr:cNvSpPr/>
      </xdr:nvSpPr>
      <xdr:spPr>
        <a:xfrm>
          <a:off x="3667125" y="695325"/>
          <a:ext cx="2600325" cy="5810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a:t>Revenue per</a:t>
          </a:r>
          <a:r>
            <a:rPr lang="en-US" sz="2000" baseline="0"/>
            <a:t> Country</a:t>
          </a:r>
          <a:endParaRPr lang="en-US" sz="2000"/>
        </a:p>
      </xdr:txBody>
    </xdr:sp>
    <xdr:clientData/>
  </xdr:twoCellAnchor>
  <xdr:twoCellAnchor>
    <xdr:from>
      <xdr:col>5</xdr:col>
      <xdr:colOff>428625</xdr:colOff>
      <xdr:row>8</xdr:row>
      <xdr:rowOff>161925</xdr:rowOff>
    </xdr:from>
    <xdr:to>
      <xdr:col>9</xdr:col>
      <xdr:colOff>438150</xdr:colOff>
      <xdr:row>12</xdr:row>
      <xdr:rowOff>19050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B053EA59-F4E5-47CA-8FFE-8CA1BB922172}"/>
            </a:ext>
          </a:extLst>
        </xdr:cNvPr>
        <xdr:cNvSpPr/>
      </xdr:nvSpPr>
      <xdr:spPr>
        <a:xfrm>
          <a:off x="3667125" y="1609725"/>
          <a:ext cx="2600325" cy="5810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a:t>Products</a:t>
          </a:r>
        </a:p>
      </xdr:txBody>
    </xdr:sp>
    <xdr:clientData/>
  </xdr:twoCellAnchor>
  <xdr:twoCellAnchor>
    <xdr:from>
      <xdr:col>0</xdr:col>
      <xdr:colOff>619125</xdr:colOff>
      <xdr:row>14</xdr:row>
      <xdr:rowOff>19050</xdr:rowOff>
    </xdr:from>
    <xdr:to>
      <xdr:col>5</xdr:col>
      <xdr:colOff>0</xdr:colOff>
      <xdr:row>17</xdr:row>
      <xdr:rowOff>76200</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68826599-92F7-4D42-BCC9-609B178BE320}"/>
            </a:ext>
          </a:extLst>
        </xdr:cNvPr>
        <xdr:cNvSpPr/>
      </xdr:nvSpPr>
      <xdr:spPr>
        <a:xfrm>
          <a:off x="619125" y="2552700"/>
          <a:ext cx="2619375" cy="6000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a:t>Top Clients</a:t>
          </a:r>
        </a:p>
      </xdr:txBody>
    </xdr:sp>
    <xdr:clientData/>
  </xdr:twoCellAnchor>
  <xdr:twoCellAnchor>
    <xdr:from>
      <xdr:col>0</xdr:col>
      <xdr:colOff>628650</xdr:colOff>
      <xdr:row>0</xdr:row>
      <xdr:rowOff>57150</xdr:rowOff>
    </xdr:from>
    <xdr:to>
      <xdr:col>10</xdr:col>
      <xdr:colOff>19050</xdr:colOff>
      <xdr:row>3</xdr:row>
      <xdr:rowOff>9525</xdr:rowOff>
    </xdr:to>
    <xdr:sp macro="" textlink="">
      <xdr:nvSpPr>
        <xdr:cNvPr id="7" name="Rectangle 6">
          <a:extLst>
            <a:ext uri="{FF2B5EF4-FFF2-40B4-BE49-F238E27FC236}">
              <a16:creationId xmlns:a16="http://schemas.microsoft.com/office/drawing/2014/main" id="{FB8B01FB-942C-97CE-2806-C83BFCB892F5}"/>
            </a:ext>
          </a:extLst>
        </xdr:cNvPr>
        <xdr:cNvSpPr/>
      </xdr:nvSpPr>
      <xdr:spPr>
        <a:xfrm>
          <a:off x="628650" y="57150"/>
          <a:ext cx="5867400" cy="4953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b="1"/>
            <a:t>Manufacturing</a:t>
          </a:r>
          <a:r>
            <a:rPr lang="en-US" sz="3200" b="1" baseline="0"/>
            <a:t> Co. Data </a:t>
          </a:r>
          <a:endParaRPr lang="en-US" sz="3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81756</xdr:colOff>
      <xdr:row>0</xdr:row>
      <xdr:rowOff>62121</xdr:rowOff>
    </xdr:from>
    <xdr:to>
      <xdr:col>9</xdr:col>
      <xdr:colOff>125343</xdr:colOff>
      <xdr:row>16</xdr:row>
      <xdr:rowOff>138324</xdr:rowOff>
    </xdr:to>
    <xdr:graphicFrame macro="">
      <xdr:nvGraphicFramePr>
        <xdr:cNvPr id="2" name="Chart 1">
          <a:extLst>
            <a:ext uri="{FF2B5EF4-FFF2-40B4-BE49-F238E27FC236}">
              <a16:creationId xmlns:a16="http://schemas.microsoft.com/office/drawing/2014/main" id="{953EF04D-DCED-BF76-2F41-9A0EF66D8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18499</xdr:colOff>
      <xdr:row>1</xdr:row>
      <xdr:rowOff>9525</xdr:rowOff>
    </xdr:from>
    <xdr:to>
      <xdr:col>13</xdr:col>
      <xdr:colOff>132800</xdr:colOff>
      <xdr:row>14</xdr:row>
      <xdr:rowOff>4764</xdr:rowOff>
    </xdr:to>
    <mc:AlternateContent xmlns:mc="http://schemas.openxmlformats.org/markup-compatibility/2006" xmlns:a14="http://schemas.microsoft.com/office/drawing/2010/main">
      <mc:Choice Requires="a14">
        <xdr:graphicFrame macro="">
          <xdr:nvGraphicFramePr>
            <xdr:cNvPr id="3" name="PRODUCTLINE 1">
              <a:extLst>
                <a:ext uri="{FF2B5EF4-FFF2-40B4-BE49-F238E27FC236}">
                  <a16:creationId xmlns:a16="http://schemas.microsoft.com/office/drawing/2014/main" id="{5514153F-C4E5-3D2D-54CD-9603A058165A}"/>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9581819" y="190172"/>
              <a:ext cx="2052145" cy="2343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350798</xdr:colOff>
      <xdr:row>0</xdr:row>
      <xdr:rowOff>75504</xdr:rowOff>
    </xdr:from>
    <xdr:to>
      <xdr:col>10</xdr:col>
      <xdr:colOff>58080</xdr:colOff>
      <xdr:row>21</xdr:row>
      <xdr:rowOff>24160</xdr:rowOff>
    </xdr:to>
    <xdr:graphicFrame macro="">
      <xdr:nvGraphicFramePr>
        <xdr:cNvPr id="2" name="Chart 1">
          <a:extLst>
            <a:ext uri="{FF2B5EF4-FFF2-40B4-BE49-F238E27FC236}">
              <a16:creationId xmlns:a16="http://schemas.microsoft.com/office/drawing/2014/main" id="{BB1FB846-C0EE-8653-D1A9-3036EF361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261357</xdr:colOff>
      <xdr:row>22</xdr:row>
      <xdr:rowOff>40074</xdr:rowOff>
    </xdr:from>
    <xdr:to>
      <xdr:col>9</xdr:col>
      <xdr:colOff>644681</xdr:colOff>
      <xdr:row>29</xdr:row>
      <xdr:rowOff>151353</xdr:rowOff>
    </xdr:to>
    <mc:AlternateContent xmlns:mc="http://schemas.openxmlformats.org/markup-compatibility/2006" xmlns:tsle="http://schemas.microsoft.com/office/drawing/2012/timeslicer">
      <mc:Choice Requires="tsle">
        <xdr:graphicFrame macro="">
          <xdr:nvGraphicFramePr>
            <xdr:cNvPr id="3" name="Year_order_date">
              <a:extLst>
                <a:ext uri="{FF2B5EF4-FFF2-40B4-BE49-F238E27FC236}">
                  <a16:creationId xmlns:a16="http://schemas.microsoft.com/office/drawing/2014/main" id="{0A930D76-5A15-2FB1-9C10-5BCFD8AEC4B2}"/>
                </a:ext>
              </a:extLst>
            </xdr:cNvPr>
            <xdr:cNvGraphicFramePr/>
          </xdr:nvGraphicFramePr>
          <xdr:xfrm>
            <a:off x="0" y="0"/>
            <a:ext cx="0" cy="0"/>
          </xdr:xfrm>
          <a:graphic>
            <a:graphicData uri="http://schemas.microsoft.com/office/drawing/2012/timeslicer">
              <tsle:timeslicer name="Year_order_date"/>
            </a:graphicData>
          </a:graphic>
        </xdr:graphicFrame>
      </mc:Choice>
      <mc:Fallback xmlns="">
        <xdr:sp macro="" textlink="">
          <xdr:nvSpPr>
            <xdr:cNvPr id="0" name=""/>
            <xdr:cNvSpPr>
              <a:spLocks noTextEdit="1"/>
            </xdr:cNvSpPr>
          </xdr:nvSpPr>
          <xdr:spPr>
            <a:xfrm>
              <a:off x="2201205" y="4001080"/>
              <a:ext cx="698112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172845</xdr:colOff>
      <xdr:row>0</xdr:row>
      <xdr:rowOff>121037</xdr:rowOff>
    </xdr:from>
    <xdr:to>
      <xdr:col>13</xdr:col>
      <xdr:colOff>214893</xdr:colOff>
      <xdr:row>8</xdr:row>
      <xdr:rowOff>139390</xdr:rowOff>
    </xdr:to>
    <mc:AlternateContent xmlns:mc="http://schemas.openxmlformats.org/markup-compatibility/2006" xmlns:a14="http://schemas.microsoft.com/office/drawing/2010/main">
      <mc:Choice Requires="a14">
        <xdr:graphicFrame macro="">
          <xdr:nvGraphicFramePr>
            <xdr:cNvPr id="6" name="Quarters (ORDERDATE)">
              <a:extLst>
                <a:ext uri="{FF2B5EF4-FFF2-40B4-BE49-F238E27FC236}">
                  <a16:creationId xmlns:a16="http://schemas.microsoft.com/office/drawing/2014/main" id="{221A1B24-3792-BE8C-CD07-D9F0A9FCDAAF}"/>
                </a:ext>
              </a:extLst>
            </xdr:cNvPr>
            <xdr:cNvGraphicFramePr/>
          </xdr:nvGraphicFramePr>
          <xdr:xfrm>
            <a:off x="0" y="0"/>
            <a:ext cx="0" cy="0"/>
          </xdr:xfrm>
          <a:graphic>
            <a:graphicData uri="http://schemas.microsoft.com/office/drawing/2010/slicer">
              <sle:slicer xmlns:sle="http://schemas.microsoft.com/office/drawing/2010/slicer" name="Quarters (ORDERDATE)"/>
            </a:graphicData>
          </a:graphic>
        </xdr:graphicFrame>
      </mc:Choice>
      <mc:Fallback xmlns="">
        <xdr:sp macro="" textlink="">
          <xdr:nvSpPr>
            <xdr:cNvPr id="0" name=""/>
            <xdr:cNvSpPr>
              <a:spLocks noTextEdit="1"/>
            </xdr:cNvSpPr>
          </xdr:nvSpPr>
          <xdr:spPr>
            <a:xfrm>
              <a:off x="9360985" y="121037"/>
              <a:ext cx="1993512" cy="145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335465</xdr:colOff>
      <xdr:row>0</xdr:row>
      <xdr:rowOff>115229</xdr:rowOff>
    </xdr:from>
    <xdr:to>
      <xdr:col>15</xdr:col>
      <xdr:colOff>453019</xdr:colOff>
      <xdr:row>15</xdr:row>
      <xdr:rowOff>10109</xdr:rowOff>
    </xdr:to>
    <mc:AlternateContent xmlns:mc="http://schemas.openxmlformats.org/markup-compatibility/2006" xmlns:a14="http://schemas.microsoft.com/office/drawing/2010/main">
      <mc:Choice Requires="a14">
        <xdr:graphicFrame macro="">
          <xdr:nvGraphicFramePr>
            <xdr:cNvPr id="7" name="Months (ORDERDATE)">
              <a:extLst>
                <a:ext uri="{FF2B5EF4-FFF2-40B4-BE49-F238E27FC236}">
                  <a16:creationId xmlns:a16="http://schemas.microsoft.com/office/drawing/2014/main" id="{6869BD8E-BEF1-D75C-7327-A726CE380722}"/>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1475069" y="115229"/>
              <a:ext cx="1418529"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318042</xdr:colOff>
      <xdr:row>9</xdr:row>
      <xdr:rowOff>57150</xdr:rowOff>
    </xdr:from>
    <xdr:to>
      <xdr:col>13</xdr:col>
      <xdr:colOff>168429</xdr:colOff>
      <xdr:row>15</xdr:row>
      <xdr:rowOff>133582</xdr:rowOff>
    </xdr:to>
    <mc:AlternateContent xmlns:mc="http://schemas.openxmlformats.org/markup-compatibility/2006" xmlns:a14="http://schemas.microsoft.com/office/drawing/2010/main">
      <mc:Choice Requires="a14">
        <xdr:graphicFrame macro="">
          <xdr:nvGraphicFramePr>
            <xdr:cNvPr id="8" name="Years (ORDERDATE)">
              <a:extLst>
                <a:ext uri="{FF2B5EF4-FFF2-40B4-BE49-F238E27FC236}">
                  <a16:creationId xmlns:a16="http://schemas.microsoft.com/office/drawing/2014/main" id="{5F122916-4195-7234-A0B6-2F7E251E66F1}"/>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9506182" y="1677562"/>
              <a:ext cx="1801851" cy="1156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298373</xdr:colOff>
      <xdr:row>0</xdr:row>
      <xdr:rowOff>89798</xdr:rowOff>
    </xdr:from>
    <xdr:to>
      <xdr:col>17</xdr:col>
      <xdr:colOff>60701</xdr:colOff>
      <xdr:row>12</xdr:row>
      <xdr:rowOff>97546</xdr:rowOff>
    </xdr:to>
    <mc:AlternateContent xmlns:mc="http://schemas.openxmlformats.org/markup-compatibility/2006" xmlns:a14="http://schemas.microsoft.com/office/drawing/2010/main">
      <mc:Choice Requires="a14">
        <xdr:graphicFrame macro="">
          <xdr:nvGraphicFramePr>
            <xdr:cNvPr id="4" name="PRODUCTLINE">
              <a:extLst>
                <a:ext uri="{FF2B5EF4-FFF2-40B4-BE49-F238E27FC236}">
                  <a16:creationId xmlns:a16="http://schemas.microsoft.com/office/drawing/2014/main" id="{08CAF3F4-2826-9EF1-29A6-562001A829D9}"/>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1924827" y="89798"/>
              <a:ext cx="3075399" cy="2150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293093</xdr:colOff>
      <xdr:row>13</xdr:row>
      <xdr:rowOff>3730</xdr:rowOff>
    </xdr:from>
    <xdr:to>
      <xdr:col>17</xdr:col>
      <xdr:colOff>42511</xdr:colOff>
      <xdr:row>25</xdr:row>
      <xdr:rowOff>153950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AFBCC2D3-23BC-7DE9-CC25-63DA05104F3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919547" y="2325449"/>
              <a:ext cx="3057727" cy="2288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670509</xdr:colOff>
      <xdr:row>2</xdr:row>
      <xdr:rowOff>12533</xdr:rowOff>
    </xdr:from>
    <xdr:to>
      <xdr:col>14</xdr:col>
      <xdr:colOff>25065</xdr:colOff>
      <xdr:row>25</xdr:row>
      <xdr:rowOff>37598</xdr:rowOff>
    </xdr:to>
    <xdr:graphicFrame macro="">
      <xdr:nvGraphicFramePr>
        <xdr:cNvPr id="6" name="Chart 5">
          <a:extLst>
            <a:ext uri="{FF2B5EF4-FFF2-40B4-BE49-F238E27FC236}">
              <a16:creationId xmlns:a16="http://schemas.microsoft.com/office/drawing/2014/main" id="{B263F1A2-6409-A26D-CFD7-55021F949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720641</xdr:colOff>
      <xdr:row>27</xdr:row>
      <xdr:rowOff>104146</xdr:rowOff>
    </xdr:from>
    <xdr:to>
      <xdr:col>13</xdr:col>
      <xdr:colOff>795837</xdr:colOff>
      <xdr:row>47</xdr:row>
      <xdr:rowOff>125329</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DC2BE38F-504F-3C14-7BE9-C48D94BABE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297154" y="4995234"/>
              <a:ext cx="7485646" cy="36454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o franco" refreshedDate="45668.516310300925" createdVersion="8" refreshedVersion="8" minRefreshableVersion="3" recordCount="2823" xr:uid="{20D28849-F172-4942-9E70-727B71FBA7CA}">
  <cacheSource type="worksheet">
    <worksheetSource ref="A1:Z2824" sheet="Dataset"/>
  </cacheSource>
  <cacheFields count="32">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Year_order_date" numFmtId="167">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28"/>
    </cacheField>
    <cacheField name="ORDERDATE" numFmtId="16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31"/>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acheField>
    <cacheField name="Months (Year_order_date)" numFmtId="0" databaseField="0">
      <fieldGroup base="5">
        <rangePr groupBy="months" startDate="2003-01-06T00:00:00" endDate="2005-06-01T00:00:00"/>
        <groupItems count="14">
          <s v="&lt;1/6/2003"/>
          <s v="Jan"/>
          <s v="Feb"/>
          <s v="Mar"/>
          <s v="Apr"/>
          <s v="May"/>
          <s v="Jun"/>
          <s v="Jul"/>
          <s v="Aug"/>
          <s v="Sep"/>
          <s v="Oct"/>
          <s v="Nov"/>
          <s v="Dec"/>
          <s v="&gt;6/1/2005"/>
        </groupItems>
      </fieldGroup>
    </cacheField>
    <cacheField name="Quarters (Year_order_date)" numFmtId="0" databaseField="0">
      <fieldGroup base="5">
        <rangePr groupBy="quarters" startDate="2003-01-06T00:00:00" endDate="2005-06-01T00:00:00"/>
        <groupItems count="6">
          <s v="&lt;1/6/2003"/>
          <s v="Qtr1"/>
          <s v="Qtr2"/>
          <s v="Qtr3"/>
          <s v="Qtr4"/>
          <s v="&gt;6/1/2005"/>
        </groupItems>
      </fieldGroup>
    </cacheField>
    <cacheField name="Years (Year_order_date)" numFmtId="0" databaseField="0">
      <fieldGroup base="5">
        <rangePr groupBy="years" startDate="2003-01-06T00:00:00" endDate="2005-06-01T00:00:00"/>
        <groupItems count="5">
          <s v="&lt;1/6/2003"/>
          <s v="2003"/>
          <s v="2004"/>
          <s v="2005"/>
          <s v="&gt;6/1/2005"/>
        </groupItems>
      </fieldGroup>
    </cacheField>
    <cacheField name="Months (ORDERDATE)" numFmtId="0" databaseField="0">
      <fieldGroup base="6">
        <rangePr groupBy="months" startDate="2003-01-06T00:00:00" endDate="2005-06-01T00:00:00"/>
        <groupItems count="14">
          <s v="&lt;1/6/2003"/>
          <s v="Jan"/>
          <s v="Feb"/>
          <s v="Mar"/>
          <s v="Apr"/>
          <s v="May"/>
          <s v="Jun"/>
          <s v="Jul"/>
          <s v="Aug"/>
          <s v="Sep"/>
          <s v="Oct"/>
          <s v="Nov"/>
          <s v="Dec"/>
          <s v="&gt;6/1/2005"/>
        </groupItems>
      </fieldGroup>
    </cacheField>
    <cacheField name="Quarters (ORDERDATE)" numFmtId="0" databaseField="0">
      <fieldGroup base="6">
        <rangePr groupBy="quarters" startDate="2003-01-06T00:00:00" endDate="2005-06-01T00:00:00"/>
        <groupItems count="6">
          <s v="&lt;1/6/2003"/>
          <s v="Qtr1"/>
          <s v="Qtr2"/>
          <s v="Qtr3"/>
          <s v="Qtr4"/>
          <s v="&gt;6/1/2005"/>
        </groupItems>
      </fieldGroup>
    </cacheField>
    <cacheField name="Years (ORDERDATE)" numFmtId="0" databaseField="0">
      <fieldGroup base="6">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pivotCacheId="11701315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o franco" refreshedDate="45668.516554282411" createdVersion="8" refreshedVersion="8" minRefreshableVersion="3" recordCount="2823" xr:uid="{4499DB2B-B994-4D75-8ED1-0929B4425256}">
  <cacheSource type="worksheet">
    <worksheetSource ref="A1:AA2824" sheet="Dataset"/>
  </cacheSource>
  <cacheFields count="33">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Year_order_date" numFmtId="167">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29"/>
    </cacheField>
    <cacheField name="ORDERDATE" numFmtId="16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32"/>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acheField>
    <cacheField name="Full_contact" numFmtId="0">
      <sharedItems count="92">
        <s v="Yu Kwai"/>
        <s v="Henriot Paul"/>
        <s v="Da Cunha Daniel"/>
        <s v="Young Julie"/>
        <s v="Brown Julie"/>
        <s v="Hirano Juri"/>
        <s v="Rance Martine"/>
        <s v="Oeztan Veysel"/>
        <s v="Murphy Julie"/>
        <s v="Perrier Dominique"/>
        <s v="Ferguson Peter"/>
        <s v="Frick Michael"/>
        <s v="Brown William"/>
        <s v="King Julie"/>
        <s v="Labrune Janine"/>
        <s v="Hernandez Marta"/>
        <s v="Karttunen Matti"/>
        <s v="Bergulfsen Jonas"/>
        <s v="Yu Kyung"/>
        <s v="Pipps Georg"/>
        <s v="Huxley Adrian"/>
        <s v="Benitez Violeta"/>
        <s v="Devon Elizabeth"/>
        <s v="Freyre Diego"/>
        <s v="Berglund Christina"/>
        <s v="Sommer Mart¡n"/>
        <s v="Natividad Eric"/>
        <s v="Hernandez Maria"/>
        <s v="Calaghan Tony"/>
        <s v="Cervantes Francisca"/>
        <s v="Saveley Mary"/>
        <s v="Tannamuri Yoshi"/>
        <s v="Thompson Steve"/>
        <s v="Tseng Kyung"/>
        <s v="Murphy Leslie"/>
        <s v="Shimamura Akiko"/>
        <s v="Accorti Paolo"/>
        <s v="Larsson Maria"/>
        <s v="Tonini Daniel"/>
        <s v="Nelson Valarie"/>
        <s v="Young Valarie"/>
        <s v="Nelson Allen"/>
        <s v="O'Hara Anna"/>
        <s v="Fresnisre Jean"/>
        <s v="Kentary Mory"/>
        <s v="Hernandez Rosa"/>
        <s v="Schmitt Carine"/>
        <s v="Frick Steve"/>
        <s v="Petersen Jytte"/>
        <s v="Brown Ann"/>
        <s v="Tam Wing C"/>
        <s v="Roulet Annette"/>
        <s v="Hardy Thomas"/>
        <s v="Saavedra Eduardo"/>
        <s v="Chandler Michael"/>
        <s v="Thompson Valarie"/>
        <s v="Dewey Catherine"/>
        <s v="Lincoln Elizabeth"/>
        <s v="Yoshido Juri"/>
        <s v="Bennett Helen"/>
        <s v="Koskitalo Pirkko"/>
        <s v="Frick Sue"/>
        <s v="Bertrand Marie"/>
        <s v="Mendel Roland"/>
        <s v="Franco Valarie"/>
        <s v="Victorino Wendy"/>
        <s v="Cruz Arnold"/>
        <s v="Lebihan Laurence"/>
        <s v="Pfalzheim Henriette"/>
        <s v="Holz Michael"/>
        <s v="Moroni Maurizio"/>
        <s v="Barajas Miguel"/>
        <s v="Keitel Roland"/>
        <s v="Suominen Kalle"/>
        <s v="Young Jeff"/>
        <s v="Cassidy Dean"/>
        <s v="Fernandez Jesus"/>
        <s v="Ashworth Victoria"/>
        <s v="Ibsen Palle"/>
        <s v="Kuo Kee"/>
        <s v="Young Leslie"/>
        <s v="Roel Jose Pedro"/>
        <s v="Taylor Sue"/>
        <s v="Citeaux Frederique"/>
        <s v="King Sue"/>
        <s v="Klaeboe Jan"/>
        <s v="Rovelli Giovanni"/>
        <s v="Connery Sean"/>
        <s v="Lewis Dan"/>
        <s v="Donnermeyer Michael"/>
        <s v="Cartrain Pascale"/>
        <s v="Taylor Leslie"/>
      </sharedItems>
    </cacheField>
    <cacheField name="Months (Year_order_date)" numFmtId="0" databaseField="0">
      <fieldGroup base="5">
        <rangePr groupBy="months" startDate="2003-01-06T00:00:00" endDate="2005-06-01T00:00:00"/>
        <groupItems count="14">
          <s v="&lt;1/6/2003"/>
          <s v="Jan"/>
          <s v="Feb"/>
          <s v="Mar"/>
          <s v="Apr"/>
          <s v="May"/>
          <s v="Jun"/>
          <s v="Jul"/>
          <s v="Aug"/>
          <s v="Sep"/>
          <s v="Oct"/>
          <s v="Nov"/>
          <s v="Dec"/>
          <s v="&gt;6/1/2005"/>
        </groupItems>
      </fieldGroup>
    </cacheField>
    <cacheField name="Quarters (Year_order_date)" numFmtId="0" databaseField="0">
      <fieldGroup base="5">
        <rangePr groupBy="quarters" startDate="2003-01-06T00:00:00" endDate="2005-06-01T00:00:00"/>
        <groupItems count="6">
          <s v="&lt;1/6/2003"/>
          <s v="Qtr1"/>
          <s v="Qtr2"/>
          <s v="Qtr3"/>
          <s v="Qtr4"/>
          <s v="&gt;6/1/2005"/>
        </groupItems>
      </fieldGroup>
    </cacheField>
    <cacheField name="Years (Year_order_date)" numFmtId="0" databaseField="0">
      <fieldGroup base="5">
        <rangePr groupBy="years" startDate="2003-01-06T00:00:00" endDate="2005-06-01T00:00:00"/>
        <groupItems count="5">
          <s v="&lt;1/6/2003"/>
          <s v="2003"/>
          <s v="2004"/>
          <s v="2005"/>
          <s v="&gt;6/1/2005"/>
        </groupItems>
      </fieldGroup>
    </cacheField>
    <cacheField name="Months (ORDERDATE)" numFmtId="0" databaseField="0">
      <fieldGroup base="6">
        <rangePr groupBy="months" startDate="2003-01-06T00:00:00" endDate="2005-06-01T00:00:00"/>
        <groupItems count="14">
          <s v="&lt;1/6/2003"/>
          <s v="Jan"/>
          <s v="Feb"/>
          <s v="Mar"/>
          <s v="Apr"/>
          <s v="May"/>
          <s v="Jun"/>
          <s v="Jul"/>
          <s v="Aug"/>
          <s v="Sep"/>
          <s v="Oct"/>
          <s v="Nov"/>
          <s v="Dec"/>
          <s v="&gt;6/1/2005"/>
        </groupItems>
      </fieldGroup>
    </cacheField>
    <cacheField name="Quarters (ORDERDATE)" numFmtId="0" databaseField="0">
      <fieldGroup base="6">
        <rangePr groupBy="quarters" startDate="2003-01-06T00:00:00" endDate="2005-06-01T00:00:00"/>
        <groupItems count="6">
          <s v="&lt;1/6/2003"/>
          <s v="Qtr1"/>
          <s v="Qtr2"/>
          <s v="Qtr3"/>
          <s v="Qtr4"/>
          <s v="&gt;6/1/2005"/>
        </groupItems>
      </fieldGroup>
    </cacheField>
    <cacheField name="Years (ORDERDATE)" numFmtId="0" databaseField="0">
      <fieldGroup base="6">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x v="0"/>
    <x v="0"/>
    <s v="Shipped"/>
    <n v="1"/>
    <n v="2"/>
    <n v="2003"/>
    <x v="0"/>
    <n v="95"/>
    <s v="S10_1678"/>
    <s v="Land of Toys Inc."/>
    <n v="2125557818"/>
    <s v="897 Long Airport Avenue"/>
    <m/>
    <s v="NYC"/>
    <s v="NY"/>
    <n v="10022"/>
    <x v="0"/>
    <s v="NA"/>
    <s v="Yu"/>
    <s v="Kwai"/>
    <s v="Small"/>
  </r>
  <r>
    <n v="10121"/>
    <n v="34"/>
    <n v="81.349999999999994"/>
    <n v="5"/>
    <n v="2765.9"/>
    <x v="1"/>
    <x v="1"/>
    <s v="Shipped"/>
    <n v="2"/>
    <n v="5"/>
    <n v="2003"/>
    <x v="0"/>
    <n v="95"/>
    <s v="S10_1678"/>
    <s v="Reims Collectables"/>
    <s v="26.47.1555"/>
    <s v="59 rue de l'Abbaye"/>
    <m/>
    <s v="Reims"/>
    <m/>
    <n v="51100"/>
    <x v="1"/>
    <s v="EMEA"/>
    <s v="Henriot"/>
    <s v="Paul"/>
    <s v="Small"/>
  </r>
  <r>
    <n v="10134"/>
    <n v="41"/>
    <n v="94.74"/>
    <n v="2"/>
    <n v="3884.34"/>
    <x v="2"/>
    <x v="2"/>
    <s v="Shipped"/>
    <n v="3"/>
    <n v="7"/>
    <n v="2003"/>
    <x v="0"/>
    <n v="95"/>
    <s v="S10_1678"/>
    <s v="Lyon Souveniers"/>
    <s v="+33 1 46 62 7555"/>
    <s v="27 rue du Colonel Pierre Avia"/>
    <m/>
    <s v="Paris"/>
    <m/>
    <n v="75508"/>
    <x v="1"/>
    <s v="EMEA"/>
    <s v="Da Cunha"/>
    <s v="Daniel"/>
    <s v="Medium"/>
  </r>
  <r>
    <n v="10145"/>
    <n v="45"/>
    <n v="83.26"/>
    <n v="6"/>
    <n v="3746.7"/>
    <x v="3"/>
    <x v="3"/>
    <s v="Shipped"/>
    <n v="3"/>
    <n v="8"/>
    <n v="2003"/>
    <x v="0"/>
    <n v="95"/>
    <s v="S10_1678"/>
    <s v="Toys4GrownUps.com"/>
    <n v="6265557265"/>
    <s v="78934 Hillside Dr."/>
    <m/>
    <s v="Pasadena"/>
    <s v="CA"/>
    <n v="90003"/>
    <x v="0"/>
    <s v="NA"/>
    <s v="Young"/>
    <s v="Julie"/>
    <s v="Medium"/>
  </r>
  <r>
    <n v="10159"/>
    <n v="49"/>
    <n v="100"/>
    <n v="14"/>
    <n v="5205.2700000000004"/>
    <x v="4"/>
    <x v="4"/>
    <s v="Shipped"/>
    <n v="4"/>
    <n v="10"/>
    <n v="2003"/>
    <x v="0"/>
    <n v="95"/>
    <s v="S10_1678"/>
    <s v="Corporate Gift Ideas Co."/>
    <n v="6505551386"/>
    <s v="7734 Strong St."/>
    <m/>
    <s v="San Francisco"/>
    <s v="CA"/>
    <m/>
    <x v="0"/>
    <s v="NA"/>
    <s v="Brown"/>
    <s v="Julie"/>
    <s v="Medium"/>
  </r>
  <r>
    <n v="10168"/>
    <n v="36"/>
    <n v="96.66"/>
    <n v="1"/>
    <n v="3479.76"/>
    <x v="5"/>
    <x v="5"/>
    <s v="Shipped"/>
    <n v="4"/>
    <n v="10"/>
    <n v="2003"/>
    <x v="0"/>
    <n v="95"/>
    <s v="S10_1678"/>
    <s v="Technics Stores Inc."/>
    <n v="6505556809"/>
    <s v="9408 Furth Circle"/>
    <m/>
    <s v="Burlingame"/>
    <s v="CA"/>
    <n v="94217"/>
    <x v="0"/>
    <s v="NA"/>
    <s v="Hirano"/>
    <s v="Juri"/>
    <s v="Medium"/>
  </r>
  <r>
    <n v="10180"/>
    <n v="29"/>
    <n v="86.13"/>
    <n v="9"/>
    <n v="2497.77"/>
    <x v="6"/>
    <x v="6"/>
    <s v="Shipped"/>
    <n v="4"/>
    <n v="11"/>
    <n v="2003"/>
    <x v="0"/>
    <n v="95"/>
    <s v="S10_1678"/>
    <s v="Daedalus Designs Imports"/>
    <s v="20.16.1555"/>
    <s v="184, chausse de Tournai"/>
    <m/>
    <s v="Lille"/>
    <m/>
    <n v="59000"/>
    <x v="1"/>
    <s v="EMEA"/>
    <s v="Rance"/>
    <s v="Martine"/>
    <s v="Small"/>
  </r>
  <r>
    <n v="10188"/>
    <n v="48"/>
    <n v="100"/>
    <n v="1"/>
    <n v="5512.32"/>
    <x v="7"/>
    <x v="7"/>
    <s v="Shipped"/>
    <n v="4"/>
    <n v="11"/>
    <n v="2003"/>
    <x v="0"/>
    <n v="95"/>
    <s v="S10_1678"/>
    <s v="Herkku Gifts"/>
    <s v="+47 2267 3215"/>
    <s v="Drammen 121, PR 744 Sentrum"/>
    <m/>
    <s v="Bergen"/>
    <m/>
    <s v="N 5804"/>
    <x v="2"/>
    <s v="EMEA"/>
    <s v="Oeztan"/>
    <s v="Veysel"/>
    <s v="Medium"/>
  </r>
  <r>
    <n v="10201"/>
    <n v="22"/>
    <n v="98.57"/>
    <n v="2"/>
    <n v="2168.54"/>
    <x v="8"/>
    <x v="8"/>
    <s v="Shipped"/>
    <n v="4"/>
    <n v="12"/>
    <n v="2003"/>
    <x v="0"/>
    <n v="95"/>
    <s v="S10_1678"/>
    <s v="Mini Wheels Co."/>
    <n v="6505555787"/>
    <s v="5557 North Pendale Street"/>
    <m/>
    <s v="San Francisco"/>
    <s v="CA"/>
    <m/>
    <x v="0"/>
    <s v="NA"/>
    <s v="Murphy"/>
    <s v="Julie"/>
    <s v="Small"/>
  </r>
  <r>
    <n v="10211"/>
    <n v="41"/>
    <n v="100"/>
    <n v="14"/>
    <n v="4708.4399999999996"/>
    <x v="9"/>
    <x v="9"/>
    <s v="Shipped"/>
    <n v="1"/>
    <n v="1"/>
    <n v="2004"/>
    <x v="0"/>
    <n v="95"/>
    <s v="S10_1678"/>
    <s v="Auto Canal Petit"/>
    <s v="(1) 47.55.6555"/>
    <s v="25, rue Lauriston"/>
    <m/>
    <s v="Paris"/>
    <m/>
    <n v="75016"/>
    <x v="1"/>
    <s v="EMEA"/>
    <s v="Perrier"/>
    <s v="Dominique"/>
    <s v="Medium"/>
  </r>
  <r>
    <n v="10223"/>
    <n v="37"/>
    <n v="100"/>
    <n v="1"/>
    <n v="3965.66"/>
    <x v="10"/>
    <x v="10"/>
    <s v="Shipped"/>
    <n v="1"/>
    <n v="2"/>
    <n v="2004"/>
    <x v="0"/>
    <n v="95"/>
    <s v="S10_1678"/>
    <s v="Australian Collectors, Co."/>
    <s v="03 9520 4555"/>
    <s v="636 St Kilda Road"/>
    <s v="Level 3"/>
    <s v="Melbourne"/>
    <s v="Victoria"/>
    <n v="3004"/>
    <x v="3"/>
    <s v="APAC"/>
    <s v="Ferguson"/>
    <s v="Peter"/>
    <s v="Medium"/>
  </r>
  <r>
    <n v="10237"/>
    <n v="23"/>
    <n v="100"/>
    <n v="7"/>
    <n v="2333.12"/>
    <x v="11"/>
    <x v="11"/>
    <s v="Shipped"/>
    <n v="2"/>
    <n v="4"/>
    <n v="2004"/>
    <x v="0"/>
    <n v="95"/>
    <s v="S10_1678"/>
    <s v="Vitachrome Inc."/>
    <n v="2125551500"/>
    <s v="2678 Kingston Rd."/>
    <s v="Suite 101"/>
    <s v="NYC"/>
    <s v="NY"/>
    <n v="10022"/>
    <x v="0"/>
    <s v="NA"/>
    <s v="Frick"/>
    <s v="Michael"/>
    <s v="Small"/>
  </r>
  <r>
    <n v="10251"/>
    <n v="28"/>
    <n v="100"/>
    <n v="2"/>
    <n v="3188.64"/>
    <x v="12"/>
    <x v="12"/>
    <s v="Shipped"/>
    <n v="2"/>
    <n v="5"/>
    <n v="2004"/>
    <x v="0"/>
    <n v="95"/>
    <s v="S10_1678"/>
    <s v="Tekni Collectables Inc."/>
    <n v="2015559350"/>
    <s v="7476 Moss Rd."/>
    <m/>
    <s v="Newark"/>
    <s v="NJ"/>
    <n v="94019"/>
    <x v="0"/>
    <s v="NA"/>
    <s v="Brown"/>
    <s v="William"/>
    <s v="Medium"/>
  </r>
  <r>
    <n v="10263"/>
    <n v="34"/>
    <n v="100"/>
    <n v="2"/>
    <n v="3676.76"/>
    <x v="13"/>
    <x v="13"/>
    <s v="Shipped"/>
    <n v="2"/>
    <n v="6"/>
    <n v="2004"/>
    <x v="0"/>
    <n v="95"/>
    <s v="S10_1678"/>
    <s v="Gift Depot Inc."/>
    <n v="2035552570"/>
    <s v="25593 South Bay Ln."/>
    <m/>
    <s v="Bridgewater"/>
    <s v="CT"/>
    <n v="97562"/>
    <x v="0"/>
    <s v="NA"/>
    <s v="King"/>
    <s v="Julie"/>
    <s v="Medium"/>
  </r>
  <r>
    <n v="10275"/>
    <n v="45"/>
    <n v="92.83"/>
    <n v="1"/>
    <n v="4177.3500000000004"/>
    <x v="14"/>
    <x v="14"/>
    <s v="Shipped"/>
    <n v="3"/>
    <n v="7"/>
    <n v="2004"/>
    <x v="0"/>
    <n v="95"/>
    <s v="S10_1678"/>
    <s v="La Rochelle Gifts"/>
    <s v="40.67.8555"/>
    <s v="67, rue des Cinquante Otages"/>
    <m/>
    <s v="Nantes"/>
    <m/>
    <n v="44000"/>
    <x v="1"/>
    <s v="EMEA"/>
    <s v="Labrune"/>
    <s v="Janine"/>
    <s v="Medium"/>
  </r>
  <r>
    <n v="10285"/>
    <n v="36"/>
    <n v="100"/>
    <n v="6"/>
    <n v="4099.68"/>
    <x v="15"/>
    <x v="15"/>
    <s v="Shipped"/>
    <n v="3"/>
    <n v="8"/>
    <n v="2004"/>
    <x v="0"/>
    <n v="95"/>
    <s v="S10_1678"/>
    <s v="Marta's Replicas Co."/>
    <n v="6175558555"/>
    <s v="39323 Spinnaker Dr."/>
    <m/>
    <s v="Cambridge"/>
    <s v="MA"/>
    <n v="51247"/>
    <x v="0"/>
    <s v="NA"/>
    <s v="Hernandez"/>
    <s v="Marta"/>
    <s v="Medium"/>
  </r>
  <r>
    <n v="10299"/>
    <n v="23"/>
    <n v="100"/>
    <n v="9"/>
    <n v="2597.39"/>
    <x v="16"/>
    <x v="16"/>
    <s v="Shipped"/>
    <n v="3"/>
    <n v="9"/>
    <n v="2004"/>
    <x v="0"/>
    <n v="95"/>
    <s v="S10_1678"/>
    <s v="Toys of Finland, Co."/>
    <s v="90-224 8555"/>
    <s v="Keskuskatu 45"/>
    <m/>
    <s v="Helsinki"/>
    <m/>
    <n v="21240"/>
    <x v="4"/>
    <s v="EMEA"/>
    <s v="Karttunen"/>
    <s v="Matti"/>
    <s v="Small"/>
  </r>
  <r>
    <n v="10309"/>
    <n v="41"/>
    <n v="100"/>
    <n v="5"/>
    <n v="4394.38"/>
    <x v="17"/>
    <x v="17"/>
    <s v="Shipped"/>
    <n v="4"/>
    <n v="10"/>
    <n v="2004"/>
    <x v="0"/>
    <n v="95"/>
    <s v="S10_1678"/>
    <s v="Baane Mini Imports"/>
    <s v="07-98 9555"/>
    <s v="Erling Skakkes gate 78"/>
    <m/>
    <s v="Stavern"/>
    <m/>
    <n v="4110"/>
    <x v="2"/>
    <s v="EMEA"/>
    <s v="Bergulfsen"/>
    <s v="Jonas"/>
    <s v="Medium"/>
  </r>
  <r>
    <n v="10318"/>
    <n v="46"/>
    <n v="94.74"/>
    <n v="1"/>
    <n v="4358.04"/>
    <x v="18"/>
    <x v="18"/>
    <s v="Shipped"/>
    <n v="4"/>
    <n v="11"/>
    <n v="2004"/>
    <x v="0"/>
    <n v="95"/>
    <s v="S10_1678"/>
    <s v="Diecast Classics Inc."/>
    <n v="2155551555"/>
    <s v="7586 Pompton St."/>
    <m/>
    <s v="Allentown"/>
    <s v="PA"/>
    <n v="70267"/>
    <x v="0"/>
    <s v="NA"/>
    <s v="Yu"/>
    <s v="Kyung"/>
    <s v="Medium"/>
  </r>
  <r>
    <n v="10329"/>
    <n v="42"/>
    <n v="100"/>
    <n v="1"/>
    <n v="4396.1400000000003"/>
    <x v="19"/>
    <x v="19"/>
    <s v="Shipped"/>
    <n v="4"/>
    <n v="11"/>
    <n v="2004"/>
    <x v="0"/>
    <n v="95"/>
    <s v="S10_1678"/>
    <s v="Land of Toys Inc."/>
    <n v="2125557818"/>
    <s v="897 Long Airport Avenue"/>
    <m/>
    <s v="NYC"/>
    <s v="NY"/>
    <n v="10022"/>
    <x v="0"/>
    <s v="NA"/>
    <s v="Yu"/>
    <s v="Kwai"/>
    <s v="Medium"/>
  </r>
  <r>
    <n v="10341"/>
    <n v="41"/>
    <n v="100"/>
    <n v="9"/>
    <n v="7737.93"/>
    <x v="20"/>
    <x v="20"/>
    <s v="Shipped"/>
    <n v="4"/>
    <n v="11"/>
    <n v="2004"/>
    <x v="0"/>
    <n v="95"/>
    <s v="S10_1678"/>
    <s v="Salzburg Collectables"/>
    <s v="6562-9555"/>
    <s v="Geislweg 14"/>
    <m/>
    <s v="Salzburg"/>
    <m/>
    <n v="5020"/>
    <x v="5"/>
    <s v="EMEA"/>
    <s v="Pipps"/>
    <s v="Georg"/>
    <s v="Large"/>
  </r>
  <r>
    <n v="10361"/>
    <n v="20"/>
    <n v="72.55"/>
    <n v="13"/>
    <n v="1451"/>
    <x v="21"/>
    <x v="21"/>
    <s v="Shipped"/>
    <n v="4"/>
    <n v="12"/>
    <n v="2004"/>
    <x v="0"/>
    <n v="95"/>
    <s v="S10_1678"/>
    <s v="Souveniers And Things Co."/>
    <s v="+61 2 9495 8555"/>
    <s v="Monitor Money Building, 815 Pacific Hwy"/>
    <s v="Level 6"/>
    <s v="Chatswood"/>
    <s v="NSW"/>
    <n v="2067"/>
    <x v="3"/>
    <s v="APAC"/>
    <s v="Huxley"/>
    <s v="Adrian"/>
    <s v="Small"/>
  </r>
  <r>
    <n v="10375"/>
    <n v="21"/>
    <n v="34.909999999999997"/>
    <n v="12"/>
    <n v="733.11"/>
    <x v="22"/>
    <x v="22"/>
    <s v="Shipped"/>
    <n v="1"/>
    <n v="2"/>
    <n v="2005"/>
    <x v="0"/>
    <n v="95"/>
    <s v="S10_1678"/>
    <s v="La Rochelle Gifts"/>
    <s v="40.67.8555"/>
    <s v="67, rue des Cinquante Otages"/>
    <m/>
    <s v="Nantes"/>
    <m/>
    <n v="44000"/>
    <x v="1"/>
    <s v="EMEA"/>
    <s v="Labrune"/>
    <s v="Janine"/>
    <s v="Small"/>
  </r>
  <r>
    <n v="10388"/>
    <n v="42"/>
    <n v="76.36"/>
    <n v="4"/>
    <n v="3207.12"/>
    <x v="23"/>
    <x v="23"/>
    <s v="Shipped"/>
    <n v="1"/>
    <n v="3"/>
    <n v="2005"/>
    <x v="0"/>
    <n v="95"/>
    <s v="S10_1678"/>
    <s v="FunGiftIdeas.com"/>
    <n v="5085552555"/>
    <s v="1785 First Street"/>
    <m/>
    <s v="New Bedford"/>
    <s v="MA"/>
    <n v="50553"/>
    <x v="0"/>
    <s v="NA"/>
    <s v="Benitez"/>
    <s v="Violeta"/>
    <s v="Medium"/>
  </r>
  <r>
    <n v="10403"/>
    <n v="24"/>
    <n v="100"/>
    <n v="7"/>
    <n v="2434.56"/>
    <x v="24"/>
    <x v="24"/>
    <s v="Shipped"/>
    <n v="2"/>
    <n v="4"/>
    <n v="2005"/>
    <x v="0"/>
    <n v="95"/>
    <s v="S10_1678"/>
    <s v="UK Collectables, Ltd."/>
    <s v="(171) 555-2282"/>
    <s v="Berkeley Gardens 12  Brewery"/>
    <m/>
    <s v="Liverpool"/>
    <m/>
    <s v="WX1 6LT"/>
    <x v="6"/>
    <s v="EMEA"/>
    <s v="Devon"/>
    <s v="Elizabeth"/>
    <s v="Small"/>
  </r>
  <r>
    <n v="10417"/>
    <n v="66"/>
    <n v="100"/>
    <n v="2"/>
    <n v="7516.08"/>
    <x v="25"/>
    <x v="25"/>
    <s v="Disputed"/>
    <n v="2"/>
    <n v="5"/>
    <n v="2005"/>
    <x v="0"/>
    <n v="95"/>
    <s v="S10_1678"/>
    <s v="Euro Shopping Channel"/>
    <s v="(91) 555 94 44"/>
    <s v="C/ Moralzarzal, 86"/>
    <m/>
    <s v="Madrid"/>
    <m/>
    <n v="28034"/>
    <x v="7"/>
    <s v="EMEA"/>
    <s v="Freyre"/>
    <s v="Diego"/>
    <s v="Large"/>
  </r>
  <r>
    <n v="10103"/>
    <n v="26"/>
    <n v="100"/>
    <n v="11"/>
    <n v="5404.62"/>
    <x v="26"/>
    <x v="26"/>
    <s v="Shipped"/>
    <n v="1"/>
    <n v="1"/>
    <n v="2003"/>
    <x v="1"/>
    <n v="214"/>
    <s v="S10_1949"/>
    <s v="Baane Mini Imports"/>
    <s v="07-98 9555"/>
    <s v="Erling Skakkes gate 78"/>
    <m/>
    <s v="Stavern"/>
    <m/>
    <n v="4110"/>
    <x v="2"/>
    <s v="EMEA"/>
    <s v="Bergulfsen"/>
    <s v="Jonas"/>
    <s v="Medium"/>
  </r>
  <r>
    <n v="10112"/>
    <n v="29"/>
    <n v="100"/>
    <n v="1"/>
    <n v="7209.11"/>
    <x v="27"/>
    <x v="27"/>
    <s v="Shipped"/>
    <n v="1"/>
    <n v="3"/>
    <n v="2003"/>
    <x v="1"/>
    <n v="214"/>
    <s v="S10_1949"/>
    <s v="Volvo Model Replicas, Co"/>
    <s v="0921-12 3555"/>
    <s v="Berguvsv„gen  8"/>
    <m/>
    <s v="Lule"/>
    <m/>
    <s v="S-958 22"/>
    <x v="8"/>
    <s v="EMEA"/>
    <s v="Berglund"/>
    <s v="Christina"/>
    <s v="Large"/>
  </r>
  <r>
    <n v="10126"/>
    <n v="38"/>
    <n v="100"/>
    <n v="11"/>
    <n v="7329.06"/>
    <x v="28"/>
    <x v="28"/>
    <s v="Shipped"/>
    <n v="2"/>
    <n v="5"/>
    <n v="2003"/>
    <x v="1"/>
    <n v="214"/>
    <s v="S10_1949"/>
    <s v="Corrida Auto Replicas, Ltd"/>
    <s v="(91) 555 22 82"/>
    <s v="C/ Araquil, 67"/>
    <m/>
    <s v="Madrid"/>
    <m/>
    <n v="28023"/>
    <x v="7"/>
    <s v="EMEA"/>
    <s v="Sommer"/>
    <s v="Mart¡n"/>
    <s v="Large"/>
  </r>
  <r>
    <n v="10140"/>
    <n v="37"/>
    <n v="100"/>
    <n v="11"/>
    <n v="7374.1"/>
    <x v="29"/>
    <x v="29"/>
    <s v="Shipped"/>
    <n v="3"/>
    <n v="7"/>
    <n v="2003"/>
    <x v="1"/>
    <n v="214"/>
    <s v="S10_1949"/>
    <s v="Technics Stores Inc."/>
    <n v="6505556809"/>
    <s v="9408 Furth Circle"/>
    <m/>
    <s v="Burlingame"/>
    <s v="CA"/>
    <n v="94217"/>
    <x v="0"/>
    <s v="NA"/>
    <s v="Hirano"/>
    <s v="Juri"/>
    <s v="Large"/>
  </r>
  <r>
    <n v="10150"/>
    <n v="45"/>
    <n v="100"/>
    <n v="8"/>
    <n v="10993.5"/>
    <x v="30"/>
    <x v="30"/>
    <s v="Shipped"/>
    <n v="3"/>
    <n v="9"/>
    <n v="2003"/>
    <x v="1"/>
    <n v="214"/>
    <s v="S10_1949"/>
    <s v="Dragon Souveniers, Ltd."/>
    <s v="+65 221 7555"/>
    <s v="Bronz Sok., Bronz Apt. 3/6 Tesvikiye"/>
    <m/>
    <s v="Singapore"/>
    <m/>
    <n v="79903"/>
    <x v="9"/>
    <s v="Japan"/>
    <s v="Natividad"/>
    <s v="Eric"/>
    <s v="Large"/>
  </r>
  <r>
    <n v="10163"/>
    <n v="21"/>
    <n v="100"/>
    <n v="1"/>
    <n v="4860.24"/>
    <x v="31"/>
    <x v="31"/>
    <s v="Shipped"/>
    <n v="4"/>
    <n v="10"/>
    <n v="2003"/>
    <x v="1"/>
    <n v="214"/>
    <s v="S10_1949"/>
    <s v="Classic Legends Inc."/>
    <n v="2125558493"/>
    <s v="5905 Pompton St."/>
    <s v="Suite 750"/>
    <s v="NYC"/>
    <s v="NY"/>
    <n v="10022"/>
    <x v="0"/>
    <s v="NA"/>
    <s v="Hernandez"/>
    <s v="Maria"/>
    <s v="Medium"/>
  </r>
  <r>
    <n v="10174"/>
    <n v="34"/>
    <n v="100"/>
    <n v="4"/>
    <n v="8014.82"/>
    <x v="32"/>
    <x v="32"/>
    <s v="Shipped"/>
    <n v="4"/>
    <n v="11"/>
    <n v="2003"/>
    <x v="1"/>
    <n v="214"/>
    <s v="S10_1949"/>
    <s v="Australian Gift Network, Co"/>
    <s v="61-7-3844-6555"/>
    <s v="31 Duncan St. West End"/>
    <m/>
    <s v="South Brisbane"/>
    <s v="Queensland"/>
    <n v="4101"/>
    <x v="3"/>
    <s v="APAC"/>
    <s v="Calaghan"/>
    <s v="Tony"/>
    <s v="Large"/>
  </r>
  <r>
    <n v="10183"/>
    <n v="23"/>
    <n v="100"/>
    <n v="8"/>
    <n v="5372.57"/>
    <x v="33"/>
    <x v="33"/>
    <s v="Shipped"/>
    <n v="4"/>
    <n v="11"/>
    <n v="2003"/>
    <x v="1"/>
    <n v="214"/>
    <s v="S10_1949"/>
    <s v="Classic Gift Ideas, Inc"/>
    <n v="2155554695"/>
    <s v="782 First Street"/>
    <m/>
    <s v="Philadelphia"/>
    <s v="PA"/>
    <n v="71270"/>
    <x v="0"/>
    <s v="NA"/>
    <s v="Cervantes"/>
    <s v="Francisca"/>
    <s v="Medium"/>
  </r>
  <r>
    <n v="10194"/>
    <n v="42"/>
    <n v="100"/>
    <n v="11"/>
    <n v="7290.36"/>
    <x v="34"/>
    <x v="34"/>
    <s v="Shipped"/>
    <n v="4"/>
    <n v="11"/>
    <n v="2003"/>
    <x v="1"/>
    <n v="214"/>
    <s v="S10_1949"/>
    <s v="Saveley &amp; Henriot, Co."/>
    <s v="78.32.5555"/>
    <s v="2, rue du Commerce"/>
    <m/>
    <s v="Lyon"/>
    <m/>
    <n v="69004"/>
    <x v="1"/>
    <s v="EMEA"/>
    <s v="Saveley"/>
    <s v="Mary"/>
    <s v="Large"/>
  </r>
  <r>
    <n v="10206"/>
    <n v="47"/>
    <n v="100"/>
    <n v="6"/>
    <n v="9064.89"/>
    <x v="35"/>
    <x v="35"/>
    <s v="Shipped"/>
    <n v="4"/>
    <n v="12"/>
    <n v="2003"/>
    <x v="1"/>
    <n v="214"/>
    <s v="S10_1949"/>
    <s v="Canadian Gift Exchange Network"/>
    <s v="(604) 555-3392"/>
    <s v="1900 Oak St."/>
    <m/>
    <s v="Vancouver"/>
    <s v="BC"/>
    <s v="V3F 2K1"/>
    <x v="10"/>
    <s v="NA"/>
    <s v="Tannamuri"/>
    <s v="Yoshi"/>
    <s v="Large"/>
  </r>
  <r>
    <n v="10215"/>
    <n v="35"/>
    <n v="100"/>
    <n v="3"/>
    <n v="6075.3"/>
    <x v="36"/>
    <x v="36"/>
    <s v="Shipped"/>
    <n v="1"/>
    <n v="1"/>
    <n v="2004"/>
    <x v="1"/>
    <n v="214"/>
    <s v="S10_1949"/>
    <s v="West Coast Collectables Co."/>
    <n v="3105553722"/>
    <s v="3675 Furth Circle"/>
    <m/>
    <s v="Burbank"/>
    <s v="CA"/>
    <n v="94019"/>
    <x v="0"/>
    <s v="NA"/>
    <s v="Thompson"/>
    <s v="Steve"/>
    <s v="Medium"/>
  </r>
  <r>
    <n v="10228"/>
    <n v="29"/>
    <n v="100"/>
    <n v="2"/>
    <n v="6463.23"/>
    <x v="37"/>
    <x v="37"/>
    <s v="Shipped"/>
    <n v="1"/>
    <n v="3"/>
    <n v="2004"/>
    <x v="1"/>
    <n v="214"/>
    <s v="S10_1949"/>
    <s v="Cambridge Collectables Co."/>
    <n v="6175555555"/>
    <s v="4658 Baden Av."/>
    <m/>
    <s v="Cambridge"/>
    <s v="MA"/>
    <n v="51247"/>
    <x v="0"/>
    <s v="NA"/>
    <s v="Tseng"/>
    <s v="Kyung"/>
    <s v="Medium"/>
  </r>
  <r>
    <n v="10245"/>
    <n v="34"/>
    <n v="100"/>
    <n v="9"/>
    <n v="6120.34"/>
    <x v="38"/>
    <x v="38"/>
    <s v="Shipped"/>
    <n v="2"/>
    <n v="5"/>
    <n v="2004"/>
    <x v="1"/>
    <n v="214"/>
    <s v="S10_1949"/>
    <s v="Super Scale Inc."/>
    <n v="2035559545"/>
    <s v="567 North Pendale Street"/>
    <m/>
    <s v="New Haven"/>
    <s v="CT"/>
    <n v="97823"/>
    <x v="0"/>
    <s v="NA"/>
    <s v="Murphy"/>
    <s v="Leslie"/>
    <s v="Medium"/>
  </r>
  <r>
    <n v="10258"/>
    <n v="32"/>
    <n v="100"/>
    <n v="6"/>
    <n v="7680.64"/>
    <x v="39"/>
    <x v="39"/>
    <s v="Shipped"/>
    <n v="2"/>
    <n v="6"/>
    <n v="2004"/>
    <x v="1"/>
    <n v="214"/>
    <s v="S10_1949"/>
    <s v="Tokyo Collectables, Ltd"/>
    <s v="+81 3 3584 0555"/>
    <s v="2-2-8 Roppongi"/>
    <m/>
    <s v="Minato-ku"/>
    <s v="Tokyo"/>
    <s v="106-0032"/>
    <x v="11"/>
    <s v="Japan"/>
    <s v="Shimamura"/>
    <s v="Akiko"/>
    <s v="Large"/>
  </r>
  <r>
    <n v="10270"/>
    <n v="21"/>
    <n v="100"/>
    <n v="9"/>
    <n v="4905.3900000000003"/>
    <x v="40"/>
    <x v="40"/>
    <s v="Shipped"/>
    <n v="3"/>
    <n v="7"/>
    <n v="2004"/>
    <x v="1"/>
    <n v="214"/>
    <s v="S10_1949"/>
    <s v="Souveniers And Things Co."/>
    <s v="+61 2 9495 8555"/>
    <s v="Monitor Money Building, 815 Pacific Hwy"/>
    <s v="Level 6"/>
    <s v="Chatswood"/>
    <s v="NSW"/>
    <n v="2067"/>
    <x v="3"/>
    <s v="APAC"/>
    <s v="Huxley"/>
    <s v="Adrian"/>
    <s v="Medium"/>
  </r>
  <r>
    <n v="10280"/>
    <n v="34"/>
    <n v="100"/>
    <n v="2"/>
    <n v="8014.82"/>
    <x v="41"/>
    <x v="41"/>
    <s v="Shipped"/>
    <n v="3"/>
    <n v="8"/>
    <n v="2004"/>
    <x v="1"/>
    <n v="214"/>
    <s v="S10_1949"/>
    <s v="Amica Models &amp; Co."/>
    <s v="011-4988555"/>
    <s v="Via Monte Bianco 34"/>
    <m/>
    <s v="Torino"/>
    <m/>
    <n v="10100"/>
    <x v="12"/>
    <s v="EMEA"/>
    <s v="Accorti"/>
    <s v="Paolo"/>
    <s v="Large"/>
  </r>
  <r>
    <n v="10291"/>
    <n v="37"/>
    <n v="100"/>
    <n v="11"/>
    <n v="7136.19"/>
    <x v="42"/>
    <x v="42"/>
    <s v="Shipped"/>
    <n v="3"/>
    <n v="9"/>
    <n v="2004"/>
    <x v="1"/>
    <n v="214"/>
    <s v="S10_1949"/>
    <s v="Scandinavian Gift Ideas"/>
    <s v="0695-34 6555"/>
    <s v="?kergatan 24"/>
    <m/>
    <s v="Boras"/>
    <m/>
    <s v="S-844 67"/>
    <x v="8"/>
    <s v="EMEA"/>
    <s v="Larsson"/>
    <s v="Maria"/>
    <s v="Large"/>
  </r>
  <r>
    <n v="10304"/>
    <n v="47"/>
    <n v="100"/>
    <n v="6"/>
    <n v="10172.700000000001"/>
    <x v="43"/>
    <x v="43"/>
    <s v="Shipped"/>
    <n v="4"/>
    <n v="10"/>
    <n v="2004"/>
    <x v="1"/>
    <n v="214"/>
    <s v="S10_1949"/>
    <s v="Auto Assoc. &amp; Cie."/>
    <s v="30.59.8555"/>
    <s v="67, avenue de l'Europe"/>
    <m/>
    <s v="Versailles"/>
    <m/>
    <n v="78000"/>
    <x v="1"/>
    <s v="EMEA"/>
    <s v="Tonini"/>
    <s v="Daniel"/>
    <s v="Large"/>
  </r>
  <r>
    <n v="10312"/>
    <n v="48"/>
    <n v="100"/>
    <n v="3"/>
    <n v="11623.7"/>
    <x v="44"/>
    <x v="44"/>
    <s v="Shipped"/>
    <n v="4"/>
    <n v="10"/>
    <n v="2004"/>
    <x v="1"/>
    <n v="214"/>
    <s v="S10_1949"/>
    <s v="Mini Gifts Distributors Ltd."/>
    <n v="4155551450"/>
    <s v="5677 Strong St."/>
    <m/>
    <s v="San Rafael"/>
    <s v="CA"/>
    <n v="97562"/>
    <x v="0"/>
    <s v="NA"/>
    <s v="Nelson"/>
    <s v="Valarie"/>
    <s v="Large"/>
  </r>
  <r>
    <n v="10322"/>
    <n v="40"/>
    <n v="100"/>
    <n v="1"/>
    <n v="6000.4"/>
    <x v="45"/>
    <x v="45"/>
    <s v="Shipped"/>
    <n v="4"/>
    <n v="11"/>
    <n v="2004"/>
    <x v="1"/>
    <n v="214"/>
    <s v="S10_1949"/>
    <s v="Online Diecast Creations Co."/>
    <n v="6035558647"/>
    <s v="2304 Long Airport Avenue"/>
    <m/>
    <s v="Nashua"/>
    <s v="NH"/>
    <n v="62005"/>
    <x v="0"/>
    <s v="NA"/>
    <s v="Young"/>
    <s v="Valarie"/>
    <s v="Medium"/>
  </r>
  <r>
    <n v="10333"/>
    <n v="26"/>
    <n v="100"/>
    <n v="3"/>
    <n v="3003"/>
    <x v="46"/>
    <x v="46"/>
    <s v="Shipped"/>
    <n v="4"/>
    <n v="11"/>
    <n v="2004"/>
    <x v="1"/>
    <n v="214"/>
    <s v="S10_1949"/>
    <s v="Mini Wheels Co."/>
    <n v="6505555787"/>
    <s v="5557 North Pendale Street"/>
    <m/>
    <s v="San Francisco"/>
    <s v="CA"/>
    <m/>
    <x v="0"/>
    <s v="NA"/>
    <s v="Murphy"/>
    <s v="Julie"/>
    <s v="Medium"/>
  </r>
  <r>
    <n v="10347"/>
    <n v="30"/>
    <n v="100"/>
    <n v="1"/>
    <n v="3944.7"/>
    <x v="47"/>
    <x v="47"/>
    <s v="Shipped"/>
    <n v="4"/>
    <n v="11"/>
    <n v="2004"/>
    <x v="1"/>
    <n v="214"/>
    <s v="S10_1949"/>
    <s v="Australian Collectors, Co."/>
    <s v="03 9520 4555"/>
    <s v="636 St Kilda Road"/>
    <s v="Level 3"/>
    <s v="Melbourne"/>
    <s v="Victoria"/>
    <n v="3004"/>
    <x v="3"/>
    <s v="APAC"/>
    <s v="Ferguson"/>
    <s v="Peter"/>
    <s v="Medium"/>
  </r>
  <r>
    <n v="10357"/>
    <n v="32"/>
    <n v="100"/>
    <n v="10"/>
    <n v="5691.84"/>
    <x v="48"/>
    <x v="48"/>
    <s v="Shipped"/>
    <n v="4"/>
    <n v="12"/>
    <n v="2004"/>
    <x v="1"/>
    <n v="214"/>
    <s v="S10_1949"/>
    <s v="Mini Gifts Distributors Ltd."/>
    <n v="4155551450"/>
    <s v="5677 Strong St."/>
    <m/>
    <s v="San Rafael"/>
    <s v="CA"/>
    <n v="97562"/>
    <x v="0"/>
    <s v="NA"/>
    <s v="Nelson"/>
    <s v="Valarie"/>
    <s v="Medium"/>
  </r>
  <r>
    <n v="10369"/>
    <n v="41"/>
    <n v="100"/>
    <n v="2"/>
    <n v="4514.92"/>
    <x v="49"/>
    <x v="49"/>
    <s v="Shipped"/>
    <n v="1"/>
    <n v="1"/>
    <n v="2005"/>
    <x v="1"/>
    <n v="214"/>
    <s v="S10_1949"/>
    <s v="Collectables For Less Inc."/>
    <n v="6175558555"/>
    <s v="7825 Douglas Av."/>
    <m/>
    <s v="Brickhaven"/>
    <s v="MA"/>
    <n v="58339"/>
    <x v="0"/>
    <s v="NA"/>
    <s v="Nelson"/>
    <s v="Allen"/>
    <s v="Medium"/>
  </r>
  <r>
    <n v="10381"/>
    <n v="36"/>
    <n v="100"/>
    <n v="3"/>
    <n v="8254.7999999999993"/>
    <x v="50"/>
    <x v="50"/>
    <s v="Shipped"/>
    <n v="1"/>
    <n v="2"/>
    <n v="2005"/>
    <x v="1"/>
    <n v="214"/>
    <s v="S10_1949"/>
    <s v="Corporate Gift Ideas Co."/>
    <n v="6505551386"/>
    <s v="7734 Strong St."/>
    <m/>
    <s v="San Francisco"/>
    <s v="CA"/>
    <m/>
    <x v="0"/>
    <s v="NA"/>
    <s v="Brown"/>
    <s v="Julie"/>
    <s v="Large"/>
  </r>
  <r>
    <n v="10391"/>
    <n v="24"/>
    <n v="100"/>
    <n v="4"/>
    <n v="2416.56"/>
    <x v="51"/>
    <x v="51"/>
    <s v="Shipped"/>
    <n v="1"/>
    <n v="3"/>
    <n v="2005"/>
    <x v="1"/>
    <n v="214"/>
    <s v="S10_1949"/>
    <s v="Anna's Decorations, Ltd"/>
    <s v="02 9936 8555"/>
    <s v="201 Miller Street"/>
    <s v="Level 15"/>
    <s v="North Sydney"/>
    <s v="NSW"/>
    <n v="2060"/>
    <x v="3"/>
    <s v="APAC"/>
    <s v="O'Hara"/>
    <s v="Anna"/>
    <s v="Small"/>
  </r>
  <r>
    <n v="10411"/>
    <n v="23"/>
    <n v="100"/>
    <n v="9"/>
    <n v="4140.2299999999996"/>
    <x v="52"/>
    <x v="52"/>
    <s v="Shipped"/>
    <n v="2"/>
    <n v="5"/>
    <n v="2005"/>
    <x v="1"/>
    <n v="214"/>
    <s v="S10_1949"/>
    <s v="Quebec Home Shopping Network"/>
    <s v="(514) 555-8054"/>
    <s v="43 rue St. Laurent"/>
    <m/>
    <s v="Montreal"/>
    <s v="Quebec"/>
    <s v="H1J 1C3"/>
    <x v="10"/>
    <s v="NA"/>
    <s v="Fresnisre"/>
    <s v="Jean"/>
    <s v="Medium"/>
  </r>
  <r>
    <n v="10424"/>
    <n v="50"/>
    <n v="100"/>
    <n v="6"/>
    <n v="12001"/>
    <x v="53"/>
    <x v="53"/>
    <s v="In Process"/>
    <n v="2"/>
    <n v="5"/>
    <n v="2005"/>
    <x v="1"/>
    <n v="214"/>
    <s v="S10_1949"/>
    <s v="Euro Shopping Channel"/>
    <s v="(91) 555 94 44"/>
    <s v="C/ Moralzarzal, 86"/>
    <m/>
    <s v="Madrid"/>
    <m/>
    <n v="28034"/>
    <x v="7"/>
    <s v="EMEA"/>
    <s v="Freyre"/>
    <s v="Diego"/>
    <s v="Large"/>
  </r>
  <r>
    <n v="10107"/>
    <n v="39"/>
    <n v="99.91"/>
    <n v="5"/>
    <n v="3896.49"/>
    <x v="0"/>
    <x v="0"/>
    <s v="Shipped"/>
    <n v="1"/>
    <n v="2"/>
    <n v="2003"/>
    <x v="0"/>
    <n v="118"/>
    <s v="S10_2016"/>
    <s v="Land of Toys Inc."/>
    <n v="2125557818"/>
    <s v="897 Long Airport Avenue"/>
    <m/>
    <s v="NYC"/>
    <s v="NY"/>
    <n v="10022"/>
    <x v="0"/>
    <s v="NA"/>
    <s v="Yu"/>
    <s v="Kwai"/>
    <s v="Medium"/>
  </r>
  <r>
    <n v="10120"/>
    <n v="29"/>
    <n v="96.34"/>
    <n v="3"/>
    <n v="2793.86"/>
    <x v="54"/>
    <x v="54"/>
    <s v="Shipped"/>
    <n v="2"/>
    <n v="4"/>
    <n v="2003"/>
    <x v="0"/>
    <n v="118"/>
    <s v="S10_2016"/>
    <s v="Australian Collectors, Co."/>
    <s v="03 9520 4555"/>
    <s v="636 St Kilda Road"/>
    <s v="Level 3"/>
    <s v="Melbourne"/>
    <s v="Victoria"/>
    <n v="3004"/>
    <x v="3"/>
    <s v="APAC"/>
    <s v="Ferguson"/>
    <s v="Peter"/>
    <s v="Small"/>
  </r>
  <r>
    <n v="10134"/>
    <n v="27"/>
    <n v="100"/>
    <n v="5"/>
    <n v="3307.77"/>
    <x v="2"/>
    <x v="2"/>
    <s v="Shipped"/>
    <n v="3"/>
    <n v="7"/>
    <n v="2003"/>
    <x v="0"/>
    <n v="118"/>
    <s v="S10_2016"/>
    <s v="Lyon Souveniers"/>
    <s v="+33 1 46 62 7555"/>
    <s v="27 rue du Colonel Pierre Avia"/>
    <m/>
    <s v="Paris"/>
    <m/>
    <n v="75508"/>
    <x v="1"/>
    <s v="EMEA"/>
    <s v="Da Cunha"/>
    <s v="Daniel"/>
    <s v="Medium"/>
  </r>
  <r>
    <n v="10145"/>
    <n v="37"/>
    <n v="100"/>
    <n v="9"/>
    <n v="5192.95"/>
    <x v="3"/>
    <x v="3"/>
    <s v="Shipped"/>
    <n v="3"/>
    <n v="8"/>
    <n v="2003"/>
    <x v="0"/>
    <n v="118"/>
    <s v="S10_2016"/>
    <s v="Toys4GrownUps.com"/>
    <n v="6265557265"/>
    <s v="78934 Hillside Dr."/>
    <m/>
    <s v="Pasadena"/>
    <s v="CA"/>
    <n v="90003"/>
    <x v="0"/>
    <s v="NA"/>
    <s v="Young"/>
    <s v="Julie"/>
    <s v="Medium"/>
  </r>
  <r>
    <n v="10159"/>
    <n v="37"/>
    <n v="100"/>
    <n v="17"/>
    <n v="5016.83"/>
    <x v="4"/>
    <x v="4"/>
    <s v="Shipped"/>
    <n v="4"/>
    <n v="10"/>
    <n v="2003"/>
    <x v="0"/>
    <n v="118"/>
    <s v="S10_2016"/>
    <s v="Corporate Gift Ideas Co."/>
    <n v="6505551386"/>
    <s v="7734 Strong St."/>
    <m/>
    <s v="San Francisco"/>
    <s v="CA"/>
    <m/>
    <x v="0"/>
    <s v="NA"/>
    <s v="Brown"/>
    <s v="Julie"/>
    <s v="Medium"/>
  </r>
  <r>
    <n v="10168"/>
    <n v="27"/>
    <n v="100"/>
    <n v="4"/>
    <n v="3660.93"/>
    <x v="5"/>
    <x v="5"/>
    <s v="Shipped"/>
    <n v="4"/>
    <n v="10"/>
    <n v="2003"/>
    <x v="0"/>
    <n v="118"/>
    <s v="S10_2016"/>
    <s v="Technics Stores Inc."/>
    <n v="6505556809"/>
    <s v="9408 Furth Circle"/>
    <m/>
    <s v="Burlingame"/>
    <s v="CA"/>
    <n v="94217"/>
    <x v="0"/>
    <s v="NA"/>
    <s v="Hirano"/>
    <s v="Juri"/>
    <s v="Medium"/>
  </r>
  <r>
    <n v="10180"/>
    <n v="42"/>
    <n v="100"/>
    <n v="12"/>
    <n v="4695.6000000000004"/>
    <x v="6"/>
    <x v="6"/>
    <s v="Shipped"/>
    <n v="4"/>
    <n v="11"/>
    <n v="2003"/>
    <x v="0"/>
    <n v="118"/>
    <s v="S10_2016"/>
    <s v="Daedalus Designs Imports"/>
    <s v="20.16.1555"/>
    <s v="184, chausse de Tournai"/>
    <m/>
    <s v="Lille"/>
    <m/>
    <n v="59000"/>
    <x v="1"/>
    <s v="EMEA"/>
    <s v="Rance"/>
    <s v="Martine"/>
    <s v="Medium"/>
  </r>
  <r>
    <n v="10188"/>
    <n v="38"/>
    <n v="96.34"/>
    <n v="4"/>
    <n v="3660.92"/>
    <x v="7"/>
    <x v="7"/>
    <s v="Shipped"/>
    <n v="4"/>
    <n v="11"/>
    <n v="2003"/>
    <x v="0"/>
    <n v="118"/>
    <s v="S10_2016"/>
    <s v="Herkku Gifts"/>
    <s v="+47 2267 3215"/>
    <s v="Drammen 121, PR 744 Sentrum"/>
    <m/>
    <s v="Bergen"/>
    <m/>
    <s v="N 5804"/>
    <x v="2"/>
    <s v="EMEA"/>
    <s v="Oeztan"/>
    <s v="Veysel"/>
    <s v="Medium"/>
  </r>
  <r>
    <n v="10201"/>
    <n v="24"/>
    <n v="100"/>
    <n v="5"/>
    <n v="3025.92"/>
    <x v="8"/>
    <x v="8"/>
    <s v="Shipped"/>
    <n v="4"/>
    <n v="12"/>
    <n v="2003"/>
    <x v="0"/>
    <n v="118"/>
    <s v="S10_2016"/>
    <s v="Mini Wheels Co."/>
    <n v="6505555787"/>
    <s v="5557 North Pendale Street"/>
    <m/>
    <s v="San Francisco"/>
    <s v="CA"/>
    <m/>
    <x v="0"/>
    <s v="NA"/>
    <s v="Murphy"/>
    <s v="Julie"/>
    <s v="Medium"/>
  </r>
  <r>
    <n v="10210"/>
    <n v="23"/>
    <n v="100"/>
    <n v="2"/>
    <n v="3009.09"/>
    <x v="55"/>
    <x v="55"/>
    <s v="Shipped"/>
    <n v="1"/>
    <n v="1"/>
    <n v="2004"/>
    <x v="0"/>
    <n v="118"/>
    <s v="S10_2016"/>
    <s v="Osaka Souveniers Co."/>
    <s v="+81 06 6342 5555"/>
    <s v="Dojima Avanza 4F, 1-6-20 Dojima, Kita-ku"/>
    <m/>
    <s v="Osaka"/>
    <s v="Osaka"/>
    <s v="530-0003"/>
    <x v="11"/>
    <s v="Japan"/>
    <s v="Kentary"/>
    <s v="Mory"/>
    <s v="Medium"/>
  </r>
  <r>
    <n v="10223"/>
    <n v="47"/>
    <n v="100"/>
    <n v="4"/>
    <n v="5422.39"/>
    <x v="10"/>
    <x v="10"/>
    <s v="Shipped"/>
    <n v="1"/>
    <n v="2"/>
    <n v="2004"/>
    <x v="0"/>
    <n v="118"/>
    <s v="S10_2016"/>
    <s v="Australian Collectors, Co."/>
    <s v="03 9520 4555"/>
    <s v="636 St Kilda Road"/>
    <s v="Level 3"/>
    <s v="Melbourne"/>
    <s v="Victoria"/>
    <n v="3004"/>
    <x v="3"/>
    <s v="APAC"/>
    <s v="Ferguson"/>
    <s v="Peter"/>
    <s v="Medium"/>
  </r>
  <r>
    <n v="10236"/>
    <n v="22"/>
    <n v="100"/>
    <n v="1"/>
    <n v="2852.08"/>
    <x v="56"/>
    <x v="56"/>
    <s v="Shipped"/>
    <n v="2"/>
    <n v="4"/>
    <n v="2004"/>
    <x v="0"/>
    <n v="118"/>
    <s v="S10_2016"/>
    <s v="Motor Mint Distributors Inc."/>
    <n v="2155559857"/>
    <s v="11328 Douglas Av."/>
    <m/>
    <s v="Philadelphia"/>
    <s v="PA"/>
    <n v="71270"/>
    <x v="0"/>
    <s v="NA"/>
    <s v="Hernandez"/>
    <s v="Rosa"/>
    <s v="Small"/>
  </r>
  <r>
    <n v="10251"/>
    <n v="44"/>
    <n v="100"/>
    <n v="5"/>
    <n v="5756.52"/>
    <x v="12"/>
    <x v="12"/>
    <s v="Shipped"/>
    <n v="2"/>
    <n v="5"/>
    <n v="2004"/>
    <x v="0"/>
    <n v="118"/>
    <s v="S10_2016"/>
    <s v="Tekni Collectables Inc."/>
    <n v="2015559350"/>
    <s v="7476 Moss Rd."/>
    <m/>
    <s v="Newark"/>
    <s v="NJ"/>
    <n v="94019"/>
    <x v="0"/>
    <s v="NA"/>
    <s v="Brown"/>
    <s v="William"/>
    <s v="Medium"/>
  </r>
  <r>
    <n v="10263"/>
    <n v="40"/>
    <n v="100"/>
    <n v="5"/>
    <n v="4472"/>
    <x v="13"/>
    <x v="13"/>
    <s v="Shipped"/>
    <n v="2"/>
    <n v="6"/>
    <n v="2004"/>
    <x v="0"/>
    <n v="118"/>
    <s v="S10_2016"/>
    <s v="Gift Depot Inc."/>
    <n v="2035552570"/>
    <s v="25593 South Bay Ln."/>
    <m/>
    <s v="Bridgewater"/>
    <s v="CT"/>
    <n v="97562"/>
    <x v="0"/>
    <s v="NA"/>
    <s v="King"/>
    <s v="Julie"/>
    <s v="Medium"/>
  </r>
  <r>
    <n v="10275"/>
    <n v="22"/>
    <n v="100"/>
    <n v="4"/>
    <n v="2904.44"/>
    <x v="14"/>
    <x v="14"/>
    <s v="Shipped"/>
    <n v="3"/>
    <n v="7"/>
    <n v="2004"/>
    <x v="0"/>
    <n v="118"/>
    <s v="S10_2016"/>
    <s v="La Rochelle Gifts"/>
    <s v="40.67.8555"/>
    <s v="67, rue des Cinquante Otages"/>
    <m/>
    <s v="Nantes"/>
    <m/>
    <n v="44000"/>
    <x v="1"/>
    <s v="EMEA"/>
    <s v="Labrune"/>
    <s v="Janine"/>
    <s v="Small"/>
  </r>
  <r>
    <n v="10285"/>
    <n v="47"/>
    <n v="100"/>
    <n v="9"/>
    <n v="6484.59"/>
    <x v="15"/>
    <x v="15"/>
    <s v="Shipped"/>
    <n v="3"/>
    <n v="8"/>
    <n v="2004"/>
    <x v="0"/>
    <n v="118"/>
    <s v="S10_2016"/>
    <s v="Marta's Replicas Co."/>
    <n v="6175558555"/>
    <s v="39323 Spinnaker Dr."/>
    <m/>
    <s v="Cambridge"/>
    <s v="MA"/>
    <n v="51247"/>
    <x v="0"/>
    <s v="NA"/>
    <s v="Hernandez"/>
    <s v="Marta"/>
    <s v="Medium"/>
  </r>
  <r>
    <n v="10298"/>
    <n v="39"/>
    <n v="96.34"/>
    <n v="1"/>
    <n v="3757.26"/>
    <x v="57"/>
    <x v="57"/>
    <s v="Shipped"/>
    <n v="3"/>
    <n v="9"/>
    <n v="2004"/>
    <x v="0"/>
    <n v="118"/>
    <s v="S10_2016"/>
    <s v="Atelier graphique"/>
    <s v="40.32.2555"/>
    <s v="54, rue Royale"/>
    <m/>
    <s v="Nantes"/>
    <m/>
    <n v="44000"/>
    <x v="1"/>
    <s v="EMEA"/>
    <s v="Schmitt"/>
    <s v="Carine"/>
    <s v="Medium"/>
  </r>
  <r>
    <n v="10308"/>
    <n v="34"/>
    <n v="100"/>
    <n v="2"/>
    <n v="4043.96"/>
    <x v="17"/>
    <x v="17"/>
    <s v="Shipped"/>
    <n v="4"/>
    <n v="10"/>
    <n v="2004"/>
    <x v="0"/>
    <n v="118"/>
    <s v="S10_2016"/>
    <s v="Mini Classics"/>
    <n v="9145554562"/>
    <s v="3758 North Pendale Street"/>
    <m/>
    <s v="White Plains"/>
    <s v="NY"/>
    <n v="24067"/>
    <x v="0"/>
    <s v="NA"/>
    <s v="Frick"/>
    <s v="Steve"/>
    <s v="Medium"/>
  </r>
  <r>
    <n v="10318"/>
    <n v="45"/>
    <n v="100"/>
    <n v="4"/>
    <n v="5566.5"/>
    <x v="18"/>
    <x v="18"/>
    <s v="Shipped"/>
    <n v="4"/>
    <n v="11"/>
    <n v="2004"/>
    <x v="0"/>
    <n v="118"/>
    <s v="S10_2016"/>
    <s v="Diecast Classics Inc."/>
    <n v="2155551555"/>
    <s v="7586 Pompton St."/>
    <m/>
    <s v="Allentown"/>
    <s v="PA"/>
    <n v="70267"/>
    <x v="0"/>
    <s v="NA"/>
    <s v="Yu"/>
    <s v="Kyung"/>
    <s v="Medium"/>
  </r>
  <r>
    <n v="10329"/>
    <n v="20"/>
    <n v="100"/>
    <n v="2"/>
    <n v="3176"/>
    <x v="19"/>
    <x v="19"/>
    <s v="Shipped"/>
    <n v="4"/>
    <n v="11"/>
    <n v="2004"/>
    <x v="0"/>
    <n v="118"/>
    <s v="S10_2016"/>
    <s v="Land of Toys Inc."/>
    <n v="2125557818"/>
    <s v="897 Long Airport Avenue"/>
    <m/>
    <s v="NYC"/>
    <s v="NY"/>
    <n v="10022"/>
    <x v="0"/>
    <s v="NA"/>
    <s v="Yu"/>
    <s v="Kwai"/>
    <s v="Medium"/>
  </r>
  <r>
    <n v="10339"/>
    <n v="40"/>
    <n v="68.92"/>
    <n v="4"/>
    <n v="2756.8"/>
    <x v="58"/>
    <x v="58"/>
    <s v="Shipped"/>
    <n v="4"/>
    <n v="11"/>
    <n v="2004"/>
    <x v="0"/>
    <n v="118"/>
    <s v="S10_2016"/>
    <s v="Tokyo Collectables, Ltd"/>
    <s v="+81 3 3584 0555"/>
    <s v="2-2-8 Roppongi"/>
    <m/>
    <s v="Minato-ku"/>
    <s v="Tokyo"/>
    <s v="106-0032"/>
    <x v="11"/>
    <s v="Japan"/>
    <s v="Shimamura"/>
    <s v="Akiko"/>
    <s v="Small"/>
  </r>
  <r>
    <n v="10361"/>
    <n v="26"/>
    <n v="51.15"/>
    <n v="8"/>
    <n v="1329.9"/>
    <x v="21"/>
    <x v="21"/>
    <s v="Shipped"/>
    <n v="4"/>
    <n v="12"/>
    <n v="2004"/>
    <x v="0"/>
    <n v="118"/>
    <s v="S10_2016"/>
    <s v="Souveniers And Things Co."/>
    <s v="+61 2 9495 8555"/>
    <s v="Monitor Money Building, 815 Pacific Hwy"/>
    <s v="Level 6"/>
    <s v="Chatswood"/>
    <s v="NSW"/>
    <n v="2067"/>
    <x v="3"/>
    <s v="APAC"/>
    <s v="Huxley"/>
    <s v="Adrian"/>
    <s v="Small"/>
  </r>
  <r>
    <n v="10374"/>
    <n v="39"/>
    <n v="100"/>
    <n v="5"/>
    <n v="5288.01"/>
    <x v="59"/>
    <x v="59"/>
    <s v="Shipped"/>
    <n v="1"/>
    <n v="2"/>
    <n v="2005"/>
    <x v="0"/>
    <n v="118"/>
    <s v="S10_2016"/>
    <s v="Australian Gift Network, Co"/>
    <s v="61-7-3844-6555"/>
    <s v="31 Duncan St. West End"/>
    <m/>
    <s v="South Brisbane"/>
    <s v="Queensland"/>
    <n v="4101"/>
    <x v="3"/>
    <s v="APAC"/>
    <s v="Calaghan"/>
    <s v="Tony"/>
    <s v="Medium"/>
  </r>
  <r>
    <n v="10388"/>
    <n v="50"/>
    <n v="44.51"/>
    <n v="5"/>
    <n v="2225.5"/>
    <x v="23"/>
    <x v="23"/>
    <s v="Shipped"/>
    <n v="1"/>
    <n v="3"/>
    <n v="2005"/>
    <x v="0"/>
    <n v="118"/>
    <s v="S10_2016"/>
    <s v="FunGiftIdeas.com"/>
    <n v="5085552555"/>
    <s v="1785 First Street"/>
    <m/>
    <s v="New Bedford"/>
    <s v="MA"/>
    <n v="50553"/>
    <x v="0"/>
    <s v="NA"/>
    <s v="Benitez"/>
    <s v="Violeta"/>
    <s v="Small"/>
  </r>
  <r>
    <n v="10402"/>
    <n v="45"/>
    <n v="100"/>
    <n v="1"/>
    <n v="5833.8"/>
    <x v="60"/>
    <x v="60"/>
    <s v="Shipped"/>
    <n v="2"/>
    <n v="4"/>
    <n v="2005"/>
    <x v="0"/>
    <n v="118"/>
    <s v="S10_2016"/>
    <s v="Auto Canal Petit"/>
    <s v="(1) 47.55.6555"/>
    <s v="25, rue Lauriston"/>
    <m/>
    <s v="Paris"/>
    <m/>
    <n v="75016"/>
    <x v="1"/>
    <s v="EMEA"/>
    <s v="Perrier"/>
    <s v="Dominique"/>
    <s v="Medium"/>
  </r>
  <r>
    <n v="10417"/>
    <n v="45"/>
    <n v="100"/>
    <n v="5"/>
    <n v="5887.35"/>
    <x v="25"/>
    <x v="25"/>
    <s v="Disputed"/>
    <n v="2"/>
    <n v="5"/>
    <n v="2005"/>
    <x v="0"/>
    <n v="118"/>
    <s v="S10_2016"/>
    <s v="Euro Shopping Channel"/>
    <s v="(91) 555 94 44"/>
    <s v="C/ Moralzarzal, 86"/>
    <m/>
    <s v="Madrid"/>
    <m/>
    <n v="28034"/>
    <x v="7"/>
    <s v="EMEA"/>
    <s v="Freyre"/>
    <s v="Diego"/>
    <s v="Medium"/>
  </r>
  <r>
    <n v="10107"/>
    <n v="27"/>
    <n v="100"/>
    <n v="4"/>
    <n v="6065.55"/>
    <x v="0"/>
    <x v="0"/>
    <s v="Shipped"/>
    <n v="1"/>
    <n v="2"/>
    <n v="2003"/>
    <x v="0"/>
    <n v="193"/>
    <s v="S10_4698"/>
    <s v="Land of Toys Inc."/>
    <n v="2125557818"/>
    <s v="897 Long Airport Avenue"/>
    <m/>
    <s v="NYC"/>
    <s v="NY"/>
    <n v="10022"/>
    <x v="0"/>
    <s v="NA"/>
    <s v="Yu"/>
    <s v="Kwai"/>
    <s v="Medium"/>
  </r>
  <r>
    <n v="10120"/>
    <n v="46"/>
    <n v="100"/>
    <n v="2"/>
    <n v="9264.86"/>
    <x v="54"/>
    <x v="54"/>
    <s v="Shipped"/>
    <n v="2"/>
    <n v="4"/>
    <n v="2003"/>
    <x v="0"/>
    <n v="193"/>
    <s v="S10_4698"/>
    <s v="Australian Collectors, Co."/>
    <s v="03 9520 4555"/>
    <s v="636 St Kilda Road"/>
    <s v="Level 3"/>
    <s v="Melbourne"/>
    <s v="Victoria"/>
    <n v="3004"/>
    <x v="3"/>
    <s v="APAC"/>
    <s v="Ferguson"/>
    <s v="Peter"/>
    <s v="Large"/>
  </r>
  <r>
    <n v="10134"/>
    <n v="31"/>
    <n v="100"/>
    <n v="4"/>
    <n v="7023.98"/>
    <x v="2"/>
    <x v="2"/>
    <s v="Shipped"/>
    <n v="3"/>
    <n v="7"/>
    <n v="2003"/>
    <x v="0"/>
    <n v="193"/>
    <s v="S10_4698"/>
    <s v="Lyon Souveniers"/>
    <s v="+33 1 46 62 7555"/>
    <s v="27 rue du Colonel Pierre Avia"/>
    <m/>
    <s v="Paris"/>
    <m/>
    <n v="75508"/>
    <x v="1"/>
    <s v="EMEA"/>
    <s v="Da Cunha"/>
    <s v="Daniel"/>
    <s v="Large"/>
  </r>
  <r>
    <n v="10145"/>
    <n v="33"/>
    <n v="100"/>
    <n v="8"/>
    <n v="5176.38"/>
    <x v="3"/>
    <x v="3"/>
    <s v="Shipped"/>
    <n v="3"/>
    <n v="8"/>
    <n v="2003"/>
    <x v="0"/>
    <n v="193"/>
    <s v="S10_4698"/>
    <s v="Toys4GrownUps.com"/>
    <n v="6265557265"/>
    <s v="78934 Hillside Dr."/>
    <m/>
    <s v="Pasadena"/>
    <s v="CA"/>
    <n v="90003"/>
    <x v="0"/>
    <s v="NA"/>
    <s v="Young"/>
    <s v="Julie"/>
    <s v="Medium"/>
  </r>
  <r>
    <n v="10159"/>
    <n v="22"/>
    <n v="100"/>
    <n v="16"/>
    <n v="4132.7"/>
    <x v="4"/>
    <x v="4"/>
    <s v="Shipped"/>
    <n v="4"/>
    <n v="10"/>
    <n v="2003"/>
    <x v="0"/>
    <n v="193"/>
    <s v="S10_4698"/>
    <s v="Corporate Gift Ideas Co."/>
    <n v="6505551386"/>
    <s v="7734 Strong St."/>
    <m/>
    <s v="San Francisco"/>
    <s v="CA"/>
    <m/>
    <x v="0"/>
    <s v="NA"/>
    <s v="Brown"/>
    <s v="Julie"/>
    <s v="Medium"/>
  </r>
  <r>
    <n v="10168"/>
    <n v="20"/>
    <n v="100"/>
    <n v="3"/>
    <n v="4183"/>
    <x v="5"/>
    <x v="5"/>
    <s v="Shipped"/>
    <n v="4"/>
    <n v="10"/>
    <n v="2003"/>
    <x v="0"/>
    <n v="193"/>
    <s v="S10_4698"/>
    <s v="Technics Stores Inc."/>
    <n v="6505556809"/>
    <s v="9408 Furth Circle"/>
    <m/>
    <s v="Burlingame"/>
    <s v="CA"/>
    <n v="94217"/>
    <x v="0"/>
    <s v="NA"/>
    <s v="Hirano"/>
    <s v="Juri"/>
    <s v="Medium"/>
  </r>
  <r>
    <n v="10180"/>
    <n v="41"/>
    <n v="100"/>
    <n v="11"/>
    <n v="8892.9"/>
    <x v="6"/>
    <x v="6"/>
    <s v="Shipped"/>
    <n v="4"/>
    <n v="11"/>
    <n v="2003"/>
    <x v="0"/>
    <n v="193"/>
    <s v="S10_4698"/>
    <s v="Daedalus Designs Imports"/>
    <s v="20.16.1555"/>
    <s v="184, chausse de Tournai"/>
    <m/>
    <s v="Lille"/>
    <m/>
    <n v="59000"/>
    <x v="1"/>
    <s v="EMEA"/>
    <s v="Rance"/>
    <s v="Martine"/>
    <s v="Large"/>
  </r>
  <r>
    <n v="10188"/>
    <n v="45"/>
    <n v="100"/>
    <n v="3"/>
    <n v="8714.7000000000007"/>
    <x v="7"/>
    <x v="7"/>
    <s v="Shipped"/>
    <n v="4"/>
    <n v="11"/>
    <n v="2003"/>
    <x v="0"/>
    <n v="193"/>
    <s v="S10_4698"/>
    <s v="Herkku Gifts"/>
    <s v="+47 2267 3215"/>
    <s v="Drammen 121, PR 744 Sentrum"/>
    <m/>
    <s v="Bergen"/>
    <m/>
    <s v="N 5804"/>
    <x v="2"/>
    <s v="EMEA"/>
    <s v="Oeztan"/>
    <s v="Veysel"/>
    <s v="Large"/>
  </r>
  <r>
    <n v="10201"/>
    <n v="49"/>
    <n v="100"/>
    <n v="4"/>
    <n v="8065.89"/>
    <x v="8"/>
    <x v="8"/>
    <s v="Shipped"/>
    <n v="4"/>
    <n v="12"/>
    <n v="2003"/>
    <x v="0"/>
    <n v="193"/>
    <s v="S10_4698"/>
    <s v="Mini Wheels Co."/>
    <n v="6505555787"/>
    <s v="5557 North Pendale Street"/>
    <m/>
    <s v="San Francisco"/>
    <s v="CA"/>
    <m/>
    <x v="0"/>
    <s v="NA"/>
    <s v="Murphy"/>
    <s v="Julie"/>
    <s v="Large"/>
  </r>
  <r>
    <n v="10210"/>
    <n v="34"/>
    <n v="100"/>
    <n v="1"/>
    <n v="6123.4"/>
    <x v="55"/>
    <x v="55"/>
    <s v="Shipped"/>
    <n v="1"/>
    <n v="1"/>
    <n v="2004"/>
    <x v="0"/>
    <n v="193"/>
    <s v="S10_4698"/>
    <s v="Osaka Souveniers Co."/>
    <s v="+81 06 6342 5555"/>
    <s v="Dojima Avanza 4F, 1-6-20 Dojima, Kita-ku"/>
    <m/>
    <s v="Osaka"/>
    <s v="Osaka"/>
    <s v="530-0003"/>
    <x v="11"/>
    <s v="Japan"/>
    <s v="Kentary"/>
    <s v="Mory"/>
    <s v="Medium"/>
  </r>
  <r>
    <n v="10223"/>
    <n v="49"/>
    <n v="100"/>
    <n v="3"/>
    <n v="9774.0300000000007"/>
    <x v="10"/>
    <x v="10"/>
    <s v="Shipped"/>
    <n v="1"/>
    <n v="2"/>
    <n v="2004"/>
    <x v="0"/>
    <n v="193"/>
    <s v="S10_4698"/>
    <s v="Australian Collectors, Co."/>
    <s v="03 9520 4555"/>
    <s v="636 St Kilda Road"/>
    <s v="Level 3"/>
    <s v="Melbourne"/>
    <s v="Victoria"/>
    <n v="3004"/>
    <x v="3"/>
    <s v="APAC"/>
    <s v="Ferguson"/>
    <s v="Peter"/>
    <s v="Large"/>
  </r>
  <r>
    <n v="10237"/>
    <n v="39"/>
    <n v="100"/>
    <n v="9"/>
    <n v="7023.9"/>
    <x v="11"/>
    <x v="11"/>
    <s v="Shipped"/>
    <n v="2"/>
    <n v="4"/>
    <n v="2004"/>
    <x v="0"/>
    <n v="193"/>
    <s v="S10_4698"/>
    <s v="Vitachrome Inc."/>
    <n v="2125551500"/>
    <s v="2678 Kingston Rd."/>
    <s v="Suite 101"/>
    <s v="NYC"/>
    <s v="NY"/>
    <n v="10022"/>
    <x v="0"/>
    <s v="NA"/>
    <s v="Frick"/>
    <s v="Michael"/>
    <s v="Large"/>
  </r>
  <r>
    <n v="10251"/>
    <n v="43"/>
    <n v="100"/>
    <n v="4"/>
    <n v="7078.23"/>
    <x v="12"/>
    <x v="12"/>
    <s v="Shipped"/>
    <n v="2"/>
    <n v="5"/>
    <n v="2004"/>
    <x v="0"/>
    <n v="193"/>
    <s v="S10_4698"/>
    <s v="Tekni Collectables Inc."/>
    <n v="2015559350"/>
    <s v="7476 Moss Rd."/>
    <m/>
    <s v="Newark"/>
    <s v="NJ"/>
    <n v="94019"/>
    <x v="0"/>
    <s v="NA"/>
    <s v="Brown"/>
    <s v="William"/>
    <s v="Large"/>
  </r>
  <r>
    <n v="10263"/>
    <n v="41"/>
    <n v="100"/>
    <n v="4"/>
    <n v="8336.94"/>
    <x v="13"/>
    <x v="13"/>
    <s v="Shipped"/>
    <n v="2"/>
    <n v="6"/>
    <n v="2004"/>
    <x v="0"/>
    <n v="193"/>
    <s v="S10_4698"/>
    <s v="Gift Depot Inc."/>
    <n v="2035552570"/>
    <s v="25593 South Bay Ln."/>
    <m/>
    <s v="Bridgewater"/>
    <s v="CT"/>
    <n v="97562"/>
    <x v="0"/>
    <s v="NA"/>
    <s v="King"/>
    <s v="Julie"/>
    <s v="Large"/>
  </r>
  <r>
    <n v="10275"/>
    <n v="36"/>
    <n v="100"/>
    <n v="3"/>
    <n v="6901.92"/>
    <x v="14"/>
    <x v="14"/>
    <s v="Shipped"/>
    <n v="3"/>
    <n v="7"/>
    <n v="2004"/>
    <x v="0"/>
    <n v="193"/>
    <s v="S10_4698"/>
    <s v="La Rochelle Gifts"/>
    <s v="40.67.8555"/>
    <s v="67, rue des Cinquante Otages"/>
    <m/>
    <s v="Nantes"/>
    <m/>
    <n v="44000"/>
    <x v="1"/>
    <s v="EMEA"/>
    <s v="Labrune"/>
    <s v="Janine"/>
    <s v="Medium"/>
  </r>
  <r>
    <n v="10285"/>
    <n v="27"/>
    <n v="100"/>
    <n v="8"/>
    <n v="5438.07"/>
    <x v="15"/>
    <x v="15"/>
    <s v="Shipped"/>
    <n v="3"/>
    <n v="8"/>
    <n v="2004"/>
    <x v="0"/>
    <n v="193"/>
    <s v="S10_4698"/>
    <s v="Marta's Replicas Co."/>
    <n v="6175558555"/>
    <s v="39323 Spinnaker Dr."/>
    <m/>
    <s v="Cambridge"/>
    <s v="MA"/>
    <n v="51247"/>
    <x v="0"/>
    <s v="NA"/>
    <s v="Hernandez"/>
    <s v="Marta"/>
    <s v="Medium"/>
  </r>
  <r>
    <n v="10299"/>
    <n v="29"/>
    <n v="100"/>
    <n v="11"/>
    <n v="6683.34"/>
    <x v="16"/>
    <x v="16"/>
    <s v="Shipped"/>
    <n v="3"/>
    <n v="9"/>
    <n v="2004"/>
    <x v="0"/>
    <n v="193"/>
    <s v="S10_4698"/>
    <s v="Toys of Finland, Co."/>
    <s v="90-224 8555"/>
    <s v="Keskuskatu 45"/>
    <m/>
    <s v="Helsinki"/>
    <m/>
    <n v="21240"/>
    <x v="4"/>
    <s v="EMEA"/>
    <s v="Karttunen"/>
    <s v="Matti"/>
    <s v="Medium"/>
  </r>
  <r>
    <n v="10308"/>
    <n v="20"/>
    <n v="100"/>
    <n v="1"/>
    <n v="4570.3999999999996"/>
    <x v="17"/>
    <x v="17"/>
    <s v="Shipped"/>
    <n v="4"/>
    <n v="10"/>
    <n v="2004"/>
    <x v="0"/>
    <n v="193"/>
    <s v="S10_4698"/>
    <s v="Mini Classics"/>
    <n v="9145554562"/>
    <s v="3758 North Pendale Street"/>
    <m/>
    <s v="White Plains"/>
    <s v="NY"/>
    <n v="24067"/>
    <x v="0"/>
    <s v="NA"/>
    <s v="Frick"/>
    <s v="Steve"/>
    <s v="Medium"/>
  </r>
  <r>
    <n v="10318"/>
    <n v="37"/>
    <n v="100"/>
    <n v="3"/>
    <n v="7667.14"/>
    <x v="18"/>
    <x v="18"/>
    <s v="Shipped"/>
    <n v="4"/>
    <n v="11"/>
    <n v="2004"/>
    <x v="0"/>
    <n v="193"/>
    <s v="S10_4698"/>
    <s v="Diecast Classics Inc."/>
    <n v="2155551555"/>
    <s v="7586 Pompton St."/>
    <m/>
    <s v="Allentown"/>
    <s v="PA"/>
    <n v="70267"/>
    <x v="0"/>
    <s v="NA"/>
    <s v="Yu"/>
    <s v="Kyung"/>
    <s v="Large"/>
  </r>
  <r>
    <n v="10329"/>
    <n v="26"/>
    <n v="100"/>
    <n v="3"/>
    <n v="5868.2"/>
    <x v="19"/>
    <x v="19"/>
    <s v="Shipped"/>
    <n v="4"/>
    <n v="11"/>
    <n v="2004"/>
    <x v="0"/>
    <n v="193"/>
    <s v="S10_4698"/>
    <s v="Land of Toys Inc."/>
    <n v="2125557818"/>
    <s v="897 Long Airport Avenue"/>
    <m/>
    <s v="NYC"/>
    <s v="NY"/>
    <n v="10022"/>
    <x v="0"/>
    <s v="NA"/>
    <s v="Yu"/>
    <s v="Kwai"/>
    <s v="Medium"/>
  </r>
  <r>
    <n v="10339"/>
    <n v="39"/>
    <n v="76.67"/>
    <n v="3"/>
    <n v="2990.13"/>
    <x v="58"/>
    <x v="58"/>
    <s v="Shipped"/>
    <n v="4"/>
    <n v="11"/>
    <n v="2004"/>
    <x v="0"/>
    <n v="193"/>
    <s v="S10_4698"/>
    <s v="Tokyo Collectables, Ltd"/>
    <s v="+81 3 3584 0555"/>
    <s v="2-2-8 Roppongi"/>
    <m/>
    <s v="Minato-ku"/>
    <s v="Tokyo"/>
    <s v="106-0032"/>
    <x v="11"/>
    <s v="Japan"/>
    <s v="Shimamura"/>
    <s v="Akiko"/>
    <s v="Small"/>
  </r>
  <r>
    <n v="10362"/>
    <n v="22"/>
    <n v="100"/>
    <n v="4"/>
    <n v="3664.1"/>
    <x v="61"/>
    <x v="61"/>
    <s v="Shipped"/>
    <n v="1"/>
    <n v="1"/>
    <n v="2005"/>
    <x v="0"/>
    <n v="193"/>
    <s v="S10_4698"/>
    <s v="Technics Stores Inc."/>
    <n v="6505556809"/>
    <s v="9408 Furth Circle"/>
    <m/>
    <s v="Burlingame"/>
    <s v="CA"/>
    <n v="94217"/>
    <x v="0"/>
    <s v="NA"/>
    <s v="Hirano"/>
    <s v="Juri"/>
    <s v="Medium"/>
  </r>
  <r>
    <n v="10374"/>
    <n v="22"/>
    <n v="100"/>
    <n v="1"/>
    <n v="3834.38"/>
    <x v="59"/>
    <x v="59"/>
    <s v="Shipped"/>
    <n v="1"/>
    <n v="2"/>
    <n v="2005"/>
    <x v="0"/>
    <n v="193"/>
    <s v="S10_4698"/>
    <s v="Australian Gift Network, Co"/>
    <s v="61-7-3844-6555"/>
    <s v="31 Duncan St. West End"/>
    <m/>
    <s v="South Brisbane"/>
    <s v="Queensland"/>
    <n v="4101"/>
    <x v="3"/>
    <s v="APAC"/>
    <s v="Calaghan"/>
    <s v="Tony"/>
    <s v="Medium"/>
  </r>
  <r>
    <n v="10388"/>
    <n v="21"/>
    <n v="86.77"/>
    <n v="7"/>
    <n v="1822.17"/>
    <x v="23"/>
    <x v="23"/>
    <s v="Shipped"/>
    <n v="1"/>
    <n v="3"/>
    <n v="2005"/>
    <x v="0"/>
    <n v="193"/>
    <s v="S10_4698"/>
    <s v="FunGiftIdeas.com"/>
    <n v="5085552555"/>
    <s v="1785 First Street"/>
    <m/>
    <s v="New Bedford"/>
    <s v="MA"/>
    <n v="50553"/>
    <x v="0"/>
    <s v="NA"/>
    <s v="Benitez"/>
    <s v="Violeta"/>
    <s v="Small"/>
  </r>
  <r>
    <n v="10403"/>
    <n v="66"/>
    <n v="100"/>
    <n v="9"/>
    <n v="11886.6"/>
    <x v="24"/>
    <x v="24"/>
    <s v="Shipped"/>
    <n v="2"/>
    <n v="4"/>
    <n v="2005"/>
    <x v="0"/>
    <n v="193"/>
    <s v="S10_4698"/>
    <s v="UK Collectables, Ltd."/>
    <s v="(171) 555-2282"/>
    <s v="Berkeley Gardens 12  Brewery"/>
    <m/>
    <s v="Liverpool"/>
    <m/>
    <s v="WX1 6LT"/>
    <x v="6"/>
    <s v="EMEA"/>
    <s v="Devon"/>
    <s v="Elizabeth"/>
    <s v="Large"/>
  </r>
  <r>
    <n v="10417"/>
    <n v="56"/>
    <n v="100"/>
    <n v="4"/>
    <n v="9218.16"/>
    <x v="25"/>
    <x v="25"/>
    <s v="Disputed"/>
    <n v="2"/>
    <n v="5"/>
    <n v="2005"/>
    <x v="0"/>
    <n v="193"/>
    <s v="S10_4698"/>
    <s v="Euro Shopping Channel"/>
    <s v="(91) 555 94 44"/>
    <s v="C/ Moralzarzal, 86"/>
    <m/>
    <s v="Madrid"/>
    <m/>
    <n v="28034"/>
    <x v="7"/>
    <s v="EMEA"/>
    <s v="Freyre"/>
    <s v="Diego"/>
    <s v="Large"/>
  </r>
  <r>
    <n v="10105"/>
    <n v="50"/>
    <n v="100"/>
    <n v="2"/>
    <n v="7208"/>
    <x v="62"/>
    <x v="62"/>
    <s v="Shipped"/>
    <n v="1"/>
    <n v="2"/>
    <n v="2003"/>
    <x v="1"/>
    <n v="136"/>
    <s v="S10_4757"/>
    <s v="Danish Wholesale Imports"/>
    <s v="31 12 3555"/>
    <s v="Vinb'ltet 34"/>
    <m/>
    <s v="Kobenhavn"/>
    <m/>
    <n v="1734"/>
    <x v="13"/>
    <s v="EMEA"/>
    <s v="Petersen"/>
    <s v="Jytte"/>
    <s v="Large"/>
  </r>
  <r>
    <n v="10119"/>
    <n v="46"/>
    <n v="100"/>
    <n v="11"/>
    <n v="5004.8"/>
    <x v="63"/>
    <x v="63"/>
    <s v="Shipped"/>
    <n v="2"/>
    <n v="4"/>
    <n v="2003"/>
    <x v="1"/>
    <n v="136"/>
    <s v="S10_4757"/>
    <s v="Salzburg Collectables"/>
    <s v="6562-9555"/>
    <s v="Geislweg 14"/>
    <m/>
    <s v="Salzburg"/>
    <m/>
    <n v="5020"/>
    <x v="5"/>
    <s v="EMEA"/>
    <s v="Pipps"/>
    <s v="Georg"/>
    <s v="Medium"/>
  </r>
  <r>
    <n v="10129"/>
    <n v="33"/>
    <n v="100"/>
    <n v="2"/>
    <n v="4398.24"/>
    <x v="64"/>
    <x v="64"/>
    <s v="Shipped"/>
    <n v="2"/>
    <n v="6"/>
    <n v="2003"/>
    <x v="1"/>
    <n v="136"/>
    <s v="S10_4757"/>
    <s v="Stylish Desk Decors, Co."/>
    <s v="(171) 555-0297"/>
    <s v="35 King George"/>
    <m/>
    <s v="London"/>
    <m/>
    <s v="WX3 6FW"/>
    <x v="6"/>
    <s v="EMEA"/>
    <s v="Brown"/>
    <s v="Ann"/>
    <s v="Medium"/>
  </r>
  <r>
    <n v="10143"/>
    <n v="49"/>
    <n v="100"/>
    <n v="15"/>
    <n v="5597.76"/>
    <x v="65"/>
    <x v="65"/>
    <s v="Shipped"/>
    <n v="3"/>
    <n v="8"/>
    <n v="2003"/>
    <x v="1"/>
    <n v="136"/>
    <s v="S10_4757"/>
    <s v="Mini Creations Ltd."/>
    <n v="5085559555"/>
    <s v="4575 Hillside Dr."/>
    <m/>
    <s v="New Bedford"/>
    <s v="MA"/>
    <n v="50553"/>
    <x v="0"/>
    <s v="NA"/>
    <s v="Tam"/>
    <s v="Wing C"/>
    <s v="Medium"/>
  </r>
  <r>
    <n v="10155"/>
    <n v="32"/>
    <n v="100"/>
    <n v="13"/>
    <n v="4526.08"/>
    <x v="66"/>
    <x v="66"/>
    <s v="Shipped"/>
    <n v="4"/>
    <n v="10"/>
    <n v="2003"/>
    <x v="1"/>
    <n v="136"/>
    <s v="S10_4757"/>
    <s v="Toys of Finland, Co."/>
    <s v="90-224 8555"/>
    <s v="Keskuskatu 45"/>
    <m/>
    <s v="Helsinki"/>
    <m/>
    <n v="21240"/>
    <x v="4"/>
    <s v="EMEA"/>
    <s v="Karttunen"/>
    <s v="Matti"/>
    <s v="Medium"/>
  </r>
  <r>
    <n v="10167"/>
    <n v="44"/>
    <n v="100"/>
    <n v="9"/>
    <n v="5924.16"/>
    <x v="67"/>
    <x v="67"/>
    <s v="Cancelled"/>
    <n v="4"/>
    <n v="10"/>
    <n v="2003"/>
    <x v="1"/>
    <n v="136"/>
    <s v="S10_4757"/>
    <s v="Scandinavian Gift Ideas"/>
    <s v="0695-34 6555"/>
    <s v="?kergatan 24"/>
    <m/>
    <s v="Boras"/>
    <m/>
    <s v="S-844 67"/>
    <x v="8"/>
    <s v="EMEA"/>
    <s v="Larsson"/>
    <s v="Maria"/>
    <s v="Medium"/>
  </r>
  <r>
    <n v="10178"/>
    <n v="24"/>
    <n v="100"/>
    <n v="12"/>
    <n v="3492.48"/>
    <x v="68"/>
    <x v="68"/>
    <s v="Shipped"/>
    <n v="4"/>
    <n v="11"/>
    <n v="2003"/>
    <x v="1"/>
    <n v="136"/>
    <s v="S10_4757"/>
    <s v="Alpha Cognac"/>
    <s v="61.77.6555"/>
    <s v="1 rue Alsace-Lorraine"/>
    <m/>
    <s v="Toulouse"/>
    <m/>
    <n v="31000"/>
    <x v="1"/>
    <s v="EMEA"/>
    <s v="Roulet"/>
    <s v="Annette"/>
    <s v="Medium"/>
  </r>
  <r>
    <n v="10186"/>
    <n v="26"/>
    <n v="100"/>
    <n v="9"/>
    <n v="3854.24"/>
    <x v="69"/>
    <x v="69"/>
    <s v="Shipped"/>
    <n v="4"/>
    <n v="11"/>
    <n v="2003"/>
    <x v="1"/>
    <n v="136"/>
    <s v="S10_4757"/>
    <s v="Double Decker Gift Stores, Ltd"/>
    <s v="(171) 555-7555"/>
    <s v="120 Hanover Sq."/>
    <m/>
    <s v="London"/>
    <m/>
    <s v="WA1 1DP"/>
    <x v="6"/>
    <s v="EMEA"/>
    <s v="Hardy"/>
    <s v="Thomas"/>
    <s v="Medium"/>
  </r>
  <r>
    <n v="10197"/>
    <n v="45"/>
    <n v="100"/>
    <n v="6"/>
    <n v="5324.4"/>
    <x v="70"/>
    <x v="70"/>
    <s v="Shipped"/>
    <n v="4"/>
    <n v="11"/>
    <n v="2003"/>
    <x v="1"/>
    <n v="136"/>
    <s v="S10_4757"/>
    <s v="Enaco Distributors"/>
    <s v="(93) 203 4555"/>
    <s v="Rambla de Catalu¤a, 23"/>
    <m/>
    <s v="Barcelona"/>
    <m/>
    <n v="8022"/>
    <x v="7"/>
    <s v="EMEA"/>
    <s v="Saavedra"/>
    <s v="Eduardo"/>
    <s v="Medium"/>
  </r>
  <r>
    <n v="10209"/>
    <n v="39"/>
    <n v="100"/>
    <n v="8"/>
    <n v="5197.92"/>
    <x v="71"/>
    <x v="71"/>
    <s v="Shipped"/>
    <n v="1"/>
    <n v="1"/>
    <n v="2004"/>
    <x v="1"/>
    <n v="136"/>
    <s v="S10_4757"/>
    <s v="Men 'R' US Retailers, Ltd."/>
    <n v="2155554369"/>
    <s v="6047 Douglas Av."/>
    <m/>
    <s v="Los Angeles"/>
    <s v="CA"/>
    <m/>
    <x v="0"/>
    <s v="NA"/>
    <s v="Chandler"/>
    <s v="Michael"/>
    <s v="Medium"/>
  </r>
  <r>
    <n v="10222"/>
    <n v="49"/>
    <n v="100"/>
    <n v="12"/>
    <n v="5997.6"/>
    <x v="72"/>
    <x v="72"/>
    <s v="Shipped"/>
    <n v="1"/>
    <n v="2"/>
    <n v="2004"/>
    <x v="1"/>
    <n v="136"/>
    <s v="S10_4757"/>
    <s v="Collectable Mini Designs Co."/>
    <n v="7605558146"/>
    <s v="361 Furth Circle"/>
    <m/>
    <s v="San Diego"/>
    <s v="CA"/>
    <n v="91217"/>
    <x v="0"/>
    <s v="NA"/>
    <s v="Thompson"/>
    <s v="Valarie"/>
    <s v="Medium"/>
  </r>
  <r>
    <n v="10248"/>
    <n v="20"/>
    <n v="100"/>
    <n v="3"/>
    <n v="2910.4"/>
    <x v="73"/>
    <x v="73"/>
    <s v="Cancelled"/>
    <n v="2"/>
    <n v="5"/>
    <n v="2004"/>
    <x v="1"/>
    <n v="136"/>
    <s v="S10_4757"/>
    <s v="Land of Toys Inc."/>
    <n v="2125557818"/>
    <s v="897 Long Airport Avenue"/>
    <m/>
    <s v="NYC"/>
    <s v="NY"/>
    <n v="10022"/>
    <x v="0"/>
    <s v="NA"/>
    <s v="Yu"/>
    <s v="Kwai"/>
    <s v="Small"/>
  </r>
  <r>
    <n v="10261"/>
    <n v="27"/>
    <n v="100"/>
    <n v="1"/>
    <n v="3378.24"/>
    <x v="74"/>
    <x v="74"/>
    <s v="Shipped"/>
    <n v="2"/>
    <n v="6"/>
    <n v="2004"/>
    <x v="1"/>
    <n v="136"/>
    <s v="S10_4757"/>
    <s v="Quebec Home Shopping Network"/>
    <s v="(514) 555-8054"/>
    <s v="43 rue St. Laurent"/>
    <m/>
    <s v="Montreal"/>
    <s v="Quebec"/>
    <s v="H1J 1C3"/>
    <x v="10"/>
    <s v="NA"/>
    <s v="Fresnisre"/>
    <s v="Jean"/>
    <s v="Medium"/>
  </r>
  <r>
    <n v="10273"/>
    <n v="30"/>
    <n v="100"/>
    <n v="4"/>
    <n v="3508.8"/>
    <x v="75"/>
    <x v="75"/>
    <s v="Shipped"/>
    <n v="3"/>
    <n v="7"/>
    <n v="2004"/>
    <x v="1"/>
    <n v="136"/>
    <s v="S10_4757"/>
    <s v="Petit Auto"/>
    <s v="(02) 5554 67"/>
    <s v="Rue Joseph-Bens 532"/>
    <m/>
    <s v="Bruxelles"/>
    <m/>
    <s v="B-1180"/>
    <x v="14"/>
    <s v="EMEA"/>
    <s v="Dewey"/>
    <s v="Catherine"/>
    <s v="Medium"/>
  </r>
  <r>
    <n v="10283"/>
    <n v="25"/>
    <n v="100"/>
    <n v="6"/>
    <n v="2992"/>
    <x v="76"/>
    <x v="76"/>
    <s v="Shipped"/>
    <n v="3"/>
    <n v="8"/>
    <n v="2004"/>
    <x v="1"/>
    <n v="136"/>
    <s v="S10_4757"/>
    <s v="Royal Canadian Collectables, Ltd."/>
    <s v="(604) 555-4555"/>
    <s v="23 Tsawassen Blvd."/>
    <m/>
    <s v="Tsawassen"/>
    <s v="BC"/>
    <s v="T2F 8M4"/>
    <x v="10"/>
    <s v="NA"/>
    <s v="Lincoln"/>
    <s v="Elizabeth"/>
    <s v="Small"/>
  </r>
  <r>
    <n v="10295"/>
    <n v="24"/>
    <n v="100"/>
    <n v="1"/>
    <n v="3427.2"/>
    <x v="77"/>
    <x v="77"/>
    <s v="Shipped"/>
    <n v="3"/>
    <n v="9"/>
    <n v="2004"/>
    <x v="1"/>
    <n v="136"/>
    <s v="S10_4757"/>
    <s v="Gifts4AllAges.com"/>
    <n v="6175559555"/>
    <s v="8616 Spinnaker Dr."/>
    <m/>
    <s v="Boston"/>
    <s v="MA"/>
    <n v="51003"/>
    <x v="0"/>
    <s v="NA"/>
    <s v="Yoshido"/>
    <s v="Juri"/>
    <s v="Medium"/>
  </r>
  <r>
    <n v="10307"/>
    <n v="22"/>
    <n v="100"/>
    <n v="9"/>
    <n v="2692.8"/>
    <x v="78"/>
    <x v="78"/>
    <s v="Shipped"/>
    <n v="4"/>
    <n v="10"/>
    <n v="2004"/>
    <x v="1"/>
    <n v="136"/>
    <s v="S10_4757"/>
    <s v="Classic Gift Ideas, Inc"/>
    <n v="2155554695"/>
    <s v="782 First Street"/>
    <m/>
    <s v="Philadelphia"/>
    <s v="PA"/>
    <n v="71270"/>
    <x v="0"/>
    <s v="NA"/>
    <s v="Cervantes"/>
    <s v="Francisca"/>
    <s v="Small"/>
  </r>
  <r>
    <n v="10316"/>
    <n v="33"/>
    <n v="100"/>
    <n v="17"/>
    <n v="4128.96"/>
    <x v="79"/>
    <x v="79"/>
    <s v="Shipped"/>
    <n v="4"/>
    <n v="11"/>
    <n v="2004"/>
    <x v="1"/>
    <n v="136"/>
    <s v="S10_4757"/>
    <s v="giftsbymail.co.uk"/>
    <s v="(198) 555-8888"/>
    <s v="Garden House Crowther Way"/>
    <m/>
    <s v="Cowes"/>
    <s v="Isle of Wight"/>
    <s v="PO31 7PJ"/>
    <x v="6"/>
    <s v="EMEA"/>
    <s v="Bennett"/>
    <s v="Helen"/>
    <s v="Medium"/>
  </r>
  <r>
    <n v="10325"/>
    <n v="47"/>
    <n v="64.930000000000007"/>
    <n v="6"/>
    <n v="3051.71"/>
    <x v="80"/>
    <x v="80"/>
    <s v="Shipped"/>
    <n v="4"/>
    <n v="11"/>
    <n v="2004"/>
    <x v="1"/>
    <n v="136"/>
    <s v="S10_4757"/>
    <s v="Baane Mini Imports"/>
    <s v="07-98 9555"/>
    <s v="Erling Skakkes gate 78"/>
    <m/>
    <s v="Stavern"/>
    <m/>
    <n v="4110"/>
    <x v="2"/>
    <s v="EMEA"/>
    <s v="Bergulfsen"/>
    <s v="Jonas"/>
    <s v="Medium"/>
  </r>
  <r>
    <n v="10337"/>
    <n v="25"/>
    <n v="48.05"/>
    <n v="8"/>
    <n v="1201.25"/>
    <x v="81"/>
    <x v="81"/>
    <s v="Shipped"/>
    <n v="4"/>
    <n v="11"/>
    <n v="2004"/>
    <x v="1"/>
    <n v="136"/>
    <s v="S10_4757"/>
    <s v="Classic Legends Inc."/>
    <n v="2125558493"/>
    <s v="5905 Pompton St."/>
    <s v="Suite 750"/>
    <s v="NYC"/>
    <s v="NY"/>
    <n v="10022"/>
    <x v="0"/>
    <s v="NA"/>
    <s v="Hernandez"/>
    <s v="Maria"/>
    <s v="Small"/>
  </r>
  <r>
    <n v="10350"/>
    <n v="26"/>
    <n v="75.47"/>
    <n v="5"/>
    <n v="1962.22"/>
    <x v="82"/>
    <x v="82"/>
    <s v="Shipped"/>
    <n v="4"/>
    <n v="12"/>
    <n v="2004"/>
    <x v="1"/>
    <n v="136"/>
    <s v="S10_4757"/>
    <s v="Euro Shopping Channel"/>
    <s v="(91) 555 94 44"/>
    <s v="C/ Moralzarzal, 86"/>
    <m/>
    <s v="Madrid"/>
    <m/>
    <n v="28034"/>
    <x v="7"/>
    <s v="EMEA"/>
    <s v="Freyre"/>
    <s v="Diego"/>
    <s v="Small"/>
  </r>
  <r>
    <n v="10359"/>
    <n v="48"/>
    <n v="54.68"/>
    <n v="6"/>
    <n v="2624.64"/>
    <x v="83"/>
    <x v="83"/>
    <s v="Shipped"/>
    <n v="4"/>
    <n v="12"/>
    <n v="2004"/>
    <x v="1"/>
    <n v="136"/>
    <s v="S10_4757"/>
    <s v="Reims Collectables"/>
    <s v="26.47.1555"/>
    <s v="59 rue de l'Abbaye"/>
    <m/>
    <s v="Reims"/>
    <m/>
    <n v="51100"/>
    <x v="1"/>
    <s v="EMEA"/>
    <s v="Henriot"/>
    <s v="Paul"/>
    <s v="Small"/>
  </r>
  <r>
    <n v="10373"/>
    <n v="39"/>
    <n v="100"/>
    <n v="3"/>
    <n v="4046.25"/>
    <x v="84"/>
    <x v="84"/>
    <s v="Shipped"/>
    <n v="1"/>
    <n v="1"/>
    <n v="2005"/>
    <x v="1"/>
    <n v="136"/>
    <s v="S10_4757"/>
    <s v="Oulu Toy Supplies, Inc."/>
    <s v="981-443655"/>
    <s v="Torikatu 38"/>
    <m/>
    <s v="Oulu"/>
    <m/>
    <n v="90110"/>
    <x v="4"/>
    <s v="EMEA"/>
    <s v="Koskitalo"/>
    <s v="Pirkko"/>
    <s v="Medium"/>
  </r>
  <r>
    <n v="10384"/>
    <n v="34"/>
    <n v="100"/>
    <n v="4"/>
    <n v="4846.7"/>
    <x v="85"/>
    <x v="85"/>
    <s v="Shipped"/>
    <n v="1"/>
    <n v="2"/>
    <n v="2005"/>
    <x v="1"/>
    <n v="136"/>
    <s v="S10_4757"/>
    <s v="Corporate Gift Ideas Co."/>
    <n v="6505551386"/>
    <s v="7734 Strong St."/>
    <m/>
    <s v="San Francisco"/>
    <s v="CA"/>
    <m/>
    <x v="0"/>
    <s v="NA"/>
    <s v="Brown"/>
    <s v="Julie"/>
    <s v="Medium"/>
  </r>
  <r>
    <n v="10395"/>
    <n v="32"/>
    <n v="100"/>
    <n v="2"/>
    <n v="3370.56"/>
    <x v="86"/>
    <x v="86"/>
    <s v="Shipped"/>
    <n v="1"/>
    <n v="3"/>
    <n v="2005"/>
    <x v="1"/>
    <n v="136"/>
    <s v="S10_4757"/>
    <s v="Lyon Souveniers"/>
    <s v="+33 1 46 62 7555"/>
    <s v="27 rue du Colonel Pierre Avia"/>
    <m/>
    <s v="Paris"/>
    <m/>
    <n v="75508"/>
    <x v="1"/>
    <s v="EMEA"/>
    <s v="Da Cunha"/>
    <s v="Daniel"/>
    <s v="Medium"/>
  </r>
  <r>
    <n v="10400"/>
    <n v="64"/>
    <n v="100"/>
    <n v="9"/>
    <n v="9661.44"/>
    <x v="87"/>
    <x v="87"/>
    <s v="Shipped"/>
    <n v="2"/>
    <n v="4"/>
    <n v="2005"/>
    <x v="1"/>
    <n v="136"/>
    <s v="S10_4757"/>
    <s v="The Sharp Gifts Warehouse"/>
    <n v="4085553659"/>
    <s v="3086 Ingle Ln."/>
    <m/>
    <s v="San Jose"/>
    <s v="CA"/>
    <n v="94217"/>
    <x v="0"/>
    <s v="NA"/>
    <s v="Frick"/>
    <s v="Sue"/>
    <s v="Large"/>
  </r>
  <r>
    <n v="10414"/>
    <n v="19"/>
    <n v="100"/>
    <n v="3"/>
    <n v="2764.88"/>
    <x v="88"/>
    <x v="88"/>
    <s v="On Hold"/>
    <n v="2"/>
    <n v="5"/>
    <n v="2005"/>
    <x v="1"/>
    <n v="136"/>
    <s v="S10_4757"/>
    <s v="Gifts4AllAges.com"/>
    <n v="6175559555"/>
    <s v="8616 Spinnaker Dr."/>
    <m/>
    <s v="Boston"/>
    <s v="MA"/>
    <n v="51003"/>
    <x v="0"/>
    <s v="NA"/>
    <s v="Yoshido"/>
    <s v="Juri"/>
    <s v="Small"/>
  </r>
  <r>
    <n v="10103"/>
    <n v="42"/>
    <n v="100"/>
    <n v="4"/>
    <n v="5398.26"/>
    <x v="26"/>
    <x v="26"/>
    <s v="Shipped"/>
    <n v="1"/>
    <n v="1"/>
    <n v="2003"/>
    <x v="1"/>
    <n v="147"/>
    <s v="S10_4962"/>
    <s v="Baane Mini Imports"/>
    <s v="07-98 9555"/>
    <s v="Erling Skakkes gate 78"/>
    <m/>
    <s v="Stavern"/>
    <m/>
    <n v="4110"/>
    <x v="2"/>
    <s v="EMEA"/>
    <s v="Bergulfsen"/>
    <s v="Jonas"/>
    <s v="Medium"/>
  </r>
  <r>
    <n v="10114"/>
    <n v="31"/>
    <n v="100"/>
    <n v="8"/>
    <n v="4305.28"/>
    <x v="89"/>
    <x v="89"/>
    <s v="Shipped"/>
    <n v="2"/>
    <n v="4"/>
    <n v="2003"/>
    <x v="1"/>
    <n v="147"/>
    <s v="S10_4962"/>
    <s v="La Corne D'abondance, Co."/>
    <s v="(1) 42.34.2555"/>
    <s v="265, boulevard Charonne"/>
    <m/>
    <s v="Paris"/>
    <m/>
    <n v="75012"/>
    <x v="1"/>
    <s v="EMEA"/>
    <s v="Bertrand"/>
    <s v="Marie"/>
    <s v="Medium"/>
  </r>
  <r>
    <n v="10126"/>
    <n v="22"/>
    <n v="100"/>
    <n v="4"/>
    <n v="3347.74"/>
    <x v="28"/>
    <x v="28"/>
    <s v="Shipped"/>
    <n v="2"/>
    <n v="5"/>
    <n v="2003"/>
    <x v="1"/>
    <n v="147"/>
    <s v="S10_4962"/>
    <s v="Corrida Auto Replicas, Ltd"/>
    <s v="(91) 555 22 82"/>
    <s v="C/ Araquil, 67"/>
    <m/>
    <s v="Madrid"/>
    <m/>
    <n v="28023"/>
    <x v="7"/>
    <s v="EMEA"/>
    <s v="Sommer"/>
    <s v="Mart¡n"/>
    <s v="Medium"/>
  </r>
  <r>
    <n v="10140"/>
    <n v="26"/>
    <n v="100"/>
    <n v="4"/>
    <n v="3188.12"/>
    <x v="29"/>
    <x v="29"/>
    <s v="Shipped"/>
    <n v="3"/>
    <n v="7"/>
    <n v="2003"/>
    <x v="1"/>
    <n v="147"/>
    <s v="S10_4962"/>
    <s v="Technics Stores Inc."/>
    <n v="6505556809"/>
    <s v="9408 Furth Circle"/>
    <m/>
    <s v="Burlingame"/>
    <s v="CA"/>
    <n v="94217"/>
    <x v="0"/>
    <s v="NA"/>
    <s v="Hirano"/>
    <s v="Juri"/>
    <s v="Medium"/>
  </r>
  <r>
    <n v="10150"/>
    <n v="20"/>
    <n v="100"/>
    <n v="1"/>
    <n v="3191.2"/>
    <x v="30"/>
    <x v="30"/>
    <s v="Shipped"/>
    <n v="3"/>
    <n v="9"/>
    <n v="2003"/>
    <x v="1"/>
    <n v="147"/>
    <s v="S10_4962"/>
    <s v="Dragon Souveniers, Ltd."/>
    <s v="+65 221 7555"/>
    <s v="Bronz Sok., Bronz Apt. 3/6 Tesvikiye"/>
    <m/>
    <s v="Singapore"/>
    <m/>
    <n v="79903"/>
    <x v="9"/>
    <s v="Japan"/>
    <s v="Natividad"/>
    <s v="Eric"/>
    <s v="Medium"/>
  </r>
  <r>
    <n v="10164"/>
    <n v="21"/>
    <n v="100"/>
    <n v="2"/>
    <n v="3536.82"/>
    <x v="90"/>
    <x v="90"/>
    <s v="Resolved"/>
    <n v="4"/>
    <n v="10"/>
    <n v="2003"/>
    <x v="1"/>
    <n v="147"/>
    <s v="S10_4962"/>
    <s v="Mini Auto Werke"/>
    <s v="7675-3555"/>
    <s v="Kirchgasse 6"/>
    <m/>
    <s v="Graz"/>
    <m/>
    <n v="8010"/>
    <x v="5"/>
    <s v="EMEA"/>
    <s v="Mendel"/>
    <s v="Roland"/>
    <s v="Medium"/>
  </r>
  <r>
    <n v="10175"/>
    <n v="33"/>
    <n v="100"/>
    <n v="9"/>
    <n v="5362.83"/>
    <x v="32"/>
    <x v="32"/>
    <s v="Shipped"/>
    <n v="4"/>
    <n v="11"/>
    <n v="2003"/>
    <x v="1"/>
    <n v="147"/>
    <s v="S10_4962"/>
    <s v="Stylish Desk Decors, Co."/>
    <s v="(171) 555-0297"/>
    <s v="35 King George"/>
    <m/>
    <s v="London"/>
    <m/>
    <s v="WX3 6FW"/>
    <x v="6"/>
    <s v="EMEA"/>
    <s v="Brown"/>
    <s v="Ann"/>
    <s v="Medium"/>
  </r>
  <r>
    <n v="10183"/>
    <n v="28"/>
    <n v="100"/>
    <n v="1"/>
    <n v="3433.36"/>
    <x v="33"/>
    <x v="33"/>
    <s v="Shipped"/>
    <n v="4"/>
    <n v="11"/>
    <n v="2003"/>
    <x v="1"/>
    <n v="147"/>
    <s v="S10_4962"/>
    <s v="Classic Gift Ideas, Inc"/>
    <n v="2155554695"/>
    <s v="782 First Street"/>
    <m/>
    <s v="Philadelphia"/>
    <s v="PA"/>
    <n v="71270"/>
    <x v="0"/>
    <s v="NA"/>
    <s v="Cervantes"/>
    <s v="Francisca"/>
    <s v="Medium"/>
  </r>
  <r>
    <n v="10194"/>
    <n v="26"/>
    <n v="100"/>
    <n v="4"/>
    <n v="4263.74"/>
    <x v="34"/>
    <x v="34"/>
    <s v="Shipped"/>
    <n v="4"/>
    <n v="11"/>
    <n v="2003"/>
    <x v="1"/>
    <n v="147"/>
    <s v="S10_4962"/>
    <s v="Saveley &amp; Henriot, Co."/>
    <s v="78.32.5555"/>
    <s v="2, rue du Commerce"/>
    <m/>
    <s v="Lyon"/>
    <m/>
    <n v="69004"/>
    <x v="1"/>
    <s v="EMEA"/>
    <s v="Saveley"/>
    <s v="Mary"/>
    <s v="Medium"/>
  </r>
  <r>
    <n v="10207"/>
    <n v="31"/>
    <n v="100"/>
    <n v="15"/>
    <n v="4076.19"/>
    <x v="91"/>
    <x v="91"/>
    <s v="Shipped"/>
    <n v="4"/>
    <n v="12"/>
    <n v="2003"/>
    <x v="1"/>
    <n v="147"/>
    <s v="S10_4962"/>
    <s v="Diecast Collectables"/>
    <n v="6175552555"/>
    <s v="6251 Ingle Ln."/>
    <m/>
    <s v="Boston"/>
    <s v="MA"/>
    <n v="51003"/>
    <x v="0"/>
    <s v="NA"/>
    <s v="Franco"/>
    <s v="Valarie"/>
    <s v="Medium"/>
  </r>
  <r>
    <n v="10217"/>
    <n v="48"/>
    <n v="100"/>
    <n v="4"/>
    <n v="7020.48"/>
    <x v="92"/>
    <x v="92"/>
    <s v="Shipped"/>
    <n v="1"/>
    <n v="2"/>
    <n v="2004"/>
    <x v="1"/>
    <n v="147"/>
    <s v="S10_4962"/>
    <s v="Handji Gifts&amp; Co"/>
    <s v="+65 224 1555"/>
    <s v="Village Close - 106 Linden Road Sandown"/>
    <s v="2nd Floor"/>
    <s v="Singapore"/>
    <m/>
    <n v="69045"/>
    <x v="9"/>
    <s v="APAC"/>
    <s v="Victorino"/>
    <s v="Wendy"/>
    <s v="Large"/>
  </r>
  <r>
    <n v="10229"/>
    <n v="50"/>
    <n v="100"/>
    <n v="9"/>
    <n v="6426.5"/>
    <x v="93"/>
    <x v="93"/>
    <s v="Shipped"/>
    <n v="1"/>
    <n v="3"/>
    <n v="2004"/>
    <x v="1"/>
    <n v="147"/>
    <s v="S10_4962"/>
    <s v="Mini Gifts Distributors Ltd."/>
    <n v="4155551450"/>
    <s v="5677 Strong St."/>
    <m/>
    <s v="San Rafael"/>
    <s v="CA"/>
    <n v="97562"/>
    <x v="0"/>
    <s v="NA"/>
    <s v="Nelson"/>
    <s v="Valarie"/>
    <s v="Medium"/>
  </r>
  <r>
    <n v="10245"/>
    <n v="28"/>
    <n v="100"/>
    <n v="2"/>
    <n v="4591.72"/>
    <x v="38"/>
    <x v="38"/>
    <s v="Shipped"/>
    <n v="2"/>
    <n v="5"/>
    <n v="2004"/>
    <x v="1"/>
    <n v="147"/>
    <s v="S10_4962"/>
    <s v="Super Scale Inc."/>
    <n v="2035559545"/>
    <s v="567 North Pendale Street"/>
    <m/>
    <s v="New Haven"/>
    <s v="CT"/>
    <n v="97823"/>
    <x v="0"/>
    <s v="NA"/>
    <s v="Murphy"/>
    <s v="Leslie"/>
    <s v="Medium"/>
  </r>
  <r>
    <n v="10259"/>
    <n v="26"/>
    <n v="100"/>
    <n v="12"/>
    <n v="4033.38"/>
    <x v="39"/>
    <x v="39"/>
    <s v="Shipped"/>
    <n v="2"/>
    <n v="6"/>
    <n v="2004"/>
    <x v="1"/>
    <n v="147"/>
    <s v="S10_4962"/>
    <s v="Handji Gifts&amp; Co"/>
    <s v="+65 224 1555"/>
    <s v="Village Close - 106 Linden Road Sandown"/>
    <s v="2nd Floor"/>
    <s v="Singapore"/>
    <m/>
    <n v="69045"/>
    <x v="9"/>
    <s v="APAC"/>
    <s v="Victorino"/>
    <s v="Wendy"/>
    <s v="Medium"/>
  </r>
  <r>
    <n v="10270"/>
    <n v="32"/>
    <n v="100"/>
    <n v="2"/>
    <n v="4302.08"/>
    <x v="40"/>
    <x v="40"/>
    <s v="Shipped"/>
    <n v="3"/>
    <n v="7"/>
    <n v="2004"/>
    <x v="1"/>
    <n v="147"/>
    <s v="S10_4962"/>
    <s v="Souveniers And Things Co."/>
    <s v="+61 2 9495 8555"/>
    <s v="Monitor Money Building, 815 Pacific Hwy"/>
    <s v="Level 6"/>
    <s v="Chatswood"/>
    <s v="NSW"/>
    <n v="2067"/>
    <x v="3"/>
    <s v="APAC"/>
    <s v="Huxley"/>
    <s v="Adrian"/>
    <s v="Medium"/>
  </r>
  <r>
    <n v="10281"/>
    <n v="44"/>
    <n v="100"/>
    <n v="9"/>
    <n v="7020.64"/>
    <x v="94"/>
    <x v="94"/>
    <s v="Shipped"/>
    <n v="3"/>
    <n v="8"/>
    <n v="2004"/>
    <x v="1"/>
    <n v="147"/>
    <s v="S10_4962"/>
    <s v="Diecast Classics Inc."/>
    <n v="2155551555"/>
    <s v="7586 Pompton St."/>
    <m/>
    <s v="Allentown"/>
    <s v="PA"/>
    <n v="70267"/>
    <x v="0"/>
    <s v="NA"/>
    <s v="Yu"/>
    <s v="Kyung"/>
    <s v="Large"/>
  </r>
  <r>
    <n v="10291"/>
    <n v="30"/>
    <n v="100"/>
    <n v="4"/>
    <n v="3855.9"/>
    <x v="42"/>
    <x v="42"/>
    <s v="Shipped"/>
    <n v="3"/>
    <n v="9"/>
    <n v="2004"/>
    <x v="1"/>
    <n v="147"/>
    <s v="S10_4962"/>
    <s v="Scandinavian Gift Ideas"/>
    <s v="0695-34 6555"/>
    <s v="?kergatan 24"/>
    <m/>
    <s v="Boras"/>
    <m/>
    <s v="S-844 67"/>
    <x v="8"/>
    <s v="EMEA"/>
    <s v="Larsson"/>
    <s v="Maria"/>
    <s v="Medium"/>
  </r>
  <r>
    <n v="10305"/>
    <n v="38"/>
    <n v="100"/>
    <n v="13"/>
    <n v="6680.78"/>
    <x v="95"/>
    <x v="95"/>
    <s v="Shipped"/>
    <n v="4"/>
    <n v="10"/>
    <n v="2004"/>
    <x v="1"/>
    <n v="147"/>
    <s v="S10_4962"/>
    <s v="Marta's Replicas Co."/>
    <n v="6175558555"/>
    <s v="39323 Spinnaker Dr."/>
    <m/>
    <s v="Cambridge"/>
    <s v="MA"/>
    <n v="51247"/>
    <x v="0"/>
    <s v="NA"/>
    <s v="Hernandez"/>
    <s v="Marta"/>
    <s v="Medium"/>
  </r>
  <r>
    <n v="10313"/>
    <n v="40"/>
    <n v="100"/>
    <n v="7"/>
    <n v="6678"/>
    <x v="96"/>
    <x v="96"/>
    <s v="Shipped"/>
    <n v="4"/>
    <n v="10"/>
    <n v="2004"/>
    <x v="1"/>
    <n v="147"/>
    <s v="S10_4962"/>
    <s v="Canadian Gift Exchange Network"/>
    <s v="(604) 555-3392"/>
    <s v="1900 Oak St."/>
    <m/>
    <s v="Vancouver"/>
    <s v="BC"/>
    <s v="V3F 2K1"/>
    <x v="10"/>
    <s v="NA"/>
    <s v="Tannamuri"/>
    <s v="Yoshi"/>
    <s v="Medium"/>
  </r>
  <r>
    <n v="10322"/>
    <n v="46"/>
    <n v="61.99"/>
    <n v="8"/>
    <n v="2851.54"/>
    <x v="45"/>
    <x v="45"/>
    <s v="Shipped"/>
    <n v="4"/>
    <n v="11"/>
    <n v="2004"/>
    <x v="1"/>
    <n v="147"/>
    <s v="S10_4962"/>
    <s v="Online Diecast Creations Co."/>
    <n v="6035558647"/>
    <s v="2304 Long Airport Avenue"/>
    <m/>
    <s v="Nashua"/>
    <s v="NH"/>
    <n v="62005"/>
    <x v="0"/>
    <s v="NA"/>
    <s v="Young"/>
    <s v="Valarie"/>
    <s v="Small"/>
  </r>
  <r>
    <n v="10334"/>
    <n v="26"/>
    <n v="100"/>
    <n v="2"/>
    <n v="3188.12"/>
    <x v="97"/>
    <x v="97"/>
    <s v="On Hold"/>
    <n v="4"/>
    <n v="11"/>
    <n v="2004"/>
    <x v="1"/>
    <n v="147"/>
    <s v="S10_4962"/>
    <s v="Volvo Model Replicas, Co"/>
    <s v="0921-12 3555"/>
    <s v="Berguvsv„gen  8"/>
    <m/>
    <s v="Lule"/>
    <m/>
    <s v="S-958 22"/>
    <x v="8"/>
    <s v="EMEA"/>
    <s v="Berglund"/>
    <s v="Christina"/>
    <s v="Medium"/>
  </r>
  <r>
    <n v="10347"/>
    <n v="27"/>
    <n v="100"/>
    <n v="2"/>
    <n v="4428"/>
    <x v="47"/>
    <x v="47"/>
    <s v="Shipped"/>
    <n v="4"/>
    <n v="11"/>
    <n v="2004"/>
    <x v="1"/>
    <n v="147"/>
    <s v="S10_4962"/>
    <s v="Australian Collectors, Co."/>
    <s v="03 9520 4555"/>
    <s v="636 St Kilda Road"/>
    <s v="Level 3"/>
    <s v="Melbourne"/>
    <s v="Victoria"/>
    <n v="3004"/>
    <x v="3"/>
    <s v="APAC"/>
    <s v="Ferguson"/>
    <s v="Peter"/>
    <s v="Medium"/>
  </r>
  <r>
    <n v="10357"/>
    <n v="43"/>
    <n v="100"/>
    <n v="9"/>
    <n v="5780.92"/>
    <x v="48"/>
    <x v="48"/>
    <s v="Shipped"/>
    <n v="4"/>
    <n v="12"/>
    <n v="2004"/>
    <x v="1"/>
    <n v="147"/>
    <s v="S10_4962"/>
    <s v="Mini Gifts Distributors Ltd."/>
    <n v="4155551450"/>
    <s v="5677 Strong St."/>
    <m/>
    <s v="San Rafael"/>
    <s v="CA"/>
    <n v="97562"/>
    <x v="0"/>
    <s v="NA"/>
    <s v="Nelson"/>
    <s v="Valarie"/>
    <s v="Medium"/>
  </r>
  <r>
    <n v="10370"/>
    <n v="35"/>
    <n v="65.63"/>
    <n v="4"/>
    <n v="2297.0500000000002"/>
    <x v="49"/>
    <x v="49"/>
    <s v="Shipped"/>
    <n v="1"/>
    <n v="1"/>
    <n v="2005"/>
    <x v="1"/>
    <n v="147"/>
    <s v="S10_4962"/>
    <s v="Anna's Decorations, Ltd"/>
    <s v="02 9936 8555"/>
    <s v="201 Miller Street"/>
    <s v="Level 15"/>
    <s v="North Sydney"/>
    <s v="NSW"/>
    <n v="2060"/>
    <x v="3"/>
    <s v="APAC"/>
    <s v="O'Hara"/>
    <s v="Anna"/>
    <s v="Small"/>
  </r>
  <r>
    <n v="10381"/>
    <n v="37"/>
    <n v="100"/>
    <n v="6"/>
    <n v="6231.54"/>
    <x v="50"/>
    <x v="50"/>
    <s v="Shipped"/>
    <n v="1"/>
    <n v="2"/>
    <n v="2005"/>
    <x v="1"/>
    <n v="147"/>
    <s v="S10_4962"/>
    <s v="Corporate Gift Ideas Co."/>
    <n v="6505551386"/>
    <s v="7734 Strong St."/>
    <m/>
    <s v="San Francisco"/>
    <s v="CA"/>
    <m/>
    <x v="0"/>
    <s v="NA"/>
    <s v="Brown"/>
    <s v="Julie"/>
    <s v="Medium"/>
  </r>
  <r>
    <n v="10391"/>
    <n v="37"/>
    <n v="46.9"/>
    <n v="7"/>
    <n v="1735.3"/>
    <x v="51"/>
    <x v="51"/>
    <s v="Shipped"/>
    <n v="1"/>
    <n v="3"/>
    <n v="2005"/>
    <x v="1"/>
    <n v="147"/>
    <s v="S10_4962"/>
    <s v="Anna's Decorations, Ltd"/>
    <s v="02 9936 8555"/>
    <s v="201 Miller Street"/>
    <s v="Level 15"/>
    <s v="North Sydney"/>
    <s v="NSW"/>
    <n v="2060"/>
    <x v="3"/>
    <s v="APAC"/>
    <s v="O'Hara"/>
    <s v="Anna"/>
    <s v="Small"/>
  </r>
  <r>
    <n v="10411"/>
    <n v="27"/>
    <n v="100"/>
    <n v="2"/>
    <n v="4427.7299999999996"/>
    <x v="52"/>
    <x v="52"/>
    <s v="Shipped"/>
    <n v="2"/>
    <n v="5"/>
    <n v="2005"/>
    <x v="1"/>
    <n v="147"/>
    <s v="S10_4962"/>
    <s v="Quebec Home Shopping Network"/>
    <s v="(514) 555-8054"/>
    <s v="43 rue St. Laurent"/>
    <m/>
    <s v="Montreal"/>
    <s v="Quebec"/>
    <s v="H1J 1C3"/>
    <x v="10"/>
    <s v="NA"/>
    <s v="Fresnisre"/>
    <s v="Jean"/>
    <s v="Medium"/>
  </r>
  <r>
    <n v="10425"/>
    <n v="38"/>
    <n v="100"/>
    <n v="12"/>
    <n v="5894.94"/>
    <x v="53"/>
    <x v="53"/>
    <s v="In Process"/>
    <n v="2"/>
    <n v="5"/>
    <n v="2005"/>
    <x v="1"/>
    <n v="147"/>
    <s v="S10_4962"/>
    <s v="La Rochelle Gifts"/>
    <s v="40.67.8555"/>
    <s v="67, rue des Cinquante Otages"/>
    <m/>
    <s v="Nantes"/>
    <m/>
    <n v="44000"/>
    <x v="1"/>
    <s v="EMEA"/>
    <s v="Labrune"/>
    <s v="Janine"/>
    <s v="Medium"/>
  </r>
  <r>
    <n v="10108"/>
    <n v="33"/>
    <n v="100"/>
    <n v="6"/>
    <n v="5265.15"/>
    <x v="98"/>
    <x v="98"/>
    <s v="Shipped"/>
    <n v="1"/>
    <n v="3"/>
    <n v="2003"/>
    <x v="1"/>
    <n v="194"/>
    <s v="S12_1099"/>
    <s v="Cruz &amp; Sons Co."/>
    <s v="+63 2 555 3587"/>
    <s v="15 McCallum Street - NatWest Center #13-03"/>
    <m/>
    <s v="Makati City"/>
    <m/>
    <s v="1227 MM"/>
    <x v="15"/>
    <s v="Japan"/>
    <s v="Cruz"/>
    <s v="Arnold"/>
    <s v="Medium"/>
  </r>
  <r>
    <n v="10122"/>
    <n v="42"/>
    <n v="100"/>
    <n v="10"/>
    <n v="7599.9"/>
    <x v="99"/>
    <x v="99"/>
    <s v="Shipped"/>
    <n v="2"/>
    <n v="5"/>
    <n v="2003"/>
    <x v="1"/>
    <n v="194"/>
    <s v="S12_1099"/>
    <s v="Marseille Mini Autos"/>
    <s v="91.24.4555"/>
    <s v="12, rue des Bouchers"/>
    <m/>
    <s v="Marseille"/>
    <m/>
    <n v="13008"/>
    <x v="1"/>
    <s v="EMEA"/>
    <s v="Lebihan"/>
    <s v="Laurence"/>
    <s v="Large"/>
  </r>
  <r>
    <n v="10135"/>
    <n v="42"/>
    <n v="100"/>
    <n v="7"/>
    <n v="8008.56"/>
    <x v="100"/>
    <x v="100"/>
    <s v="Shipped"/>
    <n v="3"/>
    <n v="7"/>
    <n v="2003"/>
    <x v="1"/>
    <n v="194"/>
    <s v="S12_1099"/>
    <s v="Mini Gifts Distributors Ltd."/>
    <n v="4155551450"/>
    <s v="5677 Strong St."/>
    <m/>
    <s v="San Rafael"/>
    <s v="CA"/>
    <n v="97562"/>
    <x v="0"/>
    <s v="NA"/>
    <s v="Nelson"/>
    <s v="Valarie"/>
    <s v="Large"/>
  </r>
  <r>
    <n v="10147"/>
    <n v="48"/>
    <n v="100"/>
    <n v="7"/>
    <n v="9245.76"/>
    <x v="101"/>
    <x v="101"/>
    <s v="Shipped"/>
    <n v="3"/>
    <n v="9"/>
    <n v="2003"/>
    <x v="1"/>
    <n v="194"/>
    <s v="S12_1099"/>
    <s v="Collectables For Less Inc."/>
    <n v="6175558555"/>
    <s v="7825 Douglas Av."/>
    <m/>
    <s v="Brickhaven"/>
    <s v="MA"/>
    <n v="58339"/>
    <x v="0"/>
    <s v="NA"/>
    <s v="Nelson"/>
    <s v="Allen"/>
    <s v="Large"/>
  </r>
  <r>
    <n v="10159"/>
    <n v="41"/>
    <n v="100"/>
    <n v="2"/>
    <n v="8296.35"/>
    <x v="4"/>
    <x v="4"/>
    <s v="Shipped"/>
    <n v="4"/>
    <n v="10"/>
    <n v="2003"/>
    <x v="1"/>
    <n v="194"/>
    <s v="S12_1099"/>
    <s v="Corporate Gift Ideas Co."/>
    <n v="6505551386"/>
    <s v="7734 Strong St."/>
    <m/>
    <s v="San Francisco"/>
    <s v="CA"/>
    <m/>
    <x v="0"/>
    <s v="NA"/>
    <s v="Brown"/>
    <s v="Julie"/>
    <s v="Large"/>
  </r>
  <r>
    <n v="10169"/>
    <n v="30"/>
    <n v="100"/>
    <n v="2"/>
    <n v="5019.8999999999996"/>
    <x v="102"/>
    <x v="102"/>
    <s v="Shipped"/>
    <n v="4"/>
    <n v="11"/>
    <n v="2003"/>
    <x v="1"/>
    <n v="194"/>
    <s v="S12_1099"/>
    <s v="Anna's Decorations, Ltd"/>
    <s v="02 9936 8555"/>
    <s v="201 Miller Street"/>
    <s v="Level 15"/>
    <s v="North Sydney"/>
    <s v="NSW"/>
    <n v="2060"/>
    <x v="3"/>
    <s v="APAC"/>
    <s v="O'Hara"/>
    <s v="Anna"/>
    <s v="Medium"/>
  </r>
  <r>
    <n v="10181"/>
    <n v="27"/>
    <n v="100"/>
    <n v="14"/>
    <n v="5411.07"/>
    <x v="103"/>
    <x v="103"/>
    <s v="Shipped"/>
    <n v="4"/>
    <n v="11"/>
    <n v="2003"/>
    <x v="1"/>
    <n v="194"/>
    <s v="S12_1099"/>
    <s v="Herkku Gifts"/>
    <s v="+47 2267 3215"/>
    <s v="Drammen 121, PR 744 Sentrum"/>
    <m/>
    <s v="Bergen"/>
    <m/>
    <s v="N 5804"/>
    <x v="2"/>
    <s v="EMEA"/>
    <s v="Oeztan"/>
    <s v="Veysel"/>
    <s v="Medium"/>
  </r>
  <r>
    <n v="10191"/>
    <n v="21"/>
    <n v="100"/>
    <n v="3"/>
    <n v="3840.9"/>
    <x v="104"/>
    <x v="104"/>
    <s v="Shipped"/>
    <n v="4"/>
    <n v="11"/>
    <n v="2003"/>
    <x v="1"/>
    <n v="194"/>
    <s v="S12_1099"/>
    <s v="Toms Spezialitten, Ltd"/>
    <s v="0221-5554327"/>
    <s v="Mehrheimerstr. 369"/>
    <m/>
    <s v="Koln"/>
    <m/>
    <n v="50739"/>
    <x v="16"/>
    <s v="EMEA"/>
    <s v="Pfalzheim"/>
    <s v="Henriette"/>
    <s v="Medium"/>
  </r>
  <r>
    <n v="10203"/>
    <n v="20"/>
    <n v="100"/>
    <n v="8"/>
    <n v="3930.4"/>
    <x v="105"/>
    <x v="105"/>
    <s v="Shipped"/>
    <n v="4"/>
    <n v="12"/>
    <n v="2003"/>
    <x v="1"/>
    <n v="194"/>
    <s v="S12_1099"/>
    <s v="Euro Shopping Channel"/>
    <s v="(91) 555 94 44"/>
    <s v="C/ Moralzarzal, 86"/>
    <m/>
    <s v="Madrid"/>
    <m/>
    <n v="28034"/>
    <x v="7"/>
    <s v="EMEA"/>
    <s v="Freyre"/>
    <s v="Diego"/>
    <s v="Medium"/>
  </r>
  <r>
    <n v="10211"/>
    <n v="41"/>
    <n v="100"/>
    <n v="2"/>
    <n v="7498.9"/>
    <x v="9"/>
    <x v="9"/>
    <s v="Shipped"/>
    <n v="1"/>
    <n v="1"/>
    <n v="2004"/>
    <x v="1"/>
    <n v="194"/>
    <s v="S12_1099"/>
    <s v="Auto Canal Petit"/>
    <s v="(1) 47.55.6555"/>
    <s v="25, rue Lauriston"/>
    <m/>
    <s v="Paris"/>
    <m/>
    <n v="75016"/>
    <x v="1"/>
    <s v="EMEA"/>
    <s v="Perrier"/>
    <s v="Dominique"/>
    <s v="Large"/>
  </r>
  <r>
    <n v="10225"/>
    <n v="27"/>
    <n v="100"/>
    <n v="9"/>
    <n v="4517.91"/>
    <x v="106"/>
    <x v="106"/>
    <s v="Shipped"/>
    <n v="1"/>
    <n v="2"/>
    <n v="2004"/>
    <x v="1"/>
    <n v="194"/>
    <s v="S12_1099"/>
    <s v="Vida Sport, Ltd"/>
    <s v="0897-034555"/>
    <s v="Grenzacherweg 237"/>
    <m/>
    <s v="Gensve"/>
    <m/>
    <n v="1203"/>
    <x v="17"/>
    <s v="EMEA"/>
    <s v="Holz"/>
    <s v="Michael"/>
    <s v="Medium"/>
  </r>
  <r>
    <n v="10238"/>
    <n v="28"/>
    <n v="100"/>
    <n v="3"/>
    <n v="5774.72"/>
    <x v="107"/>
    <x v="107"/>
    <s v="Shipped"/>
    <n v="2"/>
    <n v="4"/>
    <n v="2004"/>
    <x v="1"/>
    <n v="194"/>
    <s v="S12_1099"/>
    <s v="Danish Wholesale Imports"/>
    <s v="31 12 3555"/>
    <s v="Vinb'ltet 34"/>
    <m/>
    <s v="Kobenhavn"/>
    <m/>
    <n v="1734"/>
    <x v="13"/>
    <s v="EMEA"/>
    <s v="Petersen"/>
    <s v="Jytte"/>
    <s v="Medium"/>
  </r>
  <r>
    <n v="10253"/>
    <n v="24"/>
    <n v="100"/>
    <n v="13"/>
    <n v="3922.56"/>
    <x v="108"/>
    <x v="108"/>
    <s v="Cancelled"/>
    <n v="2"/>
    <n v="6"/>
    <n v="2004"/>
    <x v="1"/>
    <n v="194"/>
    <s v="S12_1099"/>
    <s v="UK Collectables, Ltd."/>
    <s v="(171) 555-2282"/>
    <s v="Berkeley Gardens 12  Brewery"/>
    <m/>
    <s v="Liverpool"/>
    <m/>
    <s v="WX1 6LT"/>
    <x v="6"/>
    <s v="EMEA"/>
    <s v="Devon"/>
    <s v="Elizabeth"/>
    <s v="Medium"/>
  </r>
  <r>
    <n v="10266"/>
    <n v="44"/>
    <n v="100"/>
    <n v="14"/>
    <n v="9160.36"/>
    <x v="109"/>
    <x v="109"/>
    <s v="Shipped"/>
    <n v="3"/>
    <n v="7"/>
    <n v="2004"/>
    <x v="1"/>
    <n v="194"/>
    <s v="S12_1099"/>
    <s v="L'ordine Souveniers"/>
    <s v="0522-556555"/>
    <s v="Strada Provinciale 124"/>
    <m/>
    <s v="Reggio Emilia"/>
    <m/>
    <n v="42100"/>
    <x v="12"/>
    <s v="EMEA"/>
    <s v="Moroni"/>
    <s v="Maurizio"/>
    <s v="Large"/>
  </r>
  <r>
    <n v="10276"/>
    <n v="50"/>
    <n v="100"/>
    <n v="3"/>
    <n v="9631"/>
    <x v="110"/>
    <x v="110"/>
    <s v="Shipped"/>
    <n v="3"/>
    <n v="8"/>
    <n v="2004"/>
    <x v="1"/>
    <n v="194"/>
    <s v="S12_1099"/>
    <s v="Online Mini Collectables"/>
    <n v="6175557555"/>
    <s v="7635 Spinnaker Dr."/>
    <m/>
    <s v="Brickhaven"/>
    <s v="MA"/>
    <n v="58339"/>
    <x v="0"/>
    <s v="NA"/>
    <s v="Barajas"/>
    <s v="Miguel"/>
    <s v="Large"/>
  </r>
  <r>
    <n v="10287"/>
    <n v="21"/>
    <n v="100"/>
    <n v="12"/>
    <n v="3432.24"/>
    <x v="111"/>
    <x v="111"/>
    <s v="Shipped"/>
    <n v="3"/>
    <n v="8"/>
    <n v="2004"/>
    <x v="1"/>
    <n v="194"/>
    <s v="S12_1099"/>
    <s v="Vida Sport, Ltd"/>
    <s v="0897-034555"/>
    <s v="Grenzacherweg 237"/>
    <m/>
    <s v="Gensve"/>
    <m/>
    <n v="1203"/>
    <x v="17"/>
    <s v="EMEA"/>
    <s v="Holz"/>
    <s v="Michael"/>
    <s v="Medium"/>
  </r>
  <r>
    <n v="10300"/>
    <n v="33"/>
    <n v="100"/>
    <n v="5"/>
    <n v="5521.89"/>
    <x v="112"/>
    <x v="112"/>
    <s v="Shipped"/>
    <n v="4"/>
    <n v="10"/>
    <n v="2003"/>
    <x v="1"/>
    <n v="194"/>
    <s v="S12_1099"/>
    <s v="Blauer See Auto, Co."/>
    <s v="+49 69 66 90 2555"/>
    <s v="Lyonerstr. 34"/>
    <m/>
    <s v="Frankfurt"/>
    <m/>
    <n v="60528"/>
    <x v="16"/>
    <s v="EMEA"/>
    <s v="Keitel"/>
    <s v="Roland"/>
    <s v="Medium"/>
  </r>
  <r>
    <n v="10310"/>
    <n v="33"/>
    <n v="100"/>
    <n v="10"/>
    <n v="6934.62"/>
    <x v="113"/>
    <x v="113"/>
    <s v="Shipped"/>
    <n v="4"/>
    <n v="10"/>
    <n v="2004"/>
    <x v="1"/>
    <n v="194"/>
    <s v="S12_1099"/>
    <s v="Toms Spezialitten, Ltd"/>
    <s v="0221-5554327"/>
    <s v="Mehrheimerstr. 369"/>
    <m/>
    <s v="Koln"/>
    <m/>
    <n v="50739"/>
    <x v="16"/>
    <s v="EMEA"/>
    <s v="Pfalzheim"/>
    <s v="Henriette"/>
    <s v="Medium"/>
  </r>
  <r>
    <n v="10320"/>
    <n v="31"/>
    <n v="100"/>
    <n v="3"/>
    <n v="6876.11"/>
    <x v="114"/>
    <x v="114"/>
    <s v="Shipped"/>
    <n v="4"/>
    <n v="11"/>
    <n v="2004"/>
    <x v="1"/>
    <n v="194"/>
    <s v="S12_1099"/>
    <s v="Volvo Model Replicas, Co"/>
    <s v="0921-12 3555"/>
    <s v="Berguvsv„gen  8"/>
    <m/>
    <s v="Lule"/>
    <m/>
    <s v="S-958 22"/>
    <x v="8"/>
    <s v="EMEA"/>
    <s v="Berglund"/>
    <s v="Christina"/>
    <s v="Medium"/>
  </r>
  <r>
    <n v="10329"/>
    <n v="41"/>
    <n v="71.47"/>
    <n v="5"/>
    <n v="2930.27"/>
    <x v="19"/>
    <x v="19"/>
    <s v="Shipped"/>
    <n v="4"/>
    <n v="11"/>
    <n v="2004"/>
    <x v="1"/>
    <n v="194"/>
    <s v="S12_1099"/>
    <s v="Land of Toys Inc."/>
    <n v="2125557818"/>
    <s v="897 Long Airport Avenue"/>
    <m/>
    <s v="NYC"/>
    <s v="NY"/>
    <n v="10022"/>
    <x v="0"/>
    <s v="NA"/>
    <s v="Yu"/>
    <s v="Kwai"/>
    <s v="Small"/>
  </r>
  <r>
    <n v="10341"/>
    <n v="45"/>
    <n v="79.650000000000006"/>
    <n v="2"/>
    <n v="3584.25"/>
    <x v="20"/>
    <x v="20"/>
    <s v="Shipped"/>
    <n v="4"/>
    <n v="11"/>
    <n v="2004"/>
    <x v="1"/>
    <n v="194"/>
    <s v="S12_1099"/>
    <s v="Salzburg Collectables"/>
    <s v="6562-9555"/>
    <s v="Geislweg 14"/>
    <m/>
    <s v="Salzburg"/>
    <m/>
    <n v="5020"/>
    <x v="5"/>
    <s v="EMEA"/>
    <s v="Pipps"/>
    <s v="Georg"/>
    <s v="Medium"/>
  </r>
  <r>
    <n v="10363"/>
    <n v="33"/>
    <n v="85.39"/>
    <n v="3"/>
    <n v="2817.87"/>
    <x v="115"/>
    <x v="115"/>
    <s v="Shipped"/>
    <n v="1"/>
    <n v="1"/>
    <n v="2005"/>
    <x v="1"/>
    <n v="194"/>
    <s v="S12_1099"/>
    <s v="Suominen Souveniers"/>
    <s v="+358 9 8045 555"/>
    <s v="Software Engineering Center, SEC Oy"/>
    <m/>
    <s v="Espoo"/>
    <m/>
    <s v="FIN-02271"/>
    <x v="4"/>
    <s v="EMEA"/>
    <s v="Suominen"/>
    <s v="Kalle"/>
    <s v="Small"/>
  </r>
  <r>
    <n v="10375"/>
    <n v="45"/>
    <n v="76"/>
    <n v="7"/>
    <n v="3420"/>
    <x v="22"/>
    <x v="22"/>
    <s v="Shipped"/>
    <n v="1"/>
    <n v="2"/>
    <n v="2005"/>
    <x v="1"/>
    <n v="194"/>
    <s v="S12_1099"/>
    <s v="La Rochelle Gifts"/>
    <s v="40.67.8555"/>
    <s v="67, rue des Cinquante Otages"/>
    <m/>
    <s v="Nantes"/>
    <m/>
    <n v="44000"/>
    <x v="1"/>
    <s v="EMEA"/>
    <s v="Labrune"/>
    <s v="Janine"/>
    <s v="Medium"/>
  </r>
  <r>
    <n v="10389"/>
    <n v="26"/>
    <n v="99.04"/>
    <n v="4"/>
    <n v="2575.04"/>
    <x v="23"/>
    <x v="23"/>
    <s v="Shipped"/>
    <n v="1"/>
    <n v="3"/>
    <n v="2005"/>
    <x v="1"/>
    <n v="194"/>
    <s v="S12_1099"/>
    <s v="Scandinavian Gift Ideas"/>
    <s v="0695-34 6555"/>
    <s v="?kergatan 24"/>
    <m/>
    <s v="Boras"/>
    <m/>
    <s v="S-844 67"/>
    <x v="8"/>
    <s v="EMEA"/>
    <s v="Larsson"/>
    <s v="Maria"/>
    <s v="Small"/>
  </r>
  <r>
    <n v="10419"/>
    <n v="12"/>
    <n v="100"/>
    <n v="13"/>
    <n v="1961.28"/>
    <x v="116"/>
    <x v="116"/>
    <s v="Shipped"/>
    <n v="2"/>
    <n v="5"/>
    <n v="2005"/>
    <x v="1"/>
    <n v="194"/>
    <s v="S12_1099"/>
    <s v="Salzburg Collectables"/>
    <s v="6562-9555"/>
    <s v="Geislweg 14"/>
    <m/>
    <s v="Salzburg"/>
    <m/>
    <n v="5020"/>
    <x v="5"/>
    <s v="EMEA"/>
    <s v="Pipps"/>
    <s v="Georg"/>
    <s v="Small"/>
  </r>
  <r>
    <n v="10105"/>
    <n v="41"/>
    <n v="100"/>
    <n v="15"/>
    <n v="8690.36"/>
    <x v="62"/>
    <x v="62"/>
    <s v="Shipped"/>
    <n v="1"/>
    <n v="2"/>
    <n v="2003"/>
    <x v="1"/>
    <n v="207"/>
    <s v="S12_1108"/>
    <s v="Danish Wholesale Imports"/>
    <s v="31 12 3555"/>
    <s v="Vinb'ltet 34"/>
    <m/>
    <s v="Kobenhavn"/>
    <m/>
    <n v="1734"/>
    <x v="13"/>
    <s v="EMEA"/>
    <s v="Petersen"/>
    <s v="Jytte"/>
    <s v="Large"/>
  </r>
  <r>
    <n v="10117"/>
    <n v="33"/>
    <n v="100"/>
    <n v="9"/>
    <n v="6034.38"/>
    <x v="117"/>
    <x v="117"/>
    <s v="Shipped"/>
    <n v="2"/>
    <n v="4"/>
    <n v="2003"/>
    <x v="1"/>
    <n v="207"/>
    <s v="S12_1108"/>
    <s v="Dragon Souveniers, Ltd."/>
    <s v="+65 221 7555"/>
    <s v="Bronz Sok., Bronz Apt. 3/6 Tesvikiye"/>
    <m/>
    <s v="Singapore"/>
    <m/>
    <n v="79903"/>
    <x v="9"/>
    <s v="Japan"/>
    <s v="Natividad"/>
    <s v="Eric"/>
    <s v="Medium"/>
  </r>
  <r>
    <n v="10127"/>
    <n v="46"/>
    <n v="100"/>
    <n v="2"/>
    <n v="11279.2"/>
    <x v="118"/>
    <x v="118"/>
    <s v="Shipped"/>
    <n v="2"/>
    <n v="6"/>
    <n v="2003"/>
    <x v="1"/>
    <n v="207"/>
    <s v="S12_1108"/>
    <s v="Muscle Machine Inc"/>
    <n v="2125557413"/>
    <s v="4092 Furth Circle"/>
    <s v="Suite 400"/>
    <s v="NYC"/>
    <s v="NY"/>
    <n v="10022"/>
    <x v="0"/>
    <s v="NA"/>
    <s v="Young"/>
    <s v="Jeff"/>
    <s v="Large"/>
  </r>
  <r>
    <n v="10142"/>
    <n v="33"/>
    <n v="100"/>
    <n v="12"/>
    <n v="8023.29"/>
    <x v="119"/>
    <x v="119"/>
    <s v="Shipped"/>
    <n v="3"/>
    <n v="8"/>
    <n v="2003"/>
    <x v="1"/>
    <n v="207"/>
    <s v="S12_1108"/>
    <s v="Mini Gifts Distributors Ltd."/>
    <n v="4155551450"/>
    <s v="5677 Strong St."/>
    <m/>
    <s v="San Rafael"/>
    <s v="CA"/>
    <n v="97562"/>
    <x v="0"/>
    <s v="NA"/>
    <s v="Nelson"/>
    <s v="Valarie"/>
    <s v="Large"/>
  </r>
  <r>
    <n v="10153"/>
    <n v="20"/>
    <n v="100"/>
    <n v="11"/>
    <n v="4904"/>
    <x v="120"/>
    <x v="120"/>
    <s v="Shipped"/>
    <n v="3"/>
    <n v="9"/>
    <n v="2003"/>
    <x v="1"/>
    <n v="207"/>
    <s v="S12_1108"/>
    <s v="Euro Shopping Channel"/>
    <s v="(91) 555 94 44"/>
    <s v="C/ Moralzarzal, 86"/>
    <m/>
    <s v="Madrid"/>
    <m/>
    <n v="28034"/>
    <x v="7"/>
    <s v="EMEA"/>
    <s v="Freyre"/>
    <s v="Diego"/>
    <s v="Medium"/>
  </r>
  <r>
    <n v="10165"/>
    <n v="44"/>
    <n v="100"/>
    <n v="3"/>
    <n v="8594.52"/>
    <x v="121"/>
    <x v="121"/>
    <s v="Shipped"/>
    <n v="4"/>
    <n v="10"/>
    <n v="2003"/>
    <x v="1"/>
    <n v="207"/>
    <s v="S12_1108"/>
    <s v="Dragon Souveniers, Ltd."/>
    <s v="+65 221 7555"/>
    <s v="Bronz Sok., Bronz Apt. 3/6 Tesvikiye"/>
    <m/>
    <s v="Singapore"/>
    <m/>
    <n v="79903"/>
    <x v="9"/>
    <s v="Japan"/>
    <s v="Natividad"/>
    <s v="Eric"/>
    <s v="Large"/>
  </r>
  <r>
    <n v="10176"/>
    <n v="33"/>
    <n v="100"/>
    <n v="2"/>
    <n v="7474.5"/>
    <x v="32"/>
    <x v="32"/>
    <s v="Shipped"/>
    <n v="4"/>
    <n v="11"/>
    <n v="2003"/>
    <x v="1"/>
    <n v="207"/>
    <s v="S12_1108"/>
    <s v="L'ordine Souveniers"/>
    <s v="0522-556555"/>
    <s v="Strada Provinciale 124"/>
    <m/>
    <s v="Reggio Emilia"/>
    <m/>
    <n v="42100"/>
    <x v="12"/>
    <s v="EMEA"/>
    <s v="Moroni"/>
    <s v="Maurizio"/>
    <s v="Large"/>
  </r>
  <r>
    <n v="10185"/>
    <n v="21"/>
    <n v="100"/>
    <n v="13"/>
    <n v="3883.74"/>
    <x v="69"/>
    <x v="69"/>
    <s v="Shipped"/>
    <n v="4"/>
    <n v="11"/>
    <n v="2003"/>
    <x v="1"/>
    <n v="207"/>
    <s v="S12_1108"/>
    <s v="Mini Creations Ltd."/>
    <n v="5085559555"/>
    <s v="4575 Hillside Dr."/>
    <m/>
    <s v="New Bedford"/>
    <s v="MA"/>
    <n v="50553"/>
    <x v="0"/>
    <s v="NA"/>
    <s v="Tam"/>
    <s v="Wing C"/>
    <s v="Medium"/>
  </r>
  <r>
    <n v="10196"/>
    <n v="47"/>
    <n v="100"/>
    <n v="5"/>
    <n v="8887.7000000000007"/>
    <x v="70"/>
    <x v="70"/>
    <s v="Shipped"/>
    <n v="4"/>
    <n v="11"/>
    <n v="2003"/>
    <x v="1"/>
    <n v="207"/>
    <s v="S12_1108"/>
    <s v="Super Scale Inc."/>
    <n v="2035559545"/>
    <s v="567 North Pendale Street"/>
    <m/>
    <s v="New Haven"/>
    <s v="CT"/>
    <n v="97823"/>
    <x v="0"/>
    <s v="NA"/>
    <s v="Murphy"/>
    <s v="Leslie"/>
    <s v="Large"/>
  </r>
  <r>
    <n v="10208"/>
    <n v="46"/>
    <n v="100"/>
    <n v="13"/>
    <n v="8602.92"/>
    <x v="122"/>
    <x v="122"/>
    <s v="Shipped"/>
    <n v="1"/>
    <n v="1"/>
    <n v="2004"/>
    <x v="1"/>
    <n v="207"/>
    <s v="S12_1108"/>
    <s v="Saveley &amp; Henriot, Co."/>
    <s v="78.32.5555"/>
    <s v="2, rue du Commerce"/>
    <m/>
    <s v="Lyon"/>
    <m/>
    <n v="69004"/>
    <x v="1"/>
    <s v="EMEA"/>
    <s v="Saveley"/>
    <s v="Mary"/>
    <s v="Large"/>
  </r>
  <r>
    <n v="10220"/>
    <n v="32"/>
    <n v="100"/>
    <n v="2"/>
    <n v="7181.44"/>
    <x v="123"/>
    <x v="123"/>
    <s v="Shipped"/>
    <n v="1"/>
    <n v="2"/>
    <n v="2004"/>
    <x v="1"/>
    <n v="207"/>
    <s v="S12_1108"/>
    <s v="Clover Collections, Co."/>
    <s v="+353 1862 1555"/>
    <s v="25 Maiden Lane"/>
    <s v="Floor No. 4"/>
    <s v="Dublin"/>
    <m/>
    <n v="2"/>
    <x v="18"/>
    <s v="EMEA"/>
    <s v="Cassidy"/>
    <s v="Dean"/>
    <s v="Large"/>
  </r>
  <r>
    <n v="10231"/>
    <n v="42"/>
    <n v="100"/>
    <n v="2"/>
    <n v="8378.58"/>
    <x v="124"/>
    <x v="124"/>
    <s v="Shipped"/>
    <n v="1"/>
    <n v="3"/>
    <n v="2004"/>
    <x v="1"/>
    <n v="207"/>
    <s v="S12_1108"/>
    <s v="CAF Imports"/>
    <s v="+34 913 728 555"/>
    <s v="Merchants House, 27-30 Merchant's Quay"/>
    <m/>
    <s v="Madrid"/>
    <m/>
    <n v="28023"/>
    <x v="7"/>
    <s v="EMEA"/>
    <s v="Fernandez"/>
    <s v="Jesus"/>
    <s v="Large"/>
  </r>
  <r>
    <n v="10247"/>
    <n v="44"/>
    <n v="100"/>
    <n v="2"/>
    <n v="10606.2"/>
    <x v="125"/>
    <x v="125"/>
    <s v="Shipped"/>
    <n v="2"/>
    <n v="5"/>
    <n v="2004"/>
    <x v="1"/>
    <n v="207"/>
    <s v="S12_1108"/>
    <s v="Suominen Souveniers"/>
    <s v="+358 9 8045 555"/>
    <s v="Software Engineering Center, SEC Oy"/>
    <m/>
    <s v="Espoo"/>
    <m/>
    <s v="FIN-02271"/>
    <x v="4"/>
    <s v="EMEA"/>
    <s v="Suominen"/>
    <s v="Kalle"/>
    <s v="Large"/>
  </r>
  <r>
    <n v="10272"/>
    <n v="35"/>
    <n v="100"/>
    <n v="2"/>
    <n v="5818.4"/>
    <x v="126"/>
    <x v="126"/>
    <s v="Shipped"/>
    <n v="3"/>
    <n v="7"/>
    <n v="2004"/>
    <x v="1"/>
    <n v="207"/>
    <s v="S12_1108"/>
    <s v="Diecast Classics Inc."/>
    <n v="2155551555"/>
    <s v="7586 Pompton St."/>
    <m/>
    <s v="Allentown"/>
    <s v="PA"/>
    <n v="70267"/>
    <x v="0"/>
    <s v="NA"/>
    <s v="Yu"/>
    <s v="Kyung"/>
    <s v="Medium"/>
  </r>
  <r>
    <n v="10282"/>
    <n v="41"/>
    <n v="100"/>
    <n v="5"/>
    <n v="7071.27"/>
    <x v="76"/>
    <x v="76"/>
    <s v="Shipped"/>
    <n v="3"/>
    <n v="8"/>
    <n v="2004"/>
    <x v="1"/>
    <n v="207"/>
    <s v="S12_1108"/>
    <s v="Mini Gifts Distributors Ltd."/>
    <n v="4155551450"/>
    <s v="5677 Strong St."/>
    <m/>
    <s v="San Rafael"/>
    <s v="CA"/>
    <n v="97562"/>
    <x v="0"/>
    <s v="NA"/>
    <s v="Nelson"/>
    <s v="Valarie"/>
    <s v="Large"/>
  </r>
  <r>
    <n v="10293"/>
    <n v="46"/>
    <n v="100"/>
    <n v="8"/>
    <n v="8411.56"/>
    <x v="127"/>
    <x v="127"/>
    <s v="Shipped"/>
    <n v="3"/>
    <n v="9"/>
    <n v="2004"/>
    <x v="1"/>
    <n v="207"/>
    <s v="S12_1108"/>
    <s v="Amica Models &amp; Co."/>
    <s v="011-4988555"/>
    <s v="Via Monte Bianco 34"/>
    <m/>
    <s v="Torino"/>
    <m/>
    <n v="10100"/>
    <x v="12"/>
    <s v="EMEA"/>
    <s v="Accorti"/>
    <s v="Paolo"/>
    <s v="Large"/>
  </r>
  <r>
    <n v="10306"/>
    <n v="31"/>
    <n v="100"/>
    <n v="13"/>
    <n v="6570.76"/>
    <x v="78"/>
    <x v="78"/>
    <s v="Shipped"/>
    <n v="4"/>
    <n v="10"/>
    <n v="2004"/>
    <x v="1"/>
    <n v="207"/>
    <s v="S12_1108"/>
    <s v="AV Stores, Co."/>
    <s v="(171) 555-1555"/>
    <s v="Fauntleroy Circus"/>
    <m/>
    <s v="Manchester"/>
    <m/>
    <s v="EC2 5NT"/>
    <x v="6"/>
    <s v="EMEA"/>
    <s v="Ashworth"/>
    <s v="Victoria"/>
    <s v="Medium"/>
  </r>
  <r>
    <n v="10314"/>
    <n v="38"/>
    <n v="100"/>
    <n v="5"/>
    <n v="7975.44"/>
    <x v="96"/>
    <x v="96"/>
    <s v="Shipped"/>
    <n v="4"/>
    <n v="10"/>
    <n v="2004"/>
    <x v="1"/>
    <n v="207"/>
    <s v="S12_1108"/>
    <s v="Heintze Collectables"/>
    <s v="86 21 3555"/>
    <s v="Smagsloget 45"/>
    <m/>
    <s v="Aaarhus"/>
    <m/>
    <n v="8200"/>
    <x v="13"/>
    <s v="EMEA"/>
    <s v="Ibsen"/>
    <s v="Palle"/>
    <s v="Large"/>
  </r>
  <r>
    <n v="10325"/>
    <n v="42"/>
    <n v="64"/>
    <n v="8"/>
    <n v="2688"/>
    <x v="80"/>
    <x v="80"/>
    <s v="Shipped"/>
    <n v="4"/>
    <n v="11"/>
    <n v="2004"/>
    <x v="1"/>
    <n v="207"/>
    <s v="S12_1108"/>
    <s v="Baane Mini Imports"/>
    <s v="07-98 9555"/>
    <s v="Erling Skakkes gate 78"/>
    <m/>
    <s v="Stavern"/>
    <m/>
    <n v="4110"/>
    <x v="2"/>
    <s v="EMEA"/>
    <s v="Bergulfsen"/>
    <s v="Jonas"/>
    <s v="Small"/>
  </r>
  <r>
    <n v="10336"/>
    <n v="33"/>
    <n v="57.22"/>
    <n v="10"/>
    <n v="1888.26"/>
    <x v="128"/>
    <x v="128"/>
    <s v="Shipped"/>
    <n v="4"/>
    <n v="11"/>
    <n v="2004"/>
    <x v="1"/>
    <n v="207"/>
    <s v="S12_1108"/>
    <s v="La Corne D'abondance, Co."/>
    <s v="(1) 42.34.2555"/>
    <s v="265, boulevard Charonne"/>
    <m/>
    <s v="Paris"/>
    <m/>
    <n v="75012"/>
    <x v="1"/>
    <s v="EMEA"/>
    <s v="Bertrand"/>
    <s v="Marie"/>
    <s v="Small"/>
  </r>
  <r>
    <n v="10348"/>
    <n v="48"/>
    <n v="52.36"/>
    <n v="8"/>
    <n v="2513.2800000000002"/>
    <x v="79"/>
    <x v="79"/>
    <s v="Shipped"/>
    <n v="4"/>
    <n v="11"/>
    <n v="2004"/>
    <x v="1"/>
    <n v="207"/>
    <s v="S12_1108"/>
    <s v="Corrida Auto Replicas, Ltd"/>
    <s v="(91) 555 22 82"/>
    <s v="C/ Araquil, 67"/>
    <m/>
    <s v="Madrid"/>
    <m/>
    <n v="28023"/>
    <x v="7"/>
    <s v="EMEA"/>
    <s v="Sommer"/>
    <s v="Mart¡n"/>
    <s v="Small"/>
  </r>
  <r>
    <n v="10359"/>
    <n v="42"/>
    <n v="100"/>
    <n v="8"/>
    <n v="4764.4799999999996"/>
    <x v="83"/>
    <x v="83"/>
    <s v="Shipped"/>
    <n v="4"/>
    <n v="12"/>
    <n v="2004"/>
    <x v="1"/>
    <n v="207"/>
    <s v="S12_1108"/>
    <s v="Reims Collectables"/>
    <s v="26.47.1555"/>
    <s v="59 rue de l'Abbaye"/>
    <m/>
    <s v="Reims"/>
    <m/>
    <n v="51100"/>
    <x v="1"/>
    <s v="EMEA"/>
    <s v="Henriot"/>
    <s v="Paul"/>
    <s v="Medium"/>
  </r>
  <r>
    <n v="10371"/>
    <n v="32"/>
    <n v="100"/>
    <n v="6"/>
    <n v="3560.64"/>
    <x v="129"/>
    <x v="129"/>
    <s v="Shipped"/>
    <n v="1"/>
    <n v="1"/>
    <n v="2005"/>
    <x v="1"/>
    <n v="207"/>
    <s v="S12_1108"/>
    <s v="Mini Gifts Distributors Ltd."/>
    <n v="4155551450"/>
    <s v="5677 Strong St."/>
    <m/>
    <s v="San Rafael"/>
    <s v="CA"/>
    <n v="97562"/>
    <x v="0"/>
    <s v="NA"/>
    <s v="Nelson"/>
    <s v="Valarie"/>
    <s v="Medium"/>
  </r>
  <r>
    <n v="10382"/>
    <n v="34"/>
    <n v="100"/>
    <n v="10"/>
    <n v="3823.64"/>
    <x v="50"/>
    <x v="50"/>
    <s v="Shipped"/>
    <n v="1"/>
    <n v="2"/>
    <n v="2005"/>
    <x v="1"/>
    <n v="207"/>
    <s v="S12_1108"/>
    <s v="Mini Gifts Distributors Ltd."/>
    <n v="4155551450"/>
    <s v="5677 Strong St."/>
    <m/>
    <s v="San Rafael"/>
    <s v="CA"/>
    <n v="97562"/>
    <x v="0"/>
    <s v="NA"/>
    <s v="Nelson"/>
    <s v="Valarie"/>
    <s v="Medium"/>
  </r>
  <r>
    <n v="10395"/>
    <n v="33"/>
    <n v="69.12"/>
    <n v="1"/>
    <n v="2280.96"/>
    <x v="86"/>
    <x v="86"/>
    <s v="Shipped"/>
    <n v="1"/>
    <n v="3"/>
    <n v="2005"/>
    <x v="1"/>
    <n v="207"/>
    <s v="S12_1108"/>
    <s v="Lyon Souveniers"/>
    <s v="+33 1 46 62 7555"/>
    <s v="27 rue du Colonel Pierre Avia"/>
    <m/>
    <s v="Paris"/>
    <m/>
    <n v="75508"/>
    <x v="1"/>
    <s v="EMEA"/>
    <s v="Da Cunha"/>
    <s v="Daniel"/>
    <s v="Small"/>
  </r>
  <r>
    <n v="10413"/>
    <n v="36"/>
    <n v="100"/>
    <n v="2"/>
    <n v="8677.7999999999993"/>
    <x v="130"/>
    <x v="130"/>
    <s v="Shipped"/>
    <n v="2"/>
    <n v="5"/>
    <n v="2005"/>
    <x v="1"/>
    <n v="207"/>
    <s v="S12_1108"/>
    <s v="Gift Depot Inc."/>
    <n v="2035552570"/>
    <s v="25593 South Bay Ln."/>
    <m/>
    <s v="Bridgewater"/>
    <s v="CT"/>
    <n v="97562"/>
    <x v="0"/>
    <s v="NA"/>
    <s v="King"/>
    <s v="Julie"/>
    <s v="Large"/>
  </r>
  <r>
    <n v="10103"/>
    <n v="27"/>
    <n v="100"/>
    <n v="8"/>
    <n v="3394.98"/>
    <x v="26"/>
    <x v="26"/>
    <s v="Shipped"/>
    <n v="1"/>
    <n v="1"/>
    <n v="2003"/>
    <x v="2"/>
    <n v="136"/>
    <s v="S12_1666"/>
    <s v="Baane Mini Imports"/>
    <s v="07-98 9555"/>
    <s v="Erling Skakkes gate 78"/>
    <m/>
    <s v="Stavern"/>
    <m/>
    <n v="4110"/>
    <x v="2"/>
    <s v="EMEA"/>
    <s v="Bergulfsen"/>
    <s v="Jonas"/>
    <s v="Medium"/>
  </r>
  <r>
    <n v="10113"/>
    <n v="21"/>
    <n v="100"/>
    <n v="2"/>
    <n v="3415.44"/>
    <x v="131"/>
    <x v="131"/>
    <s v="Shipped"/>
    <n v="1"/>
    <n v="3"/>
    <n v="2003"/>
    <x v="2"/>
    <n v="136"/>
    <s v="S12_1666"/>
    <s v="Mini Gifts Distributors Ltd."/>
    <n v="4155551450"/>
    <s v="5677 Strong St."/>
    <m/>
    <s v="San Rafael"/>
    <s v="CA"/>
    <n v="97562"/>
    <x v="0"/>
    <s v="NA"/>
    <s v="Nelson"/>
    <s v="Valarie"/>
    <s v="Medium"/>
  </r>
  <r>
    <n v="10126"/>
    <n v="21"/>
    <n v="100"/>
    <n v="8"/>
    <n v="2439.5700000000002"/>
    <x v="28"/>
    <x v="28"/>
    <s v="Shipped"/>
    <n v="2"/>
    <n v="5"/>
    <n v="2003"/>
    <x v="2"/>
    <n v="136"/>
    <s v="S12_1666"/>
    <s v="Corrida Auto Replicas, Ltd"/>
    <s v="(91) 555 22 82"/>
    <s v="C/ Araquil, 67"/>
    <m/>
    <s v="Madrid"/>
    <m/>
    <n v="28023"/>
    <x v="7"/>
    <s v="EMEA"/>
    <s v="Sommer"/>
    <s v="Mart¡n"/>
    <s v="Small"/>
  </r>
  <r>
    <n v="10140"/>
    <n v="38"/>
    <n v="100"/>
    <n v="8"/>
    <n v="4829.8"/>
    <x v="29"/>
    <x v="29"/>
    <s v="Shipped"/>
    <n v="3"/>
    <n v="7"/>
    <n v="2003"/>
    <x v="2"/>
    <n v="136"/>
    <s v="S12_1666"/>
    <s v="Technics Stores Inc."/>
    <n v="6505556809"/>
    <s v="9408 Furth Circle"/>
    <m/>
    <s v="Burlingame"/>
    <s v="CA"/>
    <n v="94217"/>
    <x v="0"/>
    <s v="NA"/>
    <s v="Hirano"/>
    <s v="Juri"/>
    <s v="Medium"/>
  </r>
  <r>
    <n v="10150"/>
    <n v="30"/>
    <n v="100"/>
    <n v="5"/>
    <n v="4100.1000000000004"/>
    <x v="30"/>
    <x v="30"/>
    <s v="Shipped"/>
    <n v="3"/>
    <n v="9"/>
    <n v="2003"/>
    <x v="2"/>
    <n v="136"/>
    <s v="S12_1666"/>
    <s v="Dragon Souveniers, Ltd."/>
    <s v="+65 221 7555"/>
    <s v="Bronz Sok., Bronz Apt. 3/6 Tesvikiye"/>
    <m/>
    <s v="Singapore"/>
    <m/>
    <n v="79903"/>
    <x v="9"/>
    <s v="Japan"/>
    <s v="Natividad"/>
    <s v="Eric"/>
    <s v="Medium"/>
  </r>
  <r>
    <n v="10164"/>
    <n v="49"/>
    <n v="100"/>
    <n v="6"/>
    <n v="6563.06"/>
    <x v="90"/>
    <x v="90"/>
    <s v="Resolved"/>
    <n v="4"/>
    <n v="10"/>
    <n v="2003"/>
    <x v="2"/>
    <n v="136"/>
    <s v="S12_1666"/>
    <s v="Mini Auto Werke"/>
    <s v="7675-3555"/>
    <s v="Kirchgasse 6"/>
    <m/>
    <s v="Graz"/>
    <m/>
    <n v="8010"/>
    <x v="5"/>
    <s v="EMEA"/>
    <s v="Mendel"/>
    <s v="Roland"/>
    <s v="Medium"/>
  </r>
  <r>
    <n v="10174"/>
    <n v="43"/>
    <n v="100"/>
    <n v="1"/>
    <n v="6817.22"/>
    <x v="32"/>
    <x v="32"/>
    <s v="Shipped"/>
    <n v="4"/>
    <n v="11"/>
    <n v="2003"/>
    <x v="2"/>
    <n v="136"/>
    <s v="S12_1666"/>
    <s v="Australian Gift Network, Co"/>
    <s v="61-7-3844-6555"/>
    <s v="31 Duncan St. West End"/>
    <m/>
    <s v="South Brisbane"/>
    <s v="Queensland"/>
    <n v="4101"/>
    <x v="3"/>
    <s v="APAC"/>
    <s v="Calaghan"/>
    <s v="Tony"/>
    <s v="Medium"/>
  </r>
  <r>
    <n v="10183"/>
    <n v="41"/>
    <n v="100"/>
    <n v="5"/>
    <n v="6163.94"/>
    <x v="33"/>
    <x v="33"/>
    <s v="Shipped"/>
    <n v="4"/>
    <n v="11"/>
    <n v="2003"/>
    <x v="2"/>
    <n v="136"/>
    <s v="S12_1666"/>
    <s v="Classic Gift Ideas, Inc"/>
    <n v="2155554695"/>
    <s v="782 First Street"/>
    <m/>
    <s v="Philadelphia"/>
    <s v="PA"/>
    <n v="71270"/>
    <x v="0"/>
    <s v="NA"/>
    <s v="Cervantes"/>
    <s v="Francisca"/>
    <s v="Medium"/>
  </r>
  <r>
    <n v="10194"/>
    <n v="38"/>
    <n v="100"/>
    <n v="8"/>
    <n v="4933.92"/>
    <x v="34"/>
    <x v="34"/>
    <s v="Shipped"/>
    <n v="4"/>
    <n v="11"/>
    <n v="2003"/>
    <x v="2"/>
    <n v="136"/>
    <s v="S12_1666"/>
    <s v="Saveley &amp; Henriot, Co."/>
    <s v="78.32.5555"/>
    <s v="2, rue du Commerce"/>
    <m/>
    <s v="Lyon"/>
    <m/>
    <n v="69004"/>
    <x v="1"/>
    <s v="EMEA"/>
    <s v="Saveley"/>
    <s v="Mary"/>
    <s v="Medium"/>
  </r>
  <r>
    <n v="10206"/>
    <n v="28"/>
    <n v="100"/>
    <n v="3"/>
    <n v="4056.36"/>
    <x v="35"/>
    <x v="35"/>
    <s v="Shipped"/>
    <n v="4"/>
    <n v="12"/>
    <n v="2003"/>
    <x v="2"/>
    <n v="136"/>
    <s v="S12_1666"/>
    <s v="Canadian Gift Exchange Network"/>
    <s v="(604) 555-3392"/>
    <s v="1900 Oak St."/>
    <m/>
    <s v="Vancouver"/>
    <s v="BC"/>
    <s v="V3F 2K1"/>
    <x v="10"/>
    <s v="NA"/>
    <s v="Tannamuri"/>
    <s v="Yoshi"/>
    <s v="Medium"/>
  </r>
  <r>
    <n v="10216"/>
    <n v="43"/>
    <n v="100"/>
    <n v="1"/>
    <n v="5759.42"/>
    <x v="132"/>
    <x v="132"/>
    <s v="Shipped"/>
    <n v="1"/>
    <n v="2"/>
    <n v="2004"/>
    <x v="2"/>
    <n v="136"/>
    <s v="S12_1666"/>
    <s v="Auto Assoc. &amp; Cie."/>
    <s v="30.59.8555"/>
    <s v="67, avenue de l'Europe"/>
    <m/>
    <s v="Versailles"/>
    <m/>
    <n v="78000"/>
    <x v="1"/>
    <s v="EMEA"/>
    <s v="Tonini"/>
    <s v="Daniel"/>
    <s v="Medium"/>
  </r>
  <r>
    <n v="10229"/>
    <n v="25"/>
    <n v="100"/>
    <n v="13"/>
    <n v="3451"/>
    <x v="93"/>
    <x v="93"/>
    <s v="Shipped"/>
    <n v="1"/>
    <n v="3"/>
    <n v="2004"/>
    <x v="2"/>
    <n v="136"/>
    <s v="S12_1666"/>
    <s v="Mini Gifts Distributors Ltd."/>
    <n v="4155551450"/>
    <s v="5677 Strong St."/>
    <m/>
    <s v="San Rafael"/>
    <s v="CA"/>
    <n v="97562"/>
    <x v="0"/>
    <s v="NA"/>
    <s v="Nelson"/>
    <s v="Valarie"/>
    <s v="Medium"/>
  </r>
  <r>
    <n v="10245"/>
    <n v="38"/>
    <n v="100"/>
    <n v="6"/>
    <n v="5920.4"/>
    <x v="38"/>
    <x v="38"/>
    <s v="Shipped"/>
    <n v="2"/>
    <n v="5"/>
    <n v="2004"/>
    <x v="2"/>
    <n v="136"/>
    <s v="S12_1666"/>
    <s v="Super Scale Inc."/>
    <n v="2035559545"/>
    <s v="567 North Pendale Street"/>
    <m/>
    <s v="New Haven"/>
    <s v="CT"/>
    <n v="97823"/>
    <x v="0"/>
    <s v="NA"/>
    <s v="Murphy"/>
    <s v="Leslie"/>
    <s v="Medium"/>
  </r>
  <r>
    <n v="10258"/>
    <n v="41"/>
    <n v="100"/>
    <n v="3"/>
    <n v="6668.24"/>
    <x v="39"/>
    <x v="39"/>
    <s v="Shipped"/>
    <n v="2"/>
    <n v="6"/>
    <n v="2004"/>
    <x v="2"/>
    <n v="136"/>
    <s v="S12_1666"/>
    <s v="Tokyo Collectables, Ltd"/>
    <s v="+81 3 3584 0555"/>
    <s v="2-2-8 Roppongi"/>
    <m/>
    <s v="Minato-ku"/>
    <s v="Tokyo"/>
    <s v="106-0032"/>
    <x v="11"/>
    <s v="Japan"/>
    <s v="Shimamura"/>
    <s v="Akiko"/>
    <s v="Medium"/>
  </r>
  <r>
    <n v="10270"/>
    <n v="28"/>
    <n v="100"/>
    <n v="6"/>
    <n v="4094.72"/>
    <x v="40"/>
    <x v="40"/>
    <s v="Shipped"/>
    <n v="3"/>
    <n v="7"/>
    <n v="2004"/>
    <x v="2"/>
    <n v="136"/>
    <s v="S12_1666"/>
    <s v="Souveniers And Things Co."/>
    <s v="+61 2 9495 8555"/>
    <s v="Monitor Money Building, 815 Pacific Hwy"/>
    <s v="Level 6"/>
    <s v="Chatswood"/>
    <s v="NSW"/>
    <n v="2067"/>
    <x v="3"/>
    <s v="APAC"/>
    <s v="Huxley"/>
    <s v="Adrian"/>
    <s v="Medium"/>
  </r>
  <r>
    <n v="10281"/>
    <n v="25"/>
    <n v="100"/>
    <n v="13"/>
    <n v="2938.5"/>
    <x v="94"/>
    <x v="94"/>
    <s v="Shipped"/>
    <n v="3"/>
    <n v="8"/>
    <n v="2004"/>
    <x v="2"/>
    <n v="136"/>
    <s v="S12_1666"/>
    <s v="Diecast Classics Inc."/>
    <n v="2155551555"/>
    <s v="7586 Pompton St."/>
    <m/>
    <s v="Allentown"/>
    <s v="PA"/>
    <n v="70267"/>
    <x v="0"/>
    <s v="NA"/>
    <s v="Yu"/>
    <s v="Kyung"/>
    <s v="Small"/>
  </r>
  <r>
    <n v="10291"/>
    <n v="41"/>
    <n v="100"/>
    <n v="8"/>
    <n v="6387.8"/>
    <x v="42"/>
    <x v="42"/>
    <s v="Shipped"/>
    <n v="3"/>
    <n v="9"/>
    <n v="2004"/>
    <x v="2"/>
    <n v="136"/>
    <s v="S12_1666"/>
    <s v="Scandinavian Gift Ideas"/>
    <s v="0695-34 6555"/>
    <s v="?kergatan 24"/>
    <m/>
    <s v="Boras"/>
    <m/>
    <s v="S-844 67"/>
    <x v="8"/>
    <s v="EMEA"/>
    <s v="Larsson"/>
    <s v="Maria"/>
    <s v="Medium"/>
  </r>
  <r>
    <n v="10304"/>
    <n v="39"/>
    <n v="100"/>
    <n v="3"/>
    <n v="6396"/>
    <x v="43"/>
    <x v="43"/>
    <s v="Shipped"/>
    <n v="4"/>
    <n v="10"/>
    <n v="2004"/>
    <x v="2"/>
    <n v="136"/>
    <s v="S12_1666"/>
    <s v="Auto Assoc. &amp; Cie."/>
    <s v="30.59.8555"/>
    <s v="67, avenue de l'Europe"/>
    <m/>
    <s v="Versailles"/>
    <m/>
    <n v="78000"/>
    <x v="1"/>
    <s v="EMEA"/>
    <s v="Tonini"/>
    <s v="Daniel"/>
    <s v="Medium"/>
  </r>
  <r>
    <n v="10313"/>
    <n v="21"/>
    <n v="100"/>
    <n v="11"/>
    <n v="2669.1"/>
    <x v="96"/>
    <x v="96"/>
    <s v="Shipped"/>
    <n v="4"/>
    <n v="10"/>
    <n v="2004"/>
    <x v="2"/>
    <n v="136"/>
    <s v="S12_1666"/>
    <s v="Canadian Gift Exchange Network"/>
    <s v="(604) 555-3392"/>
    <s v="1900 Oak St."/>
    <m/>
    <s v="Vancouver"/>
    <s v="BC"/>
    <s v="V3F 2K1"/>
    <x v="10"/>
    <s v="NA"/>
    <s v="Tannamuri"/>
    <s v="Yoshi"/>
    <s v="Small"/>
  </r>
  <r>
    <n v="10322"/>
    <n v="27"/>
    <n v="100"/>
    <n v="9"/>
    <n v="4784.13"/>
    <x v="45"/>
    <x v="45"/>
    <s v="Shipped"/>
    <n v="4"/>
    <n v="11"/>
    <n v="2004"/>
    <x v="2"/>
    <n v="136"/>
    <s v="S12_1666"/>
    <s v="Online Diecast Creations Co."/>
    <n v="6035558647"/>
    <s v="2304 Long Airport Avenue"/>
    <m/>
    <s v="Nashua"/>
    <s v="NH"/>
    <n v="62005"/>
    <x v="0"/>
    <s v="NA"/>
    <s v="Young"/>
    <s v="Valarie"/>
    <s v="Medium"/>
  </r>
  <r>
    <n v="10333"/>
    <n v="33"/>
    <n v="99.21"/>
    <n v="6"/>
    <n v="3273.93"/>
    <x v="46"/>
    <x v="46"/>
    <s v="Shipped"/>
    <n v="4"/>
    <n v="11"/>
    <n v="2004"/>
    <x v="2"/>
    <n v="136"/>
    <s v="S12_1666"/>
    <s v="Mini Wheels Co."/>
    <n v="6505555787"/>
    <s v="5557 North Pendale Street"/>
    <m/>
    <s v="San Francisco"/>
    <s v="CA"/>
    <m/>
    <x v="0"/>
    <s v="NA"/>
    <s v="Murphy"/>
    <s v="Julie"/>
    <s v="Medium"/>
  </r>
  <r>
    <n v="10347"/>
    <n v="29"/>
    <n v="100"/>
    <n v="3"/>
    <n v="3586.43"/>
    <x v="47"/>
    <x v="47"/>
    <s v="Shipped"/>
    <n v="4"/>
    <n v="11"/>
    <n v="2004"/>
    <x v="2"/>
    <n v="136"/>
    <s v="S12_1666"/>
    <s v="Australian Collectors, Co."/>
    <s v="03 9520 4555"/>
    <s v="636 St Kilda Road"/>
    <s v="Level 3"/>
    <s v="Melbourne"/>
    <s v="Victoria"/>
    <n v="3004"/>
    <x v="3"/>
    <s v="APAC"/>
    <s v="Ferguson"/>
    <s v="Peter"/>
    <s v="Medium"/>
  </r>
  <r>
    <n v="10357"/>
    <n v="49"/>
    <n v="100"/>
    <n v="8"/>
    <n v="5960.36"/>
    <x v="48"/>
    <x v="48"/>
    <s v="Shipped"/>
    <n v="4"/>
    <n v="12"/>
    <n v="2004"/>
    <x v="2"/>
    <n v="136"/>
    <s v="S12_1666"/>
    <s v="Mini Gifts Distributors Ltd."/>
    <n v="4155551450"/>
    <s v="5677 Strong St."/>
    <m/>
    <s v="San Rafael"/>
    <s v="CA"/>
    <n v="97562"/>
    <x v="0"/>
    <s v="NA"/>
    <s v="Nelson"/>
    <s v="Valarie"/>
    <s v="Medium"/>
  </r>
  <r>
    <n v="10370"/>
    <n v="49"/>
    <n v="100"/>
    <n v="8"/>
    <n v="8470.14"/>
    <x v="49"/>
    <x v="49"/>
    <s v="Shipped"/>
    <n v="1"/>
    <n v="1"/>
    <n v="2005"/>
    <x v="2"/>
    <n v="136"/>
    <s v="S12_1666"/>
    <s v="Anna's Decorations, Ltd"/>
    <s v="02 9936 8555"/>
    <s v="201 Miller Street"/>
    <s v="Level 15"/>
    <s v="North Sydney"/>
    <s v="NSW"/>
    <n v="2060"/>
    <x v="3"/>
    <s v="APAC"/>
    <s v="O'Hara"/>
    <s v="Anna"/>
    <s v="Large"/>
  </r>
  <r>
    <n v="10381"/>
    <n v="20"/>
    <n v="100"/>
    <n v="1"/>
    <n v="2952"/>
    <x v="50"/>
    <x v="50"/>
    <s v="Shipped"/>
    <n v="1"/>
    <n v="2"/>
    <n v="2005"/>
    <x v="2"/>
    <n v="136"/>
    <s v="S12_1666"/>
    <s v="Corporate Gift Ideas Co."/>
    <n v="6505551386"/>
    <s v="7734 Strong St."/>
    <m/>
    <s v="San Francisco"/>
    <s v="CA"/>
    <m/>
    <x v="0"/>
    <s v="NA"/>
    <s v="Brown"/>
    <s v="Julie"/>
    <s v="Small"/>
  </r>
  <r>
    <n v="10391"/>
    <n v="39"/>
    <n v="63.2"/>
    <n v="9"/>
    <n v="2464.8000000000002"/>
    <x v="51"/>
    <x v="51"/>
    <s v="Shipped"/>
    <n v="1"/>
    <n v="3"/>
    <n v="2005"/>
    <x v="2"/>
    <n v="136"/>
    <s v="S12_1666"/>
    <s v="Anna's Decorations, Ltd"/>
    <s v="02 9936 8555"/>
    <s v="201 Miller Street"/>
    <s v="Level 15"/>
    <s v="North Sydney"/>
    <s v="NSW"/>
    <n v="2060"/>
    <x v="3"/>
    <s v="APAC"/>
    <s v="O'Hara"/>
    <s v="Anna"/>
    <s v="Small"/>
  </r>
  <r>
    <n v="10411"/>
    <n v="40"/>
    <n v="100"/>
    <n v="6"/>
    <n v="6232"/>
    <x v="52"/>
    <x v="52"/>
    <s v="Shipped"/>
    <n v="2"/>
    <n v="5"/>
    <n v="2005"/>
    <x v="2"/>
    <n v="136"/>
    <s v="S12_1666"/>
    <s v="Quebec Home Shopping Network"/>
    <s v="(514) 555-8054"/>
    <s v="43 rue St. Laurent"/>
    <m/>
    <s v="Montreal"/>
    <s v="Quebec"/>
    <s v="H1J 1C3"/>
    <x v="10"/>
    <s v="NA"/>
    <s v="Fresnisre"/>
    <s v="Jean"/>
    <s v="Medium"/>
  </r>
  <r>
    <n v="10424"/>
    <n v="49"/>
    <n v="100"/>
    <n v="3"/>
    <n v="7969.36"/>
    <x v="53"/>
    <x v="53"/>
    <s v="In Process"/>
    <n v="2"/>
    <n v="5"/>
    <n v="2005"/>
    <x v="2"/>
    <n v="136"/>
    <s v="S12_1666"/>
    <s v="Euro Shopping Channel"/>
    <s v="(91) 555 94 44"/>
    <s v="C/ Moralzarzal, 86"/>
    <m/>
    <s v="Madrid"/>
    <m/>
    <n v="28034"/>
    <x v="7"/>
    <s v="EMEA"/>
    <s v="Freyre"/>
    <s v="Diego"/>
    <s v="Large"/>
  </r>
  <r>
    <n v="10107"/>
    <n v="21"/>
    <n v="100"/>
    <n v="1"/>
    <n v="3036.6"/>
    <x v="0"/>
    <x v="0"/>
    <s v="Shipped"/>
    <n v="1"/>
    <n v="2"/>
    <n v="2003"/>
    <x v="0"/>
    <n v="150"/>
    <s v="S12_2823"/>
    <s v="Land of Toys Inc."/>
    <n v="2125557818"/>
    <s v="897 Long Airport Avenue"/>
    <m/>
    <s v="NYC"/>
    <s v="NY"/>
    <n v="10022"/>
    <x v="0"/>
    <s v="NA"/>
    <s v="Yu"/>
    <s v="Kwai"/>
    <s v="Medium"/>
  </r>
  <r>
    <n v="10121"/>
    <n v="50"/>
    <n v="100"/>
    <n v="4"/>
    <n v="8284"/>
    <x v="1"/>
    <x v="1"/>
    <s v="Shipped"/>
    <n v="2"/>
    <n v="5"/>
    <n v="2003"/>
    <x v="0"/>
    <n v="150"/>
    <s v="S12_2823"/>
    <s v="Reims Collectables"/>
    <s v="26.47.1555"/>
    <s v="59 rue de l'Abbaye"/>
    <m/>
    <s v="Reims"/>
    <m/>
    <n v="51100"/>
    <x v="1"/>
    <s v="EMEA"/>
    <s v="Henriot"/>
    <s v="Paul"/>
    <s v="Large"/>
  </r>
  <r>
    <n v="10134"/>
    <n v="20"/>
    <n v="100"/>
    <n v="1"/>
    <n v="2711.2"/>
    <x v="2"/>
    <x v="2"/>
    <s v="Shipped"/>
    <n v="3"/>
    <n v="7"/>
    <n v="2003"/>
    <x v="0"/>
    <n v="150"/>
    <s v="S12_2823"/>
    <s v="Lyon Souveniers"/>
    <s v="+33 1 46 62 7555"/>
    <s v="27 rue du Colonel Pierre Avia"/>
    <m/>
    <s v="Paris"/>
    <m/>
    <n v="75508"/>
    <x v="1"/>
    <s v="EMEA"/>
    <s v="Da Cunha"/>
    <s v="Daniel"/>
    <s v="Small"/>
  </r>
  <r>
    <n v="10145"/>
    <n v="49"/>
    <n v="100"/>
    <n v="5"/>
    <n v="8339.7999999999993"/>
    <x v="3"/>
    <x v="3"/>
    <s v="Shipped"/>
    <n v="3"/>
    <n v="8"/>
    <n v="2003"/>
    <x v="0"/>
    <n v="150"/>
    <s v="S12_2823"/>
    <s v="Toys4GrownUps.com"/>
    <n v="6265557265"/>
    <s v="78934 Hillside Dr."/>
    <m/>
    <s v="Pasadena"/>
    <s v="CA"/>
    <n v="90003"/>
    <x v="0"/>
    <s v="NA"/>
    <s v="Young"/>
    <s v="Julie"/>
    <s v="Large"/>
  </r>
  <r>
    <n v="10159"/>
    <n v="38"/>
    <n v="100"/>
    <n v="13"/>
    <n v="6238.84"/>
    <x v="4"/>
    <x v="4"/>
    <s v="Shipped"/>
    <n v="4"/>
    <n v="10"/>
    <n v="2003"/>
    <x v="0"/>
    <n v="150"/>
    <s v="S12_2823"/>
    <s v="Corporate Gift Ideas Co."/>
    <n v="6505551386"/>
    <s v="7734 Strong St."/>
    <m/>
    <s v="San Francisco"/>
    <s v="CA"/>
    <m/>
    <x v="0"/>
    <s v="NA"/>
    <s v="Brown"/>
    <s v="Julie"/>
    <s v="Medium"/>
  </r>
  <r>
    <n v="10169"/>
    <n v="35"/>
    <n v="100"/>
    <n v="13"/>
    <n v="4639.25"/>
    <x v="102"/>
    <x v="102"/>
    <s v="Shipped"/>
    <n v="4"/>
    <n v="11"/>
    <n v="2003"/>
    <x v="0"/>
    <n v="150"/>
    <s v="S12_2823"/>
    <s v="Anna's Decorations, Ltd"/>
    <s v="02 9936 8555"/>
    <s v="201 Miller Street"/>
    <s v="Level 15"/>
    <s v="North Sydney"/>
    <s v="NSW"/>
    <n v="2060"/>
    <x v="3"/>
    <s v="APAC"/>
    <s v="O'Hara"/>
    <s v="Anna"/>
    <s v="Medium"/>
  </r>
  <r>
    <n v="10180"/>
    <n v="40"/>
    <n v="100"/>
    <n v="8"/>
    <n v="6747.6"/>
    <x v="6"/>
    <x v="6"/>
    <s v="Shipped"/>
    <n v="4"/>
    <n v="11"/>
    <n v="2003"/>
    <x v="0"/>
    <n v="150"/>
    <s v="S12_2823"/>
    <s v="Daedalus Designs Imports"/>
    <s v="20.16.1555"/>
    <s v="184, chausse de Tournai"/>
    <m/>
    <s v="Lille"/>
    <m/>
    <n v="59000"/>
    <x v="1"/>
    <s v="EMEA"/>
    <s v="Rance"/>
    <s v="Martine"/>
    <s v="Medium"/>
  </r>
  <r>
    <n v="10189"/>
    <n v="28"/>
    <n v="100"/>
    <n v="1"/>
    <n v="4512.4799999999996"/>
    <x v="7"/>
    <x v="7"/>
    <s v="Shipped"/>
    <n v="4"/>
    <n v="11"/>
    <n v="2003"/>
    <x v="0"/>
    <n v="150"/>
    <s v="S12_2823"/>
    <s v="Toys4GrownUps.com"/>
    <n v="6265557265"/>
    <s v="78934 Hillside Dr."/>
    <m/>
    <s v="Pasadena"/>
    <s v="CA"/>
    <n v="90003"/>
    <x v="0"/>
    <s v="NA"/>
    <s v="Young"/>
    <s v="Julie"/>
    <s v="Medium"/>
  </r>
  <r>
    <n v="10201"/>
    <n v="25"/>
    <n v="100"/>
    <n v="1"/>
    <n v="4029"/>
    <x v="8"/>
    <x v="8"/>
    <s v="Shipped"/>
    <n v="4"/>
    <n v="12"/>
    <n v="2003"/>
    <x v="0"/>
    <n v="150"/>
    <s v="S12_2823"/>
    <s v="Mini Wheels Co."/>
    <n v="6505555787"/>
    <s v="5557 North Pendale Street"/>
    <m/>
    <s v="San Francisco"/>
    <s v="CA"/>
    <m/>
    <x v="0"/>
    <s v="NA"/>
    <s v="Murphy"/>
    <s v="Julie"/>
    <s v="Medium"/>
  </r>
  <r>
    <n v="10211"/>
    <n v="36"/>
    <n v="100"/>
    <n v="13"/>
    <n v="4771.8"/>
    <x v="9"/>
    <x v="9"/>
    <s v="Shipped"/>
    <n v="1"/>
    <n v="1"/>
    <n v="2004"/>
    <x v="0"/>
    <n v="150"/>
    <s v="S12_2823"/>
    <s v="Auto Canal Petit"/>
    <s v="(1) 47.55.6555"/>
    <s v="25, rue Lauriston"/>
    <m/>
    <s v="Paris"/>
    <m/>
    <n v="75016"/>
    <x v="1"/>
    <s v="EMEA"/>
    <s v="Perrier"/>
    <s v="Dominique"/>
    <s v="Medium"/>
  </r>
  <r>
    <n v="10224"/>
    <n v="43"/>
    <n v="100"/>
    <n v="6"/>
    <n v="6087.94"/>
    <x v="133"/>
    <x v="133"/>
    <s v="Shipped"/>
    <n v="1"/>
    <n v="2"/>
    <n v="2004"/>
    <x v="0"/>
    <n v="150"/>
    <s v="S12_2823"/>
    <s v="Daedalus Designs Imports"/>
    <s v="20.16.1555"/>
    <s v="184, chausse de Tournai"/>
    <m/>
    <s v="Lille"/>
    <m/>
    <n v="59000"/>
    <x v="1"/>
    <s v="EMEA"/>
    <s v="Rance"/>
    <s v="Martine"/>
    <s v="Medium"/>
  </r>
  <r>
    <n v="10237"/>
    <n v="32"/>
    <n v="100"/>
    <n v="6"/>
    <n v="4193.28"/>
    <x v="11"/>
    <x v="11"/>
    <s v="Shipped"/>
    <n v="2"/>
    <n v="4"/>
    <n v="2004"/>
    <x v="0"/>
    <n v="150"/>
    <s v="S12_2823"/>
    <s v="Vitachrome Inc."/>
    <n v="2125551500"/>
    <s v="2678 Kingston Rd."/>
    <s v="Suite 101"/>
    <s v="NYC"/>
    <s v="NY"/>
    <n v="10022"/>
    <x v="0"/>
    <s v="NA"/>
    <s v="Frick"/>
    <s v="Michael"/>
    <s v="Medium"/>
  </r>
  <r>
    <n v="10251"/>
    <n v="46"/>
    <n v="100"/>
    <n v="1"/>
    <n v="7552.28"/>
    <x v="12"/>
    <x v="12"/>
    <s v="Shipped"/>
    <n v="2"/>
    <n v="5"/>
    <n v="2004"/>
    <x v="0"/>
    <n v="150"/>
    <s v="S12_2823"/>
    <s v="Tekni Collectables Inc."/>
    <n v="2015559350"/>
    <s v="7476 Moss Rd."/>
    <m/>
    <s v="Newark"/>
    <s v="NJ"/>
    <n v="94019"/>
    <x v="0"/>
    <s v="NA"/>
    <s v="Brown"/>
    <s v="William"/>
    <s v="Large"/>
  </r>
  <r>
    <n v="10263"/>
    <n v="48"/>
    <n v="100"/>
    <n v="1"/>
    <n v="6434.4"/>
    <x v="13"/>
    <x v="13"/>
    <s v="Shipped"/>
    <n v="2"/>
    <n v="6"/>
    <n v="2004"/>
    <x v="0"/>
    <n v="150"/>
    <s v="S12_2823"/>
    <s v="Gift Depot Inc."/>
    <n v="2035552570"/>
    <s v="25593 South Bay Ln."/>
    <m/>
    <s v="Bridgewater"/>
    <s v="CT"/>
    <n v="97562"/>
    <x v="0"/>
    <s v="NA"/>
    <s v="King"/>
    <s v="Julie"/>
    <s v="Medium"/>
  </r>
  <r>
    <n v="10276"/>
    <n v="43"/>
    <n v="100"/>
    <n v="14"/>
    <n v="5181.5"/>
    <x v="110"/>
    <x v="110"/>
    <s v="Shipped"/>
    <n v="3"/>
    <n v="8"/>
    <n v="2004"/>
    <x v="0"/>
    <n v="150"/>
    <s v="S12_2823"/>
    <s v="Online Mini Collectables"/>
    <n v="6175557555"/>
    <s v="7635 Spinnaker Dr."/>
    <m/>
    <s v="Brickhaven"/>
    <s v="MA"/>
    <n v="58339"/>
    <x v="0"/>
    <s v="NA"/>
    <s v="Barajas"/>
    <s v="Miguel"/>
    <s v="Medium"/>
  </r>
  <r>
    <n v="10285"/>
    <n v="49"/>
    <n v="100"/>
    <n v="5"/>
    <n v="6863.92"/>
    <x v="15"/>
    <x v="15"/>
    <s v="Shipped"/>
    <n v="3"/>
    <n v="8"/>
    <n v="2004"/>
    <x v="0"/>
    <n v="150"/>
    <s v="S12_2823"/>
    <s v="Marta's Replicas Co."/>
    <n v="6175558555"/>
    <s v="39323 Spinnaker Dr."/>
    <m/>
    <s v="Cambridge"/>
    <s v="MA"/>
    <n v="51247"/>
    <x v="0"/>
    <s v="NA"/>
    <s v="Hernandez"/>
    <s v="Marta"/>
    <s v="Medium"/>
  </r>
  <r>
    <n v="10299"/>
    <n v="24"/>
    <n v="100"/>
    <n v="8"/>
    <n v="4157.04"/>
    <x v="16"/>
    <x v="16"/>
    <s v="Shipped"/>
    <n v="3"/>
    <n v="9"/>
    <n v="2004"/>
    <x v="0"/>
    <n v="150"/>
    <s v="S12_2823"/>
    <s v="Toys of Finland, Co."/>
    <s v="90-224 8555"/>
    <s v="Keskuskatu 45"/>
    <m/>
    <s v="Helsinki"/>
    <m/>
    <n v="21240"/>
    <x v="4"/>
    <s v="EMEA"/>
    <s v="Karttunen"/>
    <s v="Matti"/>
    <s v="Medium"/>
  </r>
  <r>
    <n v="10309"/>
    <n v="26"/>
    <n v="100"/>
    <n v="4"/>
    <n v="4660.24"/>
    <x v="17"/>
    <x v="17"/>
    <s v="Shipped"/>
    <n v="4"/>
    <n v="10"/>
    <n v="2004"/>
    <x v="0"/>
    <n v="150"/>
    <s v="S12_2823"/>
    <s v="Baane Mini Imports"/>
    <s v="07-98 9555"/>
    <s v="Erling Skakkes gate 78"/>
    <m/>
    <s v="Stavern"/>
    <m/>
    <n v="4110"/>
    <x v="2"/>
    <s v="EMEA"/>
    <s v="Bergulfsen"/>
    <s v="Jonas"/>
    <s v="Medium"/>
  </r>
  <r>
    <n v="10319"/>
    <n v="30"/>
    <n v="100"/>
    <n v="9"/>
    <n v="4111.8"/>
    <x v="114"/>
    <x v="114"/>
    <s v="Shipped"/>
    <n v="4"/>
    <n v="11"/>
    <n v="2004"/>
    <x v="0"/>
    <n v="150"/>
    <s v="S12_2823"/>
    <s v="Microscale Inc."/>
    <n v="2125551957"/>
    <s v="5290 North Pendale Street"/>
    <s v="Suite 200"/>
    <s v="NYC"/>
    <s v="NY"/>
    <n v="10022"/>
    <x v="0"/>
    <s v="NA"/>
    <s v="Kuo"/>
    <s v="Kee"/>
    <s v="Medium"/>
  </r>
  <r>
    <n v="10329"/>
    <n v="24"/>
    <n v="100"/>
    <n v="6"/>
    <n v="3542.64"/>
    <x v="19"/>
    <x v="19"/>
    <s v="Shipped"/>
    <n v="4"/>
    <n v="11"/>
    <n v="2004"/>
    <x v="0"/>
    <n v="150"/>
    <s v="S12_2823"/>
    <s v="Land of Toys Inc."/>
    <n v="2125557818"/>
    <s v="897 Long Airport Avenue"/>
    <m/>
    <s v="NYC"/>
    <s v="NY"/>
    <n v="10022"/>
    <x v="0"/>
    <s v="NA"/>
    <s v="Yu"/>
    <s v="Kwai"/>
    <s v="Medium"/>
  </r>
  <r>
    <n v="10341"/>
    <n v="55"/>
    <n v="100"/>
    <n v="8"/>
    <n v="8118.55"/>
    <x v="20"/>
    <x v="20"/>
    <s v="Shipped"/>
    <n v="4"/>
    <n v="11"/>
    <n v="2004"/>
    <x v="0"/>
    <n v="150"/>
    <s v="S12_2823"/>
    <s v="Salzburg Collectables"/>
    <s v="6562-9555"/>
    <s v="Geislweg 14"/>
    <m/>
    <s v="Salzburg"/>
    <m/>
    <n v="5020"/>
    <x v="5"/>
    <s v="EMEA"/>
    <s v="Pipps"/>
    <s v="Georg"/>
    <s v="Large"/>
  </r>
  <r>
    <n v="10362"/>
    <n v="22"/>
    <n v="100"/>
    <n v="1"/>
    <n v="3877.06"/>
    <x v="61"/>
    <x v="61"/>
    <s v="Shipped"/>
    <n v="1"/>
    <n v="1"/>
    <n v="2005"/>
    <x v="0"/>
    <n v="150"/>
    <s v="S12_2823"/>
    <s v="Technics Stores Inc."/>
    <n v="6505556809"/>
    <s v="9408 Furth Circle"/>
    <m/>
    <s v="Burlingame"/>
    <s v="CA"/>
    <n v="94217"/>
    <x v="0"/>
    <s v="NA"/>
    <s v="Hirano"/>
    <s v="Juri"/>
    <s v="Medium"/>
  </r>
  <r>
    <n v="10375"/>
    <n v="49"/>
    <n v="78.92"/>
    <n v="13"/>
    <n v="3867.08"/>
    <x v="22"/>
    <x v="22"/>
    <s v="Shipped"/>
    <n v="1"/>
    <n v="2"/>
    <n v="2005"/>
    <x v="0"/>
    <n v="150"/>
    <s v="S12_2823"/>
    <s v="La Rochelle Gifts"/>
    <s v="40.67.8555"/>
    <s v="67, rue des Cinquante Otages"/>
    <m/>
    <s v="Nantes"/>
    <m/>
    <n v="44000"/>
    <x v="1"/>
    <s v="EMEA"/>
    <s v="Labrune"/>
    <s v="Janine"/>
    <s v="Medium"/>
  </r>
  <r>
    <n v="10388"/>
    <n v="44"/>
    <n v="100"/>
    <n v="6"/>
    <n v="5951.44"/>
    <x v="23"/>
    <x v="23"/>
    <s v="Shipped"/>
    <n v="1"/>
    <n v="3"/>
    <n v="2005"/>
    <x v="0"/>
    <n v="150"/>
    <s v="S12_2823"/>
    <s v="FunGiftIdeas.com"/>
    <n v="5085552555"/>
    <s v="1785 First Street"/>
    <m/>
    <s v="New Bedford"/>
    <s v="MA"/>
    <n v="50553"/>
    <x v="0"/>
    <s v="NA"/>
    <s v="Benitez"/>
    <s v="Violeta"/>
    <s v="Medium"/>
  </r>
  <r>
    <n v="10403"/>
    <n v="66"/>
    <n v="100"/>
    <n v="6"/>
    <n v="8648.64"/>
    <x v="24"/>
    <x v="24"/>
    <s v="Shipped"/>
    <n v="2"/>
    <n v="4"/>
    <n v="2005"/>
    <x v="0"/>
    <n v="150"/>
    <s v="S12_2823"/>
    <s v="UK Collectables, Ltd."/>
    <s v="(171) 555-2282"/>
    <s v="Berkeley Gardens 12  Brewery"/>
    <m/>
    <s v="Liverpool"/>
    <m/>
    <s v="WX1 6LT"/>
    <x v="6"/>
    <s v="EMEA"/>
    <s v="Devon"/>
    <s v="Elizabeth"/>
    <s v="Large"/>
  </r>
  <r>
    <n v="10417"/>
    <n v="21"/>
    <n v="100"/>
    <n v="1"/>
    <n v="3447.78"/>
    <x v="25"/>
    <x v="25"/>
    <s v="Disputed"/>
    <n v="2"/>
    <n v="5"/>
    <n v="2005"/>
    <x v="0"/>
    <n v="150"/>
    <s v="S12_2823"/>
    <s v="Euro Shopping Channel"/>
    <s v="(91) 555 94 44"/>
    <s v="C/ Moralzarzal, 86"/>
    <m/>
    <s v="Madrid"/>
    <m/>
    <n v="28034"/>
    <x v="7"/>
    <s v="EMEA"/>
    <s v="Freyre"/>
    <s v="Diego"/>
    <s v="Medium"/>
  </r>
  <r>
    <n v="10104"/>
    <n v="34"/>
    <n v="100"/>
    <n v="1"/>
    <n v="5958.5"/>
    <x v="134"/>
    <x v="134"/>
    <s v="Shipped"/>
    <n v="1"/>
    <n v="1"/>
    <n v="2003"/>
    <x v="1"/>
    <n v="151"/>
    <s v="S12_3148"/>
    <s v="Euro Shopping Channel"/>
    <s v="(91) 555 94 44"/>
    <s v="C/ Moralzarzal, 86"/>
    <m/>
    <s v="Madrid"/>
    <m/>
    <n v="28034"/>
    <x v="7"/>
    <s v="EMEA"/>
    <s v="Freyre"/>
    <s v="Diego"/>
    <s v="Medium"/>
  </r>
  <r>
    <n v="10117"/>
    <n v="43"/>
    <n v="100"/>
    <n v="10"/>
    <n v="5911.64"/>
    <x v="117"/>
    <x v="117"/>
    <s v="Shipped"/>
    <n v="2"/>
    <n v="4"/>
    <n v="2003"/>
    <x v="1"/>
    <n v="151"/>
    <s v="S12_3148"/>
    <s v="Dragon Souveniers, Ltd."/>
    <s v="+65 221 7555"/>
    <s v="Bronz Sok., Bronz Apt. 3/6 Tesvikiye"/>
    <m/>
    <s v="Singapore"/>
    <m/>
    <n v="79903"/>
    <x v="9"/>
    <s v="Japan"/>
    <s v="Natividad"/>
    <s v="Eric"/>
    <s v="Medium"/>
  </r>
  <r>
    <n v="10127"/>
    <n v="46"/>
    <n v="100"/>
    <n v="3"/>
    <n v="7366.44"/>
    <x v="118"/>
    <x v="118"/>
    <s v="Shipped"/>
    <n v="2"/>
    <n v="6"/>
    <n v="2003"/>
    <x v="1"/>
    <n v="151"/>
    <s v="S12_3148"/>
    <s v="Muscle Machine Inc"/>
    <n v="2125557413"/>
    <s v="4092 Furth Circle"/>
    <s v="Suite 400"/>
    <s v="NYC"/>
    <s v="NY"/>
    <n v="10022"/>
    <x v="0"/>
    <s v="NA"/>
    <s v="Young"/>
    <s v="Jeff"/>
    <s v="Large"/>
  </r>
  <r>
    <n v="10142"/>
    <n v="33"/>
    <n v="100"/>
    <n v="13"/>
    <n v="4985.6400000000003"/>
    <x v="119"/>
    <x v="119"/>
    <s v="Shipped"/>
    <n v="3"/>
    <n v="8"/>
    <n v="2003"/>
    <x v="1"/>
    <n v="151"/>
    <s v="S12_3148"/>
    <s v="Mini Gifts Distributors Ltd."/>
    <n v="4155551450"/>
    <s v="5677 Strong St."/>
    <m/>
    <s v="San Rafael"/>
    <s v="CA"/>
    <n v="97562"/>
    <x v="0"/>
    <s v="NA"/>
    <s v="Nelson"/>
    <s v="Valarie"/>
    <s v="Medium"/>
  </r>
  <r>
    <n v="10153"/>
    <n v="42"/>
    <n v="100"/>
    <n v="12"/>
    <n v="5393.64"/>
    <x v="120"/>
    <x v="120"/>
    <s v="Shipped"/>
    <n v="3"/>
    <n v="9"/>
    <n v="2003"/>
    <x v="1"/>
    <n v="151"/>
    <s v="S12_3148"/>
    <s v="Euro Shopping Channel"/>
    <s v="(91) 555 94 44"/>
    <s v="C/ Moralzarzal, 86"/>
    <m/>
    <s v="Madrid"/>
    <m/>
    <n v="28034"/>
    <x v="7"/>
    <s v="EMEA"/>
    <s v="Freyre"/>
    <s v="Diego"/>
    <s v="Medium"/>
  </r>
  <r>
    <n v="10165"/>
    <n v="34"/>
    <n v="100"/>
    <n v="4"/>
    <n v="4880.0200000000004"/>
    <x v="121"/>
    <x v="121"/>
    <s v="Shipped"/>
    <n v="4"/>
    <n v="10"/>
    <n v="2003"/>
    <x v="1"/>
    <n v="151"/>
    <s v="S12_3148"/>
    <s v="Dragon Souveniers, Ltd."/>
    <s v="+65 221 7555"/>
    <s v="Bronz Sok., Bronz Apt. 3/6 Tesvikiye"/>
    <m/>
    <s v="Singapore"/>
    <m/>
    <n v="79903"/>
    <x v="9"/>
    <s v="Japan"/>
    <s v="Natividad"/>
    <s v="Eric"/>
    <s v="Medium"/>
  </r>
  <r>
    <n v="10176"/>
    <n v="47"/>
    <n v="100"/>
    <n v="3"/>
    <n v="8378.69"/>
    <x v="32"/>
    <x v="32"/>
    <s v="Shipped"/>
    <n v="4"/>
    <n v="11"/>
    <n v="2003"/>
    <x v="1"/>
    <n v="151"/>
    <s v="S12_3148"/>
    <s v="L'ordine Souveniers"/>
    <s v="0522-556555"/>
    <s v="Strada Provinciale 124"/>
    <m/>
    <s v="Reggio Emilia"/>
    <m/>
    <n v="42100"/>
    <x v="12"/>
    <s v="EMEA"/>
    <s v="Moroni"/>
    <s v="Maurizio"/>
    <s v="Large"/>
  </r>
  <r>
    <n v="10185"/>
    <n v="33"/>
    <n v="100"/>
    <n v="14"/>
    <n v="4038.21"/>
    <x v="69"/>
    <x v="69"/>
    <s v="Shipped"/>
    <n v="4"/>
    <n v="11"/>
    <n v="2003"/>
    <x v="1"/>
    <n v="151"/>
    <s v="S12_3148"/>
    <s v="Mini Creations Ltd."/>
    <n v="5085559555"/>
    <s v="4575 Hillside Dr."/>
    <m/>
    <s v="New Bedford"/>
    <s v="MA"/>
    <n v="50553"/>
    <x v="0"/>
    <s v="NA"/>
    <s v="Tam"/>
    <s v="Wing C"/>
    <s v="Medium"/>
  </r>
  <r>
    <n v="10196"/>
    <n v="24"/>
    <n v="100"/>
    <n v="6"/>
    <n v="3807.12"/>
    <x v="70"/>
    <x v="70"/>
    <s v="Shipped"/>
    <n v="4"/>
    <n v="11"/>
    <n v="2003"/>
    <x v="1"/>
    <n v="151"/>
    <s v="S12_3148"/>
    <s v="Super Scale Inc."/>
    <n v="2035559545"/>
    <s v="567 North Pendale Street"/>
    <m/>
    <s v="New Haven"/>
    <s v="CT"/>
    <n v="97823"/>
    <x v="0"/>
    <s v="NA"/>
    <s v="Murphy"/>
    <s v="Leslie"/>
    <s v="Medium"/>
  </r>
  <r>
    <n v="10208"/>
    <n v="26"/>
    <n v="100"/>
    <n v="14"/>
    <n v="3142.36"/>
    <x v="122"/>
    <x v="122"/>
    <s v="Shipped"/>
    <n v="1"/>
    <n v="1"/>
    <n v="2004"/>
    <x v="1"/>
    <n v="151"/>
    <s v="S12_3148"/>
    <s v="Saveley &amp; Henriot, Co."/>
    <s v="78.32.5555"/>
    <s v="2, rue du Commerce"/>
    <m/>
    <s v="Lyon"/>
    <m/>
    <n v="69004"/>
    <x v="1"/>
    <s v="EMEA"/>
    <s v="Saveley"/>
    <s v="Mary"/>
    <s v="Medium"/>
  </r>
  <r>
    <n v="10220"/>
    <n v="30"/>
    <n v="100"/>
    <n v="3"/>
    <n v="4713.6000000000004"/>
    <x v="123"/>
    <x v="123"/>
    <s v="Shipped"/>
    <n v="1"/>
    <n v="2"/>
    <n v="2004"/>
    <x v="1"/>
    <n v="151"/>
    <s v="S12_3148"/>
    <s v="Clover Collections, Co."/>
    <s v="+353 1862 1555"/>
    <s v="25 Maiden Lane"/>
    <s v="Floor No. 4"/>
    <s v="Dublin"/>
    <m/>
    <n v="2"/>
    <x v="18"/>
    <s v="EMEA"/>
    <s v="Cassidy"/>
    <s v="Dean"/>
    <s v="Medium"/>
  </r>
  <r>
    <n v="10230"/>
    <n v="43"/>
    <n v="100"/>
    <n v="1"/>
    <n v="7016.31"/>
    <x v="135"/>
    <x v="135"/>
    <s v="Shipped"/>
    <n v="1"/>
    <n v="3"/>
    <n v="2004"/>
    <x v="1"/>
    <n v="151"/>
    <s v="S12_3148"/>
    <s v="Blauer See Auto, Co."/>
    <s v="+49 69 66 90 2555"/>
    <s v="Lyonerstr. 34"/>
    <m/>
    <s v="Frankfurt"/>
    <m/>
    <n v="60528"/>
    <x v="16"/>
    <s v="EMEA"/>
    <s v="Keitel"/>
    <s v="Roland"/>
    <s v="Large"/>
  </r>
  <r>
    <n v="10247"/>
    <n v="25"/>
    <n v="100"/>
    <n v="3"/>
    <n v="4381.25"/>
    <x v="125"/>
    <x v="125"/>
    <s v="Shipped"/>
    <n v="2"/>
    <n v="5"/>
    <n v="2004"/>
    <x v="1"/>
    <n v="151"/>
    <s v="S12_3148"/>
    <s v="Suominen Souveniers"/>
    <s v="+358 9 8045 555"/>
    <s v="Software Engineering Center, SEC Oy"/>
    <m/>
    <s v="Espoo"/>
    <m/>
    <s v="FIN-02271"/>
    <x v="4"/>
    <s v="EMEA"/>
    <s v="Suominen"/>
    <s v="Kalle"/>
    <s v="Medium"/>
  </r>
  <r>
    <n v="10272"/>
    <n v="27"/>
    <n v="100"/>
    <n v="3"/>
    <n v="4283.01"/>
    <x v="126"/>
    <x v="126"/>
    <s v="Shipped"/>
    <n v="3"/>
    <n v="7"/>
    <n v="2004"/>
    <x v="1"/>
    <n v="151"/>
    <s v="S12_3148"/>
    <s v="Diecast Classics Inc."/>
    <n v="2155551555"/>
    <s v="7586 Pompton St."/>
    <m/>
    <s v="Allentown"/>
    <s v="PA"/>
    <n v="70267"/>
    <x v="0"/>
    <s v="NA"/>
    <s v="Yu"/>
    <s v="Kyung"/>
    <s v="Medium"/>
  </r>
  <r>
    <n v="10282"/>
    <n v="27"/>
    <n v="100"/>
    <n v="6"/>
    <n v="4364.82"/>
    <x v="76"/>
    <x v="76"/>
    <s v="Shipped"/>
    <n v="3"/>
    <n v="8"/>
    <n v="2004"/>
    <x v="1"/>
    <n v="151"/>
    <s v="S12_3148"/>
    <s v="Mini Gifts Distributors Ltd."/>
    <n v="4155551450"/>
    <s v="5677 Strong St."/>
    <m/>
    <s v="San Rafael"/>
    <s v="CA"/>
    <n v="97562"/>
    <x v="0"/>
    <s v="NA"/>
    <s v="Nelson"/>
    <s v="Valarie"/>
    <s v="Medium"/>
  </r>
  <r>
    <n v="10293"/>
    <n v="24"/>
    <n v="100"/>
    <n v="9"/>
    <n v="4242.24"/>
    <x v="127"/>
    <x v="127"/>
    <s v="Shipped"/>
    <n v="3"/>
    <n v="9"/>
    <n v="2004"/>
    <x v="1"/>
    <n v="151"/>
    <s v="S12_3148"/>
    <s v="Amica Models &amp; Co."/>
    <s v="011-4988555"/>
    <s v="Via Monte Bianco 34"/>
    <m/>
    <s v="Torino"/>
    <m/>
    <n v="10100"/>
    <x v="12"/>
    <s v="EMEA"/>
    <s v="Accorti"/>
    <s v="Paolo"/>
    <s v="Medium"/>
  </r>
  <r>
    <n v="10306"/>
    <n v="34"/>
    <n v="100"/>
    <n v="14"/>
    <n v="4982.7"/>
    <x v="78"/>
    <x v="78"/>
    <s v="Shipped"/>
    <n v="4"/>
    <n v="10"/>
    <n v="2004"/>
    <x v="1"/>
    <n v="151"/>
    <s v="S12_3148"/>
    <s v="AV Stores, Co."/>
    <s v="(171) 555-1555"/>
    <s v="Fauntleroy Circus"/>
    <m/>
    <s v="Manchester"/>
    <m/>
    <s v="EC2 5NT"/>
    <x v="6"/>
    <s v="EMEA"/>
    <s v="Ashworth"/>
    <s v="Victoria"/>
    <s v="Medium"/>
  </r>
  <r>
    <n v="10314"/>
    <n v="46"/>
    <n v="100"/>
    <n v="6"/>
    <n v="6393.54"/>
    <x v="96"/>
    <x v="96"/>
    <s v="Shipped"/>
    <n v="4"/>
    <n v="10"/>
    <n v="2004"/>
    <x v="1"/>
    <n v="151"/>
    <s v="S12_3148"/>
    <s v="Heintze Collectables"/>
    <s v="86 21 3555"/>
    <s v="Smagsloget 45"/>
    <m/>
    <s v="Aaarhus"/>
    <m/>
    <n v="8200"/>
    <x v="13"/>
    <s v="EMEA"/>
    <s v="Ibsen"/>
    <s v="Palle"/>
    <s v="Medium"/>
  </r>
  <r>
    <n v="10324"/>
    <n v="27"/>
    <n v="54.33"/>
    <n v="1"/>
    <n v="1466.91"/>
    <x v="80"/>
    <x v="80"/>
    <s v="Shipped"/>
    <n v="4"/>
    <n v="11"/>
    <n v="2004"/>
    <x v="1"/>
    <n v="151"/>
    <s v="S12_3148"/>
    <s v="Vitachrome Inc."/>
    <n v="2125551500"/>
    <s v="2678 Kingston Rd."/>
    <s v="Suite 101"/>
    <s v="NYC"/>
    <s v="NY"/>
    <n v="10022"/>
    <x v="0"/>
    <s v="NA"/>
    <s v="Frick"/>
    <s v="Michael"/>
    <s v="Small"/>
  </r>
  <r>
    <n v="10336"/>
    <n v="33"/>
    <n v="100"/>
    <n v="11"/>
    <n v="4059.33"/>
    <x v="128"/>
    <x v="128"/>
    <s v="Shipped"/>
    <n v="4"/>
    <n v="11"/>
    <n v="2004"/>
    <x v="1"/>
    <n v="151"/>
    <s v="S12_3148"/>
    <s v="La Corne D'abondance, Co."/>
    <s v="(1) 42.34.2555"/>
    <s v="265, boulevard Charonne"/>
    <m/>
    <s v="Paris"/>
    <m/>
    <n v="75012"/>
    <x v="1"/>
    <s v="EMEA"/>
    <s v="Bertrand"/>
    <s v="Marie"/>
    <s v="Medium"/>
  </r>
  <r>
    <n v="10348"/>
    <n v="47"/>
    <n v="100"/>
    <n v="4"/>
    <n v="4801.5200000000004"/>
    <x v="79"/>
    <x v="79"/>
    <s v="Shipped"/>
    <n v="4"/>
    <n v="11"/>
    <n v="2004"/>
    <x v="1"/>
    <n v="151"/>
    <s v="S12_3148"/>
    <s v="Corrida Auto Replicas, Ltd"/>
    <s v="(91) 555 22 82"/>
    <s v="C/ Araquil, 67"/>
    <m/>
    <s v="Madrid"/>
    <m/>
    <n v="28023"/>
    <x v="7"/>
    <s v="EMEA"/>
    <s v="Sommer"/>
    <s v="Mart¡n"/>
    <s v="Medium"/>
  </r>
  <r>
    <n v="10358"/>
    <n v="49"/>
    <n v="55.34"/>
    <n v="5"/>
    <n v="2711.66"/>
    <x v="48"/>
    <x v="48"/>
    <s v="Shipped"/>
    <n v="4"/>
    <n v="12"/>
    <n v="2004"/>
    <x v="1"/>
    <n v="151"/>
    <s v="S12_3148"/>
    <s v="Euro Shopping Channel"/>
    <s v="(91) 555 94 44"/>
    <s v="C/ Moralzarzal, 86"/>
    <m/>
    <s v="Madrid"/>
    <m/>
    <n v="28034"/>
    <x v="7"/>
    <s v="EMEA"/>
    <s v="Freyre"/>
    <s v="Diego"/>
    <s v="Small"/>
  </r>
  <r>
    <n v="10372"/>
    <n v="40"/>
    <n v="100"/>
    <n v="4"/>
    <n v="5862"/>
    <x v="136"/>
    <x v="136"/>
    <s v="Shipped"/>
    <n v="1"/>
    <n v="1"/>
    <n v="2005"/>
    <x v="1"/>
    <n v="151"/>
    <s v="S12_3148"/>
    <s v="Tokyo Collectables, Ltd"/>
    <s v="+81 3 3584 0555"/>
    <s v="2-2-8 Roppongi"/>
    <m/>
    <s v="Minato-ku"/>
    <s v="Tokyo"/>
    <s v="106-0032"/>
    <x v="11"/>
    <s v="Japan"/>
    <s v="Shimamura"/>
    <s v="Akiko"/>
    <s v="Medium"/>
  </r>
  <r>
    <n v="10382"/>
    <n v="37"/>
    <n v="100"/>
    <n v="11"/>
    <n v="4071.85"/>
    <x v="50"/>
    <x v="50"/>
    <s v="Shipped"/>
    <n v="1"/>
    <n v="2"/>
    <n v="2005"/>
    <x v="1"/>
    <n v="151"/>
    <s v="S12_3148"/>
    <s v="Mini Gifts Distributors Ltd."/>
    <n v="4155551450"/>
    <s v="5677 Strong St."/>
    <m/>
    <s v="San Rafael"/>
    <s v="CA"/>
    <n v="97562"/>
    <x v="0"/>
    <s v="NA"/>
    <s v="Nelson"/>
    <s v="Valarie"/>
    <s v="Medium"/>
  </r>
  <r>
    <n v="10413"/>
    <n v="47"/>
    <n v="100"/>
    <n v="3"/>
    <n v="8236.75"/>
    <x v="130"/>
    <x v="130"/>
    <s v="Shipped"/>
    <n v="2"/>
    <n v="5"/>
    <n v="2005"/>
    <x v="1"/>
    <n v="151"/>
    <s v="S12_3148"/>
    <s v="Gift Depot Inc."/>
    <n v="2035552570"/>
    <s v="25593 South Bay Ln."/>
    <m/>
    <s v="Bridgewater"/>
    <s v="CT"/>
    <n v="97562"/>
    <x v="0"/>
    <s v="NA"/>
    <s v="King"/>
    <s v="Julie"/>
    <s v="Large"/>
  </r>
  <r>
    <n v="10108"/>
    <n v="45"/>
    <n v="100"/>
    <n v="4"/>
    <n v="6130.35"/>
    <x v="98"/>
    <x v="98"/>
    <s v="Shipped"/>
    <n v="1"/>
    <n v="3"/>
    <n v="2003"/>
    <x v="1"/>
    <n v="117"/>
    <s v="S12_3380"/>
    <s v="Cruz &amp; Sons Co."/>
    <s v="+63 2 555 3587"/>
    <s v="15 McCallum Street - NatWest Center #13-03"/>
    <m/>
    <s v="Makati City"/>
    <m/>
    <s v="1227 MM"/>
    <x v="15"/>
    <s v="Japan"/>
    <s v="Cruz"/>
    <s v="Arnold"/>
    <s v="Medium"/>
  </r>
  <r>
    <n v="10122"/>
    <n v="37"/>
    <n v="99.82"/>
    <n v="8"/>
    <n v="3693.34"/>
    <x v="99"/>
    <x v="99"/>
    <s v="Shipped"/>
    <n v="2"/>
    <n v="5"/>
    <n v="2003"/>
    <x v="1"/>
    <n v="117"/>
    <s v="S12_3380"/>
    <s v="Marseille Mini Autos"/>
    <s v="91.24.4555"/>
    <s v="12, rue des Bouchers"/>
    <m/>
    <s v="Marseille"/>
    <m/>
    <n v="13008"/>
    <x v="1"/>
    <s v="EMEA"/>
    <s v="Lebihan"/>
    <s v="Laurence"/>
    <s v="Medium"/>
  </r>
  <r>
    <n v="10135"/>
    <n v="48"/>
    <n v="100"/>
    <n v="5"/>
    <n v="6031.68"/>
    <x v="100"/>
    <x v="100"/>
    <s v="Shipped"/>
    <n v="3"/>
    <n v="7"/>
    <n v="2003"/>
    <x v="1"/>
    <n v="117"/>
    <s v="S12_3380"/>
    <s v="Mini Gifts Distributors Ltd."/>
    <n v="4155551450"/>
    <s v="5677 Strong St."/>
    <m/>
    <s v="San Rafael"/>
    <s v="CA"/>
    <n v="97562"/>
    <x v="0"/>
    <s v="NA"/>
    <s v="Nelson"/>
    <s v="Valarie"/>
    <s v="Medium"/>
  </r>
  <r>
    <n v="10147"/>
    <n v="31"/>
    <n v="100"/>
    <n v="5"/>
    <n v="3494.94"/>
    <x v="101"/>
    <x v="101"/>
    <s v="Shipped"/>
    <n v="3"/>
    <n v="9"/>
    <n v="2003"/>
    <x v="1"/>
    <n v="117"/>
    <s v="S12_3380"/>
    <s v="Collectables For Less Inc."/>
    <n v="6175558555"/>
    <s v="7825 Douglas Av."/>
    <m/>
    <s v="Brickhaven"/>
    <s v="MA"/>
    <n v="58339"/>
    <x v="0"/>
    <s v="NA"/>
    <s v="Nelson"/>
    <s v="Allen"/>
    <s v="Medium"/>
  </r>
  <r>
    <n v="10160"/>
    <n v="46"/>
    <n v="100"/>
    <n v="6"/>
    <n v="5294.14"/>
    <x v="137"/>
    <x v="137"/>
    <s v="Shipped"/>
    <n v="4"/>
    <n v="10"/>
    <n v="2003"/>
    <x v="1"/>
    <n v="117"/>
    <s v="S12_3380"/>
    <s v="Men 'R' US Retailers, Ltd."/>
    <n v="2155554369"/>
    <s v="6047 Douglas Av."/>
    <m/>
    <s v="Los Angeles"/>
    <s v="CA"/>
    <m/>
    <x v="0"/>
    <s v="NA"/>
    <s v="Chandler"/>
    <s v="Michael"/>
    <s v="Medium"/>
  </r>
  <r>
    <n v="10170"/>
    <n v="47"/>
    <n v="100"/>
    <n v="4"/>
    <n v="5464.69"/>
    <x v="102"/>
    <x v="102"/>
    <s v="Shipped"/>
    <n v="4"/>
    <n v="11"/>
    <n v="2003"/>
    <x v="1"/>
    <n v="117"/>
    <s v="S12_3380"/>
    <s v="Mini Auto Werke"/>
    <s v="7675-3555"/>
    <s v="Kirchgasse 6"/>
    <m/>
    <s v="Graz"/>
    <m/>
    <n v="8010"/>
    <x v="5"/>
    <s v="EMEA"/>
    <s v="Mendel"/>
    <s v="Roland"/>
    <s v="Medium"/>
  </r>
  <r>
    <n v="10181"/>
    <n v="28"/>
    <n v="100"/>
    <n v="12"/>
    <n v="2860.76"/>
    <x v="103"/>
    <x v="103"/>
    <s v="Shipped"/>
    <n v="4"/>
    <n v="11"/>
    <n v="2003"/>
    <x v="1"/>
    <n v="117"/>
    <s v="S12_3380"/>
    <s v="Herkku Gifts"/>
    <s v="+47 2267 3215"/>
    <s v="Drammen 121, PR 744 Sentrum"/>
    <m/>
    <s v="Bergen"/>
    <m/>
    <s v="N 5804"/>
    <x v="2"/>
    <s v="EMEA"/>
    <s v="Oeztan"/>
    <s v="Veysel"/>
    <s v="Small"/>
  </r>
  <r>
    <n v="10191"/>
    <n v="40"/>
    <n v="100"/>
    <n v="1"/>
    <n v="5590"/>
    <x v="104"/>
    <x v="104"/>
    <s v="Shipped"/>
    <n v="4"/>
    <n v="11"/>
    <n v="2003"/>
    <x v="1"/>
    <n v="117"/>
    <s v="S12_3380"/>
    <s v="Toms Spezialitten, Ltd"/>
    <s v="0221-5554327"/>
    <s v="Mehrheimerstr. 369"/>
    <m/>
    <s v="Koln"/>
    <m/>
    <n v="50739"/>
    <x v="16"/>
    <s v="EMEA"/>
    <s v="Pfalzheim"/>
    <s v="Henriette"/>
    <s v="Medium"/>
  </r>
  <r>
    <n v="10203"/>
    <n v="20"/>
    <n v="100"/>
    <n v="6"/>
    <n v="2254.8000000000002"/>
    <x v="105"/>
    <x v="105"/>
    <s v="Shipped"/>
    <n v="4"/>
    <n v="12"/>
    <n v="2003"/>
    <x v="1"/>
    <n v="117"/>
    <s v="S12_3380"/>
    <s v="Euro Shopping Channel"/>
    <s v="(91) 555 94 44"/>
    <s v="C/ Moralzarzal, 86"/>
    <m/>
    <s v="Madrid"/>
    <m/>
    <n v="28034"/>
    <x v="7"/>
    <s v="EMEA"/>
    <s v="Freyre"/>
    <s v="Diego"/>
    <s v="Small"/>
  </r>
  <r>
    <n v="10212"/>
    <n v="39"/>
    <n v="100"/>
    <n v="16"/>
    <n v="4946.76"/>
    <x v="138"/>
    <x v="138"/>
    <s v="Shipped"/>
    <n v="1"/>
    <n v="1"/>
    <n v="2004"/>
    <x v="1"/>
    <n v="117"/>
    <s v="S12_3380"/>
    <s v="Euro Shopping Channel"/>
    <s v="(91) 555 94 44"/>
    <s v="C/ Moralzarzal, 86"/>
    <m/>
    <s v="Madrid"/>
    <m/>
    <n v="28034"/>
    <x v="7"/>
    <s v="EMEA"/>
    <s v="Freyre"/>
    <s v="Diego"/>
    <s v="Medium"/>
  </r>
  <r>
    <n v="10225"/>
    <n v="25"/>
    <n v="99.82"/>
    <n v="7"/>
    <n v="2495.5"/>
    <x v="106"/>
    <x v="106"/>
    <s v="Shipped"/>
    <n v="1"/>
    <n v="2"/>
    <n v="2004"/>
    <x v="1"/>
    <n v="117"/>
    <s v="S12_3380"/>
    <s v="Vida Sport, Ltd"/>
    <s v="0897-034555"/>
    <s v="Grenzacherweg 237"/>
    <m/>
    <s v="Gensve"/>
    <m/>
    <n v="1203"/>
    <x v="17"/>
    <s v="EMEA"/>
    <s v="Holz"/>
    <s v="Michael"/>
    <s v="Small"/>
  </r>
  <r>
    <n v="10238"/>
    <n v="29"/>
    <n v="100"/>
    <n v="1"/>
    <n v="3167.38"/>
    <x v="107"/>
    <x v="107"/>
    <s v="Shipped"/>
    <n v="2"/>
    <n v="4"/>
    <n v="2004"/>
    <x v="1"/>
    <n v="117"/>
    <s v="S12_3380"/>
    <s v="Danish Wholesale Imports"/>
    <s v="31 12 3555"/>
    <s v="Vinb'ltet 34"/>
    <m/>
    <s v="Kobenhavn"/>
    <m/>
    <n v="1734"/>
    <x v="13"/>
    <s v="EMEA"/>
    <s v="Petersen"/>
    <s v="Jytte"/>
    <s v="Medium"/>
  </r>
  <r>
    <n v="10253"/>
    <n v="22"/>
    <n v="100"/>
    <n v="11"/>
    <n v="2402.84"/>
    <x v="108"/>
    <x v="108"/>
    <s v="Cancelled"/>
    <n v="2"/>
    <n v="6"/>
    <n v="2004"/>
    <x v="1"/>
    <n v="117"/>
    <s v="S12_3380"/>
    <s v="UK Collectables, Ltd."/>
    <s v="(171) 555-2282"/>
    <s v="Berkeley Gardens 12  Brewery"/>
    <m/>
    <s v="Liverpool"/>
    <m/>
    <s v="WX1 6LT"/>
    <x v="6"/>
    <s v="EMEA"/>
    <s v="Devon"/>
    <s v="Elizabeth"/>
    <s v="Small"/>
  </r>
  <r>
    <n v="10266"/>
    <n v="22"/>
    <n v="100"/>
    <n v="12"/>
    <n v="2454.54"/>
    <x v="109"/>
    <x v="109"/>
    <s v="Shipped"/>
    <n v="3"/>
    <n v="7"/>
    <n v="2004"/>
    <x v="1"/>
    <n v="117"/>
    <s v="S12_3380"/>
    <s v="L'ordine Souveniers"/>
    <s v="0522-556555"/>
    <s v="Strada Provinciale 124"/>
    <m/>
    <s v="Reggio Emilia"/>
    <m/>
    <n v="42100"/>
    <x v="12"/>
    <s v="EMEA"/>
    <s v="Moroni"/>
    <s v="Maurizio"/>
    <s v="Small"/>
  </r>
  <r>
    <n v="10276"/>
    <n v="47"/>
    <n v="100"/>
    <n v="1"/>
    <n v="5464.69"/>
    <x v="110"/>
    <x v="110"/>
    <s v="Shipped"/>
    <n v="3"/>
    <n v="8"/>
    <n v="2004"/>
    <x v="1"/>
    <n v="117"/>
    <s v="S12_3380"/>
    <s v="Online Mini Collectables"/>
    <n v="6175557555"/>
    <s v="7635 Spinnaker Dr."/>
    <m/>
    <s v="Brickhaven"/>
    <s v="MA"/>
    <n v="58339"/>
    <x v="0"/>
    <s v="NA"/>
    <s v="Barajas"/>
    <s v="Miguel"/>
    <s v="Medium"/>
  </r>
  <r>
    <n v="10287"/>
    <n v="45"/>
    <n v="100"/>
    <n v="10"/>
    <n v="4756.5"/>
    <x v="111"/>
    <x v="111"/>
    <s v="Shipped"/>
    <n v="3"/>
    <n v="8"/>
    <n v="2004"/>
    <x v="1"/>
    <n v="117"/>
    <s v="S12_3380"/>
    <s v="Vida Sport, Ltd"/>
    <s v="0897-034555"/>
    <s v="Grenzacherweg 237"/>
    <m/>
    <s v="Gensve"/>
    <m/>
    <n v="1203"/>
    <x v="17"/>
    <s v="EMEA"/>
    <s v="Holz"/>
    <s v="Michael"/>
    <s v="Medium"/>
  </r>
  <r>
    <n v="10300"/>
    <n v="29"/>
    <n v="100"/>
    <n v="3"/>
    <n v="3984.6"/>
    <x v="112"/>
    <x v="112"/>
    <s v="Shipped"/>
    <n v="4"/>
    <n v="10"/>
    <n v="2003"/>
    <x v="1"/>
    <n v="117"/>
    <s v="S12_3380"/>
    <s v="Blauer See Auto, Co."/>
    <s v="+49 69 66 90 2555"/>
    <s v="Lyonerstr. 34"/>
    <m/>
    <s v="Frankfurt"/>
    <m/>
    <n v="60528"/>
    <x v="16"/>
    <s v="EMEA"/>
    <s v="Keitel"/>
    <s v="Roland"/>
    <s v="Medium"/>
  </r>
  <r>
    <n v="10310"/>
    <n v="24"/>
    <n v="100"/>
    <n v="8"/>
    <n v="3100.32"/>
    <x v="113"/>
    <x v="113"/>
    <s v="Shipped"/>
    <n v="4"/>
    <n v="10"/>
    <n v="2004"/>
    <x v="1"/>
    <n v="117"/>
    <s v="S12_3380"/>
    <s v="Toms Spezialitten, Ltd"/>
    <s v="0221-5554327"/>
    <s v="Mehrheimerstr. 369"/>
    <m/>
    <s v="Koln"/>
    <m/>
    <n v="50739"/>
    <x v="16"/>
    <s v="EMEA"/>
    <s v="Pfalzheim"/>
    <s v="Henriette"/>
    <s v="Medium"/>
  </r>
  <r>
    <n v="10320"/>
    <n v="35"/>
    <n v="100"/>
    <n v="1"/>
    <n v="4850.3"/>
    <x v="114"/>
    <x v="114"/>
    <s v="Shipped"/>
    <n v="4"/>
    <n v="11"/>
    <n v="2004"/>
    <x v="1"/>
    <n v="117"/>
    <s v="S12_3380"/>
    <s v="Volvo Model Replicas, Co"/>
    <s v="0921-12 3555"/>
    <s v="Berguvsv„gen  8"/>
    <m/>
    <s v="Lule"/>
    <m/>
    <s v="S-958 22"/>
    <x v="8"/>
    <s v="EMEA"/>
    <s v="Berglund"/>
    <s v="Christina"/>
    <s v="Medium"/>
  </r>
  <r>
    <n v="10329"/>
    <n v="46"/>
    <n v="83.63"/>
    <n v="13"/>
    <n v="3846.98"/>
    <x v="19"/>
    <x v="19"/>
    <s v="Shipped"/>
    <n v="4"/>
    <n v="11"/>
    <n v="2004"/>
    <x v="1"/>
    <n v="117"/>
    <s v="S12_3380"/>
    <s v="Land of Toys Inc."/>
    <n v="2125557818"/>
    <s v="897 Long Airport Avenue"/>
    <m/>
    <s v="NYC"/>
    <s v="NY"/>
    <n v="10022"/>
    <x v="0"/>
    <s v="NA"/>
    <s v="Yu"/>
    <s v="Kwai"/>
    <s v="Medium"/>
  </r>
  <r>
    <n v="10341"/>
    <n v="44"/>
    <n v="95.93"/>
    <n v="1"/>
    <n v="4220.92"/>
    <x v="20"/>
    <x v="20"/>
    <s v="Shipped"/>
    <n v="4"/>
    <n v="11"/>
    <n v="2004"/>
    <x v="1"/>
    <n v="117"/>
    <s v="S12_3380"/>
    <s v="Salzburg Collectables"/>
    <s v="6562-9555"/>
    <s v="Geislweg 14"/>
    <m/>
    <s v="Salzburg"/>
    <m/>
    <n v="5020"/>
    <x v="5"/>
    <s v="EMEA"/>
    <s v="Pipps"/>
    <s v="Georg"/>
    <s v="Medium"/>
  </r>
  <r>
    <n v="10363"/>
    <n v="34"/>
    <n v="96.73"/>
    <n v="4"/>
    <n v="3288.82"/>
    <x v="115"/>
    <x v="115"/>
    <s v="Shipped"/>
    <n v="1"/>
    <n v="1"/>
    <n v="2005"/>
    <x v="1"/>
    <n v="117"/>
    <s v="S12_3380"/>
    <s v="Suominen Souveniers"/>
    <s v="+358 9 8045 555"/>
    <s v="Software Engineering Center, SEC Oy"/>
    <m/>
    <s v="Espoo"/>
    <m/>
    <s v="FIN-02271"/>
    <x v="4"/>
    <s v="EMEA"/>
    <s v="Suominen"/>
    <s v="Kalle"/>
    <s v="Medium"/>
  </r>
  <r>
    <n v="10376"/>
    <n v="35"/>
    <n v="100"/>
    <n v="1"/>
    <n v="3987.2"/>
    <x v="139"/>
    <x v="139"/>
    <s v="Shipped"/>
    <n v="1"/>
    <n v="2"/>
    <n v="2005"/>
    <x v="1"/>
    <n v="117"/>
    <s v="S12_3380"/>
    <s v="Boards &amp; Toys Co."/>
    <n v="3105552373"/>
    <s v="4097 Douglas Av."/>
    <m/>
    <s v="Glendale"/>
    <s v="CA"/>
    <n v="92561"/>
    <x v="0"/>
    <s v="NA"/>
    <s v="Young"/>
    <s v="Leslie"/>
    <s v="Medium"/>
  </r>
  <r>
    <n v="10389"/>
    <n v="25"/>
    <n v="72.38"/>
    <n v="6"/>
    <n v="1809.5"/>
    <x v="23"/>
    <x v="23"/>
    <s v="Shipped"/>
    <n v="1"/>
    <n v="3"/>
    <n v="2005"/>
    <x v="1"/>
    <n v="117"/>
    <s v="S12_3380"/>
    <s v="Scandinavian Gift Ideas"/>
    <s v="0695-34 6555"/>
    <s v="?kergatan 24"/>
    <m/>
    <s v="Boras"/>
    <m/>
    <s v="S-844 67"/>
    <x v="8"/>
    <s v="EMEA"/>
    <s v="Larsson"/>
    <s v="Maria"/>
    <s v="Small"/>
  </r>
  <r>
    <n v="10419"/>
    <n v="10"/>
    <n v="100"/>
    <n v="11"/>
    <n v="1092.2"/>
    <x v="116"/>
    <x v="116"/>
    <s v="Shipped"/>
    <n v="2"/>
    <n v="5"/>
    <n v="2005"/>
    <x v="1"/>
    <n v="117"/>
    <s v="S12_3380"/>
    <s v="Salzburg Collectables"/>
    <s v="6562-9555"/>
    <s v="Geislweg 14"/>
    <m/>
    <s v="Salzburg"/>
    <m/>
    <n v="5020"/>
    <x v="5"/>
    <s v="EMEA"/>
    <s v="Pipps"/>
    <s v="Georg"/>
    <s v="Small"/>
  </r>
  <r>
    <n v="10105"/>
    <n v="29"/>
    <n v="100"/>
    <n v="14"/>
    <n v="4566.05"/>
    <x v="62"/>
    <x v="62"/>
    <s v="Shipped"/>
    <n v="1"/>
    <n v="2"/>
    <n v="2003"/>
    <x v="1"/>
    <n v="173"/>
    <s v="S12_3891"/>
    <s v="Danish Wholesale Imports"/>
    <s v="31 12 3555"/>
    <s v="Vinb'ltet 34"/>
    <m/>
    <s v="Kobenhavn"/>
    <m/>
    <n v="1734"/>
    <x v="13"/>
    <s v="EMEA"/>
    <s v="Petersen"/>
    <s v="Jytte"/>
    <s v="Medium"/>
  </r>
  <r>
    <n v="10117"/>
    <n v="39"/>
    <n v="100"/>
    <n v="8"/>
    <n v="5938.14"/>
    <x v="117"/>
    <x v="117"/>
    <s v="Shipped"/>
    <n v="2"/>
    <n v="4"/>
    <n v="2003"/>
    <x v="1"/>
    <n v="173"/>
    <s v="S12_3891"/>
    <s v="Dragon Souveniers, Ltd."/>
    <s v="+65 221 7555"/>
    <s v="Bronz Sok., Bronz Apt. 3/6 Tesvikiye"/>
    <m/>
    <s v="Singapore"/>
    <m/>
    <n v="79903"/>
    <x v="9"/>
    <s v="Japan"/>
    <s v="Natividad"/>
    <s v="Eric"/>
    <s v="Medium"/>
  </r>
  <r>
    <n v="10127"/>
    <n v="42"/>
    <n v="100"/>
    <n v="1"/>
    <n v="8138.76"/>
    <x v="118"/>
    <x v="118"/>
    <s v="Shipped"/>
    <n v="2"/>
    <n v="6"/>
    <n v="2003"/>
    <x v="1"/>
    <n v="173"/>
    <s v="S12_3891"/>
    <s v="Muscle Machine Inc"/>
    <n v="2125557413"/>
    <s v="4092 Furth Circle"/>
    <s v="Suite 400"/>
    <s v="NYC"/>
    <s v="NY"/>
    <n v="10022"/>
    <x v="0"/>
    <s v="NA"/>
    <s v="Young"/>
    <s v="Jeff"/>
    <s v="Large"/>
  </r>
  <r>
    <n v="10142"/>
    <n v="46"/>
    <n v="100"/>
    <n v="11"/>
    <n v="9470.94"/>
    <x v="119"/>
    <x v="119"/>
    <s v="Shipped"/>
    <n v="3"/>
    <n v="8"/>
    <n v="2003"/>
    <x v="1"/>
    <n v="173"/>
    <s v="S12_3891"/>
    <s v="Mini Gifts Distributors Ltd."/>
    <n v="4155551450"/>
    <s v="5677 Strong St."/>
    <m/>
    <s v="San Rafael"/>
    <s v="CA"/>
    <n v="97562"/>
    <x v="0"/>
    <s v="NA"/>
    <s v="Nelson"/>
    <s v="Valarie"/>
    <s v="Large"/>
  </r>
  <r>
    <n v="10153"/>
    <n v="49"/>
    <n v="100"/>
    <n v="10"/>
    <n v="7036.89"/>
    <x v="120"/>
    <x v="120"/>
    <s v="Shipped"/>
    <n v="3"/>
    <n v="9"/>
    <n v="2003"/>
    <x v="1"/>
    <n v="173"/>
    <s v="S12_3891"/>
    <s v="Euro Shopping Channel"/>
    <s v="(91) 555 94 44"/>
    <s v="C/ Moralzarzal, 86"/>
    <m/>
    <s v="Madrid"/>
    <m/>
    <n v="28034"/>
    <x v="7"/>
    <s v="EMEA"/>
    <s v="Freyre"/>
    <s v="Diego"/>
    <s v="Large"/>
  </r>
  <r>
    <n v="10165"/>
    <n v="27"/>
    <n v="100"/>
    <n v="2"/>
    <n v="5559.03"/>
    <x v="121"/>
    <x v="121"/>
    <s v="Shipped"/>
    <n v="4"/>
    <n v="10"/>
    <n v="2003"/>
    <x v="1"/>
    <n v="173"/>
    <s v="S12_3891"/>
    <s v="Dragon Souveniers, Ltd."/>
    <s v="+65 221 7555"/>
    <s v="Bronz Sok., Bronz Apt. 3/6 Tesvikiye"/>
    <m/>
    <s v="Singapore"/>
    <m/>
    <n v="79903"/>
    <x v="9"/>
    <s v="Japan"/>
    <s v="Natividad"/>
    <s v="Eric"/>
    <s v="Medium"/>
  </r>
  <r>
    <n v="10176"/>
    <n v="50"/>
    <n v="100"/>
    <n v="1"/>
    <n v="7872.5"/>
    <x v="32"/>
    <x v="32"/>
    <s v="Shipped"/>
    <n v="4"/>
    <n v="11"/>
    <n v="2003"/>
    <x v="1"/>
    <n v="173"/>
    <s v="S12_3891"/>
    <s v="L'ordine Souveniers"/>
    <s v="0522-556555"/>
    <s v="Strada Provinciale 124"/>
    <m/>
    <s v="Reggio Emilia"/>
    <m/>
    <n v="42100"/>
    <x v="12"/>
    <s v="EMEA"/>
    <s v="Moroni"/>
    <s v="Maurizio"/>
    <s v="Large"/>
  </r>
  <r>
    <n v="10185"/>
    <n v="43"/>
    <n v="100"/>
    <n v="12"/>
    <n v="7886.2"/>
    <x v="69"/>
    <x v="69"/>
    <s v="Shipped"/>
    <n v="4"/>
    <n v="11"/>
    <n v="2003"/>
    <x v="1"/>
    <n v="173"/>
    <s v="S12_3891"/>
    <s v="Mini Creations Ltd."/>
    <n v="5085559555"/>
    <s v="4575 Hillside Dr."/>
    <m/>
    <s v="New Bedford"/>
    <s v="MA"/>
    <n v="50553"/>
    <x v="0"/>
    <s v="NA"/>
    <s v="Tam"/>
    <s v="Wing C"/>
    <s v="Large"/>
  </r>
  <r>
    <n v="10196"/>
    <n v="38"/>
    <n v="100"/>
    <n v="4"/>
    <n v="7232.16"/>
    <x v="70"/>
    <x v="70"/>
    <s v="Shipped"/>
    <n v="4"/>
    <n v="11"/>
    <n v="2003"/>
    <x v="1"/>
    <n v="173"/>
    <s v="S12_3891"/>
    <s v="Super Scale Inc."/>
    <n v="2035559545"/>
    <s v="567 North Pendale Street"/>
    <m/>
    <s v="New Haven"/>
    <s v="CT"/>
    <n v="97823"/>
    <x v="0"/>
    <s v="NA"/>
    <s v="Murphy"/>
    <s v="Leslie"/>
    <s v="Large"/>
  </r>
  <r>
    <n v="10208"/>
    <n v="20"/>
    <n v="100"/>
    <n v="12"/>
    <n v="3114.4"/>
    <x v="122"/>
    <x v="122"/>
    <s v="Shipped"/>
    <n v="1"/>
    <n v="1"/>
    <n v="2004"/>
    <x v="1"/>
    <n v="173"/>
    <s v="S12_3891"/>
    <s v="Saveley &amp; Henriot, Co."/>
    <s v="78.32.5555"/>
    <s v="2, rue du Commerce"/>
    <m/>
    <s v="Lyon"/>
    <m/>
    <n v="69004"/>
    <x v="1"/>
    <s v="EMEA"/>
    <s v="Saveley"/>
    <s v="Mary"/>
    <s v="Medium"/>
  </r>
  <r>
    <n v="10220"/>
    <n v="27"/>
    <n v="100"/>
    <n v="1"/>
    <n v="5045.22"/>
    <x v="123"/>
    <x v="123"/>
    <s v="Shipped"/>
    <n v="1"/>
    <n v="2"/>
    <n v="2004"/>
    <x v="1"/>
    <n v="173"/>
    <s v="S12_3891"/>
    <s v="Clover Collections, Co."/>
    <s v="+353 1862 1555"/>
    <s v="25 Maiden Lane"/>
    <s v="Floor No. 4"/>
    <s v="Dublin"/>
    <m/>
    <n v="2"/>
    <x v="18"/>
    <s v="EMEA"/>
    <s v="Cassidy"/>
    <s v="Dean"/>
    <s v="Medium"/>
  </r>
  <r>
    <n v="10231"/>
    <n v="49"/>
    <n v="100"/>
    <n v="1"/>
    <n v="6952.12"/>
    <x v="124"/>
    <x v="124"/>
    <s v="Shipped"/>
    <n v="1"/>
    <n v="3"/>
    <n v="2004"/>
    <x v="1"/>
    <n v="173"/>
    <s v="S12_3891"/>
    <s v="CAF Imports"/>
    <s v="+34 913 728 555"/>
    <s v="Merchants House, 27-30 Merchant's Quay"/>
    <m/>
    <s v="Madrid"/>
    <m/>
    <n v="28023"/>
    <x v="7"/>
    <s v="EMEA"/>
    <s v="Fernandez"/>
    <s v="Jesus"/>
    <s v="Medium"/>
  </r>
  <r>
    <n v="10247"/>
    <n v="27"/>
    <n v="100"/>
    <n v="1"/>
    <n v="4157.7299999999996"/>
    <x v="125"/>
    <x v="125"/>
    <s v="Shipped"/>
    <n v="2"/>
    <n v="5"/>
    <n v="2004"/>
    <x v="1"/>
    <n v="173"/>
    <s v="S12_3891"/>
    <s v="Suominen Souveniers"/>
    <s v="+358 9 8045 555"/>
    <s v="Software Engineering Center, SEC Oy"/>
    <m/>
    <s v="Espoo"/>
    <m/>
    <s v="FIN-02271"/>
    <x v="4"/>
    <s v="EMEA"/>
    <s v="Suominen"/>
    <s v="Kalle"/>
    <s v="Medium"/>
  </r>
  <r>
    <n v="10272"/>
    <n v="39"/>
    <n v="100"/>
    <n v="1"/>
    <n v="7962.24"/>
    <x v="126"/>
    <x v="126"/>
    <s v="Shipped"/>
    <n v="3"/>
    <n v="7"/>
    <n v="2004"/>
    <x v="1"/>
    <n v="173"/>
    <s v="S12_3891"/>
    <s v="Diecast Classics Inc."/>
    <n v="2155551555"/>
    <s v="7586 Pompton St."/>
    <m/>
    <s v="Allentown"/>
    <s v="PA"/>
    <n v="70267"/>
    <x v="0"/>
    <s v="NA"/>
    <s v="Yu"/>
    <s v="Kyung"/>
    <s v="Large"/>
  </r>
  <r>
    <n v="10282"/>
    <n v="24"/>
    <n v="100"/>
    <n v="4"/>
    <n v="3778.8"/>
    <x v="76"/>
    <x v="76"/>
    <s v="Shipped"/>
    <n v="3"/>
    <n v="8"/>
    <n v="2004"/>
    <x v="1"/>
    <n v="173"/>
    <s v="S12_3891"/>
    <s v="Mini Gifts Distributors Ltd."/>
    <n v="4155551450"/>
    <s v="5677 Strong St."/>
    <m/>
    <s v="San Rafael"/>
    <s v="CA"/>
    <n v="97562"/>
    <x v="0"/>
    <s v="NA"/>
    <s v="Nelson"/>
    <s v="Valarie"/>
    <s v="Medium"/>
  </r>
  <r>
    <n v="10293"/>
    <n v="45"/>
    <n v="100"/>
    <n v="7"/>
    <n v="8253"/>
    <x v="127"/>
    <x v="127"/>
    <s v="Shipped"/>
    <n v="3"/>
    <n v="9"/>
    <n v="2004"/>
    <x v="1"/>
    <n v="173"/>
    <s v="S12_3891"/>
    <s v="Amica Models &amp; Co."/>
    <s v="011-4988555"/>
    <s v="Via Monte Bianco 34"/>
    <m/>
    <s v="Torino"/>
    <m/>
    <n v="10100"/>
    <x v="12"/>
    <s v="EMEA"/>
    <s v="Accorti"/>
    <s v="Paolo"/>
    <s v="Large"/>
  </r>
  <r>
    <n v="10306"/>
    <n v="20"/>
    <n v="100"/>
    <n v="12"/>
    <n v="3633.4"/>
    <x v="78"/>
    <x v="78"/>
    <s v="Shipped"/>
    <n v="4"/>
    <n v="10"/>
    <n v="2004"/>
    <x v="1"/>
    <n v="173"/>
    <s v="S12_3891"/>
    <s v="AV Stores, Co."/>
    <s v="(171) 555-1555"/>
    <s v="Fauntleroy Circus"/>
    <m/>
    <s v="Manchester"/>
    <m/>
    <s v="EC2 5NT"/>
    <x v="6"/>
    <s v="EMEA"/>
    <s v="Ashworth"/>
    <s v="Victoria"/>
    <s v="Medium"/>
  </r>
  <r>
    <n v="10314"/>
    <n v="36"/>
    <n v="100"/>
    <n v="4"/>
    <n v="6913.8"/>
    <x v="96"/>
    <x v="96"/>
    <s v="Shipped"/>
    <n v="4"/>
    <n v="10"/>
    <n v="2004"/>
    <x v="1"/>
    <n v="173"/>
    <s v="S12_3891"/>
    <s v="Heintze Collectables"/>
    <s v="86 21 3555"/>
    <s v="Smagsloget 45"/>
    <m/>
    <s v="Aaarhus"/>
    <m/>
    <n v="8200"/>
    <x v="13"/>
    <s v="EMEA"/>
    <s v="Ibsen"/>
    <s v="Palle"/>
    <s v="Medium"/>
  </r>
  <r>
    <n v="10325"/>
    <n v="24"/>
    <n v="100"/>
    <n v="1"/>
    <n v="2583.6"/>
    <x v="80"/>
    <x v="80"/>
    <s v="Shipped"/>
    <n v="4"/>
    <n v="11"/>
    <n v="2004"/>
    <x v="1"/>
    <n v="173"/>
    <s v="S12_3891"/>
    <s v="Baane Mini Imports"/>
    <s v="07-98 9555"/>
    <s v="Erling Skakkes gate 78"/>
    <m/>
    <s v="Stavern"/>
    <m/>
    <n v="4110"/>
    <x v="2"/>
    <s v="EMEA"/>
    <s v="Bergulfsen"/>
    <s v="Jonas"/>
    <s v="Small"/>
  </r>
  <r>
    <n v="10336"/>
    <n v="49"/>
    <n v="63.38"/>
    <n v="1"/>
    <n v="3105.62"/>
    <x v="128"/>
    <x v="128"/>
    <s v="Shipped"/>
    <n v="4"/>
    <n v="11"/>
    <n v="2004"/>
    <x v="1"/>
    <n v="173"/>
    <s v="S12_3891"/>
    <s v="La Corne D'abondance, Co."/>
    <s v="(1) 42.34.2555"/>
    <s v="265, boulevard Charonne"/>
    <m/>
    <s v="Paris"/>
    <m/>
    <n v="75012"/>
    <x v="1"/>
    <s v="EMEA"/>
    <s v="Bertrand"/>
    <s v="Marie"/>
    <s v="Medium"/>
  </r>
  <r>
    <n v="10349"/>
    <n v="26"/>
    <n v="100"/>
    <n v="10"/>
    <n v="4408.5600000000004"/>
    <x v="140"/>
    <x v="140"/>
    <s v="Shipped"/>
    <n v="4"/>
    <n v="12"/>
    <n v="2004"/>
    <x v="1"/>
    <n v="173"/>
    <s v="S12_3891"/>
    <s v="Muscle Machine Inc"/>
    <n v="2125557413"/>
    <s v="4092 Furth Circle"/>
    <s v="Suite 400"/>
    <s v="NYC"/>
    <s v="NY"/>
    <n v="10022"/>
    <x v="0"/>
    <s v="NA"/>
    <s v="Young"/>
    <s v="Jeff"/>
    <s v="Medium"/>
  </r>
  <r>
    <n v="10359"/>
    <n v="49"/>
    <n v="62.09"/>
    <n v="5"/>
    <n v="3042.41"/>
    <x v="83"/>
    <x v="83"/>
    <s v="Shipped"/>
    <n v="4"/>
    <n v="12"/>
    <n v="2004"/>
    <x v="1"/>
    <n v="173"/>
    <s v="S12_3891"/>
    <s v="Reims Collectables"/>
    <s v="26.47.1555"/>
    <s v="59 rue de l'Abbaye"/>
    <m/>
    <s v="Reims"/>
    <m/>
    <n v="51100"/>
    <x v="1"/>
    <s v="EMEA"/>
    <s v="Henriot"/>
    <s v="Paul"/>
    <s v="Medium"/>
  </r>
  <r>
    <n v="10372"/>
    <n v="34"/>
    <n v="100"/>
    <n v="1"/>
    <n v="5941.5"/>
    <x v="136"/>
    <x v="136"/>
    <s v="Shipped"/>
    <n v="1"/>
    <n v="1"/>
    <n v="2005"/>
    <x v="1"/>
    <n v="173"/>
    <s v="S12_3891"/>
    <s v="Tokyo Collectables, Ltd"/>
    <s v="+81 3 3584 0555"/>
    <s v="2-2-8 Roppongi"/>
    <m/>
    <s v="Minato-ku"/>
    <s v="Tokyo"/>
    <s v="106-0032"/>
    <x v="11"/>
    <s v="Japan"/>
    <s v="Shimamura"/>
    <s v="Akiko"/>
    <s v="Medium"/>
  </r>
  <r>
    <n v="10382"/>
    <n v="34"/>
    <n v="95.35"/>
    <n v="12"/>
    <n v="3241.9"/>
    <x v="50"/>
    <x v="50"/>
    <s v="Shipped"/>
    <n v="1"/>
    <n v="2"/>
    <n v="2005"/>
    <x v="1"/>
    <n v="173"/>
    <s v="S12_3891"/>
    <s v="Mini Gifts Distributors Ltd."/>
    <n v="4155551450"/>
    <s v="5677 Strong St."/>
    <m/>
    <s v="San Rafael"/>
    <s v="CA"/>
    <n v="97562"/>
    <x v="0"/>
    <s v="NA"/>
    <s v="Nelson"/>
    <s v="Valarie"/>
    <s v="Medium"/>
  </r>
  <r>
    <n v="10396"/>
    <n v="33"/>
    <n v="100"/>
    <n v="3"/>
    <n v="6109.29"/>
    <x v="141"/>
    <x v="141"/>
    <s v="Shipped"/>
    <n v="1"/>
    <n v="3"/>
    <n v="2005"/>
    <x v="1"/>
    <n v="173"/>
    <s v="S12_3891"/>
    <s v="Mini Gifts Distributors Ltd."/>
    <n v="4155551450"/>
    <s v="5677 Strong St."/>
    <m/>
    <s v="San Rafael"/>
    <s v="CA"/>
    <n v="97562"/>
    <x v="0"/>
    <s v="NA"/>
    <s v="Nelson"/>
    <s v="Valarie"/>
    <s v="Medium"/>
  </r>
  <r>
    <n v="10413"/>
    <n v="22"/>
    <n v="100"/>
    <n v="1"/>
    <n v="3387.78"/>
    <x v="130"/>
    <x v="130"/>
    <s v="Shipped"/>
    <n v="2"/>
    <n v="5"/>
    <n v="2005"/>
    <x v="1"/>
    <n v="173"/>
    <s v="S12_3891"/>
    <s v="Gift Depot Inc."/>
    <n v="2035552570"/>
    <s v="25593 South Bay Ln."/>
    <m/>
    <s v="Bridgewater"/>
    <s v="CT"/>
    <n v="97562"/>
    <x v="0"/>
    <s v="NA"/>
    <s v="King"/>
    <s v="Julie"/>
    <s v="Medium"/>
  </r>
  <r>
    <n v="10108"/>
    <n v="39"/>
    <n v="89.38"/>
    <n v="7"/>
    <n v="3485.82"/>
    <x v="98"/>
    <x v="98"/>
    <s v="Shipped"/>
    <n v="1"/>
    <n v="3"/>
    <n v="2003"/>
    <x v="1"/>
    <n v="79"/>
    <s v="S12_3990"/>
    <s v="Cruz &amp; Sons Co."/>
    <s v="+63 2 555 3587"/>
    <s v="15 McCallum Street - NatWest Center #13-03"/>
    <m/>
    <s v="Makati City"/>
    <m/>
    <s v="1227 MM"/>
    <x v="15"/>
    <s v="Japan"/>
    <s v="Cruz"/>
    <s v="Arnold"/>
    <s v="Medium"/>
  </r>
  <r>
    <n v="10122"/>
    <n v="32"/>
    <n v="63.84"/>
    <n v="11"/>
    <n v="2042.88"/>
    <x v="99"/>
    <x v="99"/>
    <s v="Shipped"/>
    <n v="2"/>
    <n v="5"/>
    <n v="2003"/>
    <x v="1"/>
    <n v="79"/>
    <s v="S12_3990"/>
    <s v="Marseille Mini Autos"/>
    <s v="91.24.4555"/>
    <s v="12, rue des Bouchers"/>
    <m/>
    <s v="Marseille"/>
    <m/>
    <n v="13008"/>
    <x v="1"/>
    <s v="EMEA"/>
    <s v="Lebihan"/>
    <s v="Laurence"/>
    <s v="Small"/>
  </r>
  <r>
    <n v="10135"/>
    <n v="24"/>
    <n v="75.010000000000005"/>
    <n v="8"/>
    <n v="1800.24"/>
    <x v="100"/>
    <x v="100"/>
    <s v="Shipped"/>
    <n v="3"/>
    <n v="7"/>
    <n v="2003"/>
    <x v="1"/>
    <n v="79"/>
    <s v="S12_3990"/>
    <s v="Mini Gifts Distributors Ltd."/>
    <n v="4155551450"/>
    <s v="5677 Strong St."/>
    <m/>
    <s v="San Rafael"/>
    <s v="CA"/>
    <n v="97562"/>
    <x v="0"/>
    <s v="NA"/>
    <s v="Nelson"/>
    <s v="Valarie"/>
    <s v="Small"/>
  </r>
  <r>
    <n v="10147"/>
    <n v="21"/>
    <n v="63.84"/>
    <n v="8"/>
    <n v="1340.64"/>
    <x v="101"/>
    <x v="101"/>
    <s v="Shipped"/>
    <n v="3"/>
    <n v="9"/>
    <n v="2003"/>
    <x v="1"/>
    <n v="79"/>
    <s v="S12_3990"/>
    <s v="Collectables For Less Inc."/>
    <n v="6175558555"/>
    <s v="7825 Douglas Av."/>
    <m/>
    <s v="Brickhaven"/>
    <s v="MA"/>
    <n v="58339"/>
    <x v="0"/>
    <s v="NA"/>
    <s v="Nelson"/>
    <s v="Allen"/>
    <s v="Small"/>
  </r>
  <r>
    <n v="10159"/>
    <n v="24"/>
    <n v="73.42"/>
    <n v="3"/>
    <n v="1762.08"/>
    <x v="4"/>
    <x v="4"/>
    <s v="Shipped"/>
    <n v="4"/>
    <n v="10"/>
    <n v="2003"/>
    <x v="1"/>
    <n v="79"/>
    <s v="S12_3990"/>
    <s v="Corporate Gift Ideas Co."/>
    <n v="6505551386"/>
    <s v="7734 Strong St."/>
    <m/>
    <s v="San Francisco"/>
    <s v="CA"/>
    <m/>
    <x v="0"/>
    <s v="NA"/>
    <s v="Brown"/>
    <s v="Julie"/>
    <s v="Small"/>
  </r>
  <r>
    <n v="10169"/>
    <n v="36"/>
    <n v="63.84"/>
    <n v="3"/>
    <n v="2298.2399999999998"/>
    <x v="102"/>
    <x v="102"/>
    <s v="Shipped"/>
    <n v="4"/>
    <n v="11"/>
    <n v="2003"/>
    <x v="1"/>
    <n v="79"/>
    <s v="S12_3990"/>
    <s v="Anna's Decorations, Ltd"/>
    <s v="02 9936 8555"/>
    <s v="201 Miller Street"/>
    <s v="Level 15"/>
    <s v="North Sydney"/>
    <s v="NSW"/>
    <n v="2060"/>
    <x v="3"/>
    <s v="APAC"/>
    <s v="O'Hara"/>
    <s v="Anna"/>
    <s v="Small"/>
  </r>
  <r>
    <n v="10181"/>
    <n v="20"/>
    <n v="81.400000000000006"/>
    <n v="15"/>
    <n v="1628"/>
    <x v="103"/>
    <x v="103"/>
    <s v="Shipped"/>
    <n v="4"/>
    <n v="11"/>
    <n v="2003"/>
    <x v="1"/>
    <n v="79"/>
    <s v="S12_3990"/>
    <s v="Herkku Gifts"/>
    <s v="+47 2267 3215"/>
    <s v="Drammen 121, PR 744 Sentrum"/>
    <m/>
    <s v="Bergen"/>
    <m/>
    <s v="N 5804"/>
    <x v="2"/>
    <s v="EMEA"/>
    <s v="Oeztan"/>
    <s v="Veysel"/>
    <s v="Small"/>
  </r>
  <r>
    <n v="10191"/>
    <n v="30"/>
    <n v="64.64"/>
    <n v="4"/>
    <n v="1939.2"/>
    <x v="104"/>
    <x v="104"/>
    <s v="Shipped"/>
    <n v="4"/>
    <n v="11"/>
    <n v="2003"/>
    <x v="1"/>
    <n v="79"/>
    <s v="S12_3990"/>
    <s v="Toms Spezialitten, Ltd"/>
    <s v="0221-5554327"/>
    <s v="Mehrheimerstr. 369"/>
    <m/>
    <s v="Koln"/>
    <m/>
    <n v="50739"/>
    <x v="16"/>
    <s v="EMEA"/>
    <s v="Pfalzheim"/>
    <s v="Henriette"/>
    <s v="Small"/>
  </r>
  <r>
    <n v="10203"/>
    <n v="44"/>
    <n v="82.99"/>
    <n v="9"/>
    <n v="3651.56"/>
    <x v="105"/>
    <x v="105"/>
    <s v="Shipped"/>
    <n v="4"/>
    <n v="12"/>
    <n v="2003"/>
    <x v="1"/>
    <n v="79"/>
    <s v="S12_3990"/>
    <s v="Euro Shopping Channel"/>
    <s v="(91) 555 94 44"/>
    <s v="C/ Moralzarzal, 86"/>
    <m/>
    <s v="Madrid"/>
    <m/>
    <n v="28034"/>
    <x v="7"/>
    <s v="EMEA"/>
    <s v="Freyre"/>
    <s v="Diego"/>
    <s v="Medium"/>
  </r>
  <r>
    <n v="10211"/>
    <n v="28"/>
    <n v="92.57"/>
    <n v="3"/>
    <n v="2591.96"/>
    <x v="9"/>
    <x v="9"/>
    <s v="Shipped"/>
    <n v="1"/>
    <n v="1"/>
    <n v="2004"/>
    <x v="1"/>
    <n v="79"/>
    <s v="S12_3990"/>
    <s v="Auto Canal Petit"/>
    <s v="(1) 47.55.6555"/>
    <s v="25, rue Lauriston"/>
    <m/>
    <s v="Paris"/>
    <m/>
    <n v="75016"/>
    <x v="1"/>
    <s v="EMEA"/>
    <s v="Perrier"/>
    <s v="Dominique"/>
    <s v="Small"/>
  </r>
  <r>
    <n v="10225"/>
    <n v="37"/>
    <n v="77.41"/>
    <n v="10"/>
    <n v="2864.17"/>
    <x v="106"/>
    <x v="106"/>
    <s v="Shipped"/>
    <n v="1"/>
    <n v="2"/>
    <n v="2004"/>
    <x v="1"/>
    <n v="79"/>
    <s v="S12_3990"/>
    <s v="Vida Sport, Ltd"/>
    <s v="0897-034555"/>
    <s v="Grenzacherweg 237"/>
    <m/>
    <s v="Gensve"/>
    <m/>
    <n v="1203"/>
    <x v="17"/>
    <s v="EMEA"/>
    <s v="Holz"/>
    <s v="Michael"/>
    <s v="Small"/>
  </r>
  <r>
    <n v="10238"/>
    <n v="20"/>
    <n v="74.209999999999994"/>
    <n v="4"/>
    <n v="1484.2"/>
    <x v="107"/>
    <x v="107"/>
    <s v="Shipped"/>
    <n v="2"/>
    <n v="4"/>
    <n v="2004"/>
    <x v="1"/>
    <n v="79"/>
    <s v="S12_3990"/>
    <s v="Danish Wholesale Imports"/>
    <s v="31 12 3555"/>
    <s v="Vinb'ltet 34"/>
    <m/>
    <s v="Kobenhavn"/>
    <m/>
    <n v="1734"/>
    <x v="13"/>
    <s v="EMEA"/>
    <s v="Petersen"/>
    <s v="Jytte"/>
    <s v="Small"/>
  </r>
  <r>
    <n v="10253"/>
    <n v="25"/>
    <n v="90.17"/>
    <n v="14"/>
    <n v="2254.25"/>
    <x v="108"/>
    <x v="108"/>
    <s v="Cancelled"/>
    <n v="2"/>
    <n v="6"/>
    <n v="2004"/>
    <x v="1"/>
    <n v="79"/>
    <s v="S12_3990"/>
    <s v="UK Collectables, Ltd."/>
    <s v="(171) 555-2282"/>
    <s v="Berkeley Gardens 12  Brewery"/>
    <m/>
    <s v="Liverpool"/>
    <m/>
    <s v="WX1 6LT"/>
    <x v="6"/>
    <s v="EMEA"/>
    <s v="Devon"/>
    <s v="Elizabeth"/>
    <s v="Small"/>
  </r>
  <r>
    <n v="10266"/>
    <n v="35"/>
    <n v="76.61"/>
    <n v="15"/>
    <n v="2681.35"/>
    <x v="109"/>
    <x v="109"/>
    <s v="Shipped"/>
    <n v="3"/>
    <n v="7"/>
    <n v="2004"/>
    <x v="1"/>
    <n v="79"/>
    <s v="S12_3990"/>
    <s v="L'ordine Souveniers"/>
    <s v="0522-556555"/>
    <s v="Strada Provinciale 124"/>
    <m/>
    <s v="Reggio Emilia"/>
    <m/>
    <n v="42100"/>
    <x v="12"/>
    <s v="EMEA"/>
    <s v="Moroni"/>
    <s v="Maurizio"/>
    <s v="Small"/>
  </r>
  <r>
    <n v="10276"/>
    <n v="38"/>
    <n v="83.79"/>
    <n v="4"/>
    <n v="3184.02"/>
    <x v="110"/>
    <x v="110"/>
    <s v="Shipped"/>
    <n v="3"/>
    <n v="8"/>
    <n v="2004"/>
    <x v="1"/>
    <n v="79"/>
    <s v="S12_3990"/>
    <s v="Online Mini Collectables"/>
    <n v="6175557555"/>
    <s v="7635 Spinnaker Dr."/>
    <m/>
    <s v="Brickhaven"/>
    <s v="MA"/>
    <n v="58339"/>
    <x v="0"/>
    <s v="NA"/>
    <s v="Barajas"/>
    <s v="Miguel"/>
    <s v="Medium"/>
  </r>
  <r>
    <n v="10287"/>
    <n v="41"/>
    <n v="69.430000000000007"/>
    <n v="13"/>
    <n v="2846.63"/>
    <x v="111"/>
    <x v="111"/>
    <s v="Shipped"/>
    <n v="3"/>
    <n v="8"/>
    <n v="2004"/>
    <x v="1"/>
    <n v="79"/>
    <s v="S12_3990"/>
    <s v="Vida Sport, Ltd"/>
    <s v="0897-034555"/>
    <s v="Grenzacherweg 237"/>
    <m/>
    <s v="Gensve"/>
    <m/>
    <n v="1203"/>
    <x v="17"/>
    <s v="EMEA"/>
    <s v="Holz"/>
    <s v="Michael"/>
    <s v="Small"/>
  </r>
  <r>
    <n v="10300"/>
    <n v="22"/>
    <n v="76.61"/>
    <n v="6"/>
    <n v="1685.42"/>
    <x v="112"/>
    <x v="112"/>
    <s v="Shipped"/>
    <n v="4"/>
    <n v="10"/>
    <n v="2003"/>
    <x v="1"/>
    <n v="79"/>
    <s v="S12_3990"/>
    <s v="Blauer See Auto, Co."/>
    <s v="+49 69 66 90 2555"/>
    <s v="Lyonerstr. 34"/>
    <m/>
    <s v="Frankfurt"/>
    <m/>
    <n v="60528"/>
    <x v="16"/>
    <s v="EMEA"/>
    <s v="Keitel"/>
    <s v="Roland"/>
    <s v="Small"/>
  </r>
  <r>
    <n v="10310"/>
    <n v="49"/>
    <n v="81.400000000000006"/>
    <n v="11"/>
    <n v="3988.6"/>
    <x v="113"/>
    <x v="113"/>
    <s v="Shipped"/>
    <n v="4"/>
    <n v="10"/>
    <n v="2004"/>
    <x v="1"/>
    <n v="79"/>
    <s v="S12_3990"/>
    <s v="Toms Spezialitten, Ltd"/>
    <s v="0221-5554327"/>
    <s v="Mehrheimerstr. 369"/>
    <m/>
    <s v="Koln"/>
    <m/>
    <n v="50739"/>
    <x v="16"/>
    <s v="EMEA"/>
    <s v="Pfalzheim"/>
    <s v="Henriette"/>
    <s v="Medium"/>
  </r>
  <r>
    <n v="10320"/>
    <n v="38"/>
    <n v="73.42"/>
    <n v="4"/>
    <n v="2789.96"/>
    <x v="114"/>
    <x v="114"/>
    <s v="Shipped"/>
    <n v="4"/>
    <n v="11"/>
    <n v="2004"/>
    <x v="1"/>
    <n v="79"/>
    <s v="S12_3990"/>
    <s v="Volvo Model Replicas, Co"/>
    <s v="0921-12 3555"/>
    <s v="Berguvsv„gen  8"/>
    <m/>
    <s v="Lule"/>
    <m/>
    <s v="S-958 22"/>
    <x v="8"/>
    <s v="EMEA"/>
    <s v="Berglund"/>
    <s v="Christina"/>
    <s v="Small"/>
  </r>
  <r>
    <n v="10329"/>
    <n v="33"/>
    <n v="100"/>
    <n v="14"/>
    <n v="3607.56"/>
    <x v="19"/>
    <x v="19"/>
    <s v="Shipped"/>
    <n v="4"/>
    <n v="11"/>
    <n v="2004"/>
    <x v="1"/>
    <n v="79"/>
    <s v="S12_3990"/>
    <s v="Land of Toys Inc."/>
    <n v="2125557818"/>
    <s v="897 Long Airport Avenue"/>
    <m/>
    <s v="NYC"/>
    <s v="NY"/>
    <n v="10022"/>
    <x v="0"/>
    <s v="NA"/>
    <s v="Yu"/>
    <s v="Kwai"/>
    <s v="Medium"/>
  </r>
  <r>
    <n v="10341"/>
    <n v="36"/>
    <n v="93.56"/>
    <n v="10"/>
    <n v="3368.16"/>
    <x v="20"/>
    <x v="20"/>
    <s v="Shipped"/>
    <n v="4"/>
    <n v="11"/>
    <n v="2004"/>
    <x v="1"/>
    <n v="79"/>
    <s v="S12_3990"/>
    <s v="Salzburg Collectables"/>
    <s v="6562-9555"/>
    <s v="Geislweg 14"/>
    <m/>
    <s v="Salzburg"/>
    <m/>
    <n v="5020"/>
    <x v="5"/>
    <s v="EMEA"/>
    <s v="Pipps"/>
    <s v="Georg"/>
    <s v="Medium"/>
  </r>
  <r>
    <n v="10363"/>
    <n v="34"/>
    <n v="81.62"/>
    <n v="5"/>
    <n v="2775.08"/>
    <x v="115"/>
    <x v="115"/>
    <s v="Shipped"/>
    <n v="1"/>
    <n v="1"/>
    <n v="2005"/>
    <x v="1"/>
    <n v="79"/>
    <s v="S12_3990"/>
    <s v="Suominen Souveniers"/>
    <s v="+358 9 8045 555"/>
    <s v="Software Engineering Center, SEC Oy"/>
    <m/>
    <s v="Espoo"/>
    <m/>
    <s v="FIN-02271"/>
    <x v="4"/>
    <s v="EMEA"/>
    <s v="Suominen"/>
    <s v="Kalle"/>
    <s v="Small"/>
  </r>
  <r>
    <n v="10377"/>
    <n v="24"/>
    <n v="67.83"/>
    <n v="5"/>
    <n v="1627.92"/>
    <x v="142"/>
    <x v="142"/>
    <s v="Shipped"/>
    <n v="1"/>
    <n v="2"/>
    <n v="2005"/>
    <x v="1"/>
    <n v="79"/>
    <s v="S12_3990"/>
    <s v="Toys of Finland, Co."/>
    <s v="90-224 8555"/>
    <s v="Keskuskatu 45"/>
    <m/>
    <s v="Helsinki"/>
    <m/>
    <n v="21240"/>
    <x v="4"/>
    <s v="EMEA"/>
    <s v="Karttunen"/>
    <s v="Matti"/>
    <s v="Small"/>
  </r>
  <r>
    <n v="10389"/>
    <n v="36"/>
    <n v="70.260000000000005"/>
    <n v="7"/>
    <n v="2529.36"/>
    <x v="23"/>
    <x v="23"/>
    <s v="Shipped"/>
    <n v="1"/>
    <n v="3"/>
    <n v="2005"/>
    <x v="1"/>
    <n v="79"/>
    <s v="S12_3990"/>
    <s v="Scandinavian Gift Ideas"/>
    <s v="0695-34 6555"/>
    <s v="?kergatan 24"/>
    <m/>
    <s v="Boras"/>
    <m/>
    <s v="S-844 67"/>
    <x v="8"/>
    <s v="EMEA"/>
    <s v="Larsson"/>
    <s v="Maria"/>
    <s v="Small"/>
  </r>
  <r>
    <n v="10419"/>
    <n v="34"/>
    <n v="90.17"/>
    <n v="14"/>
    <n v="3065.78"/>
    <x v="116"/>
    <x v="116"/>
    <s v="Shipped"/>
    <n v="2"/>
    <n v="5"/>
    <n v="2005"/>
    <x v="1"/>
    <n v="79"/>
    <s v="S12_3990"/>
    <s v="Salzburg Collectables"/>
    <s v="6562-9555"/>
    <s v="Geislweg 14"/>
    <m/>
    <s v="Salzburg"/>
    <m/>
    <n v="5020"/>
    <x v="5"/>
    <s v="EMEA"/>
    <s v="Pipps"/>
    <s v="Georg"/>
    <s v="Medium"/>
  </r>
  <r>
    <n v="10104"/>
    <n v="41"/>
    <n v="100"/>
    <n v="9"/>
    <n v="4615.78"/>
    <x v="134"/>
    <x v="134"/>
    <s v="Shipped"/>
    <n v="1"/>
    <n v="1"/>
    <n v="2003"/>
    <x v="2"/>
    <n v="118"/>
    <s v="S12_4473"/>
    <s v="Euro Shopping Channel"/>
    <s v="(91) 555 94 44"/>
    <s v="C/ Moralzarzal, 86"/>
    <m/>
    <s v="Madrid"/>
    <m/>
    <n v="28034"/>
    <x v="7"/>
    <s v="EMEA"/>
    <s v="Freyre"/>
    <s v="Diego"/>
    <s v="Medium"/>
  </r>
  <r>
    <n v="10115"/>
    <n v="46"/>
    <n v="100"/>
    <n v="5"/>
    <n v="5723.78"/>
    <x v="143"/>
    <x v="143"/>
    <s v="Shipped"/>
    <n v="2"/>
    <n v="4"/>
    <n v="2003"/>
    <x v="2"/>
    <n v="118"/>
    <s v="S12_4473"/>
    <s v="Classic Legends Inc."/>
    <n v="2125558493"/>
    <s v="5905 Pompton St."/>
    <s v="Suite 750"/>
    <s v="NYC"/>
    <s v="NY"/>
    <n v="10022"/>
    <x v="0"/>
    <s v="NA"/>
    <s v="Hernandez"/>
    <s v="Maria"/>
    <s v="Medium"/>
  </r>
  <r>
    <n v="10127"/>
    <n v="24"/>
    <n v="100"/>
    <n v="11"/>
    <n v="2559.6"/>
    <x v="118"/>
    <x v="118"/>
    <s v="Shipped"/>
    <n v="2"/>
    <n v="6"/>
    <n v="2003"/>
    <x v="2"/>
    <n v="118"/>
    <s v="S12_4473"/>
    <s v="Muscle Machine Inc"/>
    <n v="2125557413"/>
    <s v="4092 Furth Circle"/>
    <s v="Suite 400"/>
    <s v="NYC"/>
    <s v="NY"/>
    <n v="10022"/>
    <x v="0"/>
    <s v="NA"/>
    <s v="Young"/>
    <s v="Jeff"/>
    <s v="Small"/>
  </r>
  <r>
    <n v="10141"/>
    <n v="21"/>
    <n v="100"/>
    <n v="5"/>
    <n v="2140.11"/>
    <x v="144"/>
    <x v="144"/>
    <s v="Shipped"/>
    <n v="3"/>
    <n v="8"/>
    <n v="2003"/>
    <x v="2"/>
    <n v="118"/>
    <s v="S12_4473"/>
    <s v="Suominen Souveniers"/>
    <s v="+358 9 8045 555"/>
    <s v="Software Engineering Center, SEC Oy"/>
    <m/>
    <s v="Espoo"/>
    <m/>
    <s v="FIN-02271"/>
    <x v="4"/>
    <s v="EMEA"/>
    <s v="Suominen"/>
    <s v="Kalle"/>
    <s v="Small"/>
  </r>
  <r>
    <n v="10151"/>
    <n v="24"/>
    <n v="100"/>
    <n v="3"/>
    <n v="3327.6"/>
    <x v="145"/>
    <x v="145"/>
    <s v="Shipped"/>
    <n v="3"/>
    <n v="9"/>
    <n v="2003"/>
    <x v="2"/>
    <n v="118"/>
    <s v="S12_4473"/>
    <s v="Oulu Toy Supplies, Inc."/>
    <s v="981-443655"/>
    <s v="Torikatu 38"/>
    <m/>
    <s v="Oulu"/>
    <m/>
    <n v="90110"/>
    <x v="4"/>
    <s v="EMEA"/>
    <s v="Koskitalo"/>
    <s v="Pirkko"/>
    <s v="Medium"/>
  </r>
  <r>
    <n v="10165"/>
    <n v="48"/>
    <n v="100"/>
    <n v="12"/>
    <n v="6825.6"/>
    <x v="121"/>
    <x v="121"/>
    <s v="Shipped"/>
    <n v="4"/>
    <n v="10"/>
    <n v="2003"/>
    <x v="2"/>
    <n v="118"/>
    <s v="S12_4473"/>
    <s v="Dragon Souveniers, Ltd."/>
    <s v="+65 221 7555"/>
    <s v="Bronz Sok., Bronz Apt. 3/6 Tesvikiye"/>
    <m/>
    <s v="Singapore"/>
    <m/>
    <n v="79903"/>
    <x v="9"/>
    <s v="Japan"/>
    <s v="Natividad"/>
    <s v="Eric"/>
    <s v="Medium"/>
  </r>
  <r>
    <n v="10175"/>
    <n v="26"/>
    <n v="100"/>
    <n v="1"/>
    <n v="3543.28"/>
    <x v="32"/>
    <x v="32"/>
    <s v="Shipped"/>
    <n v="4"/>
    <n v="11"/>
    <n v="2003"/>
    <x v="2"/>
    <n v="118"/>
    <s v="S12_4473"/>
    <s v="Stylish Desk Decors, Co."/>
    <s v="(171) 555-0297"/>
    <s v="35 King George"/>
    <m/>
    <s v="London"/>
    <m/>
    <s v="WX3 6FW"/>
    <x v="6"/>
    <s v="EMEA"/>
    <s v="Brown"/>
    <s v="Ann"/>
    <s v="Medium"/>
  </r>
  <r>
    <n v="10184"/>
    <n v="37"/>
    <n v="100"/>
    <n v="6"/>
    <n v="4516.22"/>
    <x v="69"/>
    <x v="69"/>
    <s v="Shipped"/>
    <n v="4"/>
    <n v="11"/>
    <n v="2003"/>
    <x v="2"/>
    <n v="118"/>
    <s v="S12_4473"/>
    <s v="Iberia Gift Imports, Corp."/>
    <s v="(95) 555 82 82"/>
    <s v="C/ Romero, 33"/>
    <m/>
    <s v="Sevilla"/>
    <m/>
    <n v="41101"/>
    <x v="7"/>
    <s v="EMEA"/>
    <s v="Roel"/>
    <s v="Jose Pedro"/>
    <s v="Medium"/>
  </r>
  <r>
    <n v="10195"/>
    <n v="49"/>
    <n v="100"/>
    <n v="6"/>
    <n v="6445.46"/>
    <x v="34"/>
    <x v="34"/>
    <s v="Shipped"/>
    <n v="4"/>
    <n v="11"/>
    <n v="2003"/>
    <x v="2"/>
    <n v="118"/>
    <s v="S12_4473"/>
    <s v="Mini Classics"/>
    <n v="9145554562"/>
    <s v="3758 North Pendale Street"/>
    <m/>
    <s v="White Plains"/>
    <s v="NY"/>
    <n v="24067"/>
    <x v="0"/>
    <s v="NA"/>
    <s v="Frick"/>
    <s v="Steve"/>
    <s v="Medium"/>
  </r>
  <r>
    <n v="10207"/>
    <n v="34"/>
    <n v="99.54"/>
    <n v="7"/>
    <n v="3384.36"/>
    <x v="91"/>
    <x v="91"/>
    <s v="Shipped"/>
    <n v="4"/>
    <n v="12"/>
    <n v="2003"/>
    <x v="2"/>
    <n v="118"/>
    <s v="S12_4473"/>
    <s v="Diecast Collectables"/>
    <n v="6175552555"/>
    <s v="6251 Ingle Ln."/>
    <m/>
    <s v="Boston"/>
    <s v="MA"/>
    <n v="51003"/>
    <x v="0"/>
    <s v="NA"/>
    <s v="Franco"/>
    <s v="Valarie"/>
    <s v="Medium"/>
  </r>
  <r>
    <n v="10219"/>
    <n v="48"/>
    <n v="100"/>
    <n v="2"/>
    <n v="4891.68"/>
    <x v="146"/>
    <x v="146"/>
    <s v="Shipped"/>
    <n v="1"/>
    <n v="2"/>
    <n v="2004"/>
    <x v="2"/>
    <n v="118"/>
    <s v="S12_4473"/>
    <s v="Signal Collectibles Ltd."/>
    <n v="4155554312"/>
    <s v="2793 Furth Circle"/>
    <m/>
    <s v="Brisbane"/>
    <s v="CA"/>
    <n v="94217"/>
    <x v="0"/>
    <s v="NA"/>
    <s v="Taylor"/>
    <s v="Sue"/>
    <s v="Medium"/>
  </r>
  <r>
    <n v="10229"/>
    <n v="36"/>
    <n v="100"/>
    <n v="1"/>
    <n v="4521.96"/>
    <x v="93"/>
    <x v="93"/>
    <s v="Shipped"/>
    <n v="1"/>
    <n v="3"/>
    <n v="2004"/>
    <x v="2"/>
    <n v="118"/>
    <s v="S12_4473"/>
    <s v="Mini Gifts Distributors Ltd."/>
    <n v="4155551450"/>
    <s v="5677 Strong St."/>
    <m/>
    <s v="San Rafael"/>
    <s v="CA"/>
    <n v="97562"/>
    <x v="0"/>
    <s v="NA"/>
    <s v="Nelson"/>
    <s v="Valarie"/>
    <s v="Medium"/>
  </r>
  <r>
    <n v="10246"/>
    <n v="46"/>
    <n v="100"/>
    <n v="5"/>
    <n v="5069.66"/>
    <x v="125"/>
    <x v="125"/>
    <s v="Shipped"/>
    <n v="2"/>
    <n v="5"/>
    <n v="2004"/>
    <x v="2"/>
    <n v="118"/>
    <s v="S12_4473"/>
    <s v="Euro Shopping Channel"/>
    <s v="(91) 555 94 44"/>
    <s v="C/ Moralzarzal, 86"/>
    <m/>
    <s v="Madrid"/>
    <m/>
    <n v="28034"/>
    <x v="7"/>
    <s v="EMEA"/>
    <s v="Freyre"/>
    <s v="Diego"/>
    <s v="Medium"/>
  </r>
  <r>
    <n v="10259"/>
    <n v="46"/>
    <n v="100"/>
    <n v="4"/>
    <n v="6541.2"/>
    <x v="39"/>
    <x v="39"/>
    <s v="Shipped"/>
    <n v="2"/>
    <n v="6"/>
    <n v="2004"/>
    <x v="2"/>
    <n v="118"/>
    <s v="S12_4473"/>
    <s v="Handji Gifts&amp; Co"/>
    <s v="+65 224 1555"/>
    <s v="Village Close - 106 Linden Road Sandown"/>
    <s v="2nd Floor"/>
    <s v="Singapore"/>
    <m/>
    <n v="69045"/>
    <x v="9"/>
    <s v="APAC"/>
    <s v="Victorino"/>
    <s v="Wendy"/>
    <s v="Medium"/>
  </r>
  <r>
    <n v="10271"/>
    <n v="31"/>
    <n v="97.17"/>
    <n v="5"/>
    <n v="3012.27"/>
    <x v="126"/>
    <x v="126"/>
    <s v="Shipped"/>
    <n v="3"/>
    <n v="7"/>
    <n v="2004"/>
    <x v="2"/>
    <n v="118"/>
    <s v="S12_4473"/>
    <s v="Mini Gifts Distributors Ltd."/>
    <n v="4155551450"/>
    <s v="5677 Strong St."/>
    <m/>
    <s v="San Rafael"/>
    <s v="CA"/>
    <n v="97562"/>
    <x v="0"/>
    <s v="NA"/>
    <s v="Nelson"/>
    <s v="Valarie"/>
    <s v="Medium"/>
  </r>
  <r>
    <n v="10281"/>
    <n v="41"/>
    <n v="100"/>
    <n v="1"/>
    <n v="5247.18"/>
    <x v="94"/>
    <x v="94"/>
    <s v="Shipped"/>
    <n v="3"/>
    <n v="8"/>
    <n v="2004"/>
    <x v="2"/>
    <n v="118"/>
    <s v="S12_4473"/>
    <s v="Diecast Classics Inc."/>
    <n v="2155551555"/>
    <s v="7586 Pompton St."/>
    <m/>
    <s v="Allentown"/>
    <s v="PA"/>
    <n v="70267"/>
    <x v="0"/>
    <s v="NA"/>
    <s v="Yu"/>
    <s v="Kyung"/>
    <s v="Medium"/>
  </r>
  <r>
    <n v="10292"/>
    <n v="21"/>
    <n v="100"/>
    <n v="8"/>
    <n v="2214.87"/>
    <x v="42"/>
    <x v="42"/>
    <s v="Shipped"/>
    <n v="3"/>
    <n v="9"/>
    <n v="2004"/>
    <x v="2"/>
    <n v="118"/>
    <s v="S12_4473"/>
    <s v="Land of Toys Inc."/>
    <n v="2125557818"/>
    <s v="897 Long Airport Avenue"/>
    <m/>
    <s v="NYC"/>
    <s v="NY"/>
    <n v="10022"/>
    <x v="0"/>
    <s v="NA"/>
    <s v="Yu"/>
    <s v="Kwai"/>
    <s v="Small"/>
  </r>
  <r>
    <n v="10305"/>
    <n v="38"/>
    <n v="100"/>
    <n v="5"/>
    <n v="4773.18"/>
    <x v="95"/>
    <x v="95"/>
    <s v="Shipped"/>
    <n v="4"/>
    <n v="10"/>
    <n v="2004"/>
    <x v="2"/>
    <n v="118"/>
    <s v="S12_4473"/>
    <s v="Marta's Replicas Co."/>
    <n v="6175558555"/>
    <s v="39323 Spinnaker Dr."/>
    <m/>
    <s v="Cambridge"/>
    <s v="MA"/>
    <n v="51247"/>
    <x v="0"/>
    <s v="NA"/>
    <s v="Hernandez"/>
    <s v="Marta"/>
    <s v="Medium"/>
  </r>
  <r>
    <n v="10314"/>
    <n v="45"/>
    <n v="100"/>
    <n v="14"/>
    <n v="6185.7"/>
    <x v="96"/>
    <x v="96"/>
    <s v="Shipped"/>
    <n v="4"/>
    <n v="10"/>
    <n v="2004"/>
    <x v="2"/>
    <n v="118"/>
    <s v="S12_4473"/>
    <s v="Heintze Collectables"/>
    <s v="86 21 3555"/>
    <s v="Smagsloget 45"/>
    <m/>
    <s v="Aaarhus"/>
    <m/>
    <n v="8200"/>
    <x v="13"/>
    <s v="EMEA"/>
    <s v="Ibsen"/>
    <s v="Palle"/>
    <s v="Medium"/>
  </r>
  <r>
    <n v="10324"/>
    <n v="26"/>
    <n v="58.38"/>
    <n v="7"/>
    <n v="1517.88"/>
    <x v="80"/>
    <x v="80"/>
    <s v="Shipped"/>
    <n v="4"/>
    <n v="11"/>
    <n v="2004"/>
    <x v="2"/>
    <n v="118"/>
    <s v="S12_4473"/>
    <s v="Vitachrome Inc."/>
    <n v="2125551500"/>
    <s v="2678 Kingston Rd."/>
    <s v="Suite 101"/>
    <s v="NYC"/>
    <s v="NY"/>
    <n v="10022"/>
    <x v="0"/>
    <s v="NA"/>
    <s v="Frick"/>
    <s v="Michael"/>
    <s v="Small"/>
  </r>
  <r>
    <n v="10336"/>
    <n v="38"/>
    <n v="100"/>
    <n v="3"/>
    <n v="6372.6"/>
    <x v="128"/>
    <x v="128"/>
    <s v="Shipped"/>
    <n v="4"/>
    <n v="11"/>
    <n v="2004"/>
    <x v="2"/>
    <n v="118"/>
    <s v="S12_4473"/>
    <s v="La Corne D'abondance, Co."/>
    <s v="(1) 42.34.2555"/>
    <s v="265, boulevard Charonne"/>
    <m/>
    <s v="Paris"/>
    <m/>
    <n v="75012"/>
    <x v="1"/>
    <s v="EMEA"/>
    <s v="Bertrand"/>
    <s v="Marie"/>
    <s v="Medium"/>
  </r>
  <r>
    <n v="10349"/>
    <n v="48"/>
    <n v="100"/>
    <n v="9"/>
    <n v="5232.96"/>
    <x v="140"/>
    <x v="140"/>
    <s v="Shipped"/>
    <n v="4"/>
    <n v="12"/>
    <n v="2004"/>
    <x v="2"/>
    <n v="118"/>
    <s v="S12_4473"/>
    <s v="Muscle Machine Inc"/>
    <n v="2125557413"/>
    <s v="4092 Furth Circle"/>
    <s v="Suite 400"/>
    <s v="NYC"/>
    <s v="NY"/>
    <n v="10022"/>
    <x v="0"/>
    <s v="NA"/>
    <s v="Young"/>
    <s v="Jeff"/>
    <s v="Medium"/>
  </r>
  <r>
    <n v="10358"/>
    <n v="42"/>
    <n v="64.16"/>
    <n v="9"/>
    <n v="2694.72"/>
    <x v="48"/>
    <x v="48"/>
    <s v="Shipped"/>
    <n v="4"/>
    <n v="12"/>
    <n v="2004"/>
    <x v="2"/>
    <n v="118"/>
    <s v="S12_4473"/>
    <s v="Euro Shopping Channel"/>
    <s v="(91) 555 94 44"/>
    <s v="C/ Moralzarzal, 86"/>
    <m/>
    <s v="Madrid"/>
    <m/>
    <n v="28034"/>
    <x v="7"/>
    <s v="EMEA"/>
    <s v="Freyre"/>
    <s v="Diego"/>
    <s v="Small"/>
  </r>
  <r>
    <n v="10371"/>
    <n v="49"/>
    <n v="35.71"/>
    <n v="4"/>
    <n v="1749.79"/>
    <x v="129"/>
    <x v="129"/>
    <s v="Shipped"/>
    <n v="1"/>
    <n v="1"/>
    <n v="2005"/>
    <x v="2"/>
    <n v="118"/>
    <s v="S12_4473"/>
    <s v="Mini Gifts Distributors Ltd."/>
    <n v="4155551450"/>
    <s v="5677 Strong St."/>
    <m/>
    <s v="San Rafael"/>
    <s v="CA"/>
    <n v="97562"/>
    <x v="0"/>
    <s v="NA"/>
    <s v="Nelson"/>
    <s v="Valarie"/>
    <s v="Small"/>
  </r>
  <r>
    <n v="10382"/>
    <n v="32"/>
    <n v="66.58"/>
    <n v="13"/>
    <n v="2130.56"/>
    <x v="50"/>
    <x v="50"/>
    <s v="Shipped"/>
    <n v="1"/>
    <n v="2"/>
    <n v="2005"/>
    <x v="2"/>
    <n v="118"/>
    <s v="S12_4473"/>
    <s v="Mini Gifts Distributors Ltd."/>
    <n v="4155551450"/>
    <s v="5677 Strong St."/>
    <m/>
    <s v="San Rafael"/>
    <s v="CA"/>
    <n v="97562"/>
    <x v="0"/>
    <s v="NA"/>
    <s v="Nelson"/>
    <s v="Valarie"/>
    <s v="Small"/>
  </r>
  <r>
    <n v="10412"/>
    <n v="54"/>
    <n v="100"/>
    <n v="5"/>
    <n v="5951.34"/>
    <x v="147"/>
    <x v="147"/>
    <s v="Shipped"/>
    <n v="2"/>
    <n v="5"/>
    <n v="2005"/>
    <x v="2"/>
    <n v="118"/>
    <s v="S12_4473"/>
    <s v="Euro Shopping Channel"/>
    <s v="(91) 555 94 44"/>
    <s v="C/ Moralzarzal, 86"/>
    <m/>
    <s v="Madrid"/>
    <m/>
    <n v="28034"/>
    <x v="7"/>
    <s v="EMEA"/>
    <s v="Freyre"/>
    <s v="Diego"/>
    <s v="Medium"/>
  </r>
  <r>
    <n v="10425"/>
    <n v="33"/>
    <n v="100"/>
    <n v="4"/>
    <n v="4692.6000000000004"/>
    <x v="53"/>
    <x v="53"/>
    <s v="In Process"/>
    <n v="2"/>
    <n v="5"/>
    <n v="2005"/>
    <x v="2"/>
    <n v="118"/>
    <s v="S12_4473"/>
    <s v="La Rochelle Gifts"/>
    <s v="40.67.8555"/>
    <s v="67, rue des Cinquante Otages"/>
    <m/>
    <s v="Nantes"/>
    <m/>
    <n v="44000"/>
    <x v="1"/>
    <s v="EMEA"/>
    <s v="Labrune"/>
    <s v="Janine"/>
    <s v="Medium"/>
  </r>
  <r>
    <n v="10108"/>
    <n v="36"/>
    <n v="100"/>
    <n v="3"/>
    <n v="3731.04"/>
    <x v="98"/>
    <x v="98"/>
    <s v="Shipped"/>
    <n v="1"/>
    <n v="3"/>
    <n v="2003"/>
    <x v="1"/>
    <n v="115"/>
    <s v="S12_4675"/>
    <s v="Cruz &amp; Sons Co."/>
    <s v="+63 2 555 3587"/>
    <s v="15 McCallum Street - NatWest Center #13-03"/>
    <m/>
    <s v="Makati City"/>
    <m/>
    <s v="1227 MM"/>
    <x v="15"/>
    <s v="Japan"/>
    <s v="Cruz"/>
    <s v="Arnold"/>
    <s v="Medium"/>
  </r>
  <r>
    <n v="10122"/>
    <n v="20"/>
    <n v="100"/>
    <n v="7"/>
    <n v="2142"/>
    <x v="99"/>
    <x v="99"/>
    <s v="Shipped"/>
    <n v="2"/>
    <n v="5"/>
    <n v="2003"/>
    <x v="1"/>
    <n v="115"/>
    <s v="S12_4675"/>
    <s v="Marseille Mini Autos"/>
    <s v="91.24.4555"/>
    <s v="12, rue des Bouchers"/>
    <m/>
    <s v="Marseille"/>
    <m/>
    <n v="13008"/>
    <x v="1"/>
    <s v="EMEA"/>
    <s v="Lebihan"/>
    <s v="Laurence"/>
    <s v="Small"/>
  </r>
  <r>
    <n v="10135"/>
    <n v="29"/>
    <n v="97.89"/>
    <n v="4"/>
    <n v="2838.81"/>
    <x v="100"/>
    <x v="100"/>
    <s v="Shipped"/>
    <n v="3"/>
    <n v="7"/>
    <n v="2003"/>
    <x v="1"/>
    <n v="115"/>
    <s v="S12_4675"/>
    <s v="Mini Gifts Distributors Ltd."/>
    <n v="4155551450"/>
    <s v="5677 Strong St."/>
    <m/>
    <s v="San Rafael"/>
    <s v="CA"/>
    <n v="97562"/>
    <x v="0"/>
    <s v="NA"/>
    <s v="Nelson"/>
    <s v="Valarie"/>
    <s v="Small"/>
  </r>
  <r>
    <n v="10147"/>
    <n v="33"/>
    <n v="97.89"/>
    <n v="4"/>
    <n v="3230.37"/>
    <x v="101"/>
    <x v="101"/>
    <s v="Shipped"/>
    <n v="3"/>
    <n v="9"/>
    <n v="2003"/>
    <x v="1"/>
    <n v="115"/>
    <s v="S12_4675"/>
    <s v="Collectables For Less Inc."/>
    <n v="6175558555"/>
    <s v="7825 Douglas Av."/>
    <m/>
    <s v="Brickhaven"/>
    <s v="MA"/>
    <n v="58339"/>
    <x v="0"/>
    <s v="NA"/>
    <s v="Nelson"/>
    <s v="Allen"/>
    <s v="Medium"/>
  </r>
  <r>
    <n v="10160"/>
    <n v="50"/>
    <n v="100"/>
    <n v="5"/>
    <n v="5182"/>
    <x v="137"/>
    <x v="137"/>
    <s v="Shipped"/>
    <n v="4"/>
    <n v="10"/>
    <n v="2003"/>
    <x v="1"/>
    <n v="115"/>
    <s v="S12_4675"/>
    <s v="Men 'R' US Retailers, Ltd."/>
    <n v="2155554369"/>
    <s v="6047 Douglas Av."/>
    <m/>
    <s v="Los Angeles"/>
    <s v="CA"/>
    <m/>
    <x v="0"/>
    <s v="NA"/>
    <s v="Chandler"/>
    <s v="Michael"/>
    <s v="Medium"/>
  </r>
  <r>
    <n v="10170"/>
    <n v="41"/>
    <n v="100"/>
    <n v="3"/>
    <n v="4391.1000000000004"/>
    <x v="102"/>
    <x v="102"/>
    <s v="Shipped"/>
    <n v="4"/>
    <n v="11"/>
    <n v="2003"/>
    <x v="1"/>
    <n v="115"/>
    <s v="S12_4675"/>
    <s v="Mini Auto Werke"/>
    <s v="7675-3555"/>
    <s v="Kirchgasse 6"/>
    <m/>
    <s v="Graz"/>
    <m/>
    <n v="8010"/>
    <x v="5"/>
    <s v="EMEA"/>
    <s v="Mendel"/>
    <s v="Roland"/>
    <s v="Medium"/>
  </r>
  <r>
    <n v="10181"/>
    <n v="36"/>
    <n v="100"/>
    <n v="11"/>
    <n v="4477.32"/>
    <x v="103"/>
    <x v="103"/>
    <s v="Shipped"/>
    <n v="4"/>
    <n v="11"/>
    <n v="2003"/>
    <x v="1"/>
    <n v="115"/>
    <s v="S12_4675"/>
    <s v="Herkku Gifts"/>
    <s v="+47 2267 3215"/>
    <s v="Drammen 121, PR 744 Sentrum"/>
    <m/>
    <s v="Bergen"/>
    <m/>
    <s v="N 5804"/>
    <x v="2"/>
    <s v="EMEA"/>
    <s v="Oeztan"/>
    <s v="Veysel"/>
    <s v="Medium"/>
  </r>
  <r>
    <n v="10192"/>
    <n v="27"/>
    <n v="100"/>
    <n v="16"/>
    <n v="3544.56"/>
    <x v="104"/>
    <x v="104"/>
    <s v="Shipped"/>
    <n v="4"/>
    <n v="11"/>
    <n v="2003"/>
    <x v="1"/>
    <n v="115"/>
    <s v="S12_4675"/>
    <s v="Online Diecast Creations Co."/>
    <n v="6035558647"/>
    <s v="2304 Long Airport Avenue"/>
    <m/>
    <s v="Nashua"/>
    <s v="NH"/>
    <n v="62005"/>
    <x v="0"/>
    <s v="NA"/>
    <s v="Young"/>
    <s v="Valarie"/>
    <s v="Medium"/>
  </r>
  <r>
    <n v="10203"/>
    <n v="47"/>
    <n v="100"/>
    <n v="5"/>
    <n v="5195.8500000000004"/>
    <x v="105"/>
    <x v="105"/>
    <s v="Shipped"/>
    <n v="4"/>
    <n v="12"/>
    <n v="2003"/>
    <x v="1"/>
    <n v="115"/>
    <s v="S12_4675"/>
    <s v="Euro Shopping Channel"/>
    <s v="(91) 555 94 44"/>
    <s v="C/ Moralzarzal, 86"/>
    <m/>
    <s v="Madrid"/>
    <m/>
    <n v="28034"/>
    <x v="7"/>
    <s v="EMEA"/>
    <s v="Freyre"/>
    <s v="Diego"/>
    <s v="Medium"/>
  </r>
  <r>
    <n v="10212"/>
    <n v="33"/>
    <n v="100"/>
    <n v="15"/>
    <n v="4180.4399999999996"/>
    <x v="138"/>
    <x v="138"/>
    <s v="Shipped"/>
    <n v="1"/>
    <n v="1"/>
    <n v="2004"/>
    <x v="1"/>
    <n v="115"/>
    <s v="S12_4675"/>
    <s v="Euro Shopping Channel"/>
    <s v="(91) 555 94 44"/>
    <s v="C/ Moralzarzal, 86"/>
    <m/>
    <s v="Madrid"/>
    <m/>
    <n v="28034"/>
    <x v="7"/>
    <s v="EMEA"/>
    <s v="Freyre"/>
    <s v="Diego"/>
    <s v="Medium"/>
  </r>
  <r>
    <n v="10225"/>
    <n v="21"/>
    <n v="100"/>
    <n v="6"/>
    <n v="2684.43"/>
    <x v="106"/>
    <x v="106"/>
    <s v="Shipped"/>
    <n v="1"/>
    <n v="2"/>
    <n v="2004"/>
    <x v="1"/>
    <n v="115"/>
    <s v="S12_4675"/>
    <s v="Vida Sport, Ltd"/>
    <s v="0897-034555"/>
    <s v="Grenzacherweg 237"/>
    <m/>
    <s v="Gensve"/>
    <m/>
    <n v="1203"/>
    <x v="17"/>
    <s v="EMEA"/>
    <s v="Holz"/>
    <s v="Michael"/>
    <s v="Small"/>
  </r>
  <r>
    <n v="10239"/>
    <n v="21"/>
    <n v="93.28"/>
    <n v="5"/>
    <n v="1958.88"/>
    <x v="148"/>
    <x v="148"/>
    <s v="Shipped"/>
    <n v="2"/>
    <n v="4"/>
    <n v="2004"/>
    <x v="1"/>
    <n v="115"/>
    <s v="S12_4675"/>
    <s v="Oulu Toy Supplies, Inc."/>
    <s v="981-443655"/>
    <s v="Torikatu 38"/>
    <m/>
    <s v="Oulu"/>
    <m/>
    <n v="90110"/>
    <x v="4"/>
    <s v="EMEA"/>
    <s v="Koskitalo"/>
    <s v="Pirkko"/>
    <s v="Small"/>
  </r>
  <r>
    <n v="10253"/>
    <n v="41"/>
    <n v="100"/>
    <n v="10"/>
    <n v="4910.57"/>
    <x v="108"/>
    <x v="108"/>
    <s v="Cancelled"/>
    <n v="2"/>
    <n v="6"/>
    <n v="2004"/>
    <x v="1"/>
    <n v="115"/>
    <s v="S12_4675"/>
    <s v="UK Collectables, Ltd."/>
    <s v="(171) 555-2282"/>
    <s v="Berkeley Gardens 12  Brewery"/>
    <m/>
    <s v="Liverpool"/>
    <m/>
    <s v="WX1 6LT"/>
    <x v="6"/>
    <s v="EMEA"/>
    <s v="Devon"/>
    <s v="Elizabeth"/>
    <s v="Medium"/>
  </r>
  <r>
    <n v="10266"/>
    <n v="40"/>
    <n v="100"/>
    <n v="11"/>
    <n v="4468.3999999999996"/>
    <x v="109"/>
    <x v="109"/>
    <s v="Shipped"/>
    <n v="3"/>
    <n v="7"/>
    <n v="2004"/>
    <x v="1"/>
    <n v="115"/>
    <s v="S12_4675"/>
    <s v="L'ordine Souveniers"/>
    <s v="0522-556555"/>
    <s v="Strada Provinciale 124"/>
    <m/>
    <s v="Reggio Emilia"/>
    <m/>
    <n v="42100"/>
    <x v="12"/>
    <s v="EMEA"/>
    <s v="Moroni"/>
    <s v="Maurizio"/>
    <s v="Medium"/>
  </r>
  <r>
    <n v="10277"/>
    <n v="28"/>
    <n v="100"/>
    <n v="1"/>
    <n v="3127.88"/>
    <x v="149"/>
    <x v="149"/>
    <s v="Shipped"/>
    <n v="3"/>
    <n v="8"/>
    <n v="2004"/>
    <x v="1"/>
    <n v="115"/>
    <s v="S12_4675"/>
    <s v="Dragon Souveniers, Ltd."/>
    <s v="+65 221 7555"/>
    <s v="Bronz Sok., Bronz Apt. 3/6 Tesvikiye"/>
    <m/>
    <s v="Singapore"/>
    <m/>
    <n v="79903"/>
    <x v="9"/>
    <s v="Japan"/>
    <s v="Natividad"/>
    <s v="Eric"/>
    <s v="Medium"/>
  </r>
  <r>
    <n v="10287"/>
    <n v="23"/>
    <n v="100"/>
    <n v="9"/>
    <n v="2675.13"/>
    <x v="111"/>
    <x v="111"/>
    <s v="Shipped"/>
    <n v="3"/>
    <n v="8"/>
    <n v="2004"/>
    <x v="1"/>
    <n v="115"/>
    <s v="S12_4675"/>
    <s v="Vida Sport, Ltd"/>
    <s v="0897-034555"/>
    <s v="Grenzacherweg 237"/>
    <m/>
    <s v="Gensve"/>
    <m/>
    <n v="1203"/>
    <x v="17"/>
    <s v="EMEA"/>
    <s v="Holz"/>
    <s v="Michael"/>
    <s v="Small"/>
  </r>
  <r>
    <n v="10300"/>
    <n v="23"/>
    <n v="100"/>
    <n v="2"/>
    <n v="2807.61"/>
    <x v="112"/>
    <x v="112"/>
    <s v="Shipped"/>
    <n v="4"/>
    <n v="10"/>
    <n v="2003"/>
    <x v="1"/>
    <n v="115"/>
    <s v="S12_4675"/>
    <s v="Blauer See Auto, Co."/>
    <s v="+49 69 66 90 2555"/>
    <s v="Lyonerstr. 34"/>
    <m/>
    <s v="Frankfurt"/>
    <m/>
    <n v="60528"/>
    <x v="16"/>
    <s v="EMEA"/>
    <s v="Keitel"/>
    <s v="Roland"/>
    <s v="Small"/>
  </r>
  <r>
    <n v="10310"/>
    <n v="25"/>
    <n v="100"/>
    <n v="7"/>
    <n v="2504.75"/>
    <x v="113"/>
    <x v="113"/>
    <s v="Shipped"/>
    <n v="4"/>
    <n v="10"/>
    <n v="2004"/>
    <x v="1"/>
    <n v="115"/>
    <s v="S12_4675"/>
    <s v="Toms Spezialitten, Ltd"/>
    <s v="0221-5554327"/>
    <s v="Mehrheimerstr. 369"/>
    <m/>
    <s v="Koln"/>
    <m/>
    <n v="50739"/>
    <x v="16"/>
    <s v="EMEA"/>
    <s v="Pfalzheim"/>
    <s v="Henriette"/>
    <s v="Small"/>
  </r>
  <r>
    <n v="10321"/>
    <n v="24"/>
    <n v="100"/>
    <n v="15"/>
    <n v="2984.88"/>
    <x v="45"/>
    <x v="45"/>
    <s v="Shipped"/>
    <n v="4"/>
    <n v="11"/>
    <n v="2004"/>
    <x v="1"/>
    <n v="115"/>
    <s v="S12_4675"/>
    <s v="FunGiftIdeas.com"/>
    <n v="5085552555"/>
    <s v="1785 First Street"/>
    <m/>
    <s v="New Bedford"/>
    <s v="MA"/>
    <n v="50553"/>
    <x v="0"/>
    <s v="NA"/>
    <s v="Benitez"/>
    <s v="Violeta"/>
    <s v="Small"/>
  </r>
  <r>
    <n v="10329"/>
    <n v="39"/>
    <n v="64.739999999999995"/>
    <n v="15"/>
    <n v="2524.86"/>
    <x v="19"/>
    <x v="19"/>
    <s v="Shipped"/>
    <n v="4"/>
    <n v="11"/>
    <n v="2004"/>
    <x v="1"/>
    <n v="115"/>
    <s v="S12_4675"/>
    <s v="Land of Toys Inc."/>
    <n v="2125557818"/>
    <s v="897 Long Airport Avenue"/>
    <m/>
    <s v="NYC"/>
    <s v="NY"/>
    <n v="10022"/>
    <x v="0"/>
    <s v="NA"/>
    <s v="Yu"/>
    <s v="Kwai"/>
    <s v="Small"/>
  </r>
  <r>
    <n v="10341"/>
    <n v="55"/>
    <n v="75.2"/>
    <n v="7"/>
    <n v="4136"/>
    <x v="20"/>
    <x v="20"/>
    <s v="Shipped"/>
    <n v="4"/>
    <n v="11"/>
    <n v="2004"/>
    <x v="1"/>
    <n v="115"/>
    <s v="S12_4675"/>
    <s v="Salzburg Collectables"/>
    <s v="6562-9555"/>
    <s v="Geislweg 14"/>
    <m/>
    <s v="Salzburg"/>
    <m/>
    <n v="5020"/>
    <x v="5"/>
    <s v="EMEA"/>
    <s v="Pipps"/>
    <s v="Georg"/>
    <s v="Medium"/>
  </r>
  <r>
    <n v="10363"/>
    <n v="46"/>
    <n v="88.45"/>
    <n v="6"/>
    <n v="4068.7"/>
    <x v="115"/>
    <x v="115"/>
    <s v="Shipped"/>
    <n v="1"/>
    <n v="1"/>
    <n v="2005"/>
    <x v="1"/>
    <n v="115"/>
    <s v="S12_4675"/>
    <s v="Suominen Souveniers"/>
    <s v="+358 9 8045 555"/>
    <s v="Software Engineering Center, SEC Oy"/>
    <m/>
    <s v="Espoo"/>
    <m/>
    <s v="FIN-02271"/>
    <x v="4"/>
    <s v="EMEA"/>
    <s v="Suominen"/>
    <s v="Kalle"/>
    <s v="Medium"/>
  </r>
  <r>
    <n v="10377"/>
    <n v="50"/>
    <n v="100"/>
    <n v="1"/>
    <n v="5182"/>
    <x v="142"/>
    <x v="142"/>
    <s v="Shipped"/>
    <n v="1"/>
    <n v="2"/>
    <n v="2005"/>
    <x v="1"/>
    <n v="115"/>
    <s v="S12_4675"/>
    <s v="Toys of Finland, Co."/>
    <s v="90-224 8555"/>
    <s v="Keskuskatu 45"/>
    <m/>
    <s v="Helsinki"/>
    <m/>
    <n v="21240"/>
    <x v="4"/>
    <s v="EMEA"/>
    <s v="Karttunen"/>
    <s v="Matti"/>
    <s v="Medium"/>
  </r>
  <r>
    <n v="10389"/>
    <n v="47"/>
    <n v="100"/>
    <n v="8"/>
    <n v="5243.79"/>
    <x v="23"/>
    <x v="23"/>
    <s v="Shipped"/>
    <n v="1"/>
    <n v="3"/>
    <n v="2005"/>
    <x v="1"/>
    <n v="115"/>
    <s v="S12_4675"/>
    <s v="Scandinavian Gift Ideas"/>
    <s v="0695-34 6555"/>
    <s v="?kergatan 24"/>
    <m/>
    <s v="Boras"/>
    <m/>
    <s v="S-844 67"/>
    <x v="8"/>
    <s v="EMEA"/>
    <s v="Larsson"/>
    <s v="Maria"/>
    <s v="Medium"/>
  </r>
  <r>
    <n v="10405"/>
    <n v="97"/>
    <n v="93.28"/>
    <n v="5"/>
    <n v="9048.16"/>
    <x v="150"/>
    <x v="150"/>
    <s v="Shipped"/>
    <n v="2"/>
    <n v="4"/>
    <n v="2005"/>
    <x v="1"/>
    <n v="115"/>
    <s v="S12_4675"/>
    <s v="Mini Caravy"/>
    <s v="88.60.1555"/>
    <s v="24, place Kluber"/>
    <m/>
    <s v="Strasbourg"/>
    <m/>
    <n v="67000"/>
    <x v="1"/>
    <s v="EMEA"/>
    <s v="Citeaux"/>
    <s v="Frederique"/>
    <s v="Large"/>
  </r>
  <r>
    <n v="10419"/>
    <n v="32"/>
    <n v="100"/>
    <n v="10"/>
    <n v="3832.64"/>
    <x v="116"/>
    <x v="116"/>
    <s v="Shipped"/>
    <n v="2"/>
    <n v="5"/>
    <n v="2005"/>
    <x v="1"/>
    <n v="115"/>
    <s v="S12_4675"/>
    <s v="Salzburg Collectables"/>
    <s v="6562-9555"/>
    <s v="Geislweg 14"/>
    <m/>
    <s v="Salzburg"/>
    <m/>
    <n v="5020"/>
    <x v="5"/>
    <s v="EMEA"/>
    <s v="Pipps"/>
    <s v="Georg"/>
    <s v="Medium"/>
  </r>
  <r>
    <n v="10103"/>
    <n v="35"/>
    <n v="100"/>
    <n v="10"/>
    <n v="3920"/>
    <x v="26"/>
    <x v="26"/>
    <s v="Shipped"/>
    <n v="1"/>
    <n v="1"/>
    <n v="2003"/>
    <x v="2"/>
    <n v="116"/>
    <s v="S18_1097"/>
    <s v="Baane Mini Imports"/>
    <s v="07-98 9555"/>
    <s v="Erling Skakkes gate 78"/>
    <m/>
    <s v="Stavern"/>
    <m/>
    <n v="4110"/>
    <x v="2"/>
    <s v="EMEA"/>
    <s v="Bergulfsen"/>
    <s v="Jonas"/>
    <s v="Medium"/>
  </r>
  <r>
    <n v="10113"/>
    <n v="49"/>
    <n v="100"/>
    <n v="4"/>
    <n v="4916.66"/>
    <x v="131"/>
    <x v="131"/>
    <s v="Shipped"/>
    <n v="1"/>
    <n v="3"/>
    <n v="2003"/>
    <x v="2"/>
    <n v="116"/>
    <s v="S18_1097"/>
    <s v="Mini Gifts Distributors Ltd."/>
    <n v="4155551450"/>
    <s v="5677 Strong St."/>
    <m/>
    <s v="San Rafael"/>
    <s v="CA"/>
    <n v="97562"/>
    <x v="0"/>
    <s v="NA"/>
    <s v="Nelson"/>
    <s v="Valarie"/>
    <s v="Medium"/>
  </r>
  <r>
    <n v="10126"/>
    <n v="38"/>
    <n v="100"/>
    <n v="10"/>
    <n v="3857"/>
    <x v="28"/>
    <x v="28"/>
    <s v="Shipped"/>
    <n v="2"/>
    <n v="5"/>
    <n v="2003"/>
    <x v="2"/>
    <n v="116"/>
    <s v="S18_1097"/>
    <s v="Corrida Auto Replicas, Ltd"/>
    <s v="(91) 555 22 82"/>
    <s v="C/ Araquil, 67"/>
    <m/>
    <s v="Madrid"/>
    <m/>
    <n v="28023"/>
    <x v="7"/>
    <s v="EMEA"/>
    <s v="Sommer"/>
    <s v="Mart¡n"/>
    <s v="Medium"/>
  </r>
  <r>
    <n v="10140"/>
    <n v="32"/>
    <n v="100"/>
    <n v="10"/>
    <n v="4181.4399999999996"/>
    <x v="29"/>
    <x v="29"/>
    <s v="Shipped"/>
    <n v="3"/>
    <n v="7"/>
    <n v="2003"/>
    <x v="2"/>
    <n v="116"/>
    <s v="S18_1097"/>
    <s v="Technics Stores Inc."/>
    <n v="6505556809"/>
    <s v="9408 Furth Circle"/>
    <m/>
    <s v="Burlingame"/>
    <s v="CA"/>
    <n v="94217"/>
    <x v="0"/>
    <s v="NA"/>
    <s v="Hirano"/>
    <s v="Juri"/>
    <s v="Medium"/>
  </r>
  <r>
    <n v="10150"/>
    <n v="34"/>
    <n v="100"/>
    <n v="7"/>
    <n v="4641"/>
    <x v="30"/>
    <x v="30"/>
    <s v="Shipped"/>
    <n v="3"/>
    <n v="9"/>
    <n v="2003"/>
    <x v="2"/>
    <n v="116"/>
    <s v="S18_1097"/>
    <s v="Dragon Souveniers, Ltd."/>
    <s v="+65 221 7555"/>
    <s v="Bronz Sok., Bronz Apt. 3/6 Tesvikiye"/>
    <m/>
    <s v="Singapore"/>
    <m/>
    <n v="79903"/>
    <x v="9"/>
    <s v="Japan"/>
    <s v="Natividad"/>
    <s v="Eric"/>
    <s v="Medium"/>
  </r>
  <r>
    <n v="10164"/>
    <n v="36"/>
    <n v="99.17"/>
    <n v="8"/>
    <n v="3570.12"/>
    <x v="90"/>
    <x v="90"/>
    <s v="Resolved"/>
    <n v="4"/>
    <n v="10"/>
    <n v="2003"/>
    <x v="2"/>
    <n v="116"/>
    <s v="S18_1097"/>
    <s v="Mini Auto Werke"/>
    <s v="7675-3555"/>
    <s v="Kirchgasse 6"/>
    <m/>
    <s v="Graz"/>
    <m/>
    <n v="8010"/>
    <x v="5"/>
    <s v="EMEA"/>
    <s v="Mendel"/>
    <s v="Roland"/>
    <s v="Medium"/>
  </r>
  <r>
    <n v="10174"/>
    <n v="48"/>
    <n v="93.34"/>
    <n v="3"/>
    <n v="4480.32"/>
    <x v="32"/>
    <x v="32"/>
    <s v="Shipped"/>
    <n v="4"/>
    <n v="11"/>
    <n v="2003"/>
    <x v="2"/>
    <n v="116"/>
    <s v="S18_1097"/>
    <s v="Australian Gift Network, Co"/>
    <s v="61-7-3844-6555"/>
    <s v="31 Duncan St. West End"/>
    <m/>
    <s v="South Brisbane"/>
    <s v="Queensland"/>
    <n v="4101"/>
    <x v="3"/>
    <s v="APAC"/>
    <s v="Calaghan"/>
    <s v="Tony"/>
    <s v="Medium"/>
  </r>
  <r>
    <n v="10183"/>
    <n v="21"/>
    <n v="96.84"/>
    <n v="7"/>
    <n v="2033.64"/>
    <x v="33"/>
    <x v="33"/>
    <s v="Shipped"/>
    <n v="4"/>
    <n v="11"/>
    <n v="2003"/>
    <x v="2"/>
    <n v="116"/>
    <s v="S18_1097"/>
    <s v="Classic Gift Ideas, Inc"/>
    <n v="2155554695"/>
    <s v="782 First Street"/>
    <m/>
    <s v="Philadelphia"/>
    <s v="PA"/>
    <n v="71270"/>
    <x v="0"/>
    <s v="NA"/>
    <s v="Cervantes"/>
    <s v="Francisca"/>
    <s v="Small"/>
  </r>
  <r>
    <n v="10194"/>
    <n v="21"/>
    <n v="93.34"/>
    <n v="10"/>
    <n v="1960.14"/>
    <x v="34"/>
    <x v="34"/>
    <s v="Shipped"/>
    <n v="4"/>
    <n v="11"/>
    <n v="2003"/>
    <x v="2"/>
    <n v="116"/>
    <s v="S18_1097"/>
    <s v="Saveley &amp; Henriot, Co."/>
    <s v="78.32.5555"/>
    <s v="2, rue du Commerce"/>
    <m/>
    <s v="Lyon"/>
    <m/>
    <n v="69004"/>
    <x v="1"/>
    <s v="EMEA"/>
    <s v="Saveley"/>
    <s v="Mary"/>
    <s v="Small"/>
  </r>
  <r>
    <n v="10206"/>
    <n v="34"/>
    <n v="100"/>
    <n v="5"/>
    <n v="3966.78"/>
    <x v="35"/>
    <x v="35"/>
    <s v="Shipped"/>
    <n v="4"/>
    <n v="12"/>
    <n v="2003"/>
    <x v="2"/>
    <n v="116"/>
    <s v="S18_1097"/>
    <s v="Canadian Gift Exchange Network"/>
    <s v="(604) 555-3392"/>
    <s v="1900 Oak St."/>
    <m/>
    <s v="Vancouver"/>
    <s v="BC"/>
    <s v="V3F 2K1"/>
    <x v="10"/>
    <s v="NA"/>
    <s v="Tannamuri"/>
    <s v="Yoshi"/>
    <s v="Medium"/>
  </r>
  <r>
    <n v="10215"/>
    <n v="46"/>
    <n v="100"/>
    <n v="2"/>
    <n v="5152"/>
    <x v="36"/>
    <x v="36"/>
    <s v="Shipped"/>
    <n v="1"/>
    <n v="1"/>
    <n v="2004"/>
    <x v="2"/>
    <n v="116"/>
    <s v="S18_1097"/>
    <s v="West Coast Collectables Co."/>
    <n v="3105553722"/>
    <s v="3675 Furth Circle"/>
    <m/>
    <s v="Burbank"/>
    <s v="CA"/>
    <n v="94019"/>
    <x v="0"/>
    <s v="NA"/>
    <s v="Thompson"/>
    <s v="Steve"/>
    <s v="Medium"/>
  </r>
  <r>
    <n v="10228"/>
    <n v="32"/>
    <n v="100"/>
    <n v="1"/>
    <n v="3360"/>
    <x v="37"/>
    <x v="37"/>
    <s v="Shipped"/>
    <n v="1"/>
    <n v="3"/>
    <n v="2004"/>
    <x v="2"/>
    <n v="116"/>
    <s v="S18_1097"/>
    <s v="Cambridge Collectables Co."/>
    <n v="6175555555"/>
    <s v="4658 Baden Av."/>
    <m/>
    <s v="Cambridge"/>
    <s v="MA"/>
    <n v="51247"/>
    <x v="0"/>
    <s v="NA"/>
    <s v="Tseng"/>
    <s v="Kyung"/>
    <s v="Medium"/>
  </r>
  <r>
    <n v="10245"/>
    <n v="29"/>
    <n v="100"/>
    <n v="8"/>
    <n v="3451"/>
    <x v="38"/>
    <x v="38"/>
    <s v="Shipped"/>
    <n v="2"/>
    <n v="5"/>
    <n v="2004"/>
    <x v="2"/>
    <n v="116"/>
    <s v="S18_1097"/>
    <s v="Super Scale Inc."/>
    <n v="2035559545"/>
    <s v="567 North Pendale Street"/>
    <m/>
    <s v="New Haven"/>
    <s v="CT"/>
    <n v="97823"/>
    <x v="0"/>
    <s v="NA"/>
    <s v="Murphy"/>
    <s v="Leslie"/>
    <s v="Medium"/>
  </r>
  <r>
    <n v="10258"/>
    <n v="41"/>
    <n v="100"/>
    <n v="5"/>
    <n v="5453"/>
    <x v="39"/>
    <x v="39"/>
    <s v="Shipped"/>
    <n v="2"/>
    <n v="6"/>
    <n v="2004"/>
    <x v="2"/>
    <n v="116"/>
    <s v="S18_1097"/>
    <s v="Tokyo Collectables, Ltd"/>
    <s v="+81 3 3584 0555"/>
    <s v="2-2-8 Roppongi"/>
    <m/>
    <s v="Minato-ku"/>
    <s v="Tokyo"/>
    <s v="106-0032"/>
    <x v="11"/>
    <s v="Japan"/>
    <s v="Shimamura"/>
    <s v="Akiko"/>
    <s v="Medium"/>
  </r>
  <r>
    <n v="10270"/>
    <n v="43"/>
    <n v="96.84"/>
    <n v="8"/>
    <n v="4164.12"/>
    <x v="40"/>
    <x v="40"/>
    <s v="Shipped"/>
    <n v="3"/>
    <n v="7"/>
    <n v="2004"/>
    <x v="2"/>
    <n v="116"/>
    <s v="S18_1097"/>
    <s v="Souveniers And Things Co."/>
    <s v="+61 2 9495 8555"/>
    <s v="Monitor Money Building, 815 Pacific Hwy"/>
    <s v="Level 6"/>
    <s v="Chatswood"/>
    <s v="NSW"/>
    <n v="2067"/>
    <x v="3"/>
    <s v="APAC"/>
    <s v="Huxley"/>
    <s v="Adrian"/>
    <s v="Medium"/>
  </r>
  <r>
    <n v="10280"/>
    <n v="24"/>
    <n v="100"/>
    <n v="1"/>
    <n v="2800.08"/>
    <x v="41"/>
    <x v="41"/>
    <s v="Shipped"/>
    <n v="3"/>
    <n v="8"/>
    <n v="2004"/>
    <x v="2"/>
    <n v="116"/>
    <s v="S18_1097"/>
    <s v="Amica Models &amp; Co."/>
    <s v="011-4988555"/>
    <s v="Via Monte Bianco 34"/>
    <m/>
    <s v="Torino"/>
    <m/>
    <n v="10100"/>
    <x v="12"/>
    <s v="EMEA"/>
    <s v="Accorti"/>
    <s v="Paolo"/>
    <s v="Small"/>
  </r>
  <r>
    <n v="10291"/>
    <n v="41"/>
    <n v="100"/>
    <n v="10"/>
    <n v="4687.9399999999996"/>
    <x v="42"/>
    <x v="42"/>
    <s v="Shipped"/>
    <n v="3"/>
    <n v="9"/>
    <n v="2004"/>
    <x v="2"/>
    <n v="116"/>
    <s v="S18_1097"/>
    <s v="Scandinavian Gift Ideas"/>
    <s v="0695-34 6555"/>
    <s v="?kergatan 24"/>
    <m/>
    <s v="Boras"/>
    <m/>
    <s v="S-844 67"/>
    <x v="8"/>
    <s v="EMEA"/>
    <s v="Larsson"/>
    <s v="Maria"/>
    <s v="Medium"/>
  </r>
  <r>
    <n v="10304"/>
    <n v="46"/>
    <n v="98"/>
    <n v="5"/>
    <n v="4508"/>
    <x v="43"/>
    <x v="43"/>
    <s v="Shipped"/>
    <n v="4"/>
    <n v="10"/>
    <n v="2004"/>
    <x v="2"/>
    <n v="116"/>
    <s v="S18_1097"/>
    <s v="Auto Assoc. &amp; Cie."/>
    <s v="30.59.8555"/>
    <s v="67, avenue de l'Europe"/>
    <m/>
    <s v="Versailles"/>
    <m/>
    <n v="78000"/>
    <x v="1"/>
    <s v="EMEA"/>
    <s v="Tonini"/>
    <s v="Daniel"/>
    <s v="Medium"/>
  </r>
  <r>
    <n v="10312"/>
    <n v="32"/>
    <n v="100"/>
    <n v="2"/>
    <n v="4181.4399999999996"/>
    <x v="44"/>
    <x v="44"/>
    <s v="Shipped"/>
    <n v="4"/>
    <n v="10"/>
    <n v="2004"/>
    <x v="2"/>
    <n v="116"/>
    <s v="S18_1097"/>
    <s v="Mini Gifts Distributors Ltd."/>
    <n v="4155551450"/>
    <s v="5677 Strong St."/>
    <m/>
    <s v="San Rafael"/>
    <s v="CA"/>
    <n v="97562"/>
    <x v="0"/>
    <s v="NA"/>
    <s v="Nelson"/>
    <s v="Valarie"/>
    <s v="Medium"/>
  </r>
  <r>
    <n v="10322"/>
    <n v="22"/>
    <n v="100"/>
    <n v="10"/>
    <n v="2251.04"/>
    <x v="45"/>
    <x v="45"/>
    <s v="Shipped"/>
    <n v="4"/>
    <n v="11"/>
    <n v="2004"/>
    <x v="2"/>
    <n v="116"/>
    <s v="S18_1097"/>
    <s v="Online Diecast Creations Co."/>
    <n v="6035558647"/>
    <s v="2304 Long Airport Avenue"/>
    <m/>
    <s v="Nashua"/>
    <s v="NH"/>
    <n v="62005"/>
    <x v="0"/>
    <s v="NA"/>
    <s v="Young"/>
    <s v="Valarie"/>
    <s v="Small"/>
  </r>
  <r>
    <n v="10333"/>
    <n v="29"/>
    <n v="40.25"/>
    <n v="7"/>
    <n v="1167.25"/>
    <x v="46"/>
    <x v="46"/>
    <s v="Shipped"/>
    <n v="4"/>
    <n v="11"/>
    <n v="2004"/>
    <x v="2"/>
    <n v="116"/>
    <s v="S18_1097"/>
    <s v="Mini Wheels Co."/>
    <n v="6505555787"/>
    <s v="5557 North Pendale Street"/>
    <m/>
    <s v="San Francisco"/>
    <s v="CA"/>
    <m/>
    <x v="0"/>
    <s v="NA"/>
    <s v="Murphy"/>
    <s v="Julie"/>
    <s v="Small"/>
  </r>
  <r>
    <n v="10347"/>
    <n v="42"/>
    <n v="49.6"/>
    <n v="5"/>
    <n v="2083.1999999999998"/>
    <x v="47"/>
    <x v="47"/>
    <s v="Shipped"/>
    <n v="4"/>
    <n v="11"/>
    <n v="2004"/>
    <x v="2"/>
    <n v="116"/>
    <s v="S18_1097"/>
    <s v="Australian Collectors, Co."/>
    <s v="03 9520 4555"/>
    <s v="636 St Kilda Road"/>
    <s v="Level 3"/>
    <s v="Melbourne"/>
    <s v="Victoria"/>
    <n v="3004"/>
    <x v="3"/>
    <s v="APAC"/>
    <s v="Ferguson"/>
    <s v="Peter"/>
    <s v="Small"/>
  </r>
  <r>
    <n v="10357"/>
    <n v="39"/>
    <n v="98"/>
    <n v="1"/>
    <n v="3822"/>
    <x v="48"/>
    <x v="48"/>
    <s v="Shipped"/>
    <n v="4"/>
    <n v="12"/>
    <n v="2004"/>
    <x v="2"/>
    <n v="116"/>
    <s v="S18_1097"/>
    <s v="Mini Gifts Distributors Ltd."/>
    <n v="4155551450"/>
    <s v="5677 Strong St."/>
    <m/>
    <s v="San Rafael"/>
    <s v="CA"/>
    <n v="97562"/>
    <x v="0"/>
    <s v="NA"/>
    <s v="Nelson"/>
    <s v="Valarie"/>
    <s v="Medium"/>
  </r>
  <r>
    <n v="10370"/>
    <n v="27"/>
    <n v="100"/>
    <n v="1"/>
    <n v="3911.49"/>
    <x v="49"/>
    <x v="49"/>
    <s v="Shipped"/>
    <n v="1"/>
    <n v="1"/>
    <n v="2005"/>
    <x v="2"/>
    <n v="116"/>
    <s v="S18_1097"/>
    <s v="Anna's Decorations, Ltd"/>
    <s v="02 9936 8555"/>
    <s v="201 Miller Street"/>
    <s v="Level 15"/>
    <s v="North Sydney"/>
    <s v="NSW"/>
    <n v="2060"/>
    <x v="3"/>
    <s v="APAC"/>
    <s v="O'Hara"/>
    <s v="Anna"/>
    <s v="Medium"/>
  </r>
  <r>
    <n v="10381"/>
    <n v="48"/>
    <n v="98"/>
    <n v="2"/>
    <n v="4704"/>
    <x v="50"/>
    <x v="50"/>
    <s v="Shipped"/>
    <n v="1"/>
    <n v="2"/>
    <n v="2005"/>
    <x v="2"/>
    <n v="116"/>
    <s v="S18_1097"/>
    <s v="Corporate Gift Ideas Co."/>
    <n v="6505551386"/>
    <s v="7734 Strong St."/>
    <m/>
    <s v="San Francisco"/>
    <s v="CA"/>
    <m/>
    <x v="0"/>
    <s v="NA"/>
    <s v="Brown"/>
    <s v="Julie"/>
    <s v="Medium"/>
  </r>
  <r>
    <n v="10391"/>
    <n v="29"/>
    <n v="85.1"/>
    <n v="10"/>
    <n v="2467.9"/>
    <x v="51"/>
    <x v="51"/>
    <s v="Shipped"/>
    <n v="1"/>
    <n v="3"/>
    <n v="2005"/>
    <x v="2"/>
    <n v="116"/>
    <s v="S18_1097"/>
    <s v="Anna's Decorations, Ltd"/>
    <s v="02 9936 8555"/>
    <s v="201 Miller Street"/>
    <s v="Level 15"/>
    <s v="North Sydney"/>
    <s v="NSW"/>
    <n v="2060"/>
    <x v="3"/>
    <s v="APAC"/>
    <s v="O'Hara"/>
    <s v="Anna"/>
    <s v="Small"/>
  </r>
  <r>
    <n v="10411"/>
    <n v="27"/>
    <n v="100"/>
    <n v="8"/>
    <n v="3213"/>
    <x v="52"/>
    <x v="52"/>
    <s v="Shipped"/>
    <n v="2"/>
    <n v="5"/>
    <n v="2005"/>
    <x v="2"/>
    <n v="116"/>
    <s v="S18_1097"/>
    <s v="Quebec Home Shopping Network"/>
    <s v="(514) 555-8054"/>
    <s v="43 rue St. Laurent"/>
    <m/>
    <s v="Montreal"/>
    <s v="Quebec"/>
    <s v="H1J 1C3"/>
    <x v="10"/>
    <s v="NA"/>
    <s v="Fresnisre"/>
    <s v="Jean"/>
    <s v="Medium"/>
  </r>
  <r>
    <n v="10424"/>
    <n v="54"/>
    <n v="100"/>
    <n v="5"/>
    <n v="7182"/>
    <x v="53"/>
    <x v="53"/>
    <s v="In Process"/>
    <n v="2"/>
    <n v="5"/>
    <n v="2005"/>
    <x v="2"/>
    <n v="116"/>
    <s v="S18_1097"/>
    <s v="Euro Shopping Channel"/>
    <s v="(91) 555 94 44"/>
    <s v="C/ Moralzarzal, 86"/>
    <m/>
    <s v="Madrid"/>
    <m/>
    <n v="28034"/>
    <x v="7"/>
    <s v="EMEA"/>
    <s v="Freyre"/>
    <s v="Diego"/>
    <s v="Large"/>
  </r>
  <r>
    <n v="10109"/>
    <n v="26"/>
    <n v="100"/>
    <n v="4"/>
    <n v="4379.18"/>
    <x v="151"/>
    <x v="151"/>
    <s v="Shipped"/>
    <n v="1"/>
    <n v="3"/>
    <n v="2003"/>
    <x v="1"/>
    <n v="141"/>
    <s v="S18_1129"/>
    <s v="Motor Mint Distributors Inc."/>
    <n v="2155559857"/>
    <s v="11328 Douglas Av."/>
    <m/>
    <s v="Philadelphia"/>
    <s v="PA"/>
    <n v="71270"/>
    <x v="0"/>
    <s v="NA"/>
    <s v="Hernandez"/>
    <s v="Rosa"/>
    <s v="Medium"/>
  </r>
  <r>
    <n v="10122"/>
    <n v="34"/>
    <n v="100"/>
    <n v="2"/>
    <n v="5004.8"/>
    <x v="99"/>
    <x v="99"/>
    <s v="Shipped"/>
    <n v="2"/>
    <n v="5"/>
    <n v="2003"/>
    <x v="1"/>
    <n v="141"/>
    <s v="S18_1129"/>
    <s v="Marseille Mini Autos"/>
    <s v="91.24.4555"/>
    <s v="12, rue des Bouchers"/>
    <m/>
    <s v="Marseille"/>
    <m/>
    <n v="13008"/>
    <x v="1"/>
    <s v="EMEA"/>
    <s v="Lebihan"/>
    <s v="Laurence"/>
    <s v="Medium"/>
  </r>
  <r>
    <n v="10136"/>
    <n v="25"/>
    <n v="100"/>
    <n v="2"/>
    <n v="3644.75"/>
    <x v="152"/>
    <x v="152"/>
    <s v="Shipped"/>
    <n v="3"/>
    <n v="7"/>
    <n v="2003"/>
    <x v="1"/>
    <n v="141"/>
    <s v="S18_1129"/>
    <s v="Alpha Cognac"/>
    <s v="61.77.6555"/>
    <s v="1 rue Alsace-Lorraine"/>
    <m/>
    <s v="Toulouse"/>
    <m/>
    <n v="31000"/>
    <x v="1"/>
    <s v="EMEA"/>
    <s v="Roulet"/>
    <s v="Annette"/>
    <s v="Medium"/>
  </r>
  <r>
    <n v="10148"/>
    <n v="23"/>
    <n v="100"/>
    <n v="13"/>
    <n v="2702.04"/>
    <x v="153"/>
    <x v="153"/>
    <s v="Shipped"/>
    <n v="3"/>
    <n v="9"/>
    <n v="2003"/>
    <x v="1"/>
    <n v="141"/>
    <s v="S18_1129"/>
    <s v="Anna's Decorations, Ltd"/>
    <s v="02 9936 8555"/>
    <s v="201 Miller Street"/>
    <s v="Level 15"/>
    <s v="North Sydney"/>
    <s v="NSW"/>
    <n v="2060"/>
    <x v="3"/>
    <s v="APAC"/>
    <s v="O'Hara"/>
    <s v="Anna"/>
    <s v="Small"/>
  </r>
  <r>
    <n v="10161"/>
    <n v="28"/>
    <n v="100"/>
    <n v="12"/>
    <n v="3764.88"/>
    <x v="154"/>
    <x v="154"/>
    <s v="Shipped"/>
    <n v="4"/>
    <n v="10"/>
    <n v="2003"/>
    <x v="1"/>
    <n v="141"/>
    <s v="S18_1129"/>
    <s v="Heintze Collectables"/>
    <s v="86 21 3555"/>
    <s v="Smagsloget 45"/>
    <m/>
    <s v="Aaarhus"/>
    <m/>
    <n v="8200"/>
    <x v="13"/>
    <s v="EMEA"/>
    <s v="Ibsen"/>
    <s v="Palle"/>
    <s v="Medium"/>
  </r>
  <r>
    <n v="10171"/>
    <n v="35"/>
    <n v="100"/>
    <n v="2"/>
    <n v="4508"/>
    <x v="155"/>
    <x v="155"/>
    <s v="Shipped"/>
    <n v="4"/>
    <n v="11"/>
    <n v="2003"/>
    <x v="1"/>
    <n v="141"/>
    <s v="S18_1129"/>
    <s v="Quebec Home Shopping Network"/>
    <s v="(514) 555-8054"/>
    <s v="43 rue St. Laurent"/>
    <m/>
    <s v="Montreal"/>
    <s v="Quebec"/>
    <s v="H1J 1C3"/>
    <x v="10"/>
    <s v="NA"/>
    <s v="Fresnisre"/>
    <s v="Jean"/>
    <s v="Medium"/>
  </r>
  <r>
    <n v="10181"/>
    <n v="44"/>
    <n v="100"/>
    <n v="6"/>
    <n v="5418.16"/>
    <x v="103"/>
    <x v="103"/>
    <s v="Shipped"/>
    <n v="4"/>
    <n v="11"/>
    <n v="2003"/>
    <x v="1"/>
    <n v="141"/>
    <s v="S18_1129"/>
    <s v="Herkku Gifts"/>
    <s v="+47 2267 3215"/>
    <s v="Drammen 121, PR 744 Sentrum"/>
    <m/>
    <s v="Bergen"/>
    <m/>
    <s v="N 5804"/>
    <x v="2"/>
    <s v="EMEA"/>
    <s v="Oeztan"/>
    <s v="Veysel"/>
    <s v="Medium"/>
  </r>
  <r>
    <n v="10192"/>
    <n v="22"/>
    <n v="100"/>
    <n v="11"/>
    <n v="3300.66"/>
    <x v="104"/>
    <x v="104"/>
    <s v="Shipped"/>
    <n v="4"/>
    <n v="11"/>
    <n v="2003"/>
    <x v="1"/>
    <n v="141"/>
    <s v="S18_1129"/>
    <s v="Online Diecast Creations Co."/>
    <n v="6035558647"/>
    <s v="2304 Long Airport Avenue"/>
    <m/>
    <s v="Nashua"/>
    <s v="NH"/>
    <n v="62005"/>
    <x v="0"/>
    <s v="NA"/>
    <s v="Young"/>
    <s v="Valarie"/>
    <s v="Medium"/>
  </r>
  <r>
    <n v="10204"/>
    <n v="42"/>
    <n v="100"/>
    <n v="17"/>
    <n v="6182.4"/>
    <x v="105"/>
    <x v="105"/>
    <s v="Shipped"/>
    <n v="4"/>
    <n v="12"/>
    <n v="2003"/>
    <x v="1"/>
    <n v="141"/>
    <s v="S18_1129"/>
    <s v="Muscle Machine Inc"/>
    <n v="2125557413"/>
    <s v="4092 Furth Circle"/>
    <s v="Suite 400"/>
    <s v="NYC"/>
    <s v="NY"/>
    <n v="10022"/>
    <x v="0"/>
    <s v="NA"/>
    <s v="Young"/>
    <s v="Jeff"/>
    <s v="Medium"/>
  </r>
  <r>
    <n v="10212"/>
    <n v="29"/>
    <n v="100"/>
    <n v="10"/>
    <n v="4186.7299999999996"/>
    <x v="138"/>
    <x v="138"/>
    <s v="Shipped"/>
    <n v="1"/>
    <n v="1"/>
    <n v="2004"/>
    <x v="1"/>
    <n v="141"/>
    <s v="S18_1129"/>
    <s v="Euro Shopping Channel"/>
    <s v="(91) 555 94 44"/>
    <s v="C/ Moralzarzal, 86"/>
    <m/>
    <s v="Madrid"/>
    <m/>
    <n v="28034"/>
    <x v="7"/>
    <s v="EMEA"/>
    <s v="Freyre"/>
    <s v="Diego"/>
    <s v="Medium"/>
  </r>
  <r>
    <n v="10225"/>
    <n v="32"/>
    <n v="100"/>
    <n v="1"/>
    <n v="4529.28"/>
    <x v="106"/>
    <x v="106"/>
    <s v="Shipped"/>
    <n v="1"/>
    <n v="2"/>
    <n v="2004"/>
    <x v="1"/>
    <n v="141"/>
    <s v="S18_1129"/>
    <s v="Vida Sport, Ltd"/>
    <s v="0897-034555"/>
    <s v="Grenzacherweg 237"/>
    <m/>
    <s v="Gensve"/>
    <m/>
    <n v="1203"/>
    <x v="17"/>
    <s v="EMEA"/>
    <s v="Holz"/>
    <s v="Michael"/>
    <s v="Medium"/>
  </r>
  <r>
    <n v="10240"/>
    <n v="41"/>
    <n v="100"/>
    <n v="3"/>
    <n v="5628.89"/>
    <x v="156"/>
    <x v="156"/>
    <s v="Shipped"/>
    <n v="2"/>
    <n v="4"/>
    <n v="2004"/>
    <x v="1"/>
    <n v="141"/>
    <s v="S18_1129"/>
    <s v="Osaka Souveniers Co."/>
    <s v="+81 06 6342 5555"/>
    <s v="Dojima Avanza 4F, 1-6-20 Dojima, Kita-ku"/>
    <m/>
    <s v="Osaka"/>
    <s v="Osaka"/>
    <s v="530-0003"/>
    <x v="11"/>
    <s v="Japan"/>
    <s v="Kentary"/>
    <s v="Mory"/>
    <s v="Medium"/>
  </r>
  <r>
    <n v="10253"/>
    <n v="26"/>
    <n v="100"/>
    <n v="5"/>
    <n v="3054.48"/>
    <x v="108"/>
    <x v="108"/>
    <s v="Cancelled"/>
    <n v="2"/>
    <n v="6"/>
    <n v="2004"/>
    <x v="1"/>
    <n v="141"/>
    <s v="S18_1129"/>
    <s v="UK Collectables, Ltd."/>
    <s v="(171) 555-2282"/>
    <s v="Berkeley Gardens 12  Brewery"/>
    <m/>
    <s v="Liverpool"/>
    <m/>
    <s v="WX1 6LT"/>
    <x v="6"/>
    <s v="EMEA"/>
    <s v="Devon"/>
    <s v="Elizabeth"/>
    <s v="Medium"/>
  </r>
  <r>
    <n v="10266"/>
    <n v="21"/>
    <n v="100"/>
    <n v="6"/>
    <n v="2526.5100000000002"/>
    <x v="109"/>
    <x v="109"/>
    <s v="Shipped"/>
    <n v="3"/>
    <n v="7"/>
    <n v="2004"/>
    <x v="1"/>
    <n v="141"/>
    <s v="S18_1129"/>
    <s v="L'ordine Souveniers"/>
    <s v="0522-556555"/>
    <s v="Strada Provinciale 124"/>
    <m/>
    <s v="Reggio Emilia"/>
    <m/>
    <n v="42100"/>
    <x v="12"/>
    <s v="EMEA"/>
    <s v="Moroni"/>
    <s v="Maurizio"/>
    <s v="Small"/>
  </r>
  <r>
    <n v="10278"/>
    <n v="34"/>
    <n v="100"/>
    <n v="6"/>
    <n v="4667.8599999999997"/>
    <x v="157"/>
    <x v="157"/>
    <s v="Shipped"/>
    <n v="3"/>
    <n v="8"/>
    <n v="2004"/>
    <x v="1"/>
    <n v="141"/>
    <s v="S18_1129"/>
    <s v="Signal Gift Stores"/>
    <n v="7025551838"/>
    <s v="8489 Strong St."/>
    <m/>
    <s v="Las Vegas"/>
    <s v="NV"/>
    <n v="83030"/>
    <x v="0"/>
    <s v="NA"/>
    <s v="King"/>
    <s v="Sue"/>
    <s v="Medium"/>
  </r>
  <r>
    <n v="10287"/>
    <n v="41"/>
    <n v="100"/>
    <n v="4"/>
    <n v="6499.32"/>
    <x v="111"/>
    <x v="111"/>
    <s v="Shipped"/>
    <n v="3"/>
    <n v="8"/>
    <n v="2004"/>
    <x v="1"/>
    <n v="141"/>
    <s v="S18_1129"/>
    <s v="Vida Sport, Ltd"/>
    <s v="0897-034555"/>
    <s v="Grenzacherweg 237"/>
    <m/>
    <s v="Gensve"/>
    <m/>
    <n v="1203"/>
    <x v="17"/>
    <s v="EMEA"/>
    <s v="Holz"/>
    <s v="Michael"/>
    <s v="Medium"/>
  </r>
  <r>
    <n v="10301"/>
    <n v="37"/>
    <n v="100"/>
    <n v="8"/>
    <n v="5917.78"/>
    <x v="158"/>
    <x v="158"/>
    <s v="Shipped"/>
    <n v="4"/>
    <n v="10"/>
    <n v="2003"/>
    <x v="1"/>
    <n v="141"/>
    <s v="S18_1129"/>
    <s v="Norway Gifts By Mail, Co."/>
    <s v="+47 2212 1555"/>
    <s v="Drammensveien 126 A, PB 744 Sentrum"/>
    <m/>
    <s v="Oslo"/>
    <m/>
    <s v="N 0106"/>
    <x v="2"/>
    <s v="EMEA"/>
    <s v="Klaeboe"/>
    <s v="Jan"/>
    <s v="Medium"/>
  </r>
  <r>
    <n v="10310"/>
    <n v="37"/>
    <n v="100"/>
    <n v="2"/>
    <n v="6231.91"/>
    <x v="113"/>
    <x v="113"/>
    <s v="Shipped"/>
    <n v="4"/>
    <n v="10"/>
    <n v="2004"/>
    <x v="1"/>
    <n v="141"/>
    <s v="S18_1129"/>
    <s v="Toms Spezialitten, Ltd"/>
    <s v="0221-5554327"/>
    <s v="Mehrheimerstr. 369"/>
    <m/>
    <s v="Koln"/>
    <m/>
    <n v="50739"/>
    <x v="16"/>
    <s v="EMEA"/>
    <s v="Pfalzheim"/>
    <s v="Henriette"/>
    <s v="Medium"/>
  </r>
  <r>
    <n v="10321"/>
    <n v="41"/>
    <n v="100"/>
    <n v="10"/>
    <n v="5803.14"/>
    <x v="45"/>
    <x v="45"/>
    <s v="Shipped"/>
    <n v="4"/>
    <n v="11"/>
    <n v="2004"/>
    <x v="1"/>
    <n v="141"/>
    <s v="S18_1129"/>
    <s v="FunGiftIdeas.com"/>
    <n v="5085552555"/>
    <s v="1785 First Street"/>
    <m/>
    <s v="New Bedford"/>
    <s v="MA"/>
    <n v="50553"/>
    <x v="0"/>
    <s v="NA"/>
    <s v="Benitez"/>
    <s v="Violeta"/>
    <s v="Medium"/>
  </r>
  <r>
    <n v="10331"/>
    <n v="46"/>
    <n v="100"/>
    <n v="6"/>
    <n v="6434.02"/>
    <x v="159"/>
    <x v="159"/>
    <s v="Shipped"/>
    <n v="4"/>
    <n v="11"/>
    <n v="2004"/>
    <x v="1"/>
    <n v="141"/>
    <s v="S18_1129"/>
    <s v="Motor Mint Distributors Inc."/>
    <n v="2155559857"/>
    <s v="11328 Douglas Av."/>
    <m/>
    <s v="Philadelphia"/>
    <s v="PA"/>
    <n v="71270"/>
    <x v="0"/>
    <s v="NA"/>
    <s v="Hernandez"/>
    <s v="Rosa"/>
    <s v="Medium"/>
  </r>
  <r>
    <n v="10342"/>
    <n v="40"/>
    <n v="100"/>
    <n v="2"/>
    <n v="6454.4"/>
    <x v="20"/>
    <x v="20"/>
    <s v="Shipped"/>
    <n v="4"/>
    <n v="11"/>
    <n v="2004"/>
    <x v="1"/>
    <n v="141"/>
    <s v="S18_1129"/>
    <s v="Australian Collectors, Co."/>
    <s v="03 9520 4555"/>
    <s v="636 St Kilda Road"/>
    <s v="Level 3"/>
    <s v="Melbourne"/>
    <s v="Victoria"/>
    <n v="3004"/>
    <x v="3"/>
    <s v="APAC"/>
    <s v="Ferguson"/>
    <s v="Peter"/>
    <s v="Medium"/>
  </r>
  <r>
    <n v="10356"/>
    <n v="43"/>
    <n v="97.6"/>
    <n v="8"/>
    <n v="4196.8"/>
    <x v="160"/>
    <x v="160"/>
    <s v="Shipped"/>
    <n v="4"/>
    <n v="12"/>
    <n v="2004"/>
    <x v="1"/>
    <n v="141"/>
    <s v="S18_1129"/>
    <s v="Lyon Souveniers"/>
    <s v="+33 1 46 62 7555"/>
    <s v="27 rue du Colonel Pierre Avia"/>
    <m/>
    <s v="Paris"/>
    <m/>
    <n v="75508"/>
    <x v="1"/>
    <s v="EMEA"/>
    <s v="Da Cunha"/>
    <s v="Daniel"/>
    <s v="Medium"/>
  </r>
  <r>
    <n v="10365"/>
    <n v="30"/>
    <n v="87.06"/>
    <n v="1"/>
    <n v="2611.8000000000002"/>
    <x v="161"/>
    <x v="161"/>
    <s v="Shipped"/>
    <n v="1"/>
    <n v="1"/>
    <n v="2005"/>
    <x v="1"/>
    <n v="141"/>
    <s v="S18_1129"/>
    <s v="Mini Creations Ltd."/>
    <n v="5085559555"/>
    <s v="4575 Hillside Dr."/>
    <m/>
    <s v="New Bedford"/>
    <s v="MA"/>
    <n v="50553"/>
    <x v="0"/>
    <s v="NA"/>
    <s v="Tam"/>
    <s v="Wing C"/>
    <s v="Small"/>
  </r>
  <r>
    <n v="10377"/>
    <n v="35"/>
    <n v="100"/>
    <n v="2"/>
    <n v="5895.05"/>
    <x v="142"/>
    <x v="142"/>
    <s v="Shipped"/>
    <n v="1"/>
    <n v="2"/>
    <n v="2005"/>
    <x v="1"/>
    <n v="141"/>
    <s v="S18_1129"/>
    <s v="Toys of Finland, Co."/>
    <s v="90-224 8555"/>
    <s v="Keskuskatu 45"/>
    <m/>
    <s v="Helsinki"/>
    <m/>
    <n v="21240"/>
    <x v="4"/>
    <s v="EMEA"/>
    <s v="Karttunen"/>
    <s v="Matti"/>
    <s v="Medium"/>
  </r>
  <r>
    <n v="10390"/>
    <n v="36"/>
    <n v="93.77"/>
    <n v="14"/>
    <n v="3375.72"/>
    <x v="162"/>
    <x v="162"/>
    <s v="Shipped"/>
    <n v="1"/>
    <n v="3"/>
    <n v="2005"/>
    <x v="1"/>
    <n v="141"/>
    <s v="S18_1129"/>
    <s v="Mini Gifts Distributors Ltd."/>
    <n v="4155551450"/>
    <s v="5677 Strong St."/>
    <m/>
    <s v="San Rafael"/>
    <s v="CA"/>
    <n v="97562"/>
    <x v="0"/>
    <s v="NA"/>
    <s v="Nelson"/>
    <s v="Valarie"/>
    <s v="Medium"/>
  </r>
  <r>
    <n v="10406"/>
    <n v="61"/>
    <n v="100"/>
    <n v="3"/>
    <n v="8374.69"/>
    <x v="163"/>
    <x v="163"/>
    <s v="Disputed"/>
    <n v="2"/>
    <n v="4"/>
    <n v="2005"/>
    <x v="1"/>
    <n v="141"/>
    <s v="S18_1129"/>
    <s v="Danish Wholesale Imports"/>
    <s v="31 12 3555"/>
    <s v="Vinb'ltet 34"/>
    <m/>
    <s v="Kobenhavn"/>
    <m/>
    <n v="1734"/>
    <x v="13"/>
    <s v="EMEA"/>
    <s v="Petersen"/>
    <s v="Jytte"/>
    <s v="Large"/>
  </r>
  <r>
    <n v="10419"/>
    <n v="38"/>
    <n v="100"/>
    <n v="5"/>
    <n v="4464.24"/>
    <x v="116"/>
    <x v="116"/>
    <s v="Shipped"/>
    <n v="2"/>
    <n v="5"/>
    <n v="2005"/>
    <x v="1"/>
    <n v="141"/>
    <s v="S18_1129"/>
    <s v="Salzburg Collectables"/>
    <s v="6562-9555"/>
    <s v="Geislweg 14"/>
    <m/>
    <s v="Salzburg"/>
    <m/>
    <n v="5020"/>
    <x v="5"/>
    <s v="EMEA"/>
    <s v="Pipps"/>
    <s v="Georg"/>
    <s v="Medium"/>
  </r>
  <r>
    <n v="10102"/>
    <n v="39"/>
    <n v="100"/>
    <n v="2"/>
    <n v="4808.3100000000004"/>
    <x v="164"/>
    <x v="164"/>
    <s v="Shipped"/>
    <n v="1"/>
    <n v="1"/>
    <n v="2003"/>
    <x v="3"/>
    <n v="102"/>
    <s v="S18_1342"/>
    <s v="Vitachrome Inc."/>
    <n v="2125551500"/>
    <s v="2678 Kingston Rd."/>
    <s v="Suite 101"/>
    <s v="NYC"/>
    <s v="NY"/>
    <n v="10022"/>
    <x v="0"/>
    <s v="NA"/>
    <s v="Frick"/>
    <s v="Michael"/>
    <s v="Medium"/>
  </r>
  <r>
    <n v="10111"/>
    <n v="33"/>
    <n v="99.66"/>
    <n v="6"/>
    <n v="3288.78"/>
    <x v="165"/>
    <x v="165"/>
    <s v="Shipped"/>
    <n v="1"/>
    <n v="3"/>
    <n v="2003"/>
    <x v="3"/>
    <n v="102"/>
    <s v="S18_1342"/>
    <s v="Mini Wheels Co."/>
    <n v="6505555787"/>
    <s v="5557 North Pendale Street"/>
    <m/>
    <s v="San Francisco"/>
    <s v="CA"/>
    <m/>
    <x v="0"/>
    <s v="NA"/>
    <s v="Murphy"/>
    <s v="Julie"/>
    <s v="Medium"/>
  </r>
  <r>
    <n v="10125"/>
    <n v="32"/>
    <n v="100"/>
    <n v="1"/>
    <n v="3254.72"/>
    <x v="166"/>
    <x v="166"/>
    <s v="Shipped"/>
    <n v="2"/>
    <n v="5"/>
    <n v="2003"/>
    <x v="3"/>
    <n v="102"/>
    <s v="S18_1342"/>
    <s v="Australian Collectors, Co."/>
    <s v="03 9520 4555"/>
    <s v="636 St Kilda Road"/>
    <s v="Level 3"/>
    <s v="Melbourne"/>
    <s v="Victoria"/>
    <n v="3004"/>
    <x v="3"/>
    <s v="APAC"/>
    <s v="Ferguson"/>
    <s v="Peter"/>
    <s v="Medium"/>
  </r>
  <r>
    <n v="10139"/>
    <n v="31"/>
    <n v="100"/>
    <n v="7"/>
    <n v="3184.94"/>
    <x v="167"/>
    <x v="167"/>
    <s v="Shipped"/>
    <n v="3"/>
    <n v="7"/>
    <n v="2003"/>
    <x v="3"/>
    <n v="102"/>
    <s v="S18_1342"/>
    <s v="Souveniers And Things Co."/>
    <s v="+61 2 9495 8555"/>
    <s v="Monitor Money Building, 815 Pacific Hwy"/>
    <s v="Level 6"/>
    <s v="Chatswood"/>
    <s v="NSW"/>
    <n v="2067"/>
    <x v="3"/>
    <s v="APAC"/>
    <s v="Huxley"/>
    <s v="Adrian"/>
    <s v="Medium"/>
  </r>
  <r>
    <n v="10149"/>
    <n v="50"/>
    <n v="100"/>
    <n v="4"/>
    <n v="5907.5"/>
    <x v="168"/>
    <x v="168"/>
    <s v="Shipped"/>
    <n v="3"/>
    <n v="9"/>
    <n v="2003"/>
    <x v="3"/>
    <n v="102"/>
    <s v="S18_1342"/>
    <s v="Signal Collectibles Ltd."/>
    <n v="4155554312"/>
    <s v="2793 Furth Circle"/>
    <m/>
    <s v="Brisbane"/>
    <s v="CA"/>
    <n v="94217"/>
    <x v="0"/>
    <s v="NA"/>
    <s v="Taylor"/>
    <s v="Sue"/>
    <s v="Medium"/>
  </r>
  <r>
    <n v="10162"/>
    <n v="48"/>
    <n v="91.44"/>
    <n v="2"/>
    <n v="4389.12"/>
    <x v="169"/>
    <x v="169"/>
    <s v="Shipped"/>
    <n v="4"/>
    <n v="10"/>
    <n v="2003"/>
    <x v="3"/>
    <n v="102"/>
    <s v="S18_1342"/>
    <s v="Corporate Gift Ideas Co."/>
    <n v="6505551386"/>
    <s v="7734 Strong St."/>
    <m/>
    <s v="San Francisco"/>
    <s v="CA"/>
    <m/>
    <x v="0"/>
    <s v="NA"/>
    <s v="Brown"/>
    <s v="Julie"/>
    <s v="Medium"/>
  </r>
  <r>
    <n v="10173"/>
    <n v="43"/>
    <n v="100"/>
    <n v="6"/>
    <n v="5036.16"/>
    <x v="155"/>
    <x v="155"/>
    <s v="Shipped"/>
    <n v="4"/>
    <n v="11"/>
    <n v="2003"/>
    <x v="3"/>
    <n v="102"/>
    <s v="S18_1342"/>
    <s v="Rovelli Gifts"/>
    <s v="035-640555"/>
    <s v="Via Ludovico il Moro 22"/>
    <m/>
    <s v="Bergamo"/>
    <m/>
    <n v="24100"/>
    <x v="12"/>
    <s v="EMEA"/>
    <s v="Rovelli"/>
    <s v="Giovanni"/>
    <s v="Medium"/>
  </r>
  <r>
    <n v="10182"/>
    <n v="25"/>
    <n v="87.33"/>
    <n v="3"/>
    <n v="2183.25"/>
    <x v="103"/>
    <x v="103"/>
    <s v="Shipped"/>
    <n v="4"/>
    <n v="11"/>
    <n v="2003"/>
    <x v="3"/>
    <n v="102"/>
    <s v="S18_1342"/>
    <s v="Mini Gifts Distributors Ltd."/>
    <n v="4155551450"/>
    <s v="5677 Strong St."/>
    <m/>
    <s v="San Rafael"/>
    <s v="CA"/>
    <n v="97562"/>
    <x v="0"/>
    <s v="NA"/>
    <s v="Nelson"/>
    <s v="Valarie"/>
    <s v="Small"/>
  </r>
  <r>
    <n v="10193"/>
    <n v="28"/>
    <n v="100"/>
    <n v="7"/>
    <n v="3106.88"/>
    <x v="170"/>
    <x v="170"/>
    <s v="Shipped"/>
    <n v="4"/>
    <n v="11"/>
    <n v="2003"/>
    <x v="3"/>
    <n v="102"/>
    <s v="S18_1342"/>
    <s v="Australian Collectables, Ltd"/>
    <s v="61-9-3844-6555"/>
    <s v="7 Allen Street"/>
    <m/>
    <s v="Glen Waverly"/>
    <s v="Victoria"/>
    <n v="3150"/>
    <x v="3"/>
    <s v="APAC"/>
    <s v="Connery"/>
    <s v="Sean"/>
    <s v="Medium"/>
  </r>
  <r>
    <n v="10205"/>
    <n v="36"/>
    <n v="100"/>
    <n v="2"/>
    <n v="3735.72"/>
    <x v="171"/>
    <x v="171"/>
    <s v="Shipped"/>
    <n v="4"/>
    <n v="12"/>
    <n v="2003"/>
    <x v="3"/>
    <n v="102"/>
    <s v="S18_1342"/>
    <s v="Euro Shopping Channel"/>
    <s v="(91) 555 94 44"/>
    <s v="C/ Moralzarzal, 86"/>
    <m/>
    <s v="Madrid"/>
    <m/>
    <n v="28034"/>
    <x v="7"/>
    <s v="EMEA"/>
    <s v="Freyre"/>
    <s v="Diego"/>
    <s v="Medium"/>
  </r>
  <r>
    <n v="10215"/>
    <n v="27"/>
    <n v="89.38"/>
    <n v="10"/>
    <n v="2413.2600000000002"/>
    <x v="36"/>
    <x v="36"/>
    <s v="Shipped"/>
    <n v="1"/>
    <n v="1"/>
    <n v="2004"/>
    <x v="3"/>
    <n v="102"/>
    <s v="S18_1342"/>
    <s v="West Coast Collectables Co."/>
    <n v="3105553722"/>
    <s v="3675 Furth Circle"/>
    <m/>
    <s v="Burbank"/>
    <s v="CA"/>
    <n v="94019"/>
    <x v="0"/>
    <s v="NA"/>
    <s v="Thompson"/>
    <s v="Steve"/>
    <s v="Small"/>
  </r>
  <r>
    <n v="10227"/>
    <n v="25"/>
    <n v="100"/>
    <n v="3"/>
    <n v="2953.75"/>
    <x v="172"/>
    <x v="172"/>
    <s v="Shipped"/>
    <n v="1"/>
    <n v="3"/>
    <n v="2004"/>
    <x v="3"/>
    <n v="102"/>
    <s v="S18_1342"/>
    <s v="Saveley &amp; Henriot, Co."/>
    <s v="78.32.5555"/>
    <s v="2, rue du Commerce"/>
    <m/>
    <s v="Lyon"/>
    <m/>
    <n v="69004"/>
    <x v="1"/>
    <s v="EMEA"/>
    <s v="Saveley"/>
    <s v="Mary"/>
    <s v="Small"/>
  </r>
  <r>
    <n v="10244"/>
    <n v="40"/>
    <n v="100"/>
    <n v="7"/>
    <n v="4684.8"/>
    <x v="173"/>
    <x v="173"/>
    <s v="Shipped"/>
    <n v="2"/>
    <n v="4"/>
    <n v="2004"/>
    <x v="3"/>
    <n v="102"/>
    <s v="S18_1342"/>
    <s v="Euro Shopping Channel"/>
    <s v="(91) 555 94 44"/>
    <s v="C/ Moralzarzal, 86"/>
    <m/>
    <s v="Madrid"/>
    <m/>
    <n v="28034"/>
    <x v="7"/>
    <s v="EMEA"/>
    <s v="Freyre"/>
    <s v="Diego"/>
    <s v="Medium"/>
  </r>
  <r>
    <n v="10256"/>
    <n v="34"/>
    <n v="95.55"/>
    <n v="2"/>
    <n v="3248.7"/>
    <x v="174"/>
    <x v="174"/>
    <s v="Shipped"/>
    <n v="2"/>
    <n v="6"/>
    <n v="2004"/>
    <x v="3"/>
    <n v="102"/>
    <s v="S18_1342"/>
    <s v="Danish Wholesale Imports"/>
    <s v="31 12 3555"/>
    <s v="Vinb'ltet 34"/>
    <m/>
    <s v="Kobenhavn"/>
    <m/>
    <n v="1734"/>
    <x v="13"/>
    <s v="EMEA"/>
    <s v="Petersen"/>
    <s v="Jytte"/>
    <s v="Medium"/>
  </r>
  <r>
    <n v="10280"/>
    <n v="50"/>
    <n v="100"/>
    <n v="9"/>
    <n v="5239.5"/>
    <x v="41"/>
    <x v="41"/>
    <s v="Shipped"/>
    <n v="3"/>
    <n v="8"/>
    <n v="2004"/>
    <x v="3"/>
    <n v="102"/>
    <s v="S18_1342"/>
    <s v="Amica Models &amp; Co."/>
    <s v="011-4988555"/>
    <s v="Via Monte Bianco 34"/>
    <m/>
    <s v="Torino"/>
    <m/>
    <n v="10100"/>
    <x v="12"/>
    <s v="EMEA"/>
    <s v="Accorti"/>
    <s v="Paolo"/>
    <s v="Medium"/>
  </r>
  <r>
    <n v="10289"/>
    <n v="38"/>
    <n v="100"/>
    <n v="2"/>
    <n v="4567.9799999999996"/>
    <x v="175"/>
    <x v="175"/>
    <s v="Shipped"/>
    <n v="3"/>
    <n v="9"/>
    <n v="2004"/>
    <x v="3"/>
    <n v="102"/>
    <s v="S18_1342"/>
    <s v="Herkku Gifts"/>
    <s v="+47 2267 3215"/>
    <s v="Drammen 121, PR 744 Sentrum"/>
    <m/>
    <s v="Bergen"/>
    <m/>
    <s v="N 5804"/>
    <x v="2"/>
    <s v="EMEA"/>
    <s v="Oeztan"/>
    <s v="Veysel"/>
    <s v="Medium"/>
  </r>
  <r>
    <n v="10304"/>
    <n v="37"/>
    <n v="95.55"/>
    <n v="13"/>
    <n v="3535.35"/>
    <x v="43"/>
    <x v="43"/>
    <s v="Shipped"/>
    <n v="4"/>
    <n v="10"/>
    <n v="2004"/>
    <x v="3"/>
    <n v="102"/>
    <s v="S18_1342"/>
    <s v="Auto Assoc. &amp; Cie."/>
    <s v="30.59.8555"/>
    <s v="67, avenue de l'Europe"/>
    <m/>
    <s v="Versailles"/>
    <m/>
    <n v="78000"/>
    <x v="1"/>
    <s v="EMEA"/>
    <s v="Tonini"/>
    <s v="Daniel"/>
    <s v="Medium"/>
  </r>
  <r>
    <n v="10312"/>
    <n v="43"/>
    <n v="89.38"/>
    <n v="10"/>
    <n v="3843.34"/>
    <x v="44"/>
    <x v="44"/>
    <s v="Shipped"/>
    <n v="4"/>
    <n v="10"/>
    <n v="2004"/>
    <x v="3"/>
    <n v="102"/>
    <s v="S18_1342"/>
    <s v="Mini Gifts Distributors Ltd."/>
    <n v="4155551450"/>
    <s v="5677 Strong St."/>
    <m/>
    <s v="San Rafael"/>
    <s v="CA"/>
    <n v="97562"/>
    <x v="0"/>
    <s v="NA"/>
    <s v="Nelson"/>
    <s v="Valarie"/>
    <s v="Medium"/>
  </r>
  <r>
    <n v="10322"/>
    <n v="43"/>
    <n v="86.3"/>
    <n v="14"/>
    <n v="3710.9"/>
    <x v="45"/>
    <x v="45"/>
    <s v="Shipped"/>
    <n v="4"/>
    <n v="11"/>
    <n v="2004"/>
    <x v="3"/>
    <n v="102"/>
    <s v="S18_1342"/>
    <s v="Online Diecast Creations Co."/>
    <n v="6035558647"/>
    <s v="2304 Long Airport Avenue"/>
    <m/>
    <s v="Nashua"/>
    <s v="NH"/>
    <n v="62005"/>
    <x v="0"/>
    <s v="NA"/>
    <s v="Young"/>
    <s v="Valarie"/>
    <s v="Medium"/>
  </r>
  <r>
    <n v="10332"/>
    <n v="46"/>
    <n v="95.13"/>
    <n v="15"/>
    <n v="4375.9799999999996"/>
    <x v="159"/>
    <x v="159"/>
    <s v="Shipped"/>
    <n v="4"/>
    <n v="11"/>
    <n v="2004"/>
    <x v="3"/>
    <n v="102"/>
    <s v="S18_1342"/>
    <s v="AV Stores, Co."/>
    <s v="(171) 555-1555"/>
    <s v="Fauntleroy Circus"/>
    <m/>
    <s v="Manchester"/>
    <m/>
    <s v="EC2 5NT"/>
    <x v="6"/>
    <s v="EMEA"/>
    <s v="Ashworth"/>
    <s v="Victoria"/>
    <s v="Medium"/>
  </r>
  <r>
    <n v="10346"/>
    <n v="42"/>
    <n v="36.11"/>
    <n v="3"/>
    <n v="1516.62"/>
    <x v="47"/>
    <x v="47"/>
    <s v="Shipped"/>
    <n v="4"/>
    <n v="11"/>
    <n v="2004"/>
    <x v="3"/>
    <n v="102"/>
    <s v="S18_1342"/>
    <s v="Signal Gift Stores"/>
    <n v="7025551838"/>
    <s v="8489 Strong St."/>
    <m/>
    <s v="Las Vegas"/>
    <s v="NV"/>
    <n v="83030"/>
    <x v="0"/>
    <s v="NA"/>
    <s v="King"/>
    <s v="Sue"/>
    <s v="Small"/>
  </r>
  <r>
    <n v="10356"/>
    <n v="50"/>
    <n v="50.18"/>
    <n v="9"/>
    <n v="2509"/>
    <x v="160"/>
    <x v="160"/>
    <s v="Shipped"/>
    <n v="4"/>
    <n v="12"/>
    <n v="2004"/>
    <x v="3"/>
    <n v="102"/>
    <s v="S18_1342"/>
    <s v="Lyon Souveniers"/>
    <s v="+33 1 46 62 7555"/>
    <s v="27 rue du Colonel Pierre Avia"/>
    <m/>
    <s v="Paris"/>
    <m/>
    <n v="75508"/>
    <x v="1"/>
    <s v="EMEA"/>
    <s v="Da Cunha"/>
    <s v="Daniel"/>
    <s v="Small"/>
  </r>
  <r>
    <n v="10369"/>
    <n v="44"/>
    <n v="100"/>
    <n v="8"/>
    <n v="9240.44"/>
    <x v="49"/>
    <x v="49"/>
    <s v="Shipped"/>
    <n v="1"/>
    <n v="1"/>
    <n v="2005"/>
    <x v="3"/>
    <n v="102"/>
    <s v="S18_1342"/>
    <s v="Collectables For Less Inc."/>
    <n v="6175558555"/>
    <s v="7825 Douglas Av."/>
    <m/>
    <s v="Brickhaven"/>
    <s v="MA"/>
    <n v="58339"/>
    <x v="0"/>
    <s v="NA"/>
    <s v="Nelson"/>
    <s v="Allen"/>
    <s v="Large"/>
  </r>
  <r>
    <n v="10380"/>
    <n v="27"/>
    <n v="93.16"/>
    <n v="13"/>
    <n v="2515.3200000000002"/>
    <x v="176"/>
    <x v="176"/>
    <s v="Shipped"/>
    <n v="1"/>
    <n v="2"/>
    <n v="2005"/>
    <x v="3"/>
    <n v="102"/>
    <s v="S18_1342"/>
    <s v="Euro Shopping Channel"/>
    <s v="(91) 555 94 44"/>
    <s v="C/ Moralzarzal, 86"/>
    <m/>
    <s v="Madrid"/>
    <m/>
    <n v="28034"/>
    <x v="7"/>
    <s v="EMEA"/>
    <s v="Freyre"/>
    <s v="Diego"/>
    <s v="Small"/>
  </r>
  <r>
    <n v="10391"/>
    <n v="35"/>
    <n v="100"/>
    <n v="2"/>
    <n v="5548.9"/>
    <x v="51"/>
    <x v="51"/>
    <s v="Shipped"/>
    <n v="1"/>
    <n v="3"/>
    <n v="2005"/>
    <x v="3"/>
    <n v="102"/>
    <s v="S18_1342"/>
    <s v="Anna's Decorations, Ltd"/>
    <s v="02 9936 8555"/>
    <s v="201 Miller Street"/>
    <s v="Level 15"/>
    <s v="North Sydney"/>
    <s v="NSW"/>
    <n v="2060"/>
    <x v="3"/>
    <s v="APAC"/>
    <s v="O'Hara"/>
    <s v="Anna"/>
    <s v="Medium"/>
  </r>
  <r>
    <n v="10422"/>
    <n v="51"/>
    <n v="95.55"/>
    <n v="2"/>
    <n v="4873.05"/>
    <x v="177"/>
    <x v="177"/>
    <s v="In Process"/>
    <n v="2"/>
    <n v="5"/>
    <n v="2005"/>
    <x v="3"/>
    <n v="102"/>
    <s v="S18_1342"/>
    <s v="Diecast Classics Inc."/>
    <n v="2155551555"/>
    <s v="7586 Pompton St."/>
    <m/>
    <s v="Allentown"/>
    <s v="PA"/>
    <n v="70267"/>
    <x v="0"/>
    <s v="NA"/>
    <s v="Yu"/>
    <s v="Kyung"/>
    <s v="Medium"/>
  </r>
  <r>
    <n v="10102"/>
    <n v="41"/>
    <n v="50.14"/>
    <n v="1"/>
    <n v="2055.7399999999998"/>
    <x v="164"/>
    <x v="164"/>
    <s v="Shipped"/>
    <n v="1"/>
    <n v="1"/>
    <n v="2003"/>
    <x v="3"/>
    <n v="53"/>
    <s v="S18_1367"/>
    <s v="Vitachrome Inc."/>
    <n v="2125551500"/>
    <s v="2678 Kingston Rd."/>
    <s v="Suite 101"/>
    <s v="NYC"/>
    <s v="NY"/>
    <n v="10022"/>
    <x v="0"/>
    <s v="NA"/>
    <s v="Frick"/>
    <s v="Michael"/>
    <s v="Small"/>
  </r>
  <r>
    <n v="10111"/>
    <n v="48"/>
    <n v="49.06"/>
    <n v="5"/>
    <n v="2354.88"/>
    <x v="165"/>
    <x v="165"/>
    <s v="Shipped"/>
    <n v="1"/>
    <n v="3"/>
    <n v="2003"/>
    <x v="3"/>
    <n v="53"/>
    <s v="S18_1367"/>
    <s v="Mini Wheels Co."/>
    <n v="6505555787"/>
    <s v="5557 North Pendale Street"/>
    <m/>
    <s v="San Francisco"/>
    <s v="CA"/>
    <m/>
    <x v="0"/>
    <s v="NA"/>
    <s v="Murphy"/>
    <s v="Julie"/>
    <s v="Small"/>
  </r>
  <r>
    <n v="10126"/>
    <n v="42"/>
    <n v="54.99"/>
    <n v="17"/>
    <n v="2309.58"/>
    <x v="28"/>
    <x v="28"/>
    <s v="Shipped"/>
    <n v="2"/>
    <n v="5"/>
    <n v="2003"/>
    <x v="3"/>
    <n v="53"/>
    <s v="S18_1367"/>
    <s v="Corrida Auto Replicas, Ltd"/>
    <s v="(91) 555 22 82"/>
    <s v="C/ Araquil, 67"/>
    <m/>
    <s v="Madrid"/>
    <m/>
    <n v="28023"/>
    <x v="7"/>
    <s v="EMEA"/>
    <s v="Sommer"/>
    <s v="Mart¡n"/>
    <s v="Small"/>
  </r>
  <r>
    <n v="10139"/>
    <n v="49"/>
    <n v="43.13"/>
    <n v="6"/>
    <n v="2113.37"/>
    <x v="167"/>
    <x v="167"/>
    <s v="Shipped"/>
    <n v="3"/>
    <n v="7"/>
    <n v="2003"/>
    <x v="3"/>
    <n v="53"/>
    <s v="S18_1367"/>
    <s v="Souveniers And Things Co."/>
    <s v="+61 2 9495 8555"/>
    <s v="Monitor Money Building, 815 Pacific Hwy"/>
    <s v="Level 6"/>
    <s v="Chatswood"/>
    <s v="NSW"/>
    <n v="2067"/>
    <x v="3"/>
    <s v="APAC"/>
    <s v="Huxley"/>
    <s v="Adrian"/>
    <s v="Small"/>
  </r>
  <r>
    <n v="10149"/>
    <n v="30"/>
    <n v="58.22"/>
    <n v="3"/>
    <n v="1746.6"/>
    <x v="168"/>
    <x v="168"/>
    <s v="Shipped"/>
    <n v="3"/>
    <n v="9"/>
    <n v="2003"/>
    <x v="3"/>
    <n v="53"/>
    <s v="S18_1367"/>
    <s v="Signal Collectibles Ltd."/>
    <n v="4155554312"/>
    <s v="2793 Furth Circle"/>
    <m/>
    <s v="Brisbane"/>
    <s v="CA"/>
    <n v="94217"/>
    <x v="0"/>
    <s v="NA"/>
    <s v="Taylor"/>
    <s v="Sue"/>
    <s v="Small"/>
  </r>
  <r>
    <n v="10162"/>
    <n v="45"/>
    <n v="51.21"/>
    <n v="1"/>
    <n v="2304.4499999999998"/>
    <x v="169"/>
    <x v="169"/>
    <s v="Shipped"/>
    <n v="4"/>
    <n v="10"/>
    <n v="2003"/>
    <x v="3"/>
    <n v="53"/>
    <s v="S18_1367"/>
    <s v="Corporate Gift Ideas Co."/>
    <n v="6505551386"/>
    <s v="7734 Strong St."/>
    <m/>
    <s v="San Francisco"/>
    <s v="CA"/>
    <m/>
    <x v="0"/>
    <s v="NA"/>
    <s v="Brown"/>
    <s v="Julie"/>
    <s v="Small"/>
  </r>
  <r>
    <n v="10173"/>
    <n v="48"/>
    <n v="44.21"/>
    <n v="5"/>
    <n v="2122.08"/>
    <x v="155"/>
    <x v="155"/>
    <s v="Shipped"/>
    <n v="4"/>
    <n v="11"/>
    <n v="2003"/>
    <x v="3"/>
    <n v="53"/>
    <s v="S18_1367"/>
    <s v="Rovelli Gifts"/>
    <s v="035-640555"/>
    <s v="Via Ludovico il Moro 22"/>
    <m/>
    <s v="Bergamo"/>
    <m/>
    <n v="24100"/>
    <x v="12"/>
    <s v="EMEA"/>
    <s v="Rovelli"/>
    <s v="Giovanni"/>
    <s v="Small"/>
  </r>
  <r>
    <n v="10182"/>
    <n v="32"/>
    <n v="54.45"/>
    <n v="2"/>
    <n v="1742.4"/>
    <x v="103"/>
    <x v="103"/>
    <s v="Shipped"/>
    <n v="4"/>
    <n v="11"/>
    <n v="2003"/>
    <x v="3"/>
    <n v="53"/>
    <s v="S18_1367"/>
    <s v="Mini Gifts Distributors Ltd."/>
    <n v="4155551450"/>
    <s v="5677 Strong St."/>
    <m/>
    <s v="San Rafael"/>
    <s v="CA"/>
    <n v="97562"/>
    <x v="0"/>
    <s v="NA"/>
    <s v="Nelson"/>
    <s v="Valarie"/>
    <s v="Small"/>
  </r>
  <r>
    <n v="10193"/>
    <n v="46"/>
    <n v="53.37"/>
    <n v="6"/>
    <n v="2455.02"/>
    <x v="170"/>
    <x v="170"/>
    <s v="Shipped"/>
    <n v="4"/>
    <n v="11"/>
    <n v="2003"/>
    <x v="3"/>
    <n v="53"/>
    <s v="S18_1367"/>
    <s v="Australian Collectables, Ltd"/>
    <s v="61-9-3844-6555"/>
    <s v="7 Allen Street"/>
    <m/>
    <s v="Glen Waverly"/>
    <s v="Victoria"/>
    <n v="3150"/>
    <x v="3"/>
    <s v="APAC"/>
    <s v="Connery"/>
    <s v="Sean"/>
    <s v="Small"/>
  </r>
  <r>
    <n v="10205"/>
    <n v="48"/>
    <n v="63.61"/>
    <n v="1"/>
    <n v="3053.28"/>
    <x v="171"/>
    <x v="171"/>
    <s v="Shipped"/>
    <n v="4"/>
    <n v="12"/>
    <n v="2003"/>
    <x v="3"/>
    <n v="53"/>
    <s v="S18_1367"/>
    <s v="Euro Shopping Channel"/>
    <s v="(91) 555 94 44"/>
    <s v="C/ Moralzarzal, 86"/>
    <m/>
    <s v="Madrid"/>
    <m/>
    <n v="28034"/>
    <x v="7"/>
    <s v="EMEA"/>
    <s v="Freyre"/>
    <s v="Diego"/>
    <s v="Medium"/>
  </r>
  <r>
    <n v="10215"/>
    <n v="33"/>
    <n v="43.13"/>
    <n v="9"/>
    <n v="1423.29"/>
    <x v="36"/>
    <x v="36"/>
    <s v="Shipped"/>
    <n v="1"/>
    <n v="1"/>
    <n v="2004"/>
    <x v="3"/>
    <n v="53"/>
    <s v="S18_1367"/>
    <s v="West Coast Collectables Co."/>
    <n v="3105553722"/>
    <s v="3675 Furth Circle"/>
    <m/>
    <s v="Burbank"/>
    <s v="CA"/>
    <n v="94019"/>
    <x v="0"/>
    <s v="NA"/>
    <s v="Thompson"/>
    <s v="Steve"/>
    <s v="Small"/>
  </r>
  <r>
    <n v="10227"/>
    <n v="31"/>
    <n v="48.52"/>
    <n v="2"/>
    <n v="1504.12"/>
    <x v="172"/>
    <x v="172"/>
    <s v="Shipped"/>
    <n v="1"/>
    <n v="3"/>
    <n v="2004"/>
    <x v="3"/>
    <n v="53"/>
    <s v="S18_1367"/>
    <s v="Saveley &amp; Henriot, Co."/>
    <s v="78.32.5555"/>
    <s v="2, rue du Commerce"/>
    <m/>
    <s v="Lyon"/>
    <m/>
    <n v="69004"/>
    <x v="1"/>
    <s v="EMEA"/>
    <s v="Saveley"/>
    <s v="Mary"/>
    <s v="Small"/>
  </r>
  <r>
    <n v="10244"/>
    <n v="20"/>
    <n v="58.22"/>
    <n v="6"/>
    <n v="1164.4000000000001"/>
    <x v="173"/>
    <x v="173"/>
    <s v="Shipped"/>
    <n v="2"/>
    <n v="4"/>
    <n v="2004"/>
    <x v="3"/>
    <n v="53"/>
    <s v="S18_1367"/>
    <s v="Euro Shopping Channel"/>
    <s v="(91) 555 94 44"/>
    <s v="C/ Moralzarzal, 86"/>
    <m/>
    <s v="Madrid"/>
    <m/>
    <n v="28034"/>
    <x v="7"/>
    <s v="EMEA"/>
    <s v="Freyre"/>
    <s v="Diego"/>
    <s v="Small"/>
  </r>
  <r>
    <n v="10256"/>
    <n v="29"/>
    <n v="51.75"/>
    <n v="1"/>
    <n v="1500.75"/>
    <x v="174"/>
    <x v="174"/>
    <s v="Shipped"/>
    <n v="2"/>
    <n v="6"/>
    <n v="2004"/>
    <x v="3"/>
    <n v="53"/>
    <s v="S18_1367"/>
    <s v="Danish Wholesale Imports"/>
    <s v="31 12 3555"/>
    <s v="Vinb'ltet 34"/>
    <m/>
    <s v="Kobenhavn"/>
    <m/>
    <n v="1734"/>
    <x v="13"/>
    <s v="EMEA"/>
    <s v="Petersen"/>
    <s v="Jytte"/>
    <s v="Small"/>
  </r>
  <r>
    <n v="10280"/>
    <n v="27"/>
    <n v="57.68"/>
    <n v="8"/>
    <n v="1557.36"/>
    <x v="41"/>
    <x v="41"/>
    <s v="Shipped"/>
    <n v="3"/>
    <n v="8"/>
    <n v="2004"/>
    <x v="3"/>
    <n v="53"/>
    <s v="S18_1367"/>
    <s v="Amica Models &amp; Co."/>
    <s v="011-4988555"/>
    <s v="Via Monte Bianco 34"/>
    <m/>
    <s v="Torino"/>
    <m/>
    <n v="10100"/>
    <x v="12"/>
    <s v="EMEA"/>
    <s v="Accorti"/>
    <s v="Paolo"/>
    <s v="Small"/>
  </r>
  <r>
    <n v="10289"/>
    <n v="24"/>
    <n v="56.07"/>
    <n v="1"/>
    <n v="1345.68"/>
    <x v="175"/>
    <x v="175"/>
    <s v="Shipped"/>
    <n v="3"/>
    <n v="9"/>
    <n v="2004"/>
    <x v="3"/>
    <n v="53"/>
    <s v="S18_1367"/>
    <s v="Herkku Gifts"/>
    <s v="+47 2267 3215"/>
    <s v="Drammen 121, PR 744 Sentrum"/>
    <m/>
    <s v="Bergen"/>
    <m/>
    <s v="N 5804"/>
    <x v="2"/>
    <s v="EMEA"/>
    <s v="Oeztan"/>
    <s v="Veysel"/>
    <s v="Small"/>
  </r>
  <r>
    <n v="10304"/>
    <n v="37"/>
    <n v="48.52"/>
    <n v="12"/>
    <n v="1795.24"/>
    <x v="43"/>
    <x v="43"/>
    <s v="Shipped"/>
    <n v="4"/>
    <n v="10"/>
    <n v="2004"/>
    <x v="3"/>
    <n v="53"/>
    <s v="S18_1367"/>
    <s v="Auto Assoc. &amp; Cie."/>
    <s v="30.59.8555"/>
    <s v="67, avenue de l'Europe"/>
    <m/>
    <s v="Versailles"/>
    <m/>
    <n v="78000"/>
    <x v="1"/>
    <s v="EMEA"/>
    <s v="Tonini"/>
    <s v="Daniel"/>
    <s v="Small"/>
  </r>
  <r>
    <n v="10312"/>
    <n v="25"/>
    <n v="44.21"/>
    <n v="9"/>
    <n v="1105.25"/>
    <x v="44"/>
    <x v="44"/>
    <s v="Shipped"/>
    <n v="4"/>
    <n v="10"/>
    <n v="2004"/>
    <x v="3"/>
    <n v="53"/>
    <s v="S18_1367"/>
    <s v="Mini Gifts Distributors Ltd."/>
    <n v="4155551450"/>
    <s v="5677 Strong St."/>
    <m/>
    <s v="San Rafael"/>
    <s v="CA"/>
    <n v="97562"/>
    <x v="0"/>
    <s v="NA"/>
    <s v="Nelson"/>
    <s v="Valarie"/>
    <s v="Small"/>
  </r>
  <r>
    <n v="10322"/>
    <n v="41"/>
    <n v="57.68"/>
    <n v="5"/>
    <n v="2364.88"/>
    <x v="45"/>
    <x v="45"/>
    <s v="Shipped"/>
    <n v="4"/>
    <n v="11"/>
    <n v="2004"/>
    <x v="3"/>
    <n v="53"/>
    <s v="S18_1367"/>
    <s v="Online Diecast Creations Co."/>
    <n v="6035558647"/>
    <s v="2304 Long Airport Avenue"/>
    <m/>
    <s v="Nashua"/>
    <s v="NH"/>
    <n v="62005"/>
    <x v="0"/>
    <s v="NA"/>
    <s v="Young"/>
    <s v="Valarie"/>
    <s v="Small"/>
  </r>
  <r>
    <n v="10332"/>
    <n v="27"/>
    <n v="89.89"/>
    <n v="16"/>
    <n v="2427.0300000000002"/>
    <x v="159"/>
    <x v="159"/>
    <s v="Shipped"/>
    <n v="4"/>
    <n v="11"/>
    <n v="2004"/>
    <x v="3"/>
    <n v="53"/>
    <s v="S18_1367"/>
    <s v="AV Stores, Co."/>
    <s v="(171) 555-1555"/>
    <s v="Fauntleroy Circus"/>
    <m/>
    <s v="Manchester"/>
    <m/>
    <s v="EC2 5NT"/>
    <x v="6"/>
    <s v="EMEA"/>
    <s v="Ashworth"/>
    <s v="Victoria"/>
    <s v="Small"/>
  </r>
  <r>
    <n v="10347"/>
    <n v="21"/>
    <n v="58.95"/>
    <n v="7"/>
    <n v="1237.95"/>
    <x v="47"/>
    <x v="47"/>
    <s v="Shipped"/>
    <n v="4"/>
    <n v="11"/>
    <n v="2004"/>
    <x v="3"/>
    <n v="53"/>
    <s v="S18_1367"/>
    <s v="Australian Collectors, Co."/>
    <s v="03 9520 4555"/>
    <s v="636 St Kilda Road"/>
    <s v="Level 3"/>
    <s v="Melbourne"/>
    <s v="Victoria"/>
    <n v="3004"/>
    <x v="3"/>
    <s v="APAC"/>
    <s v="Ferguson"/>
    <s v="Peter"/>
    <s v="Small"/>
  </r>
  <r>
    <n v="10356"/>
    <n v="22"/>
    <n v="72.41"/>
    <n v="6"/>
    <n v="1593.02"/>
    <x v="160"/>
    <x v="160"/>
    <s v="Shipped"/>
    <n v="4"/>
    <n v="12"/>
    <n v="2004"/>
    <x v="3"/>
    <n v="53"/>
    <s v="S18_1367"/>
    <s v="Lyon Souveniers"/>
    <s v="+33 1 46 62 7555"/>
    <s v="27 rue du Colonel Pierre Avia"/>
    <m/>
    <s v="Paris"/>
    <m/>
    <n v="75508"/>
    <x v="1"/>
    <s v="EMEA"/>
    <s v="Da Cunha"/>
    <s v="Daniel"/>
    <s v="Small"/>
  </r>
  <r>
    <n v="10369"/>
    <n v="32"/>
    <n v="98.63"/>
    <n v="7"/>
    <n v="3156.16"/>
    <x v="49"/>
    <x v="49"/>
    <s v="Shipped"/>
    <n v="1"/>
    <n v="1"/>
    <n v="2005"/>
    <x v="3"/>
    <n v="53"/>
    <s v="S18_1367"/>
    <s v="Collectables For Less Inc."/>
    <n v="6175558555"/>
    <s v="7825 Douglas Av."/>
    <m/>
    <s v="Brickhaven"/>
    <s v="MA"/>
    <n v="58339"/>
    <x v="0"/>
    <s v="NA"/>
    <s v="Nelson"/>
    <s v="Allen"/>
    <s v="Medium"/>
  </r>
  <r>
    <n v="10381"/>
    <n v="25"/>
    <n v="52.83"/>
    <n v="9"/>
    <n v="1320.75"/>
    <x v="50"/>
    <x v="50"/>
    <s v="Shipped"/>
    <n v="1"/>
    <n v="2"/>
    <n v="2005"/>
    <x v="3"/>
    <n v="53"/>
    <s v="S18_1367"/>
    <s v="Corporate Gift Ideas Co."/>
    <n v="6505551386"/>
    <s v="7734 Strong St."/>
    <m/>
    <s v="San Francisco"/>
    <s v="CA"/>
    <m/>
    <x v="0"/>
    <s v="NA"/>
    <s v="Brown"/>
    <s v="Julie"/>
    <s v="Small"/>
  </r>
  <r>
    <n v="10391"/>
    <n v="42"/>
    <n v="100"/>
    <n v="3"/>
    <n v="4998"/>
    <x v="51"/>
    <x v="51"/>
    <s v="Shipped"/>
    <n v="1"/>
    <n v="3"/>
    <n v="2005"/>
    <x v="3"/>
    <n v="53"/>
    <s v="S18_1367"/>
    <s v="Anna's Decorations, Ltd"/>
    <s v="02 9936 8555"/>
    <s v="201 Miller Street"/>
    <s v="Level 15"/>
    <s v="North Sydney"/>
    <s v="NSW"/>
    <n v="2060"/>
    <x v="3"/>
    <s v="APAC"/>
    <s v="O'Hara"/>
    <s v="Anna"/>
    <s v="Medium"/>
  </r>
  <r>
    <n v="10422"/>
    <n v="25"/>
    <n v="51.75"/>
    <n v="1"/>
    <n v="1293.75"/>
    <x v="177"/>
    <x v="177"/>
    <s v="In Process"/>
    <n v="2"/>
    <n v="5"/>
    <n v="2005"/>
    <x v="3"/>
    <n v="53"/>
    <s v="S18_1367"/>
    <s v="Diecast Classics Inc."/>
    <n v="2155551555"/>
    <s v="7586 Pompton St."/>
    <m/>
    <s v="Allentown"/>
    <s v="PA"/>
    <n v="70267"/>
    <x v="0"/>
    <s v="NA"/>
    <s v="Yu"/>
    <s v="Kyung"/>
    <s v="Small"/>
  </r>
  <r>
    <n v="10110"/>
    <n v="37"/>
    <n v="100"/>
    <n v="16"/>
    <n v="5433.08"/>
    <x v="178"/>
    <x v="178"/>
    <s v="Shipped"/>
    <n v="1"/>
    <n v="3"/>
    <n v="2003"/>
    <x v="1"/>
    <n v="124"/>
    <s v="S18_1589"/>
    <s v="AV Stores, Co."/>
    <s v="(171) 555-1555"/>
    <s v="Fauntleroy Circus"/>
    <m/>
    <s v="Manchester"/>
    <m/>
    <s v="EC2 5NT"/>
    <x v="6"/>
    <s v="EMEA"/>
    <s v="Ashworth"/>
    <s v="Victoria"/>
    <s v="Medium"/>
  </r>
  <r>
    <n v="10123"/>
    <n v="26"/>
    <n v="100"/>
    <n v="2"/>
    <n v="3073.72"/>
    <x v="179"/>
    <x v="179"/>
    <s v="Shipped"/>
    <n v="2"/>
    <n v="5"/>
    <n v="2003"/>
    <x v="1"/>
    <n v="124"/>
    <s v="S18_1589"/>
    <s v="Atelier graphique"/>
    <s v="40.32.2555"/>
    <s v="54, rue Royale"/>
    <m/>
    <s v="Nantes"/>
    <m/>
    <n v="44000"/>
    <x v="1"/>
    <s v="EMEA"/>
    <s v="Schmitt"/>
    <s v="Carine"/>
    <s v="Medium"/>
  </r>
  <r>
    <n v="10137"/>
    <n v="44"/>
    <n v="99.55"/>
    <n v="2"/>
    <n v="4380.2"/>
    <x v="180"/>
    <x v="180"/>
    <s v="Shipped"/>
    <n v="3"/>
    <n v="7"/>
    <n v="2003"/>
    <x v="1"/>
    <n v="124"/>
    <s v="S18_1589"/>
    <s v="Reims Collectables"/>
    <s v="26.47.1555"/>
    <s v="59 rue de l'Abbaye"/>
    <m/>
    <s v="Reims"/>
    <m/>
    <n v="51100"/>
    <x v="1"/>
    <s v="EMEA"/>
    <s v="Henriot"/>
    <s v="Paul"/>
    <s v="Medium"/>
  </r>
  <r>
    <n v="10148"/>
    <n v="47"/>
    <n v="100"/>
    <n v="9"/>
    <n v="5848.68"/>
    <x v="153"/>
    <x v="153"/>
    <s v="Shipped"/>
    <n v="3"/>
    <n v="9"/>
    <n v="2003"/>
    <x v="1"/>
    <n v="124"/>
    <s v="S18_1589"/>
    <s v="Anna's Decorations, Ltd"/>
    <s v="02 9936 8555"/>
    <s v="201 Miller Street"/>
    <s v="Level 15"/>
    <s v="North Sydney"/>
    <s v="NSW"/>
    <n v="2060"/>
    <x v="3"/>
    <s v="APAC"/>
    <s v="O'Hara"/>
    <s v="Anna"/>
    <s v="Medium"/>
  </r>
  <r>
    <n v="10161"/>
    <n v="43"/>
    <n v="100"/>
    <n v="8"/>
    <n v="6153.73"/>
    <x v="154"/>
    <x v="154"/>
    <s v="Shipped"/>
    <n v="4"/>
    <n v="10"/>
    <n v="2003"/>
    <x v="1"/>
    <n v="124"/>
    <s v="S18_1589"/>
    <s v="Heintze Collectables"/>
    <s v="86 21 3555"/>
    <s v="Smagsloget 45"/>
    <m/>
    <s v="Aaarhus"/>
    <m/>
    <n v="8200"/>
    <x v="13"/>
    <s v="EMEA"/>
    <s v="Ibsen"/>
    <s v="Palle"/>
    <s v="Medium"/>
  </r>
  <r>
    <n v="10172"/>
    <n v="42"/>
    <n v="100"/>
    <n v="6"/>
    <n v="4965.24"/>
    <x v="155"/>
    <x v="155"/>
    <s v="Shipped"/>
    <n v="4"/>
    <n v="11"/>
    <n v="2003"/>
    <x v="1"/>
    <n v="124"/>
    <s v="S18_1589"/>
    <s v="Gift Depot Inc."/>
    <n v="2035552570"/>
    <s v="25593 South Bay Ln."/>
    <m/>
    <s v="Bridgewater"/>
    <s v="CT"/>
    <n v="97562"/>
    <x v="0"/>
    <s v="NA"/>
    <s v="King"/>
    <s v="Julie"/>
    <s v="Medium"/>
  </r>
  <r>
    <n v="10181"/>
    <n v="42"/>
    <n v="100"/>
    <n v="2"/>
    <n v="5435.64"/>
    <x v="103"/>
    <x v="103"/>
    <s v="Shipped"/>
    <n v="4"/>
    <n v="11"/>
    <n v="2003"/>
    <x v="1"/>
    <n v="124"/>
    <s v="S18_1589"/>
    <s v="Herkku Gifts"/>
    <s v="+47 2267 3215"/>
    <s v="Drammen 121, PR 744 Sentrum"/>
    <m/>
    <s v="Bergen"/>
    <m/>
    <s v="N 5804"/>
    <x v="2"/>
    <s v="EMEA"/>
    <s v="Oeztan"/>
    <s v="Veysel"/>
    <s v="Medium"/>
  </r>
  <r>
    <n v="10192"/>
    <n v="29"/>
    <n v="100"/>
    <n v="7"/>
    <n v="4258.3599999999997"/>
    <x v="104"/>
    <x v="104"/>
    <s v="Shipped"/>
    <n v="4"/>
    <n v="11"/>
    <n v="2003"/>
    <x v="1"/>
    <n v="124"/>
    <s v="S18_1589"/>
    <s v="Online Diecast Creations Co."/>
    <n v="6035558647"/>
    <s v="2304 Long Airport Avenue"/>
    <m/>
    <s v="Nashua"/>
    <s v="NH"/>
    <n v="62005"/>
    <x v="0"/>
    <s v="NA"/>
    <s v="Young"/>
    <s v="Valarie"/>
    <s v="Medium"/>
  </r>
  <r>
    <n v="10204"/>
    <n v="40"/>
    <n v="100"/>
    <n v="13"/>
    <n v="4032"/>
    <x v="105"/>
    <x v="105"/>
    <s v="Shipped"/>
    <n v="4"/>
    <n v="12"/>
    <n v="2003"/>
    <x v="1"/>
    <n v="124"/>
    <s v="S18_1589"/>
    <s v="Muscle Machine Inc"/>
    <n v="2125557413"/>
    <s v="4092 Furth Circle"/>
    <s v="Suite 400"/>
    <s v="NYC"/>
    <s v="NY"/>
    <n v="10022"/>
    <x v="0"/>
    <s v="NA"/>
    <s v="Young"/>
    <s v="Jeff"/>
    <s v="Medium"/>
  </r>
  <r>
    <n v="10212"/>
    <n v="38"/>
    <n v="100"/>
    <n v="6"/>
    <n v="4492.3599999999997"/>
    <x v="138"/>
    <x v="138"/>
    <s v="Shipped"/>
    <n v="1"/>
    <n v="1"/>
    <n v="2004"/>
    <x v="1"/>
    <n v="124"/>
    <s v="S18_1589"/>
    <s v="Euro Shopping Channel"/>
    <s v="(91) 555 94 44"/>
    <s v="C/ Moralzarzal, 86"/>
    <m/>
    <s v="Madrid"/>
    <m/>
    <n v="28034"/>
    <x v="7"/>
    <s v="EMEA"/>
    <s v="Freyre"/>
    <s v="Diego"/>
    <s v="Medium"/>
  </r>
  <r>
    <n v="10226"/>
    <n v="38"/>
    <n v="100"/>
    <n v="4"/>
    <n v="4161.38"/>
    <x v="181"/>
    <x v="181"/>
    <s v="Shipped"/>
    <n v="1"/>
    <n v="2"/>
    <n v="2004"/>
    <x v="1"/>
    <n v="124"/>
    <s v="S18_1589"/>
    <s v="Collectable Mini Designs Co."/>
    <n v="7605558146"/>
    <s v="361 Furth Circle"/>
    <m/>
    <s v="San Diego"/>
    <s v="CA"/>
    <n v="91217"/>
    <x v="0"/>
    <s v="NA"/>
    <s v="Thompson"/>
    <s v="Valarie"/>
    <s v="Medium"/>
  </r>
  <r>
    <n v="10241"/>
    <n v="21"/>
    <n v="100"/>
    <n v="11"/>
    <n v="2508.66"/>
    <x v="156"/>
    <x v="156"/>
    <s v="Shipped"/>
    <n v="2"/>
    <n v="4"/>
    <n v="2004"/>
    <x v="1"/>
    <n v="124"/>
    <s v="S18_1589"/>
    <s v="Mini Caravy"/>
    <s v="88.60.1555"/>
    <s v="24, place Kluber"/>
    <m/>
    <s v="Strasbourg"/>
    <m/>
    <n v="67000"/>
    <x v="1"/>
    <s v="EMEA"/>
    <s v="Citeaux"/>
    <s v="Frederique"/>
    <s v="Small"/>
  </r>
  <r>
    <n v="10253"/>
    <n v="24"/>
    <n v="100"/>
    <n v="1"/>
    <n v="3374.88"/>
    <x v="108"/>
    <x v="108"/>
    <s v="Cancelled"/>
    <n v="2"/>
    <n v="6"/>
    <n v="2004"/>
    <x v="1"/>
    <n v="124"/>
    <s v="S18_1589"/>
    <s v="UK Collectables, Ltd."/>
    <s v="(171) 555-2282"/>
    <s v="Berkeley Gardens 12  Brewery"/>
    <m/>
    <s v="Liverpool"/>
    <m/>
    <s v="WX1 6LT"/>
    <x v="6"/>
    <s v="EMEA"/>
    <s v="Devon"/>
    <s v="Elizabeth"/>
    <s v="Medium"/>
  </r>
  <r>
    <n v="10266"/>
    <n v="36"/>
    <n v="100"/>
    <n v="2"/>
    <n v="5196.6000000000004"/>
    <x v="109"/>
    <x v="109"/>
    <s v="Shipped"/>
    <n v="3"/>
    <n v="7"/>
    <n v="2004"/>
    <x v="1"/>
    <n v="124"/>
    <s v="S18_1589"/>
    <s v="L'ordine Souveniers"/>
    <s v="0522-556555"/>
    <s v="Strada Provinciale 124"/>
    <m/>
    <s v="Reggio Emilia"/>
    <m/>
    <n v="42100"/>
    <x v="12"/>
    <s v="EMEA"/>
    <s v="Moroni"/>
    <s v="Maurizio"/>
    <s v="Medium"/>
  </r>
  <r>
    <n v="10278"/>
    <n v="23"/>
    <n v="100"/>
    <n v="2"/>
    <n v="2604.52"/>
    <x v="157"/>
    <x v="157"/>
    <s v="Shipped"/>
    <n v="3"/>
    <n v="8"/>
    <n v="2004"/>
    <x v="1"/>
    <n v="124"/>
    <s v="S18_1589"/>
    <s v="Signal Gift Stores"/>
    <n v="7025551838"/>
    <s v="8489 Strong St."/>
    <m/>
    <s v="Las Vegas"/>
    <s v="NV"/>
    <n v="83030"/>
    <x v="0"/>
    <s v="NA"/>
    <s v="King"/>
    <s v="Sue"/>
    <s v="Small"/>
  </r>
  <r>
    <n v="10288"/>
    <n v="20"/>
    <n v="100"/>
    <n v="14"/>
    <n v="2936.8"/>
    <x v="182"/>
    <x v="182"/>
    <s v="Shipped"/>
    <n v="3"/>
    <n v="9"/>
    <n v="2004"/>
    <x v="1"/>
    <n v="124"/>
    <s v="S18_1589"/>
    <s v="Handji Gifts&amp; Co"/>
    <s v="+65 224 1555"/>
    <s v="Village Close - 106 Linden Road Sandown"/>
    <s v="2nd Floor"/>
    <s v="Singapore"/>
    <m/>
    <n v="69045"/>
    <x v="9"/>
    <s v="APAC"/>
    <s v="Victorino"/>
    <s v="Wendy"/>
    <s v="Small"/>
  </r>
  <r>
    <n v="10301"/>
    <n v="32"/>
    <n v="100"/>
    <n v="4"/>
    <n v="3424.64"/>
    <x v="158"/>
    <x v="158"/>
    <s v="Shipped"/>
    <n v="4"/>
    <n v="10"/>
    <n v="2003"/>
    <x v="1"/>
    <n v="124"/>
    <s v="S18_1589"/>
    <s v="Norway Gifts By Mail, Co."/>
    <s v="+47 2212 1555"/>
    <s v="Drammensveien 126 A, PB 744 Sentrum"/>
    <m/>
    <s v="Oslo"/>
    <m/>
    <s v="N 0106"/>
    <x v="2"/>
    <s v="EMEA"/>
    <s v="Klaeboe"/>
    <s v="Jan"/>
    <s v="Medium"/>
  </r>
  <r>
    <n v="10311"/>
    <n v="29"/>
    <n v="100"/>
    <n v="9"/>
    <n v="2923.2"/>
    <x v="113"/>
    <x v="113"/>
    <s v="Shipped"/>
    <n v="4"/>
    <n v="10"/>
    <n v="2004"/>
    <x v="1"/>
    <n v="124"/>
    <s v="S18_1589"/>
    <s v="Euro Shopping Channel"/>
    <s v="(91) 555 94 44"/>
    <s v="C/ Moralzarzal, 86"/>
    <m/>
    <s v="Madrid"/>
    <m/>
    <n v="28034"/>
    <x v="7"/>
    <s v="EMEA"/>
    <s v="Freyre"/>
    <s v="Diego"/>
    <s v="Small"/>
  </r>
  <r>
    <n v="10321"/>
    <n v="44"/>
    <n v="100"/>
    <n v="6"/>
    <n v="4489.76"/>
    <x v="45"/>
    <x v="45"/>
    <s v="Shipped"/>
    <n v="4"/>
    <n v="11"/>
    <n v="2004"/>
    <x v="1"/>
    <n v="124"/>
    <s v="S18_1589"/>
    <s v="FunGiftIdeas.com"/>
    <n v="5085552555"/>
    <s v="1785 First Street"/>
    <m/>
    <s v="New Bedford"/>
    <s v="MA"/>
    <n v="50553"/>
    <x v="0"/>
    <s v="NA"/>
    <s v="Benitez"/>
    <s v="Violeta"/>
    <s v="Medium"/>
  </r>
  <r>
    <n v="10331"/>
    <n v="44"/>
    <n v="100"/>
    <n v="14"/>
    <n v="4849.24"/>
    <x v="159"/>
    <x v="159"/>
    <s v="Shipped"/>
    <n v="4"/>
    <n v="11"/>
    <n v="2004"/>
    <x v="1"/>
    <n v="124"/>
    <s v="S18_1589"/>
    <s v="Motor Mint Distributors Inc."/>
    <n v="2155559857"/>
    <s v="11328 Douglas Av."/>
    <m/>
    <s v="Philadelphia"/>
    <s v="PA"/>
    <n v="71270"/>
    <x v="0"/>
    <s v="NA"/>
    <s v="Hernandez"/>
    <s v="Rosa"/>
    <s v="Medium"/>
  </r>
  <r>
    <n v="10343"/>
    <n v="36"/>
    <n v="100"/>
    <n v="4"/>
    <n v="5848.92"/>
    <x v="20"/>
    <x v="20"/>
    <s v="Shipped"/>
    <n v="4"/>
    <n v="11"/>
    <n v="2004"/>
    <x v="1"/>
    <n v="124"/>
    <s v="S18_1589"/>
    <s v="Reims Collectables"/>
    <s v="26.47.1555"/>
    <s v="59 rue de l'Abbaye"/>
    <m/>
    <s v="Reims"/>
    <m/>
    <n v="51100"/>
    <x v="1"/>
    <s v="EMEA"/>
    <s v="Henriot"/>
    <s v="Paul"/>
    <s v="Medium"/>
  </r>
  <r>
    <n v="10367"/>
    <n v="49"/>
    <n v="56.3"/>
    <n v="1"/>
    <n v="2758.7"/>
    <x v="183"/>
    <x v="183"/>
    <s v="Resolved"/>
    <n v="1"/>
    <n v="1"/>
    <n v="2005"/>
    <x v="1"/>
    <n v="124"/>
    <s v="S18_1589"/>
    <s v="Toys4GrownUps.com"/>
    <n v="6265557265"/>
    <s v="78934 Hillside Dr."/>
    <m/>
    <s v="Pasadena"/>
    <s v="CA"/>
    <n v="90003"/>
    <x v="0"/>
    <s v="NA"/>
    <s v="Young"/>
    <s v="Julie"/>
    <s v="Small"/>
  </r>
  <r>
    <n v="10378"/>
    <n v="34"/>
    <n v="42.64"/>
    <n v="5"/>
    <n v="1449.76"/>
    <x v="184"/>
    <x v="184"/>
    <s v="Shipped"/>
    <n v="1"/>
    <n v="2"/>
    <n v="2005"/>
    <x v="1"/>
    <n v="124"/>
    <s v="S18_1589"/>
    <s v="Euro Shopping Channel"/>
    <s v="(91) 555 94 44"/>
    <s v="C/ Moralzarzal, 86"/>
    <m/>
    <s v="Madrid"/>
    <m/>
    <n v="28034"/>
    <x v="7"/>
    <s v="EMEA"/>
    <s v="Freyre"/>
    <s v="Diego"/>
    <s v="Small"/>
  </r>
  <r>
    <n v="10407"/>
    <n v="59"/>
    <n v="100"/>
    <n v="11"/>
    <n v="7048.14"/>
    <x v="185"/>
    <x v="185"/>
    <s v="On Hold"/>
    <n v="2"/>
    <n v="4"/>
    <n v="2005"/>
    <x v="1"/>
    <n v="124"/>
    <s v="S18_1589"/>
    <s v="The Sharp Gifts Warehouse"/>
    <n v="4085553659"/>
    <s v="3086 Ingle Ln."/>
    <m/>
    <s v="San Jose"/>
    <s v="CA"/>
    <n v="94217"/>
    <x v="0"/>
    <s v="NA"/>
    <s v="Frick"/>
    <s v="Sue"/>
    <s v="Large"/>
  </r>
  <r>
    <n v="10419"/>
    <n v="37"/>
    <n v="100"/>
    <n v="1"/>
    <n v="5202.9399999999996"/>
    <x v="116"/>
    <x v="116"/>
    <s v="Shipped"/>
    <n v="2"/>
    <n v="5"/>
    <n v="2005"/>
    <x v="1"/>
    <n v="124"/>
    <s v="S18_1589"/>
    <s v="Salzburg Collectables"/>
    <s v="6562-9555"/>
    <s v="Geislweg 14"/>
    <m/>
    <s v="Salzburg"/>
    <m/>
    <n v="5020"/>
    <x v="5"/>
    <s v="EMEA"/>
    <s v="Pipps"/>
    <s v="Georg"/>
    <s v="Medium"/>
  </r>
  <r>
    <n v="10106"/>
    <n v="36"/>
    <n v="100"/>
    <n v="12"/>
    <n v="5279.4"/>
    <x v="186"/>
    <x v="186"/>
    <s v="Shipped"/>
    <n v="1"/>
    <n v="2"/>
    <n v="2003"/>
    <x v="4"/>
    <n v="157"/>
    <s v="S18_1662"/>
    <s v="Rovelli Gifts"/>
    <s v="035-640555"/>
    <s v="Via Ludovico il Moro 22"/>
    <m/>
    <s v="Bergamo"/>
    <m/>
    <n v="24100"/>
    <x v="12"/>
    <s v="EMEA"/>
    <s v="Rovelli"/>
    <s v="Giovanni"/>
    <s v="Medium"/>
  </r>
  <r>
    <n v="10119"/>
    <n v="43"/>
    <n v="100"/>
    <n v="3"/>
    <n v="6916.12"/>
    <x v="63"/>
    <x v="63"/>
    <s v="Shipped"/>
    <n v="2"/>
    <n v="4"/>
    <n v="2003"/>
    <x v="4"/>
    <n v="157"/>
    <s v="S18_1662"/>
    <s v="Salzburg Collectables"/>
    <s v="6562-9555"/>
    <s v="Geislweg 14"/>
    <m/>
    <s v="Salzburg"/>
    <m/>
    <n v="5020"/>
    <x v="5"/>
    <s v="EMEA"/>
    <s v="Pipps"/>
    <s v="Georg"/>
    <s v="Medium"/>
  </r>
  <r>
    <n v="10131"/>
    <n v="21"/>
    <n v="100"/>
    <n v="4"/>
    <n v="2781.66"/>
    <x v="187"/>
    <x v="187"/>
    <s v="Shipped"/>
    <n v="2"/>
    <n v="6"/>
    <n v="2003"/>
    <x v="4"/>
    <n v="157"/>
    <s v="S18_1662"/>
    <s v="Gift Ideas Corp."/>
    <n v="2035554407"/>
    <s v="2440 Pompton St."/>
    <m/>
    <s v="Glendale"/>
    <s v="CT"/>
    <n v="97561"/>
    <x v="0"/>
    <s v="NA"/>
    <s v="Lewis"/>
    <s v="Dan"/>
    <s v="Small"/>
  </r>
  <r>
    <n v="10143"/>
    <n v="32"/>
    <n v="100"/>
    <n v="7"/>
    <n v="5248"/>
    <x v="65"/>
    <x v="65"/>
    <s v="Shipped"/>
    <n v="3"/>
    <n v="8"/>
    <n v="2003"/>
    <x v="4"/>
    <n v="157"/>
    <s v="S18_1662"/>
    <s v="Mini Creations Ltd."/>
    <n v="5085559555"/>
    <s v="4575 Hillside Dr."/>
    <m/>
    <s v="New Bedford"/>
    <s v="MA"/>
    <n v="50553"/>
    <x v="0"/>
    <s v="NA"/>
    <s v="Tam"/>
    <s v="Wing C"/>
    <s v="Medium"/>
  </r>
  <r>
    <n v="10155"/>
    <n v="38"/>
    <n v="100"/>
    <n v="5"/>
    <n v="6531.44"/>
    <x v="66"/>
    <x v="66"/>
    <s v="Shipped"/>
    <n v="4"/>
    <n v="10"/>
    <n v="2003"/>
    <x v="4"/>
    <n v="157"/>
    <s v="S18_1662"/>
    <s v="Toys of Finland, Co."/>
    <s v="90-224 8555"/>
    <s v="Keskuskatu 45"/>
    <m/>
    <s v="Helsinki"/>
    <m/>
    <n v="21240"/>
    <x v="4"/>
    <s v="EMEA"/>
    <s v="Karttunen"/>
    <s v="Matti"/>
    <s v="Medium"/>
  </r>
  <r>
    <n v="10167"/>
    <n v="43"/>
    <n v="100"/>
    <n v="1"/>
    <n v="5763.72"/>
    <x v="67"/>
    <x v="67"/>
    <s v="Cancelled"/>
    <n v="4"/>
    <n v="10"/>
    <n v="2003"/>
    <x v="4"/>
    <n v="157"/>
    <s v="S18_1662"/>
    <s v="Scandinavian Gift Ideas"/>
    <s v="0695-34 6555"/>
    <s v="?kergatan 24"/>
    <m/>
    <s v="Boras"/>
    <m/>
    <s v="S-844 67"/>
    <x v="8"/>
    <s v="EMEA"/>
    <s v="Larsson"/>
    <s v="Maria"/>
    <s v="Medium"/>
  </r>
  <r>
    <n v="10178"/>
    <n v="42"/>
    <n v="100"/>
    <n v="4"/>
    <n v="6490.68"/>
    <x v="68"/>
    <x v="68"/>
    <s v="Shipped"/>
    <n v="4"/>
    <n v="11"/>
    <n v="2003"/>
    <x v="4"/>
    <n v="157"/>
    <s v="S18_1662"/>
    <s v="Alpha Cognac"/>
    <s v="61.77.6555"/>
    <s v="1 rue Alsace-Lorraine"/>
    <m/>
    <s v="Toulouse"/>
    <m/>
    <n v="31000"/>
    <x v="1"/>
    <s v="EMEA"/>
    <s v="Roulet"/>
    <s v="Annette"/>
    <s v="Medium"/>
  </r>
  <r>
    <n v="10186"/>
    <n v="32"/>
    <n v="100"/>
    <n v="1"/>
    <n v="6004.8"/>
    <x v="69"/>
    <x v="69"/>
    <s v="Shipped"/>
    <n v="4"/>
    <n v="11"/>
    <n v="2003"/>
    <x v="4"/>
    <n v="157"/>
    <s v="S18_1662"/>
    <s v="Double Decker Gift Stores, Ltd"/>
    <s v="(171) 555-7555"/>
    <s v="120 Hanover Sq."/>
    <m/>
    <s v="London"/>
    <m/>
    <s v="WA1 1DP"/>
    <x v="6"/>
    <s v="EMEA"/>
    <s v="Hardy"/>
    <s v="Thomas"/>
    <s v="Medium"/>
  </r>
  <r>
    <n v="10198"/>
    <n v="42"/>
    <n v="100"/>
    <n v="4"/>
    <n v="7483.98"/>
    <x v="188"/>
    <x v="188"/>
    <s v="Shipped"/>
    <n v="4"/>
    <n v="11"/>
    <n v="2003"/>
    <x v="4"/>
    <n v="157"/>
    <s v="S18_1662"/>
    <s v="Cruz &amp; Sons Co."/>
    <s v="+63 2 555 3587"/>
    <s v="15 McCallum Street - NatWest Center #13-03"/>
    <m/>
    <s v="Makati City"/>
    <m/>
    <s v="1227 MM"/>
    <x v="15"/>
    <s v="Japan"/>
    <s v="Cruz"/>
    <s v="Arnold"/>
    <s v="Large"/>
  </r>
  <r>
    <n v="10210"/>
    <n v="31"/>
    <n v="100"/>
    <n v="17"/>
    <n v="5719.5"/>
    <x v="55"/>
    <x v="55"/>
    <s v="Shipped"/>
    <n v="1"/>
    <n v="1"/>
    <n v="2004"/>
    <x v="4"/>
    <n v="157"/>
    <s v="S18_1662"/>
    <s v="Osaka Souveniers Co."/>
    <s v="+81 06 6342 5555"/>
    <s v="Dojima Avanza 4F, 1-6-20 Dojima, Kita-ku"/>
    <m/>
    <s v="Osaka"/>
    <s v="Osaka"/>
    <s v="530-0003"/>
    <x v="11"/>
    <s v="Japan"/>
    <s v="Kentary"/>
    <s v="Mory"/>
    <s v="Medium"/>
  </r>
  <r>
    <n v="10222"/>
    <n v="49"/>
    <n v="100"/>
    <n v="4"/>
    <n v="6954.08"/>
    <x v="72"/>
    <x v="72"/>
    <s v="Shipped"/>
    <n v="1"/>
    <n v="2"/>
    <n v="2004"/>
    <x v="4"/>
    <n v="157"/>
    <s v="S18_1662"/>
    <s v="Collectable Mini Designs Co."/>
    <n v="7605558146"/>
    <s v="361 Furth Circle"/>
    <m/>
    <s v="San Diego"/>
    <s v="CA"/>
    <n v="91217"/>
    <x v="0"/>
    <s v="NA"/>
    <s v="Thompson"/>
    <s v="Valarie"/>
    <s v="Medium"/>
  </r>
  <r>
    <n v="10250"/>
    <n v="45"/>
    <n v="100"/>
    <n v="14"/>
    <n v="8160.3"/>
    <x v="189"/>
    <x v="189"/>
    <s v="Shipped"/>
    <n v="2"/>
    <n v="5"/>
    <n v="2004"/>
    <x v="4"/>
    <n v="157"/>
    <s v="S18_1662"/>
    <s v="The Sharp Gifts Warehouse"/>
    <n v="4085553659"/>
    <s v="3086 Ingle Ln."/>
    <m/>
    <s v="San Jose"/>
    <s v="CA"/>
    <n v="94217"/>
    <x v="0"/>
    <s v="NA"/>
    <s v="Frick"/>
    <s v="Sue"/>
    <s v="Large"/>
  </r>
  <r>
    <n v="10262"/>
    <n v="49"/>
    <n v="100"/>
    <n v="9"/>
    <n v="6567.96"/>
    <x v="190"/>
    <x v="190"/>
    <s v="Cancelled"/>
    <n v="2"/>
    <n v="6"/>
    <n v="2004"/>
    <x v="4"/>
    <n v="157"/>
    <s v="S18_1662"/>
    <s v="Euro Shopping Channel"/>
    <s v="(91) 555 94 44"/>
    <s v="C/ Moralzarzal, 86"/>
    <m/>
    <s v="Madrid"/>
    <m/>
    <n v="28034"/>
    <x v="7"/>
    <s v="EMEA"/>
    <s v="Freyre"/>
    <s v="Diego"/>
    <s v="Medium"/>
  </r>
  <r>
    <n v="10274"/>
    <n v="41"/>
    <n v="100"/>
    <n v="1"/>
    <n v="6724"/>
    <x v="75"/>
    <x v="75"/>
    <s v="Shipped"/>
    <n v="3"/>
    <n v="7"/>
    <n v="2004"/>
    <x v="4"/>
    <n v="157"/>
    <s v="S18_1662"/>
    <s v="Collectables For Less Inc."/>
    <n v="6175558555"/>
    <s v="7825 Douglas Av."/>
    <m/>
    <s v="Brickhaven"/>
    <s v="MA"/>
    <n v="58339"/>
    <x v="0"/>
    <s v="NA"/>
    <s v="Nelson"/>
    <s v="Allen"/>
    <s v="Medium"/>
  </r>
  <r>
    <n v="10284"/>
    <n v="45"/>
    <n v="100"/>
    <n v="11"/>
    <n v="5747.85"/>
    <x v="191"/>
    <x v="191"/>
    <s v="Shipped"/>
    <n v="3"/>
    <n v="8"/>
    <n v="2004"/>
    <x v="4"/>
    <n v="157"/>
    <s v="S18_1662"/>
    <s v="Norway Gifts By Mail, Co."/>
    <s v="+47 2212 1555"/>
    <s v="Drammensveien 126 A, PB 744 Sentrum"/>
    <m/>
    <s v="Oslo"/>
    <m/>
    <s v="N 0106"/>
    <x v="2"/>
    <s v="EMEA"/>
    <s v="Klaeboe"/>
    <s v="Jan"/>
    <s v="Medium"/>
  </r>
  <r>
    <n v="10296"/>
    <n v="36"/>
    <n v="100"/>
    <n v="7"/>
    <n v="5676.84"/>
    <x v="192"/>
    <x v="192"/>
    <s v="Shipped"/>
    <n v="3"/>
    <n v="9"/>
    <n v="2004"/>
    <x v="4"/>
    <n v="157"/>
    <s v="S18_1662"/>
    <s v="Bavarian Collectables Imports, Co."/>
    <s v="+49 89 61 08 9555"/>
    <s v="Hansastr. 15"/>
    <m/>
    <s v="Munich"/>
    <m/>
    <n v="80686"/>
    <x v="16"/>
    <s v="EMEA"/>
    <s v="Donnermeyer"/>
    <s v="Michael"/>
    <s v="Medium"/>
  </r>
  <r>
    <n v="10307"/>
    <n v="39"/>
    <n v="100"/>
    <n v="1"/>
    <n v="7379.97"/>
    <x v="78"/>
    <x v="78"/>
    <s v="Shipped"/>
    <n v="4"/>
    <n v="10"/>
    <n v="2004"/>
    <x v="4"/>
    <n v="157"/>
    <s v="S18_1662"/>
    <s v="Classic Gift Ideas, Inc"/>
    <n v="2155554695"/>
    <s v="782 First Street"/>
    <m/>
    <s v="Philadelphia"/>
    <s v="PA"/>
    <n v="71270"/>
    <x v="0"/>
    <s v="NA"/>
    <s v="Cervantes"/>
    <s v="Francisca"/>
    <s v="Large"/>
  </r>
  <r>
    <n v="10316"/>
    <n v="27"/>
    <n v="100"/>
    <n v="9"/>
    <n v="3704.13"/>
    <x v="79"/>
    <x v="79"/>
    <s v="Shipped"/>
    <n v="4"/>
    <n v="11"/>
    <n v="2004"/>
    <x v="4"/>
    <n v="157"/>
    <s v="S18_1662"/>
    <s v="giftsbymail.co.uk"/>
    <s v="(198) 555-8888"/>
    <s v="Garden House Crowther Way"/>
    <m/>
    <s v="Cowes"/>
    <s v="Isle of Wight"/>
    <s v="PO31 7PJ"/>
    <x v="6"/>
    <s v="EMEA"/>
    <s v="Bennett"/>
    <s v="Helen"/>
    <s v="Medium"/>
  </r>
  <r>
    <n v="10327"/>
    <n v="25"/>
    <n v="100"/>
    <n v="6"/>
    <n v="2804.75"/>
    <x v="193"/>
    <x v="193"/>
    <s v="Resolved"/>
    <n v="4"/>
    <n v="11"/>
    <n v="2004"/>
    <x v="4"/>
    <n v="157"/>
    <s v="S18_1662"/>
    <s v="Danish Wholesale Imports"/>
    <s v="31 12 3555"/>
    <s v="Vinb'ltet 34"/>
    <m/>
    <s v="Kobenhavn"/>
    <m/>
    <n v="1734"/>
    <x v="13"/>
    <s v="EMEA"/>
    <s v="Petersen"/>
    <s v="Jytte"/>
    <s v="Small"/>
  </r>
  <r>
    <n v="10338"/>
    <n v="41"/>
    <n v="100"/>
    <n v="1"/>
    <n v="5624.79"/>
    <x v="194"/>
    <x v="194"/>
    <s v="Shipped"/>
    <n v="4"/>
    <n v="11"/>
    <n v="2004"/>
    <x v="4"/>
    <n v="157"/>
    <s v="S18_1662"/>
    <s v="Royale Belge"/>
    <s v="(071) 23 67 2555"/>
    <s v="Boulevard Tirou, 255"/>
    <m/>
    <s v="Charleroi"/>
    <m/>
    <s v="B-6000"/>
    <x v="14"/>
    <s v="EMEA"/>
    <s v="Cartrain"/>
    <s v="Pascale"/>
    <s v="Medium"/>
  </r>
  <r>
    <n v="10351"/>
    <n v="39"/>
    <n v="99.52"/>
    <n v="1"/>
    <n v="3881.28"/>
    <x v="195"/>
    <x v="195"/>
    <s v="Shipped"/>
    <n v="4"/>
    <n v="12"/>
    <n v="2004"/>
    <x v="4"/>
    <n v="157"/>
    <s v="S18_1662"/>
    <s v="Stylish Desk Decors, Co."/>
    <s v="(171) 555-0297"/>
    <s v="35 King George"/>
    <m/>
    <s v="London"/>
    <m/>
    <s v="WX3 6FW"/>
    <x v="6"/>
    <s v="EMEA"/>
    <s v="Brown"/>
    <s v="Ann"/>
    <s v="Medium"/>
  </r>
  <r>
    <n v="10373"/>
    <n v="28"/>
    <n v="57.55"/>
    <n v="4"/>
    <n v="1611.4"/>
    <x v="84"/>
    <x v="84"/>
    <s v="Shipped"/>
    <n v="1"/>
    <n v="1"/>
    <n v="2005"/>
    <x v="4"/>
    <n v="157"/>
    <s v="S18_1662"/>
    <s v="Oulu Toy Supplies, Inc."/>
    <s v="981-443655"/>
    <s v="Torikatu 38"/>
    <m/>
    <s v="Oulu"/>
    <m/>
    <n v="90110"/>
    <x v="4"/>
    <s v="EMEA"/>
    <s v="Koskitalo"/>
    <s v="Pirkko"/>
    <s v="Small"/>
  </r>
  <r>
    <n v="10386"/>
    <n v="25"/>
    <n v="54.57"/>
    <n v="7"/>
    <n v="1364.25"/>
    <x v="196"/>
    <x v="196"/>
    <s v="Resolved"/>
    <n v="1"/>
    <n v="3"/>
    <n v="2005"/>
    <x v="4"/>
    <n v="157"/>
    <s v="S18_1662"/>
    <s v="Euro Shopping Channel"/>
    <s v="(91) 555 94 44"/>
    <s v="C/ Moralzarzal, 86"/>
    <m/>
    <s v="Madrid"/>
    <m/>
    <n v="28034"/>
    <x v="7"/>
    <s v="EMEA"/>
    <s v="Freyre"/>
    <s v="Diego"/>
    <s v="Small"/>
  </r>
  <r>
    <n v="10398"/>
    <n v="33"/>
    <n v="100"/>
    <n v="11"/>
    <n v="4215.09"/>
    <x v="197"/>
    <x v="197"/>
    <s v="Shipped"/>
    <n v="1"/>
    <n v="3"/>
    <n v="2005"/>
    <x v="4"/>
    <n v="157"/>
    <s v="S18_1662"/>
    <s v="Reims Collectables"/>
    <s v="26.47.1555"/>
    <s v="59 rue de l'Abbaye"/>
    <m/>
    <s v="Reims"/>
    <m/>
    <n v="51100"/>
    <x v="1"/>
    <s v="EMEA"/>
    <s v="Henriot"/>
    <s v="Paul"/>
    <s v="Medium"/>
  </r>
  <r>
    <n v="10400"/>
    <n v="34"/>
    <n v="100"/>
    <n v="1"/>
    <n v="6433.82"/>
    <x v="87"/>
    <x v="87"/>
    <s v="Shipped"/>
    <n v="2"/>
    <n v="4"/>
    <n v="2005"/>
    <x v="4"/>
    <n v="157"/>
    <s v="S18_1662"/>
    <s v="The Sharp Gifts Warehouse"/>
    <n v="4085553659"/>
    <s v="3086 Ingle Ln."/>
    <m/>
    <s v="San Jose"/>
    <s v="CA"/>
    <n v="94217"/>
    <x v="0"/>
    <s v="NA"/>
    <s v="Frick"/>
    <s v="Sue"/>
    <s v="Medium"/>
  </r>
  <r>
    <n v="10416"/>
    <n v="24"/>
    <n v="100"/>
    <n v="14"/>
    <n v="4352.16"/>
    <x v="198"/>
    <x v="198"/>
    <s v="Shipped"/>
    <n v="2"/>
    <n v="5"/>
    <n v="2005"/>
    <x v="4"/>
    <n v="157"/>
    <s v="S18_1662"/>
    <s v="L'ordine Souveniers"/>
    <s v="0522-556555"/>
    <s v="Strada Provinciale 124"/>
    <m/>
    <s v="Reggio Emilia"/>
    <m/>
    <n v="42100"/>
    <x v="12"/>
    <s v="EMEA"/>
    <s v="Moroni"/>
    <s v="Maurizio"/>
    <s v="Medium"/>
  </r>
  <r>
    <n v="10100"/>
    <n v="30"/>
    <n v="100"/>
    <n v="3"/>
    <n v="5151"/>
    <x v="199"/>
    <x v="199"/>
    <s v="Shipped"/>
    <n v="1"/>
    <n v="1"/>
    <n v="2003"/>
    <x v="3"/>
    <n v="170"/>
    <s v="S18_1749"/>
    <s v="Online Diecast Creations Co."/>
    <n v="6035558647"/>
    <s v="2304 Long Airport Avenue"/>
    <m/>
    <s v="Nashua"/>
    <s v="NH"/>
    <n v="62005"/>
    <x v="0"/>
    <s v="NA"/>
    <s v="Young"/>
    <s v="Valarie"/>
    <s v="Medium"/>
  </r>
  <r>
    <n v="10110"/>
    <n v="42"/>
    <n v="100"/>
    <n v="7"/>
    <n v="6069"/>
    <x v="178"/>
    <x v="178"/>
    <s v="Shipped"/>
    <n v="1"/>
    <n v="3"/>
    <n v="2003"/>
    <x v="3"/>
    <n v="170"/>
    <s v="S18_1749"/>
    <s v="AV Stores, Co."/>
    <s v="(171) 555-1555"/>
    <s v="Fauntleroy Circus"/>
    <m/>
    <s v="Manchester"/>
    <m/>
    <s v="EC2 5NT"/>
    <x v="6"/>
    <s v="EMEA"/>
    <s v="Ashworth"/>
    <s v="Victoria"/>
    <s v="Medium"/>
  </r>
  <r>
    <n v="10124"/>
    <n v="21"/>
    <n v="100"/>
    <n v="6"/>
    <n v="2856"/>
    <x v="166"/>
    <x v="166"/>
    <s v="Shipped"/>
    <n v="2"/>
    <n v="5"/>
    <n v="2003"/>
    <x v="3"/>
    <n v="170"/>
    <s v="S18_1749"/>
    <s v="Signal Gift Stores"/>
    <n v="7025551838"/>
    <s v="8489 Strong St."/>
    <m/>
    <s v="Las Vegas"/>
    <s v="NV"/>
    <n v="83030"/>
    <x v="0"/>
    <s v="NA"/>
    <s v="King"/>
    <s v="Sue"/>
    <s v="Small"/>
  </r>
  <r>
    <n v="10149"/>
    <n v="34"/>
    <n v="100"/>
    <n v="11"/>
    <n v="5375.4"/>
    <x v="168"/>
    <x v="168"/>
    <s v="Shipped"/>
    <n v="3"/>
    <n v="9"/>
    <n v="2003"/>
    <x v="3"/>
    <n v="170"/>
    <s v="S18_1749"/>
    <s v="Signal Collectibles Ltd."/>
    <n v="4155554312"/>
    <s v="2793 Furth Circle"/>
    <m/>
    <s v="Brisbane"/>
    <s v="CA"/>
    <n v="94217"/>
    <x v="0"/>
    <s v="NA"/>
    <s v="Taylor"/>
    <s v="Sue"/>
    <s v="Medium"/>
  </r>
  <r>
    <n v="10162"/>
    <n v="29"/>
    <n v="100"/>
    <n v="9"/>
    <n v="5176.5"/>
    <x v="169"/>
    <x v="169"/>
    <s v="Shipped"/>
    <n v="4"/>
    <n v="10"/>
    <n v="2003"/>
    <x v="3"/>
    <n v="170"/>
    <s v="S18_1749"/>
    <s v="Corporate Gift Ideas Co."/>
    <n v="6505551386"/>
    <s v="7734 Strong St."/>
    <m/>
    <s v="San Francisco"/>
    <s v="CA"/>
    <m/>
    <x v="0"/>
    <s v="NA"/>
    <s v="Brown"/>
    <s v="Julie"/>
    <s v="Medium"/>
  </r>
  <r>
    <n v="10173"/>
    <n v="24"/>
    <n v="100"/>
    <n v="13"/>
    <n v="3508.8"/>
    <x v="155"/>
    <x v="155"/>
    <s v="Shipped"/>
    <n v="4"/>
    <n v="11"/>
    <n v="2003"/>
    <x v="3"/>
    <n v="170"/>
    <s v="S18_1749"/>
    <s v="Rovelli Gifts"/>
    <s v="035-640555"/>
    <s v="Via Ludovico il Moro 22"/>
    <m/>
    <s v="Bergamo"/>
    <m/>
    <n v="24100"/>
    <x v="12"/>
    <s v="EMEA"/>
    <s v="Rovelli"/>
    <s v="Giovanni"/>
    <s v="Medium"/>
  </r>
  <r>
    <n v="10182"/>
    <n v="44"/>
    <n v="100"/>
    <n v="10"/>
    <n v="7554.8"/>
    <x v="103"/>
    <x v="103"/>
    <s v="Shipped"/>
    <n v="4"/>
    <n v="11"/>
    <n v="2003"/>
    <x v="3"/>
    <n v="170"/>
    <s v="S18_1749"/>
    <s v="Mini Gifts Distributors Ltd."/>
    <n v="4155551450"/>
    <s v="5677 Strong St."/>
    <m/>
    <s v="San Rafael"/>
    <s v="CA"/>
    <n v="97562"/>
    <x v="0"/>
    <s v="NA"/>
    <s v="Nelson"/>
    <s v="Valarie"/>
    <s v="Large"/>
  </r>
  <r>
    <n v="10193"/>
    <n v="21"/>
    <n v="100"/>
    <n v="14"/>
    <n v="3141.6"/>
    <x v="170"/>
    <x v="170"/>
    <s v="Shipped"/>
    <n v="4"/>
    <n v="11"/>
    <n v="2003"/>
    <x v="3"/>
    <n v="170"/>
    <s v="S18_1749"/>
    <s v="Australian Collectables, Ltd"/>
    <s v="61-9-3844-6555"/>
    <s v="7 Allen Street"/>
    <m/>
    <s v="Glen Waverly"/>
    <s v="Victoria"/>
    <n v="3150"/>
    <x v="3"/>
    <s v="APAC"/>
    <s v="Connery"/>
    <s v="Sean"/>
    <s v="Medium"/>
  </r>
  <r>
    <n v="10204"/>
    <n v="33"/>
    <n v="100"/>
    <n v="4"/>
    <n v="5890.5"/>
    <x v="105"/>
    <x v="105"/>
    <s v="Shipped"/>
    <n v="4"/>
    <n v="12"/>
    <n v="2003"/>
    <x v="3"/>
    <n v="170"/>
    <s v="S18_1749"/>
    <s v="Muscle Machine Inc"/>
    <n v="2125557413"/>
    <s v="4092 Furth Circle"/>
    <s v="Suite 400"/>
    <s v="NYC"/>
    <s v="NY"/>
    <n v="10022"/>
    <x v="0"/>
    <s v="NA"/>
    <s v="Young"/>
    <s v="Jeff"/>
    <s v="Medium"/>
  </r>
  <r>
    <n v="10214"/>
    <n v="30"/>
    <n v="100"/>
    <n v="7"/>
    <n v="5967"/>
    <x v="200"/>
    <x v="200"/>
    <s v="Shipped"/>
    <n v="1"/>
    <n v="1"/>
    <n v="2004"/>
    <x v="3"/>
    <n v="170"/>
    <s v="S18_1749"/>
    <s v="Corrida Auto Replicas, Ltd"/>
    <s v="(91) 555 22 82"/>
    <s v="C/ Araquil, 67"/>
    <m/>
    <s v="Madrid"/>
    <m/>
    <n v="28023"/>
    <x v="7"/>
    <s v="EMEA"/>
    <s v="Sommer"/>
    <s v="Mart¡n"/>
    <s v="Medium"/>
  </r>
  <r>
    <n v="10227"/>
    <n v="26"/>
    <n v="100"/>
    <n v="10"/>
    <n v="3712.8"/>
    <x v="172"/>
    <x v="172"/>
    <s v="Shipped"/>
    <n v="1"/>
    <n v="3"/>
    <n v="2004"/>
    <x v="3"/>
    <n v="170"/>
    <s v="S18_1749"/>
    <s v="Saveley &amp; Henriot, Co."/>
    <s v="78.32.5555"/>
    <s v="2, rue du Commerce"/>
    <m/>
    <s v="Lyon"/>
    <m/>
    <n v="69004"/>
    <x v="1"/>
    <s v="EMEA"/>
    <s v="Saveley"/>
    <s v="Mary"/>
    <s v="Medium"/>
  </r>
  <r>
    <n v="10241"/>
    <n v="41"/>
    <n v="100"/>
    <n v="2"/>
    <n v="7597.3"/>
    <x v="156"/>
    <x v="156"/>
    <s v="Shipped"/>
    <n v="2"/>
    <n v="4"/>
    <n v="2004"/>
    <x v="3"/>
    <n v="170"/>
    <s v="S18_1749"/>
    <s v="Mini Caravy"/>
    <s v="88.60.1555"/>
    <s v="24, place Kluber"/>
    <m/>
    <s v="Strasbourg"/>
    <m/>
    <n v="67000"/>
    <x v="1"/>
    <s v="EMEA"/>
    <s v="Citeaux"/>
    <s v="Frederique"/>
    <s v="Large"/>
  </r>
  <r>
    <n v="10280"/>
    <n v="26"/>
    <n v="100"/>
    <n v="16"/>
    <n v="3668.6"/>
    <x v="41"/>
    <x v="41"/>
    <s v="Shipped"/>
    <n v="3"/>
    <n v="8"/>
    <n v="2004"/>
    <x v="3"/>
    <n v="170"/>
    <s v="S18_1749"/>
    <s v="Amica Models &amp; Co."/>
    <s v="011-4988555"/>
    <s v="Via Monte Bianco 34"/>
    <m/>
    <s v="Torino"/>
    <m/>
    <n v="10100"/>
    <x v="12"/>
    <s v="EMEA"/>
    <s v="Accorti"/>
    <s v="Paolo"/>
    <s v="Medium"/>
  </r>
  <r>
    <n v="10288"/>
    <n v="32"/>
    <n v="100"/>
    <n v="5"/>
    <n v="5875.2"/>
    <x v="182"/>
    <x v="182"/>
    <s v="Shipped"/>
    <n v="3"/>
    <n v="9"/>
    <n v="2004"/>
    <x v="3"/>
    <n v="170"/>
    <s v="S18_1749"/>
    <s v="Handji Gifts&amp; Co"/>
    <s v="+65 224 1555"/>
    <s v="Village Close - 106 Linden Road Sandown"/>
    <s v="2nd Floor"/>
    <s v="Singapore"/>
    <m/>
    <n v="69045"/>
    <x v="9"/>
    <s v="APAC"/>
    <s v="Victorino"/>
    <s v="Wendy"/>
    <s v="Medium"/>
  </r>
  <r>
    <n v="10302"/>
    <n v="43"/>
    <n v="100"/>
    <n v="1"/>
    <n v="7310"/>
    <x v="66"/>
    <x v="66"/>
    <s v="Shipped"/>
    <n v="4"/>
    <n v="10"/>
    <n v="2003"/>
    <x v="3"/>
    <n v="170"/>
    <s v="S18_1749"/>
    <s v="UK Collectables, Ltd."/>
    <s v="(171) 555-2282"/>
    <s v="Berkeley Gardens 12  Brewery"/>
    <m/>
    <s v="Liverpool"/>
    <m/>
    <s v="WX1 6LT"/>
    <x v="6"/>
    <s v="EMEA"/>
    <s v="Devon"/>
    <s v="Elizabeth"/>
    <s v="Large"/>
  </r>
  <r>
    <n v="10312"/>
    <n v="48"/>
    <n v="100"/>
    <n v="17"/>
    <n v="8078.4"/>
    <x v="44"/>
    <x v="44"/>
    <s v="Shipped"/>
    <n v="4"/>
    <n v="10"/>
    <n v="2004"/>
    <x v="3"/>
    <n v="170"/>
    <s v="S18_1749"/>
    <s v="Mini Gifts Distributors Ltd."/>
    <n v="4155551450"/>
    <s v="5677 Strong St."/>
    <m/>
    <s v="San Rafael"/>
    <s v="CA"/>
    <n v="97562"/>
    <x v="0"/>
    <s v="NA"/>
    <s v="Nelson"/>
    <s v="Valarie"/>
    <s v="Large"/>
  </r>
  <r>
    <n v="10331"/>
    <n v="44"/>
    <n v="74.040000000000006"/>
    <n v="7"/>
    <n v="3257.76"/>
    <x v="159"/>
    <x v="159"/>
    <s v="Shipped"/>
    <n v="4"/>
    <n v="11"/>
    <n v="2004"/>
    <x v="3"/>
    <n v="170"/>
    <s v="S18_1749"/>
    <s v="Motor Mint Distributors Inc."/>
    <n v="2155559857"/>
    <s v="11328 Douglas Av."/>
    <m/>
    <s v="Philadelphia"/>
    <s v="PA"/>
    <n v="71270"/>
    <x v="0"/>
    <s v="NA"/>
    <s v="Hernandez"/>
    <s v="Rosa"/>
    <s v="Medium"/>
  </r>
  <r>
    <n v="10344"/>
    <n v="45"/>
    <n v="100"/>
    <n v="1"/>
    <n v="7650"/>
    <x v="201"/>
    <x v="201"/>
    <s v="Shipped"/>
    <n v="4"/>
    <n v="11"/>
    <n v="2004"/>
    <x v="3"/>
    <n v="170"/>
    <s v="S18_1749"/>
    <s v="Marseille Mini Autos"/>
    <s v="91.24.4555"/>
    <s v="12, rue des Bouchers"/>
    <m/>
    <s v="Marseille"/>
    <m/>
    <n v="13008"/>
    <x v="1"/>
    <s v="EMEA"/>
    <s v="Lebihan"/>
    <s v="Laurence"/>
    <s v="Large"/>
  </r>
  <r>
    <n v="10367"/>
    <n v="37"/>
    <n v="100"/>
    <n v="3"/>
    <n v="4703.8100000000004"/>
    <x v="183"/>
    <x v="183"/>
    <s v="Resolved"/>
    <n v="1"/>
    <n v="1"/>
    <n v="2005"/>
    <x v="3"/>
    <n v="170"/>
    <s v="S18_1749"/>
    <s v="Toys4GrownUps.com"/>
    <n v="6265557265"/>
    <s v="78934 Hillside Dr."/>
    <m/>
    <s v="Pasadena"/>
    <s v="CA"/>
    <n v="90003"/>
    <x v="0"/>
    <s v="NA"/>
    <s v="Young"/>
    <s v="Julie"/>
    <s v="Medium"/>
  </r>
  <r>
    <n v="10379"/>
    <n v="39"/>
    <n v="100"/>
    <n v="2"/>
    <n v="5399.55"/>
    <x v="184"/>
    <x v="184"/>
    <s v="Shipped"/>
    <n v="1"/>
    <n v="2"/>
    <n v="2005"/>
    <x v="3"/>
    <n v="170"/>
    <s v="S18_1749"/>
    <s v="Euro Shopping Channel"/>
    <s v="(91) 555 94 44"/>
    <s v="C/ Moralzarzal, 86"/>
    <m/>
    <s v="Madrid"/>
    <m/>
    <n v="28034"/>
    <x v="7"/>
    <s v="EMEA"/>
    <s v="Freyre"/>
    <s v="Diego"/>
    <s v="Medium"/>
  </r>
  <r>
    <n v="10407"/>
    <n v="76"/>
    <n v="100"/>
    <n v="2"/>
    <n v="14082.8"/>
    <x v="185"/>
    <x v="185"/>
    <s v="On Hold"/>
    <n v="2"/>
    <n v="4"/>
    <n v="2005"/>
    <x v="3"/>
    <n v="170"/>
    <s v="S18_1749"/>
    <s v="The Sharp Gifts Warehouse"/>
    <n v="4085553659"/>
    <s v="3086 Ingle Ln."/>
    <m/>
    <s v="San Jose"/>
    <s v="CA"/>
    <n v="94217"/>
    <x v="0"/>
    <s v="NA"/>
    <s v="Frick"/>
    <s v="Sue"/>
    <s v="Large"/>
  </r>
  <r>
    <n v="10420"/>
    <n v="37"/>
    <n v="100"/>
    <n v="5"/>
    <n v="5283.6"/>
    <x v="202"/>
    <x v="202"/>
    <s v="In Process"/>
    <n v="2"/>
    <n v="5"/>
    <n v="2005"/>
    <x v="3"/>
    <n v="170"/>
    <s v="S18_1749"/>
    <s v="Souveniers And Things Co."/>
    <s v="+61 2 9495 8555"/>
    <s v="Monitor Money Building, 815 Pacific Hwy"/>
    <s v="Level 6"/>
    <s v="Chatswood"/>
    <s v="NSW"/>
    <n v="2067"/>
    <x v="3"/>
    <s v="APAC"/>
    <s v="Huxley"/>
    <s v="Adrian"/>
    <s v="Medium"/>
  </r>
  <r>
    <n v="10108"/>
    <n v="38"/>
    <n v="82.39"/>
    <n v="2"/>
    <n v="3130.82"/>
    <x v="98"/>
    <x v="98"/>
    <s v="Shipped"/>
    <n v="1"/>
    <n v="3"/>
    <n v="2003"/>
    <x v="1"/>
    <n v="77"/>
    <s v="S18_1889"/>
    <s v="Cruz &amp; Sons Co."/>
    <s v="+63 2 555 3587"/>
    <s v="15 McCallum Street - NatWest Center #13-03"/>
    <m/>
    <s v="Makati City"/>
    <m/>
    <s v="1227 MM"/>
    <x v="15"/>
    <s v="Japan"/>
    <s v="Cruz"/>
    <s v="Arnold"/>
    <s v="Medium"/>
  </r>
  <r>
    <n v="10122"/>
    <n v="43"/>
    <n v="72.38"/>
    <n v="6"/>
    <n v="3112.34"/>
    <x v="99"/>
    <x v="99"/>
    <s v="Shipped"/>
    <n v="2"/>
    <n v="5"/>
    <n v="2003"/>
    <x v="1"/>
    <n v="77"/>
    <s v="S18_1889"/>
    <s v="Marseille Mini Autos"/>
    <s v="91.24.4555"/>
    <s v="12, rue des Bouchers"/>
    <m/>
    <s v="Marseille"/>
    <m/>
    <n v="13008"/>
    <x v="1"/>
    <s v="EMEA"/>
    <s v="Lebihan"/>
    <s v="Laurence"/>
    <s v="Medium"/>
  </r>
  <r>
    <n v="10135"/>
    <n v="48"/>
    <n v="79.31"/>
    <n v="3"/>
    <n v="3806.88"/>
    <x v="100"/>
    <x v="100"/>
    <s v="Shipped"/>
    <n v="3"/>
    <n v="7"/>
    <n v="2003"/>
    <x v="1"/>
    <n v="77"/>
    <s v="S18_1889"/>
    <s v="Mini Gifts Distributors Ltd."/>
    <n v="4155551450"/>
    <s v="5677 Strong St."/>
    <m/>
    <s v="San Rafael"/>
    <s v="CA"/>
    <n v="97562"/>
    <x v="0"/>
    <s v="NA"/>
    <s v="Nelson"/>
    <s v="Valarie"/>
    <s v="Medium"/>
  </r>
  <r>
    <n v="10147"/>
    <n v="26"/>
    <n v="82.39"/>
    <n v="3"/>
    <n v="2142.14"/>
    <x v="101"/>
    <x v="101"/>
    <s v="Shipped"/>
    <n v="3"/>
    <n v="9"/>
    <n v="2003"/>
    <x v="1"/>
    <n v="77"/>
    <s v="S18_1889"/>
    <s v="Collectables For Less Inc."/>
    <n v="6175558555"/>
    <s v="7825 Douglas Av."/>
    <m/>
    <s v="Brickhaven"/>
    <s v="MA"/>
    <n v="58339"/>
    <x v="0"/>
    <s v="NA"/>
    <s v="Nelson"/>
    <s v="Allen"/>
    <s v="Small"/>
  </r>
  <r>
    <n v="10160"/>
    <n v="38"/>
    <n v="88.55"/>
    <n v="4"/>
    <n v="3364.9"/>
    <x v="137"/>
    <x v="137"/>
    <s v="Shipped"/>
    <n v="4"/>
    <n v="10"/>
    <n v="2003"/>
    <x v="1"/>
    <n v="77"/>
    <s v="S18_1889"/>
    <s v="Men 'R' US Retailers, Ltd."/>
    <n v="2155554369"/>
    <s v="6047 Douglas Av."/>
    <m/>
    <s v="Los Angeles"/>
    <s v="CA"/>
    <m/>
    <x v="0"/>
    <s v="NA"/>
    <s v="Chandler"/>
    <s v="Michael"/>
    <s v="Medium"/>
  </r>
  <r>
    <n v="10170"/>
    <n v="20"/>
    <n v="63.14"/>
    <n v="2"/>
    <n v="1262.8"/>
    <x v="102"/>
    <x v="102"/>
    <s v="Shipped"/>
    <n v="4"/>
    <n v="11"/>
    <n v="2003"/>
    <x v="1"/>
    <n v="77"/>
    <s v="S18_1889"/>
    <s v="Mini Auto Werke"/>
    <s v="7675-3555"/>
    <s v="Kirchgasse 6"/>
    <m/>
    <s v="Graz"/>
    <m/>
    <n v="8010"/>
    <x v="5"/>
    <s v="EMEA"/>
    <s v="Mendel"/>
    <s v="Roland"/>
    <s v="Small"/>
  </r>
  <r>
    <n v="10181"/>
    <n v="22"/>
    <n v="73.92"/>
    <n v="10"/>
    <n v="1626.24"/>
    <x v="103"/>
    <x v="103"/>
    <s v="Shipped"/>
    <n v="4"/>
    <n v="11"/>
    <n v="2003"/>
    <x v="1"/>
    <n v="77"/>
    <s v="S18_1889"/>
    <s v="Herkku Gifts"/>
    <s v="+47 2267 3215"/>
    <s v="Drammen 121, PR 744 Sentrum"/>
    <m/>
    <s v="Bergen"/>
    <m/>
    <s v="N 5804"/>
    <x v="2"/>
    <s v="EMEA"/>
    <s v="Oeztan"/>
    <s v="Veysel"/>
    <s v="Small"/>
  </r>
  <r>
    <n v="10192"/>
    <n v="45"/>
    <n v="90.86"/>
    <n v="15"/>
    <n v="4088.7"/>
    <x v="104"/>
    <x v="104"/>
    <s v="Shipped"/>
    <n v="4"/>
    <n v="11"/>
    <n v="2003"/>
    <x v="1"/>
    <n v="77"/>
    <s v="S18_1889"/>
    <s v="Online Diecast Creations Co."/>
    <n v="6035558647"/>
    <s v="2304 Long Airport Avenue"/>
    <m/>
    <s v="Nashua"/>
    <s v="NH"/>
    <n v="62005"/>
    <x v="0"/>
    <s v="NA"/>
    <s v="Young"/>
    <s v="Valarie"/>
    <s v="Medium"/>
  </r>
  <r>
    <n v="10203"/>
    <n v="45"/>
    <n v="85.47"/>
    <n v="4"/>
    <n v="3846.15"/>
    <x v="105"/>
    <x v="105"/>
    <s v="Shipped"/>
    <n v="4"/>
    <n v="12"/>
    <n v="2003"/>
    <x v="1"/>
    <n v="77"/>
    <s v="S18_1889"/>
    <s v="Euro Shopping Channel"/>
    <s v="(91) 555 94 44"/>
    <s v="C/ Moralzarzal, 86"/>
    <m/>
    <s v="Madrid"/>
    <m/>
    <n v="28034"/>
    <x v="7"/>
    <s v="EMEA"/>
    <s v="Freyre"/>
    <s v="Diego"/>
    <s v="Medium"/>
  </r>
  <r>
    <n v="10212"/>
    <n v="20"/>
    <n v="66.989999999999995"/>
    <n v="14"/>
    <n v="1339.8"/>
    <x v="138"/>
    <x v="138"/>
    <s v="Shipped"/>
    <n v="1"/>
    <n v="1"/>
    <n v="2004"/>
    <x v="1"/>
    <n v="77"/>
    <s v="S18_1889"/>
    <s v="Euro Shopping Channel"/>
    <s v="(91) 555 94 44"/>
    <s v="C/ Moralzarzal, 86"/>
    <m/>
    <s v="Madrid"/>
    <m/>
    <n v="28034"/>
    <x v="7"/>
    <s v="EMEA"/>
    <s v="Freyre"/>
    <s v="Diego"/>
    <s v="Small"/>
  </r>
  <r>
    <n v="10225"/>
    <n v="47"/>
    <n v="64.680000000000007"/>
    <n v="5"/>
    <n v="3039.96"/>
    <x v="106"/>
    <x v="106"/>
    <s v="Shipped"/>
    <n v="1"/>
    <n v="2"/>
    <n v="2004"/>
    <x v="1"/>
    <n v="77"/>
    <s v="S18_1889"/>
    <s v="Vida Sport, Ltd"/>
    <s v="0897-034555"/>
    <s v="Grenzacherweg 237"/>
    <m/>
    <s v="Gensve"/>
    <m/>
    <n v="1203"/>
    <x v="17"/>
    <s v="EMEA"/>
    <s v="Holz"/>
    <s v="Michael"/>
    <s v="Medium"/>
  </r>
  <r>
    <n v="10239"/>
    <n v="46"/>
    <n v="73.92"/>
    <n v="4"/>
    <n v="3400.32"/>
    <x v="148"/>
    <x v="148"/>
    <s v="Shipped"/>
    <n v="2"/>
    <n v="4"/>
    <n v="2004"/>
    <x v="1"/>
    <n v="77"/>
    <s v="S18_1889"/>
    <s v="Oulu Toy Supplies, Inc."/>
    <s v="981-443655"/>
    <s v="Torikatu 38"/>
    <m/>
    <s v="Oulu"/>
    <m/>
    <n v="90110"/>
    <x v="4"/>
    <s v="EMEA"/>
    <s v="Koskitalo"/>
    <s v="Pirkko"/>
    <s v="Medium"/>
  </r>
  <r>
    <n v="10253"/>
    <n v="23"/>
    <n v="83.93"/>
    <n v="9"/>
    <n v="1930.39"/>
    <x v="108"/>
    <x v="108"/>
    <s v="Cancelled"/>
    <n v="2"/>
    <n v="6"/>
    <n v="2004"/>
    <x v="1"/>
    <n v="77"/>
    <s v="S18_1889"/>
    <s v="UK Collectables, Ltd."/>
    <s v="(171) 555-2282"/>
    <s v="Berkeley Gardens 12  Brewery"/>
    <m/>
    <s v="Liverpool"/>
    <m/>
    <s v="WX1 6LT"/>
    <x v="6"/>
    <s v="EMEA"/>
    <s v="Devon"/>
    <s v="Elizabeth"/>
    <s v="Small"/>
  </r>
  <r>
    <n v="10266"/>
    <n v="33"/>
    <n v="74.69"/>
    <n v="10"/>
    <n v="2464.77"/>
    <x v="109"/>
    <x v="109"/>
    <s v="Shipped"/>
    <n v="3"/>
    <n v="7"/>
    <n v="2004"/>
    <x v="1"/>
    <n v="77"/>
    <s v="S18_1889"/>
    <s v="L'ordine Souveniers"/>
    <s v="0522-556555"/>
    <s v="Strada Provinciale 124"/>
    <m/>
    <s v="Reggio Emilia"/>
    <m/>
    <n v="42100"/>
    <x v="12"/>
    <s v="EMEA"/>
    <s v="Moroni"/>
    <s v="Maurizio"/>
    <s v="Small"/>
  </r>
  <r>
    <n v="10278"/>
    <n v="29"/>
    <n v="90.86"/>
    <n v="10"/>
    <n v="2634.94"/>
    <x v="157"/>
    <x v="157"/>
    <s v="Shipped"/>
    <n v="3"/>
    <n v="8"/>
    <n v="2004"/>
    <x v="1"/>
    <n v="77"/>
    <s v="S18_1889"/>
    <s v="Signal Gift Stores"/>
    <n v="7025551838"/>
    <s v="8489 Strong St."/>
    <m/>
    <s v="Las Vegas"/>
    <s v="NV"/>
    <n v="83030"/>
    <x v="0"/>
    <s v="NA"/>
    <s v="King"/>
    <s v="Sue"/>
    <s v="Small"/>
  </r>
  <r>
    <n v="10287"/>
    <n v="44"/>
    <n v="82.39"/>
    <n v="8"/>
    <n v="3625.16"/>
    <x v="111"/>
    <x v="111"/>
    <s v="Shipped"/>
    <n v="3"/>
    <n v="8"/>
    <n v="2004"/>
    <x v="1"/>
    <n v="77"/>
    <s v="S18_1889"/>
    <s v="Vida Sport, Ltd"/>
    <s v="0897-034555"/>
    <s v="Grenzacherweg 237"/>
    <m/>
    <s v="Gensve"/>
    <m/>
    <n v="1203"/>
    <x v="17"/>
    <s v="EMEA"/>
    <s v="Holz"/>
    <s v="Michael"/>
    <s v="Medium"/>
  </r>
  <r>
    <n v="10300"/>
    <n v="41"/>
    <n v="92.4"/>
    <n v="1"/>
    <n v="3788.4"/>
    <x v="112"/>
    <x v="112"/>
    <s v="Shipped"/>
    <n v="4"/>
    <n v="10"/>
    <n v="2003"/>
    <x v="1"/>
    <n v="77"/>
    <s v="S18_1889"/>
    <s v="Blauer See Auto, Co."/>
    <s v="+49 69 66 90 2555"/>
    <s v="Lyonerstr. 34"/>
    <m/>
    <s v="Frankfurt"/>
    <m/>
    <n v="60528"/>
    <x v="16"/>
    <s v="EMEA"/>
    <s v="Keitel"/>
    <s v="Roland"/>
    <s v="Medium"/>
  </r>
  <r>
    <n v="10310"/>
    <n v="20"/>
    <n v="91.63"/>
    <n v="6"/>
    <n v="1832.6"/>
    <x v="113"/>
    <x v="113"/>
    <s v="Shipped"/>
    <n v="4"/>
    <n v="10"/>
    <n v="2004"/>
    <x v="1"/>
    <n v="77"/>
    <s v="S18_1889"/>
    <s v="Toms Spezialitten, Ltd"/>
    <s v="0221-5554327"/>
    <s v="Mehrheimerstr. 369"/>
    <m/>
    <s v="Koln"/>
    <m/>
    <n v="50739"/>
    <x v="16"/>
    <s v="EMEA"/>
    <s v="Pfalzheim"/>
    <s v="Henriette"/>
    <s v="Small"/>
  </r>
  <r>
    <n v="10321"/>
    <n v="37"/>
    <n v="78.540000000000006"/>
    <n v="14"/>
    <n v="2905.98"/>
    <x v="45"/>
    <x v="45"/>
    <s v="Shipped"/>
    <n v="4"/>
    <n v="11"/>
    <n v="2004"/>
    <x v="1"/>
    <n v="77"/>
    <s v="S18_1889"/>
    <s v="FunGiftIdeas.com"/>
    <n v="5085552555"/>
    <s v="1785 First Street"/>
    <m/>
    <s v="New Bedford"/>
    <s v="MA"/>
    <n v="50553"/>
    <x v="0"/>
    <s v="NA"/>
    <s v="Benitez"/>
    <s v="Violeta"/>
    <s v="Small"/>
  </r>
  <r>
    <n v="10329"/>
    <n v="29"/>
    <n v="100"/>
    <n v="9"/>
    <n v="2954.81"/>
    <x v="19"/>
    <x v="19"/>
    <s v="Shipped"/>
    <n v="4"/>
    <n v="11"/>
    <n v="2004"/>
    <x v="1"/>
    <n v="77"/>
    <s v="S18_1889"/>
    <s v="Land of Toys Inc."/>
    <n v="2125557818"/>
    <s v="897 Long Airport Avenue"/>
    <m/>
    <s v="NYC"/>
    <s v="NY"/>
    <n v="10022"/>
    <x v="0"/>
    <s v="NA"/>
    <s v="Yu"/>
    <s v="Kwai"/>
    <s v="Small"/>
  </r>
  <r>
    <n v="10342"/>
    <n v="55"/>
    <n v="65.45"/>
    <n v="1"/>
    <n v="3599.75"/>
    <x v="20"/>
    <x v="20"/>
    <s v="Shipped"/>
    <n v="4"/>
    <n v="11"/>
    <n v="2004"/>
    <x v="1"/>
    <n v="77"/>
    <s v="S18_1889"/>
    <s v="Australian Collectors, Co."/>
    <s v="03 9520 4555"/>
    <s v="636 St Kilda Road"/>
    <s v="Level 3"/>
    <s v="Melbourne"/>
    <s v="Victoria"/>
    <n v="3004"/>
    <x v="3"/>
    <s v="APAC"/>
    <s v="Ferguson"/>
    <s v="Peter"/>
    <s v="Medium"/>
  </r>
  <r>
    <n v="10363"/>
    <n v="22"/>
    <n v="100"/>
    <n v="7"/>
    <n v="3686.54"/>
    <x v="115"/>
    <x v="115"/>
    <s v="Shipped"/>
    <n v="1"/>
    <n v="1"/>
    <n v="2005"/>
    <x v="1"/>
    <n v="77"/>
    <s v="S18_1889"/>
    <s v="Suominen Souveniers"/>
    <s v="+358 9 8045 555"/>
    <s v="Software Engineering Center, SEC Oy"/>
    <m/>
    <s v="Espoo"/>
    <m/>
    <s v="FIN-02271"/>
    <x v="4"/>
    <s v="EMEA"/>
    <s v="Suominen"/>
    <s v="Kalle"/>
    <s v="Medium"/>
  </r>
  <r>
    <n v="10377"/>
    <n v="31"/>
    <n v="67.760000000000005"/>
    <n v="4"/>
    <n v="2100.56"/>
    <x v="142"/>
    <x v="142"/>
    <s v="Shipped"/>
    <n v="1"/>
    <n v="2"/>
    <n v="2005"/>
    <x v="1"/>
    <n v="77"/>
    <s v="S18_1889"/>
    <s v="Toys of Finland, Co."/>
    <s v="90-224 8555"/>
    <s v="Keskuskatu 45"/>
    <m/>
    <s v="Helsinki"/>
    <m/>
    <n v="21240"/>
    <x v="4"/>
    <s v="EMEA"/>
    <s v="Karttunen"/>
    <s v="Matti"/>
    <s v="Small"/>
  </r>
  <r>
    <n v="10389"/>
    <n v="49"/>
    <n v="79.22"/>
    <n v="3"/>
    <n v="3881.78"/>
    <x v="23"/>
    <x v="23"/>
    <s v="Shipped"/>
    <n v="1"/>
    <n v="3"/>
    <n v="2005"/>
    <x v="1"/>
    <n v="77"/>
    <s v="S18_1889"/>
    <s v="Scandinavian Gift Ideas"/>
    <s v="0695-34 6555"/>
    <s v="?kergatan 24"/>
    <m/>
    <s v="Boras"/>
    <m/>
    <s v="S-844 67"/>
    <x v="8"/>
    <s v="EMEA"/>
    <s v="Larsson"/>
    <s v="Maria"/>
    <s v="Medium"/>
  </r>
  <r>
    <n v="10405"/>
    <n v="61"/>
    <n v="73.92"/>
    <n v="4"/>
    <n v="4509.12"/>
    <x v="150"/>
    <x v="150"/>
    <s v="Shipped"/>
    <n v="2"/>
    <n v="4"/>
    <n v="2005"/>
    <x v="1"/>
    <n v="77"/>
    <s v="S18_1889"/>
    <s v="Mini Caravy"/>
    <s v="88.60.1555"/>
    <s v="24, place Kluber"/>
    <m/>
    <s v="Strasbourg"/>
    <m/>
    <n v="67000"/>
    <x v="1"/>
    <s v="EMEA"/>
    <s v="Citeaux"/>
    <s v="Frederique"/>
    <s v="Medium"/>
  </r>
  <r>
    <n v="10419"/>
    <n v="39"/>
    <n v="83.93"/>
    <n v="9"/>
    <n v="3273.27"/>
    <x v="116"/>
    <x v="116"/>
    <s v="Shipped"/>
    <n v="2"/>
    <n v="5"/>
    <n v="2005"/>
    <x v="1"/>
    <n v="77"/>
    <s v="S18_1889"/>
    <s v="Salzburg Collectables"/>
    <s v="6562-9555"/>
    <s v="Geislweg 14"/>
    <m/>
    <s v="Salzburg"/>
    <m/>
    <n v="5020"/>
    <x v="5"/>
    <s v="EMEA"/>
    <s v="Pipps"/>
    <s v="Georg"/>
    <s v="Medium"/>
  </r>
  <r>
    <n v="10109"/>
    <n v="38"/>
    <n v="100"/>
    <n v="3"/>
    <n v="4432.7"/>
    <x v="151"/>
    <x v="151"/>
    <s v="Shipped"/>
    <n v="1"/>
    <n v="3"/>
    <n v="2003"/>
    <x v="1"/>
    <n v="142"/>
    <s v="S18_1984"/>
    <s v="Motor Mint Distributors Inc."/>
    <n v="2155559857"/>
    <s v="11328 Douglas Av."/>
    <m/>
    <s v="Philadelphia"/>
    <s v="PA"/>
    <n v="71270"/>
    <x v="0"/>
    <s v="NA"/>
    <s v="Hernandez"/>
    <s v="Rosa"/>
    <s v="Medium"/>
  </r>
  <r>
    <n v="10122"/>
    <n v="31"/>
    <n v="100"/>
    <n v="1"/>
    <n v="4100.99"/>
    <x v="99"/>
    <x v="99"/>
    <s v="Shipped"/>
    <n v="2"/>
    <n v="5"/>
    <n v="2003"/>
    <x v="1"/>
    <n v="142"/>
    <s v="S18_1984"/>
    <s v="Marseille Mini Autos"/>
    <s v="91.24.4555"/>
    <s v="12, rue des Bouchers"/>
    <m/>
    <s v="Marseille"/>
    <m/>
    <n v="13008"/>
    <x v="1"/>
    <s v="EMEA"/>
    <s v="Lebihan"/>
    <s v="Laurence"/>
    <s v="Medium"/>
  </r>
  <r>
    <n v="10136"/>
    <n v="36"/>
    <n v="100"/>
    <n v="1"/>
    <n v="5274.72"/>
    <x v="152"/>
    <x v="152"/>
    <s v="Shipped"/>
    <n v="3"/>
    <n v="7"/>
    <n v="2003"/>
    <x v="1"/>
    <n v="142"/>
    <s v="S18_1984"/>
    <s v="Alpha Cognac"/>
    <s v="61.77.6555"/>
    <s v="1 rue Alsace-Lorraine"/>
    <m/>
    <s v="Toulouse"/>
    <m/>
    <n v="31000"/>
    <x v="1"/>
    <s v="EMEA"/>
    <s v="Roulet"/>
    <s v="Annette"/>
    <s v="Medium"/>
  </r>
  <r>
    <n v="10148"/>
    <n v="25"/>
    <n v="100"/>
    <n v="12"/>
    <n v="4232"/>
    <x v="153"/>
    <x v="153"/>
    <s v="Shipped"/>
    <n v="3"/>
    <n v="9"/>
    <n v="2003"/>
    <x v="1"/>
    <n v="142"/>
    <s v="S18_1984"/>
    <s v="Anna's Decorations, Ltd"/>
    <s v="02 9936 8555"/>
    <s v="201 Miller Street"/>
    <s v="Level 15"/>
    <s v="North Sydney"/>
    <s v="NSW"/>
    <n v="2060"/>
    <x v="3"/>
    <s v="APAC"/>
    <s v="O'Hara"/>
    <s v="Anna"/>
    <s v="Medium"/>
  </r>
  <r>
    <n v="10161"/>
    <n v="48"/>
    <n v="100"/>
    <n v="11"/>
    <n v="6145.44"/>
    <x v="154"/>
    <x v="154"/>
    <s v="Shipped"/>
    <n v="4"/>
    <n v="10"/>
    <n v="2003"/>
    <x v="1"/>
    <n v="142"/>
    <s v="S18_1984"/>
    <s v="Heintze Collectables"/>
    <s v="86 21 3555"/>
    <s v="Smagsloget 45"/>
    <m/>
    <s v="Aaarhus"/>
    <m/>
    <n v="8200"/>
    <x v="13"/>
    <s v="EMEA"/>
    <s v="Ibsen"/>
    <s v="Palle"/>
    <s v="Medium"/>
  </r>
  <r>
    <n v="10171"/>
    <n v="35"/>
    <n v="100"/>
    <n v="1"/>
    <n v="4680.2"/>
    <x v="155"/>
    <x v="155"/>
    <s v="Shipped"/>
    <n v="4"/>
    <n v="11"/>
    <n v="2003"/>
    <x v="1"/>
    <n v="142"/>
    <s v="S18_1984"/>
    <s v="Quebec Home Shopping Network"/>
    <s v="(514) 555-8054"/>
    <s v="43 rue St. Laurent"/>
    <m/>
    <s v="Montreal"/>
    <s v="Quebec"/>
    <s v="H1J 1C3"/>
    <x v="10"/>
    <s v="NA"/>
    <s v="Fresnisre"/>
    <s v="Jean"/>
    <s v="Medium"/>
  </r>
  <r>
    <n v="10181"/>
    <n v="21"/>
    <n v="100"/>
    <n v="5"/>
    <n v="3286.08"/>
    <x v="103"/>
    <x v="103"/>
    <s v="Shipped"/>
    <n v="4"/>
    <n v="11"/>
    <n v="2003"/>
    <x v="1"/>
    <n v="142"/>
    <s v="S18_1984"/>
    <s v="Herkku Gifts"/>
    <s v="+47 2267 3215"/>
    <s v="Drammen 121, PR 744 Sentrum"/>
    <m/>
    <s v="Bergen"/>
    <m/>
    <s v="N 5804"/>
    <x v="2"/>
    <s v="EMEA"/>
    <s v="Oeztan"/>
    <s v="Veysel"/>
    <s v="Medium"/>
  </r>
  <r>
    <n v="10192"/>
    <n v="47"/>
    <n v="100"/>
    <n v="10"/>
    <n v="7421.3"/>
    <x v="104"/>
    <x v="104"/>
    <s v="Shipped"/>
    <n v="4"/>
    <n v="11"/>
    <n v="2003"/>
    <x v="1"/>
    <n v="142"/>
    <s v="S18_1984"/>
    <s v="Online Diecast Creations Co."/>
    <n v="6035558647"/>
    <s v="2304 Long Airport Avenue"/>
    <m/>
    <s v="Nashua"/>
    <s v="NH"/>
    <n v="62005"/>
    <x v="0"/>
    <s v="NA"/>
    <s v="Young"/>
    <s v="Valarie"/>
    <s v="Large"/>
  </r>
  <r>
    <n v="10204"/>
    <n v="38"/>
    <n v="100"/>
    <n v="16"/>
    <n v="6432.64"/>
    <x v="105"/>
    <x v="105"/>
    <s v="Shipped"/>
    <n v="4"/>
    <n v="12"/>
    <n v="2003"/>
    <x v="1"/>
    <n v="142"/>
    <s v="S18_1984"/>
    <s v="Muscle Machine Inc"/>
    <n v="2125557413"/>
    <s v="4092 Furth Circle"/>
    <s v="Suite 400"/>
    <s v="NYC"/>
    <s v="NY"/>
    <n v="10022"/>
    <x v="0"/>
    <s v="NA"/>
    <s v="Young"/>
    <s v="Jeff"/>
    <s v="Medium"/>
  </r>
  <r>
    <n v="10212"/>
    <n v="41"/>
    <n v="100"/>
    <n v="9"/>
    <n v="4840.87"/>
    <x v="138"/>
    <x v="138"/>
    <s v="Shipped"/>
    <n v="1"/>
    <n v="1"/>
    <n v="2004"/>
    <x v="1"/>
    <n v="142"/>
    <s v="S18_1984"/>
    <s v="Euro Shopping Channel"/>
    <s v="(91) 555 94 44"/>
    <s v="C/ Moralzarzal, 86"/>
    <m/>
    <s v="Madrid"/>
    <m/>
    <n v="28034"/>
    <x v="7"/>
    <s v="EMEA"/>
    <s v="Freyre"/>
    <s v="Diego"/>
    <s v="Medium"/>
  </r>
  <r>
    <n v="10226"/>
    <n v="24"/>
    <n v="100"/>
    <n v="7"/>
    <n v="3892.08"/>
    <x v="181"/>
    <x v="181"/>
    <s v="Shipped"/>
    <n v="1"/>
    <n v="2"/>
    <n v="2004"/>
    <x v="1"/>
    <n v="142"/>
    <s v="S18_1984"/>
    <s v="Collectable Mini Designs Co."/>
    <n v="7605558146"/>
    <s v="361 Furth Circle"/>
    <m/>
    <s v="San Diego"/>
    <s v="CA"/>
    <n v="91217"/>
    <x v="0"/>
    <s v="NA"/>
    <s v="Thompson"/>
    <s v="Valarie"/>
    <s v="Medium"/>
  </r>
  <r>
    <n v="10240"/>
    <n v="37"/>
    <n v="100"/>
    <n v="2"/>
    <n v="5526.32"/>
    <x v="156"/>
    <x v="156"/>
    <s v="Shipped"/>
    <n v="2"/>
    <n v="4"/>
    <n v="2004"/>
    <x v="1"/>
    <n v="142"/>
    <s v="S18_1984"/>
    <s v="Osaka Souveniers Co."/>
    <s v="+81 06 6342 5555"/>
    <s v="Dojima Avanza 4F, 1-6-20 Dojima, Kita-ku"/>
    <m/>
    <s v="Osaka"/>
    <s v="Osaka"/>
    <s v="530-0003"/>
    <x v="11"/>
    <s v="Japan"/>
    <s v="Kentary"/>
    <s v="Mory"/>
    <s v="Medium"/>
  </r>
  <r>
    <n v="10253"/>
    <n v="33"/>
    <n v="100"/>
    <n v="4"/>
    <n v="4459.62"/>
    <x v="108"/>
    <x v="108"/>
    <s v="Cancelled"/>
    <n v="2"/>
    <n v="6"/>
    <n v="2004"/>
    <x v="1"/>
    <n v="142"/>
    <s v="S18_1984"/>
    <s v="UK Collectables, Ltd."/>
    <s v="(171) 555-2282"/>
    <s v="Berkeley Gardens 12  Brewery"/>
    <m/>
    <s v="Liverpool"/>
    <m/>
    <s v="WX1 6LT"/>
    <x v="6"/>
    <s v="EMEA"/>
    <s v="Devon"/>
    <s v="Elizabeth"/>
    <s v="Medium"/>
  </r>
  <r>
    <n v="10266"/>
    <n v="49"/>
    <n v="100"/>
    <n v="5"/>
    <n v="6203.4"/>
    <x v="109"/>
    <x v="109"/>
    <s v="Shipped"/>
    <n v="3"/>
    <n v="7"/>
    <n v="2004"/>
    <x v="1"/>
    <n v="142"/>
    <s v="S18_1984"/>
    <s v="L'ordine Souveniers"/>
    <s v="0522-556555"/>
    <s v="Strada Provinciale 124"/>
    <m/>
    <s v="Reggio Emilia"/>
    <m/>
    <n v="42100"/>
    <x v="12"/>
    <s v="EMEA"/>
    <s v="Moroni"/>
    <s v="Maurizio"/>
    <s v="Medium"/>
  </r>
  <r>
    <n v="10278"/>
    <n v="29"/>
    <n v="100"/>
    <n v="5"/>
    <n v="3754.05"/>
    <x v="157"/>
    <x v="157"/>
    <s v="Shipped"/>
    <n v="3"/>
    <n v="8"/>
    <n v="2004"/>
    <x v="1"/>
    <n v="142"/>
    <s v="S18_1984"/>
    <s v="Signal Gift Stores"/>
    <n v="7025551838"/>
    <s v="8489 Strong St."/>
    <m/>
    <s v="Las Vegas"/>
    <s v="NV"/>
    <n v="83030"/>
    <x v="0"/>
    <s v="NA"/>
    <s v="King"/>
    <s v="Sue"/>
    <s v="Medium"/>
  </r>
  <r>
    <n v="10287"/>
    <n v="24"/>
    <n v="100"/>
    <n v="3"/>
    <n v="3516.48"/>
    <x v="111"/>
    <x v="111"/>
    <s v="Shipped"/>
    <n v="3"/>
    <n v="8"/>
    <n v="2004"/>
    <x v="1"/>
    <n v="142"/>
    <s v="S18_1984"/>
    <s v="Vida Sport, Ltd"/>
    <s v="0897-034555"/>
    <s v="Grenzacherweg 237"/>
    <m/>
    <s v="Gensve"/>
    <m/>
    <n v="1203"/>
    <x v="17"/>
    <s v="EMEA"/>
    <s v="Holz"/>
    <s v="Michael"/>
    <s v="Medium"/>
  </r>
  <r>
    <n v="10301"/>
    <n v="47"/>
    <n v="100"/>
    <n v="7"/>
    <n v="7488.04"/>
    <x v="158"/>
    <x v="158"/>
    <s v="Shipped"/>
    <n v="4"/>
    <n v="10"/>
    <n v="2003"/>
    <x v="1"/>
    <n v="142"/>
    <s v="S18_1984"/>
    <s v="Norway Gifts By Mail, Co."/>
    <s v="+47 2212 1555"/>
    <s v="Drammensveien 126 A, PB 744 Sentrum"/>
    <m/>
    <s v="Oslo"/>
    <m/>
    <s v="N 0106"/>
    <x v="2"/>
    <s v="EMEA"/>
    <s v="Klaeboe"/>
    <s v="Jan"/>
    <s v="Large"/>
  </r>
  <r>
    <n v="10310"/>
    <n v="24"/>
    <n v="100"/>
    <n v="1"/>
    <n v="3448.08"/>
    <x v="113"/>
    <x v="113"/>
    <s v="Shipped"/>
    <n v="4"/>
    <n v="10"/>
    <n v="2004"/>
    <x v="1"/>
    <n v="142"/>
    <s v="S18_1984"/>
    <s v="Toms Spezialitten, Ltd"/>
    <s v="0221-5554327"/>
    <s v="Mehrheimerstr. 369"/>
    <m/>
    <s v="Koln"/>
    <m/>
    <n v="50739"/>
    <x v="16"/>
    <s v="EMEA"/>
    <s v="Pfalzheim"/>
    <s v="Henriette"/>
    <s v="Medium"/>
  </r>
  <r>
    <n v="10321"/>
    <n v="25"/>
    <n v="100"/>
    <n v="9"/>
    <n v="3734"/>
    <x v="45"/>
    <x v="45"/>
    <s v="Shipped"/>
    <n v="4"/>
    <n v="11"/>
    <n v="2004"/>
    <x v="1"/>
    <n v="142"/>
    <s v="S18_1984"/>
    <s v="FunGiftIdeas.com"/>
    <n v="5085552555"/>
    <s v="1785 First Street"/>
    <m/>
    <s v="New Bedford"/>
    <s v="MA"/>
    <n v="50553"/>
    <x v="0"/>
    <s v="NA"/>
    <s v="Benitez"/>
    <s v="Violeta"/>
    <s v="Medium"/>
  </r>
  <r>
    <n v="10331"/>
    <n v="30"/>
    <n v="32.47"/>
    <n v="8"/>
    <n v="974.1"/>
    <x v="159"/>
    <x v="159"/>
    <s v="Shipped"/>
    <n v="4"/>
    <n v="11"/>
    <n v="2004"/>
    <x v="1"/>
    <n v="142"/>
    <s v="S18_1984"/>
    <s v="Motor Mint Distributors Inc."/>
    <n v="2155559857"/>
    <s v="11328 Douglas Av."/>
    <m/>
    <s v="Philadelphia"/>
    <s v="PA"/>
    <n v="71270"/>
    <x v="0"/>
    <s v="NA"/>
    <s v="Hernandez"/>
    <s v="Rosa"/>
    <s v="Small"/>
  </r>
  <r>
    <n v="10342"/>
    <n v="22"/>
    <n v="100"/>
    <n v="3"/>
    <n v="3160.74"/>
    <x v="20"/>
    <x v="20"/>
    <s v="Shipped"/>
    <n v="4"/>
    <n v="11"/>
    <n v="2004"/>
    <x v="1"/>
    <n v="142"/>
    <s v="S18_1984"/>
    <s v="Australian Collectors, Co."/>
    <s v="03 9520 4555"/>
    <s v="636 St Kilda Road"/>
    <s v="Level 3"/>
    <s v="Melbourne"/>
    <s v="Victoria"/>
    <n v="3004"/>
    <x v="3"/>
    <s v="APAC"/>
    <s v="Ferguson"/>
    <s v="Peter"/>
    <s v="Medium"/>
  </r>
  <r>
    <n v="10356"/>
    <n v="27"/>
    <n v="64.69"/>
    <n v="2"/>
    <n v="1746.63"/>
    <x v="160"/>
    <x v="160"/>
    <s v="Shipped"/>
    <n v="4"/>
    <n v="12"/>
    <n v="2004"/>
    <x v="1"/>
    <n v="142"/>
    <s v="S18_1984"/>
    <s v="Lyon Souveniers"/>
    <s v="+33 1 46 62 7555"/>
    <s v="27 rue du Colonel Pierre Avia"/>
    <m/>
    <s v="Paris"/>
    <m/>
    <n v="75508"/>
    <x v="1"/>
    <s v="EMEA"/>
    <s v="Da Cunha"/>
    <s v="Daniel"/>
    <s v="Small"/>
  </r>
  <r>
    <n v="10366"/>
    <n v="34"/>
    <n v="100"/>
    <n v="3"/>
    <n v="4207.84"/>
    <x v="203"/>
    <x v="203"/>
    <s v="Shipped"/>
    <n v="1"/>
    <n v="1"/>
    <n v="2005"/>
    <x v="1"/>
    <n v="142"/>
    <s v="S18_1984"/>
    <s v="Royale Belge"/>
    <s v="(071) 23 67 2555"/>
    <s v="Boulevard Tirou, 255"/>
    <m/>
    <s v="Charleroi"/>
    <m/>
    <s v="B-6000"/>
    <x v="14"/>
    <s v="EMEA"/>
    <s v="Cartrain"/>
    <s v="Pascale"/>
    <s v="Medium"/>
  </r>
  <r>
    <n v="10377"/>
    <n v="36"/>
    <n v="100"/>
    <n v="6"/>
    <n v="4352.76"/>
    <x v="142"/>
    <x v="142"/>
    <s v="Shipped"/>
    <n v="1"/>
    <n v="2"/>
    <n v="2005"/>
    <x v="1"/>
    <n v="142"/>
    <s v="S18_1984"/>
    <s v="Toys of Finland, Co."/>
    <s v="90-224 8555"/>
    <s v="Keskuskatu 45"/>
    <m/>
    <s v="Helsinki"/>
    <m/>
    <n v="21240"/>
    <x v="4"/>
    <s v="EMEA"/>
    <s v="Karttunen"/>
    <s v="Matti"/>
    <s v="Medium"/>
  </r>
  <r>
    <n v="10390"/>
    <n v="34"/>
    <n v="43.05"/>
    <n v="15"/>
    <n v="1463.7"/>
    <x v="162"/>
    <x v="162"/>
    <s v="Shipped"/>
    <n v="1"/>
    <n v="3"/>
    <n v="2005"/>
    <x v="1"/>
    <n v="142"/>
    <s v="S18_1984"/>
    <s v="Mini Gifts Distributors Ltd."/>
    <n v="4155551450"/>
    <s v="5677 Strong St."/>
    <m/>
    <s v="San Rafael"/>
    <s v="CA"/>
    <n v="97562"/>
    <x v="0"/>
    <s v="NA"/>
    <s v="Nelson"/>
    <s v="Valarie"/>
    <s v="Small"/>
  </r>
  <r>
    <n v="10406"/>
    <n v="48"/>
    <n v="100"/>
    <n v="2"/>
    <n v="7169.28"/>
    <x v="163"/>
    <x v="163"/>
    <s v="Disputed"/>
    <n v="2"/>
    <n v="4"/>
    <n v="2005"/>
    <x v="1"/>
    <n v="142"/>
    <s v="S18_1984"/>
    <s v="Danish Wholesale Imports"/>
    <s v="31 12 3555"/>
    <s v="Vinb'ltet 34"/>
    <m/>
    <s v="Kobenhavn"/>
    <m/>
    <n v="1734"/>
    <x v="13"/>
    <s v="EMEA"/>
    <s v="Petersen"/>
    <s v="Jytte"/>
    <s v="Large"/>
  </r>
  <r>
    <n v="10419"/>
    <n v="34"/>
    <n v="100"/>
    <n v="4"/>
    <n v="4594.76"/>
    <x v="116"/>
    <x v="116"/>
    <s v="Shipped"/>
    <n v="2"/>
    <n v="5"/>
    <n v="2005"/>
    <x v="1"/>
    <n v="142"/>
    <s v="S18_1984"/>
    <s v="Salzburg Collectables"/>
    <s v="6562-9555"/>
    <s v="Geislweg 14"/>
    <m/>
    <s v="Salzburg"/>
    <m/>
    <n v="5020"/>
    <x v="5"/>
    <s v="EMEA"/>
    <s v="Pipps"/>
    <s v="Georg"/>
    <s v="Medium"/>
  </r>
  <r>
    <n v="10104"/>
    <n v="24"/>
    <n v="100"/>
    <n v="8"/>
    <n v="3457.92"/>
    <x v="134"/>
    <x v="134"/>
    <s v="Shipped"/>
    <n v="1"/>
    <n v="1"/>
    <n v="2003"/>
    <x v="1"/>
    <n v="163"/>
    <s v="S18_2238"/>
    <s v="Euro Shopping Channel"/>
    <s v="(91) 555 94 44"/>
    <s v="C/ Moralzarzal, 86"/>
    <m/>
    <s v="Madrid"/>
    <m/>
    <n v="28034"/>
    <x v="7"/>
    <s v="EMEA"/>
    <s v="Freyre"/>
    <s v="Diego"/>
    <s v="Medium"/>
  </r>
  <r>
    <n v="10115"/>
    <n v="46"/>
    <n v="100"/>
    <n v="4"/>
    <n v="7381.16"/>
    <x v="143"/>
    <x v="143"/>
    <s v="Shipped"/>
    <n v="2"/>
    <n v="4"/>
    <n v="2003"/>
    <x v="1"/>
    <n v="163"/>
    <s v="S18_2238"/>
    <s v="Classic Legends Inc."/>
    <n v="2125558493"/>
    <s v="5905 Pompton St."/>
    <s v="Suite 750"/>
    <s v="NYC"/>
    <s v="NY"/>
    <n v="10022"/>
    <x v="0"/>
    <s v="NA"/>
    <s v="Hernandez"/>
    <s v="Maria"/>
    <s v="Large"/>
  </r>
  <r>
    <n v="10127"/>
    <n v="45"/>
    <n v="100"/>
    <n v="10"/>
    <n v="7146.9"/>
    <x v="118"/>
    <x v="118"/>
    <s v="Shipped"/>
    <n v="2"/>
    <n v="6"/>
    <n v="2003"/>
    <x v="1"/>
    <n v="163"/>
    <s v="S18_2238"/>
    <s v="Muscle Machine Inc"/>
    <n v="2125557413"/>
    <s v="4092 Furth Circle"/>
    <s v="Suite 400"/>
    <s v="NYC"/>
    <s v="NY"/>
    <n v="10022"/>
    <x v="0"/>
    <s v="NA"/>
    <s v="Young"/>
    <s v="Jeff"/>
    <s v="Large"/>
  </r>
  <r>
    <n v="10141"/>
    <n v="39"/>
    <n v="100"/>
    <n v="4"/>
    <n v="5938.53"/>
    <x v="144"/>
    <x v="144"/>
    <s v="Shipped"/>
    <n v="3"/>
    <n v="8"/>
    <n v="2003"/>
    <x v="1"/>
    <n v="163"/>
    <s v="S18_2238"/>
    <s v="Suominen Souveniers"/>
    <s v="+358 9 8045 555"/>
    <s v="Software Engineering Center, SEC Oy"/>
    <m/>
    <s v="Espoo"/>
    <m/>
    <s v="FIN-02271"/>
    <x v="4"/>
    <s v="EMEA"/>
    <s v="Suominen"/>
    <s v="Kalle"/>
    <s v="Medium"/>
  </r>
  <r>
    <n v="10151"/>
    <n v="43"/>
    <n v="100"/>
    <n v="2"/>
    <n v="7110.91"/>
    <x v="145"/>
    <x v="145"/>
    <s v="Shipped"/>
    <n v="3"/>
    <n v="9"/>
    <n v="2003"/>
    <x v="1"/>
    <n v="163"/>
    <s v="S18_2238"/>
    <s v="Oulu Toy Supplies, Inc."/>
    <s v="981-443655"/>
    <s v="Torikatu 38"/>
    <m/>
    <s v="Oulu"/>
    <m/>
    <n v="90110"/>
    <x v="4"/>
    <s v="EMEA"/>
    <s v="Koskitalo"/>
    <s v="Pirkko"/>
    <s v="Large"/>
  </r>
  <r>
    <n v="10165"/>
    <n v="29"/>
    <n v="100"/>
    <n v="11"/>
    <n v="5032.95"/>
    <x v="121"/>
    <x v="121"/>
    <s v="Shipped"/>
    <n v="4"/>
    <n v="10"/>
    <n v="2003"/>
    <x v="1"/>
    <n v="163"/>
    <s v="S18_2238"/>
    <s v="Dragon Souveniers, Ltd."/>
    <s v="+65 221 7555"/>
    <s v="Bronz Sok., Bronz Apt. 3/6 Tesvikiye"/>
    <m/>
    <s v="Singapore"/>
    <m/>
    <n v="79903"/>
    <x v="9"/>
    <s v="Japan"/>
    <s v="Natividad"/>
    <s v="Eric"/>
    <s v="Medium"/>
  </r>
  <r>
    <n v="10176"/>
    <n v="20"/>
    <n v="100"/>
    <n v="10"/>
    <n v="3667.6"/>
    <x v="32"/>
    <x v="32"/>
    <s v="Shipped"/>
    <n v="4"/>
    <n v="11"/>
    <n v="2003"/>
    <x v="1"/>
    <n v="163"/>
    <s v="S18_2238"/>
    <s v="L'ordine Souveniers"/>
    <s v="0522-556555"/>
    <s v="Strada Provinciale 124"/>
    <m/>
    <s v="Reggio Emilia"/>
    <m/>
    <n v="42100"/>
    <x v="12"/>
    <s v="EMEA"/>
    <s v="Moroni"/>
    <s v="Maurizio"/>
    <s v="Medium"/>
  </r>
  <r>
    <n v="10184"/>
    <n v="46"/>
    <n v="100"/>
    <n v="5"/>
    <n v="7381.16"/>
    <x v="69"/>
    <x v="69"/>
    <s v="Shipped"/>
    <n v="4"/>
    <n v="11"/>
    <n v="2003"/>
    <x v="1"/>
    <n v="163"/>
    <s v="S18_2238"/>
    <s v="Iberia Gift Imports, Corp."/>
    <s v="(95) 555 82 82"/>
    <s v="C/ Romero, 33"/>
    <m/>
    <s v="Sevilla"/>
    <m/>
    <n v="41101"/>
    <x v="7"/>
    <s v="EMEA"/>
    <s v="Roel"/>
    <s v="Jose Pedro"/>
    <s v="Large"/>
  </r>
  <r>
    <n v="10195"/>
    <n v="27"/>
    <n v="100"/>
    <n v="5"/>
    <n v="5128.1099999999997"/>
    <x v="34"/>
    <x v="34"/>
    <s v="Shipped"/>
    <n v="4"/>
    <n v="11"/>
    <n v="2003"/>
    <x v="1"/>
    <n v="163"/>
    <s v="S18_2238"/>
    <s v="Mini Classics"/>
    <n v="9145554562"/>
    <s v="3758 North Pendale Street"/>
    <m/>
    <s v="White Plains"/>
    <s v="NY"/>
    <n v="24067"/>
    <x v="0"/>
    <s v="NA"/>
    <s v="Frick"/>
    <s v="Steve"/>
    <s v="Medium"/>
  </r>
  <r>
    <n v="10207"/>
    <n v="44"/>
    <n v="100"/>
    <n v="6"/>
    <n v="7060.24"/>
    <x v="91"/>
    <x v="91"/>
    <s v="Shipped"/>
    <n v="4"/>
    <n v="12"/>
    <n v="2003"/>
    <x v="1"/>
    <n v="163"/>
    <s v="S18_2238"/>
    <s v="Diecast Collectables"/>
    <n v="6175552555"/>
    <s v="6251 Ingle Ln."/>
    <m/>
    <s v="Boston"/>
    <s v="MA"/>
    <n v="51003"/>
    <x v="0"/>
    <s v="NA"/>
    <s v="Franco"/>
    <s v="Valarie"/>
    <s v="Large"/>
  </r>
  <r>
    <n v="10219"/>
    <n v="43"/>
    <n v="100"/>
    <n v="1"/>
    <n v="8448.64"/>
    <x v="146"/>
    <x v="146"/>
    <s v="Shipped"/>
    <n v="1"/>
    <n v="2"/>
    <n v="2004"/>
    <x v="1"/>
    <n v="163"/>
    <s v="S18_2238"/>
    <s v="Signal Collectibles Ltd."/>
    <n v="4155554312"/>
    <s v="2793 Furth Circle"/>
    <m/>
    <s v="Brisbane"/>
    <s v="CA"/>
    <n v="94217"/>
    <x v="0"/>
    <s v="NA"/>
    <s v="Taylor"/>
    <s v="Sue"/>
    <s v="Large"/>
  </r>
  <r>
    <n v="10230"/>
    <n v="49"/>
    <n v="100"/>
    <n v="8"/>
    <n v="7300.51"/>
    <x v="135"/>
    <x v="135"/>
    <s v="Shipped"/>
    <n v="1"/>
    <n v="3"/>
    <n v="2004"/>
    <x v="1"/>
    <n v="163"/>
    <s v="S18_2238"/>
    <s v="Blauer See Auto, Co."/>
    <s v="+49 69 66 90 2555"/>
    <s v="Lyonerstr. 34"/>
    <m/>
    <s v="Frankfurt"/>
    <m/>
    <n v="60528"/>
    <x v="16"/>
    <s v="EMEA"/>
    <s v="Keitel"/>
    <s v="Roland"/>
    <s v="Large"/>
  </r>
  <r>
    <n v="10246"/>
    <n v="40"/>
    <n v="100"/>
    <n v="4"/>
    <n v="6549.2"/>
    <x v="125"/>
    <x v="125"/>
    <s v="Shipped"/>
    <n v="2"/>
    <n v="5"/>
    <n v="2004"/>
    <x v="1"/>
    <n v="163"/>
    <s v="S18_2238"/>
    <s v="Euro Shopping Channel"/>
    <s v="(91) 555 94 44"/>
    <s v="C/ Moralzarzal, 86"/>
    <m/>
    <s v="Madrid"/>
    <m/>
    <n v="28034"/>
    <x v="7"/>
    <s v="EMEA"/>
    <s v="Freyre"/>
    <s v="Diego"/>
    <s v="Medium"/>
  </r>
  <r>
    <n v="10259"/>
    <n v="30"/>
    <n v="100"/>
    <n v="3"/>
    <n v="5697.9"/>
    <x v="39"/>
    <x v="39"/>
    <s v="Shipped"/>
    <n v="2"/>
    <n v="6"/>
    <n v="2004"/>
    <x v="1"/>
    <n v="163"/>
    <s v="S18_2238"/>
    <s v="Handji Gifts&amp; Co"/>
    <s v="+65 224 1555"/>
    <s v="Village Close - 106 Linden Road Sandown"/>
    <s v="2nd Floor"/>
    <s v="Singapore"/>
    <m/>
    <n v="69045"/>
    <x v="9"/>
    <s v="APAC"/>
    <s v="Victorino"/>
    <s v="Wendy"/>
    <s v="Medium"/>
  </r>
  <r>
    <n v="10271"/>
    <n v="50"/>
    <n v="100"/>
    <n v="4"/>
    <n v="9169"/>
    <x v="126"/>
    <x v="126"/>
    <s v="Shipped"/>
    <n v="3"/>
    <n v="7"/>
    <n v="2004"/>
    <x v="1"/>
    <n v="163"/>
    <s v="S18_2238"/>
    <s v="Mini Gifts Distributors Ltd."/>
    <n v="4155551450"/>
    <s v="5677 Strong St."/>
    <m/>
    <s v="San Rafael"/>
    <s v="CA"/>
    <n v="97562"/>
    <x v="0"/>
    <s v="NA"/>
    <s v="Nelson"/>
    <s v="Valarie"/>
    <s v="Large"/>
  </r>
  <r>
    <n v="10282"/>
    <n v="23"/>
    <n v="100"/>
    <n v="13"/>
    <n v="3238.63"/>
    <x v="76"/>
    <x v="76"/>
    <s v="Shipped"/>
    <n v="3"/>
    <n v="8"/>
    <n v="2004"/>
    <x v="1"/>
    <n v="163"/>
    <s v="S18_2238"/>
    <s v="Mini Gifts Distributors Ltd."/>
    <n v="4155551450"/>
    <s v="5677 Strong St."/>
    <m/>
    <s v="San Rafael"/>
    <s v="CA"/>
    <n v="97562"/>
    <x v="0"/>
    <s v="NA"/>
    <s v="Nelson"/>
    <s v="Valarie"/>
    <s v="Medium"/>
  </r>
  <r>
    <n v="10292"/>
    <n v="26"/>
    <n v="100"/>
    <n v="7"/>
    <n v="4554.9399999999996"/>
    <x v="42"/>
    <x v="42"/>
    <s v="Shipped"/>
    <n v="3"/>
    <n v="9"/>
    <n v="2004"/>
    <x v="1"/>
    <n v="163"/>
    <s v="S18_2238"/>
    <s v="Land of Toys Inc."/>
    <n v="2125557818"/>
    <s v="897 Long Airport Avenue"/>
    <m/>
    <s v="NYC"/>
    <s v="NY"/>
    <n v="10022"/>
    <x v="0"/>
    <s v="NA"/>
    <s v="Yu"/>
    <s v="Kwai"/>
    <s v="Medium"/>
  </r>
  <r>
    <n v="10305"/>
    <n v="27"/>
    <n v="100"/>
    <n v="4"/>
    <n v="3934.44"/>
    <x v="95"/>
    <x v="95"/>
    <s v="Shipped"/>
    <n v="4"/>
    <n v="10"/>
    <n v="2004"/>
    <x v="1"/>
    <n v="163"/>
    <s v="S18_2238"/>
    <s v="Marta's Replicas Co."/>
    <n v="6175558555"/>
    <s v="39323 Spinnaker Dr."/>
    <m/>
    <s v="Cambridge"/>
    <s v="MA"/>
    <n v="51247"/>
    <x v="0"/>
    <s v="NA"/>
    <s v="Hernandez"/>
    <s v="Marta"/>
    <s v="Medium"/>
  </r>
  <r>
    <n v="10314"/>
    <n v="42"/>
    <n v="100"/>
    <n v="13"/>
    <n v="5776.26"/>
    <x v="96"/>
    <x v="96"/>
    <s v="Shipped"/>
    <n v="4"/>
    <n v="10"/>
    <n v="2004"/>
    <x v="1"/>
    <n v="163"/>
    <s v="S18_2238"/>
    <s v="Heintze Collectables"/>
    <s v="86 21 3555"/>
    <s v="Smagsloget 45"/>
    <m/>
    <s v="Aaarhus"/>
    <m/>
    <n v="8200"/>
    <x v="13"/>
    <s v="EMEA"/>
    <s v="Ibsen"/>
    <s v="Palle"/>
    <s v="Medium"/>
  </r>
  <r>
    <n v="10324"/>
    <n v="47"/>
    <n v="100"/>
    <n v="8"/>
    <n v="7207.45"/>
    <x v="80"/>
    <x v="80"/>
    <s v="Shipped"/>
    <n v="4"/>
    <n v="11"/>
    <n v="2004"/>
    <x v="1"/>
    <n v="163"/>
    <s v="S18_2238"/>
    <s v="Vitachrome Inc."/>
    <n v="2125551500"/>
    <s v="2678 Kingston Rd."/>
    <s v="Suite 101"/>
    <s v="NYC"/>
    <s v="NY"/>
    <n v="10022"/>
    <x v="0"/>
    <s v="NA"/>
    <s v="Frick"/>
    <s v="Michael"/>
    <s v="Large"/>
  </r>
  <r>
    <n v="10336"/>
    <n v="49"/>
    <n v="100"/>
    <n v="6"/>
    <n v="7460.74"/>
    <x v="128"/>
    <x v="128"/>
    <s v="Shipped"/>
    <n v="4"/>
    <n v="11"/>
    <n v="2004"/>
    <x v="1"/>
    <n v="163"/>
    <s v="S18_2238"/>
    <s v="La Corne D'abondance, Co."/>
    <s v="(1) 42.34.2555"/>
    <s v="265, boulevard Charonne"/>
    <m/>
    <s v="Paris"/>
    <m/>
    <n v="75012"/>
    <x v="1"/>
    <s v="EMEA"/>
    <s v="Bertrand"/>
    <s v="Marie"/>
    <s v="Large"/>
  </r>
  <r>
    <n v="10349"/>
    <n v="38"/>
    <n v="100"/>
    <n v="8"/>
    <n v="6719.54"/>
    <x v="140"/>
    <x v="140"/>
    <s v="Shipped"/>
    <n v="4"/>
    <n v="12"/>
    <n v="2004"/>
    <x v="1"/>
    <n v="163"/>
    <s v="S18_2238"/>
    <s v="Muscle Machine Inc"/>
    <n v="2125557413"/>
    <s v="4092 Furth Circle"/>
    <s v="Suite 400"/>
    <s v="NYC"/>
    <s v="NY"/>
    <n v="10022"/>
    <x v="0"/>
    <s v="NA"/>
    <s v="Young"/>
    <s v="Jeff"/>
    <s v="Medium"/>
  </r>
  <r>
    <n v="10358"/>
    <n v="20"/>
    <n v="100"/>
    <n v="10"/>
    <n v="2428"/>
    <x v="48"/>
    <x v="48"/>
    <s v="Shipped"/>
    <n v="4"/>
    <n v="12"/>
    <n v="2004"/>
    <x v="1"/>
    <n v="163"/>
    <s v="S18_2238"/>
    <s v="Euro Shopping Channel"/>
    <s v="(91) 555 94 44"/>
    <s v="C/ Moralzarzal, 86"/>
    <m/>
    <s v="Madrid"/>
    <m/>
    <n v="28034"/>
    <x v="7"/>
    <s v="EMEA"/>
    <s v="Freyre"/>
    <s v="Diego"/>
    <s v="Small"/>
  </r>
  <r>
    <n v="10371"/>
    <n v="25"/>
    <n v="100"/>
    <n v="7"/>
    <n v="2602.25"/>
    <x v="129"/>
    <x v="129"/>
    <s v="Shipped"/>
    <n v="1"/>
    <n v="1"/>
    <n v="2005"/>
    <x v="1"/>
    <n v="163"/>
    <s v="S18_2238"/>
    <s v="Mini Gifts Distributors Ltd."/>
    <n v="4155551450"/>
    <s v="5677 Strong St."/>
    <m/>
    <s v="San Rafael"/>
    <s v="CA"/>
    <n v="97562"/>
    <x v="0"/>
    <s v="NA"/>
    <s v="Nelson"/>
    <s v="Valarie"/>
    <s v="Small"/>
  </r>
  <r>
    <n v="10382"/>
    <n v="25"/>
    <n v="88"/>
    <n v="5"/>
    <n v="2200"/>
    <x v="50"/>
    <x v="50"/>
    <s v="Shipped"/>
    <n v="1"/>
    <n v="2"/>
    <n v="2005"/>
    <x v="1"/>
    <n v="163"/>
    <s v="S18_2238"/>
    <s v="Mini Gifts Distributors Ltd."/>
    <n v="4155551450"/>
    <s v="5677 Strong St."/>
    <m/>
    <s v="San Rafael"/>
    <s v="CA"/>
    <n v="97562"/>
    <x v="0"/>
    <s v="NA"/>
    <s v="Nelson"/>
    <s v="Valarie"/>
    <s v="Small"/>
  </r>
  <r>
    <n v="10412"/>
    <n v="41"/>
    <n v="100"/>
    <n v="4"/>
    <n v="6712.93"/>
    <x v="147"/>
    <x v="147"/>
    <s v="Shipped"/>
    <n v="2"/>
    <n v="5"/>
    <n v="2005"/>
    <x v="1"/>
    <n v="163"/>
    <s v="S18_2238"/>
    <s v="Euro Shopping Channel"/>
    <s v="(91) 555 94 44"/>
    <s v="C/ Moralzarzal, 86"/>
    <m/>
    <s v="Madrid"/>
    <m/>
    <n v="28034"/>
    <x v="7"/>
    <s v="EMEA"/>
    <s v="Freyre"/>
    <s v="Diego"/>
    <s v="Medium"/>
  </r>
  <r>
    <n v="10425"/>
    <n v="28"/>
    <n v="100"/>
    <n v="3"/>
    <n v="5318.04"/>
    <x v="53"/>
    <x v="53"/>
    <s v="In Process"/>
    <n v="2"/>
    <n v="5"/>
    <n v="2005"/>
    <x v="1"/>
    <n v="163"/>
    <s v="S18_2238"/>
    <s v="La Rochelle Gifts"/>
    <s v="40.67.8555"/>
    <s v="67, rue des Cinquante Otages"/>
    <m/>
    <s v="Nantes"/>
    <m/>
    <n v="44000"/>
    <x v="1"/>
    <s v="EMEA"/>
    <s v="Labrune"/>
    <s v="Janine"/>
    <s v="Medium"/>
  </r>
  <r>
    <n v="10100"/>
    <n v="50"/>
    <n v="67.8"/>
    <n v="2"/>
    <n v="3390"/>
    <x v="199"/>
    <x v="199"/>
    <s v="Shipped"/>
    <n v="1"/>
    <n v="1"/>
    <n v="2003"/>
    <x v="3"/>
    <n v="60"/>
    <s v="S18_2248"/>
    <s v="Online Diecast Creations Co."/>
    <n v="6035558647"/>
    <s v="2304 Long Airport Avenue"/>
    <m/>
    <s v="Nashua"/>
    <s v="NH"/>
    <n v="62005"/>
    <x v="0"/>
    <s v="NA"/>
    <s v="Young"/>
    <s v="Valarie"/>
    <s v="Medium"/>
  </r>
  <r>
    <n v="10110"/>
    <n v="32"/>
    <n v="50.25"/>
    <n v="6"/>
    <n v="1608"/>
    <x v="178"/>
    <x v="178"/>
    <s v="Shipped"/>
    <n v="1"/>
    <n v="3"/>
    <n v="2003"/>
    <x v="3"/>
    <n v="60"/>
    <s v="S18_2248"/>
    <s v="AV Stores, Co."/>
    <s v="(171) 555-1555"/>
    <s v="Fauntleroy Circus"/>
    <m/>
    <s v="Manchester"/>
    <m/>
    <s v="EC2 5NT"/>
    <x v="6"/>
    <s v="EMEA"/>
    <s v="Ashworth"/>
    <s v="Victoria"/>
    <s v="Small"/>
  </r>
  <r>
    <n v="10124"/>
    <n v="42"/>
    <n v="53.88"/>
    <n v="5"/>
    <n v="2262.96"/>
    <x v="166"/>
    <x v="166"/>
    <s v="Shipped"/>
    <n v="2"/>
    <n v="5"/>
    <n v="2003"/>
    <x v="3"/>
    <n v="60"/>
    <s v="S18_2248"/>
    <s v="Signal Gift Stores"/>
    <n v="7025551838"/>
    <s v="8489 Strong St."/>
    <m/>
    <s v="Las Vegas"/>
    <s v="NV"/>
    <n v="83030"/>
    <x v="0"/>
    <s v="NA"/>
    <s v="King"/>
    <s v="Sue"/>
    <s v="Small"/>
  </r>
  <r>
    <n v="10149"/>
    <n v="24"/>
    <n v="62.36"/>
    <n v="10"/>
    <n v="1496.64"/>
    <x v="168"/>
    <x v="168"/>
    <s v="Shipped"/>
    <n v="3"/>
    <n v="9"/>
    <n v="2003"/>
    <x v="3"/>
    <n v="60"/>
    <s v="S18_2248"/>
    <s v="Signal Collectibles Ltd."/>
    <n v="4155554312"/>
    <s v="2793 Furth Circle"/>
    <m/>
    <s v="Brisbane"/>
    <s v="CA"/>
    <n v="94217"/>
    <x v="0"/>
    <s v="NA"/>
    <s v="Taylor"/>
    <s v="Sue"/>
    <s v="Small"/>
  </r>
  <r>
    <n v="10162"/>
    <n v="27"/>
    <n v="69.62"/>
    <n v="8"/>
    <n v="1879.74"/>
    <x v="169"/>
    <x v="169"/>
    <s v="Shipped"/>
    <n v="4"/>
    <n v="10"/>
    <n v="2003"/>
    <x v="3"/>
    <n v="60"/>
    <s v="S18_2248"/>
    <s v="Corporate Gift Ideas Co."/>
    <n v="6505551386"/>
    <s v="7734 Strong St."/>
    <m/>
    <s v="San Francisco"/>
    <s v="CA"/>
    <m/>
    <x v="0"/>
    <s v="NA"/>
    <s v="Brown"/>
    <s v="Julie"/>
    <s v="Small"/>
  </r>
  <r>
    <n v="10173"/>
    <n v="26"/>
    <n v="57.51"/>
    <n v="12"/>
    <n v="1495.26"/>
    <x v="155"/>
    <x v="155"/>
    <s v="Shipped"/>
    <n v="4"/>
    <n v="11"/>
    <n v="2003"/>
    <x v="3"/>
    <n v="60"/>
    <s v="S18_2248"/>
    <s v="Rovelli Gifts"/>
    <s v="035-640555"/>
    <s v="Via Ludovico il Moro 22"/>
    <m/>
    <s v="Bergamo"/>
    <m/>
    <n v="24100"/>
    <x v="12"/>
    <s v="EMEA"/>
    <s v="Rovelli"/>
    <s v="Giovanni"/>
    <s v="Small"/>
  </r>
  <r>
    <n v="10182"/>
    <n v="38"/>
    <n v="61.15"/>
    <n v="9"/>
    <n v="2323.6999999999998"/>
    <x v="103"/>
    <x v="103"/>
    <s v="Shipped"/>
    <n v="4"/>
    <n v="11"/>
    <n v="2003"/>
    <x v="3"/>
    <n v="60"/>
    <s v="S18_2248"/>
    <s v="Mini Gifts Distributors Ltd."/>
    <n v="4155551450"/>
    <s v="5677 Strong St."/>
    <m/>
    <s v="San Rafael"/>
    <s v="CA"/>
    <n v="97562"/>
    <x v="0"/>
    <s v="NA"/>
    <s v="Nelson"/>
    <s v="Valarie"/>
    <s v="Small"/>
  </r>
  <r>
    <n v="10193"/>
    <n v="42"/>
    <n v="59.33"/>
    <n v="13"/>
    <n v="2491.86"/>
    <x v="170"/>
    <x v="170"/>
    <s v="Shipped"/>
    <n v="4"/>
    <n v="11"/>
    <n v="2003"/>
    <x v="3"/>
    <n v="60"/>
    <s v="S18_2248"/>
    <s v="Australian Collectables, Ltd"/>
    <s v="61-9-3844-6555"/>
    <s v="7 Allen Street"/>
    <m/>
    <s v="Glen Waverly"/>
    <s v="Victoria"/>
    <n v="3150"/>
    <x v="3"/>
    <s v="APAC"/>
    <s v="Connery"/>
    <s v="Sean"/>
    <s v="Small"/>
  </r>
  <r>
    <n v="10204"/>
    <n v="23"/>
    <n v="71.44"/>
    <n v="3"/>
    <n v="1643.12"/>
    <x v="105"/>
    <x v="105"/>
    <s v="Shipped"/>
    <n v="4"/>
    <n v="12"/>
    <n v="2003"/>
    <x v="3"/>
    <n v="60"/>
    <s v="S18_2248"/>
    <s v="Muscle Machine Inc"/>
    <n v="2125557413"/>
    <s v="4092 Furth Circle"/>
    <s v="Suite 400"/>
    <s v="NYC"/>
    <s v="NY"/>
    <n v="10022"/>
    <x v="0"/>
    <s v="NA"/>
    <s v="Young"/>
    <s v="Jeff"/>
    <s v="Small"/>
  </r>
  <r>
    <n v="10214"/>
    <n v="21"/>
    <n v="62.96"/>
    <n v="6"/>
    <n v="1322.16"/>
    <x v="200"/>
    <x v="200"/>
    <s v="Shipped"/>
    <n v="1"/>
    <n v="1"/>
    <n v="2004"/>
    <x v="3"/>
    <n v="60"/>
    <s v="S18_2248"/>
    <s v="Corrida Auto Replicas, Ltd"/>
    <s v="(91) 555 22 82"/>
    <s v="C/ Araquil, 67"/>
    <m/>
    <s v="Madrid"/>
    <m/>
    <n v="28023"/>
    <x v="7"/>
    <s v="EMEA"/>
    <s v="Sommer"/>
    <s v="Mart¡n"/>
    <s v="Small"/>
  </r>
  <r>
    <n v="10227"/>
    <n v="28"/>
    <n v="50.85"/>
    <n v="9"/>
    <n v="1423.8"/>
    <x v="172"/>
    <x v="172"/>
    <s v="Shipped"/>
    <n v="1"/>
    <n v="3"/>
    <n v="2004"/>
    <x v="3"/>
    <n v="60"/>
    <s v="S18_2248"/>
    <s v="Saveley &amp; Henriot, Co."/>
    <s v="78.32.5555"/>
    <s v="2, rue du Commerce"/>
    <m/>
    <s v="Lyon"/>
    <m/>
    <n v="69004"/>
    <x v="1"/>
    <s v="EMEA"/>
    <s v="Saveley"/>
    <s v="Mary"/>
    <s v="Small"/>
  </r>
  <r>
    <n v="10241"/>
    <n v="33"/>
    <n v="72.650000000000006"/>
    <n v="1"/>
    <n v="2397.4499999999998"/>
    <x v="156"/>
    <x v="156"/>
    <s v="Shipped"/>
    <n v="2"/>
    <n v="4"/>
    <n v="2004"/>
    <x v="3"/>
    <n v="60"/>
    <s v="S18_2248"/>
    <s v="Mini Caravy"/>
    <s v="88.60.1555"/>
    <s v="24, place Kluber"/>
    <m/>
    <s v="Strasbourg"/>
    <m/>
    <n v="67000"/>
    <x v="1"/>
    <s v="EMEA"/>
    <s v="Citeaux"/>
    <s v="Frederique"/>
    <s v="Small"/>
  </r>
  <r>
    <n v="10280"/>
    <n v="25"/>
    <n v="62.96"/>
    <n v="15"/>
    <n v="1574"/>
    <x v="41"/>
    <x v="41"/>
    <s v="Shipped"/>
    <n v="3"/>
    <n v="8"/>
    <n v="2004"/>
    <x v="3"/>
    <n v="60"/>
    <s v="S18_2248"/>
    <s v="Amica Models &amp; Co."/>
    <s v="011-4988555"/>
    <s v="Via Monte Bianco 34"/>
    <m/>
    <s v="Torino"/>
    <m/>
    <n v="10100"/>
    <x v="12"/>
    <s v="EMEA"/>
    <s v="Accorti"/>
    <s v="Paolo"/>
    <s v="Small"/>
  </r>
  <r>
    <n v="10288"/>
    <n v="28"/>
    <n v="61.75"/>
    <n v="4"/>
    <n v="1729"/>
    <x v="182"/>
    <x v="182"/>
    <s v="Shipped"/>
    <n v="3"/>
    <n v="9"/>
    <n v="2004"/>
    <x v="3"/>
    <n v="60"/>
    <s v="S18_2248"/>
    <s v="Handji Gifts&amp; Co"/>
    <s v="+65 224 1555"/>
    <s v="Village Close - 106 Linden Road Sandown"/>
    <s v="2nd Floor"/>
    <s v="Singapore"/>
    <m/>
    <n v="69045"/>
    <x v="9"/>
    <s v="APAC"/>
    <s v="Victorino"/>
    <s v="Wendy"/>
    <s v="Small"/>
  </r>
  <r>
    <n v="10303"/>
    <n v="46"/>
    <n v="49.04"/>
    <n v="2"/>
    <n v="2255.84"/>
    <x v="204"/>
    <x v="204"/>
    <s v="Shipped"/>
    <n v="4"/>
    <n v="10"/>
    <n v="2004"/>
    <x v="3"/>
    <n v="60"/>
    <s v="S18_2248"/>
    <s v="Iberia Gift Imports, Corp."/>
    <s v="(95) 555 82 82"/>
    <s v="C/ Romero, 33"/>
    <m/>
    <s v="Sevilla"/>
    <m/>
    <n v="41101"/>
    <x v="7"/>
    <s v="EMEA"/>
    <s v="Roel"/>
    <s v="Jose Pedro"/>
    <s v="Small"/>
  </r>
  <r>
    <n v="10312"/>
    <n v="30"/>
    <n v="61.15"/>
    <n v="16"/>
    <n v="1834.5"/>
    <x v="44"/>
    <x v="44"/>
    <s v="Shipped"/>
    <n v="4"/>
    <n v="10"/>
    <n v="2004"/>
    <x v="3"/>
    <n v="60"/>
    <s v="S18_2248"/>
    <s v="Mini Gifts Distributors Ltd."/>
    <n v="4155551450"/>
    <s v="5677 Strong St."/>
    <m/>
    <s v="San Rafael"/>
    <s v="CA"/>
    <n v="97562"/>
    <x v="0"/>
    <s v="NA"/>
    <s v="Nelson"/>
    <s v="Valarie"/>
    <s v="Small"/>
  </r>
  <r>
    <n v="10332"/>
    <n v="38"/>
    <n v="84.25"/>
    <n v="9"/>
    <n v="3201.5"/>
    <x v="159"/>
    <x v="159"/>
    <s v="Shipped"/>
    <n v="4"/>
    <n v="11"/>
    <n v="2004"/>
    <x v="3"/>
    <n v="60"/>
    <s v="S18_2248"/>
    <s v="AV Stores, Co."/>
    <s v="(171) 555-1555"/>
    <s v="Fauntleroy Circus"/>
    <m/>
    <s v="Manchester"/>
    <m/>
    <s v="EC2 5NT"/>
    <x v="6"/>
    <s v="EMEA"/>
    <s v="Ashworth"/>
    <s v="Victoria"/>
    <s v="Medium"/>
  </r>
  <r>
    <n v="10344"/>
    <n v="40"/>
    <n v="56.91"/>
    <n v="2"/>
    <n v="2276.4"/>
    <x v="201"/>
    <x v="201"/>
    <s v="Shipped"/>
    <n v="4"/>
    <n v="11"/>
    <n v="2004"/>
    <x v="3"/>
    <n v="60"/>
    <s v="S18_2248"/>
    <s v="Marseille Mini Autos"/>
    <s v="91.24.4555"/>
    <s v="12, rue des Bouchers"/>
    <m/>
    <s v="Marseille"/>
    <m/>
    <n v="13008"/>
    <x v="1"/>
    <s v="EMEA"/>
    <s v="Lebihan"/>
    <s v="Laurence"/>
    <s v="Small"/>
  </r>
  <r>
    <n v="10367"/>
    <n v="45"/>
    <n v="100"/>
    <n v="4"/>
    <n v="8884.7999999999993"/>
    <x v="183"/>
    <x v="183"/>
    <s v="Resolved"/>
    <n v="1"/>
    <n v="1"/>
    <n v="2005"/>
    <x v="3"/>
    <n v="60"/>
    <s v="S18_2248"/>
    <s v="Toys4GrownUps.com"/>
    <n v="6265557265"/>
    <s v="78934 Hillside Dr."/>
    <m/>
    <s v="Pasadena"/>
    <s v="CA"/>
    <n v="90003"/>
    <x v="0"/>
    <s v="NA"/>
    <s v="Young"/>
    <s v="Julie"/>
    <s v="Large"/>
  </r>
  <r>
    <n v="10379"/>
    <n v="27"/>
    <n v="49.3"/>
    <n v="1"/>
    <n v="1331.1"/>
    <x v="184"/>
    <x v="184"/>
    <s v="Shipped"/>
    <n v="1"/>
    <n v="2"/>
    <n v="2005"/>
    <x v="3"/>
    <n v="60"/>
    <s v="S18_2248"/>
    <s v="Euro Shopping Channel"/>
    <s v="(91) 555 94 44"/>
    <s v="C/ Moralzarzal, 86"/>
    <m/>
    <s v="Madrid"/>
    <m/>
    <n v="28034"/>
    <x v="7"/>
    <s v="EMEA"/>
    <s v="Freyre"/>
    <s v="Diego"/>
    <s v="Small"/>
  </r>
  <r>
    <n v="10407"/>
    <n v="42"/>
    <n v="72.650000000000006"/>
    <n v="1"/>
    <n v="3051.3"/>
    <x v="185"/>
    <x v="185"/>
    <s v="On Hold"/>
    <n v="2"/>
    <n v="4"/>
    <n v="2005"/>
    <x v="3"/>
    <n v="60"/>
    <s v="S18_2248"/>
    <s v="The Sharp Gifts Warehouse"/>
    <n v="4085553659"/>
    <s v="3086 Ingle Ln."/>
    <m/>
    <s v="San Jose"/>
    <s v="CA"/>
    <n v="94217"/>
    <x v="0"/>
    <s v="NA"/>
    <s v="Frick"/>
    <s v="Sue"/>
    <s v="Medium"/>
  </r>
  <r>
    <n v="10420"/>
    <n v="36"/>
    <n v="63.57"/>
    <n v="4"/>
    <n v="2288.52"/>
    <x v="202"/>
    <x v="202"/>
    <s v="In Process"/>
    <n v="2"/>
    <n v="5"/>
    <n v="2005"/>
    <x v="3"/>
    <n v="60"/>
    <s v="S18_2248"/>
    <s v="Souveniers And Things Co."/>
    <s v="+61 2 9495 8555"/>
    <s v="Monitor Money Building, 815 Pacific Hwy"/>
    <s v="Level 6"/>
    <s v="Chatswood"/>
    <s v="NSW"/>
    <n v="2067"/>
    <x v="3"/>
    <s v="APAC"/>
    <s v="Huxley"/>
    <s v="Adrian"/>
    <s v="Small"/>
  </r>
  <r>
    <n v="10104"/>
    <n v="29"/>
    <n v="100"/>
    <n v="12"/>
    <n v="3772.61"/>
    <x v="134"/>
    <x v="134"/>
    <s v="Shipped"/>
    <n v="1"/>
    <n v="1"/>
    <n v="2003"/>
    <x v="2"/>
    <n v="122"/>
    <s v="S18_2319"/>
    <s v="Euro Shopping Channel"/>
    <s v="(91) 555 94 44"/>
    <s v="C/ Moralzarzal, 86"/>
    <m/>
    <s v="Madrid"/>
    <m/>
    <n v="28034"/>
    <x v="7"/>
    <s v="EMEA"/>
    <s v="Freyre"/>
    <s v="Diego"/>
    <s v="Medium"/>
  </r>
  <r>
    <n v="10114"/>
    <n v="39"/>
    <n v="100"/>
    <n v="3"/>
    <n v="4164.42"/>
    <x v="89"/>
    <x v="89"/>
    <s v="Shipped"/>
    <n v="2"/>
    <n v="4"/>
    <n v="2003"/>
    <x v="2"/>
    <n v="122"/>
    <s v="S18_2319"/>
    <s v="La Corne D'abondance, Co."/>
    <s v="(1) 42.34.2555"/>
    <s v="265, boulevard Charonne"/>
    <m/>
    <s v="Paris"/>
    <m/>
    <n v="75012"/>
    <x v="1"/>
    <s v="EMEA"/>
    <s v="Bertrand"/>
    <s v="Marie"/>
    <s v="Medium"/>
  </r>
  <r>
    <n v="10127"/>
    <n v="45"/>
    <n v="100"/>
    <n v="14"/>
    <n v="6295.95"/>
    <x v="118"/>
    <x v="118"/>
    <s v="Shipped"/>
    <n v="2"/>
    <n v="6"/>
    <n v="2003"/>
    <x v="2"/>
    <n v="122"/>
    <s v="S18_2319"/>
    <s v="Muscle Machine Inc"/>
    <n v="2125557413"/>
    <s v="4092 Furth Circle"/>
    <s v="Suite 400"/>
    <s v="NYC"/>
    <s v="NY"/>
    <n v="10022"/>
    <x v="0"/>
    <s v="NA"/>
    <s v="Young"/>
    <s v="Jeff"/>
    <s v="Medium"/>
  </r>
  <r>
    <n v="10141"/>
    <n v="47"/>
    <n v="100"/>
    <n v="8"/>
    <n v="6287.66"/>
    <x v="144"/>
    <x v="144"/>
    <s v="Shipped"/>
    <n v="3"/>
    <n v="8"/>
    <n v="2003"/>
    <x v="2"/>
    <n v="122"/>
    <s v="S18_2319"/>
    <s v="Suominen Souveniers"/>
    <s v="+358 9 8045 555"/>
    <s v="Software Engineering Center, SEC Oy"/>
    <m/>
    <s v="Espoo"/>
    <m/>
    <s v="FIN-02271"/>
    <x v="4"/>
    <s v="EMEA"/>
    <s v="Suominen"/>
    <s v="Kalle"/>
    <s v="Medium"/>
  </r>
  <r>
    <n v="10151"/>
    <n v="49"/>
    <n v="100"/>
    <n v="6"/>
    <n v="5412.54"/>
    <x v="145"/>
    <x v="145"/>
    <s v="Shipped"/>
    <n v="3"/>
    <n v="9"/>
    <n v="2003"/>
    <x v="2"/>
    <n v="122"/>
    <s v="S18_2319"/>
    <s v="Oulu Toy Supplies, Inc."/>
    <s v="981-443655"/>
    <s v="Torikatu 38"/>
    <m/>
    <s v="Oulu"/>
    <m/>
    <n v="90110"/>
    <x v="4"/>
    <s v="EMEA"/>
    <s v="Koskitalo"/>
    <s v="Pirkko"/>
    <s v="Medium"/>
  </r>
  <r>
    <n v="10165"/>
    <n v="46"/>
    <n v="100"/>
    <n v="15"/>
    <n v="5984.14"/>
    <x v="121"/>
    <x v="121"/>
    <s v="Shipped"/>
    <n v="4"/>
    <n v="10"/>
    <n v="2003"/>
    <x v="2"/>
    <n v="122"/>
    <s v="S18_2319"/>
    <s v="Dragon Souveniers, Ltd."/>
    <s v="+65 221 7555"/>
    <s v="Bronz Sok., Bronz Apt. 3/6 Tesvikiye"/>
    <m/>
    <s v="Singapore"/>
    <m/>
    <n v="79903"/>
    <x v="9"/>
    <s v="Japan"/>
    <s v="Natividad"/>
    <s v="Eric"/>
    <s v="Medium"/>
  </r>
  <r>
    <n v="10175"/>
    <n v="48"/>
    <n v="100"/>
    <n v="4"/>
    <n v="5891.04"/>
    <x v="32"/>
    <x v="32"/>
    <s v="Shipped"/>
    <n v="4"/>
    <n v="11"/>
    <n v="2003"/>
    <x v="2"/>
    <n v="122"/>
    <s v="S18_2319"/>
    <s v="Stylish Desk Decors, Co."/>
    <s v="(171) 555-0297"/>
    <s v="35 King George"/>
    <m/>
    <s v="London"/>
    <m/>
    <s v="WX3 6FW"/>
    <x v="6"/>
    <s v="EMEA"/>
    <s v="Brown"/>
    <s v="Ann"/>
    <s v="Medium"/>
  </r>
  <r>
    <n v="10184"/>
    <n v="46"/>
    <n v="100"/>
    <n v="9"/>
    <n v="5984.14"/>
    <x v="69"/>
    <x v="69"/>
    <s v="Shipped"/>
    <n v="4"/>
    <n v="11"/>
    <n v="2003"/>
    <x v="2"/>
    <n v="122"/>
    <s v="S18_2319"/>
    <s v="Iberia Gift Imports, Corp."/>
    <s v="(95) 555 82 82"/>
    <s v="C/ Romero, 33"/>
    <m/>
    <s v="Sevilla"/>
    <m/>
    <n v="41101"/>
    <x v="7"/>
    <s v="EMEA"/>
    <s v="Roel"/>
    <s v="Jose Pedro"/>
    <s v="Medium"/>
  </r>
  <r>
    <n v="10195"/>
    <n v="35"/>
    <n v="100"/>
    <n v="9"/>
    <n v="3608.15"/>
    <x v="34"/>
    <x v="34"/>
    <s v="Shipped"/>
    <n v="4"/>
    <n v="11"/>
    <n v="2003"/>
    <x v="2"/>
    <n v="122"/>
    <s v="S18_2319"/>
    <s v="Mini Classics"/>
    <n v="9145554562"/>
    <s v="3758 North Pendale Street"/>
    <m/>
    <s v="White Plains"/>
    <s v="NY"/>
    <n v="24067"/>
    <x v="0"/>
    <s v="NA"/>
    <s v="Frick"/>
    <s v="Steve"/>
    <s v="Medium"/>
  </r>
  <r>
    <n v="10207"/>
    <n v="43"/>
    <n v="100"/>
    <n v="10"/>
    <n v="5752.54"/>
    <x v="91"/>
    <x v="91"/>
    <s v="Shipped"/>
    <n v="4"/>
    <n v="12"/>
    <n v="2003"/>
    <x v="2"/>
    <n v="122"/>
    <s v="S18_2319"/>
    <s v="Diecast Collectables"/>
    <n v="6175552555"/>
    <s v="6251 Ingle Ln."/>
    <m/>
    <s v="Boston"/>
    <s v="MA"/>
    <n v="51003"/>
    <x v="0"/>
    <s v="NA"/>
    <s v="Franco"/>
    <s v="Valarie"/>
    <s v="Medium"/>
  </r>
  <r>
    <n v="10229"/>
    <n v="26"/>
    <n v="100"/>
    <n v="4"/>
    <n v="3765.32"/>
    <x v="93"/>
    <x v="93"/>
    <s v="Shipped"/>
    <n v="1"/>
    <n v="3"/>
    <n v="2004"/>
    <x v="2"/>
    <n v="122"/>
    <s v="S18_2319"/>
    <s v="Mini Gifts Distributors Ltd."/>
    <n v="4155551450"/>
    <s v="5677 Strong St."/>
    <m/>
    <s v="San Rafael"/>
    <s v="CA"/>
    <n v="97562"/>
    <x v="0"/>
    <s v="NA"/>
    <s v="Nelson"/>
    <s v="Valarie"/>
    <s v="Medium"/>
  </r>
  <r>
    <n v="10246"/>
    <n v="22"/>
    <n v="98.18"/>
    <n v="8"/>
    <n v="2159.96"/>
    <x v="125"/>
    <x v="125"/>
    <s v="Shipped"/>
    <n v="2"/>
    <n v="5"/>
    <n v="2004"/>
    <x v="2"/>
    <n v="122"/>
    <s v="S18_2319"/>
    <s v="Euro Shopping Channel"/>
    <s v="(91) 555 94 44"/>
    <s v="C/ Moralzarzal, 86"/>
    <m/>
    <s v="Madrid"/>
    <m/>
    <n v="28034"/>
    <x v="7"/>
    <s v="EMEA"/>
    <s v="Freyre"/>
    <s v="Diego"/>
    <s v="Small"/>
  </r>
  <r>
    <n v="10259"/>
    <n v="34"/>
    <n v="99.41"/>
    <n v="7"/>
    <n v="3379.94"/>
    <x v="39"/>
    <x v="39"/>
    <s v="Shipped"/>
    <n v="2"/>
    <n v="6"/>
    <n v="2004"/>
    <x v="2"/>
    <n v="122"/>
    <s v="S18_2319"/>
    <s v="Handji Gifts&amp; Co"/>
    <s v="+65 224 1555"/>
    <s v="Village Close - 106 Linden Road Sandown"/>
    <s v="2nd Floor"/>
    <s v="Singapore"/>
    <m/>
    <n v="69045"/>
    <x v="9"/>
    <s v="APAC"/>
    <s v="Victorino"/>
    <s v="Wendy"/>
    <s v="Medium"/>
  </r>
  <r>
    <n v="10271"/>
    <n v="50"/>
    <n v="100"/>
    <n v="8"/>
    <n v="5093.5"/>
    <x v="126"/>
    <x v="126"/>
    <s v="Shipped"/>
    <n v="3"/>
    <n v="7"/>
    <n v="2004"/>
    <x v="2"/>
    <n v="122"/>
    <s v="S18_2319"/>
    <s v="Mini Gifts Distributors Ltd."/>
    <n v="4155551450"/>
    <s v="5677 Strong St."/>
    <m/>
    <s v="San Rafael"/>
    <s v="CA"/>
    <n v="97562"/>
    <x v="0"/>
    <s v="NA"/>
    <s v="Nelson"/>
    <s v="Valarie"/>
    <s v="Medium"/>
  </r>
  <r>
    <n v="10281"/>
    <n v="48"/>
    <n v="100"/>
    <n v="4"/>
    <n v="5773.44"/>
    <x v="94"/>
    <x v="94"/>
    <s v="Shipped"/>
    <n v="3"/>
    <n v="8"/>
    <n v="2004"/>
    <x v="2"/>
    <n v="122"/>
    <s v="S18_2319"/>
    <s v="Diecast Classics Inc."/>
    <n v="2155551555"/>
    <s v="7586 Pompton St."/>
    <m/>
    <s v="Allentown"/>
    <s v="PA"/>
    <n v="70267"/>
    <x v="0"/>
    <s v="NA"/>
    <s v="Yu"/>
    <s v="Kyung"/>
    <s v="Medium"/>
  </r>
  <r>
    <n v="10292"/>
    <n v="41"/>
    <n v="100"/>
    <n v="11"/>
    <n v="4528.8599999999997"/>
    <x v="42"/>
    <x v="42"/>
    <s v="Shipped"/>
    <n v="3"/>
    <n v="9"/>
    <n v="2004"/>
    <x v="2"/>
    <n v="122"/>
    <s v="S18_2319"/>
    <s v="Land of Toys Inc."/>
    <n v="2125557818"/>
    <s v="897 Long Airport Avenue"/>
    <m/>
    <s v="NYC"/>
    <s v="NY"/>
    <n v="10022"/>
    <x v="0"/>
    <s v="NA"/>
    <s v="Yu"/>
    <s v="Kwai"/>
    <s v="Medium"/>
  </r>
  <r>
    <n v="10305"/>
    <n v="36"/>
    <n v="100"/>
    <n v="8"/>
    <n v="4816.08"/>
    <x v="95"/>
    <x v="95"/>
    <s v="Shipped"/>
    <n v="4"/>
    <n v="10"/>
    <n v="2004"/>
    <x v="2"/>
    <n v="122"/>
    <s v="S18_2319"/>
    <s v="Marta's Replicas Co."/>
    <n v="6175558555"/>
    <s v="39323 Spinnaker Dr."/>
    <m/>
    <s v="Cambridge"/>
    <s v="MA"/>
    <n v="51247"/>
    <x v="0"/>
    <s v="NA"/>
    <s v="Hernandez"/>
    <s v="Marta"/>
    <s v="Medium"/>
  </r>
  <r>
    <n v="10313"/>
    <n v="29"/>
    <n v="100"/>
    <n v="2"/>
    <n v="3416.78"/>
    <x v="96"/>
    <x v="96"/>
    <s v="Shipped"/>
    <n v="4"/>
    <n v="10"/>
    <n v="2004"/>
    <x v="2"/>
    <n v="122"/>
    <s v="S18_2319"/>
    <s v="Canadian Gift Exchange Network"/>
    <s v="(604) 555-3392"/>
    <s v="1900 Oak St."/>
    <m/>
    <s v="Vancouver"/>
    <s v="BC"/>
    <s v="V3F 2K1"/>
    <x v="10"/>
    <s v="NA"/>
    <s v="Tannamuri"/>
    <s v="Yoshi"/>
    <s v="Medium"/>
  </r>
  <r>
    <n v="10324"/>
    <n v="33"/>
    <n v="37.479999999999997"/>
    <n v="10"/>
    <n v="1236.8399999999999"/>
    <x v="80"/>
    <x v="80"/>
    <s v="Shipped"/>
    <n v="4"/>
    <n v="11"/>
    <n v="2004"/>
    <x v="2"/>
    <n v="122"/>
    <s v="S18_2319"/>
    <s v="Vitachrome Inc."/>
    <n v="2125551500"/>
    <s v="2678 Kingston Rd."/>
    <s v="Suite 101"/>
    <s v="NYC"/>
    <s v="NY"/>
    <n v="10022"/>
    <x v="0"/>
    <s v="NA"/>
    <s v="Frick"/>
    <s v="Michael"/>
    <s v="Small"/>
  </r>
  <r>
    <n v="10334"/>
    <n v="46"/>
    <n v="100"/>
    <n v="6"/>
    <n v="5814.86"/>
    <x v="97"/>
    <x v="97"/>
    <s v="On Hold"/>
    <n v="4"/>
    <n v="11"/>
    <n v="2004"/>
    <x v="2"/>
    <n v="122"/>
    <s v="S18_2319"/>
    <s v="Volvo Model Replicas, Co"/>
    <s v="0921-12 3555"/>
    <s v="Berguvsv„gen  8"/>
    <m/>
    <s v="Lule"/>
    <m/>
    <s v="S-958 22"/>
    <x v="8"/>
    <s v="EMEA"/>
    <s v="Berglund"/>
    <s v="Christina"/>
    <s v="Medium"/>
  </r>
  <r>
    <n v="10349"/>
    <n v="38"/>
    <n v="100"/>
    <n v="7"/>
    <n v="5223.4799999999996"/>
    <x v="140"/>
    <x v="140"/>
    <s v="Shipped"/>
    <n v="4"/>
    <n v="12"/>
    <n v="2004"/>
    <x v="2"/>
    <n v="122"/>
    <s v="S18_2319"/>
    <s v="Muscle Machine Inc"/>
    <n v="2125557413"/>
    <s v="4092 Furth Circle"/>
    <s v="Suite 400"/>
    <s v="NYC"/>
    <s v="NY"/>
    <n v="10022"/>
    <x v="0"/>
    <s v="NA"/>
    <s v="Young"/>
    <s v="Jeff"/>
    <s v="Medium"/>
  </r>
  <r>
    <n v="10358"/>
    <n v="20"/>
    <n v="36.42"/>
    <n v="11"/>
    <n v="728.4"/>
    <x v="48"/>
    <x v="48"/>
    <s v="Shipped"/>
    <n v="4"/>
    <n v="12"/>
    <n v="2004"/>
    <x v="2"/>
    <n v="122"/>
    <s v="S18_2319"/>
    <s v="Euro Shopping Channel"/>
    <s v="(91) 555 94 44"/>
    <s v="C/ Moralzarzal, 86"/>
    <m/>
    <s v="Madrid"/>
    <m/>
    <n v="28034"/>
    <x v="7"/>
    <s v="EMEA"/>
    <s v="Freyre"/>
    <s v="Diego"/>
    <s v="Small"/>
  </r>
  <r>
    <n v="10370"/>
    <n v="22"/>
    <n v="100"/>
    <n v="5"/>
    <n v="3949"/>
    <x v="49"/>
    <x v="49"/>
    <s v="Shipped"/>
    <n v="1"/>
    <n v="1"/>
    <n v="2005"/>
    <x v="2"/>
    <n v="122"/>
    <s v="S18_2319"/>
    <s v="Anna's Decorations, Ltd"/>
    <s v="02 9936 8555"/>
    <s v="201 Miller Street"/>
    <s v="Level 15"/>
    <s v="North Sydney"/>
    <s v="NSW"/>
    <n v="2060"/>
    <x v="3"/>
    <s v="APAC"/>
    <s v="O'Hara"/>
    <s v="Anna"/>
    <s v="Medium"/>
  </r>
  <r>
    <n v="10383"/>
    <n v="27"/>
    <n v="100"/>
    <n v="11"/>
    <n v="3843.99"/>
    <x v="205"/>
    <x v="205"/>
    <s v="Shipped"/>
    <n v="1"/>
    <n v="2"/>
    <n v="2005"/>
    <x v="2"/>
    <n v="122"/>
    <s v="S18_2319"/>
    <s v="Euro Shopping Channel"/>
    <s v="(91) 555 94 44"/>
    <s v="C/ Moralzarzal, 86"/>
    <m/>
    <s v="Madrid"/>
    <m/>
    <n v="28034"/>
    <x v="7"/>
    <s v="EMEA"/>
    <s v="Freyre"/>
    <s v="Diego"/>
    <s v="Medium"/>
  </r>
  <r>
    <n v="10412"/>
    <n v="56"/>
    <n v="98.18"/>
    <n v="8"/>
    <n v="5498.08"/>
    <x v="147"/>
    <x v="147"/>
    <s v="Shipped"/>
    <n v="2"/>
    <n v="5"/>
    <n v="2005"/>
    <x v="2"/>
    <n v="122"/>
    <s v="S18_2319"/>
    <s v="Euro Shopping Channel"/>
    <s v="(91) 555 94 44"/>
    <s v="C/ Moralzarzal, 86"/>
    <m/>
    <s v="Madrid"/>
    <m/>
    <n v="28034"/>
    <x v="7"/>
    <s v="EMEA"/>
    <s v="Freyre"/>
    <s v="Diego"/>
    <s v="Medium"/>
  </r>
  <r>
    <n v="10425"/>
    <n v="38"/>
    <n v="99.41"/>
    <n v="7"/>
    <n v="3777.58"/>
    <x v="53"/>
    <x v="53"/>
    <s v="In Process"/>
    <n v="2"/>
    <n v="5"/>
    <n v="2005"/>
    <x v="2"/>
    <n v="122"/>
    <s v="S18_2319"/>
    <s v="La Rochelle Gifts"/>
    <s v="40.67.8555"/>
    <s v="67, rue des Cinquante Otages"/>
    <m/>
    <s v="Nantes"/>
    <m/>
    <n v="44000"/>
    <x v="1"/>
    <s v="EMEA"/>
    <s v="Labrune"/>
    <s v="Janine"/>
    <s v="Medium"/>
  </r>
  <r>
    <n v="10101"/>
    <n v="25"/>
    <n v="100"/>
    <n v="4"/>
    <n v="3782"/>
    <x v="206"/>
    <x v="206"/>
    <s v="Shipped"/>
    <n v="1"/>
    <n v="1"/>
    <n v="2003"/>
    <x v="3"/>
    <n v="127"/>
    <s v="S18_2325"/>
    <s v="Blauer See Auto, Co."/>
    <s v="+49 69 66 90 2555"/>
    <s v="Lyonerstr. 34"/>
    <m/>
    <s v="Frankfurt"/>
    <m/>
    <n v="60528"/>
    <x v="16"/>
    <s v="EMEA"/>
    <s v="Keitel"/>
    <s v="Roland"/>
    <s v="Medium"/>
  </r>
  <r>
    <n v="10110"/>
    <n v="33"/>
    <n v="100"/>
    <n v="4"/>
    <n v="3859.68"/>
    <x v="178"/>
    <x v="178"/>
    <s v="Shipped"/>
    <n v="1"/>
    <n v="3"/>
    <n v="2003"/>
    <x v="3"/>
    <n v="127"/>
    <s v="S18_2325"/>
    <s v="AV Stores, Co."/>
    <s v="(171) 555-1555"/>
    <s v="Fauntleroy Circus"/>
    <m/>
    <s v="Manchester"/>
    <m/>
    <s v="EC2 5NT"/>
    <x v="6"/>
    <s v="EMEA"/>
    <s v="Ashworth"/>
    <s v="Victoria"/>
    <s v="Medium"/>
  </r>
  <r>
    <n v="10124"/>
    <n v="42"/>
    <n v="100"/>
    <n v="3"/>
    <n v="4431.84"/>
    <x v="166"/>
    <x v="166"/>
    <s v="Shipped"/>
    <n v="2"/>
    <n v="5"/>
    <n v="2003"/>
    <x v="3"/>
    <n v="127"/>
    <s v="S18_2325"/>
    <s v="Signal Gift Stores"/>
    <n v="7025551838"/>
    <s v="8489 Strong St."/>
    <m/>
    <s v="Las Vegas"/>
    <s v="NV"/>
    <n v="83030"/>
    <x v="0"/>
    <s v="NA"/>
    <s v="King"/>
    <s v="Sue"/>
    <s v="Medium"/>
  </r>
  <r>
    <n v="10149"/>
    <n v="33"/>
    <n v="100"/>
    <n v="8"/>
    <n v="4950.33"/>
    <x v="168"/>
    <x v="168"/>
    <s v="Shipped"/>
    <n v="3"/>
    <n v="9"/>
    <n v="2003"/>
    <x v="3"/>
    <n v="127"/>
    <s v="S18_2325"/>
    <s v="Signal Collectibles Ltd."/>
    <n v="4155554312"/>
    <s v="2793 Furth Circle"/>
    <m/>
    <s v="Brisbane"/>
    <s v="CA"/>
    <n v="94217"/>
    <x v="0"/>
    <s v="NA"/>
    <s v="Taylor"/>
    <s v="Sue"/>
    <s v="Medium"/>
  </r>
  <r>
    <n v="10162"/>
    <n v="38"/>
    <n v="100"/>
    <n v="6"/>
    <n v="4299.7"/>
    <x v="169"/>
    <x v="169"/>
    <s v="Shipped"/>
    <n v="4"/>
    <n v="10"/>
    <n v="2003"/>
    <x v="3"/>
    <n v="127"/>
    <s v="S18_2325"/>
    <s v="Corporate Gift Ideas Co."/>
    <n v="6505551386"/>
    <s v="7734 Strong St."/>
    <m/>
    <s v="San Francisco"/>
    <s v="CA"/>
    <m/>
    <x v="0"/>
    <s v="NA"/>
    <s v="Brown"/>
    <s v="Julie"/>
    <s v="Medium"/>
  </r>
  <r>
    <n v="10173"/>
    <n v="31"/>
    <n v="100"/>
    <n v="10"/>
    <n v="4492.83"/>
    <x v="155"/>
    <x v="155"/>
    <s v="Shipped"/>
    <n v="4"/>
    <n v="11"/>
    <n v="2003"/>
    <x v="3"/>
    <n v="127"/>
    <s v="S18_2325"/>
    <s v="Rovelli Gifts"/>
    <s v="035-640555"/>
    <s v="Via Ludovico il Moro 22"/>
    <m/>
    <s v="Bergamo"/>
    <m/>
    <n v="24100"/>
    <x v="12"/>
    <s v="EMEA"/>
    <s v="Rovelli"/>
    <s v="Giovanni"/>
    <s v="Medium"/>
  </r>
  <r>
    <n v="10182"/>
    <n v="20"/>
    <n v="100"/>
    <n v="7"/>
    <n v="2212"/>
    <x v="103"/>
    <x v="103"/>
    <s v="Shipped"/>
    <n v="4"/>
    <n v="11"/>
    <n v="2003"/>
    <x v="3"/>
    <n v="127"/>
    <s v="S18_2325"/>
    <s v="Mini Gifts Distributors Ltd."/>
    <n v="4155551450"/>
    <s v="5677 Strong St."/>
    <m/>
    <s v="San Rafael"/>
    <s v="CA"/>
    <n v="97562"/>
    <x v="0"/>
    <s v="NA"/>
    <s v="Nelson"/>
    <s v="Valarie"/>
    <s v="Small"/>
  </r>
  <r>
    <n v="10193"/>
    <n v="44"/>
    <n v="100"/>
    <n v="11"/>
    <n v="4642.88"/>
    <x v="170"/>
    <x v="170"/>
    <s v="Shipped"/>
    <n v="4"/>
    <n v="11"/>
    <n v="2003"/>
    <x v="3"/>
    <n v="127"/>
    <s v="S18_2325"/>
    <s v="Australian Collectables, Ltd"/>
    <s v="61-9-3844-6555"/>
    <s v="7 Allen Street"/>
    <m/>
    <s v="Glen Waverly"/>
    <s v="Victoria"/>
    <n v="3150"/>
    <x v="3"/>
    <s v="APAC"/>
    <s v="Connery"/>
    <s v="Sean"/>
    <s v="Medium"/>
  </r>
  <r>
    <n v="10204"/>
    <n v="26"/>
    <n v="100"/>
    <n v="1"/>
    <n v="3206.32"/>
    <x v="105"/>
    <x v="105"/>
    <s v="Shipped"/>
    <n v="4"/>
    <n v="12"/>
    <n v="2003"/>
    <x v="3"/>
    <n v="127"/>
    <s v="S18_2325"/>
    <s v="Muscle Machine Inc"/>
    <n v="2125557413"/>
    <s v="4092 Furth Circle"/>
    <s v="Suite 400"/>
    <s v="NYC"/>
    <s v="NY"/>
    <n v="10022"/>
    <x v="0"/>
    <s v="NA"/>
    <s v="Young"/>
    <s v="Jeff"/>
    <s v="Medium"/>
  </r>
  <r>
    <n v="10214"/>
    <n v="27"/>
    <n v="100"/>
    <n v="4"/>
    <n v="3604.23"/>
    <x v="200"/>
    <x v="200"/>
    <s v="Shipped"/>
    <n v="1"/>
    <n v="1"/>
    <n v="2004"/>
    <x v="3"/>
    <n v="127"/>
    <s v="S18_2325"/>
    <s v="Corrida Auto Replicas, Ltd"/>
    <s v="(91) 555 22 82"/>
    <s v="C/ Araquil, 67"/>
    <m/>
    <s v="Madrid"/>
    <m/>
    <n v="28023"/>
    <x v="7"/>
    <s v="EMEA"/>
    <s v="Sommer"/>
    <s v="Mart¡n"/>
    <s v="Medium"/>
  </r>
  <r>
    <n v="10227"/>
    <n v="46"/>
    <n v="100"/>
    <n v="7"/>
    <n v="7017.76"/>
    <x v="172"/>
    <x v="172"/>
    <s v="Shipped"/>
    <n v="1"/>
    <n v="3"/>
    <n v="2004"/>
    <x v="3"/>
    <n v="127"/>
    <s v="S18_2325"/>
    <s v="Saveley &amp; Henriot, Co."/>
    <s v="78.32.5555"/>
    <s v="2, rue du Commerce"/>
    <m/>
    <s v="Lyon"/>
    <m/>
    <n v="69004"/>
    <x v="1"/>
    <s v="EMEA"/>
    <s v="Saveley"/>
    <s v="Mary"/>
    <s v="Large"/>
  </r>
  <r>
    <n v="10243"/>
    <n v="47"/>
    <n v="100"/>
    <n v="2"/>
    <n v="6154.18"/>
    <x v="207"/>
    <x v="207"/>
    <s v="Shipped"/>
    <n v="2"/>
    <n v="4"/>
    <n v="2004"/>
    <x v="3"/>
    <n v="127"/>
    <s v="S18_2325"/>
    <s v="Diecast Collectables"/>
    <n v="6175552555"/>
    <s v="6251 Ingle Ln."/>
    <m/>
    <s v="Boston"/>
    <s v="MA"/>
    <n v="51003"/>
    <x v="0"/>
    <s v="NA"/>
    <s v="Franco"/>
    <s v="Valarie"/>
    <s v="Medium"/>
  </r>
  <r>
    <n v="10280"/>
    <n v="37"/>
    <n v="100"/>
    <n v="13"/>
    <n v="4750.8"/>
    <x v="41"/>
    <x v="41"/>
    <s v="Shipped"/>
    <n v="3"/>
    <n v="8"/>
    <n v="2004"/>
    <x v="3"/>
    <n v="127"/>
    <s v="S18_2325"/>
    <s v="Amica Models &amp; Co."/>
    <s v="011-4988555"/>
    <s v="Via Monte Bianco 34"/>
    <m/>
    <s v="Torino"/>
    <m/>
    <n v="10100"/>
    <x v="12"/>
    <s v="EMEA"/>
    <s v="Accorti"/>
    <s v="Paolo"/>
    <s v="Medium"/>
  </r>
  <r>
    <n v="10288"/>
    <n v="31"/>
    <n v="100"/>
    <n v="2"/>
    <n v="3822.92"/>
    <x v="182"/>
    <x v="182"/>
    <s v="Shipped"/>
    <n v="3"/>
    <n v="9"/>
    <n v="2004"/>
    <x v="3"/>
    <n v="127"/>
    <s v="S18_2325"/>
    <s v="Handji Gifts&amp; Co"/>
    <s v="+65 224 1555"/>
    <s v="Village Close - 106 Linden Road Sandown"/>
    <s v="2nd Floor"/>
    <s v="Singapore"/>
    <m/>
    <n v="69045"/>
    <x v="9"/>
    <s v="APAC"/>
    <s v="Victorino"/>
    <s v="Wendy"/>
    <s v="Medium"/>
  </r>
  <r>
    <n v="10304"/>
    <n v="24"/>
    <n v="100"/>
    <n v="17"/>
    <n v="2440.8000000000002"/>
    <x v="43"/>
    <x v="43"/>
    <s v="Shipped"/>
    <n v="4"/>
    <n v="10"/>
    <n v="2004"/>
    <x v="3"/>
    <n v="127"/>
    <s v="S18_2325"/>
    <s v="Auto Assoc. &amp; Cie."/>
    <s v="30.59.8555"/>
    <s v="67, avenue de l'Europe"/>
    <m/>
    <s v="Versailles"/>
    <m/>
    <n v="78000"/>
    <x v="1"/>
    <s v="EMEA"/>
    <s v="Tonini"/>
    <s v="Daniel"/>
    <s v="Small"/>
  </r>
  <r>
    <n v="10312"/>
    <n v="31"/>
    <n v="100"/>
    <n v="14"/>
    <n v="4729.3599999999997"/>
    <x v="44"/>
    <x v="44"/>
    <s v="Shipped"/>
    <n v="4"/>
    <n v="10"/>
    <n v="2004"/>
    <x v="3"/>
    <n v="127"/>
    <s v="S18_2325"/>
    <s v="Mini Gifts Distributors Ltd."/>
    <n v="4155551450"/>
    <s v="5677 Strong St."/>
    <m/>
    <s v="San Rafael"/>
    <s v="CA"/>
    <n v="97562"/>
    <x v="0"/>
    <s v="NA"/>
    <s v="Nelson"/>
    <s v="Valarie"/>
    <s v="Medium"/>
  </r>
  <r>
    <n v="10322"/>
    <n v="50"/>
    <n v="100"/>
    <n v="6"/>
    <n v="12536.5"/>
    <x v="45"/>
    <x v="45"/>
    <s v="Shipped"/>
    <n v="4"/>
    <n v="11"/>
    <n v="2004"/>
    <x v="3"/>
    <n v="127"/>
    <s v="S18_2325"/>
    <s v="Online Diecast Creations Co."/>
    <n v="6035558647"/>
    <s v="2304 Long Airport Avenue"/>
    <m/>
    <s v="Nashua"/>
    <s v="NH"/>
    <n v="62005"/>
    <x v="0"/>
    <s v="NA"/>
    <s v="Young"/>
    <s v="Valarie"/>
    <s v="Large"/>
  </r>
  <r>
    <n v="10332"/>
    <n v="35"/>
    <n v="64.69"/>
    <n v="8"/>
    <n v="2264.15"/>
    <x v="159"/>
    <x v="159"/>
    <s v="Shipped"/>
    <n v="4"/>
    <n v="11"/>
    <n v="2004"/>
    <x v="3"/>
    <n v="127"/>
    <s v="S18_2325"/>
    <s v="AV Stores, Co."/>
    <s v="(171) 555-1555"/>
    <s v="Fauntleroy Circus"/>
    <m/>
    <s v="Manchester"/>
    <m/>
    <s v="EC2 5NT"/>
    <x v="6"/>
    <s v="EMEA"/>
    <s v="Ashworth"/>
    <s v="Victoria"/>
    <s v="Small"/>
  </r>
  <r>
    <n v="10344"/>
    <n v="30"/>
    <n v="100"/>
    <n v="3"/>
    <n v="3928.2"/>
    <x v="201"/>
    <x v="201"/>
    <s v="Shipped"/>
    <n v="4"/>
    <n v="11"/>
    <n v="2004"/>
    <x v="3"/>
    <n v="127"/>
    <s v="S18_2325"/>
    <s v="Marseille Mini Autos"/>
    <s v="91.24.4555"/>
    <s v="12, rue des Bouchers"/>
    <m/>
    <s v="Marseille"/>
    <m/>
    <n v="13008"/>
    <x v="1"/>
    <s v="EMEA"/>
    <s v="Lebihan"/>
    <s v="Laurence"/>
    <s v="Medium"/>
  </r>
  <r>
    <n v="10356"/>
    <n v="29"/>
    <n v="100"/>
    <n v="3"/>
    <n v="3630.22"/>
    <x v="160"/>
    <x v="160"/>
    <s v="Shipped"/>
    <n v="4"/>
    <n v="12"/>
    <n v="2004"/>
    <x v="3"/>
    <n v="127"/>
    <s v="S18_2325"/>
    <s v="Lyon Souveniers"/>
    <s v="+33 1 46 62 7555"/>
    <s v="27 rue du Colonel Pierre Avia"/>
    <m/>
    <s v="Paris"/>
    <m/>
    <n v="75508"/>
    <x v="1"/>
    <s v="EMEA"/>
    <s v="Da Cunha"/>
    <s v="Daniel"/>
    <s v="Medium"/>
  </r>
  <r>
    <n v="10367"/>
    <n v="27"/>
    <n v="100"/>
    <n v="5"/>
    <n v="4196.07"/>
    <x v="183"/>
    <x v="183"/>
    <s v="Resolved"/>
    <n v="1"/>
    <n v="1"/>
    <n v="2005"/>
    <x v="3"/>
    <n v="127"/>
    <s v="S18_2325"/>
    <s v="Toys4GrownUps.com"/>
    <n v="6265557265"/>
    <s v="78934 Hillside Dr."/>
    <m/>
    <s v="Pasadena"/>
    <s v="CA"/>
    <n v="90003"/>
    <x v="0"/>
    <s v="NA"/>
    <s v="Young"/>
    <s v="Julie"/>
    <s v="Medium"/>
  </r>
  <r>
    <n v="10380"/>
    <n v="40"/>
    <n v="100"/>
    <n v="10"/>
    <n v="4931.6000000000004"/>
    <x v="176"/>
    <x v="176"/>
    <s v="Shipped"/>
    <n v="1"/>
    <n v="2"/>
    <n v="2005"/>
    <x v="3"/>
    <n v="127"/>
    <s v="S18_2325"/>
    <s v="Euro Shopping Channel"/>
    <s v="(91) 555 94 44"/>
    <s v="C/ Moralzarzal, 86"/>
    <m/>
    <s v="Madrid"/>
    <m/>
    <n v="28034"/>
    <x v="7"/>
    <s v="EMEA"/>
    <s v="Freyre"/>
    <s v="Diego"/>
    <s v="Medium"/>
  </r>
  <r>
    <n v="10390"/>
    <n v="31"/>
    <n v="98.99"/>
    <n v="16"/>
    <n v="3068.69"/>
    <x v="162"/>
    <x v="162"/>
    <s v="Shipped"/>
    <n v="1"/>
    <n v="3"/>
    <n v="2005"/>
    <x v="3"/>
    <n v="127"/>
    <s v="S18_2325"/>
    <s v="Mini Gifts Distributors Ltd."/>
    <n v="4155551450"/>
    <s v="5677 Strong St."/>
    <m/>
    <s v="San Rafael"/>
    <s v="CA"/>
    <n v="97562"/>
    <x v="0"/>
    <s v="NA"/>
    <s v="Nelson"/>
    <s v="Valarie"/>
    <s v="Medium"/>
  </r>
  <r>
    <n v="10409"/>
    <n v="6"/>
    <n v="100"/>
    <n v="2"/>
    <n v="785.64"/>
    <x v="208"/>
    <x v="208"/>
    <s v="Shipped"/>
    <n v="2"/>
    <n v="4"/>
    <n v="2005"/>
    <x v="3"/>
    <n v="127"/>
    <s v="S18_2325"/>
    <s v="Handji Gifts&amp; Co"/>
    <s v="+65 224 1555"/>
    <s v="Village Close - 106 Linden Road Sandown"/>
    <s v="2nd Floor"/>
    <s v="Singapore"/>
    <m/>
    <n v="69045"/>
    <x v="9"/>
    <s v="APAC"/>
    <s v="Victorino"/>
    <s v="Wendy"/>
    <s v="Small"/>
  </r>
  <r>
    <n v="10420"/>
    <n v="45"/>
    <n v="100"/>
    <n v="2"/>
    <n v="4977"/>
    <x v="202"/>
    <x v="202"/>
    <s v="In Process"/>
    <n v="2"/>
    <n v="5"/>
    <n v="2005"/>
    <x v="3"/>
    <n v="127"/>
    <s v="S18_2325"/>
    <s v="Souveniers And Things Co."/>
    <s v="+61 2 9495 8555"/>
    <s v="Monitor Money Building, 815 Pacific Hwy"/>
    <s v="Level 6"/>
    <s v="Chatswood"/>
    <s v="NSW"/>
    <n v="2067"/>
    <x v="3"/>
    <s v="APAC"/>
    <s v="Huxley"/>
    <s v="Adrian"/>
    <s v="Medium"/>
  </r>
  <r>
    <n v="10103"/>
    <n v="22"/>
    <n v="54.09"/>
    <n v="2"/>
    <n v="1189.98"/>
    <x v="26"/>
    <x v="26"/>
    <s v="Shipped"/>
    <n v="1"/>
    <n v="1"/>
    <n v="2003"/>
    <x v="2"/>
    <n v="60"/>
    <s v="S18_2432"/>
    <s v="Baane Mini Imports"/>
    <s v="07-98 9555"/>
    <s v="Erling Skakkes gate 78"/>
    <m/>
    <s v="Stavern"/>
    <m/>
    <n v="4110"/>
    <x v="2"/>
    <s v="EMEA"/>
    <s v="Bergulfsen"/>
    <s v="Jonas"/>
    <s v="Small"/>
  </r>
  <r>
    <n v="10114"/>
    <n v="45"/>
    <n v="68.67"/>
    <n v="6"/>
    <n v="3090.15"/>
    <x v="89"/>
    <x v="89"/>
    <s v="Shipped"/>
    <n v="2"/>
    <n v="4"/>
    <n v="2003"/>
    <x v="2"/>
    <n v="60"/>
    <s v="S18_2432"/>
    <s v="La Corne D'abondance, Co."/>
    <s v="(1) 42.34.2555"/>
    <s v="265, boulevard Charonne"/>
    <m/>
    <s v="Paris"/>
    <m/>
    <n v="75012"/>
    <x v="1"/>
    <s v="EMEA"/>
    <s v="Bertrand"/>
    <s v="Marie"/>
    <s v="Medium"/>
  </r>
  <r>
    <n v="10126"/>
    <n v="43"/>
    <n v="65.02"/>
    <n v="2"/>
    <n v="2795.86"/>
    <x v="28"/>
    <x v="28"/>
    <s v="Shipped"/>
    <n v="2"/>
    <n v="5"/>
    <n v="2003"/>
    <x v="2"/>
    <n v="60"/>
    <s v="S18_2432"/>
    <s v="Corrida Auto Replicas, Ltd"/>
    <s v="(91) 555 22 82"/>
    <s v="C/ Araquil, 67"/>
    <m/>
    <s v="Madrid"/>
    <m/>
    <n v="28023"/>
    <x v="7"/>
    <s v="EMEA"/>
    <s v="Sommer"/>
    <s v="Mart¡n"/>
    <s v="Small"/>
  </r>
  <r>
    <n v="10140"/>
    <n v="46"/>
    <n v="61.99"/>
    <n v="2"/>
    <n v="2851.54"/>
    <x v="29"/>
    <x v="29"/>
    <s v="Shipped"/>
    <n v="3"/>
    <n v="7"/>
    <n v="2003"/>
    <x v="2"/>
    <n v="60"/>
    <s v="S18_2432"/>
    <s v="Technics Stores Inc."/>
    <n v="6505556809"/>
    <s v="9408 Furth Circle"/>
    <m/>
    <s v="Burlingame"/>
    <s v="CA"/>
    <n v="94217"/>
    <x v="0"/>
    <s v="NA"/>
    <s v="Hirano"/>
    <s v="Juri"/>
    <s v="Small"/>
  </r>
  <r>
    <n v="10151"/>
    <n v="39"/>
    <n v="69.28"/>
    <n v="9"/>
    <n v="2701.92"/>
    <x v="145"/>
    <x v="145"/>
    <s v="Shipped"/>
    <n v="3"/>
    <n v="9"/>
    <n v="2003"/>
    <x v="2"/>
    <n v="60"/>
    <s v="S18_2432"/>
    <s v="Oulu Toy Supplies, Inc."/>
    <s v="981-443655"/>
    <s v="Torikatu 38"/>
    <m/>
    <s v="Oulu"/>
    <m/>
    <n v="90110"/>
    <x v="4"/>
    <s v="EMEA"/>
    <s v="Koskitalo"/>
    <s v="Pirkko"/>
    <s v="Small"/>
  </r>
  <r>
    <n v="10165"/>
    <n v="31"/>
    <n v="71.099999999999994"/>
    <n v="18"/>
    <n v="2204.1"/>
    <x v="121"/>
    <x v="121"/>
    <s v="Shipped"/>
    <n v="4"/>
    <n v="10"/>
    <n v="2003"/>
    <x v="2"/>
    <n v="60"/>
    <s v="S18_2432"/>
    <s v="Dragon Souveniers, Ltd."/>
    <s v="+65 221 7555"/>
    <s v="Bronz Sok., Bronz Apt. 3/6 Tesvikiye"/>
    <m/>
    <s v="Singapore"/>
    <m/>
    <n v="79903"/>
    <x v="9"/>
    <s v="Japan"/>
    <s v="Natividad"/>
    <s v="Eric"/>
    <s v="Small"/>
  </r>
  <r>
    <n v="10175"/>
    <n v="41"/>
    <n v="69.28"/>
    <n v="7"/>
    <n v="2840.48"/>
    <x v="32"/>
    <x v="32"/>
    <s v="Shipped"/>
    <n v="4"/>
    <n v="11"/>
    <n v="2003"/>
    <x v="2"/>
    <n v="60"/>
    <s v="S18_2432"/>
    <s v="Stylish Desk Decors, Co."/>
    <s v="(171) 555-0297"/>
    <s v="35 King George"/>
    <m/>
    <s v="London"/>
    <m/>
    <s v="WX3 6FW"/>
    <x v="6"/>
    <s v="EMEA"/>
    <s v="Brown"/>
    <s v="Ann"/>
    <s v="Small"/>
  </r>
  <r>
    <n v="10184"/>
    <n v="44"/>
    <n v="60.16"/>
    <n v="12"/>
    <n v="2647.04"/>
    <x v="69"/>
    <x v="69"/>
    <s v="Shipped"/>
    <n v="4"/>
    <n v="11"/>
    <n v="2003"/>
    <x v="2"/>
    <n v="60"/>
    <s v="S18_2432"/>
    <s v="Iberia Gift Imports, Corp."/>
    <s v="(95) 555 82 82"/>
    <s v="C/ Romero, 33"/>
    <m/>
    <s v="Sevilla"/>
    <m/>
    <n v="41101"/>
    <x v="7"/>
    <s v="EMEA"/>
    <s v="Roel"/>
    <s v="Jose Pedro"/>
    <s v="Small"/>
  </r>
  <r>
    <n v="10194"/>
    <n v="45"/>
    <n v="70.489999999999995"/>
    <n v="2"/>
    <n v="3172.05"/>
    <x v="34"/>
    <x v="34"/>
    <s v="Shipped"/>
    <n v="4"/>
    <n v="11"/>
    <n v="2003"/>
    <x v="2"/>
    <n v="60"/>
    <s v="S18_2432"/>
    <s v="Saveley &amp; Henriot, Co."/>
    <s v="78.32.5555"/>
    <s v="2, rue du Commerce"/>
    <m/>
    <s v="Lyon"/>
    <m/>
    <n v="69004"/>
    <x v="1"/>
    <s v="EMEA"/>
    <s v="Saveley"/>
    <s v="Mary"/>
    <s v="Medium"/>
  </r>
  <r>
    <n v="10207"/>
    <n v="37"/>
    <n v="69.89"/>
    <n v="13"/>
    <n v="2585.9299999999998"/>
    <x v="91"/>
    <x v="91"/>
    <s v="Shipped"/>
    <n v="4"/>
    <n v="12"/>
    <n v="2003"/>
    <x v="2"/>
    <n v="60"/>
    <s v="S18_2432"/>
    <s v="Diecast Collectables"/>
    <n v="6175552555"/>
    <s v="6251 Ingle Ln."/>
    <m/>
    <s v="Boston"/>
    <s v="MA"/>
    <n v="51003"/>
    <x v="0"/>
    <s v="NA"/>
    <s v="Franco"/>
    <s v="Valarie"/>
    <s v="Small"/>
  </r>
  <r>
    <n v="10217"/>
    <n v="35"/>
    <n v="61.38"/>
    <n v="2"/>
    <n v="2148.3000000000002"/>
    <x v="92"/>
    <x v="92"/>
    <s v="Shipped"/>
    <n v="1"/>
    <n v="2"/>
    <n v="2004"/>
    <x v="2"/>
    <n v="60"/>
    <s v="S18_2432"/>
    <s v="Handji Gifts&amp; Co"/>
    <s v="+65 224 1555"/>
    <s v="Village Close - 106 Linden Road Sandown"/>
    <s v="2nd Floor"/>
    <s v="Singapore"/>
    <m/>
    <n v="69045"/>
    <x v="9"/>
    <s v="APAC"/>
    <s v="Victorino"/>
    <s v="Wendy"/>
    <s v="Small"/>
  </r>
  <r>
    <n v="10229"/>
    <n v="28"/>
    <n v="59.55"/>
    <n v="7"/>
    <n v="1667.4"/>
    <x v="93"/>
    <x v="93"/>
    <s v="Shipped"/>
    <n v="1"/>
    <n v="3"/>
    <n v="2004"/>
    <x v="2"/>
    <n v="60"/>
    <s v="S18_2432"/>
    <s v="Mini Gifts Distributors Ltd."/>
    <n v="4155551450"/>
    <s v="5677 Strong St."/>
    <m/>
    <s v="San Rafael"/>
    <s v="CA"/>
    <n v="97562"/>
    <x v="0"/>
    <s v="NA"/>
    <s v="Nelson"/>
    <s v="Valarie"/>
    <s v="Small"/>
  </r>
  <r>
    <n v="10246"/>
    <n v="30"/>
    <n v="61.99"/>
    <n v="11"/>
    <n v="1859.7"/>
    <x v="125"/>
    <x v="125"/>
    <s v="Shipped"/>
    <n v="2"/>
    <n v="5"/>
    <n v="2004"/>
    <x v="2"/>
    <n v="60"/>
    <s v="S18_2432"/>
    <s v="Euro Shopping Channel"/>
    <s v="(91) 555 94 44"/>
    <s v="C/ Moralzarzal, 86"/>
    <m/>
    <s v="Madrid"/>
    <m/>
    <n v="28034"/>
    <x v="7"/>
    <s v="EMEA"/>
    <s v="Freyre"/>
    <s v="Diego"/>
    <s v="Small"/>
  </r>
  <r>
    <n v="10259"/>
    <n v="30"/>
    <n v="49.22"/>
    <n v="10"/>
    <n v="1476.6"/>
    <x v="39"/>
    <x v="39"/>
    <s v="Shipped"/>
    <n v="2"/>
    <n v="6"/>
    <n v="2004"/>
    <x v="2"/>
    <n v="60"/>
    <s v="S18_2432"/>
    <s v="Handji Gifts&amp; Co"/>
    <s v="+65 224 1555"/>
    <s v="Village Close - 106 Linden Road Sandown"/>
    <s v="2nd Floor"/>
    <s v="Singapore"/>
    <m/>
    <n v="69045"/>
    <x v="9"/>
    <s v="APAC"/>
    <s v="Victorino"/>
    <s v="Wendy"/>
    <s v="Small"/>
  </r>
  <r>
    <n v="10271"/>
    <n v="25"/>
    <n v="69.28"/>
    <n v="11"/>
    <n v="1732"/>
    <x v="126"/>
    <x v="126"/>
    <s v="Shipped"/>
    <n v="3"/>
    <n v="7"/>
    <n v="2004"/>
    <x v="2"/>
    <n v="60"/>
    <s v="S18_2432"/>
    <s v="Mini Gifts Distributors Ltd."/>
    <n v="4155551450"/>
    <s v="5677 Strong St."/>
    <m/>
    <s v="San Rafael"/>
    <s v="CA"/>
    <n v="97562"/>
    <x v="0"/>
    <s v="NA"/>
    <s v="Nelson"/>
    <s v="Valarie"/>
    <s v="Small"/>
  </r>
  <r>
    <n v="10281"/>
    <n v="29"/>
    <n v="57.73"/>
    <n v="7"/>
    <n v="1674.17"/>
    <x v="94"/>
    <x v="94"/>
    <s v="Shipped"/>
    <n v="3"/>
    <n v="8"/>
    <n v="2004"/>
    <x v="2"/>
    <n v="60"/>
    <s v="S18_2432"/>
    <s v="Diecast Classics Inc."/>
    <n v="2155551555"/>
    <s v="7586 Pompton St."/>
    <m/>
    <s v="Allentown"/>
    <s v="PA"/>
    <n v="70267"/>
    <x v="0"/>
    <s v="NA"/>
    <s v="Yu"/>
    <s v="Kyung"/>
    <s v="Small"/>
  </r>
  <r>
    <n v="10291"/>
    <n v="26"/>
    <n v="57.73"/>
    <n v="2"/>
    <n v="1500.98"/>
    <x v="42"/>
    <x v="42"/>
    <s v="Shipped"/>
    <n v="3"/>
    <n v="9"/>
    <n v="2004"/>
    <x v="2"/>
    <n v="60"/>
    <s v="S18_2432"/>
    <s v="Scandinavian Gift Ideas"/>
    <s v="0695-34 6555"/>
    <s v="?kergatan 24"/>
    <m/>
    <s v="Boras"/>
    <m/>
    <s v="S-844 67"/>
    <x v="8"/>
    <s v="EMEA"/>
    <s v="Larsson"/>
    <s v="Maria"/>
    <s v="Small"/>
  </r>
  <r>
    <n v="10305"/>
    <n v="41"/>
    <n v="53.48"/>
    <n v="11"/>
    <n v="2192.6799999999998"/>
    <x v="95"/>
    <x v="95"/>
    <s v="Shipped"/>
    <n v="4"/>
    <n v="10"/>
    <n v="2004"/>
    <x v="2"/>
    <n v="60"/>
    <s v="S18_2432"/>
    <s v="Marta's Replicas Co."/>
    <n v="6175558555"/>
    <s v="39323 Spinnaker Dr."/>
    <m/>
    <s v="Cambridge"/>
    <s v="MA"/>
    <n v="51247"/>
    <x v="0"/>
    <s v="NA"/>
    <s v="Hernandez"/>
    <s v="Marta"/>
    <s v="Small"/>
  </r>
  <r>
    <n v="10313"/>
    <n v="34"/>
    <n v="52.87"/>
    <n v="5"/>
    <n v="1797.58"/>
    <x v="96"/>
    <x v="96"/>
    <s v="Shipped"/>
    <n v="4"/>
    <n v="10"/>
    <n v="2004"/>
    <x v="2"/>
    <n v="60"/>
    <s v="S18_2432"/>
    <s v="Canadian Gift Exchange Network"/>
    <s v="(604) 555-3392"/>
    <s v="1900 Oak St."/>
    <m/>
    <s v="Vancouver"/>
    <s v="BC"/>
    <s v="V3F 2K1"/>
    <x v="10"/>
    <s v="NA"/>
    <s v="Tannamuri"/>
    <s v="Yoshi"/>
    <s v="Small"/>
  </r>
  <r>
    <n v="10322"/>
    <n v="35"/>
    <n v="61.21"/>
    <n v="11"/>
    <n v="2142.35"/>
    <x v="45"/>
    <x v="45"/>
    <s v="Shipped"/>
    <n v="4"/>
    <n v="11"/>
    <n v="2004"/>
    <x v="2"/>
    <n v="60"/>
    <s v="S18_2432"/>
    <s v="Online Diecast Creations Co."/>
    <n v="6035558647"/>
    <s v="2304 Long Airport Avenue"/>
    <m/>
    <s v="Nashua"/>
    <s v="NH"/>
    <n v="62005"/>
    <x v="0"/>
    <s v="NA"/>
    <s v="Young"/>
    <s v="Valarie"/>
    <s v="Small"/>
  </r>
  <r>
    <n v="10334"/>
    <n v="34"/>
    <n v="61.38"/>
    <n v="1"/>
    <n v="2086.92"/>
    <x v="97"/>
    <x v="97"/>
    <s v="On Hold"/>
    <n v="4"/>
    <n v="11"/>
    <n v="2004"/>
    <x v="2"/>
    <n v="60"/>
    <s v="S18_2432"/>
    <s v="Volvo Model Replicas, Co"/>
    <s v="0921-12 3555"/>
    <s v="Berguvsv„gen  8"/>
    <m/>
    <s v="Lule"/>
    <m/>
    <s v="S-958 22"/>
    <x v="8"/>
    <s v="EMEA"/>
    <s v="Berglund"/>
    <s v="Christina"/>
    <s v="Small"/>
  </r>
  <r>
    <n v="10347"/>
    <n v="50"/>
    <n v="100"/>
    <n v="8"/>
    <n v="6834.5"/>
    <x v="47"/>
    <x v="47"/>
    <s v="Shipped"/>
    <n v="4"/>
    <n v="11"/>
    <n v="2004"/>
    <x v="2"/>
    <n v="60"/>
    <s v="S18_2432"/>
    <s v="Australian Collectors, Co."/>
    <s v="03 9520 4555"/>
    <s v="636 St Kilda Road"/>
    <s v="Level 3"/>
    <s v="Melbourne"/>
    <s v="Victoria"/>
    <n v="3004"/>
    <x v="3"/>
    <s v="APAC"/>
    <s v="Ferguson"/>
    <s v="Peter"/>
    <s v="Medium"/>
  </r>
  <r>
    <n v="10357"/>
    <n v="41"/>
    <n v="61.99"/>
    <n v="7"/>
    <n v="2541.59"/>
    <x v="48"/>
    <x v="48"/>
    <s v="Shipped"/>
    <n v="4"/>
    <n v="12"/>
    <n v="2004"/>
    <x v="2"/>
    <n v="60"/>
    <s v="S18_2432"/>
    <s v="Mini Gifts Distributors Ltd."/>
    <n v="4155551450"/>
    <s v="5677 Strong St."/>
    <m/>
    <s v="San Rafael"/>
    <s v="CA"/>
    <n v="97562"/>
    <x v="0"/>
    <s v="NA"/>
    <s v="Nelson"/>
    <s v="Valarie"/>
    <s v="Small"/>
  </r>
  <r>
    <n v="10370"/>
    <n v="22"/>
    <n v="96.86"/>
    <n v="7"/>
    <n v="2130.92"/>
    <x v="49"/>
    <x v="49"/>
    <s v="Shipped"/>
    <n v="1"/>
    <n v="1"/>
    <n v="2005"/>
    <x v="2"/>
    <n v="60"/>
    <s v="S18_2432"/>
    <s v="Anna's Decorations, Ltd"/>
    <s v="02 9936 8555"/>
    <s v="201 Miller Street"/>
    <s v="Level 15"/>
    <s v="North Sydney"/>
    <s v="NSW"/>
    <n v="2060"/>
    <x v="3"/>
    <s v="APAC"/>
    <s v="O'Hara"/>
    <s v="Anna"/>
    <s v="Small"/>
  </r>
  <r>
    <n v="10381"/>
    <n v="35"/>
    <n v="48.62"/>
    <n v="7"/>
    <n v="1701.7"/>
    <x v="50"/>
    <x v="50"/>
    <s v="Shipped"/>
    <n v="1"/>
    <n v="2"/>
    <n v="2005"/>
    <x v="2"/>
    <n v="60"/>
    <s v="S18_2432"/>
    <s v="Corporate Gift Ideas Co."/>
    <n v="6505551386"/>
    <s v="7734 Strong St."/>
    <m/>
    <s v="San Francisco"/>
    <s v="CA"/>
    <m/>
    <x v="0"/>
    <s v="NA"/>
    <s v="Brown"/>
    <s v="Julie"/>
    <s v="Small"/>
  </r>
  <r>
    <n v="10391"/>
    <n v="44"/>
    <n v="38.5"/>
    <n v="5"/>
    <n v="1694"/>
    <x v="51"/>
    <x v="51"/>
    <s v="Shipped"/>
    <n v="1"/>
    <n v="3"/>
    <n v="2005"/>
    <x v="2"/>
    <n v="60"/>
    <s v="S18_2432"/>
    <s v="Anna's Decorations, Ltd"/>
    <s v="02 9936 8555"/>
    <s v="201 Miller Street"/>
    <s v="Level 15"/>
    <s v="North Sydney"/>
    <s v="NSW"/>
    <n v="2060"/>
    <x v="3"/>
    <s v="APAC"/>
    <s v="O'Hara"/>
    <s v="Anna"/>
    <s v="Small"/>
  </r>
  <r>
    <n v="10412"/>
    <n v="47"/>
    <n v="61.99"/>
    <n v="11"/>
    <n v="2913.53"/>
    <x v="147"/>
    <x v="147"/>
    <s v="Shipped"/>
    <n v="2"/>
    <n v="5"/>
    <n v="2005"/>
    <x v="2"/>
    <n v="60"/>
    <s v="S18_2432"/>
    <s v="Euro Shopping Channel"/>
    <s v="(91) 555 94 44"/>
    <s v="C/ Moralzarzal, 86"/>
    <m/>
    <s v="Madrid"/>
    <m/>
    <n v="28034"/>
    <x v="7"/>
    <s v="EMEA"/>
    <s v="Freyre"/>
    <s v="Diego"/>
    <s v="Small"/>
  </r>
  <r>
    <n v="10425"/>
    <n v="19"/>
    <n v="49.22"/>
    <n v="10"/>
    <n v="935.18"/>
    <x v="53"/>
    <x v="53"/>
    <s v="In Process"/>
    <n v="2"/>
    <n v="5"/>
    <n v="2005"/>
    <x v="2"/>
    <n v="60"/>
    <s v="S18_2432"/>
    <s v="La Rochelle Gifts"/>
    <s v="40.67.8555"/>
    <s v="67, rue des Cinquante Otages"/>
    <m/>
    <s v="Nantes"/>
    <m/>
    <n v="44000"/>
    <x v="1"/>
    <s v="EMEA"/>
    <s v="Labrune"/>
    <s v="Janine"/>
    <s v="Small"/>
  </r>
  <r>
    <n v="10106"/>
    <n v="34"/>
    <n v="90.39"/>
    <n v="2"/>
    <n v="3073.26"/>
    <x v="186"/>
    <x v="186"/>
    <s v="Shipped"/>
    <n v="1"/>
    <n v="2"/>
    <n v="2003"/>
    <x v="4"/>
    <n v="84"/>
    <s v="S18_2581"/>
    <s v="Rovelli Gifts"/>
    <s v="035-640555"/>
    <s v="Via Ludovico il Moro 22"/>
    <m/>
    <s v="Bergamo"/>
    <m/>
    <n v="24100"/>
    <x v="12"/>
    <s v="EMEA"/>
    <s v="Rovelli"/>
    <s v="Giovanni"/>
    <s v="Medium"/>
  </r>
  <r>
    <n v="10120"/>
    <n v="29"/>
    <n v="71.81"/>
    <n v="8"/>
    <n v="2082.4899999999998"/>
    <x v="54"/>
    <x v="54"/>
    <s v="Shipped"/>
    <n v="2"/>
    <n v="4"/>
    <n v="2003"/>
    <x v="4"/>
    <n v="84"/>
    <s v="S18_2581"/>
    <s v="Australian Collectors, Co."/>
    <s v="03 9520 4555"/>
    <s v="636 St Kilda Road"/>
    <s v="Level 3"/>
    <s v="Melbourne"/>
    <s v="Victoria"/>
    <n v="3004"/>
    <x v="3"/>
    <s v="APAC"/>
    <s v="Ferguson"/>
    <s v="Peter"/>
    <s v="Small"/>
  </r>
  <r>
    <n v="10133"/>
    <n v="49"/>
    <n v="69.27"/>
    <n v="3"/>
    <n v="3394.23"/>
    <x v="209"/>
    <x v="209"/>
    <s v="Shipped"/>
    <n v="2"/>
    <n v="6"/>
    <n v="2003"/>
    <x v="4"/>
    <n v="84"/>
    <s v="S18_2581"/>
    <s v="Euro Shopping Channel"/>
    <s v="(91) 555 94 44"/>
    <s v="C/ Moralzarzal, 86"/>
    <m/>
    <s v="Madrid"/>
    <m/>
    <n v="28034"/>
    <x v="7"/>
    <s v="EMEA"/>
    <s v="Freyre"/>
    <s v="Diego"/>
    <s v="Medium"/>
  </r>
  <r>
    <n v="10145"/>
    <n v="30"/>
    <n v="85.32"/>
    <n v="14"/>
    <n v="2559.6"/>
    <x v="3"/>
    <x v="3"/>
    <s v="Shipped"/>
    <n v="3"/>
    <n v="8"/>
    <n v="2003"/>
    <x v="4"/>
    <n v="84"/>
    <s v="S18_2581"/>
    <s v="Toys4GrownUps.com"/>
    <n v="6265557265"/>
    <s v="78934 Hillside Dr."/>
    <m/>
    <s v="Pasadena"/>
    <s v="CA"/>
    <n v="90003"/>
    <x v="0"/>
    <s v="NA"/>
    <s v="Young"/>
    <s v="Julie"/>
    <s v="Small"/>
  </r>
  <r>
    <n v="10168"/>
    <n v="21"/>
    <n v="70.959999999999994"/>
    <n v="9"/>
    <n v="1490.16"/>
    <x v="5"/>
    <x v="5"/>
    <s v="Shipped"/>
    <n v="4"/>
    <n v="10"/>
    <n v="2003"/>
    <x v="4"/>
    <n v="84"/>
    <s v="S18_2581"/>
    <s v="Technics Stores Inc."/>
    <n v="6505556809"/>
    <s v="9408 Furth Circle"/>
    <m/>
    <s v="Burlingame"/>
    <s v="CA"/>
    <n v="94217"/>
    <x v="0"/>
    <s v="NA"/>
    <s v="Hirano"/>
    <s v="Juri"/>
    <s v="Small"/>
  </r>
  <r>
    <n v="10210"/>
    <n v="50"/>
    <n v="76.88"/>
    <n v="7"/>
    <n v="3844"/>
    <x v="55"/>
    <x v="55"/>
    <s v="Shipped"/>
    <n v="1"/>
    <n v="1"/>
    <n v="2004"/>
    <x v="4"/>
    <n v="84"/>
    <s v="S18_2581"/>
    <s v="Osaka Souveniers Co."/>
    <s v="+81 06 6342 5555"/>
    <s v="Dojima Avanza 4F, 1-6-20 Dojima, Kita-ku"/>
    <m/>
    <s v="Osaka"/>
    <s v="Osaka"/>
    <s v="530-0003"/>
    <x v="11"/>
    <s v="Japan"/>
    <s v="Kentary"/>
    <s v="Mory"/>
    <s v="Medium"/>
  </r>
  <r>
    <n v="10223"/>
    <n v="47"/>
    <n v="100"/>
    <n v="9"/>
    <n v="4724.91"/>
    <x v="10"/>
    <x v="10"/>
    <s v="Shipped"/>
    <n v="1"/>
    <n v="2"/>
    <n v="2004"/>
    <x v="4"/>
    <n v="84"/>
    <s v="S18_2581"/>
    <s v="Australian Collectors, Co."/>
    <s v="03 9520 4555"/>
    <s v="636 St Kilda Road"/>
    <s v="Level 3"/>
    <s v="Melbourne"/>
    <s v="Victoria"/>
    <n v="3004"/>
    <x v="3"/>
    <s v="APAC"/>
    <s v="Ferguson"/>
    <s v="Peter"/>
    <s v="Medium"/>
  </r>
  <r>
    <n v="10235"/>
    <n v="24"/>
    <n v="76.03"/>
    <n v="3"/>
    <n v="1824.72"/>
    <x v="210"/>
    <x v="210"/>
    <s v="Shipped"/>
    <n v="2"/>
    <n v="4"/>
    <n v="2004"/>
    <x v="4"/>
    <n v="84"/>
    <s v="S18_2581"/>
    <s v="Royal Canadian Collectables, Ltd."/>
    <s v="(604) 555-4555"/>
    <s v="23 Tsawassen Blvd."/>
    <m/>
    <s v="Tsawassen"/>
    <s v="BC"/>
    <s v="T2F 8M4"/>
    <x v="10"/>
    <s v="NA"/>
    <s v="Lincoln"/>
    <s v="Elizabeth"/>
    <s v="Small"/>
  </r>
  <r>
    <n v="10250"/>
    <n v="27"/>
    <n v="98.84"/>
    <n v="4"/>
    <n v="2668.68"/>
    <x v="189"/>
    <x v="189"/>
    <s v="Shipped"/>
    <n v="2"/>
    <n v="5"/>
    <n v="2004"/>
    <x v="4"/>
    <n v="84"/>
    <s v="S18_2581"/>
    <s v="The Sharp Gifts Warehouse"/>
    <n v="4085553659"/>
    <s v="3086 Ingle Ln."/>
    <m/>
    <s v="San Jose"/>
    <s v="CA"/>
    <n v="94217"/>
    <x v="0"/>
    <s v="NA"/>
    <s v="Frick"/>
    <s v="Sue"/>
    <s v="Small"/>
  </r>
  <r>
    <n v="10263"/>
    <n v="33"/>
    <n v="86.17"/>
    <n v="10"/>
    <n v="2843.61"/>
    <x v="13"/>
    <x v="13"/>
    <s v="Shipped"/>
    <n v="2"/>
    <n v="6"/>
    <n v="2004"/>
    <x v="4"/>
    <n v="84"/>
    <s v="S18_2581"/>
    <s v="Gift Depot Inc."/>
    <n v="2035552570"/>
    <s v="25593 South Bay Ln."/>
    <m/>
    <s v="Bridgewater"/>
    <s v="CT"/>
    <n v="97562"/>
    <x v="0"/>
    <s v="NA"/>
    <s v="King"/>
    <s v="Julie"/>
    <s v="Small"/>
  </r>
  <r>
    <n v="10275"/>
    <n v="35"/>
    <n v="90.39"/>
    <n v="9"/>
    <n v="3163.65"/>
    <x v="14"/>
    <x v="14"/>
    <s v="Shipped"/>
    <n v="3"/>
    <n v="7"/>
    <n v="2004"/>
    <x v="4"/>
    <n v="84"/>
    <s v="S18_2581"/>
    <s v="La Rochelle Gifts"/>
    <s v="40.67.8555"/>
    <s v="67, rue des Cinquante Otages"/>
    <m/>
    <s v="Nantes"/>
    <m/>
    <n v="44000"/>
    <x v="1"/>
    <s v="EMEA"/>
    <s v="Labrune"/>
    <s v="Janine"/>
    <s v="Medium"/>
  </r>
  <r>
    <n v="10284"/>
    <n v="31"/>
    <n v="71.81"/>
    <n v="1"/>
    <n v="2226.11"/>
    <x v="191"/>
    <x v="191"/>
    <s v="Shipped"/>
    <n v="3"/>
    <n v="8"/>
    <n v="2004"/>
    <x v="4"/>
    <n v="84"/>
    <s v="S18_2581"/>
    <s v="Norway Gifts By Mail, Co."/>
    <s v="+47 2212 1555"/>
    <s v="Drammensveien 126 A, PB 744 Sentrum"/>
    <m/>
    <s v="Oslo"/>
    <m/>
    <s v="N 0106"/>
    <x v="2"/>
    <s v="EMEA"/>
    <s v="Klaeboe"/>
    <s v="Jan"/>
    <s v="Small"/>
  </r>
  <r>
    <n v="10297"/>
    <n v="25"/>
    <n v="82.79"/>
    <n v="4"/>
    <n v="2069.75"/>
    <x v="211"/>
    <x v="211"/>
    <s v="Shipped"/>
    <n v="3"/>
    <n v="9"/>
    <n v="2004"/>
    <x v="4"/>
    <n v="84"/>
    <s v="S18_2581"/>
    <s v="Clover Collections, Co."/>
    <s v="+353 1862 1555"/>
    <s v="25 Maiden Lane"/>
    <s v="Floor No. 4"/>
    <s v="Dublin"/>
    <m/>
    <n v="2"/>
    <x v="18"/>
    <s v="EMEA"/>
    <s v="Cassidy"/>
    <s v="Dean"/>
    <s v="Small"/>
  </r>
  <r>
    <n v="10308"/>
    <n v="27"/>
    <n v="82.79"/>
    <n v="7"/>
    <n v="2235.33"/>
    <x v="17"/>
    <x v="17"/>
    <s v="Shipped"/>
    <n v="4"/>
    <n v="10"/>
    <n v="2004"/>
    <x v="4"/>
    <n v="84"/>
    <s v="S18_2581"/>
    <s v="Mini Classics"/>
    <n v="9145554562"/>
    <s v="3758 North Pendale Street"/>
    <m/>
    <s v="White Plains"/>
    <s v="NY"/>
    <n v="24067"/>
    <x v="0"/>
    <s v="NA"/>
    <s v="Frick"/>
    <s v="Steve"/>
    <s v="Small"/>
  </r>
  <r>
    <n v="10318"/>
    <n v="31"/>
    <n v="100"/>
    <n v="9"/>
    <n v="3116.43"/>
    <x v="18"/>
    <x v="18"/>
    <s v="Shipped"/>
    <n v="4"/>
    <n v="11"/>
    <n v="2004"/>
    <x v="4"/>
    <n v="84"/>
    <s v="S18_2581"/>
    <s v="Diecast Classics Inc."/>
    <n v="2155551555"/>
    <s v="7586 Pompton St."/>
    <m/>
    <s v="Allentown"/>
    <s v="PA"/>
    <n v="70267"/>
    <x v="0"/>
    <s v="NA"/>
    <s v="Yu"/>
    <s v="Kyung"/>
    <s v="Medium"/>
  </r>
  <r>
    <n v="10327"/>
    <n v="45"/>
    <n v="100"/>
    <n v="8"/>
    <n v="4781.7"/>
    <x v="193"/>
    <x v="193"/>
    <s v="Resolved"/>
    <n v="4"/>
    <n v="11"/>
    <n v="2004"/>
    <x v="4"/>
    <n v="84"/>
    <s v="S18_2581"/>
    <s v="Danish Wholesale Imports"/>
    <s v="31 12 3555"/>
    <s v="Vinb'ltet 34"/>
    <m/>
    <s v="Kobenhavn"/>
    <m/>
    <n v="1734"/>
    <x v="13"/>
    <s v="EMEA"/>
    <s v="Petersen"/>
    <s v="Jytte"/>
    <s v="Medium"/>
  </r>
  <r>
    <n v="10339"/>
    <n v="27"/>
    <n v="100"/>
    <n v="2"/>
    <n v="2810.7"/>
    <x v="58"/>
    <x v="58"/>
    <s v="Shipped"/>
    <n v="4"/>
    <n v="11"/>
    <n v="2004"/>
    <x v="4"/>
    <n v="84"/>
    <s v="S18_2581"/>
    <s v="Tokyo Collectables, Ltd"/>
    <s v="+81 3 3584 0555"/>
    <s v="2-2-8 Roppongi"/>
    <m/>
    <s v="Minato-ku"/>
    <s v="Tokyo"/>
    <s v="106-0032"/>
    <x v="11"/>
    <s v="Japan"/>
    <s v="Shimamura"/>
    <s v="Akiko"/>
    <s v="Small"/>
  </r>
  <r>
    <n v="10353"/>
    <n v="27"/>
    <n v="100"/>
    <n v="1"/>
    <n v="3515.67"/>
    <x v="212"/>
    <x v="212"/>
    <s v="Shipped"/>
    <n v="4"/>
    <n v="12"/>
    <n v="2004"/>
    <x v="4"/>
    <n v="84"/>
    <s v="S18_2581"/>
    <s v="Gift Ideas Corp."/>
    <n v="2035554407"/>
    <s v="2440 Pompton St."/>
    <m/>
    <s v="Glendale"/>
    <s v="CT"/>
    <n v="97561"/>
    <x v="0"/>
    <s v="NA"/>
    <s v="Lewis"/>
    <s v="Dan"/>
    <s v="Medium"/>
  </r>
  <r>
    <n v="10374"/>
    <n v="42"/>
    <n v="69.27"/>
    <n v="2"/>
    <n v="2909.34"/>
    <x v="59"/>
    <x v="59"/>
    <s v="Shipped"/>
    <n v="1"/>
    <n v="2"/>
    <n v="2005"/>
    <x v="4"/>
    <n v="84"/>
    <s v="S18_2581"/>
    <s v="Australian Gift Network, Co"/>
    <s v="61-7-3844-6555"/>
    <s v="31 Duncan St. West End"/>
    <m/>
    <s v="South Brisbane"/>
    <s v="Queensland"/>
    <n v="4101"/>
    <x v="3"/>
    <s v="APAC"/>
    <s v="Calaghan"/>
    <s v="Tony"/>
    <s v="Small"/>
  </r>
  <r>
    <n v="10386"/>
    <n v="21"/>
    <n v="74.77"/>
    <n v="18"/>
    <n v="1570.17"/>
    <x v="196"/>
    <x v="196"/>
    <s v="Resolved"/>
    <n v="1"/>
    <n v="3"/>
    <n v="2005"/>
    <x v="4"/>
    <n v="84"/>
    <s v="S18_2581"/>
    <s v="Euro Shopping Channel"/>
    <s v="(91) 555 94 44"/>
    <s v="C/ Moralzarzal, 86"/>
    <m/>
    <s v="Madrid"/>
    <m/>
    <n v="28034"/>
    <x v="7"/>
    <s v="EMEA"/>
    <s v="Freyre"/>
    <s v="Diego"/>
    <s v="Small"/>
  </r>
  <r>
    <n v="10398"/>
    <n v="34"/>
    <n v="76.88"/>
    <n v="15"/>
    <n v="2613.92"/>
    <x v="197"/>
    <x v="197"/>
    <s v="Shipped"/>
    <n v="1"/>
    <n v="3"/>
    <n v="2005"/>
    <x v="4"/>
    <n v="84"/>
    <s v="S18_2581"/>
    <s v="Reims Collectables"/>
    <s v="26.47.1555"/>
    <s v="59 rue de l'Abbaye"/>
    <m/>
    <s v="Reims"/>
    <m/>
    <n v="51100"/>
    <x v="1"/>
    <s v="EMEA"/>
    <s v="Henriot"/>
    <s v="Paul"/>
    <s v="Small"/>
  </r>
  <r>
    <n v="10401"/>
    <n v="42"/>
    <n v="76.03"/>
    <n v="3"/>
    <n v="3193.26"/>
    <x v="213"/>
    <x v="213"/>
    <s v="On Hold"/>
    <n v="2"/>
    <n v="4"/>
    <n v="2005"/>
    <x v="4"/>
    <n v="84"/>
    <s v="S18_2581"/>
    <s v="Tekni Collectables Inc."/>
    <n v="2015559350"/>
    <s v="7476 Moss Rd."/>
    <m/>
    <s v="Newark"/>
    <s v="NJ"/>
    <n v="94019"/>
    <x v="0"/>
    <s v="NA"/>
    <s v="Brown"/>
    <s v="William"/>
    <s v="Medium"/>
  </r>
  <r>
    <n v="10416"/>
    <n v="15"/>
    <n v="98.84"/>
    <n v="4"/>
    <n v="1482.6"/>
    <x v="198"/>
    <x v="198"/>
    <s v="Shipped"/>
    <n v="2"/>
    <n v="5"/>
    <n v="2005"/>
    <x v="4"/>
    <n v="84"/>
    <s v="S18_2581"/>
    <s v="L'ordine Souveniers"/>
    <s v="0522-556555"/>
    <s v="Strada Provinciale 124"/>
    <m/>
    <s v="Reggio Emilia"/>
    <m/>
    <n v="42100"/>
    <x v="12"/>
    <s v="EMEA"/>
    <s v="Moroni"/>
    <s v="Maurizio"/>
    <s v="Small"/>
  </r>
  <r>
    <n v="10107"/>
    <n v="29"/>
    <n v="70.87"/>
    <n v="6"/>
    <n v="2055.23"/>
    <x v="0"/>
    <x v="0"/>
    <s v="Shipped"/>
    <n v="1"/>
    <n v="2"/>
    <n v="2003"/>
    <x v="0"/>
    <n v="60"/>
    <s v="S18_2625"/>
    <s v="Land of Toys Inc."/>
    <n v="2125557818"/>
    <s v="897 Long Airport Avenue"/>
    <m/>
    <s v="NYC"/>
    <s v="NY"/>
    <n v="10022"/>
    <x v="0"/>
    <s v="NA"/>
    <s v="Yu"/>
    <s v="Kwai"/>
    <s v="Small"/>
  </r>
  <r>
    <n v="10120"/>
    <n v="46"/>
    <n v="58.15"/>
    <n v="4"/>
    <n v="2674.9"/>
    <x v="54"/>
    <x v="54"/>
    <s v="Shipped"/>
    <n v="2"/>
    <n v="4"/>
    <n v="2003"/>
    <x v="0"/>
    <n v="60"/>
    <s v="S18_2625"/>
    <s v="Australian Collectors, Co."/>
    <s v="03 9520 4555"/>
    <s v="636 St Kilda Road"/>
    <s v="Level 3"/>
    <s v="Melbourne"/>
    <s v="Victoria"/>
    <n v="3004"/>
    <x v="3"/>
    <s v="APAC"/>
    <s v="Ferguson"/>
    <s v="Peter"/>
    <s v="Small"/>
  </r>
  <r>
    <n v="10134"/>
    <n v="30"/>
    <n v="61.78"/>
    <n v="6"/>
    <n v="1853.4"/>
    <x v="2"/>
    <x v="2"/>
    <s v="Shipped"/>
    <n v="3"/>
    <n v="7"/>
    <n v="2003"/>
    <x v="0"/>
    <n v="60"/>
    <s v="S18_2625"/>
    <s v="Lyon Souveniers"/>
    <s v="+33 1 46 62 7555"/>
    <s v="27 rue du Colonel Pierre Avia"/>
    <m/>
    <s v="Paris"/>
    <m/>
    <n v="75508"/>
    <x v="1"/>
    <s v="EMEA"/>
    <s v="Da Cunha"/>
    <s v="Daniel"/>
    <s v="Small"/>
  </r>
  <r>
    <n v="10145"/>
    <n v="30"/>
    <n v="49.67"/>
    <n v="10"/>
    <n v="1490.1"/>
    <x v="3"/>
    <x v="3"/>
    <s v="Shipped"/>
    <n v="3"/>
    <n v="8"/>
    <n v="2003"/>
    <x v="0"/>
    <n v="60"/>
    <s v="S18_2625"/>
    <s v="Toys4GrownUps.com"/>
    <n v="6265557265"/>
    <s v="78934 Hillside Dr."/>
    <m/>
    <s v="Pasadena"/>
    <s v="CA"/>
    <n v="90003"/>
    <x v="0"/>
    <s v="NA"/>
    <s v="Young"/>
    <s v="Julie"/>
    <s v="Small"/>
  </r>
  <r>
    <n v="10159"/>
    <n v="42"/>
    <n v="51.48"/>
    <n v="18"/>
    <n v="2162.16"/>
    <x v="4"/>
    <x v="4"/>
    <s v="Shipped"/>
    <n v="4"/>
    <n v="10"/>
    <n v="2003"/>
    <x v="0"/>
    <n v="60"/>
    <s v="S18_2625"/>
    <s v="Corporate Gift Ideas Co."/>
    <n v="6505551386"/>
    <s v="7734 Strong St."/>
    <m/>
    <s v="San Francisco"/>
    <s v="CA"/>
    <m/>
    <x v="0"/>
    <s v="NA"/>
    <s v="Brown"/>
    <s v="Julie"/>
    <s v="Small"/>
  </r>
  <r>
    <n v="10168"/>
    <n v="46"/>
    <n v="61.18"/>
    <n v="5"/>
    <n v="2814.28"/>
    <x v="5"/>
    <x v="5"/>
    <s v="Shipped"/>
    <n v="4"/>
    <n v="10"/>
    <n v="2003"/>
    <x v="0"/>
    <n v="60"/>
    <s v="S18_2625"/>
    <s v="Technics Stores Inc."/>
    <n v="6505556809"/>
    <s v="9408 Furth Circle"/>
    <m/>
    <s v="Burlingame"/>
    <s v="CA"/>
    <n v="94217"/>
    <x v="0"/>
    <s v="NA"/>
    <s v="Hirano"/>
    <s v="Juri"/>
    <s v="Small"/>
  </r>
  <r>
    <n v="10180"/>
    <n v="25"/>
    <n v="64.2"/>
    <n v="13"/>
    <n v="1605"/>
    <x v="6"/>
    <x v="6"/>
    <s v="Shipped"/>
    <n v="4"/>
    <n v="11"/>
    <n v="2003"/>
    <x v="0"/>
    <n v="60"/>
    <s v="S18_2625"/>
    <s v="Daedalus Designs Imports"/>
    <s v="20.16.1555"/>
    <s v="184, chausse de Tournai"/>
    <m/>
    <s v="Lille"/>
    <m/>
    <n v="59000"/>
    <x v="1"/>
    <s v="EMEA"/>
    <s v="Rance"/>
    <s v="Martine"/>
    <s v="Small"/>
  </r>
  <r>
    <n v="10188"/>
    <n v="32"/>
    <n v="65.42"/>
    <n v="5"/>
    <n v="2093.44"/>
    <x v="7"/>
    <x v="7"/>
    <s v="Shipped"/>
    <n v="4"/>
    <n v="11"/>
    <n v="2003"/>
    <x v="0"/>
    <n v="60"/>
    <s v="S18_2625"/>
    <s v="Herkku Gifts"/>
    <s v="+47 2267 3215"/>
    <s v="Drammen 121, PR 744 Sentrum"/>
    <m/>
    <s v="Bergen"/>
    <m/>
    <s v="N 5804"/>
    <x v="2"/>
    <s v="EMEA"/>
    <s v="Oeztan"/>
    <s v="Veysel"/>
    <s v="Small"/>
  </r>
  <r>
    <n v="10201"/>
    <n v="30"/>
    <n v="64.81"/>
    <n v="6"/>
    <n v="1944.3"/>
    <x v="8"/>
    <x v="8"/>
    <s v="Shipped"/>
    <n v="4"/>
    <n v="12"/>
    <n v="2003"/>
    <x v="0"/>
    <n v="60"/>
    <s v="S18_2625"/>
    <s v="Mini Wheels Co."/>
    <n v="6505555787"/>
    <s v="5557 North Pendale Street"/>
    <m/>
    <s v="San Francisco"/>
    <s v="CA"/>
    <m/>
    <x v="0"/>
    <s v="NA"/>
    <s v="Murphy"/>
    <s v="Julie"/>
    <s v="Small"/>
  </r>
  <r>
    <n v="10210"/>
    <n v="40"/>
    <n v="49.67"/>
    <n v="3"/>
    <n v="1986.8"/>
    <x v="55"/>
    <x v="55"/>
    <s v="Shipped"/>
    <n v="1"/>
    <n v="1"/>
    <n v="2004"/>
    <x v="0"/>
    <n v="60"/>
    <s v="S18_2625"/>
    <s v="Osaka Souveniers Co."/>
    <s v="+81 06 6342 5555"/>
    <s v="Dojima Avanza 4F, 1-6-20 Dojima, Kita-ku"/>
    <m/>
    <s v="Osaka"/>
    <s v="Osaka"/>
    <s v="530-0003"/>
    <x v="11"/>
    <s v="Japan"/>
    <s v="Kentary"/>
    <s v="Mory"/>
    <s v="Small"/>
  </r>
  <r>
    <n v="10223"/>
    <n v="28"/>
    <n v="60.57"/>
    <n v="5"/>
    <n v="1695.96"/>
    <x v="10"/>
    <x v="10"/>
    <s v="Shipped"/>
    <n v="1"/>
    <n v="2"/>
    <n v="2004"/>
    <x v="0"/>
    <n v="60"/>
    <s v="S18_2625"/>
    <s v="Australian Collectors, Co."/>
    <s v="03 9520 4555"/>
    <s v="636 St Kilda Road"/>
    <s v="Level 3"/>
    <s v="Melbourne"/>
    <s v="Victoria"/>
    <n v="3004"/>
    <x v="3"/>
    <s v="APAC"/>
    <s v="Ferguson"/>
    <s v="Peter"/>
    <s v="Small"/>
  </r>
  <r>
    <n v="10236"/>
    <n v="23"/>
    <n v="55.72"/>
    <n v="2"/>
    <n v="1281.56"/>
    <x v="56"/>
    <x v="56"/>
    <s v="Shipped"/>
    <n v="2"/>
    <n v="4"/>
    <n v="2004"/>
    <x v="0"/>
    <n v="60"/>
    <s v="S18_2625"/>
    <s v="Motor Mint Distributors Inc."/>
    <n v="2155559857"/>
    <s v="11328 Douglas Av."/>
    <m/>
    <s v="Philadelphia"/>
    <s v="PA"/>
    <n v="71270"/>
    <x v="0"/>
    <s v="NA"/>
    <s v="Hernandez"/>
    <s v="Rosa"/>
    <s v="Small"/>
  </r>
  <r>
    <n v="10251"/>
    <n v="29"/>
    <n v="61.18"/>
    <n v="6"/>
    <n v="1774.22"/>
    <x v="12"/>
    <x v="12"/>
    <s v="Shipped"/>
    <n v="2"/>
    <n v="5"/>
    <n v="2004"/>
    <x v="0"/>
    <n v="60"/>
    <s v="S18_2625"/>
    <s v="Tekni Collectables Inc."/>
    <n v="2015559350"/>
    <s v="7476 Moss Rd."/>
    <m/>
    <s v="Newark"/>
    <s v="NJ"/>
    <n v="94019"/>
    <x v="0"/>
    <s v="NA"/>
    <s v="Brown"/>
    <s v="William"/>
    <s v="Small"/>
  </r>
  <r>
    <n v="10263"/>
    <n v="34"/>
    <n v="58.75"/>
    <n v="6"/>
    <n v="1997.5"/>
    <x v="13"/>
    <x v="13"/>
    <s v="Shipped"/>
    <n v="2"/>
    <n v="6"/>
    <n v="2004"/>
    <x v="0"/>
    <n v="60"/>
    <s v="S18_2625"/>
    <s v="Gift Depot Inc."/>
    <n v="2035552570"/>
    <s v="25593 South Bay Ln."/>
    <m/>
    <s v="Bridgewater"/>
    <s v="CT"/>
    <n v="97562"/>
    <x v="0"/>
    <s v="NA"/>
    <s v="King"/>
    <s v="Julie"/>
    <s v="Small"/>
  </r>
  <r>
    <n v="10275"/>
    <n v="37"/>
    <n v="63.6"/>
    <n v="5"/>
    <n v="2353.1999999999998"/>
    <x v="14"/>
    <x v="14"/>
    <s v="Shipped"/>
    <n v="3"/>
    <n v="7"/>
    <n v="2004"/>
    <x v="0"/>
    <n v="60"/>
    <s v="S18_2625"/>
    <s v="La Rochelle Gifts"/>
    <s v="40.67.8555"/>
    <s v="67, rue des Cinquante Otages"/>
    <m/>
    <s v="Nantes"/>
    <m/>
    <n v="44000"/>
    <x v="1"/>
    <s v="EMEA"/>
    <s v="Labrune"/>
    <s v="Janine"/>
    <s v="Small"/>
  </r>
  <r>
    <n v="10285"/>
    <n v="20"/>
    <n v="49.06"/>
    <n v="10"/>
    <n v="981.2"/>
    <x v="15"/>
    <x v="15"/>
    <s v="Shipped"/>
    <n v="3"/>
    <n v="8"/>
    <n v="2004"/>
    <x v="0"/>
    <n v="60"/>
    <s v="S18_2625"/>
    <s v="Marta's Replicas Co."/>
    <n v="6175558555"/>
    <s v="39323 Spinnaker Dr."/>
    <m/>
    <s v="Cambridge"/>
    <s v="MA"/>
    <n v="51247"/>
    <x v="0"/>
    <s v="NA"/>
    <s v="Hernandez"/>
    <s v="Marta"/>
    <s v="Small"/>
  </r>
  <r>
    <n v="10298"/>
    <n v="32"/>
    <n v="48.46"/>
    <n v="2"/>
    <n v="1550.72"/>
    <x v="57"/>
    <x v="57"/>
    <s v="Shipped"/>
    <n v="3"/>
    <n v="9"/>
    <n v="2004"/>
    <x v="0"/>
    <n v="60"/>
    <s v="S18_2625"/>
    <s v="Atelier graphique"/>
    <s v="40.32.2555"/>
    <s v="54, rue Royale"/>
    <m/>
    <s v="Nantes"/>
    <m/>
    <n v="44000"/>
    <x v="1"/>
    <s v="EMEA"/>
    <s v="Schmitt"/>
    <s v="Carine"/>
    <s v="Small"/>
  </r>
  <r>
    <n v="10308"/>
    <n v="34"/>
    <n v="52.09"/>
    <n v="3"/>
    <n v="1771.06"/>
    <x v="17"/>
    <x v="17"/>
    <s v="Shipped"/>
    <n v="4"/>
    <n v="10"/>
    <n v="2004"/>
    <x v="0"/>
    <n v="60"/>
    <s v="S18_2625"/>
    <s v="Mini Classics"/>
    <n v="9145554562"/>
    <s v="3758 North Pendale Street"/>
    <m/>
    <s v="White Plains"/>
    <s v="NY"/>
    <n v="24067"/>
    <x v="0"/>
    <s v="NA"/>
    <s v="Frick"/>
    <s v="Steve"/>
    <s v="Small"/>
  </r>
  <r>
    <n v="10318"/>
    <n v="42"/>
    <n v="52.7"/>
    <n v="5"/>
    <n v="2213.4"/>
    <x v="18"/>
    <x v="18"/>
    <s v="Shipped"/>
    <n v="4"/>
    <n v="11"/>
    <n v="2004"/>
    <x v="0"/>
    <n v="60"/>
    <s v="S18_2625"/>
    <s v="Diecast Classics Inc."/>
    <n v="2155551555"/>
    <s v="7586 Pompton St."/>
    <m/>
    <s v="Allentown"/>
    <s v="PA"/>
    <n v="70267"/>
    <x v="0"/>
    <s v="NA"/>
    <s v="Yu"/>
    <s v="Kyung"/>
    <s v="Small"/>
  </r>
  <r>
    <n v="10329"/>
    <n v="38"/>
    <n v="100"/>
    <n v="12"/>
    <n v="5266.04"/>
    <x v="19"/>
    <x v="19"/>
    <s v="Shipped"/>
    <n v="4"/>
    <n v="11"/>
    <n v="2004"/>
    <x v="0"/>
    <n v="60"/>
    <s v="S18_2625"/>
    <s v="Land of Toys Inc."/>
    <n v="2125557818"/>
    <s v="897 Long Airport Avenue"/>
    <m/>
    <s v="NYC"/>
    <s v="NY"/>
    <n v="10022"/>
    <x v="0"/>
    <s v="NA"/>
    <s v="Yu"/>
    <s v="Kwai"/>
    <s v="Medium"/>
  </r>
  <r>
    <n v="10339"/>
    <n v="30"/>
    <n v="62.16"/>
    <n v="1"/>
    <n v="1864.8"/>
    <x v="58"/>
    <x v="58"/>
    <s v="Shipped"/>
    <n v="4"/>
    <n v="11"/>
    <n v="2004"/>
    <x v="0"/>
    <n v="60"/>
    <s v="S18_2625"/>
    <s v="Tokyo Collectables, Ltd"/>
    <s v="+81 3 3584 0555"/>
    <s v="2-2-8 Roppongi"/>
    <m/>
    <s v="Minato-ku"/>
    <s v="Tokyo"/>
    <s v="106-0032"/>
    <x v="11"/>
    <s v="Japan"/>
    <s v="Shimamura"/>
    <s v="Akiko"/>
    <s v="Small"/>
  </r>
  <r>
    <n v="10362"/>
    <n v="23"/>
    <n v="49.67"/>
    <n v="3"/>
    <n v="1142.4100000000001"/>
    <x v="61"/>
    <x v="61"/>
    <s v="Shipped"/>
    <n v="1"/>
    <n v="1"/>
    <n v="2005"/>
    <x v="0"/>
    <n v="60"/>
    <s v="S18_2625"/>
    <s v="Technics Stores Inc."/>
    <n v="6505556809"/>
    <s v="9408 Furth Circle"/>
    <m/>
    <s v="Burlingame"/>
    <s v="CA"/>
    <n v="94217"/>
    <x v="0"/>
    <s v="NA"/>
    <s v="Hirano"/>
    <s v="Juri"/>
    <s v="Small"/>
  </r>
  <r>
    <n v="10374"/>
    <n v="22"/>
    <n v="53.3"/>
    <n v="4"/>
    <n v="1172.5999999999999"/>
    <x v="59"/>
    <x v="59"/>
    <s v="Shipped"/>
    <n v="1"/>
    <n v="2"/>
    <n v="2005"/>
    <x v="0"/>
    <n v="60"/>
    <s v="S18_2625"/>
    <s v="Australian Gift Network, Co"/>
    <s v="61-7-3844-6555"/>
    <s v="31 Duncan St. West End"/>
    <m/>
    <s v="South Brisbane"/>
    <s v="Queensland"/>
    <n v="4101"/>
    <x v="3"/>
    <s v="APAC"/>
    <s v="Calaghan"/>
    <s v="Tony"/>
    <s v="Small"/>
  </r>
  <r>
    <n v="10389"/>
    <n v="39"/>
    <n v="100"/>
    <n v="5"/>
    <n v="6981"/>
    <x v="23"/>
    <x v="23"/>
    <s v="Shipped"/>
    <n v="1"/>
    <n v="3"/>
    <n v="2005"/>
    <x v="0"/>
    <n v="60"/>
    <s v="S18_2625"/>
    <s v="Scandinavian Gift Ideas"/>
    <s v="0695-34 6555"/>
    <s v="?kergatan 24"/>
    <m/>
    <s v="Boras"/>
    <m/>
    <s v="S-844 67"/>
    <x v="8"/>
    <s v="EMEA"/>
    <s v="Larsson"/>
    <s v="Maria"/>
    <s v="Medium"/>
  </r>
  <r>
    <n v="10402"/>
    <n v="55"/>
    <n v="55.72"/>
    <n v="2"/>
    <n v="3064.6"/>
    <x v="60"/>
    <x v="60"/>
    <s v="Shipped"/>
    <n v="2"/>
    <n v="4"/>
    <n v="2005"/>
    <x v="0"/>
    <n v="60"/>
    <s v="S18_2625"/>
    <s v="Auto Canal Petit"/>
    <s v="(1) 47.55.6555"/>
    <s v="25, rue Lauriston"/>
    <m/>
    <s v="Paris"/>
    <m/>
    <n v="75016"/>
    <x v="1"/>
    <s v="EMEA"/>
    <s v="Perrier"/>
    <s v="Dominique"/>
    <s v="Medium"/>
  </r>
  <r>
    <n v="10417"/>
    <n v="36"/>
    <n v="61.18"/>
    <n v="6"/>
    <n v="2202.48"/>
    <x v="25"/>
    <x v="25"/>
    <s v="Disputed"/>
    <n v="2"/>
    <n v="5"/>
    <n v="2005"/>
    <x v="0"/>
    <n v="60"/>
    <s v="S18_2625"/>
    <s v="Euro Shopping Channel"/>
    <s v="(91) 555 94 44"/>
    <s v="C/ Moralzarzal, 86"/>
    <m/>
    <s v="Madrid"/>
    <m/>
    <n v="28034"/>
    <x v="7"/>
    <s v="EMEA"/>
    <s v="Freyre"/>
    <s v="Diego"/>
    <s v="Small"/>
  </r>
  <r>
    <n v="10101"/>
    <n v="26"/>
    <n v="100"/>
    <n v="1"/>
    <n v="3773.38"/>
    <x v="206"/>
    <x v="206"/>
    <s v="Shipped"/>
    <n v="1"/>
    <n v="1"/>
    <n v="2003"/>
    <x v="3"/>
    <n v="168"/>
    <s v="S18_2795"/>
    <s v="Blauer See Auto, Co."/>
    <s v="+49 69 66 90 2555"/>
    <s v="Lyonerstr. 34"/>
    <m/>
    <s v="Frankfurt"/>
    <m/>
    <n v="60528"/>
    <x v="16"/>
    <s v="EMEA"/>
    <s v="Keitel"/>
    <s v="Roland"/>
    <s v="Medium"/>
  </r>
  <r>
    <n v="10110"/>
    <n v="31"/>
    <n v="100"/>
    <n v="1"/>
    <n v="5074.3900000000003"/>
    <x v="178"/>
    <x v="178"/>
    <s v="Shipped"/>
    <n v="1"/>
    <n v="3"/>
    <n v="2003"/>
    <x v="3"/>
    <n v="168"/>
    <s v="S18_2795"/>
    <s v="AV Stores, Co."/>
    <s v="(171) 555-1555"/>
    <s v="Fauntleroy Circus"/>
    <m/>
    <s v="Manchester"/>
    <m/>
    <s v="EC2 5NT"/>
    <x v="6"/>
    <s v="EMEA"/>
    <s v="Ashworth"/>
    <s v="Victoria"/>
    <s v="Medium"/>
  </r>
  <r>
    <n v="10125"/>
    <n v="34"/>
    <n v="100"/>
    <n v="2"/>
    <n v="6483.46"/>
    <x v="166"/>
    <x v="166"/>
    <s v="Shipped"/>
    <n v="2"/>
    <n v="5"/>
    <n v="2003"/>
    <x v="3"/>
    <n v="168"/>
    <s v="S18_2795"/>
    <s v="Australian Collectors, Co."/>
    <s v="03 9520 4555"/>
    <s v="636 St Kilda Road"/>
    <s v="Level 3"/>
    <s v="Melbourne"/>
    <s v="Victoria"/>
    <n v="3004"/>
    <x v="3"/>
    <s v="APAC"/>
    <s v="Ferguson"/>
    <s v="Peter"/>
    <s v="Medium"/>
  </r>
  <r>
    <n v="10139"/>
    <n v="41"/>
    <n v="100"/>
    <n v="8"/>
    <n v="7956.46"/>
    <x v="167"/>
    <x v="167"/>
    <s v="Shipped"/>
    <n v="3"/>
    <n v="7"/>
    <n v="2003"/>
    <x v="3"/>
    <n v="168"/>
    <s v="S18_2795"/>
    <s v="Souveniers And Things Co."/>
    <s v="+61 2 9495 8555"/>
    <s v="Monitor Money Building, 815 Pacific Hwy"/>
    <s v="Level 6"/>
    <s v="Chatswood"/>
    <s v="NSW"/>
    <n v="2067"/>
    <x v="3"/>
    <s v="APAC"/>
    <s v="Huxley"/>
    <s v="Adrian"/>
    <s v="Large"/>
  </r>
  <r>
    <n v="10149"/>
    <n v="23"/>
    <n v="100"/>
    <n v="5"/>
    <n v="4230.62"/>
    <x v="168"/>
    <x v="168"/>
    <s v="Shipped"/>
    <n v="3"/>
    <n v="9"/>
    <n v="2003"/>
    <x v="3"/>
    <n v="168"/>
    <s v="S18_2795"/>
    <s v="Signal Collectibles Ltd."/>
    <n v="4155554312"/>
    <s v="2793 Furth Circle"/>
    <m/>
    <s v="Brisbane"/>
    <s v="CA"/>
    <n v="94217"/>
    <x v="0"/>
    <s v="NA"/>
    <s v="Taylor"/>
    <s v="Sue"/>
    <s v="Medium"/>
  </r>
  <r>
    <n v="10162"/>
    <n v="48"/>
    <n v="100"/>
    <n v="3"/>
    <n v="7209.12"/>
    <x v="169"/>
    <x v="169"/>
    <s v="Shipped"/>
    <n v="4"/>
    <n v="10"/>
    <n v="2003"/>
    <x v="3"/>
    <n v="168"/>
    <s v="S18_2795"/>
    <s v="Corporate Gift Ideas Co."/>
    <n v="6505551386"/>
    <s v="7734 Strong St."/>
    <m/>
    <s v="San Francisco"/>
    <s v="CA"/>
    <m/>
    <x v="0"/>
    <s v="NA"/>
    <s v="Brown"/>
    <s v="Julie"/>
    <s v="Large"/>
  </r>
  <r>
    <n v="10173"/>
    <n v="22"/>
    <n v="100"/>
    <n v="7"/>
    <n v="3452.68"/>
    <x v="155"/>
    <x v="155"/>
    <s v="Shipped"/>
    <n v="4"/>
    <n v="11"/>
    <n v="2003"/>
    <x v="3"/>
    <n v="168"/>
    <s v="S18_2795"/>
    <s v="Rovelli Gifts"/>
    <s v="035-640555"/>
    <s v="Via Ludovico il Moro 22"/>
    <m/>
    <s v="Bergamo"/>
    <m/>
    <n v="24100"/>
    <x v="12"/>
    <s v="EMEA"/>
    <s v="Rovelli"/>
    <s v="Giovanni"/>
    <s v="Medium"/>
  </r>
  <r>
    <n v="10182"/>
    <n v="21"/>
    <n v="100"/>
    <n v="4"/>
    <n v="3047.73"/>
    <x v="103"/>
    <x v="103"/>
    <s v="Shipped"/>
    <n v="4"/>
    <n v="11"/>
    <n v="2003"/>
    <x v="3"/>
    <n v="168"/>
    <s v="S18_2795"/>
    <s v="Mini Gifts Distributors Ltd."/>
    <n v="4155551450"/>
    <s v="5677 Strong St."/>
    <m/>
    <s v="San Rafael"/>
    <s v="CA"/>
    <n v="97562"/>
    <x v="0"/>
    <s v="NA"/>
    <s v="Nelson"/>
    <s v="Valarie"/>
    <s v="Medium"/>
  </r>
  <r>
    <n v="10193"/>
    <n v="22"/>
    <n v="100"/>
    <n v="8"/>
    <n v="3675.32"/>
    <x v="170"/>
    <x v="170"/>
    <s v="Shipped"/>
    <n v="4"/>
    <n v="11"/>
    <n v="2003"/>
    <x v="3"/>
    <n v="168"/>
    <s v="S18_2795"/>
    <s v="Australian Collectables, Ltd"/>
    <s v="61-9-3844-6555"/>
    <s v="7 Allen Street"/>
    <m/>
    <s v="Glen Waverly"/>
    <s v="Victoria"/>
    <n v="3150"/>
    <x v="3"/>
    <s v="APAC"/>
    <s v="Connery"/>
    <s v="Sean"/>
    <s v="Medium"/>
  </r>
  <r>
    <n v="10205"/>
    <n v="40"/>
    <n v="100"/>
    <n v="3"/>
    <n v="7492.4"/>
    <x v="171"/>
    <x v="171"/>
    <s v="Shipped"/>
    <n v="4"/>
    <n v="12"/>
    <n v="2003"/>
    <x v="3"/>
    <n v="168"/>
    <s v="S18_2795"/>
    <s v="Euro Shopping Channel"/>
    <s v="(91) 555 94 44"/>
    <s v="C/ Moralzarzal, 86"/>
    <m/>
    <s v="Madrid"/>
    <m/>
    <n v="28034"/>
    <x v="7"/>
    <s v="EMEA"/>
    <s v="Freyre"/>
    <s v="Diego"/>
    <s v="Large"/>
  </r>
  <r>
    <n v="10214"/>
    <n v="50"/>
    <n v="100"/>
    <n v="1"/>
    <n v="9534.5"/>
    <x v="200"/>
    <x v="200"/>
    <s v="Shipped"/>
    <n v="1"/>
    <n v="1"/>
    <n v="2004"/>
    <x v="3"/>
    <n v="168"/>
    <s v="S18_2795"/>
    <s v="Corrida Auto Replicas, Ltd"/>
    <s v="(91) 555 22 82"/>
    <s v="C/ Araquil, 67"/>
    <m/>
    <s v="Madrid"/>
    <m/>
    <n v="28023"/>
    <x v="7"/>
    <s v="EMEA"/>
    <s v="Sommer"/>
    <s v="Mart¡n"/>
    <s v="Large"/>
  </r>
  <r>
    <n v="10227"/>
    <n v="29"/>
    <n v="100"/>
    <n v="4"/>
    <n v="5579.02"/>
    <x v="172"/>
    <x v="172"/>
    <s v="Shipped"/>
    <n v="1"/>
    <n v="3"/>
    <n v="2004"/>
    <x v="3"/>
    <n v="168"/>
    <s v="S18_2795"/>
    <s v="Saveley &amp; Henriot, Co."/>
    <s v="78.32.5555"/>
    <s v="2, rue du Commerce"/>
    <m/>
    <s v="Lyon"/>
    <m/>
    <n v="69004"/>
    <x v="1"/>
    <s v="EMEA"/>
    <s v="Saveley"/>
    <s v="Mary"/>
    <s v="Medium"/>
  </r>
  <r>
    <n v="10244"/>
    <n v="43"/>
    <n v="100"/>
    <n v="8"/>
    <n v="5950.34"/>
    <x v="173"/>
    <x v="173"/>
    <s v="Shipped"/>
    <n v="2"/>
    <n v="4"/>
    <n v="2004"/>
    <x v="3"/>
    <n v="168"/>
    <s v="S18_2795"/>
    <s v="Euro Shopping Channel"/>
    <s v="(91) 555 94 44"/>
    <s v="C/ Moralzarzal, 86"/>
    <m/>
    <s v="Madrid"/>
    <m/>
    <n v="28034"/>
    <x v="7"/>
    <s v="EMEA"/>
    <s v="Freyre"/>
    <s v="Diego"/>
    <s v="Medium"/>
  </r>
  <r>
    <n v="10255"/>
    <n v="24"/>
    <n v="100"/>
    <n v="1"/>
    <n v="3726"/>
    <x v="214"/>
    <x v="214"/>
    <s v="Shipped"/>
    <n v="2"/>
    <n v="6"/>
    <n v="2004"/>
    <x v="3"/>
    <n v="168"/>
    <s v="S18_2795"/>
    <s v="Mini Caravy"/>
    <s v="88.60.1555"/>
    <s v="24, place Kluber"/>
    <m/>
    <s v="Strasbourg"/>
    <m/>
    <n v="67000"/>
    <x v="1"/>
    <s v="EMEA"/>
    <s v="Citeaux"/>
    <s v="Frederique"/>
    <s v="Medium"/>
  </r>
  <r>
    <n v="10280"/>
    <n v="22"/>
    <n v="100"/>
    <n v="10"/>
    <n v="4455"/>
    <x v="41"/>
    <x v="41"/>
    <s v="Shipped"/>
    <n v="3"/>
    <n v="8"/>
    <n v="2004"/>
    <x v="3"/>
    <n v="168"/>
    <s v="S18_2795"/>
    <s v="Amica Models &amp; Co."/>
    <s v="011-4988555"/>
    <s v="Via Monte Bianco 34"/>
    <m/>
    <s v="Torino"/>
    <m/>
    <n v="10100"/>
    <x v="12"/>
    <s v="EMEA"/>
    <s v="Accorti"/>
    <s v="Paolo"/>
    <s v="Medium"/>
  </r>
  <r>
    <n v="10289"/>
    <n v="43"/>
    <n v="100"/>
    <n v="3"/>
    <n v="8272.34"/>
    <x v="175"/>
    <x v="175"/>
    <s v="Shipped"/>
    <n v="3"/>
    <n v="9"/>
    <n v="2004"/>
    <x v="3"/>
    <n v="168"/>
    <s v="S18_2795"/>
    <s v="Herkku Gifts"/>
    <s v="+47 2267 3215"/>
    <s v="Drammen 121, PR 744 Sentrum"/>
    <m/>
    <s v="Bergen"/>
    <m/>
    <s v="N 5804"/>
    <x v="2"/>
    <s v="EMEA"/>
    <s v="Oeztan"/>
    <s v="Veysel"/>
    <s v="Large"/>
  </r>
  <r>
    <n v="10304"/>
    <n v="20"/>
    <n v="100"/>
    <n v="14"/>
    <n v="3577.6"/>
    <x v="43"/>
    <x v="43"/>
    <s v="Shipped"/>
    <n v="4"/>
    <n v="10"/>
    <n v="2004"/>
    <x v="3"/>
    <n v="168"/>
    <s v="S18_2795"/>
    <s v="Auto Assoc. &amp; Cie."/>
    <s v="30.59.8555"/>
    <s v="67, avenue de l'Europe"/>
    <m/>
    <s v="Versailles"/>
    <m/>
    <n v="78000"/>
    <x v="1"/>
    <s v="EMEA"/>
    <s v="Tonini"/>
    <s v="Daniel"/>
    <s v="Medium"/>
  </r>
  <r>
    <n v="10312"/>
    <n v="25"/>
    <n v="100"/>
    <n v="11"/>
    <n v="3881.25"/>
    <x v="44"/>
    <x v="44"/>
    <s v="Shipped"/>
    <n v="4"/>
    <n v="10"/>
    <n v="2004"/>
    <x v="3"/>
    <n v="168"/>
    <s v="S18_2795"/>
    <s v="Mini Gifts Distributors Ltd."/>
    <n v="4155551450"/>
    <s v="5677 Strong St."/>
    <m/>
    <s v="San Rafael"/>
    <s v="CA"/>
    <n v="97562"/>
    <x v="0"/>
    <s v="NA"/>
    <s v="Nelson"/>
    <s v="Valarie"/>
    <s v="Medium"/>
  </r>
  <r>
    <n v="10322"/>
    <n v="36"/>
    <n v="100"/>
    <n v="2"/>
    <n v="5797.44"/>
    <x v="45"/>
    <x v="45"/>
    <s v="Shipped"/>
    <n v="4"/>
    <n v="11"/>
    <n v="2004"/>
    <x v="3"/>
    <n v="168"/>
    <s v="S18_2795"/>
    <s v="Online Diecast Creations Co."/>
    <n v="6035558647"/>
    <s v="2304 Long Airport Avenue"/>
    <m/>
    <s v="Nashua"/>
    <s v="NH"/>
    <n v="62005"/>
    <x v="0"/>
    <s v="NA"/>
    <s v="Young"/>
    <s v="Valarie"/>
    <s v="Medium"/>
  </r>
  <r>
    <n v="10332"/>
    <n v="24"/>
    <n v="52.67"/>
    <n v="1"/>
    <n v="1264.08"/>
    <x v="159"/>
    <x v="159"/>
    <s v="Shipped"/>
    <n v="4"/>
    <n v="11"/>
    <n v="2004"/>
    <x v="3"/>
    <n v="168"/>
    <s v="S18_2795"/>
    <s v="AV Stores, Co."/>
    <s v="(171) 555-1555"/>
    <s v="Fauntleroy Circus"/>
    <m/>
    <s v="Manchester"/>
    <m/>
    <s v="EC2 5NT"/>
    <x v="6"/>
    <s v="EMEA"/>
    <s v="Ashworth"/>
    <s v="Victoria"/>
    <s v="Small"/>
  </r>
  <r>
    <n v="10347"/>
    <n v="21"/>
    <n v="100"/>
    <n v="6"/>
    <n v="4815.3"/>
    <x v="47"/>
    <x v="47"/>
    <s v="Shipped"/>
    <n v="4"/>
    <n v="11"/>
    <n v="2004"/>
    <x v="3"/>
    <n v="168"/>
    <s v="S18_2795"/>
    <s v="Australian Collectors, Co."/>
    <s v="03 9520 4555"/>
    <s v="636 St Kilda Road"/>
    <s v="Level 3"/>
    <s v="Melbourne"/>
    <s v="Victoria"/>
    <n v="3004"/>
    <x v="3"/>
    <s v="APAC"/>
    <s v="Ferguson"/>
    <s v="Peter"/>
    <s v="Medium"/>
  </r>
  <r>
    <n v="10356"/>
    <n v="30"/>
    <n v="100"/>
    <n v="1"/>
    <n v="4462.2"/>
    <x v="160"/>
    <x v="160"/>
    <s v="Shipped"/>
    <n v="4"/>
    <n v="12"/>
    <n v="2004"/>
    <x v="3"/>
    <n v="168"/>
    <s v="S18_2795"/>
    <s v="Lyon Souveniers"/>
    <s v="+33 1 46 62 7555"/>
    <s v="27 rue du Colonel Pierre Avia"/>
    <m/>
    <s v="Paris"/>
    <m/>
    <n v="75508"/>
    <x v="1"/>
    <s v="EMEA"/>
    <s v="Da Cunha"/>
    <s v="Daniel"/>
    <s v="Medium"/>
  </r>
  <r>
    <n v="10367"/>
    <n v="32"/>
    <n v="94.79"/>
    <n v="7"/>
    <n v="3033.28"/>
    <x v="183"/>
    <x v="183"/>
    <s v="Resolved"/>
    <n v="1"/>
    <n v="1"/>
    <n v="2005"/>
    <x v="3"/>
    <n v="168"/>
    <s v="S18_2795"/>
    <s v="Toys4GrownUps.com"/>
    <n v="6265557265"/>
    <s v="78934 Hillside Dr."/>
    <m/>
    <s v="Pasadena"/>
    <s v="CA"/>
    <n v="90003"/>
    <x v="0"/>
    <s v="NA"/>
    <s v="Young"/>
    <s v="Julie"/>
    <s v="Medium"/>
  </r>
  <r>
    <n v="10380"/>
    <n v="21"/>
    <n v="47.18"/>
    <n v="8"/>
    <n v="990.78"/>
    <x v="176"/>
    <x v="176"/>
    <s v="Shipped"/>
    <n v="1"/>
    <n v="2"/>
    <n v="2005"/>
    <x v="3"/>
    <n v="168"/>
    <s v="S18_2795"/>
    <s v="Euro Shopping Channel"/>
    <s v="(91) 555 94 44"/>
    <s v="C/ Moralzarzal, 86"/>
    <m/>
    <s v="Madrid"/>
    <m/>
    <n v="28034"/>
    <x v="7"/>
    <s v="EMEA"/>
    <s v="Freyre"/>
    <s v="Diego"/>
    <s v="Small"/>
  </r>
  <r>
    <n v="10390"/>
    <n v="26"/>
    <n v="78.11"/>
    <n v="7"/>
    <n v="2030.86"/>
    <x v="162"/>
    <x v="162"/>
    <s v="Shipped"/>
    <n v="1"/>
    <n v="3"/>
    <n v="2005"/>
    <x v="3"/>
    <n v="168"/>
    <s v="S18_2795"/>
    <s v="Mini Gifts Distributors Ltd."/>
    <n v="4155551450"/>
    <s v="5677 Strong St."/>
    <m/>
    <s v="San Rafael"/>
    <s v="CA"/>
    <n v="97562"/>
    <x v="0"/>
    <s v="NA"/>
    <s v="Nelson"/>
    <s v="Valarie"/>
    <s v="Small"/>
  </r>
  <r>
    <n v="10421"/>
    <n v="35"/>
    <n v="100"/>
    <n v="1"/>
    <n v="5433.75"/>
    <x v="202"/>
    <x v="202"/>
    <s v="In Process"/>
    <n v="2"/>
    <n v="5"/>
    <n v="2005"/>
    <x v="3"/>
    <n v="168"/>
    <s v="S18_2795"/>
    <s v="Mini Gifts Distributors Ltd."/>
    <n v="4155551450"/>
    <s v="5677 Strong St."/>
    <m/>
    <s v="San Rafael"/>
    <s v="CA"/>
    <n v="97562"/>
    <x v="0"/>
    <s v="NA"/>
    <s v="Nelson"/>
    <s v="Valarie"/>
    <s v="Medium"/>
  </r>
  <r>
    <n v="10109"/>
    <n v="26"/>
    <n v="100"/>
    <n v="1"/>
    <n v="3157.44"/>
    <x v="151"/>
    <x v="151"/>
    <s v="Shipped"/>
    <n v="1"/>
    <n v="3"/>
    <n v="2003"/>
    <x v="1"/>
    <n v="132"/>
    <s v="S18_2870"/>
    <s v="Motor Mint Distributors Inc."/>
    <n v="2155559857"/>
    <s v="11328 Douglas Av."/>
    <m/>
    <s v="Philadelphia"/>
    <s v="PA"/>
    <n v="71270"/>
    <x v="0"/>
    <s v="NA"/>
    <s v="Hernandez"/>
    <s v="Rosa"/>
    <s v="Medium"/>
  </r>
  <r>
    <n v="10123"/>
    <n v="46"/>
    <n v="100"/>
    <n v="3"/>
    <n v="5161.2"/>
    <x v="179"/>
    <x v="179"/>
    <s v="Shipped"/>
    <n v="2"/>
    <n v="5"/>
    <n v="2003"/>
    <x v="1"/>
    <n v="132"/>
    <s v="S18_2870"/>
    <s v="Atelier graphique"/>
    <s v="40.32.2555"/>
    <s v="54, rue Royale"/>
    <m/>
    <s v="Nantes"/>
    <m/>
    <n v="44000"/>
    <x v="1"/>
    <s v="EMEA"/>
    <s v="Schmitt"/>
    <s v="Carine"/>
    <s v="Medium"/>
  </r>
  <r>
    <n v="10137"/>
    <n v="37"/>
    <n v="100"/>
    <n v="3"/>
    <n v="4346.76"/>
    <x v="180"/>
    <x v="180"/>
    <s v="Shipped"/>
    <n v="3"/>
    <n v="7"/>
    <n v="2003"/>
    <x v="1"/>
    <n v="132"/>
    <s v="S18_2870"/>
    <s v="Reims Collectables"/>
    <s v="26.47.1555"/>
    <s v="59 rue de l'Abbaye"/>
    <m/>
    <s v="Reims"/>
    <m/>
    <n v="51100"/>
    <x v="1"/>
    <s v="EMEA"/>
    <s v="Henriot"/>
    <s v="Paul"/>
    <s v="Medium"/>
  </r>
  <r>
    <n v="10148"/>
    <n v="27"/>
    <n v="100"/>
    <n v="10"/>
    <n v="3528.36"/>
    <x v="153"/>
    <x v="153"/>
    <s v="Shipped"/>
    <n v="3"/>
    <n v="9"/>
    <n v="2003"/>
    <x v="1"/>
    <n v="132"/>
    <s v="S18_2870"/>
    <s v="Anna's Decorations, Ltd"/>
    <s v="02 9936 8555"/>
    <s v="201 Miller Street"/>
    <s v="Level 15"/>
    <s v="North Sydney"/>
    <s v="NSW"/>
    <n v="2060"/>
    <x v="3"/>
    <s v="APAC"/>
    <s v="O'Hara"/>
    <s v="Anna"/>
    <s v="Medium"/>
  </r>
  <r>
    <n v="10161"/>
    <n v="23"/>
    <n v="100"/>
    <n v="9"/>
    <n v="3187.8"/>
    <x v="154"/>
    <x v="154"/>
    <s v="Shipped"/>
    <n v="4"/>
    <n v="10"/>
    <n v="2003"/>
    <x v="1"/>
    <n v="132"/>
    <s v="S18_2870"/>
    <s v="Heintze Collectables"/>
    <s v="86 21 3555"/>
    <s v="Smagsloget 45"/>
    <m/>
    <s v="Aaarhus"/>
    <m/>
    <n v="8200"/>
    <x v="13"/>
    <s v="EMEA"/>
    <s v="Ibsen"/>
    <s v="Palle"/>
    <s v="Medium"/>
  </r>
  <r>
    <n v="10172"/>
    <n v="39"/>
    <n v="100"/>
    <n v="7"/>
    <n v="6023.16"/>
    <x v="155"/>
    <x v="155"/>
    <s v="Shipped"/>
    <n v="4"/>
    <n v="11"/>
    <n v="2003"/>
    <x v="1"/>
    <n v="132"/>
    <s v="S18_2870"/>
    <s v="Gift Depot Inc."/>
    <n v="2035552570"/>
    <s v="25593 South Bay Ln."/>
    <m/>
    <s v="Bridgewater"/>
    <s v="CT"/>
    <n v="97562"/>
    <x v="0"/>
    <s v="NA"/>
    <s v="King"/>
    <s v="Julie"/>
    <s v="Medium"/>
  </r>
  <r>
    <n v="10181"/>
    <n v="27"/>
    <n v="100"/>
    <n v="3"/>
    <n v="3884.76"/>
    <x v="103"/>
    <x v="103"/>
    <s v="Shipped"/>
    <n v="4"/>
    <n v="11"/>
    <n v="2003"/>
    <x v="1"/>
    <n v="132"/>
    <s v="S18_2870"/>
    <s v="Herkku Gifts"/>
    <s v="+47 2267 3215"/>
    <s v="Drammen 121, PR 744 Sentrum"/>
    <m/>
    <s v="Bergen"/>
    <m/>
    <s v="N 5804"/>
    <x v="2"/>
    <s v="EMEA"/>
    <s v="Oeztan"/>
    <s v="Veysel"/>
    <s v="Medium"/>
  </r>
  <r>
    <n v="10192"/>
    <n v="38"/>
    <n v="100"/>
    <n v="8"/>
    <n v="4965.84"/>
    <x v="104"/>
    <x v="104"/>
    <s v="Shipped"/>
    <n v="4"/>
    <n v="11"/>
    <n v="2003"/>
    <x v="1"/>
    <n v="132"/>
    <s v="S18_2870"/>
    <s v="Online Diecast Creations Co."/>
    <n v="6035558647"/>
    <s v="2304 Long Airport Avenue"/>
    <m/>
    <s v="Nashua"/>
    <s v="NH"/>
    <n v="62005"/>
    <x v="0"/>
    <s v="NA"/>
    <s v="Young"/>
    <s v="Valarie"/>
    <s v="Medium"/>
  </r>
  <r>
    <n v="10204"/>
    <n v="27"/>
    <n v="100"/>
    <n v="14"/>
    <n v="4169.88"/>
    <x v="105"/>
    <x v="105"/>
    <s v="Shipped"/>
    <n v="4"/>
    <n v="12"/>
    <n v="2003"/>
    <x v="1"/>
    <n v="132"/>
    <s v="S18_2870"/>
    <s v="Muscle Machine Inc"/>
    <n v="2125557413"/>
    <s v="4092 Furth Circle"/>
    <s v="Suite 400"/>
    <s v="NYC"/>
    <s v="NY"/>
    <n v="10022"/>
    <x v="0"/>
    <s v="NA"/>
    <s v="Young"/>
    <s v="Jeff"/>
    <s v="Medium"/>
  </r>
  <r>
    <n v="10212"/>
    <n v="40"/>
    <n v="100"/>
    <n v="7"/>
    <n v="4910.3999999999996"/>
    <x v="138"/>
    <x v="138"/>
    <s v="Shipped"/>
    <n v="1"/>
    <n v="1"/>
    <n v="2004"/>
    <x v="1"/>
    <n v="132"/>
    <s v="S18_2870"/>
    <s v="Euro Shopping Channel"/>
    <s v="(91) 555 94 44"/>
    <s v="C/ Moralzarzal, 86"/>
    <m/>
    <s v="Madrid"/>
    <m/>
    <n v="28034"/>
    <x v="7"/>
    <s v="EMEA"/>
    <s v="Freyre"/>
    <s v="Diego"/>
    <s v="Medium"/>
  </r>
  <r>
    <n v="10226"/>
    <n v="24"/>
    <n v="100"/>
    <n v="5"/>
    <n v="3231.36"/>
    <x v="181"/>
    <x v="181"/>
    <s v="Shipped"/>
    <n v="1"/>
    <n v="2"/>
    <n v="2004"/>
    <x v="1"/>
    <n v="132"/>
    <s v="S18_2870"/>
    <s v="Collectable Mini Designs Co."/>
    <n v="7605558146"/>
    <s v="361 Furth Circle"/>
    <m/>
    <s v="San Diego"/>
    <s v="CA"/>
    <n v="91217"/>
    <x v="0"/>
    <s v="NA"/>
    <s v="Thompson"/>
    <s v="Valarie"/>
    <s v="Medium"/>
  </r>
  <r>
    <n v="10241"/>
    <n v="44"/>
    <n v="100"/>
    <n v="12"/>
    <n v="6853.44"/>
    <x v="156"/>
    <x v="156"/>
    <s v="Shipped"/>
    <n v="2"/>
    <n v="4"/>
    <n v="2004"/>
    <x v="1"/>
    <n v="132"/>
    <s v="S18_2870"/>
    <s v="Mini Caravy"/>
    <s v="88.60.1555"/>
    <s v="24, place Kluber"/>
    <m/>
    <s v="Strasbourg"/>
    <m/>
    <n v="67000"/>
    <x v="1"/>
    <s v="EMEA"/>
    <s v="Citeaux"/>
    <s v="Frederique"/>
    <s v="Medium"/>
  </r>
  <r>
    <n v="10253"/>
    <n v="37"/>
    <n v="100"/>
    <n v="2"/>
    <n v="5177.04"/>
    <x v="108"/>
    <x v="108"/>
    <s v="Cancelled"/>
    <n v="2"/>
    <n v="6"/>
    <n v="2004"/>
    <x v="1"/>
    <n v="132"/>
    <s v="S18_2870"/>
    <s v="UK Collectables, Ltd."/>
    <s v="(171) 555-2282"/>
    <s v="Berkeley Gardens 12  Brewery"/>
    <m/>
    <s v="Liverpool"/>
    <m/>
    <s v="WX1 6LT"/>
    <x v="6"/>
    <s v="EMEA"/>
    <s v="Devon"/>
    <s v="Elizabeth"/>
    <s v="Medium"/>
  </r>
  <r>
    <n v="10266"/>
    <n v="20"/>
    <n v="100"/>
    <n v="3"/>
    <n v="2824.8"/>
    <x v="109"/>
    <x v="109"/>
    <s v="Shipped"/>
    <n v="3"/>
    <n v="7"/>
    <n v="2004"/>
    <x v="1"/>
    <n v="132"/>
    <s v="S18_2870"/>
    <s v="L'ordine Souveniers"/>
    <s v="0522-556555"/>
    <s v="Strada Provinciale 124"/>
    <m/>
    <s v="Reggio Emilia"/>
    <m/>
    <n v="42100"/>
    <x v="12"/>
    <s v="EMEA"/>
    <s v="Moroni"/>
    <s v="Maurizio"/>
    <s v="Small"/>
  </r>
  <r>
    <n v="10278"/>
    <n v="39"/>
    <n v="100"/>
    <n v="3"/>
    <n v="4324.32"/>
    <x v="157"/>
    <x v="157"/>
    <s v="Shipped"/>
    <n v="3"/>
    <n v="8"/>
    <n v="2004"/>
    <x v="1"/>
    <n v="132"/>
    <s v="S18_2870"/>
    <s v="Signal Gift Stores"/>
    <n v="7025551838"/>
    <s v="8489 Strong St."/>
    <m/>
    <s v="Las Vegas"/>
    <s v="NV"/>
    <n v="83030"/>
    <x v="0"/>
    <s v="NA"/>
    <s v="King"/>
    <s v="Sue"/>
    <s v="Medium"/>
  </r>
  <r>
    <n v="10287"/>
    <n v="44"/>
    <n v="100"/>
    <n v="1"/>
    <n v="5052.96"/>
    <x v="111"/>
    <x v="111"/>
    <s v="Shipped"/>
    <n v="3"/>
    <n v="8"/>
    <n v="2004"/>
    <x v="1"/>
    <n v="132"/>
    <s v="S18_2870"/>
    <s v="Vida Sport, Ltd"/>
    <s v="0897-034555"/>
    <s v="Grenzacherweg 237"/>
    <m/>
    <s v="Gensve"/>
    <m/>
    <n v="1203"/>
    <x v="17"/>
    <s v="EMEA"/>
    <s v="Holz"/>
    <s v="Michael"/>
    <s v="Medium"/>
  </r>
  <r>
    <n v="10301"/>
    <n v="22"/>
    <n v="100"/>
    <n v="5"/>
    <n v="3223.44"/>
    <x v="158"/>
    <x v="158"/>
    <s v="Shipped"/>
    <n v="4"/>
    <n v="10"/>
    <n v="2003"/>
    <x v="1"/>
    <n v="132"/>
    <s v="S18_2870"/>
    <s v="Norway Gifts By Mail, Co."/>
    <s v="+47 2212 1555"/>
    <s v="Drammensveien 126 A, PB 744 Sentrum"/>
    <m/>
    <s v="Oslo"/>
    <m/>
    <s v="N 0106"/>
    <x v="2"/>
    <s v="EMEA"/>
    <s v="Klaeboe"/>
    <s v="Jan"/>
    <s v="Medium"/>
  </r>
  <r>
    <n v="10311"/>
    <n v="43"/>
    <n v="100"/>
    <n v="10"/>
    <n v="5278.68"/>
    <x v="113"/>
    <x v="113"/>
    <s v="Shipped"/>
    <n v="4"/>
    <n v="10"/>
    <n v="2004"/>
    <x v="1"/>
    <n v="132"/>
    <s v="S18_2870"/>
    <s v="Euro Shopping Channel"/>
    <s v="(91) 555 94 44"/>
    <s v="C/ Moralzarzal, 86"/>
    <m/>
    <s v="Madrid"/>
    <m/>
    <n v="28034"/>
    <x v="7"/>
    <s v="EMEA"/>
    <s v="Freyre"/>
    <s v="Diego"/>
    <s v="Medium"/>
  </r>
  <r>
    <n v="10321"/>
    <n v="27"/>
    <n v="100"/>
    <n v="7"/>
    <n v="2851.2"/>
    <x v="45"/>
    <x v="45"/>
    <s v="Shipped"/>
    <n v="4"/>
    <n v="11"/>
    <n v="2004"/>
    <x v="1"/>
    <n v="132"/>
    <s v="S18_2870"/>
    <s v="FunGiftIdeas.com"/>
    <n v="5085552555"/>
    <s v="1785 First Street"/>
    <m/>
    <s v="New Bedford"/>
    <s v="MA"/>
    <n v="50553"/>
    <x v="0"/>
    <s v="NA"/>
    <s v="Benitez"/>
    <s v="Violeta"/>
    <s v="Small"/>
  </r>
  <r>
    <n v="10331"/>
    <n v="26"/>
    <n v="64.900000000000006"/>
    <n v="10"/>
    <n v="1687.4"/>
    <x v="159"/>
    <x v="159"/>
    <s v="Shipped"/>
    <n v="4"/>
    <n v="11"/>
    <n v="2004"/>
    <x v="1"/>
    <n v="132"/>
    <s v="S18_2870"/>
    <s v="Motor Mint Distributors Inc."/>
    <n v="2155559857"/>
    <s v="11328 Douglas Av."/>
    <m/>
    <s v="Philadelphia"/>
    <s v="PA"/>
    <n v="71270"/>
    <x v="0"/>
    <s v="NA"/>
    <s v="Hernandez"/>
    <s v="Rosa"/>
    <s v="Small"/>
  </r>
  <r>
    <n v="10343"/>
    <n v="25"/>
    <n v="52.32"/>
    <n v="3"/>
    <n v="1308"/>
    <x v="20"/>
    <x v="20"/>
    <s v="Shipped"/>
    <n v="4"/>
    <n v="11"/>
    <n v="2004"/>
    <x v="1"/>
    <n v="132"/>
    <s v="S18_2870"/>
    <s v="Reims Collectables"/>
    <s v="26.47.1555"/>
    <s v="59 rue de l'Abbaye"/>
    <m/>
    <s v="Reims"/>
    <m/>
    <n v="51100"/>
    <x v="1"/>
    <s v="EMEA"/>
    <s v="Henriot"/>
    <s v="Paul"/>
    <s v="Small"/>
  </r>
  <r>
    <n v="10366"/>
    <n v="49"/>
    <n v="100"/>
    <n v="2"/>
    <n v="6144.6"/>
    <x v="203"/>
    <x v="203"/>
    <s v="Shipped"/>
    <n v="1"/>
    <n v="1"/>
    <n v="2005"/>
    <x v="1"/>
    <n v="132"/>
    <s v="S18_2870"/>
    <s v="Royale Belge"/>
    <s v="(071) 23 67 2555"/>
    <s v="Boulevard Tirou, 255"/>
    <m/>
    <s v="Charleroi"/>
    <m/>
    <s v="B-6000"/>
    <x v="14"/>
    <s v="EMEA"/>
    <s v="Cartrain"/>
    <s v="Pascale"/>
    <s v="Medium"/>
  </r>
  <r>
    <n v="10379"/>
    <n v="29"/>
    <n v="100"/>
    <n v="5"/>
    <n v="5127.2"/>
    <x v="184"/>
    <x v="184"/>
    <s v="Shipped"/>
    <n v="1"/>
    <n v="2"/>
    <n v="2005"/>
    <x v="1"/>
    <n v="132"/>
    <s v="S18_2870"/>
    <s v="Euro Shopping Channel"/>
    <s v="(91) 555 94 44"/>
    <s v="C/ Moralzarzal, 86"/>
    <m/>
    <s v="Madrid"/>
    <m/>
    <n v="28034"/>
    <x v="7"/>
    <s v="EMEA"/>
    <s v="Freyre"/>
    <s v="Diego"/>
    <s v="Medium"/>
  </r>
  <r>
    <n v="10407"/>
    <n v="41"/>
    <n v="100"/>
    <n v="12"/>
    <n v="6386.16"/>
    <x v="185"/>
    <x v="185"/>
    <s v="On Hold"/>
    <n v="2"/>
    <n v="4"/>
    <n v="2005"/>
    <x v="1"/>
    <n v="132"/>
    <s v="S18_2870"/>
    <s v="The Sharp Gifts Warehouse"/>
    <n v="4085553659"/>
    <s v="3086 Ingle Ln."/>
    <m/>
    <s v="San Jose"/>
    <s v="CA"/>
    <n v="94217"/>
    <x v="0"/>
    <s v="NA"/>
    <s v="Frick"/>
    <s v="Sue"/>
    <s v="Medium"/>
  </r>
  <r>
    <n v="10419"/>
    <n v="55"/>
    <n v="100"/>
    <n v="2"/>
    <n v="7695.6"/>
    <x v="116"/>
    <x v="116"/>
    <s v="Shipped"/>
    <n v="2"/>
    <n v="5"/>
    <n v="2005"/>
    <x v="1"/>
    <n v="132"/>
    <s v="S18_2870"/>
    <s v="Salzburg Collectables"/>
    <s v="6562-9555"/>
    <s v="Geislweg 14"/>
    <m/>
    <s v="Salzburg"/>
    <m/>
    <n v="5020"/>
    <x v="5"/>
    <s v="EMEA"/>
    <s v="Pipps"/>
    <s v="Georg"/>
    <s v="Large"/>
  </r>
  <r>
    <n v="10103"/>
    <n v="27"/>
    <n v="83.07"/>
    <n v="12"/>
    <n v="2242.89"/>
    <x v="26"/>
    <x v="26"/>
    <s v="Shipped"/>
    <n v="1"/>
    <n v="1"/>
    <n v="2003"/>
    <x v="3"/>
    <n v="101"/>
    <s v="S18_2949"/>
    <s v="Baane Mini Imports"/>
    <s v="07-98 9555"/>
    <s v="Erling Skakkes gate 78"/>
    <m/>
    <s v="Stavern"/>
    <m/>
    <n v="4110"/>
    <x v="2"/>
    <s v="EMEA"/>
    <s v="Bergulfsen"/>
    <s v="Jonas"/>
    <s v="Small"/>
  </r>
  <r>
    <n v="10112"/>
    <n v="23"/>
    <n v="100"/>
    <n v="2"/>
    <n v="2539.89"/>
    <x v="27"/>
    <x v="27"/>
    <s v="Shipped"/>
    <n v="1"/>
    <n v="3"/>
    <n v="2003"/>
    <x v="3"/>
    <n v="101"/>
    <s v="S18_2949"/>
    <s v="Volvo Model Replicas, Co"/>
    <s v="0921-12 3555"/>
    <s v="Berguvsv„gen  8"/>
    <m/>
    <s v="Lule"/>
    <m/>
    <s v="S-958 22"/>
    <x v="8"/>
    <s v="EMEA"/>
    <s v="Berglund"/>
    <s v="Christina"/>
    <s v="Small"/>
  </r>
  <r>
    <n v="10126"/>
    <n v="31"/>
    <n v="90.17"/>
    <n v="12"/>
    <n v="2795.27"/>
    <x v="28"/>
    <x v="28"/>
    <s v="Shipped"/>
    <n v="2"/>
    <n v="5"/>
    <n v="2003"/>
    <x v="3"/>
    <n v="101"/>
    <s v="S18_2949"/>
    <s v="Corrida Auto Replicas, Ltd"/>
    <s v="(91) 555 22 82"/>
    <s v="C/ Araquil, 67"/>
    <m/>
    <s v="Madrid"/>
    <m/>
    <n v="28023"/>
    <x v="7"/>
    <s v="EMEA"/>
    <s v="Sommer"/>
    <s v="Mart¡n"/>
    <s v="Small"/>
  </r>
  <r>
    <n v="10139"/>
    <n v="46"/>
    <n v="100"/>
    <n v="1"/>
    <n v="5545.76"/>
    <x v="167"/>
    <x v="167"/>
    <s v="Shipped"/>
    <n v="3"/>
    <n v="7"/>
    <n v="2003"/>
    <x v="3"/>
    <n v="101"/>
    <s v="S18_2949"/>
    <s v="Souveniers And Things Co."/>
    <s v="+61 2 9495 8555"/>
    <s v="Monitor Money Building, 815 Pacific Hwy"/>
    <s v="Level 6"/>
    <s v="Chatswood"/>
    <s v="NSW"/>
    <n v="2067"/>
    <x v="3"/>
    <s v="APAC"/>
    <s v="Huxley"/>
    <s v="Adrian"/>
    <s v="Medium"/>
  </r>
  <r>
    <n v="10150"/>
    <n v="47"/>
    <n v="91.18"/>
    <n v="9"/>
    <n v="4285.46"/>
    <x v="30"/>
    <x v="30"/>
    <s v="Shipped"/>
    <n v="3"/>
    <n v="9"/>
    <n v="2003"/>
    <x v="3"/>
    <n v="101"/>
    <s v="S18_2949"/>
    <s v="Dragon Souveniers, Ltd."/>
    <s v="+65 221 7555"/>
    <s v="Bronz Sok., Bronz Apt. 3/6 Tesvikiye"/>
    <m/>
    <s v="Singapore"/>
    <m/>
    <n v="79903"/>
    <x v="9"/>
    <s v="Japan"/>
    <s v="Natividad"/>
    <s v="Eric"/>
    <s v="Medium"/>
  </r>
  <r>
    <n v="10163"/>
    <n v="31"/>
    <n v="100"/>
    <n v="2"/>
    <n v="3329.09"/>
    <x v="31"/>
    <x v="31"/>
    <s v="Shipped"/>
    <n v="4"/>
    <n v="10"/>
    <n v="2003"/>
    <x v="3"/>
    <n v="101"/>
    <s v="S18_2949"/>
    <s v="Classic Legends Inc."/>
    <n v="2125558493"/>
    <s v="5905 Pompton St."/>
    <s v="Suite 750"/>
    <s v="NYC"/>
    <s v="NY"/>
    <n v="10022"/>
    <x v="0"/>
    <s v="NA"/>
    <s v="Hernandez"/>
    <s v="Maria"/>
    <s v="Medium"/>
  </r>
  <r>
    <n v="10174"/>
    <n v="46"/>
    <n v="100"/>
    <n v="5"/>
    <n v="5592.22"/>
    <x v="32"/>
    <x v="32"/>
    <s v="Shipped"/>
    <n v="4"/>
    <n v="11"/>
    <n v="2003"/>
    <x v="3"/>
    <n v="101"/>
    <s v="S18_2949"/>
    <s v="Australian Gift Network, Co"/>
    <s v="61-7-3844-6555"/>
    <s v="31 Duncan St. West End"/>
    <m/>
    <s v="South Brisbane"/>
    <s v="Queensland"/>
    <n v="4101"/>
    <x v="3"/>
    <s v="APAC"/>
    <s v="Calaghan"/>
    <s v="Tony"/>
    <s v="Medium"/>
  </r>
  <r>
    <n v="10183"/>
    <n v="37"/>
    <n v="89.15"/>
    <n v="9"/>
    <n v="3298.55"/>
    <x v="33"/>
    <x v="33"/>
    <s v="Shipped"/>
    <n v="4"/>
    <n v="11"/>
    <n v="2003"/>
    <x v="3"/>
    <n v="101"/>
    <s v="S18_2949"/>
    <s v="Classic Gift Ideas, Inc"/>
    <n v="2155554695"/>
    <s v="782 First Street"/>
    <m/>
    <s v="Philadelphia"/>
    <s v="PA"/>
    <n v="71270"/>
    <x v="0"/>
    <s v="NA"/>
    <s v="Cervantes"/>
    <s v="Francisca"/>
    <s v="Medium"/>
  </r>
  <r>
    <n v="10193"/>
    <n v="28"/>
    <n v="93.21"/>
    <n v="1"/>
    <n v="2609.88"/>
    <x v="170"/>
    <x v="170"/>
    <s v="Shipped"/>
    <n v="4"/>
    <n v="11"/>
    <n v="2003"/>
    <x v="3"/>
    <n v="101"/>
    <s v="S18_2949"/>
    <s v="Australian Collectables, Ltd"/>
    <s v="61-9-3844-6555"/>
    <s v="7 Allen Street"/>
    <m/>
    <s v="Glen Waverly"/>
    <s v="Victoria"/>
    <n v="3150"/>
    <x v="3"/>
    <s v="APAC"/>
    <s v="Connery"/>
    <s v="Sean"/>
    <s v="Small"/>
  </r>
  <r>
    <n v="10206"/>
    <n v="37"/>
    <n v="90.17"/>
    <n v="7"/>
    <n v="3336.29"/>
    <x v="35"/>
    <x v="35"/>
    <s v="Shipped"/>
    <n v="4"/>
    <n v="12"/>
    <n v="2003"/>
    <x v="3"/>
    <n v="101"/>
    <s v="S18_2949"/>
    <s v="Canadian Gift Exchange Network"/>
    <s v="(604) 555-3392"/>
    <s v="1900 Oak St."/>
    <m/>
    <s v="Vancouver"/>
    <s v="BC"/>
    <s v="V3F 2K1"/>
    <x v="10"/>
    <s v="NA"/>
    <s v="Tannamuri"/>
    <s v="Yoshi"/>
    <s v="Medium"/>
  </r>
  <r>
    <n v="10215"/>
    <n v="49"/>
    <n v="100"/>
    <n v="4"/>
    <n v="5510.05"/>
    <x v="36"/>
    <x v="36"/>
    <s v="Shipped"/>
    <n v="1"/>
    <n v="1"/>
    <n v="2004"/>
    <x v="3"/>
    <n v="101"/>
    <s v="S18_2949"/>
    <s v="West Coast Collectables Co."/>
    <n v="3105553722"/>
    <s v="3675 Furth Circle"/>
    <m/>
    <s v="Burbank"/>
    <s v="CA"/>
    <n v="94019"/>
    <x v="0"/>
    <s v="NA"/>
    <s v="Thompson"/>
    <s v="Steve"/>
    <s v="Medium"/>
  </r>
  <r>
    <n v="10228"/>
    <n v="24"/>
    <n v="100"/>
    <n v="3"/>
    <n v="2504.4"/>
    <x v="37"/>
    <x v="37"/>
    <s v="Shipped"/>
    <n v="1"/>
    <n v="3"/>
    <n v="2004"/>
    <x v="3"/>
    <n v="101"/>
    <s v="S18_2949"/>
    <s v="Cambridge Collectables Co."/>
    <n v="6175555555"/>
    <s v="4658 Baden Av."/>
    <m/>
    <s v="Cambridge"/>
    <s v="MA"/>
    <n v="51247"/>
    <x v="0"/>
    <s v="NA"/>
    <s v="Tseng"/>
    <s v="Kyung"/>
    <s v="Small"/>
  </r>
  <r>
    <n v="10244"/>
    <n v="30"/>
    <n v="100"/>
    <n v="1"/>
    <n v="3525.6"/>
    <x v="173"/>
    <x v="173"/>
    <s v="Shipped"/>
    <n v="2"/>
    <n v="4"/>
    <n v="2004"/>
    <x v="3"/>
    <n v="101"/>
    <s v="S18_2949"/>
    <s v="Euro Shopping Channel"/>
    <s v="(91) 555 94 44"/>
    <s v="C/ Moralzarzal, 86"/>
    <m/>
    <s v="Madrid"/>
    <m/>
    <n v="28034"/>
    <x v="7"/>
    <s v="EMEA"/>
    <s v="Freyre"/>
    <s v="Diego"/>
    <s v="Medium"/>
  </r>
  <r>
    <n v="10257"/>
    <n v="50"/>
    <n v="88.14"/>
    <n v="1"/>
    <n v="4407"/>
    <x v="215"/>
    <x v="215"/>
    <s v="Shipped"/>
    <n v="2"/>
    <n v="6"/>
    <n v="2004"/>
    <x v="3"/>
    <n v="101"/>
    <s v="S18_2949"/>
    <s v="The Sharp Gifts Warehouse"/>
    <n v="4085553659"/>
    <s v="3086 Ingle Ln."/>
    <m/>
    <s v="San Jose"/>
    <s v="CA"/>
    <n v="94217"/>
    <x v="0"/>
    <s v="NA"/>
    <s v="Frick"/>
    <s v="Sue"/>
    <s v="Medium"/>
  </r>
  <r>
    <n v="10270"/>
    <n v="31"/>
    <n v="96.24"/>
    <n v="10"/>
    <n v="2983.44"/>
    <x v="40"/>
    <x v="40"/>
    <s v="Shipped"/>
    <n v="3"/>
    <n v="7"/>
    <n v="2004"/>
    <x v="3"/>
    <n v="101"/>
    <s v="S18_2949"/>
    <s v="Souveniers And Things Co."/>
    <s v="+61 2 9495 8555"/>
    <s v="Monitor Money Building, 815 Pacific Hwy"/>
    <s v="Level 6"/>
    <s v="Chatswood"/>
    <s v="NSW"/>
    <n v="2067"/>
    <x v="3"/>
    <s v="APAC"/>
    <s v="Huxley"/>
    <s v="Adrian"/>
    <s v="Small"/>
  </r>
  <r>
    <n v="10280"/>
    <n v="46"/>
    <n v="100"/>
    <n v="3"/>
    <n v="5126.24"/>
    <x v="41"/>
    <x v="41"/>
    <s v="Shipped"/>
    <n v="3"/>
    <n v="8"/>
    <n v="2004"/>
    <x v="3"/>
    <n v="101"/>
    <s v="S18_2949"/>
    <s v="Amica Models &amp; Co."/>
    <s v="011-4988555"/>
    <s v="Via Monte Bianco 34"/>
    <m/>
    <s v="Torino"/>
    <m/>
    <n v="10100"/>
    <x v="12"/>
    <s v="EMEA"/>
    <s v="Accorti"/>
    <s v="Paolo"/>
    <s v="Medium"/>
  </r>
  <r>
    <n v="10291"/>
    <n v="47"/>
    <n v="100"/>
    <n v="12"/>
    <n v="5713.79"/>
    <x v="42"/>
    <x v="42"/>
    <s v="Shipped"/>
    <n v="3"/>
    <n v="9"/>
    <n v="2004"/>
    <x v="3"/>
    <n v="101"/>
    <s v="S18_2949"/>
    <s v="Scandinavian Gift Ideas"/>
    <s v="0695-34 6555"/>
    <s v="?kergatan 24"/>
    <m/>
    <s v="Boras"/>
    <m/>
    <s v="S-844 67"/>
    <x v="8"/>
    <s v="EMEA"/>
    <s v="Larsson"/>
    <s v="Maria"/>
    <s v="Medium"/>
  </r>
  <r>
    <n v="10304"/>
    <n v="46"/>
    <n v="100"/>
    <n v="7"/>
    <n v="4613.8"/>
    <x v="43"/>
    <x v="43"/>
    <s v="Shipped"/>
    <n v="4"/>
    <n v="10"/>
    <n v="2004"/>
    <x v="3"/>
    <n v="101"/>
    <s v="S18_2949"/>
    <s v="Auto Assoc. &amp; Cie."/>
    <s v="30.59.8555"/>
    <s v="67, avenue de l'Europe"/>
    <m/>
    <s v="Versailles"/>
    <m/>
    <n v="78000"/>
    <x v="1"/>
    <s v="EMEA"/>
    <s v="Tonini"/>
    <s v="Daniel"/>
    <s v="Medium"/>
  </r>
  <r>
    <n v="10312"/>
    <n v="37"/>
    <n v="100"/>
    <n v="4"/>
    <n v="3711.1"/>
    <x v="44"/>
    <x v="44"/>
    <s v="Shipped"/>
    <n v="4"/>
    <n v="10"/>
    <n v="2004"/>
    <x v="3"/>
    <n v="101"/>
    <s v="S18_2949"/>
    <s v="Mini Gifts Distributors Ltd."/>
    <n v="4155551450"/>
    <s v="5677 Strong St."/>
    <m/>
    <s v="San Rafael"/>
    <s v="CA"/>
    <n v="97562"/>
    <x v="0"/>
    <s v="NA"/>
    <s v="Nelson"/>
    <s v="Valarie"/>
    <s v="Medium"/>
  </r>
  <r>
    <n v="10322"/>
    <n v="33"/>
    <n v="100"/>
    <n v="12"/>
    <n v="3524.73"/>
    <x v="45"/>
    <x v="45"/>
    <s v="Shipped"/>
    <n v="4"/>
    <n v="11"/>
    <n v="2004"/>
    <x v="3"/>
    <n v="101"/>
    <s v="S18_2949"/>
    <s v="Online Diecast Creations Co."/>
    <n v="6035558647"/>
    <s v="2304 Long Airport Avenue"/>
    <m/>
    <s v="Nashua"/>
    <s v="NH"/>
    <n v="62005"/>
    <x v="0"/>
    <s v="NA"/>
    <s v="Young"/>
    <s v="Valarie"/>
    <s v="Medium"/>
  </r>
  <r>
    <n v="10333"/>
    <n v="31"/>
    <n v="90.17"/>
    <n v="5"/>
    <n v="2795.27"/>
    <x v="46"/>
    <x v="46"/>
    <s v="Shipped"/>
    <n v="4"/>
    <n v="11"/>
    <n v="2004"/>
    <x v="3"/>
    <n v="101"/>
    <s v="S18_2949"/>
    <s v="Mini Wheels Co."/>
    <n v="6505555787"/>
    <s v="5557 North Pendale Street"/>
    <m/>
    <s v="San Francisco"/>
    <s v="CA"/>
    <m/>
    <x v="0"/>
    <s v="NA"/>
    <s v="Murphy"/>
    <s v="Julie"/>
    <s v="Small"/>
  </r>
  <r>
    <n v="10347"/>
    <n v="48"/>
    <n v="100"/>
    <n v="9"/>
    <n v="4814.3999999999996"/>
    <x v="47"/>
    <x v="47"/>
    <s v="Shipped"/>
    <n v="4"/>
    <n v="11"/>
    <n v="2004"/>
    <x v="3"/>
    <n v="101"/>
    <s v="S18_2949"/>
    <s v="Australian Collectors, Co."/>
    <s v="03 9520 4555"/>
    <s v="636 St Kilda Road"/>
    <s v="Level 3"/>
    <s v="Melbourne"/>
    <s v="Victoria"/>
    <n v="3004"/>
    <x v="3"/>
    <s v="APAC"/>
    <s v="Ferguson"/>
    <s v="Peter"/>
    <s v="Medium"/>
  </r>
  <r>
    <n v="10357"/>
    <n v="41"/>
    <n v="87.13"/>
    <n v="6"/>
    <n v="3572.33"/>
    <x v="48"/>
    <x v="48"/>
    <s v="Shipped"/>
    <n v="4"/>
    <n v="12"/>
    <n v="2004"/>
    <x v="3"/>
    <n v="101"/>
    <s v="S18_2949"/>
    <s v="Mini Gifts Distributors Ltd."/>
    <n v="4155551450"/>
    <s v="5677 Strong St."/>
    <m/>
    <s v="San Rafael"/>
    <s v="CA"/>
    <n v="97562"/>
    <x v="0"/>
    <s v="NA"/>
    <s v="Nelson"/>
    <s v="Valarie"/>
    <s v="Medium"/>
  </r>
  <r>
    <n v="10369"/>
    <n v="42"/>
    <n v="100"/>
    <n v="1"/>
    <n v="4581.3599999999997"/>
    <x v="49"/>
    <x v="49"/>
    <s v="Shipped"/>
    <n v="1"/>
    <n v="1"/>
    <n v="2005"/>
    <x v="3"/>
    <n v="101"/>
    <s v="S18_2949"/>
    <s v="Collectables For Less Inc."/>
    <n v="6175558555"/>
    <s v="7825 Douglas Av."/>
    <m/>
    <s v="Brickhaven"/>
    <s v="MA"/>
    <n v="58339"/>
    <x v="0"/>
    <s v="NA"/>
    <s v="Nelson"/>
    <s v="Allen"/>
    <s v="Medium"/>
  </r>
  <r>
    <n v="10381"/>
    <n v="41"/>
    <n v="100"/>
    <n v="8"/>
    <n v="4319.76"/>
    <x v="50"/>
    <x v="50"/>
    <s v="Shipped"/>
    <n v="1"/>
    <n v="2"/>
    <n v="2005"/>
    <x v="3"/>
    <n v="101"/>
    <s v="S18_2949"/>
    <s v="Corporate Gift Ideas Co."/>
    <n v="6505551386"/>
    <s v="7734 Strong St."/>
    <m/>
    <s v="San Francisco"/>
    <s v="CA"/>
    <m/>
    <x v="0"/>
    <s v="NA"/>
    <s v="Brown"/>
    <s v="Julie"/>
    <s v="Medium"/>
  </r>
  <r>
    <n v="10391"/>
    <n v="32"/>
    <n v="45.25"/>
    <n v="6"/>
    <n v="1448"/>
    <x v="51"/>
    <x v="51"/>
    <s v="Shipped"/>
    <n v="1"/>
    <n v="3"/>
    <n v="2005"/>
    <x v="3"/>
    <n v="101"/>
    <s v="S18_2949"/>
    <s v="Anna's Decorations, Ltd"/>
    <s v="02 9936 8555"/>
    <s v="201 Miller Street"/>
    <s v="Level 15"/>
    <s v="North Sydney"/>
    <s v="NSW"/>
    <n v="2060"/>
    <x v="3"/>
    <s v="APAC"/>
    <s v="O'Hara"/>
    <s v="Anna"/>
    <s v="Small"/>
  </r>
  <r>
    <n v="10423"/>
    <n v="10"/>
    <n v="88.14"/>
    <n v="1"/>
    <n v="881.4"/>
    <x v="177"/>
    <x v="177"/>
    <s v="In Process"/>
    <n v="2"/>
    <n v="5"/>
    <n v="2005"/>
    <x v="3"/>
    <n v="101"/>
    <s v="S18_2949"/>
    <s v="Petit Auto"/>
    <s v="(02) 5554 67"/>
    <s v="Rue Joseph-Bens 532"/>
    <m/>
    <s v="Bruxelles"/>
    <m/>
    <s v="B-1180"/>
    <x v="14"/>
    <s v="EMEA"/>
    <s v="Dewey"/>
    <s v="Catherine"/>
    <s v="Small"/>
  </r>
  <r>
    <n v="10103"/>
    <n v="35"/>
    <n v="57.46"/>
    <n v="14"/>
    <n v="2011.1"/>
    <x v="26"/>
    <x v="26"/>
    <s v="Shipped"/>
    <n v="1"/>
    <n v="1"/>
    <n v="2003"/>
    <x v="3"/>
    <n v="62"/>
    <s v="S18_2957"/>
    <s v="Baane Mini Imports"/>
    <s v="07-98 9555"/>
    <s v="Erling Skakkes gate 78"/>
    <m/>
    <s v="Stavern"/>
    <m/>
    <n v="4110"/>
    <x v="2"/>
    <s v="EMEA"/>
    <s v="Bergulfsen"/>
    <s v="Jonas"/>
    <s v="Small"/>
  </r>
  <r>
    <n v="10111"/>
    <n v="28"/>
    <n v="64.33"/>
    <n v="2"/>
    <n v="1801.24"/>
    <x v="165"/>
    <x v="165"/>
    <s v="Shipped"/>
    <n v="1"/>
    <n v="3"/>
    <n v="2003"/>
    <x v="3"/>
    <n v="62"/>
    <s v="S18_2957"/>
    <s v="Mini Wheels Co."/>
    <n v="6505555787"/>
    <s v="5557 North Pendale Street"/>
    <m/>
    <s v="San Francisco"/>
    <s v="CA"/>
    <m/>
    <x v="0"/>
    <s v="NA"/>
    <s v="Murphy"/>
    <s v="Julie"/>
    <s v="Small"/>
  </r>
  <r>
    <n v="10126"/>
    <n v="46"/>
    <n v="73.7"/>
    <n v="14"/>
    <n v="3390.2"/>
    <x v="28"/>
    <x v="28"/>
    <s v="Shipped"/>
    <n v="2"/>
    <n v="5"/>
    <n v="2003"/>
    <x v="3"/>
    <n v="62"/>
    <s v="S18_2957"/>
    <s v="Corrida Auto Replicas, Ltd"/>
    <s v="(91) 555 22 82"/>
    <s v="C/ Araquil, 67"/>
    <m/>
    <s v="Madrid"/>
    <m/>
    <n v="28023"/>
    <x v="7"/>
    <s v="EMEA"/>
    <s v="Sommer"/>
    <s v="Mart¡n"/>
    <s v="Medium"/>
  </r>
  <r>
    <n v="10139"/>
    <n v="20"/>
    <n v="71.2"/>
    <n v="3"/>
    <n v="1424"/>
    <x v="167"/>
    <x v="167"/>
    <s v="Shipped"/>
    <n v="3"/>
    <n v="7"/>
    <n v="2003"/>
    <x v="3"/>
    <n v="62"/>
    <s v="S18_2957"/>
    <s v="Souveniers And Things Co."/>
    <s v="+61 2 9495 8555"/>
    <s v="Monitor Money Building, 815 Pacific Hwy"/>
    <s v="Level 6"/>
    <s v="Chatswood"/>
    <s v="NSW"/>
    <n v="2067"/>
    <x v="3"/>
    <s v="APAC"/>
    <s v="Huxley"/>
    <s v="Adrian"/>
    <s v="Small"/>
  </r>
  <r>
    <n v="10150"/>
    <n v="30"/>
    <n v="49.97"/>
    <n v="11"/>
    <n v="1499.1"/>
    <x v="30"/>
    <x v="30"/>
    <s v="Shipped"/>
    <n v="3"/>
    <n v="9"/>
    <n v="2003"/>
    <x v="3"/>
    <n v="62"/>
    <s v="S18_2957"/>
    <s v="Dragon Souveniers, Ltd."/>
    <s v="+65 221 7555"/>
    <s v="Bronz Sok., Bronz Apt. 3/6 Tesvikiye"/>
    <m/>
    <s v="Singapore"/>
    <m/>
    <n v="79903"/>
    <x v="9"/>
    <s v="Japan"/>
    <s v="Natividad"/>
    <s v="Eric"/>
    <s v="Small"/>
  </r>
  <r>
    <n v="10163"/>
    <n v="48"/>
    <n v="69.959999999999994"/>
    <n v="4"/>
    <n v="3358.08"/>
    <x v="31"/>
    <x v="31"/>
    <s v="Shipped"/>
    <n v="4"/>
    <n v="10"/>
    <n v="2003"/>
    <x v="3"/>
    <n v="62"/>
    <s v="S18_2957"/>
    <s v="Classic Legends Inc."/>
    <n v="2125558493"/>
    <s v="5905 Pompton St."/>
    <s v="Suite 750"/>
    <s v="NYC"/>
    <s v="NY"/>
    <n v="10022"/>
    <x v="0"/>
    <s v="NA"/>
    <s v="Hernandez"/>
    <s v="Maria"/>
    <s v="Medium"/>
  </r>
  <r>
    <n v="10173"/>
    <n v="28"/>
    <n v="53.72"/>
    <n v="2"/>
    <n v="1504.16"/>
    <x v="155"/>
    <x v="155"/>
    <s v="Shipped"/>
    <n v="4"/>
    <n v="11"/>
    <n v="2003"/>
    <x v="3"/>
    <n v="62"/>
    <s v="S18_2957"/>
    <s v="Rovelli Gifts"/>
    <s v="035-640555"/>
    <s v="Via Ludovico il Moro 22"/>
    <m/>
    <s v="Bergamo"/>
    <m/>
    <n v="24100"/>
    <x v="12"/>
    <s v="EMEA"/>
    <s v="Rovelli"/>
    <s v="Giovanni"/>
    <s v="Small"/>
  </r>
  <r>
    <n v="10183"/>
    <n v="39"/>
    <n v="68.08"/>
    <n v="11"/>
    <n v="2655.12"/>
    <x v="33"/>
    <x v="33"/>
    <s v="Shipped"/>
    <n v="4"/>
    <n v="11"/>
    <n v="2003"/>
    <x v="3"/>
    <n v="62"/>
    <s v="S18_2957"/>
    <s v="Classic Gift Ideas, Inc"/>
    <n v="2155554695"/>
    <s v="782 First Street"/>
    <m/>
    <s v="Philadelphia"/>
    <s v="PA"/>
    <n v="71270"/>
    <x v="0"/>
    <s v="NA"/>
    <s v="Cervantes"/>
    <s v="Francisca"/>
    <s v="Small"/>
  </r>
  <r>
    <n v="10193"/>
    <n v="24"/>
    <n v="51.84"/>
    <n v="3"/>
    <n v="1244.1600000000001"/>
    <x v="170"/>
    <x v="170"/>
    <s v="Shipped"/>
    <n v="4"/>
    <n v="11"/>
    <n v="2003"/>
    <x v="3"/>
    <n v="62"/>
    <s v="S18_2957"/>
    <s v="Australian Collectables, Ltd"/>
    <s v="61-9-3844-6555"/>
    <s v="7 Allen Street"/>
    <m/>
    <s v="Glen Waverly"/>
    <s v="Victoria"/>
    <n v="3150"/>
    <x v="3"/>
    <s v="APAC"/>
    <s v="Connery"/>
    <s v="Sean"/>
    <s v="Small"/>
  </r>
  <r>
    <n v="10206"/>
    <n v="28"/>
    <n v="67.459999999999994"/>
    <n v="9"/>
    <n v="1888.88"/>
    <x v="35"/>
    <x v="35"/>
    <s v="Shipped"/>
    <n v="4"/>
    <n v="12"/>
    <n v="2003"/>
    <x v="3"/>
    <n v="62"/>
    <s v="S18_2957"/>
    <s v="Canadian Gift Exchange Network"/>
    <s v="(604) 555-3392"/>
    <s v="1900 Oak St."/>
    <m/>
    <s v="Vancouver"/>
    <s v="BC"/>
    <s v="V3F 2K1"/>
    <x v="10"/>
    <s v="NA"/>
    <s v="Tannamuri"/>
    <s v="Yoshi"/>
    <s v="Small"/>
  </r>
  <r>
    <n v="10215"/>
    <n v="31"/>
    <n v="58.71"/>
    <n v="6"/>
    <n v="1820.01"/>
    <x v="36"/>
    <x v="36"/>
    <s v="Shipped"/>
    <n v="1"/>
    <n v="1"/>
    <n v="2004"/>
    <x v="3"/>
    <n v="62"/>
    <s v="S18_2957"/>
    <s v="West Coast Collectables Co."/>
    <n v="3105553722"/>
    <s v="3675 Furth Circle"/>
    <m/>
    <s v="Burbank"/>
    <s v="CA"/>
    <n v="94019"/>
    <x v="0"/>
    <s v="NA"/>
    <s v="Thompson"/>
    <s v="Steve"/>
    <s v="Small"/>
  </r>
  <r>
    <n v="10228"/>
    <n v="45"/>
    <n v="63.71"/>
    <n v="5"/>
    <n v="2866.95"/>
    <x v="37"/>
    <x v="37"/>
    <s v="Shipped"/>
    <n v="1"/>
    <n v="3"/>
    <n v="2004"/>
    <x v="3"/>
    <n v="62"/>
    <s v="S18_2957"/>
    <s v="Cambridge Collectables Co."/>
    <n v="6175555555"/>
    <s v="4658 Baden Av."/>
    <m/>
    <s v="Cambridge"/>
    <s v="MA"/>
    <n v="51247"/>
    <x v="0"/>
    <s v="NA"/>
    <s v="Tseng"/>
    <s v="Kyung"/>
    <s v="Small"/>
  </r>
  <r>
    <n v="10244"/>
    <n v="24"/>
    <n v="58.09"/>
    <n v="3"/>
    <n v="1394.16"/>
    <x v="173"/>
    <x v="173"/>
    <s v="Shipped"/>
    <n v="2"/>
    <n v="4"/>
    <n v="2004"/>
    <x v="3"/>
    <n v="62"/>
    <s v="S18_2957"/>
    <s v="Euro Shopping Channel"/>
    <s v="(91) 555 94 44"/>
    <s v="C/ Moralzarzal, 86"/>
    <m/>
    <s v="Madrid"/>
    <m/>
    <n v="28034"/>
    <x v="7"/>
    <s v="EMEA"/>
    <s v="Freyre"/>
    <s v="Diego"/>
    <s v="Small"/>
  </r>
  <r>
    <n v="10257"/>
    <n v="49"/>
    <n v="53.72"/>
    <n v="3"/>
    <n v="2632.28"/>
    <x v="215"/>
    <x v="215"/>
    <s v="Shipped"/>
    <n v="2"/>
    <n v="6"/>
    <n v="2004"/>
    <x v="3"/>
    <n v="62"/>
    <s v="S18_2957"/>
    <s v="The Sharp Gifts Warehouse"/>
    <n v="4085553659"/>
    <s v="3086 Ingle Ln."/>
    <m/>
    <s v="San Jose"/>
    <s v="CA"/>
    <n v="94217"/>
    <x v="0"/>
    <s v="NA"/>
    <s v="Frick"/>
    <s v="Sue"/>
    <s v="Small"/>
  </r>
  <r>
    <n v="10269"/>
    <n v="32"/>
    <n v="63.08"/>
    <n v="1"/>
    <n v="2018.56"/>
    <x v="216"/>
    <x v="216"/>
    <s v="Shipped"/>
    <n v="3"/>
    <n v="7"/>
    <n v="2004"/>
    <x v="3"/>
    <n v="62"/>
    <s v="S18_2957"/>
    <s v="Salzburg Collectables"/>
    <s v="6562-9555"/>
    <s v="Geislweg 14"/>
    <m/>
    <s v="Salzburg"/>
    <m/>
    <n v="5020"/>
    <x v="5"/>
    <s v="EMEA"/>
    <s v="Pipps"/>
    <s v="Georg"/>
    <s v="Small"/>
  </r>
  <r>
    <n v="10280"/>
    <n v="43"/>
    <n v="68.709999999999994"/>
    <n v="5"/>
    <n v="2954.53"/>
    <x v="41"/>
    <x v="41"/>
    <s v="Shipped"/>
    <n v="3"/>
    <n v="8"/>
    <n v="2004"/>
    <x v="3"/>
    <n v="62"/>
    <s v="S18_2957"/>
    <s v="Amica Models &amp; Co."/>
    <s v="011-4988555"/>
    <s v="Via Monte Bianco 34"/>
    <m/>
    <s v="Torino"/>
    <m/>
    <n v="10100"/>
    <x v="12"/>
    <s v="EMEA"/>
    <s v="Accorti"/>
    <s v="Paolo"/>
    <s v="Small"/>
  </r>
  <r>
    <n v="10291"/>
    <n v="37"/>
    <n v="50.59"/>
    <n v="14"/>
    <n v="1871.83"/>
    <x v="42"/>
    <x v="42"/>
    <s v="Shipped"/>
    <n v="3"/>
    <n v="9"/>
    <n v="2004"/>
    <x v="3"/>
    <n v="62"/>
    <s v="S18_2957"/>
    <s v="Scandinavian Gift Ideas"/>
    <s v="0695-34 6555"/>
    <s v="?kergatan 24"/>
    <m/>
    <s v="Boras"/>
    <m/>
    <s v="S-844 67"/>
    <x v="8"/>
    <s v="EMEA"/>
    <s v="Larsson"/>
    <s v="Maria"/>
    <s v="Small"/>
  </r>
  <r>
    <n v="10304"/>
    <n v="24"/>
    <n v="64.959999999999994"/>
    <n v="9"/>
    <n v="1559.04"/>
    <x v="43"/>
    <x v="43"/>
    <s v="Shipped"/>
    <n v="4"/>
    <n v="10"/>
    <n v="2004"/>
    <x v="3"/>
    <n v="62"/>
    <s v="S18_2957"/>
    <s v="Auto Assoc. &amp; Cie."/>
    <s v="30.59.8555"/>
    <s v="67, avenue de l'Europe"/>
    <m/>
    <s v="Versailles"/>
    <m/>
    <n v="78000"/>
    <x v="1"/>
    <s v="EMEA"/>
    <s v="Tonini"/>
    <s v="Daniel"/>
    <s v="Small"/>
  </r>
  <r>
    <n v="10312"/>
    <n v="35"/>
    <n v="53.72"/>
    <n v="6"/>
    <n v="1880.2"/>
    <x v="44"/>
    <x v="44"/>
    <s v="Shipped"/>
    <n v="4"/>
    <n v="10"/>
    <n v="2004"/>
    <x v="3"/>
    <n v="62"/>
    <s v="S18_2957"/>
    <s v="Mini Gifts Distributors Ltd."/>
    <n v="4155551450"/>
    <s v="5677 Strong St."/>
    <m/>
    <s v="San Rafael"/>
    <s v="CA"/>
    <n v="97562"/>
    <x v="0"/>
    <s v="NA"/>
    <s v="Nelson"/>
    <s v="Valarie"/>
    <s v="Small"/>
  </r>
  <r>
    <n v="10322"/>
    <n v="41"/>
    <n v="29.87"/>
    <n v="13"/>
    <n v="1224.67"/>
    <x v="45"/>
    <x v="45"/>
    <s v="Shipped"/>
    <n v="4"/>
    <n v="11"/>
    <n v="2004"/>
    <x v="3"/>
    <n v="62"/>
    <s v="S18_2957"/>
    <s v="Online Diecast Creations Co."/>
    <n v="6035558647"/>
    <s v="2304 Long Airport Avenue"/>
    <m/>
    <s v="Nashua"/>
    <s v="NH"/>
    <n v="62005"/>
    <x v="0"/>
    <s v="NA"/>
    <s v="Young"/>
    <s v="Valarie"/>
    <s v="Small"/>
  </r>
  <r>
    <n v="10332"/>
    <n v="26"/>
    <n v="100"/>
    <n v="17"/>
    <n v="2979.08"/>
    <x v="159"/>
    <x v="159"/>
    <s v="Shipped"/>
    <n v="4"/>
    <n v="11"/>
    <n v="2004"/>
    <x v="3"/>
    <n v="62"/>
    <s v="S18_2957"/>
    <s v="AV Stores, Co."/>
    <s v="(171) 555-1555"/>
    <s v="Fauntleroy Circus"/>
    <m/>
    <s v="Manchester"/>
    <m/>
    <s v="EC2 5NT"/>
    <x v="6"/>
    <s v="EMEA"/>
    <s v="Ashworth"/>
    <s v="Victoria"/>
    <s v="Small"/>
  </r>
  <r>
    <n v="10347"/>
    <n v="34"/>
    <n v="64.959999999999994"/>
    <n v="10"/>
    <n v="2208.64"/>
    <x v="47"/>
    <x v="47"/>
    <s v="Shipped"/>
    <n v="4"/>
    <n v="11"/>
    <n v="2004"/>
    <x v="3"/>
    <n v="62"/>
    <s v="S18_2957"/>
    <s v="Australian Collectors, Co."/>
    <s v="03 9520 4555"/>
    <s v="636 St Kilda Road"/>
    <s v="Level 3"/>
    <s v="Melbourne"/>
    <s v="Victoria"/>
    <n v="3004"/>
    <x v="3"/>
    <s v="APAC"/>
    <s v="Ferguson"/>
    <s v="Peter"/>
    <s v="Small"/>
  </r>
  <r>
    <n v="10357"/>
    <n v="49"/>
    <n v="70.58"/>
    <n v="5"/>
    <n v="3458.42"/>
    <x v="48"/>
    <x v="48"/>
    <s v="Shipped"/>
    <n v="4"/>
    <n v="12"/>
    <n v="2004"/>
    <x v="3"/>
    <n v="62"/>
    <s v="S18_2957"/>
    <s v="Mini Gifts Distributors Ltd."/>
    <n v="4155551450"/>
    <s v="5677 Strong St."/>
    <m/>
    <s v="San Rafael"/>
    <s v="CA"/>
    <n v="97562"/>
    <x v="0"/>
    <s v="NA"/>
    <s v="Nelson"/>
    <s v="Valarie"/>
    <s v="Medium"/>
  </r>
  <r>
    <n v="10369"/>
    <n v="28"/>
    <n v="44.21"/>
    <n v="6"/>
    <n v="1237.8800000000001"/>
    <x v="49"/>
    <x v="49"/>
    <s v="Shipped"/>
    <n v="1"/>
    <n v="1"/>
    <n v="2005"/>
    <x v="3"/>
    <n v="62"/>
    <s v="S18_2957"/>
    <s v="Collectables For Less Inc."/>
    <n v="6175558555"/>
    <s v="7825 Douglas Av."/>
    <m/>
    <s v="Brickhaven"/>
    <s v="MA"/>
    <n v="58339"/>
    <x v="0"/>
    <s v="NA"/>
    <s v="Nelson"/>
    <s v="Allen"/>
    <s v="Small"/>
  </r>
  <r>
    <n v="10381"/>
    <n v="40"/>
    <n v="68.08"/>
    <n v="4"/>
    <n v="2723.2"/>
    <x v="50"/>
    <x v="50"/>
    <s v="Shipped"/>
    <n v="1"/>
    <n v="2"/>
    <n v="2005"/>
    <x v="3"/>
    <n v="62"/>
    <s v="S18_2957"/>
    <s v="Corporate Gift Ideas Co."/>
    <n v="6505551386"/>
    <s v="7734 Strong St."/>
    <m/>
    <s v="San Francisco"/>
    <s v="CA"/>
    <m/>
    <x v="0"/>
    <s v="NA"/>
    <s v="Brown"/>
    <s v="Julie"/>
    <s v="Small"/>
  </r>
  <r>
    <n v="10392"/>
    <n v="37"/>
    <n v="59.96"/>
    <n v="3"/>
    <n v="2218.52"/>
    <x v="217"/>
    <x v="217"/>
    <s v="Shipped"/>
    <n v="1"/>
    <n v="3"/>
    <n v="2005"/>
    <x v="3"/>
    <n v="62"/>
    <s v="S18_2957"/>
    <s v="Mini Auto Werke"/>
    <s v="7675-3555"/>
    <s v="Kirchgasse 6"/>
    <m/>
    <s v="Graz"/>
    <m/>
    <n v="8010"/>
    <x v="5"/>
    <s v="EMEA"/>
    <s v="Mendel"/>
    <s v="Roland"/>
    <s v="Small"/>
  </r>
  <r>
    <n v="10423"/>
    <n v="31"/>
    <n v="53.72"/>
    <n v="3"/>
    <n v="1665.32"/>
    <x v="177"/>
    <x v="177"/>
    <s v="In Process"/>
    <n v="2"/>
    <n v="5"/>
    <n v="2005"/>
    <x v="3"/>
    <n v="62"/>
    <s v="S18_2957"/>
    <s v="Petit Auto"/>
    <s v="(02) 5554 67"/>
    <s v="Rue Joseph-Bens 532"/>
    <m/>
    <s v="Bruxelles"/>
    <m/>
    <s v="B-1180"/>
    <x v="14"/>
    <s v="EMEA"/>
    <s v="Dewey"/>
    <s v="Catherine"/>
    <s v="Small"/>
  </r>
  <r>
    <n v="10106"/>
    <n v="41"/>
    <n v="83.44"/>
    <n v="18"/>
    <n v="3421.04"/>
    <x v="186"/>
    <x v="186"/>
    <s v="Shipped"/>
    <n v="1"/>
    <n v="2"/>
    <n v="2003"/>
    <x v="5"/>
    <n v="86"/>
    <s v="S18_3029"/>
    <s v="Rovelli Gifts"/>
    <s v="035-640555"/>
    <s v="Via Ludovico il Moro 22"/>
    <m/>
    <s v="Bergamo"/>
    <m/>
    <n v="24100"/>
    <x v="12"/>
    <s v="EMEA"/>
    <s v="Rovelli"/>
    <s v="Giovanni"/>
    <s v="Medium"/>
  </r>
  <r>
    <n v="10119"/>
    <n v="21"/>
    <n v="89.46"/>
    <n v="9"/>
    <n v="1878.66"/>
    <x v="63"/>
    <x v="63"/>
    <s v="Shipped"/>
    <n v="2"/>
    <n v="4"/>
    <n v="2003"/>
    <x v="5"/>
    <n v="86"/>
    <s v="S18_3029"/>
    <s v="Salzburg Collectables"/>
    <s v="6562-9555"/>
    <s v="Geislweg 14"/>
    <m/>
    <s v="Salzburg"/>
    <m/>
    <n v="5020"/>
    <x v="5"/>
    <s v="EMEA"/>
    <s v="Pipps"/>
    <s v="Georg"/>
    <s v="Small"/>
  </r>
  <r>
    <n v="10130"/>
    <n v="40"/>
    <n v="96.34"/>
    <n v="2"/>
    <n v="3853.6"/>
    <x v="187"/>
    <x v="187"/>
    <s v="Shipped"/>
    <n v="2"/>
    <n v="6"/>
    <n v="2003"/>
    <x v="5"/>
    <n v="86"/>
    <s v="S18_3029"/>
    <s v="Auto-Moto Classics Inc."/>
    <n v="6175558428"/>
    <s v="16780 Pompton St."/>
    <m/>
    <s v="Brickhaven"/>
    <s v="MA"/>
    <n v="58339"/>
    <x v="0"/>
    <s v="NA"/>
    <s v="Taylor"/>
    <s v="Leslie"/>
    <s v="Medium"/>
  </r>
  <r>
    <n v="10143"/>
    <n v="46"/>
    <n v="74.84"/>
    <n v="13"/>
    <n v="3442.64"/>
    <x v="65"/>
    <x v="65"/>
    <s v="Shipped"/>
    <n v="3"/>
    <n v="8"/>
    <n v="2003"/>
    <x v="5"/>
    <n v="86"/>
    <s v="S18_3029"/>
    <s v="Mini Creations Ltd."/>
    <n v="5085559555"/>
    <s v="4575 Hillside Dr."/>
    <m/>
    <s v="New Bedford"/>
    <s v="MA"/>
    <n v="50553"/>
    <x v="0"/>
    <s v="NA"/>
    <s v="Tam"/>
    <s v="Wing C"/>
    <s v="Medium"/>
  </r>
  <r>
    <n v="10155"/>
    <n v="44"/>
    <n v="79.14"/>
    <n v="11"/>
    <n v="3482.16"/>
    <x v="66"/>
    <x v="66"/>
    <s v="Shipped"/>
    <n v="4"/>
    <n v="10"/>
    <n v="2003"/>
    <x v="5"/>
    <n v="86"/>
    <s v="S18_3029"/>
    <s v="Toys of Finland, Co."/>
    <s v="90-224 8555"/>
    <s v="Keskuskatu 45"/>
    <m/>
    <s v="Helsinki"/>
    <m/>
    <n v="21240"/>
    <x v="4"/>
    <s v="EMEA"/>
    <s v="Karttunen"/>
    <s v="Matti"/>
    <s v="Medium"/>
  </r>
  <r>
    <n v="10167"/>
    <n v="46"/>
    <n v="73.12"/>
    <n v="7"/>
    <n v="3363.52"/>
    <x v="67"/>
    <x v="67"/>
    <s v="Cancelled"/>
    <n v="4"/>
    <n v="10"/>
    <n v="2003"/>
    <x v="5"/>
    <n v="86"/>
    <s v="S18_3029"/>
    <s v="Scandinavian Gift Ideas"/>
    <s v="0695-34 6555"/>
    <s v="?kergatan 24"/>
    <m/>
    <s v="Boras"/>
    <m/>
    <s v="S-844 67"/>
    <x v="8"/>
    <s v="EMEA"/>
    <s v="Larsson"/>
    <s v="Maria"/>
    <s v="Medium"/>
  </r>
  <r>
    <n v="10178"/>
    <n v="41"/>
    <n v="81.72"/>
    <n v="10"/>
    <n v="3350.52"/>
    <x v="68"/>
    <x v="68"/>
    <s v="Shipped"/>
    <n v="4"/>
    <n v="11"/>
    <n v="2003"/>
    <x v="5"/>
    <n v="86"/>
    <s v="S18_3029"/>
    <s v="Alpha Cognac"/>
    <s v="61.77.6555"/>
    <s v="1 rue Alsace-Lorraine"/>
    <m/>
    <s v="Toulouse"/>
    <m/>
    <n v="31000"/>
    <x v="1"/>
    <s v="EMEA"/>
    <s v="Roulet"/>
    <s v="Annette"/>
    <s v="Medium"/>
  </r>
  <r>
    <n v="10186"/>
    <n v="32"/>
    <n v="89.46"/>
    <n v="7"/>
    <n v="2862.72"/>
    <x v="69"/>
    <x v="69"/>
    <s v="Shipped"/>
    <n v="4"/>
    <n v="11"/>
    <n v="2003"/>
    <x v="5"/>
    <n v="86"/>
    <s v="S18_3029"/>
    <s v="Double Decker Gift Stores, Ltd"/>
    <s v="(171) 555-7555"/>
    <s v="120 Hanover Sq."/>
    <m/>
    <s v="London"/>
    <m/>
    <s v="WA1 1DP"/>
    <x v="6"/>
    <s v="EMEA"/>
    <s v="Hardy"/>
    <s v="Thomas"/>
    <s v="Small"/>
  </r>
  <r>
    <n v="10197"/>
    <n v="46"/>
    <n v="87.74"/>
    <n v="4"/>
    <n v="4036.04"/>
    <x v="70"/>
    <x v="70"/>
    <s v="Shipped"/>
    <n v="4"/>
    <n v="11"/>
    <n v="2003"/>
    <x v="5"/>
    <n v="86"/>
    <s v="S18_3029"/>
    <s v="Enaco Distributors"/>
    <s v="(93) 203 4555"/>
    <s v="Rambla de Catalu¤a, 23"/>
    <m/>
    <s v="Barcelona"/>
    <m/>
    <n v="8022"/>
    <x v="7"/>
    <s v="EMEA"/>
    <s v="Saavedra"/>
    <s v="Eduardo"/>
    <s v="Medium"/>
  </r>
  <r>
    <n v="10209"/>
    <n v="28"/>
    <n v="100"/>
    <n v="6"/>
    <n v="2817.92"/>
    <x v="71"/>
    <x v="71"/>
    <s v="Shipped"/>
    <n v="1"/>
    <n v="1"/>
    <n v="2004"/>
    <x v="5"/>
    <n v="86"/>
    <s v="S18_3029"/>
    <s v="Men 'R' US Retailers, Ltd."/>
    <n v="2155554369"/>
    <s v="6047 Douglas Av."/>
    <m/>
    <s v="Los Angeles"/>
    <s v="CA"/>
    <m/>
    <x v="0"/>
    <s v="NA"/>
    <s v="Chandler"/>
    <s v="Michael"/>
    <s v="Small"/>
  </r>
  <r>
    <n v="10222"/>
    <n v="49"/>
    <n v="94.62"/>
    <n v="10"/>
    <n v="4636.38"/>
    <x v="72"/>
    <x v="72"/>
    <s v="Shipped"/>
    <n v="1"/>
    <n v="2"/>
    <n v="2004"/>
    <x v="5"/>
    <n v="86"/>
    <s v="S18_3029"/>
    <s v="Collectable Mini Designs Co."/>
    <n v="7605558146"/>
    <s v="361 Furth Circle"/>
    <m/>
    <s v="San Diego"/>
    <s v="CA"/>
    <n v="91217"/>
    <x v="0"/>
    <s v="NA"/>
    <s v="Thompson"/>
    <s v="Valarie"/>
    <s v="Medium"/>
  </r>
  <r>
    <n v="10248"/>
    <n v="21"/>
    <n v="73.98"/>
    <n v="1"/>
    <n v="1553.58"/>
    <x v="73"/>
    <x v="73"/>
    <s v="Cancelled"/>
    <n v="2"/>
    <n v="5"/>
    <n v="2004"/>
    <x v="5"/>
    <n v="86"/>
    <s v="S18_3029"/>
    <s v="Land of Toys Inc."/>
    <n v="2125557818"/>
    <s v="897 Long Airport Avenue"/>
    <m/>
    <s v="NYC"/>
    <s v="NY"/>
    <n v="10022"/>
    <x v="0"/>
    <s v="NA"/>
    <s v="Yu"/>
    <s v="Kwai"/>
    <s v="Small"/>
  </r>
  <r>
    <n v="10262"/>
    <n v="32"/>
    <n v="84.3"/>
    <n v="15"/>
    <n v="2697.6"/>
    <x v="190"/>
    <x v="190"/>
    <s v="Cancelled"/>
    <n v="2"/>
    <n v="6"/>
    <n v="2004"/>
    <x v="5"/>
    <n v="86"/>
    <s v="S18_3029"/>
    <s v="Euro Shopping Channel"/>
    <s v="(91) 555 94 44"/>
    <s v="C/ Moralzarzal, 86"/>
    <m/>
    <s v="Madrid"/>
    <m/>
    <n v="28034"/>
    <x v="7"/>
    <s v="EMEA"/>
    <s v="Freyre"/>
    <s v="Diego"/>
    <s v="Small"/>
  </r>
  <r>
    <n v="10273"/>
    <n v="34"/>
    <n v="98.06"/>
    <n v="2"/>
    <n v="3334.04"/>
    <x v="75"/>
    <x v="75"/>
    <s v="Shipped"/>
    <n v="3"/>
    <n v="7"/>
    <n v="2004"/>
    <x v="5"/>
    <n v="86"/>
    <s v="S18_3029"/>
    <s v="Petit Auto"/>
    <s v="(02) 5554 67"/>
    <s v="Rue Joseph-Bens 532"/>
    <m/>
    <s v="Bruxelles"/>
    <m/>
    <s v="B-1180"/>
    <x v="14"/>
    <s v="EMEA"/>
    <s v="Dewey"/>
    <s v="Catherine"/>
    <s v="Medium"/>
  </r>
  <r>
    <n v="10283"/>
    <n v="21"/>
    <n v="98.06"/>
    <n v="4"/>
    <n v="2059.2600000000002"/>
    <x v="76"/>
    <x v="76"/>
    <s v="Shipped"/>
    <n v="3"/>
    <n v="8"/>
    <n v="2004"/>
    <x v="5"/>
    <n v="86"/>
    <s v="S18_3029"/>
    <s v="Royal Canadian Collectables, Ltd."/>
    <s v="(604) 555-4555"/>
    <s v="23 Tsawassen Blvd."/>
    <m/>
    <s v="Tsawassen"/>
    <s v="BC"/>
    <s v="T2F 8M4"/>
    <x v="10"/>
    <s v="NA"/>
    <s v="Lincoln"/>
    <s v="Elizabeth"/>
    <s v="Small"/>
  </r>
  <r>
    <n v="10296"/>
    <n v="21"/>
    <n v="96.34"/>
    <n v="13"/>
    <n v="2023.14"/>
    <x v="192"/>
    <x v="192"/>
    <s v="Shipped"/>
    <n v="3"/>
    <n v="9"/>
    <n v="2004"/>
    <x v="5"/>
    <n v="86"/>
    <s v="S18_3029"/>
    <s v="Bavarian Collectables Imports, Co."/>
    <s v="+49 89 61 08 9555"/>
    <s v="Hansastr. 15"/>
    <m/>
    <s v="Munich"/>
    <m/>
    <n v="80686"/>
    <x v="16"/>
    <s v="EMEA"/>
    <s v="Donnermeyer"/>
    <s v="Michael"/>
    <s v="Small"/>
  </r>
  <r>
    <n v="10307"/>
    <n v="31"/>
    <n v="83.44"/>
    <n v="7"/>
    <n v="2586.64"/>
    <x v="78"/>
    <x v="78"/>
    <s v="Shipped"/>
    <n v="4"/>
    <n v="10"/>
    <n v="2004"/>
    <x v="5"/>
    <n v="86"/>
    <s v="S18_3029"/>
    <s v="Classic Gift Ideas, Inc"/>
    <n v="2155554695"/>
    <s v="782 First Street"/>
    <m/>
    <s v="Philadelphia"/>
    <s v="PA"/>
    <n v="71270"/>
    <x v="0"/>
    <s v="NA"/>
    <s v="Cervantes"/>
    <s v="Francisca"/>
    <s v="Small"/>
  </r>
  <r>
    <n v="10316"/>
    <n v="21"/>
    <n v="94.62"/>
    <n v="15"/>
    <n v="1987.02"/>
    <x v="79"/>
    <x v="79"/>
    <s v="Shipped"/>
    <n v="4"/>
    <n v="11"/>
    <n v="2004"/>
    <x v="5"/>
    <n v="86"/>
    <s v="S18_3029"/>
    <s v="giftsbymail.co.uk"/>
    <s v="(198) 555-8888"/>
    <s v="Garden House Crowther Way"/>
    <m/>
    <s v="Cowes"/>
    <s v="Isle of Wight"/>
    <s v="PO31 7PJ"/>
    <x v="6"/>
    <s v="EMEA"/>
    <s v="Bennett"/>
    <s v="Helen"/>
    <s v="Small"/>
  </r>
  <r>
    <n v="10327"/>
    <n v="25"/>
    <n v="45.86"/>
    <n v="5"/>
    <n v="1146.5"/>
    <x v="193"/>
    <x v="193"/>
    <s v="Resolved"/>
    <n v="4"/>
    <n v="11"/>
    <n v="2004"/>
    <x v="5"/>
    <n v="86"/>
    <s v="S18_3029"/>
    <s v="Danish Wholesale Imports"/>
    <s v="31 12 3555"/>
    <s v="Vinb'ltet 34"/>
    <m/>
    <s v="Kobenhavn"/>
    <m/>
    <n v="1734"/>
    <x v="13"/>
    <s v="EMEA"/>
    <s v="Petersen"/>
    <s v="Jytte"/>
    <s v="Small"/>
  </r>
  <r>
    <n v="10338"/>
    <n v="28"/>
    <n v="82.58"/>
    <n v="3"/>
    <n v="2312.2399999999998"/>
    <x v="194"/>
    <x v="194"/>
    <s v="Shipped"/>
    <n v="4"/>
    <n v="11"/>
    <n v="2004"/>
    <x v="5"/>
    <n v="86"/>
    <s v="S18_3029"/>
    <s v="Royale Belge"/>
    <s v="(071) 23 67 2555"/>
    <s v="Boulevard Tirou, 255"/>
    <m/>
    <s v="Charleroi"/>
    <m/>
    <s v="B-6000"/>
    <x v="14"/>
    <s v="EMEA"/>
    <s v="Cartrain"/>
    <s v="Pascale"/>
    <s v="Small"/>
  </r>
  <r>
    <n v="10350"/>
    <n v="43"/>
    <n v="64.97"/>
    <n v="6"/>
    <n v="2793.71"/>
    <x v="82"/>
    <x v="82"/>
    <s v="Shipped"/>
    <n v="4"/>
    <n v="12"/>
    <n v="2004"/>
    <x v="5"/>
    <n v="86"/>
    <s v="S18_3029"/>
    <s v="Euro Shopping Channel"/>
    <s v="(91) 555 94 44"/>
    <s v="C/ Moralzarzal, 86"/>
    <m/>
    <s v="Madrid"/>
    <m/>
    <n v="28034"/>
    <x v="7"/>
    <s v="EMEA"/>
    <s v="Freyre"/>
    <s v="Diego"/>
    <s v="Small"/>
  </r>
  <r>
    <n v="10373"/>
    <n v="22"/>
    <n v="86.74"/>
    <n v="5"/>
    <n v="1908.28"/>
    <x v="84"/>
    <x v="84"/>
    <s v="Shipped"/>
    <n v="1"/>
    <n v="1"/>
    <n v="2005"/>
    <x v="5"/>
    <n v="86"/>
    <s v="S18_3029"/>
    <s v="Oulu Toy Supplies, Inc."/>
    <s v="981-443655"/>
    <s v="Torikatu 38"/>
    <m/>
    <s v="Oulu"/>
    <m/>
    <n v="90110"/>
    <x v="4"/>
    <s v="EMEA"/>
    <s v="Koskitalo"/>
    <s v="Pirkko"/>
    <s v="Small"/>
  </r>
  <r>
    <n v="10386"/>
    <n v="37"/>
    <n v="93.01"/>
    <n v="5"/>
    <n v="3441.37"/>
    <x v="196"/>
    <x v="196"/>
    <s v="Resolved"/>
    <n v="1"/>
    <n v="3"/>
    <n v="2005"/>
    <x v="5"/>
    <n v="86"/>
    <s v="S18_3029"/>
    <s v="Euro Shopping Channel"/>
    <s v="(91) 555 94 44"/>
    <s v="C/ Moralzarzal, 86"/>
    <m/>
    <s v="Madrid"/>
    <m/>
    <n v="28034"/>
    <x v="7"/>
    <s v="EMEA"/>
    <s v="Freyre"/>
    <s v="Diego"/>
    <s v="Medium"/>
  </r>
  <r>
    <n v="10398"/>
    <n v="28"/>
    <n v="72.260000000000005"/>
    <n v="18"/>
    <n v="2023.28"/>
    <x v="197"/>
    <x v="197"/>
    <s v="Shipped"/>
    <n v="1"/>
    <n v="3"/>
    <n v="2005"/>
    <x v="5"/>
    <n v="86"/>
    <s v="S18_3029"/>
    <s v="Reims Collectables"/>
    <s v="26.47.1555"/>
    <s v="59 rue de l'Abbaye"/>
    <m/>
    <s v="Reims"/>
    <m/>
    <n v="51100"/>
    <x v="1"/>
    <s v="EMEA"/>
    <s v="Henriot"/>
    <s v="Paul"/>
    <s v="Small"/>
  </r>
  <r>
    <n v="10400"/>
    <n v="30"/>
    <n v="74.84"/>
    <n v="7"/>
    <n v="2245.1999999999998"/>
    <x v="87"/>
    <x v="87"/>
    <s v="Shipped"/>
    <n v="2"/>
    <n v="4"/>
    <n v="2005"/>
    <x v="5"/>
    <n v="86"/>
    <s v="S18_3029"/>
    <s v="The Sharp Gifts Warehouse"/>
    <n v="4085553659"/>
    <s v="3086 Ingle Ln."/>
    <m/>
    <s v="San Jose"/>
    <s v="CA"/>
    <n v="94217"/>
    <x v="0"/>
    <s v="NA"/>
    <s v="Frick"/>
    <s v="Sue"/>
    <s v="Small"/>
  </r>
  <r>
    <n v="10414"/>
    <n v="44"/>
    <n v="73.98"/>
    <n v="1"/>
    <n v="3255.12"/>
    <x v="88"/>
    <x v="88"/>
    <s v="On Hold"/>
    <n v="2"/>
    <n v="5"/>
    <n v="2005"/>
    <x v="5"/>
    <n v="86"/>
    <s v="S18_3029"/>
    <s v="Gifts4AllAges.com"/>
    <n v="6175559555"/>
    <s v="8616 Spinnaker Dr."/>
    <m/>
    <s v="Boston"/>
    <s v="MA"/>
    <n v="51003"/>
    <x v="0"/>
    <s v="NA"/>
    <s v="Yoshido"/>
    <s v="Juri"/>
    <s v="Medium"/>
  </r>
  <r>
    <n v="10103"/>
    <n v="25"/>
    <n v="100"/>
    <n v="13"/>
    <n v="2539.5"/>
    <x v="26"/>
    <x v="26"/>
    <s v="Shipped"/>
    <n v="1"/>
    <n v="1"/>
    <n v="2003"/>
    <x v="3"/>
    <n v="104"/>
    <s v="S18_3136"/>
    <s v="Baane Mini Imports"/>
    <s v="07-98 9555"/>
    <s v="Erling Skakkes gate 78"/>
    <m/>
    <s v="Stavern"/>
    <m/>
    <n v="4110"/>
    <x v="2"/>
    <s v="EMEA"/>
    <s v="Bergulfsen"/>
    <s v="Jonas"/>
    <s v="Small"/>
  </r>
  <r>
    <n v="10111"/>
    <n v="43"/>
    <n v="100"/>
    <n v="1"/>
    <n v="4818.1499999999996"/>
    <x v="165"/>
    <x v="165"/>
    <s v="Shipped"/>
    <n v="1"/>
    <n v="3"/>
    <n v="2003"/>
    <x v="3"/>
    <n v="104"/>
    <s v="S18_3136"/>
    <s v="Mini Wheels Co."/>
    <n v="6505555787"/>
    <s v="5557 North Pendale Street"/>
    <m/>
    <s v="San Francisco"/>
    <s v="CA"/>
    <m/>
    <x v="0"/>
    <s v="NA"/>
    <s v="Murphy"/>
    <s v="Julie"/>
    <s v="Medium"/>
  </r>
  <r>
    <n v="10126"/>
    <n v="30"/>
    <n v="97.39"/>
    <n v="13"/>
    <n v="2921.7"/>
    <x v="28"/>
    <x v="28"/>
    <s v="Shipped"/>
    <n v="2"/>
    <n v="5"/>
    <n v="2003"/>
    <x v="3"/>
    <n v="104"/>
    <s v="S18_3136"/>
    <s v="Corrida Auto Replicas, Ltd"/>
    <s v="(91) 555 22 82"/>
    <s v="C/ Araquil, 67"/>
    <m/>
    <s v="Madrid"/>
    <m/>
    <n v="28023"/>
    <x v="7"/>
    <s v="EMEA"/>
    <s v="Sommer"/>
    <s v="Mart¡n"/>
    <s v="Small"/>
  </r>
  <r>
    <n v="10139"/>
    <n v="20"/>
    <n v="90.06"/>
    <n v="2"/>
    <n v="1801.2"/>
    <x v="167"/>
    <x v="167"/>
    <s v="Shipped"/>
    <n v="3"/>
    <n v="7"/>
    <n v="2003"/>
    <x v="3"/>
    <n v="104"/>
    <s v="S18_3136"/>
    <s v="Souveniers And Things Co."/>
    <s v="+61 2 9495 8555"/>
    <s v="Monitor Money Building, 815 Pacific Hwy"/>
    <s v="Level 6"/>
    <s v="Chatswood"/>
    <s v="NSW"/>
    <n v="2067"/>
    <x v="3"/>
    <s v="APAC"/>
    <s v="Huxley"/>
    <s v="Adrian"/>
    <s v="Small"/>
  </r>
  <r>
    <n v="10150"/>
    <n v="26"/>
    <n v="100"/>
    <n v="10"/>
    <n v="2804.36"/>
    <x v="30"/>
    <x v="30"/>
    <s v="Shipped"/>
    <n v="3"/>
    <n v="9"/>
    <n v="2003"/>
    <x v="3"/>
    <n v="104"/>
    <s v="S18_3136"/>
    <s v="Dragon Souveniers, Ltd."/>
    <s v="+65 221 7555"/>
    <s v="Bronz Sok., Bronz Apt. 3/6 Tesvikiye"/>
    <m/>
    <s v="Singapore"/>
    <m/>
    <n v="79903"/>
    <x v="9"/>
    <s v="Japan"/>
    <s v="Natividad"/>
    <s v="Eric"/>
    <s v="Small"/>
  </r>
  <r>
    <n v="10163"/>
    <n v="40"/>
    <n v="100"/>
    <n v="3"/>
    <n v="4900.8"/>
    <x v="31"/>
    <x v="31"/>
    <s v="Shipped"/>
    <n v="4"/>
    <n v="10"/>
    <n v="2003"/>
    <x v="3"/>
    <n v="104"/>
    <s v="S18_3136"/>
    <s v="Classic Legends Inc."/>
    <n v="2125558493"/>
    <s v="5905 Pompton St."/>
    <s v="Suite 750"/>
    <s v="NYC"/>
    <s v="NY"/>
    <n v="10022"/>
    <x v="0"/>
    <s v="NA"/>
    <s v="Hernandez"/>
    <s v="Maria"/>
    <s v="Medium"/>
  </r>
  <r>
    <n v="10173"/>
    <n v="31"/>
    <n v="89.01"/>
    <n v="1"/>
    <n v="2759.31"/>
    <x v="155"/>
    <x v="155"/>
    <s v="Shipped"/>
    <n v="4"/>
    <n v="11"/>
    <n v="2003"/>
    <x v="3"/>
    <n v="104"/>
    <s v="S18_3136"/>
    <s v="Rovelli Gifts"/>
    <s v="035-640555"/>
    <s v="Via Ludovico il Moro 22"/>
    <m/>
    <s v="Bergamo"/>
    <m/>
    <n v="24100"/>
    <x v="12"/>
    <s v="EMEA"/>
    <s v="Rovelli"/>
    <s v="Giovanni"/>
    <s v="Small"/>
  </r>
  <r>
    <n v="10183"/>
    <n v="22"/>
    <n v="100"/>
    <n v="10"/>
    <n v="2488.1999999999998"/>
    <x v="33"/>
    <x v="33"/>
    <s v="Shipped"/>
    <n v="4"/>
    <n v="11"/>
    <n v="2003"/>
    <x v="3"/>
    <n v="104"/>
    <s v="S18_3136"/>
    <s v="Classic Gift Ideas, Inc"/>
    <n v="2155554695"/>
    <s v="782 First Street"/>
    <m/>
    <s v="Philadelphia"/>
    <s v="PA"/>
    <n v="71270"/>
    <x v="0"/>
    <s v="NA"/>
    <s v="Cervantes"/>
    <s v="Francisca"/>
    <s v="Small"/>
  </r>
  <r>
    <n v="10193"/>
    <n v="23"/>
    <n v="100"/>
    <n v="2"/>
    <n v="2769.89"/>
    <x v="170"/>
    <x v="170"/>
    <s v="Shipped"/>
    <n v="4"/>
    <n v="11"/>
    <n v="2003"/>
    <x v="3"/>
    <n v="104"/>
    <s v="S18_3136"/>
    <s v="Australian Collectables, Ltd"/>
    <s v="61-9-3844-6555"/>
    <s v="7 Allen Street"/>
    <m/>
    <s v="Glen Waverly"/>
    <s v="Victoria"/>
    <n v="3150"/>
    <x v="3"/>
    <s v="APAC"/>
    <s v="Connery"/>
    <s v="Sean"/>
    <s v="Small"/>
  </r>
  <r>
    <n v="10206"/>
    <n v="30"/>
    <n v="100"/>
    <n v="8"/>
    <n v="3581.4"/>
    <x v="35"/>
    <x v="35"/>
    <s v="Shipped"/>
    <n v="4"/>
    <n v="12"/>
    <n v="2003"/>
    <x v="3"/>
    <n v="104"/>
    <s v="S18_3136"/>
    <s v="Canadian Gift Exchange Network"/>
    <s v="(604) 555-3392"/>
    <s v="1900 Oak St."/>
    <m/>
    <s v="Vancouver"/>
    <s v="BC"/>
    <s v="V3F 2K1"/>
    <x v="10"/>
    <s v="NA"/>
    <s v="Tannamuri"/>
    <s v="Yoshi"/>
    <s v="Medium"/>
  </r>
  <r>
    <n v="10215"/>
    <n v="49"/>
    <n v="100"/>
    <n v="5"/>
    <n v="5285.14"/>
    <x v="36"/>
    <x v="36"/>
    <s v="Shipped"/>
    <n v="1"/>
    <n v="1"/>
    <n v="2004"/>
    <x v="3"/>
    <n v="104"/>
    <s v="S18_3136"/>
    <s v="West Coast Collectables Co."/>
    <n v="3105553722"/>
    <s v="3675 Furth Circle"/>
    <m/>
    <s v="Burbank"/>
    <s v="CA"/>
    <n v="94019"/>
    <x v="0"/>
    <s v="NA"/>
    <s v="Thompson"/>
    <s v="Steve"/>
    <s v="Medium"/>
  </r>
  <r>
    <n v="10228"/>
    <n v="31"/>
    <n v="100"/>
    <n v="4"/>
    <n v="3181.53"/>
    <x v="37"/>
    <x v="37"/>
    <s v="Shipped"/>
    <n v="1"/>
    <n v="3"/>
    <n v="2004"/>
    <x v="3"/>
    <n v="104"/>
    <s v="S18_3136"/>
    <s v="Cambridge Collectables Co."/>
    <n v="6175555555"/>
    <s v="4658 Baden Av."/>
    <m/>
    <s v="Cambridge"/>
    <s v="MA"/>
    <n v="51247"/>
    <x v="0"/>
    <s v="NA"/>
    <s v="Tseng"/>
    <s v="Kyung"/>
    <s v="Medium"/>
  </r>
  <r>
    <n v="10244"/>
    <n v="29"/>
    <n v="100"/>
    <n v="2"/>
    <n v="3340.51"/>
    <x v="173"/>
    <x v="173"/>
    <s v="Shipped"/>
    <n v="2"/>
    <n v="4"/>
    <n v="2004"/>
    <x v="3"/>
    <n v="104"/>
    <s v="S18_3136"/>
    <s v="Euro Shopping Channel"/>
    <s v="(91) 555 94 44"/>
    <s v="C/ Moralzarzal, 86"/>
    <m/>
    <s v="Madrid"/>
    <m/>
    <n v="28034"/>
    <x v="7"/>
    <s v="EMEA"/>
    <s v="Freyre"/>
    <s v="Diego"/>
    <s v="Medium"/>
  </r>
  <r>
    <n v="10257"/>
    <n v="37"/>
    <n v="84.82"/>
    <n v="2"/>
    <n v="3138.34"/>
    <x v="215"/>
    <x v="215"/>
    <s v="Shipped"/>
    <n v="2"/>
    <n v="6"/>
    <n v="2004"/>
    <x v="3"/>
    <n v="104"/>
    <s v="S18_3136"/>
    <s v="The Sharp Gifts Warehouse"/>
    <n v="4085553659"/>
    <s v="3086 Ingle Ln."/>
    <m/>
    <s v="San Jose"/>
    <s v="CA"/>
    <n v="94217"/>
    <x v="0"/>
    <s v="NA"/>
    <s v="Frick"/>
    <s v="Sue"/>
    <s v="Medium"/>
  </r>
  <r>
    <n v="10270"/>
    <n v="38"/>
    <n v="100"/>
    <n v="11"/>
    <n v="4775.08"/>
    <x v="40"/>
    <x v="40"/>
    <s v="Shipped"/>
    <n v="3"/>
    <n v="7"/>
    <n v="2004"/>
    <x v="3"/>
    <n v="104"/>
    <s v="S18_3136"/>
    <s v="Souveniers And Things Co."/>
    <s v="+61 2 9495 8555"/>
    <s v="Monitor Money Building, 815 Pacific Hwy"/>
    <s v="Level 6"/>
    <s v="Chatswood"/>
    <s v="NSW"/>
    <n v="2067"/>
    <x v="3"/>
    <s v="APAC"/>
    <s v="Huxley"/>
    <s v="Adrian"/>
    <s v="Medium"/>
  </r>
  <r>
    <n v="10280"/>
    <n v="29"/>
    <n v="100"/>
    <n v="4"/>
    <n v="3006.43"/>
    <x v="41"/>
    <x v="41"/>
    <s v="Shipped"/>
    <n v="3"/>
    <n v="8"/>
    <n v="2004"/>
    <x v="3"/>
    <n v="104"/>
    <s v="S18_3136"/>
    <s v="Amica Models &amp; Co."/>
    <s v="011-4988555"/>
    <s v="Via Monte Bianco 34"/>
    <m/>
    <s v="Torino"/>
    <m/>
    <n v="10100"/>
    <x v="12"/>
    <s v="EMEA"/>
    <s v="Accorti"/>
    <s v="Paolo"/>
    <s v="Medium"/>
  </r>
  <r>
    <n v="10291"/>
    <n v="23"/>
    <n v="100"/>
    <n v="13"/>
    <n v="2866.26"/>
    <x v="42"/>
    <x v="42"/>
    <s v="Shipped"/>
    <n v="3"/>
    <n v="9"/>
    <n v="2004"/>
    <x v="3"/>
    <n v="104"/>
    <s v="S18_3136"/>
    <s v="Scandinavian Gift Ideas"/>
    <s v="0695-34 6555"/>
    <s v="?kergatan 24"/>
    <m/>
    <s v="Boras"/>
    <m/>
    <s v="S-844 67"/>
    <x v="8"/>
    <s v="EMEA"/>
    <s v="Larsson"/>
    <s v="Maria"/>
    <s v="Small"/>
  </r>
  <r>
    <n v="10304"/>
    <n v="26"/>
    <n v="85.87"/>
    <n v="8"/>
    <n v="2232.62"/>
    <x v="43"/>
    <x v="43"/>
    <s v="Shipped"/>
    <n v="4"/>
    <n v="10"/>
    <n v="2004"/>
    <x v="3"/>
    <n v="104"/>
    <s v="S18_3136"/>
    <s v="Auto Assoc. &amp; Cie."/>
    <s v="30.59.8555"/>
    <s v="67, avenue de l'Europe"/>
    <m/>
    <s v="Versailles"/>
    <m/>
    <n v="78000"/>
    <x v="1"/>
    <s v="EMEA"/>
    <s v="Tonini"/>
    <s v="Daniel"/>
    <s v="Small"/>
  </r>
  <r>
    <n v="10312"/>
    <n v="38"/>
    <n v="100"/>
    <n v="5"/>
    <n v="4457.0200000000004"/>
    <x v="44"/>
    <x v="44"/>
    <s v="Shipped"/>
    <n v="4"/>
    <n v="10"/>
    <n v="2004"/>
    <x v="3"/>
    <n v="104"/>
    <s v="S18_3136"/>
    <s v="Mini Gifts Distributors Ltd."/>
    <n v="4155551450"/>
    <s v="5677 Strong St."/>
    <m/>
    <s v="San Rafael"/>
    <s v="CA"/>
    <n v="97562"/>
    <x v="0"/>
    <s v="NA"/>
    <s v="Nelson"/>
    <s v="Valarie"/>
    <s v="Medium"/>
  </r>
  <r>
    <n v="10322"/>
    <n v="48"/>
    <n v="47.04"/>
    <n v="7"/>
    <n v="2257.92"/>
    <x v="45"/>
    <x v="45"/>
    <s v="Shipped"/>
    <n v="4"/>
    <n v="11"/>
    <n v="2004"/>
    <x v="3"/>
    <n v="104"/>
    <s v="S18_3136"/>
    <s v="Online Diecast Creations Co."/>
    <n v="6035558647"/>
    <s v="2304 Long Airport Avenue"/>
    <m/>
    <s v="Nashua"/>
    <s v="NH"/>
    <n v="62005"/>
    <x v="0"/>
    <s v="NA"/>
    <s v="Young"/>
    <s v="Valarie"/>
    <s v="Small"/>
  </r>
  <r>
    <n v="10332"/>
    <n v="40"/>
    <n v="39.799999999999997"/>
    <n v="18"/>
    <n v="1592"/>
    <x v="159"/>
    <x v="159"/>
    <s v="Shipped"/>
    <n v="4"/>
    <n v="11"/>
    <n v="2004"/>
    <x v="3"/>
    <n v="104"/>
    <s v="S18_3136"/>
    <s v="AV Stores, Co."/>
    <s v="(171) 555-1555"/>
    <s v="Fauntleroy Circus"/>
    <m/>
    <s v="Manchester"/>
    <m/>
    <s v="EC2 5NT"/>
    <x v="6"/>
    <s v="EMEA"/>
    <s v="Ashworth"/>
    <s v="Victoria"/>
    <s v="Small"/>
  </r>
  <r>
    <n v="10347"/>
    <n v="45"/>
    <n v="100"/>
    <n v="11"/>
    <n v="4948.2"/>
    <x v="47"/>
    <x v="47"/>
    <s v="Shipped"/>
    <n v="4"/>
    <n v="11"/>
    <n v="2004"/>
    <x v="3"/>
    <n v="104"/>
    <s v="S18_3136"/>
    <s v="Australian Collectors, Co."/>
    <s v="03 9520 4555"/>
    <s v="636 St Kilda Road"/>
    <s v="Level 3"/>
    <s v="Melbourne"/>
    <s v="Victoria"/>
    <n v="3004"/>
    <x v="3"/>
    <s v="APAC"/>
    <s v="Ferguson"/>
    <s v="Peter"/>
    <s v="Medium"/>
  </r>
  <r>
    <n v="10357"/>
    <n v="44"/>
    <n v="100"/>
    <n v="4"/>
    <n v="5160.76"/>
    <x v="48"/>
    <x v="48"/>
    <s v="Shipped"/>
    <n v="4"/>
    <n v="12"/>
    <n v="2004"/>
    <x v="3"/>
    <n v="104"/>
    <s v="S18_3136"/>
    <s v="Mini Gifts Distributors Ltd."/>
    <n v="4155551450"/>
    <s v="5677 Strong St."/>
    <m/>
    <s v="San Rafael"/>
    <s v="CA"/>
    <n v="97562"/>
    <x v="0"/>
    <s v="NA"/>
    <s v="Nelson"/>
    <s v="Valarie"/>
    <s v="Medium"/>
  </r>
  <r>
    <n v="10369"/>
    <n v="21"/>
    <n v="94.22"/>
    <n v="5"/>
    <n v="1978.62"/>
    <x v="49"/>
    <x v="49"/>
    <s v="Shipped"/>
    <n v="1"/>
    <n v="1"/>
    <n v="2005"/>
    <x v="3"/>
    <n v="104"/>
    <s v="S18_3136"/>
    <s v="Collectables For Less Inc."/>
    <n v="6175558555"/>
    <s v="7825 Douglas Av."/>
    <m/>
    <s v="Brickhaven"/>
    <s v="MA"/>
    <n v="58339"/>
    <x v="0"/>
    <s v="NA"/>
    <s v="Nelson"/>
    <s v="Allen"/>
    <s v="Small"/>
  </r>
  <r>
    <n v="10381"/>
    <n v="35"/>
    <n v="100"/>
    <n v="5"/>
    <n v="4288.2"/>
    <x v="50"/>
    <x v="50"/>
    <s v="Shipped"/>
    <n v="1"/>
    <n v="2"/>
    <n v="2005"/>
    <x v="3"/>
    <n v="104"/>
    <s v="S18_3136"/>
    <s v="Corporate Gift Ideas Co."/>
    <n v="6505551386"/>
    <s v="7734 Strong St."/>
    <m/>
    <s v="San Francisco"/>
    <s v="CA"/>
    <m/>
    <x v="0"/>
    <s v="NA"/>
    <s v="Brown"/>
    <s v="Julie"/>
    <s v="Medium"/>
  </r>
  <r>
    <n v="10392"/>
    <n v="29"/>
    <n v="86.92"/>
    <n v="2"/>
    <n v="2520.6799999999998"/>
    <x v="217"/>
    <x v="217"/>
    <s v="Shipped"/>
    <n v="1"/>
    <n v="3"/>
    <n v="2005"/>
    <x v="3"/>
    <n v="104"/>
    <s v="S18_3136"/>
    <s v="Mini Auto Werke"/>
    <s v="7675-3555"/>
    <s v="Kirchgasse 6"/>
    <m/>
    <s v="Graz"/>
    <m/>
    <n v="8010"/>
    <x v="5"/>
    <s v="EMEA"/>
    <s v="Mendel"/>
    <s v="Roland"/>
    <s v="Small"/>
  </r>
  <r>
    <n v="10423"/>
    <n v="21"/>
    <n v="84.82"/>
    <n v="2"/>
    <n v="1781.22"/>
    <x v="177"/>
    <x v="177"/>
    <s v="In Process"/>
    <n v="2"/>
    <n v="5"/>
    <n v="2005"/>
    <x v="3"/>
    <n v="104"/>
    <s v="S18_3136"/>
    <s v="Petit Auto"/>
    <s v="(02) 5554 67"/>
    <s v="Rue Joseph-Bens 532"/>
    <m/>
    <s v="Bruxelles"/>
    <m/>
    <s v="B-1180"/>
    <x v="14"/>
    <s v="EMEA"/>
    <s v="Dewey"/>
    <s v="Catherine"/>
    <s v="Small"/>
  </r>
  <r>
    <n v="10105"/>
    <n v="22"/>
    <n v="100"/>
    <n v="11"/>
    <n v="3065.04"/>
    <x v="62"/>
    <x v="62"/>
    <s v="Shipped"/>
    <n v="1"/>
    <n v="2"/>
    <n v="2003"/>
    <x v="3"/>
    <n v="136"/>
    <s v="S18_3140"/>
    <s v="Danish Wholesale Imports"/>
    <s v="31 12 3555"/>
    <s v="Vinb'ltet 34"/>
    <m/>
    <s v="Kobenhavn"/>
    <m/>
    <n v="1734"/>
    <x v="13"/>
    <s v="EMEA"/>
    <s v="Petersen"/>
    <s v="Jytte"/>
    <s v="Medium"/>
  </r>
  <r>
    <n v="10117"/>
    <n v="26"/>
    <n v="100"/>
    <n v="5"/>
    <n v="3551.34"/>
    <x v="117"/>
    <x v="117"/>
    <s v="Shipped"/>
    <n v="2"/>
    <n v="4"/>
    <n v="2003"/>
    <x v="3"/>
    <n v="136"/>
    <s v="S18_3140"/>
    <s v="Dragon Souveniers, Ltd."/>
    <s v="+65 221 7555"/>
    <s v="Bronz Sok., Bronz Apt. 3/6 Tesvikiye"/>
    <m/>
    <s v="Singapore"/>
    <m/>
    <n v="79903"/>
    <x v="9"/>
    <s v="Japan"/>
    <s v="Natividad"/>
    <s v="Eric"/>
    <s v="Medium"/>
  </r>
  <r>
    <n v="10128"/>
    <n v="41"/>
    <n v="100"/>
    <n v="2"/>
    <n v="5544.02"/>
    <x v="218"/>
    <x v="218"/>
    <s v="Shipped"/>
    <n v="2"/>
    <n v="6"/>
    <n v="2003"/>
    <x v="3"/>
    <n v="136"/>
    <s v="S18_3140"/>
    <s v="Euro Shopping Channel"/>
    <s v="(91) 555 94 44"/>
    <s v="C/ Moralzarzal, 86"/>
    <m/>
    <s v="Madrid"/>
    <m/>
    <n v="28034"/>
    <x v="7"/>
    <s v="EMEA"/>
    <s v="Freyre"/>
    <s v="Diego"/>
    <s v="Medium"/>
  </r>
  <r>
    <n v="10142"/>
    <n v="47"/>
    <n v="100"/>
    <n v="8"/>
    <n v="6034.33"/>
    <x v="119"/>
    <x v="119"/>
    <s v="Shipped"/>
    <n v="3"/>
    <n v="8"/>
    <n v="2003"/>
    <x v="3"/>
    <n v="136"/>
    <s v="S18_3140"/>
    <s v="Mini Gifts Distributors Ltd."/>
    <n v="4155551450"/>
    <s v="5677 Strong St."/>
    <m/>
    <s v="San Rafael"/>
    <s v="CA"/>
    <n v="97562"/>
    <x v="0"/>
    <s v="NA"/>
    <s v="Nelson"/>
    <s v="Valarie"/>
    <s v="Medium"/>
  </r>
  <r>
    <n v="10153"/>
    <n v="31"/>
    <n v="100"/>
    <n v="7"/>
    <n v="3641.57"/>
    <x v="120"/>
    <x v="120"/>
    <s v="Shipped"/>
    <n v="3"/>
    <n v="9"/>
    <n v="2003"/>
    <x v="3"/>
    <n v="136"/>
    <s v="S18_3140"/>
    <s v="Euro Shopping Channel"/>
    <s v="(91) 555 94 44"/>
    <s v="C/ Moralzarzal, 86"/>
    <m/>
    <s v="Madrid"/>
    <m/>
    <n v="28034"/>
    <x v="7"/>
    <s v="EMEA"/>
    <s v="Freyre"/>
    <s v="Diego"/>
    <s v="Medium"/>
  </r>
  <r>
    <n v="10166"/>
    <n v="43"/>
    <n v="100"/>
    <n v="2"/>
    <n v="6930.74"/>
    <x v="90"/>
    <x v="90"/>
    <s v="Shipped"/>
    <n v="4"/>
    <n v="10"/>
    <n v="2003"/>
    <x v="3"/>
    <n v="136"/>
    <s v="S18_3140"/>
    <s v="FunGiftIdeas.com"/>
    <n v="5085552555"/>
    <s v="1785 First Street"/>
    <m/>
    <s v="New Bedford"/>
    <s v="MA"/>
    <n v="50553"/>
    <x v="0"/>
    <s v="NA"/>
    <s v="Benitez"/>
    <s v="Violeta"/>
    <s v="Medium"/>
  </r>
  <r>
    <n v="10177"/>
    <n v="23"/>
    <n v="100"/>
    <n v="9"/>
    <n v="3675.63"/>
    <x v="219"/>
    <x v="219"/>
    <s v="Shipped"/>
    <n v="4"/>
    <n v="11"/>
    <n v="2003"/>
    <x v="3"/>
    <n v="136"/>
    <s v="S18_3140"/>
    <s v="CAF Imports"/>
    <s v="+34 913 728 555"/>
    <s v="Merchants House, 27-30 Merchant's Quay"/>
    <m/>
    <s v="Madrid"/>
    <m/>
    <n v="28023"/>
    <x v="7"/>
    <s v="EMEA"/>
    <s v="Fernandez"/>
    <s v="Jesus"/>
    <s v="Medium"/>
  </r>
  <r>
    <n v="10185"/>
    <n v="28"/>
    <n v="100"/>
    <n v="9"/>
    <n v="3442.04"/>
    <x v="69"/>
    <x v="69"/>
    <s v="Shipped"/>
    <n v="4"/>
    <n v="11"/>
    <n v="2003"/>
    <x v="3"/>
    <n v="136"/>
    <s v="S18_3140"/>
    <s v="Mini Creations Ltd."/>
    <n v="5085559555"/>
    <s v="4575 Hillside Dr."/>
    <m/>
    <s v="New Bedford"/>
    <s v="MA"/>
    <n v="50553"/>
    <x v="0"/>
    <s v="NA"/>
    <s v="Tam"/>
    <s v="Wing C"/>
    <s v="Medium"/>
  </r>
  <r>
    <n v="10196"/>
    <n v="49"/>
    <n v="100"/>
    <n v="1"/>
    <n v="6893.81"/>
    <x v="70"/>
    <x v="70"/>
    <s v="Shipped"/>
    <n v="4"/>
    <n v="11"/>
    <n v="2003"/>
    <x v="3"/>
    <n v="136"/>
    <s v="S18_3140"/>
    <s v="Super Scale Inc."/>
    <n v="2035559545"/>
    <s v="567 North Pendale Street"/>
    <m/>
    <s v="New Haven"/>
    <s v="CT"/>
    <n v="97823"/>
    <x v="0"/>
    <s v="NA"/>
    <s v="Murphy"/>
    <s v="Leslie"/>
    <s v="Medium"/>
  </r>
  <r>
    <n v="10208"/>
    <n v="24"/>
    <n v="100"/>
    <n v="9"/>
    <n v="2622.48"/>
    <x v="122"/>
    <x v="122"/>
    <s v="Shipped"/>
    <n v="1"/>
    <n v="1"/>
    <n v="2004"/>
    <x v="3"/>
    <n v="136"/>
    <s v="S18_3140"/>
    <s v="Saveley &amp; Henriot, Co."/>
    <s v="78.32.5555"/>
    <s v="2, rue du Commerce"/>
    <m/>
    <s v="Lyon"/>
    <m/>
    <n v="69004"/>
    <x v="1"/>
    <s v="EMEA"/>
    <s v="Saveley"/>
    <s v="Mary"/>
    <s v="Small"/>
  </r>
  <r>
    <n v="10221"/>
    <n v="33"/>
    <n v="100"/>
    <n v="3"/>
    <n v="4417.38"/>
    <x v="220"/>
    <x v="220"/>
    <s v="Shipped"/>
    <n v="1"/>
    <n v="2"/>
    <n v="2004"/>
    <x v="3"/>
    <n v="136"/>
    <s v="S18_3140"/>
    <s v="Petit Auto"/>
    <s v="(02) 5554 67"/>
    <s v="Rue Joseph-Bens 532"/>
    <m/>
    <s v="Bruxelles"/>
    <m/>
    <s v="B-1180"/>
    <x v="14"/>
    <s v="EMEA"/>
    <s v="Dewey"/>
    <s v="Catherine"/>
    <s v="Medium"/>
  </r>
  <r>
    <n v="10232"/>
    <n v="22"/>
    <n v="100"/>
    <n v="6"/>
    <n v="3606.02"/>
    <x v="221"/>
    <x v="221"/>
    <s v="Shipped"/>
    <n v="1"/>
    <n v="3"/>
    <n v="2004"/>
    <x v="3"/>
    <n v="136"/>
    <s v="S18_3140"/>
    <s v="giftsbymail.co.uk"/>
    <s v="(198) 555-8888"/>
    <s v="Garden House Crowther Way"/>
    <m/>
    <s v="Cowes"/>
    <s v="Isle of Wight"/>
    <s v="PO31 7PJ"/>
    <x v="6"/>
    <s v="EMEA"/>
    <s v="Bennett"/>
    <s v="Helen"/>
    <s v="Medium"/>
  </r>
  <r>
    <n v="10248"/>
    <n v="32"/>
    <n v="100"/>
    <n v="12"/>
    <n v="3802.56"/>
    <x v="73"/>
    <x v="73"/>
    <s v="Cancelled"/>
    <n v="2"/>
    <n v="5"/>
    <n v="2004"/>
    <x v="3"/>
    <n v="136"/>
    <s v="S18_3140"/>
    <s v="Land of Toys Inc."/>
    <n v="2125557818"/>
    <s v="897 Long Airport Avenue"/>
    <m/>
    <s v="NYC"/>
    <s v="NY"/>
    <n v="10022"/>
    <x v="0"/>
    <s v="NA"/>
    <s v="Yu"/>
    <s v="Kwai"/>
    <s v="Medium"/>
  </r>
  <r>
    <n v="10273"/>
    <n v="40"/>
    <n v="100"/>
    <n v="13"/>
    <n v="5026.3999999999996"/>
    <x v="75"/>
    <x v="75"/>
    <s v="Shipped"/>
    <n v="3"/>
    <n v="7"/>
    <n v="2004"/>
    <x v="3"/>
    <n v="136"/>
    <s v="S18_3140"/>
    <s v="Petit Auto"/>
    <s v="(02) 5554 67"/>
    <s v="Rue Joseph-Bens 532"/>
    <m/>
    <s v="Bruxelles"/>
    <m/>
    <s v="B-1180"/>
    <x v="14"/>
    <s v="EMEA"/>
    <s v="Dewey"/>
    <s v="Catherine"/>
    <s v="Medium"/>
  </r>
  <r>
    <n v="10282"/>
    <n v="43"/>
    <n v="100"/>
    <n v="1"/>
    <n v="6695.53"/>
    <x v="76"/>
    <x v="76"/>
    <s v="Shipped"/>
    <n v="3"/>
    <n v="8"/>
    <n v="2004"/>
    <x v="3"/>
    <n v="136"/>
    <s v="S18_3140"/>
    <s v="Mini Gifts Distributors Ltd."/>
    <n v="4155551450"/>
    <s v="5677 Strong St."/>
    <m/>
    <s v="San Rafael"/>
    <s v="CA"/>
    <n v="97562"/>
    <x v="0"/>
    <s v="NA"/>
    <s v="Nelson"/>
    <s v="Valarie"/>
    <s v="Medium"/>
  </r>
  <r>
    <n v="10293"/>
    <n v="24"/>
    <n v="100"/>
    <n v="4"/>
    <n v="2819.28"/>
    <x v="127"/>
    <x v="127"/>
    <s v="Shipped"/>
    <n v="3"/>
    <n v="9"/>
    <n v="2004"/>
    <x v="3"/>
    <n v="136"/>
    <s v="S18_3140"/>
    <s v="Amica Models &amp; Co."/>
    <s v="011-4988555"/>
    <s v="Via Monte Bianco 34"/>
    <m/>
    <s v="Torino"/>
    <m/>
    <n v="10100"/>
    <x v="12"/>
    <s v="EMEA"/>
    <s v="Accorti"/>
    <s v="Paolo"/>
    <s v="Small"/>
  </r>
  <r>
    <n v="10306"/>
    <n v="32"/>
    <n v="100"/>
    <n v="9"/>
    <n v="3759.04"/>
    <x v="78"/>
    <x v="78"/>
    <s v="Shipped"/>
    <n v="4"/>
    <n v="10"/>
    <n v="2004"/>
    <x v="3"/>
    <n v="136"/>
    <s v="S18_3140"/>
    <s v="AV Stores, Co."/>
    <s v="(171) 555-1555"/>
    <s v="Fauntleroy Circus"/>
    <m/>
    <s v="Manchester"/>
    <m/>
    <s v="EC2 5NT"/>
    <x v="6"/>
    <s v="EMEA"/>
    <s v="Ashworth"/>
    <s v="Victoria"/>
    <s v="Medium"/>
  </r>
  <r>
    <n v="10314"/>
    <n v="20"/>
    <n v="100"/>
    <n v="1"/>
    <n v="2731.8"/>
    <x v="96"/>
    <x v="96"/>
    <s v="Shipped"/>
    <n v="4"/>
    <n v="10"/>
    <n v="2004"/>
    <x v="3"/>
    <n v="136"/>
    <s v="S18_3140"/>
    <s v="Heintze Collectables"/>
    <s v="86 21 3555"/>
    <s v="Smagsloget 45"/>
    <m/>
    <s v="Aaarhus"/>
    <m/>
    <n v="8200"/>
    <x v="13"/>
    <s v="EMEA"/>
    <s v="Ibsen"/>
    <s v="Palle"/>
    <s v="Small"/>
  </r>
  <r>
    <n v="10325"/>
    <n v="24"/>
    <n v="69.12"/>
    <n v="9"/>
    <n v="1658.88"/>
    <x v="80"/>
    <x v="80"/>
    <s v="Shipped"/>
    <n v="4"/>
    <n v="11"/>
    <n v="2004"/>
    <x v="3"/>
    <n v="136"/>
    <s v="S18_3140"/>
    <s v="Baane Mini Imports"/>
    <s v="07-98 9555"/>
    <s v="Erling Skakkes gate 78"/>
    <m/>
    <s v="Stavern"/>
    <m/>
    <n v="4110"/>
    <x v="2"/>
    <s v="EMEA"/>
    <s v="Bergulfsen"/>
    <s v="Jonas"/>
    <s v="Small"/>
  </r>
  <r>
    <n v="10336"/>
    <n v="48"/>
    <n v="100"/>
    <n v="12"/>
    <n v="5778.24"/>
    <x v="128"/>
    <x v="128"/>
    <s v="Shipped"/>
    <n v="4"/>
    <n v="11"/>
    <n v="2004"/>
    <x v="3"/>
    <n v="136"/>
    <s v="S18_3140"/>
    <s v="La Corne D'abondance, Co."/>
    <s v="(1) 42.34.2555"/>
    <s v="265, boulevard Charonne"/>
    <m/>
    <s v="Paris"/>
    <m/>
    <n v="75012"/>
    <x v="1"/>
    <s v="EMEA"/>
    <s v="Bertrand"/>
    <s v="Marie"/>
    <s v="Medium"/>
  </r>
  <r>
    <n v="10350"/>
    <n v="44"/>
    <n v="100"/>
    <n v="1"/>
    <n v="5191.12"/>
    <x v="82"/>
    <x v="82"/>
    <s v="Shipped"/>
    <n v="4"/>
    <n v="12"/>
    <n v="2004"/>
    <x v="3"/>
    <n v="136"/>
    <s v="S18_3140"/>
    <s v="Euro Shopping Channel"/>
    <s v="(91) 555 94 44"/>
    <s v="C/ Moralzarzal, 86"/>
    <m/>
    <s v="Madrid"/>
    <m/>
    <n v="28034"/>
    <x v="7"/>
    <s v="EMEA"/>
    <s v="Freyre"/>
    <s v="Diego"/>
    <s v="Medium"/>
  </r>
  <r>
    <n v="10372"/>
    <n v="28"/>
    <n v="100"/>
    <n v="3"/>
    <n v="3862.88"/>
    <x v="136"/>
    <x v="136"/>
    <s v="Shipped"/>
    <n v="1"/>
    <n v="1"/>
    <n v="2005"/>
    <x v="3"/>
    <n v="136"/>
    <s v="S18_3140"/>
    <s v="Tokyo Collectables, Ltd"/>
    <s v="+81 3 3584 0555"/>
    <s v="2-2-8 Roppongi"/>
    <m/>
    <s v="Minato-ku"/>
    <s v="Tokyo"/>
    <s v="106-0032"/>
    <x v="11"/>
    <s v="Japan"/>
    <s v="Shimamura"/>
    <s v="Akiko"/>
    <s v="Medium"/>
  </r>
  <r>
    <n v="10383"/>
    <n v="24"/>
    <n v="61.52"/>
    <n v="9"/>
    <n v="1476.48"/>
    <x v="205"/>
    <x v="205"/>
    <s v="Shipped"/>
    <n v="1"/>
    <n v="2"/>
    <n v="2005"/>
    <x v="3"/>
    <n v="136"/>
    <s v="S18_3140"/>
    <s v="Euro Shopping Channel"/>
    <s v="(91) 555 94 44"/>
    <s v="C/ Moralzarzal, 86"/>
    <m/>
    <s v="Madrid"/>
    <m/>
    <n v="28034"/>
    <x v="7"/>
    <s v="EMEA"/>
    <s v="Freyre"/>
    <s v="Diego"/>
    <s v="Small"/>
  </r>
  <r>
    <n v="10396"/>
    <n v="33"/>
    <n v="100"/>
    <n v="2"/>
    <n v="5273.73"/>
    <x v="141"/>
    <x v="141"/>
    <s v="Shipped"/>
    <n v="1"/>
    <n v="3"/>
    <n v="2005"/>
    <x v="3"/>
    <n v="136"/>
    <s v="S18_3140"/>
    <s v="Mini Gifts Distributors Ltd."/>
    <n v="4155551450"/>
    <s v="5677 Strong St."/>
    <m/>
    <s v="San Rafael"/>
    <s v="CA"/>
    <n v="97562"/>
    <x v="0"/>
    <s v="NA"/>
    <s v="Nelson"/>
    <s v="Valarie"/>
    <s v="Medium"/>
  </r>
  <r>
    <n v="10414"/>
    <n v="41"/>
    <n v="100"/>
    <n v="12"/>
    <n v="4872.03"/>
    <x v="88"/>
    <x v="88"/>
    <s v="On Hold"/>
    <n v="2"/>
    <n v="5"/>
    <n v="2005"/>
    <x v="3"/>
    <n v="136"/>
    <s v="S18_3140"/>
    <s v="Gifts4AllAges.com"/>
    <n v="6175559555"/>
    <s v="8616 Spinnaker Dr."/>
    <m/>
    <s v="Boston"/>
    <s v="MA"/>
    <n v="51003"/>
    <x v="0"/>
    <s v="NA"/>
    <s v="Yoshido"/>
    <s v="Juri"/>
    <s v="Medium"/>
  </r>
  <r>
    <n v="10104"/>
    <n v="23"/>
    <n v="100"/>
    <n v="13"/>
    <n v="4556.99"/>
    <x v="134"/>
    <x v="134"/>
    <s v="Shipped"/>
    <n v="1"/>
    <n v="1"/>
    <n v="2003"/>
    <x v="1"/>
    <n v="169"/>
    <s v="S18_3232"/>
    <s v="Euro Shopping Channel"/>
    <s v="(91) 555 94 44"/>
    <s v="C/ Moralzarzal, 86"/>
    <m/>
    <s v="Madrid"/>
    <m/>
    <n v="28034"/>
    <x v="7"/>
    <s v="EMEA"/>
    <s v="Freyre"/>
    <s v="Diego"/>
    <s v="Medium"/>
  </r>
  <r>
    <n v="10109"/>
    <n v="46"/>
    <n v="100"/>
    <n v="5"/>
    <n v="8257"/>
    <x v="151"/>
    <x v="151"/>
    <s v="Shipped"/>
    <n v="1"/>
    <n v="3"/>
    <n v="2003"/>
    <x v="1"/>
    <n v="169"/>
    <s v="S18_3232"/>
    <s v="Motor Mint Distributors Inc."/>
    <n v="2155559857"/>
    <s v="11328 Douglas Av."/>
    <m/>
    <s v="Philadelphia"/>
    <s v="PA"/>
    <n v="71270"/>
    <x v="0"/>
    <s v="NA"/>
    <s v="Hernandez"/>
    <s v="Rosa"/>
    <s v="Large"/>
  </r>
  <r>
    <n v="10114"/>
    <n v="48"/>
    <n v="100"/>
    <n v="4"/>
    <n v="8209.44"/>
    <x v="89"/>
    <x v="89"/>
    <s v="Shipped"/>
    <n v="2"/>
    <n v="4"/>
    <n v="2003"/>
    <x v="1"/>
    <n v="169"/>
    <s v="S18_3232"/>
    <s v="La Corne D'abondance, Co."/>
    <s v="(1) 42.34.2555"/>
    <s v="265, boulevard Charonne"/>
    <m/>
    <s v="Paris"/>
    <m/>
    <n v="75012"/>
    <x v="1"/>
    <s v="EMEA"/>
    <s v="Bertrand"/>
    <s v="Marie"/>
    <s v="Large"/>
  </r>
  <r>
    <n v="10122"/>
    <n v="25"/>
    <n v="100"/>
    <n v="3"/>
    <n v="3598.5"/>
    <x v="99"/>
    <x v="99"/>
    <s v="Shipped"/>
    <n v="2"/>
    <n v="5"/>
    <n v="2003"/>
    <x v="1"/>
    <n v="169"/>
    <s v="S18_3232"/>
    <s v="Marseille Mini Autos"/>
    <s v="91.24.4555"/>
    <s v="12, rue des Bouchers"/>
    <m/>
    <s v="Marseille"/>
    <m/>
    <n v="13008"/>
    <x v="1"/>
    <s v="EMEA"/>
    <s v="Lebihan"/>
    <s v="Laurence"/>
    <s v="Medium"/>
  </r>
  <r>
    <n v="10127"/>
    <n v="22"/>
    <n v="100"/>
    <n v="15"/>
    <n v="3837.24"/>
    <x v="118"/>
    <x v="118"/>
    <s v="Shipped"/>
    <n v="2"/>
    <n v="6"/>
    <n v="2003"/>
    <x v="1"/>
    <n v="169"/>
    <s v="S18_3232"/>
    <s v="Muscle Machine Inc"/>
    <n v="2125557413"/>
    <s v="4092 Furth Circle"/>
    <s v="Suite 400"/>
    <s v="NYC"/>
    <s v="NY"/>
    <n v="10022"/>
    <x v="0"/>
    <s v="NA"/>
    <s v="Young"/>
    <s v="Jeff"/>
    <s v="Medium"/>
  </r>
  <r>
    <n v="10136"/>
    <n v="41"/>
    <n v="100"/>
    <n v="3"/>
    <n v="8331.61"/>
    <x v="152"/>
    <x v="152"/>
    <s v="Shipped"/>
    <n v="3"/>
    <n v="7"/>
    <n v="2003"/>
    <x v="1"/>
    <n v="169"/>
    <s v="S18_3232"/>
    <s v="Alpha Cognac"/>
    <s v="61.77.6555"/>
    <s v="1 rue Alsace-Lorraine"/>
    <m/>
    <s v="Toulouse"/>
    <m/>
    <n v="31000"/>
    <x v="1"/>
    <s v="EMEA"/>
    <s v="Roulet"/>
    <s v="Annette"/>
    <s v="Large"/>
  </r>
  <r>
    <n v="10141"/>
    <n v="34"/>
    <n v="100"/>
    <n v="9"/>
    <n v="4836.5"/>
    <x v="144"/>
    <x v="144"/>
    <s v="Shipped"/>
    <n v="3"/>
    <n v="8"/>
    <n v="2003"/>
    <x v="1"/>
    <n v="169"/>
    <s v="S18_3232"/>
    <s v="Suominen Souveniers"/>
    <s v="+358 9 8045 555"/>
    <s v="Software Engineering Center, SEC Oy"/>
    <m/>
    <s v="Espoo"/>
    <m/>
    <s v="FIN-02271"/>
    <x v="4"/>
    <s v="EMEA"/>
    <s v="Suominen"/>
    <s v="Kalle"/>
    <s v="Medium"/>
  </r>
  <r>
    <n v="10148"/>
    <n v="32"/>
    <n v="100"/>
    <n v="14"/>
    <n v="5418.88"/>
    <x v="153"/>
    <x v="153"/>
    <s v="Shipped"/>
    <n v="3"/>
    <n v="9"/>
    <n v="2003"/>
    <x v="1"/>
    <n v="169"/>
    <s v="S18_3232"/>
    <s v="Anna's Decorations, Ltd"/>
    <s v="02 9936 8555"/>
    <s v="201 Miller Street"/>
    <s v="Level 15"/>
    <s v="North Sydney"/>
    <s v="NSW"/>
    <n v="2060"/>
    <x v="3"/>
    <s v="APAC"/>
    <s v="O'Hara"/>
    <s v="Anna"/>
    <s v="Medium"/>
  </r>
  <r>
    <n v="10151"/>
    <n v="21"/>
    <n v="100"/>
    <n v="7"/>
    <n v="3734.01"/>
    <x v="145"/>
    <x v="145"/>
    <s v="Shipped"/>
    <n v="3"/>
    <n v="9"/>
    <n v="2003"/>
    <x v="1"/>
    <n v="169"/>
    <s v="S18_3232"/>
    <s v="Oulu Toy Supplies, Inc."/>
    <s v="981-443655"/>
    <s v="Torikatu 38"/>
    <m/>
    <s v="Oulu"/>
    <m/>
    <n v="90110"/>
    <x v="4"/>
    <s v="EMEA"/>
    <s v="Koskitalo"/>
    <s v="Pirkko"/>
    <s v="Medium"/>
  </r>
  <r>
    <n v="10160"/>
    <n v="20"/>
    <n v="100"/>
    <n v="1"/>
    <n v="3996.4"/>
    <x v="137"/>
    <x v="137"/>
    <s v="Shipped"/>
    <n v="4"/>
    <n v="10"/>
    <n v="2003"/>
    <x v="1"/>
    <n v="169"/>
    <s v="S18_3232"/>
    <s v="Men 'R' US Retailers, Ltd."/>
    <n v="2155554369"/>
    <s v="6047 Douglas Av."/>
    <m/>
    <s v="Los Angeles"/>
    <s v="CA"/>
    <m/>
    <x v="0"/>
    <s v="NA"/>
    <s v="Chandler"/>
    <s v="Michael"/>
    <s v="Medium"/>
  </r>
  <r>
    <n v="10165"/>
    <n v="47"/>
    <n v="100"/>
    <n v="16"/>
    <n v="8754.69"/>
    <x v="121"/>
    <x v="121"/>
    <s v="Shipped"/>
    <n v="4"/>
    <n v="10"/>
    <n v="2003"/>
    <x v="1"/>
    <n v="169"/>
    <s v="S18_3232"/>
    <s v="Dragon Souveniers, Ltd."/>
    <s v="+65 221 7555"/>
    <s v="Bronz Sok., Bronz Apt. 3/6 Tesvikiye"/>
    <m/>
    <s v="Singapore"/>
    <m/>
    <n v="79903"/>
    <x v="9"/>
    <s v="Japan"/>
    <s v="Natividad"/>
    <s v="Eric"/>
    <s v="Large"/>
  </r>
  <r>
    <n v="10171"/>
    <n v="39"/>
    <n v="100"/>
    <n v="3"/>
    <n v="5481.45"/>
    <x v="155"/>
    <x v="155"/>
    <s v="Shipped"/>
    <n v="4"/>
    <n v="11"/>
    <n v="2003"/>
    <x v="1"/>
    <n v="169"/>
    <s v="S18_3232"/>
    <s v="Quebec Home Shopping Network"/>
    <s v="(514) 555-8054"/>
    <s v="43 rue St. Laurent"/>
    <m/>
    <s v="Montreal"/>
    <s v="Quebec"/>
    <s v="H1J 1C3"/>
    <x v="10"/>
    <s v="NA"/>
    <s v="Fresnisre"/>
    <s v="Jean"/>
    <s v="Medium"/>
  </r>
  <r>
    <n v="10175"/>
    <n v="29"/>
    <n v="100"/>
    <n v="5"/>
    <n v="4419.8900000000003"/>
    <x v="32"/>
    <x v="32"/>
    <s v="Shipped"/>
    <n v="4"/>
    <n v="11"/>
    <n v="2003"/>
    <x v="1"/>
    <n v="169"/>
    <s v="S18_3232"/>
    <s v="Stylish Desk Decors, Co."/>
    <s v="(171) 555-0297"/>
    <s v="35 King George"/>
    <m/>
    <s v="London"/>
    <m/>
    <s v="WX3 6FW"/>
    <x v="6"/>
    <s v="EMEA"/>
    <s v="Brown"/>
    <s v="Ann"/>
    <s v="Medium"/>
  </r>
  <r>
    <n v="10181"/>
    <n v="45"/>
    <n v="100"/>
    <n v="7"/>
    <n v="6324.75"/>
    <x v="103"/>
    <x v="103"/>
    <s v="Shipped"/>
    <n v="4"/>
    <n v="11"/>
    <n v="2003"/>
    <x v="1"/>
    <n v="169"/>
    <s v="S18_3232"/>
    <s v="Herkku Gifts"/>
    <s v="+47 2267 3215"/>
    <s v="Drammen 121, PR 744 Sentrum"/>
    <m/>
    <s v="Bergen"/>
    <m/>
    <s v="N 5804"/>
    <x v="2"/>
    <s v="EMEA"/>
    <s v="Oeztan"/>
    <s v="Veysel"/>
    <s v="Medium"/>
  </r>
  <r>
    <n v="10184"/>
    <n v="28"/>
    <n v="100"/>
    <n v="10"/>
    <n v="4409.72"/>
    <x v="69"/>
    <x v="69"/>
    <s v="Shipped"/>
    <n v="4"/>
    <n v="11"/>
    <n v="2003"/>
    <x v="1"/>
    <n v="169"/>
    <s v="S18_3232"/>
    <s v="Iberia Gift Imports, Corp."/>
    <s v="(95) 555 82 82"/>
    <s v="C/ Romero, 33"/>
    <m/>
    <s v="Sevilla"/>
    <m/>
    <n v="41101"/>
    <x v="7"/>
    <s v="EMEA"/>
    <s v="Roel"/>
    <s v="Jose Pedro"/>
    <s v="Medium"/>
  </r>
  <r>
    <n v="10192"/>
    <n v="26"/>
    <n v="100"/>
    <n v="12"/>
    <n v="3918.46"/>
    <x v="104"/>
    <x v="104"/>
    <s v="Shipped"/>
    <n v="4"/>
    <n v="11"/>
    <n v="2003"/>
    <x v="1"/>
    <n v="169"/>
    <s v="S18_3232"/>
    <s v="Online Diecast Creations Co."/>
    <n v="6035558647"/>
    <s v="2304 Long Airport Avenue"/>
    <m/>
    <s v="Nashua"/>
    <s v="NH"/>
    <n v="62005"/>
    <x v="0"/>
    <s v="NA"/>
    <s v="Young"/>
    <s v="Valarie"/>
    <s v="Medium"/>
  </r>
  <r>
    <n v="10195"/>
    <n v="50"/>
    <n v="100"/>
    <n v="10"/>
    <n v="7620.5"/>
    <x v="34"/>
    <x v="34"/>
    <s v="Shipped"/>
    <n v="4"/>
    <n v="11"/>
    <n v="2003"/>
    <x v="1"/>
    <n v="169"/>
    <s v="S18_3232"/>
    <s v="Mini Classics"/>
    <n v="9145554562"/>
    <s v="3758 North Pendale Street"/>
    <m/>
    <s v="White Plains"/>
    <s v="NY"/>
    <n v="24067"/>
    <x v="0"/>
    <s v="NA"/>
    <s v="Frick"/>
    <s v="Steve"/>
    <s v="Large"/>
  </r>
  <r>
    <n v="10203"/>
    <n v="48"/>
    <n v="100"/>
    <n v="1"/>
    <n v="8291.0400000000009"/>
    <x v="105"/>
    <x v="105"/>
    <s v="Shipped"/>
    <n v="4"/>
    <n v="12"/>
    <n v="2003"/>
    <x v="1"/>
    <n v="169"/>
    <s v="S18_3232"/>
    <s v="Euro Shopping Channel"/>
    <s v="(91) 555 94 44"/>
    <s v="C/ Moralzarzal, 86"/>
    <m/>
    <s v="Madrid"/>
    <m/>
    <n v="28034"/>
    <x v="7"/>
    <s v="EMEA"/>
    <s v="Freyre"/>
    <s v="Diego"/>
    <s v="Large"/>
  </r>
  <r>
    <n v="10207"/>
    <n v="25"/>
    <n v="100"/>
    <n v="11"/>
    <n v="3937.25"/>
    <x v="91"/>
    <x v="91"/>
    <s v="Shipped"/>
    <n v="4"/>
    <n v="12"/>
    <n v="2003"/>
    <x v="1"/>
    <n v="169"/>
    <s v="S18_3232"/>
    <s v="Diecast Collectables"/>
    <n v="6175552555"/>
    <s v="6251 Ingle Ln."/>
    <m/>
    <s v="Boston"/>
    <s v="MA"/>
    <n v="51003"/>
    <x v="0"/>
    <s v="NA"/>
    <s v="Franco"/>
    <s v="Valarie"/>
    <s v="Medium"/>
  </r>
  <r>
    <n v="10212"/>
    <n v="40"/>
    <n v="100"/>
    <n v="11"/>
    <n v="5554.4"/>
    <x v="138"/>
    <x v="138"/>
    <s v="Shipped"/>
    <n v="1"/>
    <n v="1"/>
    <n v="2004"/>
    <x v="1"/>
    <n v="169"/>
    <s v="S18_3232"/>
    <s v="Euro Shopping Channel"/>
    <s v="(91) 555 94 44"/>
    <s v="C/ Moralzarzal, 86"/>
    <m/>
    <s v="Madrid"/>
    <m/>
    <n v="28034"/>
    <x v="7"/>
    <s v="EMEA"/>
    <s v="Freyre"/>
    <s v="Diego"/>
    <s v="Medium"/>
  </r>
  <r>
    <n v="10225"/>
    <n v="43"/>
    <n v="100"/>
    <n v="2"/>
    <n v="6407.86"/>
    <x v="106"/>
    <x v="106"/>
    <s v="Shipped"/>
    <n v="1"/>
    <n v="2"/>
    <n v="2004"/>
    <x v="1"/>
    <n v="169"/>
    <s v="S18_3232"/>
    <s v="Vida Sport, Ltd"/>
    <s v="0897-034555"/>
    <s v="Grenzacherweg 237"/>
    <m/>
    <s v="Gensve"/>
    <m/>
    <n v="1203"/>
    <x v="17"/>
    <s v="EMEA"/>
    <s v="Holz"/>
    <s v="Michael"/>
    <s v="Medium"/>
  </r>
  <r>
    <n v="10229"/>
    <n v="22"/>
    <n v="100"/>
    <n v="5"/>
    <n v="4172.5200000000004"/>
    <x v="93"/>
    <x v="93"/>
    <s v="Shipped"/>
    <n v="1"/>
    <n v="3"/>
    <n v="2004"/>
    <x v="1"/>
    <n v="169"/>
    <s v="S18_3232"/>
    <s v="Mini Gifts Distributors Ltd."/>
    <n v="4155551450"/>
    <s v="5677 Strong St."/>
    <m/>
    <s v="San Rafael"/>
    <s v="CA"/>
    <n v="97562"/>
    <x v="0"/>
    <s v="NA"/>
    <s v="Nelson"/>
    <s v="Valarie"/>
    <s v="Medium"/>
  </r>
  <r>
    <n v="10239"/>
    <n v="47"/>
    <n v="100"/>
    <n v="1"/>
    <n v="7083.37"/>
    <x v="148"/>
    <x v="148"/>
    <s v="Shipped"/>
    <n v="2"/>
    <n v="4"/>
    <n v="2004"/>
    <x v="1"/>
    <n v="169"/>
    <s v="S18_3232"/>
    <s v="Oulu Toy Supplies, Inc."/>
    <s v="981-443655"/>
    <s v="Torikatu 38"/>
    <m/>
    <s v="Oulu"/>
    <m/>
    <n v="90110"/>
    <x v="4"/>
    <s v="EMEA"/>
    <s v="Koskitalo"/>
    <s v="Pirkko"/>
    <s v="Large"/>
  </r>
  <r>
    <n v="10246"/>
    <n v="36"/>
    <n v="100"/>
    <n v="9"/>
    <n v="7132.68"/>
    <x v="125"/>
    <x v="125"/>
    <s v="Shipped"/>
    <n v="2"/>
    <n v="5"/>
    <n v="2004"/>
    <x v="1"/>
    <n v="169"/>
    <s v="S18_3232"/>
    <s v="Euro Shopping Channel"/>
    <s v="(91) 555 94 44"/>
    <s v="C/ Moralzarzal, 86"/>
    <m/>
    <s v="Madrid"/>
    <m/>
    <n v="28034"/>
    <x v="7"/>
    <s v="EMEA"/>
    <s v="Freyre"/>
    <s v="Diego"/>
    <s v="Large"/>
  </r>
  <r>
    <n v="10253"/>
    <n v="40"/>
    <n v="100"/>
    <n v="6"/>
    <n v="6773.6"/>
    <x v="108"/>
    <x v="108"/>
    <s v="Cancelled"/>
    <n v="2"/>
    <n v="6"/>
    <n v="2004"/>
    <x v="1"/>
    <n v="169"/>
    <s v="S18_3232"/>
    <s v="UK Collectables, Ltd."/>
    <s v="(171) 555-2282"/>
    <s v="Berkeley Gardens 12  Brewery"/>
    <m/>
    <s v="Liverpool"/>
    <m/>
    <s v="WX1 6LT"/>
    <x v="6"/>
    <s v="EMEA"/>
    <s v="Devon"/>
    <s v="Elizabeth"/>
    <s v="Medium"/>
  </r>
  <r>
    <n v="10259"/>
    <n v="27"/>
    <n v="100"/>
    <n v="8"/>
    <n v="3657.69"/>
    <x v="39"/>
    <x v="39"/>
    <s v="Shipped"/>
    <n v="2"/>
    <n v="6"/>
    <n v="2004"/>
    <x v="1"/>
    <n v="169"/>
    <s v="S18_3232"/>
    <s v="Handji Gifts&amp; Co"/>
    <s v="+65 224 1555"/>
    <s v="Village Close - 106 Linden Road Sandown"/>
    <s v="2nd Floor"/>
    <s v="Singapore"/>
    <m/>
    <n v="69045"/>
    <x v="9"/>
    <s v="APAC"/>
    <s v="Victorino"/>
    <s v="Wendy"/>
    <s v="Medium"/>
  </r>
  <r>
    <n v="10266"/>
    <n v="29"/>
    <n v="100"/>
    <n v="7"/>
    <n v="4812.55"/>
    <x v="109"/>
    <x v="109"/>
    <s v="Shipped"/>
    <n v="3"/>
    <n v="7"/>
    <n v="2004"/>
    <x v="1"/>
    <n v="169"/>
    <s v="S18_3232"/>
    <s v="L'ordine Souveniers"/>
    <s v="0522-556555"/>
    <s v="Strada Provinciale 124"/>
    <m/>
    <s v="Reggio Emilia"/>
    <m/>
    <n v="42100"/>
    <x v="12"/>
    <s v="EMEA"/>
    <s v="Moroni"/>
    <s v="Maurizio"/>
    <s v="Medium"/>
  </r>
  <r>
    <n v="10271"/>
    <n v="20"/>
    <n v="100"/>
    <n v="9"/>
    <n v="3928.6"/>
    <x v="126"/>
    <x v="126"/>
    <s v="Shipped"/>
    <n v="3"/>
    <n v="7"/>
    <n v="2004"/>
    <x v="1"/>
    <n v="169"/>
    <s v="S18_3232"/>
    <s v="Mini Gifts Distributors Ltd."/>
    <n v="4155551450"/>
    <s v="5677 Strong St."/>
    <m/>
    <s v="San Rafael"/>
    <s v="CA"/>
    <n v="97562"/>
    <x v="0"/>
    <s v="NA"/>
    <s v="Nelson"/>
    <s v="Valarie"/>
    <s v="Medium"/>
  </r>
  <r>
    <n v="10278"/>
    <n v="42"/>
    <n v="100"/>
    <n v="7"/>
    <n v="6401.22"/>
    <x v="157"/>
    <x v="157"/>
    <s v="Shipped"/>
    <n v="3"/>
    <n v="8"/>
    <n v="2004"/>
    <x v="1"/>
    <n v="169"/>
    <s v="S18_3232"/>
    <s v="Signal Gift Stores"/>
    <n v="7025551838"/>
    <s v="8489 Strong St."/>
    <m/>
    <s v="Las Vegas"/>
    <s v="NV"/>
    <n v="83030"/>
    <x v="0"/>
    <s v="NA"/>
    <s v="King"/>
    <s v="Sue"/>
    <s v="Medium"/>
  </r>
  <r>
    <n v="10281"/>
    <n v="25"/>
    <n v="100"/>
    <n v="5"/>
    <n v="4191.25"/>
    <x v="94"/>
    <x v="94"/>
    <s v="Shipped"/>
    <n v="3"/>
    <n v="8"/>
    <n v="2004"/>
    <x v="1"/>
    <n v="169"/>
    <s v="S18_3232"/>
    <s v="Diecast Classics Inc."/>
    <n v="2155551555"/>
    <s v="7586 Pompton St."/>
    <m/>
    <s v="Allentown"/>
    <s v="PA"/>
    <n v="70267"/>
    <x v="0"/>
    <s v="NA"/>
    <s v="Yu"/>
    <s v="Kyung"/>
    <s v="Medium"/>
  </r>
  <r>
    <n v="10287"/>
    <n v="36"/>
    <n v="100"/>
    <n v="5"/>
    <n v="5852.52"/>
    <x v="111"/>
    <x v="111"/>
    <s v="Shipped"/>
    <n v="3"/>
    <n v="8"/>
    <n v="2004"/>
    <x v="1"/>
    <n v="169"/>
    <s v="S18_3232"/>
    <s v="Vida Sport, Ltd"/>
    <s v="0897-034555"/>
    <s v="Grenzacherweg 237"/>
    <m/>
    <s v="Gensve"/>
    <m/>
    <n v="1203"/>
    <x v="17"/>
    <s v="EMEA"/>
    <s v="Holz"/>
    <s v="Michael"/>
    <s v="Medium"/>
  </r>
  <r>
    <n v="10292"/>
    <n v="21"/>
    <n v="100"/>
    <n v="12"/>
    <n v="2844.87"/>
    <x v="42"/>
    <x v="42"/>
    <s v="Shipped"/>
    <n v="3"/>
    <n v="9"/>
    <n v="2004"/>
    <x v="1"/>
    <n v="169"/>
    <s v="S18_3232"/>
    <s v="Land of Toys Inc."/>
    <n v="2125557818"/>
    <s v="897 Long Airport Avenue"/>
    <m/>
    <s v="NYC"/>
    <s v="NY"/>
    <n v="10022"/>
    <x v="0"/>
    <s v="NA"/>
    <s v="Yu"/>
    <s v="Kwai"/>
    <s v="Small"/>
  </r>
  <r>
    <n v="10301"/>
    <n v="23"/>
    <n v="100"/>
    <n v="9"/>
    <n v="4011.66"/>
    <x v="158"/>
    <x v="158"/>
    <s v="Shipped"/>
    <n v="4"/>
    <n v="10"/>
    <n v="2003"/>
    <x v="1"/>
    <n v="169"/>
    <s v="S18_3232"/>
    <s v="Norway Gifts By Mail, Co."/>
    <s v="+47 2212 1555"/>
    <s v="Drammensveien 126 A, PB 744 Sentrum"/>
    <m/>
    <s v="Oslo"/>
    <m/>
    <s v="N 0106"/>
    <x v="2"/>
    <s v="EMEA"/>
    <s v="Klaeboe"/>
    <s v="Jan"/>
    <s v="Medium"/>
  </r>
  <r>
    <n v="10305"/>
    <n v="37"/>
    <n v="100"/>
    <n v="9"/>
    <n v="7455.87"/>
    <x v="95"/>
    <x v="95"/>
    <s v="Shipped"/>
    <n v="4"/>
    <n v="10"/>
    <n v="2004"/>
    <x v="1"/>
    <n v="169"/>
    <s v="S18_3232"/>
    <s v="Marta's Replicas Co."/>
    <n v="6175558555"/>
    <s v="39323 Spinnaker Dr."/>
    <m/>
    <s v="Cambridge"/>
    <s v="MA"/>
    <n v="51247"/>
    <x v="0"/>
    <s v="NA"/>
    <s v="Hernandez"/>
    <s v="Marta"/>
    <s v="Large"/>
  </r>
  <r>
    <n v="10310"/>
    <n v="48"/>
    <n v="100"/>
    <n v="3"/>
    <n v="8940.9599999999991"/>
    <x v="113"/>
    <x v="113"/>
    <s v="Shipped"/>
    <n v="4"/>
    <n v="10"/>
    <n v="2004"/>
    <x v="1"/>
    <n v="169"/>
    <s v="S18_3232"/>
    <s v="Toms Spezialitten, Ltd"/>
    <s v="0221-5554327"/>
    <s v="Mehrheimerstr. 369"/>
    <m/>
    <s v="Koln"/>
    <m/>
    <n v="50739"/>
    <x v="16"/>
    <s v="EMEA"/>
    <s v="Pfalzheim"/>
    <s v="Henriette"/>
    <s v="Large"/>
  </r>
  <r>
    <n v="10313"/>
    <n v="25"/>
    <n v="100"/>
    <n v="3"/>
    <n v="4572.25"/>
    <x v="96"/>
    <x v="96"/>
    <s v="Shipped"/>
    <n v="4"/>
    <n v="10"/>
    <n v="2004"/>
    <x v="1"/>
    <n v="169"/>
    <s v="S18_3232"/>
    <s v="Canadian Gift Exchange Network"/>
    <s v="(604) 555-3392"/>
    <s v="1900 Oak St."/>
    <m/>
    <s v="Vancouver"/>
    <s v="BC"/>
    <s v="V3F 2K1"/>
    <x v="10"/>
    <s v="NA"/>
    <s v="Tannamuri"/>
    <s v="Yoshi"/>
    <s v="Medium"/>
  </r>
  <r>
    <n v="10321"/>
    <n v="33"/>
    <n v="100"/>
    <n v="11"/>
    <n v="5700.09"/>
    <x v="45"/>
    <x v="45"/>
    <s v="Shipped"/>
    <n v="4"/>
    <n v="11"/>
    <n v="2004"/>
    <x v="1"/>
    <n v="169"/>
    <s v="S18_3232"/>
    <s v="FunGiftIdeas.com"/>
    <n v="5085552555"/>
    <s v="1785 First Street"/>
    <m/>
    <s v="New Bedford"/>
    <s v="MA"/>
    <n v="50553"/>
    <x v="0"/>
    <s v="NA"/>
    <s v="Benitez"/>
    <s v="Violeta"/>
    <s v="Medium"/>
  </r>
  <r>
    <n v="10324"/>
    <n v="27"/>
    <n v="100"/>
    <n v="12"/>
    <n v="3155.49"/>
    <x v="80"/>
    <x v="80"/>
    <s v="Shipped"/>
    <n v="4"/>
    <n v="11"/>
    <n v="2004"/>
    <x v="1"/>
    <n v="169"/>
    <s v="S18_3232"/>
    <s v="Vitachrome Inc."/>
    <n v="2125551500"/>
    <s v="2678 Kingston Rd."/>
    <s v="Suite 101"/>
    <s v="NYC"/>
    <s v="NY"/>
    <n v="10022"/>
    <x v="0"/>
    <s v="NA"/>
    <s v="Frick"/>
    <s v="Michael"/>
    <s v="Medium"/>
  </r>
  <r>
    <n v="10331"/>
    <n v="27"/>
    <n v="100"/>
    <n v="11"/>
    <n v="4170.6899999999996"/>
    <x v="159"/>
    <x v="159"/>
    <s v="Shipped"/>
    <n v="4"/>
    <n v="11"/>
    <n v="2004"/>
    <x v="1"/>
    <n v="169"/>
    <s v="S18_3232"/>
    <s v="Motor Mint Distributors Inc."/>
    <n v="2155559857"/>
    <s v="11328 Douglas Av."/>
    <m/>
    <s v="Philadelphia"/>
    <s v="PA"/>
    <n v="71270"/>
    <x v="0"/>
    <s v="NA"/>
    <s v="Hernandez"/>
    <s v="Rosa"/>
    <s v="Medium"/>
  </r>
  <r>
    <n v="10334"/>
    <n v="20"/>
    <n v="100"/>
    <n v="3"/>
    <n v="2878.8"/>
    <x v="97"/>
    <x v="97"/>
    <s v="On Hold"/>
    <n v="4"/>
    <n v="11"/>
    <n v="2004"/>
    <x v="1"/>
    <n v="169"/>
    <s v="S18_3232"/>
    <s v="Volvo Model Replicas, Co"/>
    <s v="0921-12 3555"/>
    <s v="Berguvsv„gen  8"/>
    <m/>
    <s v="Lule"/>
    <m/>
    <s v="S-958 22"/>
    <x v="8"/>
    <s v="EMEA"/>
    <s v="Berglund"/>
    <s v="Christina"/>
    <s v="Small"/>
  </r>
  <r>
    <n v="10342"/>
    <n v="30"/>
    <n v="100"/>
    <n v="4"/>
    <n v="5029.5"/>
    <x v="20"/>
    <x v="20"/>
    <s v="Shipped"/>
    <n v="4"/>
    <n v="11"/>
    <n v="2004"/>
    <x v="1"/>
    <n v="169"/>
    <s v="S18_3232"/>
    <s v="Australian Collectors, Co."/>
    <s v="03 9520 4555"/>
    <s v="636 St Kilda Road"/>
    <s v="Level 3"/>
    <s v="Melbourne"/>
    <s v="Victoria"/>
    <n v="3004"/>
    <x v="3"/>
    <s v="APAC"/>
    <s v="Ferguson"/>
    <s v="Peter"/>
    <s v="Medium"/>
  </r>
  <r>
    <n v="10349"/>
    <n v="48"/>
    <n v="100"/>
    <n v="6"/>
    <n v="7396.8"/>
    <x v="140"/>
    <x v="140"/>
    <s v="Shipped"/>
    <n v="4"/>
    <n v="12"/>
    <n v="2004"/>
    <x v="1"/>
    <n v="169"/>
    <s v="S18_3232"/>
    <s v="Muscle Machine Inc"/>
    <n v="2125557413"/>
    <s v="4092 Furth Circle"/>
    <s v="Suite 400"/>
    <s v="NYC"/>
    <s v="NY"/>
    <n v="10022"/>
    <x v="0"/>
    <s v="NA"/>
    <s v="Young"/>
    <s v="Jeff"/>
    <s v="Large"/>
  </r>
  <r>
    <n v="10358"/>
    <n v="32"/>
    <n v="93.49"/>
    <n v="12"/>
    <n v="2991.68"/>
    <x v="48"/>
    <x v="48"/>
    <s v="Shipped"/>
    <n v="4"/>
    <n v="12"/>
    <n v="2004"/>
    <x v="1"/>
    <n v="169"/>
    <s v="S18_3232"/>
    <s v="Euro Shopping Channel"/>
    <s v="(91) 555 94 44"/>
    <s v="C/ Moralzarzal, 86"/>
    <m/>
    <s v="Madrid"/>
    <m/>
    <n v="28034"/>
    <x v="7"/>
    <s v="EMEA"/>
    <s v="Freyre"/>
    <s v="Diego"/>
    <s v="Small"/>
  </r>
  <r>
    <n v="10366"/>
    <n v="34"/>
    <n v="100"/>
    <n v="1"/>
    <n v="6275.72"/>
    <x v="203"/>
    <x v="203"/>
    <s v="Shipped"/>
    <n v="1"/>
    <n v="1"/>
    <n v="2005"/>
    <x v="1"/>
    <n v="169"/>
    <s v="S18_3232"/>
    <s v="Royale Belge"/>
    <s v="(071) 23 67 2555"/>
    <s v="Boulevard Tirou, 255"/>
    <m/>
    <s v="Charleroi"/>
    <m/>
    <s v="B-6000"/>
    <x v="14"/>
    <s v="EMEA"/>
    <s v="Cartrain"/>
    <s v="Pascale"/>
    <s v="Medium"/>
  </r>
  <r>
    <n v="10370"/>
    <n v="27"/>
    <n v="56.85"/>
    <n v="9"/>
    <n v="1534.95"/>
    <x v="49"/>
    <x v="49"/>
    <s v="Shipped"/>
    <n v="1"/>
    <n v="1"/>
    <n v="2005"/>
    <x v="1"/>
    <n v="169"/>
    <s v="S18_3232"/>
    <s v="Anna's Decorations, Ltd"/>
    <s v="02 9936 8555"/>
    <s v="201 Miller Street"/>
    <s v="Level 15"/>
    <s v="North Sydney"/>
    <s v="NSW"/>
    <n v="2060"/>
    <x v="3"/>
    <s v="APAC"/>
    <s v="O'Hara"/>
    <s v="Anna"/>
    <s v="Small"/>
  </r>
  <r>
    <n v="10377"/>
    <n v="39"/>
    <n v="100"/>
    <n v="3"/>
    <n v="7264.53"/>
    <x v="142"/>
    <x v="142"/>
    <s v="Shipped"/>
    <n v="1"/>
    <n v="2"/>
    <n v="2005"/>
    <x v="1"/>
    <n v="169"/>
    <s v="S18_3232"/>
    <s v="Toys of Finland, Co."/>
    <s v="90-224 8555"/>
    <s v="Keskuskatu 45"/>
    <m/>
    <s v="Helsinki"/>
    <m/>
    <n v="21240"/>
    <x v="4"/>
    <s v="EMEA"/>
    <s v="Karttunen"/>
    <s v="Matti"/>
    <s v="Large"/>
  </r>
  <r>
    <n v="10383"/>
    <n v="47"/>
    <n v="100"/>
    <n v="6"/>
    <n v="6869.05"/>
    <x v="205"/>
    <x v="205"/>
    <s v="Shipped"/>
    <n v="1"/>
    <n v="2"/>
    <n v="2005"/>
    <x v="1"/>
    <n v="169"/>
    <s v="S18_3232"/>
    <s v="Euro Shopping Channel"/>
    <s v="(91) 555 94 44"/>
    <s v="C/ Moralzarzal, 86"/>
    <m/>
    <s v="Madrid"/>
    <m/>
    <n v="28034"/>
    <x v="7"/>
    <s v="EMEA"/>
    <s v="Freyre"/>
    <s v="Diego"/>
    <s v="Medium"/>
  </r>
  <r>
    <n v="10394"/>
    <n v="22"/>
    <n v="100"/>
    <n v="5"/>
    <n v="3353.02"/>
    <x v="222"/>
    <x v="222"/>
    <s v="Shipped"/>
    <n v="1"/>
    <n v="3"/>
    <n v="2005"/>
    <x v="1"/>
    <n v="169"/>
    <s v="S18_3232"/>
    <s v="Euro Shopping Channel"/>
    <s v="(91) 555 94 44"/>
    <s v="C/ Moralzarzal, 86"/>
    <m/>
    <s v="Madrid"/>
    <m/>
    <n v="28034"/>
    <x v="7"/>
    <s v="EMEA"/>
    <s v="Freyre"/>
    <s v="Diego"/>
    <s v="Medium"/>
  </r>
  <r>
    <n v="10405"/>
    <n v="55"/>
    <n v="100"/>
    <n v="1"/>
    <n v="8289.0499999999993"/>
    <x v="150"/>
    <x v="150"/>
    <s v="Shipped"/>
    <n v="2"/>
    <n v="4"/>
    <n v="2005"/>
    <x v="1"/>
    <n v="169"/>
    <s v="S18_3232"/>
    <s v="Mini Caravy"/>
    <s v="88.60.1555"/>
    <s v="24, place Kluber"/>
    <m/>
    <s v="Strasbourg"/>
    <m/>
    <n v="67000"/>
    <x v="1"/>
    <s v="EMEA"/>
    <s v="Citeaux"/>
    <s v="Frederique"/>
    <s v="Large"/>
  </r>
  <r>
    <n v="10412"/>
    <n v="60"/>
    <n v="100"/>
    <n v="9"/>
    <n v="11887.8"/>
    <x v="147"/>
    <x v="147"/>
    <s v="Shipped"/>
    <n v="2"/>
    <n v="5"/>
    <n v="2005"/>
    <x v="1"/>
    <n v="169"/>
    <s v="S18_3232"/>
    <s v="Euro Shopping Channel"/>
    <s v="(91) 555 94 44"/>
    <s v="C/ Moralzarzal, 86"/>
    <m/>
    <s v="Madrid"/>
    <m/>
    <n v="28034"/>
    <x v="7"/>
    <s v="EMEA"/>
    <s v="Freyre"/>
    <s v="Diego"/>
    <s v="Large"/>
  </r>
  <r>
    <n v="10419"/>
    <n v="35"/>
    <n v="100"/>
    <n v="6"/>
    <n v="5926.9"/>
    <x v="116"/>
    <x v="116"/>
    <s v="Shipped"/>
    <n v="2"/>
    <n v="5"/>
    <n v="2005"/>
    <x v="1"/>
    <n v="169"/>
    <s v="S18_3232"/>
    <s v="Salzburg Collectables"/>
    <s v="6562-9555"/>
    <s v="Geislweg 14"/>
    <m/>
    <s v="Salzburg"/>
    <m/>
    <n v="5020"/>
    <x v="5"/>
    <s v="EMEA"/>
    <s v="Pipps"/>
    <s v="Georg"/>
    <s v="Medium"/>
  </r>
  <r>
    <n v="10425"/>
    <n v="28"/>
    <n v="100"/>
    <n v="8"/>
    <n v="3793.16"/>
    <x v="53"/>
    <x v="53"/>
    <s v="In Process"/>
    <n v="2"/>
    <n v="5"/>
    <n v="2005"/>
    <x v="1"/>
    <n v="169"/>
    <s v="S18_3232"/>
    <s v="La Rochelle Gifts"/>
    <s v="40.67.8555"/>
    <s v="67, rue des Cinquante Otages"/>
    <m/>
    <s v="Nantes"/>
    <m/>
    <n v="44000"/>
    <x v="1"/>
    <s v="EMEA"/>
    <s v="Labrune"/>
    <s v="Janine"/>
    <s v="Medium"/>
  </r>
  <r>
    <n v="10105"/>
    <n v="38"/>
    <n v="100"/>
    <n v="13"/>
    <n v="4330.1000000000004"/>
    <x v="62"/>
    <x v="62"/>
    <s v="Shipped"/>
    <n v="1"/>
    <n v="2"/>
    <n v="2003"/>
    <x v="6"/>
    <n v="100"/>
    <s v="S18_3259"/>
    <s v="Danish Wholesale Imports"/>
    <s v="31 12 3555"/>
    <s v="Vinb'ltet 34"/>
    <m/>
    <s v="Kobenhavn"/>
    <m/>
    <n v="1734"/>
    <x v="13"/>
    <s v="EMEA"/>
    <s v="Petersen"/>
    <s v="Jytte"/>
    <s v="Medium"/>
  </r>
  <r>
    <n v="10117"/>
    <n v="21"/>
    <n v="95.8"/>
    <n v="7"/>
    <n v="2011.8"/>
    <x v="117"/>
    <x v="117"/>
    <s v="Shipped"/>
    <n v="2"/>
    <n v="4"/>
    <n v="2003"/>
    <x v="6"/>
    <n v="100"/>
    <s v="S18_3259"/>
    <s v="Dragon Souveniers, Ltd."/>
    <s v="+65 221 7555"/>
    <s v="Bronz Sok., Bronz Apt. 3/6 Tesvikiye"/>
    <m/>
    <s v="Singapore"/>
    <m/>
    <n v="79903"/>
    <x v="9"/>
    <s v="Japan"/>
    <s v="Natividad"/>
    <s v="Eric"/>
    <s v="Small"/>
  </r>
  <r>
    <n v="10128"/>
    <n v="41"/>
    <n v="100"/>
    <n v="4"/>
    <n v="4837.18"/>
    <x v="218"/>
    <x v="218"/>
    <s v="Shipped"/>
    <n v="2"/>
    <n v="6"/>
    <n v="2003"/>
    <x v="6"/>
    <n v="100"/>
    <s v="S18_3259"/>
    <s v="Euro Shopping Channel"/>
    <s v="(91) 555 94 44"/>
    <s v="C/ Moralzarzal, 86"/>
    <m/>
    <s v="Madrid"/>
    <m/>
    <n v="28034"/>
    <x v="7"/>
    <s v="EMEA"/>
    <s v="Freyre"/>
    <s v="Diego"/>
    <s v="Medium"/>
  </r>
  <r>
    <n v="10142"/>
    <n v="22"/>
    <n v="97.81"/>
    <n v="10"/>
    <n v="2151.8200000000002"/>
    <x v="119"/>
    <x v="119"/>
    <s v="Shipped"/>
    <n v="3"/>
    <n v="8"/>
    <n v="2003"/>
    <x v="6"/>
    <n v="100"/>
    <s v="S18_3259"/>
    <s v="Mini Gifts Distributors Ltd."/>
    <n v="4155551450"/>
    <s v="5677 Strong St."/>
    <m/>
    <s v="San Rafael"/>
    <s v="CA"/>
    <n v="97562"/>
    <x v="0"/>
    <s v="NA"/>
    <s v="Nelson"/>
    <s v="Valarie"/>
    <s v="Small"/>
  </r>
  <r>
    <n v="10153"/>
    <n v="29"/>
    <n v="88.74"/>
    <n v="9"/>
    <n v="2573.46"/>
    <x v="120"/>
    <x v="120"/>
    <s v="Shipped"/>
    <n v="3"/>
    <n v="9"/>
    <n v="2003"/>
    <x v="6"/>
    <n v="100"/>
    <s v="S18_3259"/>
    <s v="Euro Shopping Channel"/>
    <s v="(91) 555 94 44"/>
    <s v="C/ Moralzarzal, 86"/>
    <m/>
    <s v="Madrid"/>
    <m/>
    <n v="28034"/>
    <x v="7"/>
    <s v="EMEA"/>
    <s v="Freyre"/>
    <s v="Diego"/>
    <s v="Small"/>
  </r>
  <r>
    <n v="10165"/>
    <n v="50"/>
    <n v="100"/>
    <n v="1"/>
    <n v="5344.5"/>
    <x v="121"/>
    <x v="121"/>
    <s v="Shipped"/>
    <n v="4"/>
    <n v="10"/>
    <n v="2003"/>
    <x v="6"/>
    <n v="100"/>
    <s v="S18_3259"/>
    <s v="Dragon Souveniers, Ltd."/>
    <s v="+65 221 7555"/>
    <s v="Bronz Sok., Bronz Apt. 3/6 Tesvikiye"/>
    <m/>
    <s v="Singapore"/>
    <m/>
    <n v="79903"/>
    <x v="9"/>
    <s v="Japan"/>
    <s v="Natividad"/>
    <s v="Eric"/>
    <s v="Medium"/>
  </r>
  <r>
    <n v="10177"/>
    <n v="29"/>
    <n v="100"/>
    <n v="11"/>
    <n v="3070.52"/>
    <x v="219"/>
    <x v="219"/>
    <s v="Shipped"/>
    <n v="4"/>
    <n v="11"/>
    <n v="2003"/>
    <x v="6"/>
    <n v="100"/>
    <s v="S18_3259"/>
    <s v="CAF Imports"/>
    <s v="+34 913 728 555"/>
    <s v="Merchants House, 27-30 Merchant's Quay"/>
    <m/>
    <s v="Madrid"/>
    <m/>
    <n v="28023"/>
    <x v="7"/>
    <s v="EMEA"/>
    <s v="Fernandez"/>
    <s v="Jesus"/>
    <s v="Medium"/>
  </r>
  <r>
    <n v="10185"/>
    <n v="49"/>
    <n v="80.67"/>
    <n v="11"/>
    <n v="3952.83"/>
    <x v="69"/>
    <x v="69"/>
    <s v="Shipped"/>
    <n v="4"/>
    <n v="11"/>
    <n v="2003"/>
    <x v="6"/>
    <n v="100"/>
    <s v="S18_3259"/>
    <s v="Mini Creations Ltd."/>
    <n v="5085559555"/>
    <s v="4575 Hillside Dr."/>
    <m/>
    <s v="New Bedford"/>
    <s v="MA"/>
    <n v="50553"/>
    <x v="0"/>
    <s v="NA"/>
    <s v="Tam"/>
    <s v="Wing C"/>
    <s v="Medium"/>
  </r>
  <r>
    <n v="10196"/>
    <n v="35"/>
    <n v="100"/>
    <n v="3"/>
    <n v="3564.75"/>
    <x v="70"/>
    <x v="70"/>
    <s v="Shipped"/>
    <n v="4"/>
    <n v="11"/>
    <n v="2003"/>
    <x v="6"/>
    <n v="100"/>
    <s v="S18_3259"/>
    <s v="Super Scale Inc."/>
    <n v="2035559545"/>
    <s v="567 North Pendale Street"/>
    <m/>
    <s v="New Haven"/>
    <s v="CT"/>
    <n v="97823"/>
    <x v="0"/>
    <s v="NA"/>
    <s v="Murphy"/>
    <s v="Leslie"/>
    <s v="Medium"/>
  </r>
  <r>
    <n v="10208"/>
    <n v="48"/>
    <n v="100"/>
    <n v="11"/>
    <n v="5614.56"/>
    <x v="122"/>
    <x v="122"/>
    <s v="Shipped"/>
    <n v="1"/>
    <n v="1"/>
    <n v="2004"/>
    <x v="6"/>
    <n v="100"/>
    <s v="S18_3259"/>
    <s v="Saveley &amp; Henriot, Co."/>
    <s v="78.32.5555"/>
    <s v="2, rue du Commerce"/>
    <m/>
    <s v="Lyon"/>
    <m/>
    <n v="69004"/>
    <x v="1"/>
    <s v="EMEA"/>
    <s v="Saveley"/>
    <s v="Mary"/>
    <s v="Medium"/>
  </r>
  <r>
    <n v="10221"/>
    <n v="23"/>
    <n v="80.67"/>
    <n v="5"/>
    <n v="1855.41"/>
    <x v="220"/>
    <x v="220"/>
    <s v="Shipped"/>
    <n v="1"/>
    <n v="2"/>
    <n v="2004"/>
    <x v="6"/>
    <n v="100"/>
    <s v="S18_3259"/>
    <s v="Petit Auto"/>
    <s v="(02) 5554 67"/>
    <s v="Rue Joseph-Bens 532"/>
    <m/>
    <s v="Bruxelles"/>
    <m/>
    <s v="B-1180"/>
    <x v="14"/>
    <s v="EMEA"/>
    <s v="Dewey"/>
    <s v="Catherine"/>
    <s v="Small"/>
  </r>
  <r>
    <n v="10232"/>
    <n v="48"/>
    <n v="95.8"/>
    <n v="8"/>
    <n v="4598.3999999999996"/>
    <x v="221"/>
    <x v="221"/>
    <s v="Shipped"/>
    <n v="1"/>
    <n v="3"/>
    <n v="2004"/>
    <x v="6"/>
    <n v="100"/>
    <s v="S18_3259"/>
    <s v="giftsbymail.co.uk"/>
    <s v="(198) 555-8888"/>
    <s v="Garden House Crowther Way"/>
    <m/>
    <s v="Cowes"/>
    <s v="Isle of Wight"/>
    <s v="PO31 7PJ"/>
    <x v="6"/>
    <s v="EMEA"/>
    <s v="Bennett"/>
    <s v="Helen"/>
    <s v="Medium"/>
  </r>
  <r>
    <n v="10248"/>
    <n v="42"/>
    <n v="100"/>
    <n v="14"/>
    <n v="5082.42"/>
    <x v="73"/>
    <x v="73"/>
    <s v="Cancelled"/>
    <n v="2"/>
    <n v="5"/>
    <n v="2004"/>
    <x v="6"/>
    <n v="100"/>
    <s v="S18_3259"/>
    <s v="Land of Toys Inc."/>
    <n v="2125557818"/>
    <s v="897 Long Airport Avenue"/>
    <m/>
    <s v="NYC"/>
    <s v="NY"/>
    <n v="10022"/>
    <x v="0"/>
    <s v="NA"/>
    <s v="Yu"/>
    <s v="Kwai"/>
    <s v="Medium"/>
  </r>
  <r>
    <n v="10273"/>
    <n v="47"/>
    <n v="100"/>
    <n v="15"/>
    <n v="5450.59"/>
    <x v="75"/>
    <x v="75"/>
    <s v="Shipped"/>
    <n v="3"/>
    <n v="7"/>
    <n v="2004"/>
    <x v="6"/>
    <n v="100"/>
    <s v="S18_3259"/>
    <s v="Petit Auto"/>
    <s v="(02) 5554 67"/>
    <s v="Rue Joseph-Bens 532"/>
    <m/>
    <s v="Bruxelles"/>
    <m/>
    <s v="B-1180"/>
    <x v="14"/>
    <s v="EMEA"/>
    <s v="Dewey"/>
    <s v="Catherine"/>
    <s v="Medium"/>
  </r>
  <r>
    <n v="10282"/>
    <n v="36"/>
    <n v="100"/>
    <n v="3"/>
    <n v="4174.92"/>
    <x v="76"/>
    <x v="76"/>
    <s v="Shipped"/>
    <n v="3"/>
    <n v="8"/>
    <n v="2004"/>
    <x v="6"/>
    <n v="100"/>
    <s v="S18_3259"/>
    <s v="Mini Gifts Distributors Ltd."/>
    <n v="4155551450"/>
    <s v="5677 Strong St."/>
    <m/>
    <s v="San Rafael"/>
    <s v="CA"/>
    <n v="97562"/>
    <x v="0"/>
    <s v="NA"/>
    <s v="Nelson"/>
    <s v="Valarie"/>
    <s v="Medium"/>
  </r>
  <r>
    <n v="10293"/>
    <n v="22"/>
    <n v="100"/>
    <n v="6"/>
    <n v="2418.2399999999998"/>
    <x v="127"/>
    <x v="127"/>
    <s v="Shipped"/>
    <n v="3"/>
    <n v="9"/>
    <n v="2004"/>
    <x v="6"/>
    <n v="100"/>
    <s v="S18_3259"/>
    <s v="Amica Models &amp; Co."/>
    <s v="011-4988555"/>
    <s v="Via Monte Bianco 34"/>
    <m/>
    <s v="Torino"/>
    <m/>
    <n v="10100"/>
    <x v="12"/>
    <s v="EMEA"/>
    <s v="Accorti"/>
    <s v="Paolo"/>
    <s v="Small"/>
  </r>
  <r>
    <n v="10306"/>
    <n v="40"/>
    <n v="91.76"/>
    <n v="11"/>
    <n v="3670.4"/>
    <x v="78"/>
    <x v="78"/>
    <s v="Shipped"/>
    <n v="4"/>
    <n v="10"/>
    <n v="2004"/>
    <x v="6"/>
    <n v="100"/>
    <s v="S18_3259"/>
    <s v="AV Stores, Co."/>
    <s v="(171) 555-1555"/>
    <s v="Fauntleroy Circus"/>
    <m/>
    <s v="Manchester"/>
    <m/>
    <s v="EC2 5NT"/>
    <x v="6"/>
    <s v="EMEA"/>
    <s v="Ashworth"/>
    <s v="Victoria"/>
    <s v="Medium"/>
  </r>
  <r>
    <n v="10314"/>
    <n v="23"/>
    <n v="100"/>
    <n v="3"/>
    <n v="2481.6999999999998"/>
    <x v="96"/>
    <x v="96"/>
    <s v="Shipped"/>
    <n v="4"/>
    <n v="10"/>
    <n v="2004"/>
    <x v="6"/>
    <n v="100"/>
    <s v="S18_3259"/>
    <s v="Heintze Collectables"/>
    <s v="86 21 3555"/>
    <s v="Smagsloget 45"/>
    <m/>
    <s v="Aaarhus"/>
    <m/>
    <n v="8200"/>
    <x v="13"/>
    <s v="EMEA"/>
    <s v="Ibsen"/>
    <s v="Palle"/>
    <s v="Small"/>
  </r>
  <r>
    <n v="10326"/>
    <n v="32"/>
    <n v="100"/>
    <n v="6"/>
    <n v="3807.68"/>
    <x v="223"/>
    <x v="223"/>
    <s v="Shipped"/>
    <n v="4"/>
    <n v="11"/>
    <n v="2004"/>
    <x v="6"/>
    <n v="100"/>
    <s v="S18_3259"/>
    <s v="Volvo Model Replicas, Co"/>
    <s v="0921-12 3555"/>
    <s v="Berguvsv„gen  8"/>
    <m/>
    <s v="Lule"/>
    <m/>
    <s v="S-958 22"/>
    <x v="8"/>
    <s v="EMEA"/>
    <s v="Berglund"/>
    <s v="Christina"/>
    <s v="Medium"/>
  </r>
  <r>
    <n v="10336"/>
    <n v="21"/>
    <n v="100"/>
    <n v="7"/>
    <n v="2230.41"/>
    <x v="128"/>
    <x v="128"/>
    <s v="Shipped"/>
    <n v="4"/>
    <n v="11"/>
    <n v="2004"/>
    <x v="6"/>
    <n v="100"/>
    <s v="S18_3259"/>
    <s v="La Corne D'abondance, Co."/>
    <s v="(1) 42.34.2555"/>
    <s v="265, boulevard Charonne"/>
    <m/>
    <s v="Paris"/>
    <m/>
    <n v="75012"/>
    <x v="1"/>
    <s v="EMEA"/>
    <s v="Bertrand"/>
    <s v="Marie"/>
    <s v="Small"/>
  </r>
  <r>
    <n v="10350"/>
    <n v="41"/>
    <n v="93.04"/>
    <n v="2"/>
    <n v="3814.64"/>
    <x v="82"/>
    <x v="82"/>
    <s v="Shipped"/>
    <n v="4"/>
    <n v="12"/>
    <n v="2004"/>
    <x v="6"/>
    <n v="100"/>
    <s v="S18_3259"/>
    <s v="Euro Shopping Channel"/>
    <s v="(91) 555 94 44"/>
    <s v="C/ Moralzarzal, 86"/>
    <m/>
    <s v="Madrid"/>
    <m/>
    <n v="28034"/>
    <x v="7"/>
    <s v="EMEA"/>
    <s v="Freyre"/>
    <s v="Diego"/>
    <s v="Medium"/>
  </r>
  <r>
    <n v="10372"/>
    <n v="25"/>
    <n v="84.71"/>
    <n v="5"/>
    <n v="2117.75"/>
    <x v="136"/>
    <x v="136"/>
    <s v="Shipped"/>
    <n v="1"/>
    <n v="1"/>
    <n v="2005"/>
    <x v="6"/>
    <n v="100"/>
    <s v="S18_3259"/>
    <s v="Tokyo Collectables, Ltd"/>
    <s v="+81 3 3584 0555"/>
    <s v="2-2-8 Roppongi"/>
    <m/>
    <s v="Minato-ku"/>
    <s v="Tokyo"/>
    <s v="106-0032"/>
    <x v="11"/>
    <s v="Japan"/>
    <s v="Shimamura"/>
    <s v="Akiko"/>
    <s v="Small"/>
  </r>
  <r>
    <n v="10383"/>
    <n v="26"/>
    <n v="100"/>
    <n v="12"/>
    <n v="3340.48"/>
    <x v="205"/>
    <x v="205"/>
    <s v="Shipped"/>
    <n v="1"/>
    <n v="2"/>
    <n v="2005"/>
    <x v="6"/>
    <n v="100"/>
    <s v="S18_3259"/>
    <s v="Euro Shopping Channel"/>
    <s v="(91) 555 94 44"/>
    <s v="C/ Moralzarzal, 86"/>
    <m/>
    <s v="Madrid"/>
    <m/>
    <n v="28034"/>
    <x v="7"/>
    <s v="EMEA"/>
    <s v="Freyre"/>
    <s v="Diego"/>
    <s v="Medium"/>
  </r>
  <r>
    <n v="10396"/>
    <n v="24"/>
    <n v="89.75"/>
    <n v="4"/>
    <n v="2154"/>
    <x v="141"/>
    <x v="141"/>
    <s v="Shipped"/>
    <n v="1"/>
    <n v="3"/>
    <n v="2005"/>
    <x v="6"/>
    <n v="100"/>
    <s v="S18_3259"/>
    <s v="Mini Gifts Distributors Ltd."/>
    <n v="4155551450"/>
    <s v="5677 Strong St."/>
    <m/>
    <s v="San Rafael"/>
    <s v="CA"/>
    <n v="97562"/>
    <x v="0"/>
    <s v="NA"/>
    <s v="Nelson"/>
    <s v="Valarie"/>
    <s v="Small"/>
  </r>
  <r>
    <n v="10414"/>
    <n v="48"/>
    <n v="100"/>
    <n v="14"/>
    <n v="5808.48"/>
    <x v="88"/>
    <x v="88"/>
    <s v="On Hold"/>
    <n v="2"/>
    <n v="5"/>
    <n v="2005"/>
    <x v="6"/>
    <n v="100"/>
    <s v="S18_3259"/>
    <s v="Gifts4AllAges.com"/>
    <n v="6175559555"/>
    <s v="8616 Spinnaker Dr."/>
    <m/>
    <s v="Boston"/>
    <s v="MA"/>
    <n v="51003"/>
    <x v="0"/>
    <s v="NA"/>
    <s v="Yoshido"/>
    <s v="Juri"/>
    <s v="Medium"/>
  </r>
  <r>
    <n v="10108"/>
    <n v="26"/>
    <n v="68.349999999999994"/>
    <n v="9"/>
    <n v="1777.1"/>
    <x v="98"/>
    <x v="98"/>
    <s v="Shipped"/>
    <n v="1"/>
    <n v="3"/>
    <n v="2003"/>
    <x v="1"/>
    <n v="80"/>
    <s v="S18_3278"/>
    <s v="Cruz &amp; Sons Co."/>
    <s v="+63 2 555 3587"/>
    <s v="15 McCallum Street - NatWest Center #13-03"/>
    <m/>
    <s v="Makati City"/>
    <m/>
    <s v="1227 MM"/>
    <x v="15"/>
    <s v="Japan"/>
    <s v="Cruz"/>
    <s v="Arnold"/>
    <s v="Small"/>
  </r>
  <r>
    <n v="10122"/>
    <n v="21"/>
    <n v="73.17"/>
    <n v="13"/>
    <n v="1536.57"/>
    <x v="99"/>
    <x v="99"/>
    <s v="Shipped"/>
    <n v="2"/>
    <n v="5"/>
    <n v="2003"/>
    <x v="1"/>
    <n v="80"/>
    <s v="S18_3278"/>
    <s v="Marseille Mini Autos"/>
    <s v="91.24.4555"/>
    <s v="12, rue des Bouchers"/>
    <m/>
    <s v="Marseille"/>
    <m/>
    <n v="13008"/>
    <x v="1"/>
    <s v="EMEA"/>
    <s v="Lebihan"/>
    <s v="Laurence"/>
    <s v="Small"/>
  </r>
  <r>
    <n v="10135"/>
    <n v="45"/>
    <n v="78"/>
    <n v="10"/>
    <n v="3510"/>
    <x v="100"/>
    <x v="100"/>
    <s v="Shipped"/>
    <n v="3"/>
    <n v="7"/>
    <n v="2003"/>
    <x v="1"/>
    <n v="80"/>
    <s v="S18_3278"/>
    <s v="Mini Gifts Distributors Ltd."/>
    <n v="4155551450"/>
    <s v="5677 Strong St."/>
    <m/>
    <s v="San Rafael"/>
    <s v="CA"/>
    <n v="97562"/>
    <x v="0"/>
    <s v="NA"/>
    <s v="Nelson"/>
    <s v="Valarie"/>
    <s v="Medium"/>
  </r>
  <r>
    <n v="10147"/>
    <n v="36"/>
    <n v="86.04"/>
    <n v="10"/>
    <n v="3097.44"/>
    <x v="101"/>
    <x v="101"/>
    <s v="Shipped"/>
    <n v="3"/>
    <n v="9"/>
    <n v="2003"/>
    <x v="1"/>
    <n v="80"/>
    <s v="S18_3278"/>
    <s v="Collectables For Less Inc."/>
    <n v="6175558555"/>
    <s v="7825 Douglas Av."/>
    <m/>
    <s v="Brickhaven"/>
    <s v="MA"/>
    <n v="58339"/>
    <x v="0"/>
    <s v="NA"/>
    <s v="Nelson"/>
    <s v="Allen"/>
    <s v="Medium"/>
  </r>
  <r>
    <n v="10159"/>
    <n v="21"/>
    <n v="81.209999999999994"/>
    <n v="5"/>
    <n v="1705.41"/>
    <x v="4"/>
    <x v="4"/>
    <s v="Shipped"/>
    <n v="4"/>
    <n v="10"/>
    <n v="2003"/>
    <x v="1"/>
    <n v="80"/>
    <s v="S18_3278"/>
    <s v="Corporate Gift Ideas Co."/>
    <n v="6505551386"/>
    <s v="7734 Strong St."/>
    <m/>
    <s v="San Francisco"/>
    <s v="CA"/>
    <m/>
    <x v="0"/>
    <s v="NA"/>
    <s v="Brown"/>
    <s v="Julie"/>
    <s v="Small"/>
  </r>
  <r>
    <n v="10169"/>
    <n v="32"/>
    <n v="70.760000000000005"/>
    <n v="5"/>
    <n v="2264.3200000000002"/>
    <x v="102"/>
    <x v="102"/>
    <s v="Shipped"/>
    <n v="4"/>
    <n v="11"/>
    <n v="2003"/>
    <x v="1"/>
    <n v="80"/>
    <s v="S18_3278"/>
    <s v="Anna's Decorations, Ltd"/>
    <s v="02 9936 8555"/>
    <s v="201 Miller Street"/>
    <s v="Level 15"/>
    <s v="North Sydney"/>
    <s v="NSW"/>
    <n v="2060"/>
    <x v="3"/>
    <s v="APAC"/>
    <s v="O'Hara"/>
    <s v="Anna"/>
    <s v="Small"/>
  </r>
  <r>
    <n v="10181"/>
    <n v="30"/>
    <n v="82.82"/>
    <n v="17"/>
    <n v="2484.6"/>
    <x v="103"/>
    <x v="103"/>
    <s v="Shipped"/>
    <n v="4"/>
    <n v="11"/>
    <n v="2003"/>
    <x v="1"/>
    <n v="80"/>
    <s v="S18_3278"/>
    <s v="Herkku Gifts"/>
    <s v="+47 2267 3215"/>
    <s v="Drammen 121, PR 744 Sentrum"/>
    <m/>
    <s v="Bergen"/>
    <m/>
    <s v="N 5804"/>
    <x v="2"/>
    <s v="EMEA"/>
    <s v="Oeztan"/>
    <s v="Veysel"/>
    <s v="Small"/>
  </r>
  <r>
    <n v="10191"/>
    <n v="36"/>
    <n v="94.88"/>
    <n v="6"/>
    <n v="3415.68"/>
    <x v="104"/>
    <x v="104"/>
    <s v="Shipped"/>
    <n v="4"/>
    <n v="11"/>
    <n v="2003"/>
    <x v="1"/>
    <n v="80"/>
    <s v="S18_3278"/>
    <s v="Toms Spezialitten, Ltd"/>
    <s v="0221-5554327"/>
    <s v="Mehrheimerstr. 369"/>
    <m/>
    <s v="Koln"/>
    <m/>
    <n v="50739"/>
    <x v="16"/>
    <s v="EMEA"/>
    <s v="Pfalzheim"/>
    <s v="Henriette"/>
    <s v="Medium"/>
  </r>
  <r>
    <n v="10203"/>
    <n v="33"/>
    <n v="86.04"/>
    <n v="11"/>
    <n v="2839.32"/>
    <x v="105"/>
    <x v="105"/>
    <s v="Shipped"/>
    <n v="4"/>
    <n v="12"/>
    <n v="2003"/>
    <x v="1"/>
    <n v="80"/>
    <s v="S18_3278"/>
    <s v="Euro Shopping Channel"/>
    <s v="(91) 555 94 44"/>
    <s v="C/ Moralzarzal, 86"/>
    <m/>
    <s v="Madrid"/>
    <m/>
    <n v="28034"/>
    <x v="7"/>
    <s v="EMEA"/>
    <s v="Freyre"/>
    <s v="Diego"/>
    <s v="Small"/>
  </r>
  <r>
    <n v="10211"/>
    <n v="35"/>
    <n v="78"/>
    <n v="5"/>
    <n v="2730"/>
    <x v="9"/>
    <x v="9"/>
    <s v="Shipped"/>
    <n v="1"/>
    <n v="1"/>
    <n v="2004"/>
    <x v="1"/>
    <n v="80"/>
    <s v="S18_3278"/>
    <s v="Auto Canal Petit"/>
    <s v="(1) 47.55.6555"/>
    <s v="25, rue Lauriston"/>
    <m/>
    <s v="Paris"/>
    <m/>
    <n v="75016"/>
    <x v="1"/>
    <s v="EMEA"/>
    <s v="Perrier"/>
    <s v="Dominique"/>
    <s v="Small"/>
  </r>
  <r>
    <n v="10225"/>
    <n v="37"/>
    <n v="95.69"/>
    <n v="12"/>
    <n v="3540.53"/>
    <x v="106"/>
    <x v="106"/>
    <s v="Shipped"/>
    <n v="1"/>
    <n v="2"/>
    <n v="2004"/>
    <x v="1"/>
    <n v="80"/>
    <s v="S18_3278"/>
    <s v="Vida Sport, Ltd"/>
    <s v="0897-034555"/>
    <s v="Grenzacherweg 237"/>
    <m/>
    <s v="Gensve"/>
    <m/>
    <n v="1203"/>
    <x v="17"/>
    <s v="EMEA"/>
    <s v="Holz"/>
    <s v="Michael"/>
    <s v="Medium"/>
  </r>
  <r>
    <n v="10238"/>
    <n v="41"/>
    <n v="73.17"/>
    <n v="6"/>
    <n v="2999.97"/>
    <x v="107"/>
    <x v="107"/>
    <s v="Shipped"/>
    <n v="2"/>
    <n v="4"/>
    <n v="2004"/>
    <x v="1"/>
    <n v="80"/>
    <s v="S18_3278"/>
    <s v="Danish Wholesale Imports"/>
    <s v="31 12 3555"/>
    <s v="Vinb'ltet 34"/>
    <m/>
    <s v="Kobenhavn"/>
    <m/>
    <n v="1734"/>
    <x v="13"/>
    <s v="EMEA"/>
    <s v="Petersen"/>
    <s v="Jytte"/>
    <s v="Small"/>
  </r>
  <r>
    <n v="10252"/>
    <n v="20"/>
    <n v="76.39"/>
    <n v="2"/>
    <n v="1527.8"/>
    <x v="224"/>
    <x v="224"/>
    <s v="Shipped"/>
    <n v="2"/>
    <n v="5"/>
    <n v="2004"/>
    <x v="1"/>
    <n v="80"/>
    <s v="S18_3278"/>
    <s v="Auto Canal Petit"/>
    <s v="(1) 47.55.6555"/>
    <s v="25, rue Lauriston"/>
    <m/>
    <s v="Paris"/>
    <m/>
    <n v="75016"/>
    <x v="1"/>
    <s v="EMEA"/>
    <s v="Perrier"/>
    <s v="Dominique"/>
    <s v="Small"/>
  </r>
  <r>
    <n v="10265"/>
    <n v="45"/>
    <n v="86.84"/>
    <n v="2"/>
    <n v="3907.8"/>
    <x v="225"/>
    <x v="225"/>
    <s v="Shipped"/>
    <n v="3"/>
    <n v="7"/>
    <n v="2004"/>
    <x v="1"/>
    <n v="80"/>
    <s v="S18_3278"/>
    <s v="Australian Collectables, Ltd"/>
    <s v="61-9-3844-6555"/>
    <s v="7 Allen Street"/>
    <m/>
    <s v="Glen Waverly"/>
    <s v="Victoria"/>
    <n v="3150"/>
    <x v="3"/>
    <s v="APAC"/>
    <s v="Connery"/>
    <s v="Sean"/>
    <s v="Medium"/>
  </r>
  <r>
    <n v="10276"/>
    <n v="38"/>
    <n v="69.959999999999994"/>
    <n v="6"/>
    <n v="2658.48"/>
    <x v="110"/>
    <x v="110"/>
    <s v="Shipped"/>
    <n v="3"/>
    <n v="8"/>
    <n v="2004"/>
    <x v="1"/>
    <n v="80"/>
    <s v="S18_3278"/>
    <s v="Online Mini Collectables"/>
    <n v="6175557555"/>
    <s v="7635 Spinnaker Dr."/>
    <m/>
    <s v="Brickhaven"/>
    <s v="MA"/>
    <n v="58339"/>
    <x v="0"/>
    <s v="NA"/>
    <s v="Barajas"/>
    <s v="Miguel"/>
    <s v="Small"/>
  </r>
  <r>
    <n v="10287"/>
    <n v="43"/>
    <n v="70.760000000000005"/>
    <n v="15"/>
    <n v="3042.68"/>
    <x v="111"/>
    <x v="111"/>
    <s v="Shipped"/>
    <n v="3"/>
    <n v="8"/>
    <n v="2004"/>
    <x v="1"/>
    <n v="80"/>
    <s v="S18_3278"/>
    <s v="Vida Sport, Ltd"/>
    <s v="0897-034555"/>
    <s v="Grenzacherweg 237"/>
    <m/>
    <s v="Gensve"/>
    <m/>
    <n v="1203"/>
    <x v="17"/>
    <s v="EMEA"/>
    <s v="Holz"/>
    <s v="Michael"/>
    <s v="Medium"/>
  </r>
  <r>
    <n v="10300"/>
    <n v="49"/>
    <n v="78.8"/>
    <n v="8"/>
    <n v="3861.2"/>
    <x v="112"/>
    <x v="112"/>
    <s v="Shipped"/>
    <n v="4"/>
    <n v="10"/>
    <n v="2003"/>
    <x v="1"/>
    <n v="80"/>
    <s v="S18_3278"/>
    <s v="Blauer See Auto, Co."/>
    <s v="+49 69 66 90 2555"/>
    <s v="Lyonerstr. 34"/>
    <m/>
    <s v="Frankfurt"/>
    <m/>
    <n v="60528"/>
    <x v="16"/>
    <s v="EMEA"/>
    <s v="Keitel"/>
    <s v="Roland"/>
    <s v="Medium"/>
  </r>
  <r>
    <n v="10310"/>
    <n v="27"/>
    <n v="80.41"/>
    <n v="13"/>
    <n v="2171.0700000000002"/>
    <x v="113"/>
    <x v="113"/>
    <s v="Shipped"/>
    <n v="4"/>
    <n v="10"/>
    <n v="2004"/>
    <x v="1"/>
    <n v="80"/>
    <s v="S18_3278"/>
    <s v="Toms Spezialitten, Ltd"/>
    <s v="0221-5554327"/>
    <s v="Mehrheimerstr. 369"/>
    <m/>
    <s v="Koln"/>
    <m/>
    <n v="50739"/>
    <x v="16"/>
    <s v="EMEA"/>
    <s v="Pfalzheim"/>
    <s v="Henriette"/>
    <s v="Small"/>
  </r>
  <r>
    <n v="10319"/>
    <n v="46"/>
    <n v="73.98"/>
    <n v="1"/>
    <n v="3403.08"/>
    <x v="114"/>
    <x v="114"/>
    <s v="Shipped"/>
    <n v="4"/>
    <n v="11"/>
    <n v="2004"/>
    <x v="1"/>
    <n v="80"/>
    <s v="S18_3278"/>
    <s v="Microscale Inc."/>
    <n v="2125551957"/>
    <s v="5290 North Pendale Street"/>
    <s v="Suite 200"/>
    <s v="NYC"/>
    <s v="NY"/>
    <n v="10022"/>
    <x v="0"/>
    <s v="NA"/>
    <s v="Kuo"/>
    <s v="Kee"/>
    <s v="Medium"/>
  </r>
  <r>
    <n v="10329"/>
    <n v="38"/>
    <n v="59.1"/>
    <n v="10"/>
    <n v="2245.8000000000002"/>
    <x v="19"/>
    <x v="19"/>
    <s v="Shipped"/>
    <n v="4"/>
    <n v="11"/>
    <n v="2004"/>
    <x v="1"/>
    <n v="80"/>
    <s v="S18_3278"/>
    <s v="Land of Toys Inc."/>
    <n v="2125557818"/>
    <s v="897 Long Airport Avenue"/>
    <m/>
    <s v="NYC"/>
    <s v="NY"/>
    <n v="10022"/>
    <x v="0"/>
    <s v="NA"/>
    <s v="Yu"/>
    <s v="Kwai"/>
    <s v="Small"/>
  </r>
  <r>
    <n v="10342"/>
    <n v="25"/>
    <n v="66.739999999999995"/>
    <n v="5"/>
    <n v="1668.5"/>
    <x v="20"/>
    <x v="20"/>
    <s v="Shipped"/>
    <n v="4"/>
    <n v="11"/>
    <n v="2004"/>
    <x v="1"/>
    <n v="80"/>
    <s v="S18_3278"/>
    <s v="Australian Collectors, Co."/>
    <s v="03 9520 4555"/>
    <s v="636 St Kilda Road"/>
    <s v="Level 3"/>
    <s v="Melbourne"/>
    <s v="Victoria"/>
    <n v="3004"/>
    <x v="3"/>
    <s v="APAC"/>
    <s v="Ferguson"/>
    <s v="Peter"/>
    <s v="Small"/>
  </r>
  <r>
    <n v="10363"/>
    <n v="46"/>
    <n v="60.3"/>
    <n v="10"/>
    <n v="2773.8"/>
    <x v="115"/>
    <x v="115"/>
    <s v="Shipped"/>
    <n v="1"/>
    <n v="1"/>
    <n v="2005"/>
    <x v="1"/>
    <n v="80"/>
    <s v="S18_3278"/>
    <s v="Suominen Souveniers"/>
    <s v="+358 9 8045 555"/>
    <s v="Software Engineering Center, SEC Oy"/>
    <m/>
    <s v="Espoo"/>
    <m/>
    <s v="FIN-02271"/>
    <x v="4"/>
    <s v="EMEA"/>
    <s v="Suominen"/>
    <s v="Kalle"/>
    <s v="Small"/>
  </r>
  <r>
    <n v="10378"/>
    <n v="22"/>
    <n v="100"/>
    <n v="4"/>
    <n v="2464"/>
    <x v="184"/>
    <x v="184"/>
    <s v="Shipped"/>
    <n v="1"/>
    <n v="2"/>
    <n v="2005"/>
    <x v="1"/>
    <n v="80"/>
    <s v="S18_3278"/>
    <s v="Euro Shopping Channel"/>
    <s v="(91) 555 94 44"/>
    <s v="C/ Moralzarzal, 86"/>
    <m/>
    <s v="Madrid"/>
    <m/>
    <n v="28034"/>
    <x v="7"/>
    <s v="EMEA"/>
    <s v="Freyre"/>
    <s v="Diego"/>
    <s v="Small"/>
  </r>
  <r>
    <n v="10390"/>
    <n v="40"/>
    <n v="100"/>
    <n v="9"/>
    <n v="5491.6"/>
    <x v="162"/>
    <x v="162"/>
    <s v="Shipped"/>
    <n v="1"/>
    <n v="3"/>
    <n v="2005"/>
    <x v="1"/>
    <n v="80"/>
    <s v="S18_3278"/>
    <s v="Mini Gifts Distributors Ltd."/>
    <n v="4155551450"/>
    <s v="5677 Strong St."/>
    <m/>
    <s v="San Rafael"/>
    <s v="CA"/>
    <n v="97562"/>
    <x v="0"/>
    <s v="NA"/>
    <s v="Nelson"/>
    <s v="Valarie"/>
    <s v="Medium"/>
  </r>
  <r>
    <n v="10103"/>
    <n v="46"/>
    <n v="100"/>
    <n v="16"/>
    <n v="4791.82"/>
    <x v="26"/>
    <x v="26"/>
    <s v="Shipped"/>
    <n v="1"/>
    <n v="1"/>
    <n v="2003"/>
    <x v="3"/>
    <n v="99"/>
    <s v="S18_3320"/>
    <s v="Baane Mini Imports"/>
    <s v="07-98 9555"/>
    <s v="Erling Skakkes gate 78"/>
    <m/>
    <s v="Stavern"/>
    <m/>
    <n v="4110"/>
    <x v="2"/>
    <s v="EMEA"/>
    <s v="Bergulfsen"/>
    <s v="Jonas"/>
    <s v="Medium"/>
  </r>
  <r>
    <n v="10111"/>
    <n v="39"/>
    <n v="100"/>
    <n v="4"/>
    <n v="4178.8500000000004"/>
    <x v="165"/>
    <x v="165"/>
    <s v="Shipped"/>
    <n v="1"/>
    <n v="3"/>
    <n v="2003"/>
    <x v="3"/>
    <n v="99"/>
    <s v="S18_3320"/>
    <s v="Mini Wheels Co."/>
    <n v="6505555787"/>
    <s v="5557 North Pendale Street"/>
    <m/>
    <s v="San Francisco"/>
    <s v="CA"/>
    <m/>
    <x v="0"/>
    <s v="NA"/>
    <s v="Murphy"/>
    <s v="Julie"/>
    <s v="Medium"/>
  </r>
  <r>
    <n v="10126"/>
    <n v="38"/>
    <n v="82.34"/>
    <n v="16"/>
    <n v="3128.92"/>
    <x v="28"/>
    <x v="28"/>
    <s v="Shipped"/>
    <n v="2"/>
    <n v="5"/>
    <n v="2003"/>
    <x v="3"/>
    <n v="99"/>
    <s v="S18_3320"/>
    <s v="Corrida Auto Replicas, Ltd"/>
    <s v="(91) 555 22 82"/>
    <s v="C/ Araquil, 67"/>
    <m/>
    <s v="Madrid"/>
    <m/>
    <n v="28023"/>
    <x v="7"/>
    <s v="EMEA"/>
    <s v="Sommer"/>
    <s v="Mart¡n"/>
    <s v="Medium"/>
  </r>
  <r>
    <n v="10139"/>
    <n v="30"/>
    <n v="100"/>
    <n v="5"/>
    <n v="3095.4"/>
    <x v="167"/>
    <x v="167"/>
    <s v="Shipped"/>
    <n v="3"/>
    <n v="7"/>
    <n v="2003"/>
    <x v="3"/>
    <n v="99"/>
    <s v="S18_3320"/>
    <s v="Souveniers And Things Co."/>
    <s v="+61 2 9495 8555"/>
    <s v="Monitor Money Building, 815 Pacific Hwy"/>
    <s v="Level 6"/>
    <s v="Chatswood"/>
    <s v="NSW"/>
    <n v="2067"/>
    <x v="3"/>
    <s v="APAC"/>
    <s v="Huxley"/>
    <s v="Adrian"/>
    <s v="Medium"/>
  </r>
  <r>
    <n v="10149"/>
    <n v="42"/>
    <n v="94.25"/>
    <n v="2"/>
    <n v="3958.5"/>
    <x v="168"/>
    <x v="168"/>
    <s v="Shipped"/>
    <n v="3"/>
    <n v="9"/>
    <n v="2003"/>
    <x v="3"/>
    <n v="99"/>
    <s v="S18_3320"/>
    <s v="Signal Collectibles Ltd."/>
    <n v="4155554312"/>
    <s v="2793 Furth Circle"/>
    <m/>
    <s v="Brisbane"/>
    <s v="CA"/>
    <n v="94217"/>
    <x v="0"/>
    <s v="NA"/>
    <s v="Taylor"/>
    <s v="Sue"/>
    <s v="Medium"/>
  </r>
  <r>
    <n v="10163"/>
    <n v="43"/>
    <n v="100"/>
    <n v="6"/>
    <n v="4991.4399999999996"/>
    <x v="31"/>
    <x v="31"/>
    <s v="Shipped"/>
    <n v="4"/>
    <n v="10"/>
    <n v="2003"/>
    <x v="3"/>
    <n v="99"/>
    <s v="S18_3320"/>
    <s v="Classic Legends Inc."/>
    <n v="2125558493"/>
    <s v="5905 Pompton St."/>
    <s v="Suite 750"/>
    <s v="NYC"/>
    <s v="NY"/>
    <n v="10022"/>
    <x v="0"/>
    <s v="NA"/>
    <s v="Hernandez"/>
    <s v="Maria"/>
    <s v="Medium"/>
  </r>
  <r>
    <n v="10173"/>
    <n v="29"/>
    <n v="95.24"/>
    <n v="4"/>
    <n v="2761.96"/>
    <x v="155"/>
    <x v="155"/>
    <s v="Shipped"/>
    <n v="4"/>
    <n v="11"/>
    <n v="2003"/>
    <x v="3"/>
    <n v="99"/>
    <s v="S18_3320"/>
    <s v="Rovelli Gifts"/>
    <s v="035-640555"/>
    <s v="Via Ludovico il Moro 22"/>
    <m/>
    <s v="Bergamo"/>
    <m/>
    <n v="24100"/>
    <x v="12"/>
    <s v="EMEA"/>
    <s v="Rovelli"/>
    <s v="Giovanni"/>
    <s v="Small"/>
  </r>
  <r>
    <n v="10182"/>
    <n v="33"/>
    <n v="86.31"/>
    <n v="1"/>
    <n v="2848.23"/>
    <x v="103"/>
    <x v="103"/>
    <s v="Shipped"/>
    <n v="4"/>
    <n v="11"/>
    <n v="2003"/>
    <x v="3"/>
    <n v="99"/>
    <s v="S18_3320"/>
    <s v="Mini Gifts Distributors Ltd."/>
    <n v="4155551450"/>
    <s v="5677 Strong St."/>
    <m/>
    <s v="San Rafael"/>
    <s v="CA"/>
    <n v="97562"/>
    <x v="0"/>
    <s v="NA"/>
    <s v="Nelson"/>
    <s v="Valarie"/>
    <s v="Small"/>
  </r>
  <r>
    <n v="10193"/>
    <n v="32"/>
    <n v="79.37"/>
    <n v="5"/>
    <n v="2539.84"/>
    <x v="170"/>
    <x v="170"/>
    <s v="Shipped"/>
    <n v="4"/>
    <n v="11"/>
    <n v="2003"/>
    <x v="3"/>
    <n v="99"/>
    <s v="S18_3320"/>
    <s v="Australian Collectables, Ltd"/>
    <s v="61-9-3844-6555"/>
    <s v="7 Allen Street"/>
    <m/>
    <s v="Glen Waverly"/>
    <s v="Victoria"/>
    <n v="3150"/>
    <x v="3"/>
    <s v="APAC"/>
    <s v="Connery"/>
    <s v="Sean"/>
    <s v="Small"/>
  </r>
  <r>
    <n v="10206"/>
    <n v="28"/>
    <n v="87.3"/>
    <n v="11"/>
    <n v="2444.4"/>
    <x v="35"/>
    <x v="35"/>
    <s v="Shipped"/>
    <n v="4"/>
    <n v="12"/>
    <n v="2003"/>
    <x v="3"/>
    <n v="99"/>
    <s v="S18_3320"/>
    <s v="Canadian Gift Exchange Network"/>
    <s v="(604) 555-3392"/>
    <s v="1900 Oak St."/>
    <m/>
    <s v="Vancouver"/>
    <s v="BC"/>
    <s v="V3F 2K1"/>
    <x v="10"/>
    <s v="NA"/>
    <s v="Tannamuri"/>
    <s v="Yoshi"/>
    <s v="Small"/>
  </r>
  <r>
    <n v="10215"/>
    <n v="41"/>
    <n v="100"/>
    <n v="8"/>
    <n v="4555.92"/>
    <x v="36"/>
    <x v="36"/>
    <s v="Shipped"/>
    <n v="1"/>
    <n v="1"/>
    <n v="2004"/>
    <x v="3"/>
    <n v="99"/>
    <s v="S18_3320"/>
    <s v="West Coast Collectables Co."/>
    <n v="3105553722"/>
    <s v="3675 Furth Circle"/>
    <m/>
    <s v="Burbank"/>
    <s v="CA"/>
    <n v="94019"/>
    <x v="0"/>
    <s v="NA"/>
    <s v="Thompson"/>
    <s v="Steve"/>
    <s v="Medium"/>
  </r>
  <r>
    <n v="10227"/>
    <n v="33"/>
    <n v="100"/>
    <n v="1"/>
    <n v="3666.96"/>
    <x v="172"/>
    <x v="172"/>
    <s v="Shipped"/>
    <n v="1"/>
    <n v="3"/>
    <n v="2004"/>
    <x v="3"/>
    <n v="99"/>
    <s v="S18_3320"/>
    <s v="Saveley &amp; Henriot, Co."/>
    <s v="78.32.5555"/>
    <s v="2, rue du Commerce"/>
    <m/>
    <s v="Lyon"/>
    <m/>
    <n v="69004"/>
    <x v="1"/>
    <s v="EMEA"/>
    <s v="Saveley"/>
    <s v="Mary"/>
    <s v="Medium"/>
  </r>
  <r>
    <n v="10244"/>
    <n v="36"/>
    <n v="84.33"/>
    <n v="5"/>
    <n v="3035.88"/>
    <x v="173"/>
    <x v="173"/>
    <s v="Shipped"/>
    <n v="2"/>
    <n v="4"/>
    <n v="2004"/>
    <x v="3"/>
    <n v="99"/>
    <s v="S18_3320"/>
    <s v="Euro Shopping Channel"/>
    <s v="(91) 555 94 44"/>
    <s v="C/ Moralzarzal, 86"/>
    <m/>
    <s v="Madrid"/>
    <m/>
    <n v="28034"/>
    <x v="7"/>
    <s v="EMEA"/>
    <s v="Freyre"/>
    <s v="Diego"/>
    <s v="Medium"/>
  </r>
  <r>
    <n v="10257"/>
    <n v="26"/>
    <n v="89.29"/>
    <n v="5"/>
    <n v="2321.54"/>
    <x v="215"/>
    <x v="215"/>
    <s v="Shipped"/>
    <n v="2"/>
    <n v="6"/>
    <n v="2004"/>
    <x v="3"/>
    <n v="99"/>
    <s v="S18_3320"/>
    <s v="The Sharp Gifts Warehouse"/>
    <n v="4085553659"/>
    <s v="3086 Ingle Ln."/>
    <m/>
    <s v="San Jose"/>
    <s v="CA"/>
    <n v="94217"/>
    <x v="0"/>
    <s v="NA"/>
    <s v="Frick"/>
    <s v="Sue"/>
    <s v="Small"/>
  </r>
  <r>
    <n v="10280"/>
    <n v="34"/>
    <n v="100"/>
    <n v="7"/>
    <n v="3474.46"/>
    <x v="41"/>
    <x v="41"/>
    <s v="Shipped"/>
    <n v="3"/>
    <n v="8"/>
    <n v="2004"/>
    <x v="3"/>
    <n v="99"/>
    <s v="S18_3320"/>
    <s v="Amica Models &amp; Co."/>
    <s v="011-4988555"/>
    <s v="Via Monte Bianco 34"/>
    <m/>
    <s v="Torino"/>
    <m/>
    <n v="10100"/>
    <x v="12"/>
    <s v="EMEA"/>
    <s v="Accorti"/>
    <s v="Paolo"/>
    <s v="Medium"/>
  </r>
  <r>
    <n v="10290"/>
    <n v="26"/>
    <n v="96.23"/>
    <n v="2"/>
    <n v="2501.98"/>
    <x v="226"/>
    <x v="226"/>
    <s v="Shipped"/>
    <n v="3"/>
    <n v="9"/>
    <n v="2004"/>
    <x v="3"/>
    <n v="99"/>
    <s v="S18_3320"/>
    <s v="Auto-Moto Classics Inc."/>
    <n v="6175558428"/>
    <s v="16780 Pompton St."/>
    <m/>
    <s v="Brickhaven"/>
    <s v="MA"/>
    <n v="58339"/>
    <x v="0"/>
    <s v="NA"/>
    <s v="Taylor"/>
    <s v="Leslie"/>
    <s v="Small"/>
  </r>
  <r>
    <n v="10304"/>
    <n v="38"/>
    <n v="100"/>
    <n v="11"/>
    <n v="3958.46"/>
    <x v="43"/>
    <x v="43"/>
    <s v="Shipped"/>
    <n v="4"/>
    <n v="10"/>
    <n v="2004"/>
    <x v="3"/>
    <n v="99"/>
    <s v="S18_3320"/>
    <s v="Auto Assoc. &amp; Cie."/>
    <s v="30.59.8555"/>
    <s v="67, avenue de l'Europe"/>
    <m/>
    <s v="Versailles"/>
    <m/>
    <n v="78000"/>
    <x v="1"/>
    <s v="EMEA"/>
    <s v="Tonini"/>
    <s v="Daniel"/>
    <s v="Medium"/>
  </r>
  <r>
    <n v="10312"/>
    <n v="33"/>
    <n v="100"/>
    <n v="8"/>
    <n v="3535.95"/>
    <x v="44"/>
    <x v="44"/>
    <s v="Shipped"/>
    <n v="4"/>
    <n v="10"/>
    <n v="2004"/>
    <x v="3"/>
    <n v="99"/>
    <s v="S18_3320"/>
    <s v="Mini Gifts Distributors Ltd."/>
    <n v="4155551450"/>
    <s v="5677 Strong St."/>
    <m/>
    <s v="San Rafael"/>
    <s v="CA"/>
    <n v="97562"/>
    <x v="0"/>
    <s v="NA"/>
    <s v="Nelson"/>
    <s v="Valarie"/>
    <s v="Medium"/>
  </r>
  <r>
    <n v="10323"/>
    <n v="33"/>
    <n v="91.27"/>
    <n v="2"/>
    <n v="3011.91"/>
    <x v="80"/>
    <x v="80"/>
    <s v="Shipped"/>
    <n v="4"/>
    <n v="11"/>
    <n v="2004"/>
    <x v="3"/>
    <n v="99"/>
    <s v="S18_3320"/>
    <s v="Blauer See Auto, Co."/>
    <s v="+49 69 66 90 2555"/>
    <s v="Lyonerstr. 34"/>
    <m/>
    <s v="Frankfurt"/>
    <m/>
    <n v="60528"/>
    <x v="16"/>
    <s v="EMEA"/>
    <s v="Keitel"/>
    <s v="Roland"/>
    <s v="Medium"/>
  </r>
  <r>
    <n v="10333"/>
    <n v="46"/>
    <n v="100"/>
    <n v="2"/>
    <n v="11336.7"/>
    <x v="46"/>
    <x v="46"/>
    <s v="Shipped"/>
    <n v="4"/>
    <n v="11"/>
    <n v="2004"/>
    <x v="3"/>
    <n v="99"/>
    <s v="S18_3320"/>
    <s v="Mini Wheels Co."/>
    <n v="6505555787"/>
    <s v="5557 North Pendale Street"/>
    <m/>
    <s v="San Francisco"/>
    <s v="CA"/>
    <m/>
    <x v="0"/>
    <s v="NA"/>
    <s v="Murphy"/>
    <s v="Julie"/>
    <s v="Large"/>
  </r>
  <r>
    <n v="10347"/>
    <n v="26"/>
    <n v="100"/>
    <n v="12"/>
    <n v="2656.94"/>
    <x v="47"/>
    <x v="47"/>
    <s v="Shipped"/>
    <n v="4"/>
    <n v="11"/>
    <n v="2004"/>
    <x v="3"/>
    <n v="99"/>
    <s v="S18_3320"/>
    <s v="Australian Collectors, Co."/>
    <s v="03 9520 4555"/>
    <s v="636 St Kilda Road"/>
    <s v="Level 3"/>
    <s v="Melbourne"/>
    <s v="Victoria"/>
    <n v="3004"/>
    <x v="3"/>
    <s v="APAC"/>
    <s v="Ferguson"/>
    <s v="Peter"/>
    <s v="Small"/>
  </r>
  <r>
    <n v="10357"/>
    <n v="25"/>
    <n v="100"/>
    <n v="3"/>
    <n v="2604.25"/>
    <x v="48"/>
    <x v="48"/>
    <s v="Shipped"/>
    <n v="4"/>
    <n v="12"/>
    <n v="2004"/>
    <x v="3"/>
    <n v="99"/>
    <s v="S18_3320"/>
    <s v="Mini Gifts Distributors Ltd."/>
    <n v="4155551450"/>
    <s v="5677 Strong St."/>
    <m/>
    <s v="San Rafael"/>
    <s v="CA"/>
    <n v="97562"/>
    <x v="0"/>
    <s v="NA"/>
    <s v="Nelson"/>
    <s v="Valarie"/>
    <s v="Small"/>
  </r>
  <r>
    <n v="10369"/>
    <n v="45"/>
    <n v="73.08"/>
    <n v="4"/>
    <n v="3288.6"/>
    <x v="49"/>
    <x v="49"/>
    <s v="Shipped"/>
    <n v="1"/>
    <n v="1"/>
    <n v="2005"/>
    <x v="3"/>
    <n v="99"/>
    <s v="S18_3320"/>
    <s v="Collectables For Less Inc."/>
    <n v="6175558555"/>
    <s v="7825 Douglas Av."/>
    <m/>
    <s v="Brickhaven"/>
    <s v="MA"/>
    <n v="58339"/>
    <x v="0"/>
    <s v="NA"/>
    <s v="Nelson"/>
    <s v="Allen"/>
    <s v="Medium"/>
  </r>
  <r>
    <n v="10382"/>
    <n v="50"/>
    <n v="100"/>
    <n v="7"/>
    <n v="8935.5"/>
    <x v="50"/>
    <x v="50"/>
    <s v="Shipped"/>
    <n v="1"/>
    <n v="2"/>
    <n v="2005"/>
    <x v="3"/>
    <n v="99"/>
    <s v="S18_3320"/>
    <s v="Mini Gifts Distributors Ltd."/>
    <n v="4155551450"/>
    <s v="5677 Strong St."/>
    <m/>
    <s v="San Rafael"/>
    <s v="CA"/>
    <n v="97562"/>
    <x v="0"/>
    <s v="NA"/>
    <s v="Nelson"/>
    <s v="Valarie"/>
    <s v="Large"/>
  </r>
  <r>
    <n v="10392"/>
    <n v="36"/>
    <n v="100"/>
    <n v="1"/>
    <n v="4035.96"/>
    <x v="217"/>
    <x v="217"/>
    <s v="Shipped"/>
    <n v="1"/>
    <n v="3"/>
    <n v="2005"/>
    <x v="3"/>
    <n v="99"/>
    <s v="S18_3320"/>
    <s v="Mini Auto Werke"/>
    <s v="7675-3555"/>
    <s v="Kirchgasse 6"/>
    <m/>
    <s v="Graz"/>
    <m/>
    <n v="8010"/>
    <x v="5"/>
    <s v="EMEA"/>
    <s v="Mendel"/>
    <s v="Roland"/>
    <s v="Medium"/>
  </r>
  <r>
    <n v="10423"/>
    <n v="21"/>
    <n v="89.29"/>
    <n v="5"/>
    <n v="1875.09"/>
    <x v="177"/>
    <x v="177"/>
    <s v="In Process"/>
    <n v="2"/>
    <n v="5"/>
    <n v="2005"/>
    <x v="3"/>
    <n v="99"/>
    <s v="S18_3320"/>
    <s v="Petit Auto"/>
    <s v="(02) 5554 67"/>
    <s v="Rue Joseph-Bens 532"/>
    <m/>
    <s v="Bruxelles"/>
    <m/>
    <s v="B-1180"/>
    <x v="14"/>
    <s v="EMEA"/>
    <s v="Dewey"/>
    <s v="Catherine"/>
    <s v="Small"/>
  </r>
  <r>
    <n v="10108"/>
    <n v="29"/>
    <n v="100"/>
    <n v="8"/>
    <n v="4049.56"/>
    <x v="98"/>
    <x v="98"/>
    <s v="Shipped"/>
    <n v="1"/>
    <n v="3"/>
    <n v="2003"/>
    <x v="1"/>
    <n v="146"/>
    <s v="S18_3482"/>
    <s v="Cruz &amp; Sons Co."/>
    <s v="+63 2 555 3587"/>
    <s v="15 McCallum Street - NatWest Center #13-03"/>
    <m/>
    <s v="Makati City"/>
    <m/>
    <s v="1227 MM"/>
    <x v="15"/>
    <s v="Japan"/>
    <s v="Cruz"/>
    <s v="Arnold"/>
    <s v="Medium"/>
  </r>
  <r>
    <n v="10122"/>
    <n v="21"/>
    <n v="100"/>
    <n v="12"/>
    <n v="2469.39"/>
    <x v="99"/>
    <x v="99"/>
    <s v="Shipped"/>
    <n v="2"/>
    <n v="5"/>
    <n v="2003"/>
    <x v="1"/>
    <n v="146"/>
    <s v="S18_3482"/>
    <s v="Marseille Mini Autos"/>
    <s v="91.24.4555"/>
    <s v="12, rue des Bouchers"/>
    <m/>
    <s v="Marseille"/>
    <m/>
    <n v="13008"/>
    <x v="1"/>
    <s v="EMEA"/>
    <s v="Lebihan"/>
    <s v="Laurence"/>
    <s v="Small"/>
  </r>
  <r>
    <n v="10135"/>
    <n v="42"/>
    <n v="100"/>
    <n v="9"/>
    <n v="5432.7"/>
    <x v="100"/>
    <x v="100"/>
    <s v="Shipped"/>
    <n v="3"/>
    <n v="7"/>
    <n v="2003"/>
    <x v="1"/>
    <n v="146"/>
    <s v="S18_3482"/>
    <s v="Mini Gifts Distributors Ltd."/>
    <n v="4155551450"/>
    <s v="5677 Strong St."/>
    <m/>
    <s v="San Rafael"/>
    <s v="CA"/>
    <n v="97562"/>
    <x v="0"/>
    <s v="NA"/>
    <s v="Nelson"/>
    <s v="Valarie"/>
    <s v="Medium"/>
  </r>
  <r>
    <n v="10147"/>
    <n v="37"/>
    <n v="100"/>
    <n v="9"/>
    <n v="4405.22"/>
    <x v="101"/>
    <x v="101"/>
    <s v="Shipped"/>
    <n v="3"/>
    <n v="9"/>
    <n v="2003"/>
    <x v="1"/>
    <n v="146"/>
    <s v="S18_3482"/>
    <s v="Collectables For Less Inc."/>
    <n v="6175558555"/>
    <s v="7825 Douglas Av."/>
    <m/>
    <s v="Brickhaven"/>
    <s v="MA"/>
    <n v="58339"/>
    <x v="0"/>
    <s v="NA"/>
    <s v="Nelson"/>
    <s v="Allen"/>
    <s v="Medium"/>
  </r>
  <r>
    <n v="10159"/>
    <n v="25"/>
    <n v="100"/>
    <n v="4"/>
    <n v="3638"/>
    <x v="4"/>
    <x v="4"/>
    <s v="Shipped"/>
    <n v="4"/>
    <n v="10"/>
    <n v="2003"/>
    <x v="1"/>
    <n v="146"/>
    <s v="S18_3482"/>
    <s v="Corporate Gift Ideas Co."/>
    <n v="6505551386"/>
    <s v="7734 Strong St."/>
    <m/>
    <s v="San Francisco"/>
    <s v="CA"/>
    <m/>
    <x v="0"/>
    <s v="NA"/>
    <s v="Brown"/>
    <s v="Julie"/>
    <s v="Medium"/>
  </r>
  <r>
    <n v="10169"/>
    <n v="36"/>
    <n v="100"/>
    <n v="4"/>
    <n v="4444.92"/>
    <x v="102"/>
    <x v="102"/>
    <s v="Shipped"/>
    <n v="4"/>
    <n v="11"/>
    <n v="2003"/>
    <x v="1"/>
    <n v="146"/>
    <s v="S18_3482"/>
    <s v="Anna's Decorations, Ltd"/>
    <s v="02 9936 8555"/>
    <s v="201 Miller Street"/>
    <s v="Level 15"/>
    <s v="North Sydney"/>
    <s v="NSW"/>
    <n v="2060"/>
    <x v="3"/>
    <s v="APAC"/>
    <s v="O'Hara"/>
    <s v="Anna"/>
    <s v="Medium"/>
  </r>
  <r>
    <n v="10181"/>
    <n v="22"/>
    <n v="100"/>
    <n v="16"/>
    <n v="3395.48"/>
    <x v="103"/>
    <x v="103"/>
    <s v="Shipped"/>
    <n v="4"/>
    <n v="11"/>
    <n v="2003"/>
    <x v="1"/>
    <n v="146"/>
    <s v="S18_3482"/>
    <s v="Herkku Gifts"/>
    <s v="+47 2267 3215"/>
    <s v="Drammen 121, PR 744 Sentrum"/>
    <m/>
    <s v="Bergen"/>
    <m/>
    <s v="N 5804"/>
    <x v="2"/>
    <s v="EMEA"/>
    <s v="Oeztan"/>
    <s v="Veysel"/>
    <s v="Medium"/>
  </r>
  <r>
    <n v="10191"/>
    <n v="23"/>
    <n v="100"/>
    <n v="5"/>
    <n v="3414.58"/>
    <x v="104"/>
    <x v="104"/>
    <s v="Shipped"/>
    <n v="4"/>
    <n v="11"/>
    <n v="2003"/>
    <x v="1"/>
    <n v="146"/>
    <s v="S18_3482"/>
    <s v="Toms Spezialitten, Ltd"/>
    <s v="0221-5554327"/>
    <s v="Mehrheimerstr. 369"/>
    <m/>
    <s v="Koln"/>
    <m/>
    <n v="50739"/>
    <x v="16"/>
    <s v="EMEA"/>
    <s v="Pfalzheim"/>
    <s v="Henriette"/>
    <s v="Medium"/>
  </r>
  <r>
    <n v="10203"/>
    <n v="32"/>
    <n v="100"/>
    <n v="10"/>
    <n v="5127.04"/>
    <x v="105"/>
    <x v="105"/>
    <s v="Shipped"/>
    <n v="4"/>
    <n v="12"/>
    <n v="2003"/>
    <x v="1"/>
    <n v="146"/>
    <s v="S18_3482"/>
    <s v="Euro Shopping Channel"/>
    <s v="(91) 555 94 44"/>
    <s v="C/ Moralzarzal, 86"/>
    <m/>
    <s v="Madrid"/>
    <m/>
    <n v="28034"/>
    <x v="7"/>
    <s v="EMEA"/>
    <s v="Freyre"/>
    <s v="Diego"/>
    <s v="Medium"/>
  </r>
  <r>
    <n v="10211"/>
    <n v="28"/>
    <n v="100"/>
    <n v="4"/>
    <n v="3745.28"/>
    <x v="9"/>
    <x v="9"/>
    <s v="Shipped"/>
    <n v="1"/>
    <n v="1"/>
    <n v="2004"/>
    <x v="1"/>
    <n v="146"/>
    <s v="S18_3482"/>
    <s v="Auto Canal Petit"/>
    <s v="(1) 47.55.6555"/>
    <s v="25, rue Lauriston"/>
    <m/>
    <s v="Paris"/>
    <m/>
    <n v="75016"/>
    <x v="1"/>
    <s v="EMEA"/>
    <s v="Perrier"/>
    <s v="Dominique"/>
    <s v="Medium"/>
  </r>
  <r>
    <n v="10225"/>
    <n v="27"/>
    <n v="100"/>
    <n v="11"/>
    <n v="4564.08"/>
    <x v="106"/>
    <x v="106"/>
    <s v="Shipped"/>
    <n v="1"/>
    <n v="2"/>
    <n v="2004"/>
    <x v="1"/>
    <n v="146"/>
    <s v="S18_3482"/>
    <s v="Vida Sport, Ltd"/>
    <s v="0897-034555"/>
    <s v="Grenzacherweg 237"/>
    <m/>
    <s v="Gensve"/>
    <m/>
    <n v="1203"/>
    <x v="17"/>
    <s v="EMEA"/>
    <s v="Holz"/>
    <s v="Michael"/>
    <s v="Medium"/>
  </r>
  <r>
    <n v="10238"/>
    <n v="49"/>
    <n v="100"/>
    <n v="5"/>
    <n v="6554.24"/>
    <x v="107"/>
    <x v="107"/>
    <s v="Shipped"/>
    <n v="2"/>
    <n v="4"/>
    <n v="2004"/>
    <x v="1"/>
    <n v="146"/>
    <s v="S18_3482"/>
    <s v="Danish Wholesale Imports"/>
    <s v="31 12 3555"/>
    <s v="Vinb'ltet 34"/>
    <m/>
    <s v="Kobenhavn"/>
    <m/>
    <n v="1734"/>
    <x v="13"/>
    <s v="EMEA"/>
    <s v="Petersen"/>
    <s v="Jytte"/>
    <s v="Medium"/>
  </r>
  <r>
    <n v="10252"/>
    <n v="41"/>
    <n v="100"/>
    <n v="1"/>
    <n v="6749.83"/>
    <x v="224"/>
    <x v="224"/>
    <s v="Shipped"/>
    <n v="2"/>
    <n v="5"/>
    <n v="2004"/>
    <x v="1"/>
    <n v="146"/>
    <s v="S18_3482"/>
    <s v="Auto Canal Petit"/>
    <s v="(1) 47.55.6555"/>
    <s v="25, rue Lauriston"/>
    <m/>
    <s v="Paris"/>
    <m/>
    <n v="75016"/>
    <x v="1"/>
    <s v="EMEA"/>
    <s v="Perrier"/>
    <s v="Dominique"/>
    <s v="Medium"/>
  </r>
  <r>
    <n v="10265"/>
    <n v="49"/>
    <n v="100"/>
    <n v="1"/>
    <n v="8427.02"/>
    <x v="225"/>
    <x v="225"/>
    <s v="Shipped"/>
    <n v="3"/>
    <n v="7"/>
    <n v="2004"/>
    <x v="1"/>
    <n v="146"/>
    <s v="S18_3482"/>
    <s v="Australian Collectables, Ltd"/>
    <s v="61-9-3844-6555"/>
    <s v="7 Allen Street"/>
    <m/>
    <s v="Glen Waverly"/>
    <s v="Victoria"/>
    <n v="3150"/>
    <x v="3"/>
    <s v="APAC"/>
    <s v="Connery"/>
    <s v="Sean"/>
    <s v="Large"/>
  </r>
  <r>
    <n v="10276"/>
    <n v="30"/>
    <n v="100"/>
    <n v="5"/>
    <n v="3924.6"/>
    <x v="110"/>
    <x v="110"/>
    <s v="Shipped"/>
    <n v="3"/>
    <n v="8"/>
    <n v="2004"/>
    <x v="1"/>
    <n v="146"/>
    <s v="S18_3482"/>
    <s v="Online Mini Collectables"/>
    <n v="6175557555"/>
    <s v="7635 Spinnaker Dr."/>
    <m/>
    <s v="Brickhaven"/>
    <s v="MA"/>
    <n v="58339"/>
    <x v="0"/>
    <s v="NA"/>
    <s v="Barajas"/>
    <s v="Miguel"/>
    <s v="Medium"/>
  </r>
  <r>
    <n v="10287"/>
    <n v="40"/>
    <n v="100"/>
    <n v="14"/>
    <n v="6761.6"/>
    <x v="111"/>
    <x v="111"/>
    <s v="Shipped"/>
    <n v="3"/>
    <n v="8"/>
    <n v="2004"/>
    <x v="1"/>
    <n v="146"/>
    <s v="S18_3482"/>
    <s v="Vida Sport, Ltd"/>
    <s v="0897-034555"/>
    <s v="Grenzacherweg 237"/>
    <m/>
    <s v="Gensve"/>
    <m/>
    <n v="1203"/>
    <x v="17"/>
    <s v="EMEA"/>
    <s v="Holz"/>
    <s v="Michael"/>
    <s v="Medium"/>
  </r>
  <r>
    <n v="10300"/>
    <n v="23"/>
    <n v="100"/>
    <n v="7"/>
    <n v="3786.49"/>
    <x v="112"/>
    <x v="112"/>
    <s v="Shipped"/>
    <n v="4"/>
    <n v="10"/>
    <n v="2003"/>
    <x v="1"/>
    <n v="146"/>
    <s v="S18_3482"/>
    <s v="Blauer See Auto, Co."/>
    <s v="+49 69 66 90 2555"/>
    <s v="Lyonerstr. 34"/>
    <m/>
    <s v="Frankfurt"/>
    <m/>
    <n v="60528"/>
    <x v="16"/>
    <s v="EMEA"/>
    <s v="Keitel"/>
    <s v="Roland"/>
    <s v="Medium"/>
  </r>
  <r>
    <n v="10310"/>
    <n v="49"/>
    <n v="100"/>
    <n v="12"/>
    <n v="6266.12"/>
    <x v="113"/>
    <x v="113"/>
    <s v="Shipped"/>
    <n v="4"/>
    <n v="10"/>
    <n v="2004"/>
    <x v="1"/>
    <n v="146"/>
    <s v="S18_3482"/>
    <s v="Toms Spezialitten, Ltd"/>
    <s v="0221-5554327"/>
    <s v="Mehrheimerstr. 369"/>
    <m/>
    <s v="Koln"/>
    <m/>
    <n v="50739"/>
    <x v="16"/>
    <s v="EMEA"/>
    <s v="Pfalzheim"/>
    <s v="Henriette"/>
    <s v="Medium"/>
  </r>
  <r>
    <n v="10320"/>
    <n v="25"/>
    <n v="100"/>
    <n v="5"/>
    <n v="3491"/>
    <x v="114"/>
    <x v="114"/>
    <s v="Shipped"/>
    <n v="4"/>
    <n v="11"/>
    <n v="2004"/>
    <x v="1"/>
    <n v="146"/>
    <s v="S18_3482"/>
    <s v="Volvo Model Replicas, Co"/>
    <s v="0921-12 3555"/>
    <s v="Berguvsv„gen  8"/>
    <m/>
    <s v="Lule"/>
    <m/>
    <s v="S-958 22"/>
    <x v="8"/>
    <s v="EMEA"/>
    <s v="Berglund"/>
    <s v="Christina"/>
    <s v="Medium"/>
  </r>
  <r>
    <n v="10330"/>
    <n v="37"/>
    <n v="100"/>
    <n v="3"/>
    <n v="4405.22"/>
    <x v="227"/>
    <x v="227"/>
    <s v="Shipped"/>
    <n v="4"/>
    <n v="11"/>
    <n v="2004"/>
    <x v="1"/>
    <n v="146"/>
    <s v="S18_3482"/>
    <s v="Cruz &amp; Sons Co."/>
    <s v="+63 2 555 3587"/>
    <s v="15 McCallum Street - NatWest Center #13-03"/>
    <m/>
    <s v="Makati City"/>
    <m/>
    <s v="1227 MM"/>
    <x v="15"/>
    <s v="Japan"/>
    <s v="Cruz"/>
    <s v="Arnold"/>
    <s v="Medium"/>
  </r>
  <r>
    <n v="10342"/>
    <n v="55"/>
    <n v="100"/>
    <n v="7"/>
    <n v="6548.3"/>
    <x v="20"/>
    <x v="20"/>
    <s v="Shipped"/>
    <n v="4"/>
    <n v="11"/>
    <n v="2004"/>
    <x v="1"/>
    <n v="146"/>
    <s v="S18_3482"/>
    <s v="Australian Collectors, Co."/>
    <s v="03 9520 4555"/>
    <s v="636 St Kilda Road"/>
    <s v="Level 3"/>
    <s v="Melbourne"/>
    <s v="Victoria"/>
    <n v="3004"/>
    <x v="3"/>
    <s v="APAC"/>
    <s v="Ferguson"/>
    <s v="Peter"/>
    <s v="Medium"/>
  </r>
  <r>
    <n v="10355"/>
    <n v="23"/>
    <n v="100"/>
    <n v="7"/>
    <n v="3177.91"/>
    <x v="228"/>
    <x v="228"/>
    <s v="Shipped"/>
    <n v="4"/>
    <n v="12"/>
    <n v="2004"/>
    <x v="1"/>
    <n v="146"/>
    <s v="S18_3482"/>
    <s v="Euro Shopping Channel"/>
    <s v="(91) 555 94 44"/>
    <s v="C/ Moralzarzal, 86"/>
    <m/>
    <s v="Madrid"/>
    <m/>
    <n v="28034"/>
    <x v="7"/>
    <s v="EMEA"/>
    <s v="Freyre"/>
    <s v="Diego"/>
    <s v="Medium"/>
  </r>
  <r>
    <n v="10363"/>
    <n v="24"/>
    <n v="100"/>
    <n v="11"/>
    <n v="4142.6400000000003"/>
    <x v="115"/>
    <x v="115"/>
    <s v="Shipped"/>
    <n v="1"/>
    <n v="1"/>
    <n v="2005"/>
    <x v="1"/>
    <n v="146"/>
    <s v="S18_3482"/>
    <s v="Suominen Souveniers"/>
    <s v="+358 9 8045 555"/>
    <s v="Software Engineering Center, SEC Oy"/>
    <m/>
    <s v="Espoo"/>
    <m/>
    <s v="FIN-02271"/>
    <x v="4"/>
    <s v="EMEA"/>
    <s v="Suominen"/>
    <s v="Kalle"/>
    <s v="Medium"/>
  </r>
  <r>
    <n v="10378"/>
    <n v="43"/>
    <n v="96.49"/>
    <n v="10"/>
    <n v="4149.07"/>
    <x v="184"/>
    <x v="184"/>
    <s v="Shipped"/>
    <n v="1"/>
    <n v="2"/>
    <n v="2005"/>
    <x v="1"/>
    <n v="146"/>
    <s v="S18_3482"/>
    <s v="Euro Shopping Channel"/>
    <s v="(91) 555 94 44"/>
    <s v="C/ Moralzarzal, 86"/>
    <m/>
    <s v="Madrid"/>
    <m/>
    <n v="28034"/>
    <x v="7"/>
    <s v="EMEA"/>
    <s v="Freyre"/>
    <s v="Diego"/>
    <s v="Medium"/>
  </r>
  <r>
    <n v="10390"/>
    <n v="50"/>
    <n v="100"/>
    <n v="1"/>
    <n v="7397"/>
    <x v="162"/>
    <x v="162"/>
    <s v="Shipped"/>
    <n v="1"/>
    <n v="3"/>
    <n v="2005"/>
    <x v="1"/>
    <n v="146"/>
    <s v="S18_3482"/>
    <s v="Mini Gifts Distributors Ltd."/>
    <n v="4155551450"/>
    <s v="5677 Strong St."/>
    <m/>
    <s v="San Rafael"/>
    <s v="CA"/>
    <n v="97562"/>
    <x v="0"/>
    <s v="NA"/>
    <s v="Nelson"/>
    <s v="Valarie"/>
    <s v="Large"/>
  </r>
  <r>
    <n v="10109"/>
    <n v="47"/>
    <n v="100"/>
    <n v="2"/>
    <n v="6241.6"/>
    <x v="151"/>
    <x v="151"/>
    <s v="Shipped"/>
    <n v="1"/>
    <n v="3"/>
    <n v="2003"/>
    <x v="1"/>
    <n v="141"/>
    <s v="S18_3685"/>
    <s v="Motor Mint Distributors Inc."/>
    <n v="2155559857"/>
    <s v="11328 Douglas Av."/>
    <m/>
    <s v="Philadelphia"/>
    <s v="PA"/>
    <n v="71270"/>
    <x v="0"/>
    <s v="NA"/>
    <s v="Hernandez"/>
    <s v="Rosa"/>
    <s v="Medium"/>
  </r>
  <r>
    <n v="10123"/>
    <n v="34"/>
    <n v="100"/>
    <n v="4"/>
    <n v="5331.88"/>
    <x v="179"/>
    <x v="179"/>
    <s v="Shipped"/>
    <n v="2"/>
    <n v="5"/>
    <n v="2003"/>
    <x v="1"/>
    <n v="141"/>
    <s v="S18_3685"/>
    <s v="Atelier graphique"/>
    <s v="40.32.2555"/>
    <s v="54, rue Royale"/>
    <m/>
    <s v="Nantes"/>
    <m/>
    <n v="44000"/>
    <x v="1"/>
    <s v="EMEA"/>
    <s v="Schmitt"/>
    <s v="Carine"/>
    <s v="Medium"/>
  </r>
  <r>
    <n v="10137"/>
    <n v="31"/>
    <n v="100"/>
    <n v="4"/>
    <n v="5124.3"/>
    <x v="180"/>
    <x v="180"/>
    <s v="Shipped"/>
    <n v="3"/>
    <n v="7"/>
    <n v="2003"/>
    <x v="1"/>
    <n v="141"/>
    <s v="S18_3685"/>
    <s v="Reims Collectables"/>
    <s v="26.47.1555"/>
    <s v="59 rue de l'Abbaye"/>
    <m/>
    <s v="Reims"/>
    <m/>
    <n v="51100"/>
    <x v="1"/>
    <s v="EMEA"/>
    <s v="Henriot"/>
    <s v="Paul"/>
    <s v="Medium"/>
  </r>
  <r>
    <n v="10148"/>
    <n v="28"/>
    <n v="100"/>
    <n v="11"/>
    <n v="3639.44"/>
    <x v="153"/>
    <x v="153"/>
    <s v="Shipped"/>
    <n v="3"/>
    <n v="9"/>
    <n v="2003"/>
    <x v="1"/>
    <n v="141"/>
    <s v="S18_3685"/>
    <s v="Anna's Decorations, Ltd"/>
    <s v="02 9936 8555"/>
    <s v="201 Miller Street"/>
    <s v="Level 15"/>
    <s v="North Sydney"/>
    <s v="NSW"/>
    <n v="2060"/>
    <x v="3"/>
    <s v="APAC"/>
    <s v="O'Hara"/>
    <s v="Anna"/>
    <s v="Medium"/>
  </r>
  <r>
    <n v="10161"/>
    <n v="36"/>
    <n v="100"/>
    <n v="10"/>
    <n v="5544"/>
    <x v="154"/>
    <x v="154"/>
    <s v="Shipped"/>
    <n v="4"/>
    <n v="10"/>
    <n v="2003"/>
    <x v="1"/>
    <n v="141"/>
    <s v="S18_3685"/>
    <s v="Heintze Collectables"/>
    <s v="86 21 3555"/>
    <s v="Smagsloget 45"/>
    <m/>
    <s v="Aaarhus"/>
    <m/>
    <n v="8200"/>
    <x v="13"/>
    <s v="EMEA"/>
    <s v="Ibsen"/>
    <s v="Palle"/>
    <s v="Medium"/>
  </r>
  <r>
    <n v="10172"/>
    <n v="48"/>
    <n v="100"/>
    <n v="8"/>
    <n v="5493.12"/>
    <x v="155"/>
    <x v="155"/>
    <s v="Shipped"/>
    <n v="4"/>
    <n v="11"/>
    <n v="2003"/>
    <x v="1"/>
    <n v="141"/>
    <s v="S18_3685"/>
    <s v="Gift Depot Inc."/>
    <n v="2035552570"/>
    <s v="25593 South Bay Ln."/>
    <m/>
    <s v="Bridgewater"/>
    <s v="CT"/>
    <n v="97562"/>
    <x v="0"/>
    <s v="NA"/>
    <s v="King"/>
    <s v="Julie"/>
    <s v="Medium"/>
  </r>
  <r>
    <n v="10181"/>
    <n v="39"/>
    <n v="100"/>
    <n v="4"/>
    <n v="5785.26"/>
    <x v="103"/>
    <x v="103"/>
    <s v="Shipped"/>
    <n v="4"/>
    <n v="11"/>
    <n v="2003"/>
    <x v="1"/>
    <n v="141"/>
    <s v="S18_3685"/>
    <s v="Herkku Gifts"/>
    <s v="+47 2267 3215"/>
    <s v="Drammen 121, PR 744 Sentrum"/>
    <m/>
    <s v="Bergen"/>
    <m/>
    <s v="N 5804"/>
    <x v="2"/>
    <s v="EMEA"/>
    <s v="Oeztan"/>
    <s v="Veysel"/>
    <s v="Medium"/>
  </r>
  <r>
    <n v="10192"/>
    <n v="45"/>
    <n v="100"/>
    <n v="9"/>
    <n v="5340.6"/>
    <x v="104"/>
    <x v="104"/>
    <s v="Shipped"/>
    <n v="4"/>
    <n v="11"/>
    <n v="2003"/>
    <x v="1"/>
    <n v="141"/>
    <s v="S18_3685"/>
    <s v="Online Diecast Creations Co."/>
    <n v="6035558647"/>
    <s v="2304 Long Airport Avenue"/>
    <m/>
    <s v="Nashua"/>
    <s v="NH"/>
    <n v="62005"/>
    <x v="0"/>
    <s v="NA"/>
    <s v="Young"/>
    <s v="Valarie"/>
    <s v="Medium"/>
  </r>
  <r>
    <n v="10204"/>
    <n v="35"/>
    <n v="100"/>
    <n v="15"/>
    <n v="5735.8"/>
    <x v="105"/>
    <x v="105"/>
    <s v="Shipped"/>
    <n v="4"/>
    <n v="12"/>
    <n v="2003"/>
    <x v="1"/>
    <n v="141"/>
    <s v="S18_3685"/>
    <s v="Muscle Machine Inc"/>
    <n v="2125557413"/>
    <s v="4092 Furth Circle"/>
    <s v="Suite 400"/>
    <s v="NYC"/>
    <s v="NY"/>
    <n v="10022"/>
    <x v="0"/>
    <s v="NA"/>
    <s v="Young"/>
    <s v="Jeff"/>
    <s v="Medium"/>
  </r>
  <r>
    <n v="10212"/>
    <n v="45"/>
    <n v="100"/>
    <n v="8"/>
    <n v="6357.6"/>
    <x v="138"/>
    <x v="138"/>
    <s v="Shipped"/>
    <n v="1"/>
    <n v="1"/>
    <n v="2004"/>
    <x v="1"/>
    <n v="141"/>
    <s v="S18_3685"/>
    <s v="Euro Shopping Channel"/>
    <s v="(91) 555 94 44"/>
    <s v="C/ Moralzarzal, 86"/>
    <m/>
    <s v="Madrid"/>
    <m/>
    <n v="28034"/>
    <x v="7"/>
    <s v="EMEA"/>
    <s v="Freyre"/>
    <s v="Diego"/>
    <s v="Medium"/>
  </r>
  <r>
    <n v="10226"/>
    <n v="46"/>
    <n v="100"/>
    <n v="6"/>
    <n v="7343.9"/>
    <x v="181"/>
    <x v="181"/>
    <s v="Shipped"/>
    <n v="1"/>
    <n v="2"/>
    <n v="2004"/>
    <x v="1"/>
    <n v="141"/>
    <s v="S18_3685"/>
    <s v="Collectable Mini Designs Co."/>
    <n v="7605558146"/>
    <s v="361 Furth Circle"/>
    <m/>
    <s v="San Diego"/>
    <s v="CA"/>
    <n v="91217"/>
    <x v="0"/>
    <s v="NA"/>
    <s v="Thompson"/>
    <s v="Valarie"/>
    <s v="Large"/>
  </r>
  <r>
    <n v="10240"/>
    <n v="37"/>
    <n v="100"/>
    <n v="1"/>
    <n v="5959.22"/>
    <x v="156"/>
    <x v="156"/>
    <s v="Shipped"/>
    <n v="2"/>
    <n v="4"/>
    <n v="2004"/>
    <x v="1"/>
    <n v="141"/>
    <s v="S18_3685"/>
    <s v="Osaka Souveniers Co."/>
    <s v="+81 06 6342 5555"/>
    <s v="Dojima Avanza 4F, 1-6-20 Dojima, Kita-ku"/>
    <m/>
    <s v="Osaka"/>
    <s v="Osaka"/>
    <s v="530-0003"/>
    <x v="11"/>
    <s v="Japan"/>
    <s v="Kentary"/>
    <s v="Mory"/>
    <s v="Medium"/>
  </r>
  <r>
    <n v="10253"/>
    <n v="31"/>
    <n v="100"/>
    <n v="3"/>
    <n v="4029.38"/>
    <x v="108"/>
    <x v="108"/>
    <s v="Cancelled"/>
    <n v="2"/>
    <n v="6"/>
    <n v="2004"/>
    <x v="1"/>
    <n v="141"/>
    <s v="S18_3685"/>
    <s v="UK Collectables, Ltd."/>
    <s v="(171) 555-2282"/>
    <s v="Berkeley Gardens 12  Brewery"/>
    <m/>
    <s v="Liverpool"/>
    <m/>
    <s v="WX1 6LT"/>
    <x v="6"/>
    <s v="EMEA"/>
    <s v="Devon"/>
    <s v="Elizabeth"/>
    <s v="Medium"/>
  </r>
  <r>
    <n v="10266"/>
    <n v="33"/>
    <n v="100"/>
    <n v="4"/>
    <n v="5035.1400000000003"/>
    <x v="109"/>
    <x v="109"/>
    <s v="Shipped"/>
    <n v="3"/>
    <n v="7"/>
    <n v="2004"/>
    <x v="1"/>
    <n v="141"/>
    <s v="S18_3685"/>
    <s v="L'ordine Souveniers"/>
    <s v="0522-556555"/>
    <s v="Strada Provinciale 124"/>
    <m/>
    <s v="Reggio Emilia"/>
    <m/>
    <n v="42100"/>
    <x v="12"/>
    <s v="EMEA"/>
    <s v="Moroni"/>
    <s v="Maurizio"/>
    <s v="Medium"/>
  </r>
  <r>
    <n v="10278"/>
    <n v="31"/>
    <n v="100"/>
    <n v="4"/>
    <n v="4116.8"/>
    <x v="157"/>
    <x v="157"/>
    <s v="Shipped"/>
    <n v="3"/>
    <n v="8"/>
    <n v="2004"/>
    <x v="1"/>
    <n v="141"/>
    <s v="S18_3685"/>
    <s v="Signal Gift Stores"/>
    <n v="7025551838"/>
    <s v="8489 Strong St."/>
    <m/>
    <s v="Las Vegas"/>
    <s v="NV"/>
    <n v="83030"/>
    <x v="0"/>
    <s v="NA"/>
    <s v="King"/>
    <s v="Sue"/>
    <s v="Medium"/>
  </r>
  <r>
    <n v="10287"/>
    <n v="27"/>
    <n v="100"/>
    <n v="2"/>
    <n v="4310.55"/>
    <x v="111"/>
    <x v="111"/>
    <s v="Shipped"/>
    <n v="3"/>
    <n v="8"/>
    <n v="2004"/>
    <x v="1"/>
    <n v="141"/>
    <s v="S18_3685"/>
    <s v="Vida Sport, Ltd"/>
    <s v="0897-034555"/>
    <s v="Grenzacherweg 237"/>
    <m/>
    <s v="Gensve"/>
    <m/>
    <n v="1203"/>
    <x v="17"/>
    <s v="EMEA"/>
    <s v="Holz"/>
    <s v="Michael"/>
    <s v="Medium"/>
  </r>
  <r>
    <n v="10301"/>
    <n v="39"/>
    <n v="100"/>
    <n v="6"/>
    <n v="6446.7"/>
    <x v="158"/>
    <x v="158"/>
    <s v="Shipped"/>
    <n v="4"/>
    <n v="10"/>
    <n v="2003"/>
    <x v="1"/>
    <n v="141"/>
    <s v="S18_3685"/>
    <s v="Norway Gifts By Mail, Co."/>
    <s v="+47 2212 1555"/>
    <s v="Drammensveien 126 A, PB 744 Sentrum"/>
    <m/>
    <s v="Oslo"/>
    <m/>
    <s v="N 0106"/>
    <x v="2"/>
    <s v="EMEA"/>
    <s v="Klaeboe"/>
    <s v="Jan"/>
    <s v="Medium"/>
  </r>
  <r>
    <n v="10311"/>
    <n v="32"/>
    <n v="100"/>
    <n v="11"/>
    <n v="3616.64"/>
    <x v="113"/>
    <x v="113"/>
    <s v="Shipped"/>
    <n v="4"/>
    <n v="10"/>
    <n v="2004"/>
    <x v="1"/>
    <n v="141"/>
    <s v="S18_3685"/>
    <s v="Euro Shopping Channel"/>
    <s v="(91) 555 94 44"/>
    <s v="C/ Moralzarzal, 86"/>
    <m/>
    <s v="Madrid"/>
    <m/>
    <n v="28034"/>
    <x v="7"/>
    <s v="EMEA"/>
    <s v="Freyre"/>
    <s v="Diego"/>
    <s v="Medium"/>
  </r>
  <r>
    <n v="10321"/>
    <n v="28"/>
    <n v="100"/>
    <n v="8"/>
    <n v="4232.76"/>
    <x v="45"/>
    <x v="45"/>
    <s v="Shipped"/>
    <n v="4"/>
    <n v="11"/>
    <n v="2004"/>
    <x v="1"/>
    <n v="141"/>
    <s v="S18_3685"/>
    <s v="FunGiftIdeas.com"/>
    <n v="5085552555"/>
    <s v="1785 First Street"/>
    <m/>
    <s v="New Bedford"/>
    <s v="MA"/>
    <n v="50553"/>
    <x v="0"/>
    <s v="NA"/>
    <s v="Benitez"/>
    <s v="Violeta"/>
    <s v="Medium"/>
  </r>
  <r>
    <n v="10331"/>
    <n v="26"/>
    <n v="67.91"/>
    <n v="12"/>
    <n v="1765.66"/>
    <x v="159"/>
    <x v="159"/>
    <s v="Shipped"/>
    <n v="4"/>
    <n v="11"/>
    <n v="2004"/>
    <x v="1"/>
    <n v="141"/>
    <s v="S18_3685"/>
    <s v="Motor Mint Distributors Inc."/>
    <n v="2155559857"/>
    <s v="11328 Douglas Av."/>
    <m/>
    <s v="Philadelphia"/>
    <s v="PA"/>
    <n v="71270"/>
    <x v="0"/>
    <s v="NA"/>
    <s v="Hernandez"/>
    <s v="Rosa"/>
    <s v="Small"/>
  </r>
  <r>
    <n v="10343"/>
    <n v="44"/>
    <n v="84.88"/>
    <n v="2"/>
    <n v="3734.72"/>
    <x v="20"/>
    <x v="20"/>
    <s v="Shipped"/>
    <n v="4"/>
    <n v="11"/>
    <n v="2004"/>
    <x v="1"/>
    <n v="141"/>
    <s v="S18_3685"/>
    <s v="Reims Collectables"/>
    <s v="26.47.1555"/>
    <s v="59 rue de l'Abbaye"/>
    <m/>
    <s v="Reims"/>
    <m/>
    <n v="51100"/>
    <x v="1"/>
    <s v="EMEA"/>
    <s v="Henriot"/>
    <s v="Paul"/>
    <s v="Medium"/>
  </r>
  <r>
    <n v="10367"/>
    <n v="46"/>
    <n v="100"/>
    <n v="6"/>
    <n v="4808.38"/>
    <x v="183"/>
    <x v="183"/>
    <s v="Resolved"/>
    <n v="1"/>
    <n v="1"/>
    <n v="2005"/>
    <x v="1"/>
    <n v="141"/>
    <s v="S18_3685"/>
    <s v="Toys4GrownUps.com"/>
    <n v="6265557265"/>
    <s v="78934 Hillside Dr."/>
    <m/>
    <s v="Pasadena"/>
    <s v="CA"/>
    <n v="90003"/>
    <x v="0"/>
    <s v="NA"/>
    <s v="Young"/>
    <s v="Julie"/>
    <s v="Medium"/>
  </r>
  <r>
    <n v="10379"/>
    <n v="32"/>
    <n v="70.83"/>
    <n v="4"/>
    <n v="2266.56"/>
    <x v="184"/>
    <x v="184"/>
    <s v="Shipped"/>
    <n v="1"/>
    <n v="2"/>
    <n v="2005"/>
    <x v="1"/>
    <n v="141"/>
    <s v="S18_3685"/>
    <s v="Euro Shopping Channel"/>
    <s v="(91) 555 94 44"/>
    <s v="C/ Moralzarzal, 86"/>
    <m/>
    <s v="Madrid"/>
    <m/>
    <n v="28034"/>
    <x v="7"/>
    <s v="EMEA"/>
    <s v="Freyre"/>
    <s v="Diego"/>
    <s v="Small"/>
  </r>
  <r>
    <n v="10406"/>
    <n v="65"/>
    <n v="100"/>
    <n v="1"/>
    <n v="10468.9"/>
    <x v="163"/>
    <x v="163"/>
    <s v="Disputed"/>
    <n v="2"/>
    <n v="4"/>
    <n v="2005"/>
    <x v="1"/>
    <n v="141"/>
    <s v="S18_3685"/>
    <s v="Danish Wholesale Imports"/>
    <s v="31 12 3555"/>
    <s v="Vinb'ltet 34"/>
    <m/>
    <s v="Kobenhavn"/>
    <m/>
    <n v="1734"/>
    <x v="13"/>
    <s v="EMEA"/>
    <s v="Petersen"/>
    <s v="Jytte"/>
    <s v="Large"/>
  </r>
  <r>
    <n v="10419"/>
    <n v="43"/>
    <n v="100"/>
    <n v="3"/>
    <n v="5589.14"/>
    <x v="116"/>
    <x v="116"/>
    <s v="Shipped"/>
    <n v="2"/>
    <n v="5"/>
    <n v="2005"/>
    <x v="1"/>
    <n v="141"/>
    <s v="S18_3685"/>
    <s v="Salzburg Collectables"/>
    <s v="6562-9555"/>
    <s v="Geislweg 14"/>
    <m/>
    <s v="Salzburg"/>
    <m/>
    <n v="5020"/>
    <x v="5"/>
    <s v="EMEA"/>
    <s v="Pipps"/>
    <s v="Georg"/>
    <s v="Medium"/>
  </r>
  <r>
    <n v="10108"/>
    <n v="43"/>
    <n v="67.77"/>
    <n v="12"/>
    <n v="2914.11"/>
    <x v="98"/>
    <x v="98"/>
    <s v="Shipped"/>
    <n v="1"/>
    <n v="3"/>
    <n v="2003"/>
    <x v="0"/>
    <n v="62"/>
    <s v="S18_3782"/>
    <s v="Cruz &amp; Sons Co."/>
    <s v="+63 2 555 3587"/>
    <s v="15 McCallum Street - NatWest Center #13-03"/>
    <m/>
    <s v="Makati City"/>
    <m/>
    <s v="1227 MM"/>
    <x v="15"/>
    <s v="Japan"/>
    <s v="Cruz"/>
    <s v="Arnold"/>
    <s v="Small"/>
  </r>
  <r>
    <n v="10122"/>
    <n v="35"/>
    <n v="49.74"/>
    <n v="16"/>
    <n v="1740.9"/>
    <x v="99"/>
    <x v="99"/>
    <s v="Shipped"/>
    <n v="2"/>
    <n v="5"/>
    <n v="2003"/>
    <x v="0"/>
    <n v="62"/>
    <s v="S18_3782"/>
    <s v="Marseille Mini Autos"/>
    <s v="91.24.4555"/>
    <s v="12, rue des Bouchers"/>
    <m/>
    <s v="Marseille"/>
    <m/>
    <n v="13008"/>
    <x v="1"/>
    <s v="EMEA"/>
    <s v="Lebihan"/>
    <s v="Laurence"/>
    <s v="Small"/>
  </r>
  <r>
    <n v="10135"/>
    <n v="45"/>
    <n v="50.36"/>
    <n v="13"/>
    <n v="2266.1999999999998"/>
    <x v="100"/>
    <x v="100"/>
    <s v="Shipped"/>
    <n v="3"/>
    <n v="7"/>
    <n v="2003"/>
    <x v="0"/>
    <n v="62"/>
    <s v="S18_3782"/>
    <s v="Mini Gifts Distributors Ltd."/>
    <n v="4155551450"/>
    <s v="5677 Strong St."/>
    <m/>
    <s v="San Rafael"/>
    <s v="CA"/>
    <n v="97562"/>
    <x v="0"/>
    <s v="NA"/>
    <s v="Nelson"/>
    <s v="Valarie"/>
    <s v="Small"/>
  </r>
  <r>
    <n v="10146"/>
    <n v="47"/>
    <n v="67.14"/>
    <n v="2"/>
    <n v="3155.58"/>
    <x v="229"/>
    <x v="229"/>
    <s v="Shipped"/>
    <n v="3"/>
    <n v="9"/>
    <n v="2003"/>
    <x v="0"/>
    <n v="62"/>
    <s v="S18_3782"/>
    <s v="Gift Ideas Corp."/>
    <n v="2035554407"/>
    <s v="2440 Pompton St."/>
    <m/>
    <s v="Glendale"/>
    <s v="CT"/>
    <n v="97561"/>
    <x v="0"/>
    <s v="NA"/>
    <s v="Lewis"/>
    <s v="Dan"/>
    <s v="Medium"/>
  </r>
  <r>
    <n v="10159"/>
    <n v="21"/>
    <n v="64.66"/>
    <n v="8"/>
    <n v="1357.86"/>
    <x v="4"/>
    <x v="4"/>
    <s v="Shipped"/>
    <n v="4"/>
    <n v="10"/>
    <n v="2003"/>
    <x v="0"/>
    <n v="62"/>
    <s v="S18_3782"/>
    <s v="Corporate Gift Ideas Co."/>
    <n v="6505551386"/>
    <s v="7734 Strong St."/>
    <m/>
    <s v="San Francisco"/>
    <s v="CA"/>
    <m/>
    <x v="0"/>
    <s v="NA"/>
    <s v="Brown"/>
    <s v="Julie"/>
    <s v="Small"/>
  </r>
  <r>
    <n v="10169"/>
    <n v="38"/>
    <n v="68.39"/>
    <n v="8"/>
    <n v="2598.8200000000002"/>
    <x v="102"/>
    <x v="102"/>
    <s v="Shipped"/>
    <n v="4"/>
    <n v="11"/>
    <n v="2003"/>
    <x v="0"/>
    <n v="62"/>
    <s v="S18_3782"/>
    <s v="Anna's Decorations, Ltd"/>
    <s v="02 9936 8555"/>
    <s v="201 Miller Street"/>
    <s v="Level 15"/>
    <s v="North Sydney"/>
    <s v="NSW"/>
    <n v="2060"/>
    <x v="3"/>
    <s v="APAC"/>
    <s v="O'Hara"/>
    <s v="Anna"/>
    <s v="Small"/>
  </r>
  <r>
    <n v="10180"/>
    <n v="21"/>
    <n v="50.36"/>
    <n v="3"/>
    <n v="1057.56"/>
    <x v="6"/>
    <x v="6"/>
    <s v="Shipped"/>
    <n v="4"/>
    <n v="11"/>
    <n v="2003"/>
    <x v="0"/>
    <n v="62"/>
    <s v="S18_3782"/>
    <s v="Daedalus Designs Imports"/>
    <s v="20.16.1555"/>
    <s v="184, chausse de Tournai"/>
    <m/>
    <s v="Lille"/>
    <m/>
    <n v="59000"/>
    <x v="1"/>
    <s v="EMEA"/>
    <s v="Rance"/>
    <s v="Martine"/>
    <s v="Small"/>
  </r>
  <r>
    <n v="10191"/>
    <n v="43"/>
    <n v="72.739999999999995"/>
    <n v="9"/>
    <n v="3127.82"/>
    <x v="104"/>
    <x v="104"/>
    <s v="Shipped"/>
    <n v="4"/>
    <n v="11"/>
    <n v="2003"/>
    <x v="0"/>
    <n v="62"/>
    <s v="S18_3782"/>
    <s v="Toms Spezialitten, Ltd"/>
    <s v="0221-5554327"/>
    <s v="Mehrheimerstr. 369"/>
    <m/>
    <s v="Koln"/>
    <m/>
    <n v="50739"/>
    <x v="16"/>
    <s v="EMEA"/>
    <s v="Pfalzheim"/>
    <s v="Henriette"/>
    <s v="Medium"/>
  </r>
  <r>
    <n v="10211"/>
    <n v="46"/>
    <n v="54.09"/>
    <n v="8"/>
    <n v="2488.14"/>
    <x v="9"/>
    <x v="9"/>
    <s v="Shipped"/>
    <n v="1"/>
    <n v="1"/>
    <n v="2004"/>
    <x v="0"/>
    <n v="62"/>
    <s v="S18_3782"/>
    <s v="Auto Canal Petit"/>
    <s v="(1) 47.55.6555"/>
    <s v="25, rue Lauriston"/>
    <m/>
    <s v="Paris"/>
    <m/>
    <n v="75016"/>
    <x v="1"/>
    <s v="EMEA"/>
    <s v="Perrier"/>
    <s v="Dominique"/>
    <s v="Small"/>
  </r>
  <r>
    <n v="10224"/>
    <n v="38"/>
    <n v="58.44"/>
    <n v="1"/>
    <n v="2220.7199999999998"/>
    <x v="133"/>
    <x v="133"/>
    <s v="Shipped"/>
    <n v="1"/>
    <n v="2"/>
    <n v="2004"/>
    <x v="0"/>
    <n v="62"/>
    <s v="S18_3782"/>
    <s v="Daedalus Designs Imports"/>
    <s v="20.16.1555"/>
    <s v="184, chausse de Tournai"/>
    <m/>
    <s v="Lille"/>
    <m/>
    <n v="59000"/>
    <x v="1"/>
    <s v="EMEA"/>
    <s v="Rance"/>
    <s v="Martine"/>
    <s v="Small"/>
  </r>
  <r>
    <n v="10237"/>
    <n v="26"/>
    <n v="52.22"/>
    <n v="1"/>
    <n v="1357.72"/>
    <x v="11"/>
    <x v="11"/>
    <s v="Shipped"/>
    <n v="2"/>
    <n v="4"/>
    <n v="2004"/>
    <x v="0"/>
    <n v="62"/>
    <s v="S18_3782"/>
    <s v="Vitachrome Inc."/>
    <n v="2125551500"/>
    <s v="2678 Kingston Rd."/>
    <s v="Suite 101"/>
    <s v="NYC"/>
    <s v="NY"/>
    <n v="10022"/>
    <x v="0"/>
    <s v="NA"/>
    <s v="Frick"/>
    <s v="Michael"/>
    <s v="Small"/>
  </r>
  <r>
    <n v="10252"/>
    <n v="31"/>
    <n v="52.84"/>
    <n v="5"/>
    <n v="1638.04"/>
    <x v="224"/>
    <x v="224"/>
    <s v="Shipped"/>
    <n v="2"/>
    <n v="5"/>
    <n v="2004"/>
    <x v="0"/>
    <n v="62"/>
    <s v="S18_3782"/>
    <s v="Auto Canal Petit"/>
    <s v="(1) 47.55.6555"/>
    <s v="25, rue Lauriston"/>
    <m/>
    <s v="Paris"/>
    <m/>
    <n v="75016"/>
    <x v="1"/>
    <s v="EMEA"/>
    <s v="Perrier"/>
    <s v="Dominique"/>
    <s v="Small"/>
  </r>
  <r>
    <n v="10264"/>
    <n v="48"/>
    <n v="54.71"/>
    <n v="3"/>
    <n v="2626.08"/>
    <x v="230"/>
    <x v="230"/>
    <s v="Shipped"/>
    <n v="2"/>
    <n v="6"/>
    <n v="2004"/>
    <x v="0"/>
    <n v="62"/>
    <s v="S18_3782"/>
    <s v="Gifts4AllAges.com"/>
    <n v="6175559555"/>
    <s v="8616 Spinnaker Dr."/>
    <m/>
    <s v="Boston"/>
    <s v="MA"/>
    <n v="51003"/>
    <x v="0"/>
    <s v="NA"/>
    <s v="Yoshido"/>
    <s v="Juri"/>
    <s v="Small"/>
  </r>
  <r>
    <n v="10276"/>
    <n v="33"/>
    <n v="50.36"/>
    <n v="9"/>
    <n v="1661.88"/>
    <x v="110"/>
    <x v="110"/>
    <s v="Shipped"/>
    <n v="3"/>
    <n v="8"/>
    <n v="2004"/>
    <x v="0"/>
    <n v="62"/>
    <s v="S18_3782"/>
    <s v="Online Mini Collectables"/>
    <n v="6175557555"/>
    <s v="7635 Spinnaker Dr."/>
    <m/>
    <s v="Brickhaven"/>
    <s v="MA"/>
    <n v="58339"/>
    <x v="0"/>
    <s v="NA"/>
    <s v="Barajas"/>
    <s v="Miguel"/>
    <s v="Small"/>
  </r>
  <r>
    <n v="10286"/>
    <n v="38"/>
    <n v="57.2"/>
    <n v="1"/>
    <n v="2173.6"/>
    <x v="231"/>
    <x v="231"/>
    <s v="Shipped"/>
    <n v="3"/>
    <n v="8"/>
    <n v="2004"/>
    <x v="0"/>
    <n v="62"/>
    <s v="S18_3782"/>
    <s v="La Corne D'abondance, Co."/>
    <s v="(1) 42.34.2555"/>
    <s v="265, boulevard Charonne"/>
    <m/>
    <s v="Paris"/>
    <m/>
    <n v="75012"/>
    <x v="1"/>
    <s v="EMEA"/>
    <s v="Bertrand"/>
    <s v="Marie"/>
    <s v="Small"/>
  </r>
  <r>
    <n v="10299"/>
    <n v="39"/>
    <n v="55.95"/>
    <n v="3"/>
    <n v="2182.0500000000002"/>
    <x v="16"/>
    <x v="16"/>
    <s v="Shipped"/>
    <n v="3"/>
    <n v="9"/>
    <n v="2004"/>
    <x v="0"/>
    <n v="62"/>
    <s v="S18_3782"/>
    <s v="Toys of Finland, Co."/>
    <s v="90-224 8555"/>
    <s v="Keskuskatu 45"/>
    <m/>
    <s v="Helsinki"/>
    <m/>
    <n v="21240"/>
    <x v="4"/>
    <s v="EMEA"/>
    <s v="Karttunen"/>
    <s v="Matti"/>
    <s v="Small"/>
  </r>
  <r>
    <n v="10310"/>
    <n v="42"/>
    <n v="67.14"/>
    <n v="16"/>
    <n v="2819.88"/>
    <x v="113"/>
    <x v="113"/>
    <s v="Shipped"/>
    <n v="4"/>
    <n v="10"/>
    <n v="2004"/>
    <x v="0"/>
    <n v="62"/>
    <s v="S18_3782"/>
    <s v="Toms Spezialitten, Ltd"/>
    <s v="0221-5554327"/>
    <s v="Mehrheimerstr. 369"/>
    <m/>
    <s v="Koln"/>
    <m/>
    <n v="50739"/>
    <x v="16"/>
    <s v="EMEA"/>
    <s v="Pfalzheim"/>
    <s v="Henriette"/>
    <s v="Small"/>
  </r>
  <r>
    <n v="10319"/>
    <n v="44"/>
    <n v="59.06"/>
    <n v="4"/>
    <n v="2598.64"/>
    <x v="114"/>
    <x v="114"/>
    <s v="Shipped"/>
    <n v="4"/>
    <n v="11"/>
    <n v="2004"/>
    <x v="0"/>
    <n v="62"/>
    <s v="S18_3782"/>
    <s v="Microscale Inc."/>
    <n v="2125551957"/>
    <s v="5290 North Pendale Street"/>
    <s v="Suite 200"/>
    <s v="NYC"/>
    <s v="NY"/>
    <n v="10022"/>
    <x v="0"/>
    <s v="NA"/>
    <s v="Kuo"/>
    <s v="Kee"/>
    <s v="Small"/>
  </r>
  <r>
    <n v="10330"/>
    <n v="29"/>
    <n v="69.63"/>
    <n v="2"/>
    <n v="2019.27"/>
    <x v="227"/>
    <x v="227"/>
    <s v="Shipped"/>
    <n v="4"/>
    <n v="11"/>
    <n v="2004"/>
    <x v="0"/>
    <n v="62"/>
    <s v="S18_3782"/>
    <s v="Cruz &amp; Sons Co."/>
    <s v="+63 2 555 3587"/>
    <s v="15 McCallum Street - NatWest Center #13-03"/>
    <m/>
    <s v="Makati City"/>
    <m/>
    <s v="1227 MM"/>
    <x v="15"/>
    <s v="Japan"/>
    <s v="Cruz"/>
    <s v="Arnold"/>
    <s v="Small"/>
  </r>
  <r>
    <n v="10342"/>
    <n v="26"/>
    <n v="55.95"/>
    <n v="8"/>
    <n v="1454.7"/>
    <x v="20"/>
    <x v="20"/>
    <s v="Shipped"/>
    <n v="4"/>
    <n v="11"/>
    <n v="2004"/>
    <x v="0"/>
    <n v="62"/>
    <s v="S18_3782"/>
    <s v="Australian Collectors, Co."/>
    <s v="03 9520 4555"/>
    <s v="636 St Kilda Road"/>
    <s v="Level 3"/>
    <s v="Melbourne"/>
    <s v="Victoria"/>
    <n v="3004"/>
    <x v="3"/>
    <s v="APAC"/>
    <s v="Ferguson"/>
    <s v="Peter"/>
    <s v="Small"/>
  </r>
  <r>
    <n v="10355"/>
    <n v="31"/>
    <n v="53.47"/>
    <n v="1"/>
    <n v="1657.57"/>
    <x v="228"/>
    <x v="228"/>
    <s v="Shipped"/>
    <n v="4"/>
    <n v="12"/>
    <n v="2004"/>
    <x v="0"/>
    <n v="62"/>
    <s v="S18_3782"/>
    <s v="Euro Shopping Channel"/>
    <s v="(91) 555 94 44"/>
    <s v="C/ Moralzarzal, 86"/>
    <m/>
    <s v="Madrid"/>
    <m/>
    <n v="28034"/>
    <x v="7"/>
    <s v="EMEA"/>
    <s v="Freyre"/>
    <s v="Diego"/>
    <s v="Small"/>
  </r>
  <r>
    <n v="10363"/>
    <n v="32"/>
    <n v="89.12"/>
    <n v="12"/>
    <n v="2851.84"/>
    <x v="115"/>
    <x v="115"/>
    <s v="Shipped"/>
    <n v="1"/>
    <n v="1"/>
    <n v="2005"/>
    <x v="0"/>
    <n v="62"/>
    <s v="S18_3782"/>
    <s v="Suominen Souveniers"/>
    <s v="+358 9 8045 555"/>
    <s v="Software Engineering Center, SEC Oy"/>
    <m/>
    <s v="Espoo"/>
    <m/>
    <s v="FIN-02271"/>
    <x v="4"/>
    <s v="EMEA"/>
    <s v="Suominen"/>
    <s v="Kalle"/>
    <s v="Small"/>
  </r>
  <r>
    <n v="10378"/>
    <n v="28"/>
    <n v="100"/>
    <n v="9"/>
    <n v="4609.6400000000003"/>
    <x v="184"/>
    <x v="184"/>
    <s v="Shipped"/>
    <n v="1"/>
    <n v="2"/>
    <n v="2005"/>
    <x v="0"/>
    <n v="62"/>
    <s v="S18_3782"/>
    <s v="Euro Shopping Channel"/>
    <s v="(91) 555 94 44"/>
    <s v="C/ Moralzarzal, 86"/>
    <m/>
    <s v="Madrid"/>
    <m/>
    <n v="28034"/>
    <x v="7"/>
    <s v="EMEA"/>
    <s v="Freyre"/>
    <s v="Diego"/>
    <s v="Medium"/>
  </r>
  <r>
    <n v="10390"/>
    <n v="36"/>
    <n v="100"/>
    <n v="2"/>
    <n v="5079.96"/>
    <x v="162"/>
    <x v="162"/>
    <s v="Shipped"/>
    <n v="1"/>
    <n v="3"/>
    <n v="2005"/>
    <x v="0"/>
    <n v="62"/>
    <s v="S18_3782"/>
    <s v="Mini Gifts Distributors Ltd."/>
    <n v="4155551450"/>
    <s v="5677 Strong St."/>
    <m/>
    <s v="San Rafael"/>
    <s v="CA"/>
    <n v="97562"/>
    <x v="0"/>
    <s v="NA"/>
    <s v="Nelson"/>
    <s v="Valarie"/>
    <s v="Medium"/>
  </r>
  <r>
    <n v="10403"/>
    <n v="36"/>
    <n v="52.22"/>
    <n v="1"/>
    <n v="1879.92"/>
    <x v="24"/>
    <x v="24"/>
    <s v="Shipped"/>
    <n v="2"/>
    <n v="4"/>
    <n v="2005"/>
    <x v="0"/>
    <n v="62"/>
    <s v="S18_3782"/>
    <s v="UK Collectables, Ltd."/>
    <s v="(171) 555-2282"/>
    <s v="Berkeley Gardens 12  Brewery"/>
    <m/>
    <s v="Liverpool"/>
    <m/>
    <s v="WX1 6LT"/>
    <x v="6"/>
    <s v="EMEA"/>
    <s v="Devon"/>
    <s v="Elizabeth"/>
    <s v="Small"/>
  </r>
  <r>
    <n v="10106"/>
    <n v="41"/>
    <n v="100"/>
    <n v="17"/>
    <n v="4774.8599999999997"/>
    <x v="186"/>
    <x v="186"/>
    <s v="Shipped"/>
    <n v="1"/>
    <n v="2"/>
    <n v="2003"/>
    <x v="3"/>
    <n v="105"/>
    <s v="S18_3856"/>
    <s v="Rovelli Gifts"/>
    <s v="035-640555"/>
    <s v="Via Ludovico il Moro 22"/>
    <m/>
    <s v="Bergamo"/>
    <m/>
    <n v="24100"/>
    <x v="12"/>
    <s v="EMEA"/>
    <s v="Rovelli"/>
    <s v="Giovanni"/>
    <s v="Medium"/>
  </r>
  <r>
    <n v="10119"/>
    <n v="27"/>
    <n v="99.52"/>
    <n v="8"/>
    <n v="2687.04"/>
    <x v="63"/>
    <x v="63"/>
    <s v="Shipped"/>
    <n v="2"/>
    <n v="4"/>
    <n v="2003"/>
    <x v="3"/>
    <n v="105"/>
    <s v="S18_3856"/>
    <s v="Salzburg Collectables"/>
    <s v="6562-9555"/>
    <s v="Geislweg 14"/>
    <m/>
    <s v="Salzburg"/>
    <m/>
    <n v="5020"/>
    <x v="5"/>
    <s v="EMEA"/>
    <s v="Pipps"/>
    <s v="Georg"/>
    <s v="Small"/>
  </r>
  <r>
    <n v="10130"/>
    <n v="33"/>
    <n v="100"/>
    <n v="1"/>
    <n v="3423.75"/>
    <x v="187"/>
    <x v="187"/>
    <s v="Shipped"/>
    <n v="2"/>
    <n v="6"/>
    <n v="2003"/>
    <x v="3"/>
    <n v="105"/>
    <s v="S18_3856"/>
    <s v="Auto-Moto Classics Inc."/>
    <n v="6175558428"/>
    <s v="16780 Pompton St."/>
    <m/>
    <s v="Brickhaven"/>
    <s v="MA"/>
    <n v="58339"/>
    <x v="0"/>
    <s v="NA"/>
    <s v="Taylor"/>
    <s v="Leslie"/>
    <s v="Medium"/>
  </r>
  <r>
    <n v="10143"/>
    <n v="34"/>
    <n v="100"/>
    <n v="12"/>
    <n v="3455.76"/>
    <x v="65"/>
    <x v="65"/>
    <s v="Shipped"/>
    <n v="3"/>
    <n v="8"/>
    <n v="2003"/>
    <x v="3"/>
    <n v="105"/>
    <s v="S18_3856"/>
    <s v="Mini Creations Ltd."/>
    <n v="5085559555"/>
    <s v="4575 Hillside Dr."/>
    <m/>
    <s v="New Bedford"/>
    <s v="MA"/>
    <n v="50553"/>
    <x v="0"/>
    <s v="NA"/>
    <s v="Tam"/>
    <s v="Wing C"/>
    <s v="Medium"/>
  </r>
  <r>
    <n v="10155"/>
    <n v="29"/>
    <n v="100"/>
    <n v="10"/>
    <n v="3622.97"/>
    <x v="66"/>
    <x v="66"/>
    <s v="Shipped"/>
    <n v="4"/>
    <n v="10"/>
    <n v="2003"/>
    <x v="3"/>
    <n v="105"/>
    <s v="S18_3856"/>
    <s v="Toys of Finland, Co."/>
    <s v="90-224 8555"/>
    <s v="Keskuskatu 45"/>
    <m/>
    <s v="Helsinki"/>
    <m/>
    <n v="21240"/>
    <x v="4"/>
    <s v="EMEA"/>
    <s v="Karttunen"/>
    <s v="Matti"/>
    <s v="Medium"/>
  </r>
  <r>
    <n v="10167"/>
    <n v="34"/>
    <n v="100"/>
    <n v="6"/>
    <n v="3599.58"/>
    <x v="67"/>
    <x v="67"/>
    <s v="Cancelled"/>
    <n v="4"/>
    <n v="10"/>
    <n v="2003"/>
    <x v="3"/>
    <n v="105"/>
    <s v="S18_3856"/>
    <s v="Scandinavian Gift Ideas"/>
    <s v="0695-34 6555"/>
    <s v="?kergatan 24"/>
    <m/>
    <s v="Boras"/>
    <m/>
    <s v="S-844 67"/>
    <x v="8"/>
    <s v="EMEA"/>
    <s v="Larsson"/>
    <s v="Maria"/>
    <s v="Medium"/>
  </r>
  <r>
    <n v="10178"/>
    <n v="48"/>
    <n v="100"/>
    <n v="9"/>
    <n v="5386.56"/>
    <x v="68"/>
    <x v="68"/>
    <s v="Shipped"/>
    <n v="4"/>
    <n v="11"/>
    <n v="2003"/>
    <x v="3"/>
    <n v="105"/>
    <s v="S18_3856"/>
    <s v="Alpha Cognac"/>
    <s v="61.77.6555"/>
    <s v="1 rue Alsace-Lorraine"/>
    <m/>
    <s v="Toulouse"/>
    <m/>
    <n v="31000"/>
    <x v="1"/>
    <s v="EMEA"/>
    <s v="Roulet"/>
    <s v="Annette"/>
    <s v="Medium"/>
  </r>
  <r>
    <n v="10186"/>
    <n v="46"/>
    <n v="100"/>
    <n v="6"/>
    <n v="4918.78"/>
    <x v="69"/>
    <x v="69"/>
    <s v="Shipped"/>
    <n v="4"/>
    <n v="11"/>
    <n v="2003"/>
    <x v="3"/>
    <n v="105"/>
    <s v="S18_3856"/>
    <s v="Double Decker Gift Stores, Ltd"/>
    <s v="(171) 555-7555"/>
    <s v="120 Hanover Sq."/>
    <m/>
    <s v="London"/>
    <m/>
    <s v="WA1 1DP"/>
    <x v="6"/>
    <s v="EMEA"/>
    <s v="Hardy"/>
    <s v="Thomas"/>
    <s v="Medium"/>
  </r>
  <r>
    <n v="10197"/>
    <n v="22"/>
    <n v="100"/>
    <n v="3"/>
    <n v="2538.8000000000002"/>
    <x v="70"/>
    <x v="70"/>
    <s v="Shipped"/>
    <n v="4"/>
    <n v="11"/>
    <n v="2003"/>
    <x v="3"/>
    <n v="105"/>
    <s v="S18_3856"/>
    <s v="Enaco Distributors"/>
    <s v="(93) 203 4555"/>
    <s v="Rambla de Catalu¤a, 23"/>
    <m/>
    <s v="Barcelona"/>
    <m/>
    <n v="8022"/>
    <x v="7"/>
    <s v="EMEA"/>
    <s v="Saavedra"/>
    <s v="Eduardo"/>
    <s v="Small"/>
  </r>
  <r>
    <n v="10209"/>
    <n v="20"/>
    <n v="100"/>
    <n v="5"/>
    <n v="2498.6"/>
    <x v="71"/>
    <x v="71"/>
    <s v="Shipped"/>
    <n v="1"/>
    <n v="1"/>
    <n v="2004"/>
    <x v="3"/>
    <n v="105"/>
    <s v="S18_3856"/>
    <s v="Men 'R' US Retailers, Ltd."/>
    <n v="2155554369"/>
    <s v="6047 Douglas Av."/>
    <m/>
    <s v="Los Angeles"/>
    <s v="CA"/>
    <m/>
    <x v="0"/>
    <s v="NA"/>
    <s v="Chandler"/>
    <s v="Michael"/>
    <s v="Small"/>
  </r>
  <r>
    <n v="10222"/>
    <n v="45"/>
    <n v="85.75"/>
    <n v="9"/>
    <n v="3858.75"/>
    <x v="72"/>
    <x v="72"/>
    <s v="Shipped"/>
    <n v="1"/>
    <n v="2"/>
    <n v="2004"/>
    <x v="3"/>
    <n v="105"/>
    <s v="S18_3856"/>
    <s v="Collectable Mini Designs Co."/>
    <n v="7605558146"/>
    <s v="361 Furth Circle"/>
    <m/>
    <s v="San Diego"/>
    <s v="CA"/>
    <n v="91217"/>
    <x v="0"/>
    <s v="NA"/>
    <s v="Thompson"/>
    <s v="Valarie"/>
    <s v="Medium"/>
  </r>
  <r>
    <n v="10249"/>
    <n v="46"/>
    <n v="100"/>
    <n v="5"/>
    <n v="5600.5"/>
    <x v="232"/>
    <x v="232"/>
    <s v="Shipped"/>
    <n v="2"/>
    <n v="5"/>
    <n v="2004"/>
    <x v="3"/>
    <n v="105"/>
    <s v="S18_3856"/>
    <s v="Cambridge Collectables Co."/>
    <n v="6175555555"/>
    <s v="4658 Baden Av."/>
    <m/>
    <s v="Cambridge"/>
    <s v="MA"/>
    <n v="51247"/>
    <x v="0"/>
    <s v="NA"/>
    <s v="Tseng"/>
    <s v="Kyung"/>
    <s v="Medium"/>
  </r>
  <r>
    <n v="10262"/>
    <n v="34"/>
    <n v="100"/>
    <n v="14"/>
    <n v="4103.46"/>
    <x v="190"/>
    <x v="190"/>
    <s v="Cancelled"/>
    <n v="2"/>
    <n v="6"/>
    <n v="2004"/>
    <x v="3"/>
    <n v="105"/>
    <s v="S18_3856"/>
    <s v="Euro Shopping Channel"/>
    <s v="(91) 555 94 44"/>
    <s v="C/ Moralzarzal, 86"/>
    <m/>
    <s v="Madrid"/>
    <m/>
    <n v="28034"/>
    <x v="7"/>
    <s v="EMEA"/>
    <s v="Freyre"/>
    <s v="Diego"/>
    <s v="Medium"/>
  </r>
  <r>
    <n v="10273"/>
    <n v="50"/>
    <n v="85.75"/>
    <n v="1"/>
    <n v="4287.5"/>
    <x v="75"/>
    <x v="75"/>
    <s v="Shipped"/>
    <n v="3"/>
    <n v="7"/>
    <n v="2004"/>
    <x v="3"/>
    <n v="105"/>
    <s v="S18_3856"/>
    <s v="Petit Auto"/>
    <s v="(02) 5554 67"/>
    <s v="Rue Joseph-Bens 532"/>
    <m/>
    <s v="Bruxelles"/>
    <m/>
    <s v="B-1180"/>
    <x v="14"/>
    <s v="EMEA"/>
    <s v="Dewey"/>
    <s v="Catherine"/>
    <s v="Medium"/>
  </r>
  <r>
    <n v="10283"/>
    <n v="46"/>
    <n v="100"/>
    <n v="3"/>
    <n v="5795.54"/>
    <x v="76"/>
    <x v="76"/>
    <s v="Shipped"/>
    <n v="3"/>
    <n v="8"/>
    <n v="2004"/>
    <x v="3"/>
    <n v="105"/>
    <s v="S18_3856"/>
    <s v="Royal Canadian Collectables, Ltd."/>
    <s v="(604) 555-4555"/>
    <s v="23 Tsawassen Blvd."/>
    <m/>
    <s v="Tsawassen"/>
    <s v="BC"/>
    <s v="T2F 8M4"/>
    <x v="10"/>
    <s v="NA"/>
    <s v="Lincoln"/>
    <s v="Elizabeth"/>
    <s v="Medium"/>
  </r>
  <r>
    <n v="10296"/>
    <n v="22"/>
    <n v="84.7"/>
    <n v="12"/>
    <n v="1863.4"/>
    <x v="192"/>
    <x v="192"/>
    <s v="Shipped"/>
    <n v="3"/>
    <n v="9"/>
    <n v="2004"/>
    <x v="3"/>
    <n v="105"/>
    <s v="S18_3856"/>
    <s v="Bavarian Collectables Imports, Co."/>
    <s v="+49 89 61 08 9555"/>
    <s v="Hansastr. 15"/>
    <m/>
    <s v="Munich"/>
    <m/>
    <n v="80686"/>
    <x v="16"/>
    <s v="EMEA"/>
    <s v="Donnermeyer"/>
    <s v="Michael"/>
    <s v="Small"/>
  </r>
  <r>
    <n v="10307"/>
    <n v="48"/>
    <n v="86.81"/>
    <n v="6"/>
    <n v="4166.88"/>
    <x v="78"/>
    <x v="78"/>
    <s v="Shipped"/>
    <n v="4"/>
    <n v="10"/>
    <n v="2004"/>
    <x v="3"/>
    <n v="105"/>
    <s v="S18_3856"/>
    <s v="Classic Gift Ideas, Inc"/>
    <n v="2155554695"/>
    <s v="782 First Street"/>
    <m/>
    <s v="Philadelphia"/>
    <s v="PA"/>
    <n v="71270"/>
    <x v="0"/>
    <s v="NA"/>
    <s v="Cervantes"/>
    <s v="Francisca"/>
    <s v="Medium"/>
  </r>
  <r>
    <n v="10316"/>
    <n v="47"/>
    <n v="86.81"/>
    <n v="14"/>
    <n v="4080.07"/>
    <x v="79"/>
    <x v="79"/>
    <s v="Shipped"/>
    <n v="4"/>
    <n v="11"/>
    <n v="2004"/>
    <x v="3"/>
    <n v="105"/>
    <s v="S18_3856"/>
    <s v="giftsbymail.co.uk"/>
    <s v="(198) 555-8888"/>
    <s v="Garden House Crowther Way"/>
    <m/>
    <s v="Cowes"/>
    <s v="Isle of Wight"/>
    <s v="PO31 7PJ"/>
    <x v="6"/>
    <s v="EMEA"/>
    <s v="Bennett"/>
    <s v="Helen"/>
    <s v="Medium"/>
  </r>
  <r>
    <n v="10328"/>
    <n v="34"/>
    <n v="100"/>
    <n v="6"/>
    <n v="3815.48"/>
    <x v="233"/>
    <x v="233"/>
    <s v="Shipped"/>
    <n v="4"/>
    <n v="11"/>
    <n v="2004"/>
    <x v="3"/>
    <n v="105"/>
    <s v="S18_3856"/>
    <s v="Rovelli Gifts"/>
    <s v="035-640555"/>
    <s v="Via Ludovico il Moro 22"/>
    <m/>
    <s v="Bergamo"/>
    <m/>
    <n v="24100"/>
    <x v="12"/>
    <s v="EMEA"/>
    <s v="Rovelli"/>
    <s v="Giovanni"/>
    <s v="Medium"/>
  </r>
  <r>
    <n v="10338"/>
    <n v="45"/>
    <n v="100"/>
    <n v="2"/>
    <n v="5526.45"/>
    <x v="194"/>
    <x v="194"/>
    <s v="Shipped"/>
    <n v="4"/>
    <n v="11"/>
    <n v="2004"/>
    <x v="3"/>
    <n v="105"/>
    <s v="S18_3856"/>
    <s v="Royale Belge"/>
    <s v="(071) 23 67 2555"/>
    <s v="Boulevard Tirou, 255"/>
    <m/>
    <s v="Charleroi"/>
    <m/>
    <s v="B-6000"/>
    <x v="14"/>
    <s v="EMEA"/>
    <s v="Cartrain"/>
    <s v="Pascale"/>
    <s v="Medium"/>
  </r>
  <r>
    <n v="10351"/>
    <n v="20"/>
    <n v="100"/>
    <n v="2"/>
    <n v="3374.6"/>
    <x v="195"/>
    <x v="195"/>
    <s v="Shipped"/>
    <n v="4"/>
    <n v="12"/>
    <n v="2004"/>
    <x v="3"/>
    <n v="105"/>
    <s v="S18_3856"/>
    <s v="Stylish Desk Decors, Co."/>
    <s v="(171) 555-0297"/>
    <s v="35 King George"/>
    <m/>
    <s v="London"/>
    <m/>
    <s v="WX3 6FW"/>
    <x v="6"/>
    <s v="EMEA"/>
    <s v="Brown"/>
    <s v="Ann"/>
    <s v="Medium"/>
  </r>
  <r>
    <n v="10373"/>
    <n v="50"/>
    <n v="60.49"/>
    <n v="6"/>
    <n v="3024.5"/>
    <x v="84"/>
    <x v="84"/>
    <s v="Shipped"/>
    <n v="1"/>
    <n v="1"/>
    <n v="2005"/>
    <x v="3"/>
    <n v="105"/>
    <s v="S18_3856"/>
    <s v="Oulu Toy Supplies, Inc."/>
    <s v="981-443655"/>
    <s v="Torikatu 38"/>
    <m/>
    <s v="Oulu"/>
    <m/>
    <n v="90110"/>
    <x v="4"/>
    <s v="EMEA"/>
    <s v="Koskitalo"/>
    <s v="Pirkko"/>
    <s v="Medium"/>
  </r>
  <r>
    <n v="10386"/>
    <n v="22"/>
    <n v="57.55"/>
    <n v="6"/>
    <n v="1266.0999999999999"/>
    <x v="196"/>
    <x v="196"/>
    <s v="Resolved"/>
    <n v="1"/>
    <n v="3"/>
    <n v="2005"/>
    <x v="3"/>
    <n v="105"/>
    <s v="S18_3856"/>
    <s v="Euro Shopping Channel"/>
    <s v="(91) 555 94 44"/>
    <s v="C/ Moralzarzal, 86"/>
    <m/>
    <s v="Madrid"/>
    <m/>
    <n v="28034"/>
    <x v="7"/>
    <s v="EMEA"/>
    <s v="Freyre"/>
    <s v="Diego"/>
    <s v="Small"/>
  </r>
  <r>
    <n v="10398"/>
    <n v="45"/>
    <n v="100"/>
    <n v="17"/>
    <n v="4811.8500000000004"/>
    <x v="197"/>
    <x v="197"/>
    <s v="Shipped"/>
    <n v="1"/>
    <n v="3"/>
    <n v="2005"/>
    <x v="3"/>
    <n v="105"/>
    <s v="S18_3856"/>
    <s v="Reims Collectables"/>
    <s v="26.47.1555"/>
    <s v="59 rue de l'Abbaye"/>
    <m/>
    <s v="Reims"/>
    <m/>
    <n v="51100"/>
    <x v="1"/>
    <s v="EMEA"/>
    <s v="Henriot"/>
    <s v="Paul"/>
    <s v="Medium"/>
  </r>
  <r>
    <n v="10400"/>
    <n v="58"/>
    <n v="100"/>
    <n v="6"/>
    <n v="7307.42"/>
    <x v="87"/>
    <x v="87"/>
    <s v="Shipped"/>
    <n v="2"/>
    <n v="4"/>
    <n v="2005"/>
    <x v="3"/>
    <n v="105"/>
    <s v="S18_3856"/>
    <s v="The Sharp Gifts Warehouse"/>
    <n v="4085553659"/>
    <s v="3086 Ingle Ln."/>
    <m/>
    <s v="San Jose"/>
    <s v="CA"/>
    <n v="94217"/>
    <x v="0"/>
    <s v="NA"/>
    <s v="Frick"/>
    <s v="Sue"/>
    <s v="Large"/>
  </r>
  <r>
    <n v="10415"/>
    <n v="51"/>
    <n v="100"/>
    <n v="5"/>
    <n v="6209.25"/>
    <x v="234"/>
    <x v="234"/>
    <s v="Disputed"/>
    <n v="2"/>
    <n v="5"/>
    <n v="2005"/>
    <x v="3"/>
    <n v="105"/>
    <s v="S18_3856"/>
    <s v="Australian Collectables, Ltd"/>
    <s v="61-9-3844-6555"/>
    <s v="7 Allen Street"/>
    <m/>
    <s v="Glen Waverly"/>
    <s v="Victoria"/>
    <n v="3150"/>
    <x v="3"/>
    <s v="APAC"/>
    <s v="Connery"/>
    <s v="Sean"/>
    <s v="Medium"/>
  </r>
  <r>
    <n v="10104"/>
    <n v="38"/>
    <n v="100"/>
    <n v="3"/>
    <n v="5348.5"/>
    <x v="134"/>
    <x v="134"/>
    <s v="Shipped"/>
    <n v="1"/>
    <n v="1"/>
    <n v="2003"/>
    <x v="1"/>
    <n v="143"/>
    <s v="S18_4027"/>
    <s v="Euro Shopping Channel"/>
    <s v="(91) 555 94 44"/>
    <s v="C/ Moralzarzal, 86"/>
    <m/>
    <s v="Madrid"/>
    <m/>
    <n v="28034"/>
    <x v="7"/>
    <s v="EMEA"/>
    <s v="Freyre"/>
    <s v="Diego"/>
    <s v="Medium"/>
  </r>
  <r>
    <n v="10117"/>
    <n v="22"/>
    <n v="100"/>
    <n v="12"/>
    <n v="2780.58"/>
    <x v="117"/>
    <x v="117"/>
    <s v="Shipped"/>
    <n v="2"/>
    <n v="4"/>
    <n v="2003"/>
    <x v="1"/>
    <n v="143"/>
    <s v="S18_4027"/>
    <s v="Dragon Souveniers, Ltd."/>
    <s v="+65 221 7555"/>
    <s v="Bronz Sok., Bronz Apt. 3/6 Tesvikiye"/>
    <m/>
    <s v="Singapore"/>
    <m/>
    <n v="79903"/>
    <x v="9"/>
    <s v="Japan"/>
    <s v="Natividad"/>
    <s v="Eric"/>
    <s v="Small"/>
  </r>
  <r>
    <n v="10127"/>
    <n v="25"/>
    <n v="100"/>
    <n v="5"/>
    <n v="3447"/>
    <x v="118"/>
    <x v="118"/>
    <s v="Shipped"/>
    <n v="2"/>
    <n v="6"/>
    <n v="2003"/>
    <x v="1"/>
    <n v="143"/>
    <s v="S18_4027"/>
    <s v="Muscle Machine Inc"/>
    <n v="2125557413"/>
    <s v="4092 Furth Circle"/>
    <s v="Suite 400"/>
    <s v="NYC"/>
    <s v="NY"/>
    <n v="10022"/>
    <x v="0"/>
    <s v="NA"/>
    <s v="Young"/>
    <s v="Jeff"/>
    <s v="Medium"/>
  </r>
  <r>
    <n v="10142"/>
    <n v="24"/>
    <n v="100"/>
    <n v="15"/>
    <n v="3791.52"/>
    <x v="119"/>
    <x v="119"/>
    <s v="Shipped"/>
    <n v="3"/>
    <n v="8"/>
    <n v="2003"/>
    <x v="1"/>
    <n v="143"/>
    <s v="S18_4027"/>
    <s v="Mini Gifts Distributors Ltd."/>
    <n v="4155551450"/>
    <s v="5677 Strong St."/>
    <m/>
    <s v="San Rafael"/>
    <s v="CA"/>
    <n v="97562"/>
    <x v="0"/>
    <s v="NA"/>
    <s v="Nelson"/>
    <s v="Valarie"/>
    <s v="Medium"/>
  </r>
  <r>
    <n v="10152"/>
    <n v="35"/>
    <n v="100"/>
    <n v="1"/>
    <n v="4524.1000000000004"/>
    <x v="235"/>
    <x v="235"/>
    <s v="Shipped"/>
    <n v="3"/>
    <n v="9"/>
    <n v="2003"/>
    <x v="1"/>
    <n v="143"/>
    <s v="S18_4027"/>
    <s v="Australian Gift Network, Co"/>
    <s v="61-7-3844-6555"/>
    <s v="31 Duncan St. West End"/>
    <m/>
    <s v="South Brisbane"/>
    <s v="Queensland"/>
    <n v="4101"/>
    <x v="3"/>
    <s v="APAC"/>
    <s v="Calaghan"/>
    <s v="Tony"/>
    <s v="Medium"/>
  </r>
  <r>
    <n v="10165"/>
    <n v="28"/>
    <n v="100"/>
    <n v="6"/>
    <n v="3337.6"/>
    <x v="121"/>
    <x v="121"/>
    <s v="Shipped"/>
    <n v="4"/>
    <n v="10"/>
    <n v="2003"/>
    <x v="1"/>
    <n v="143"/>
    <s v="S18_4027"/>
    <s v="Dragon Souveniers, Ltd."/>
    <s v="+65 221 7555"/>
    <s v="Bronz Sok., Bronz Apt. 3/6 Tesvikiye"/>
    <m/>
    <s v="Singapore"/>
    <m/>
    <n v="79903"/>
    <x v="9"/>
    <s v="Japan"/>
    <s v="Natividad"/>
    <s v="Eric"/>
    <s v="Medium"/>
  </r>
  <r>
    <n v="10176"/>
    <n v="36"/>
    <n v="100"/>
    <n v="5"/>
    <n v="5532.12"/>
    <x v="32"/>
    <x v="32"/>
    <s v="Shipped"/>
    <n v="4"/>
    <n v="11"/>
    <n v="2003"/>
    <x v="1"/>
    <n v="143"/>
    <s v="S18_4027"/>
    <s v="L'ordine Souveniers"/>
    <s v="0522-556555"/>
    <s v="Strada Provinciale 124"/>
    <m/>
    <s v="Reggio Emilia"/>
    <m/>
    <n v="42100"/>
    <x v="12"/>
    <s v="EMEA"/>
    <s v="Moroni"/>
    <s v="Maurizio"/>
    <s v="Medium"/>
  </r>
  <r>
    <n v="10185"/>
    <n v="39"/>
    <n v="100"/>
    <n v="16"/>
    <n v="5096.91"/>
    <x v="69"/>
    <x v="69"/>
    <s v="Shipped"/>
    <n v="4"/>
    <n v="11"/>
    <n v="2003"/>
    <x v="1"/>
    <n v="143"/>
    <s v="S18_4027"/>
    <s v="Mini Creations Ltd."/>
    <n v="5085559555"/>
    <s v="4575 Hillside Dr."/>
    <m/>
    <s v="New Bedford"/>
    <s v="MA"/>
    <n v="50553"/>
    <x v="0"/>
    <s v="NA"/>
    <s v="Tam"/>
    <s v="Wing C"/>
    <s v="Medium"/>
  </r>
  <r>
    <n v="10196"/>
    <n v="27"/>
    <n v="100"/>
    <n v="8"/>
    <n v="4537.08"/>
    <x v="70"/>
    <x v="70"/>
    <s v="Shipped"/>
    <n v="4"/>
    <n v="11"/>
    <n v="2003"/>
    <x v="1"/>
    <n v="143"/>
    <s v="S18_4027"/>
    <s v="Super Scale Inc."/>
    <n v="2035559545"/>
    <s v="567 North Pendale Street"/>
    <m/>
    <s v="New Haven"/>
    <s v="CT"/>
    <n v="97823"/>
    <x v="0"/>
    <s v="NA"/>
    <s v="Murphy"/>
    <s v="Leslie"/>
    <s v="Medium"/>
  </r>
  <r>
    <n v="10207"/>
    <n v="40"/>
    <n v="100"/>
    <n v="1"/>
    <n v="6146.8"/>
    <x v="91"/>
    <x v="91"/>
    <s v="Shipped"/>
    <n v="4"/>
    <n v="12"/>
    <n v="2003"/>
    <x v="1"/>
    <n v="143"/>
    <s v="S18_4027"/>
    <s v="Diecast Collectables"/>
    <n v="6175552555"/>
    <s v="6251 Ingle Ln."/>
    <m/>
    <s v="Boston"/>
    <s v="MA"/>
    <n v="51003"/>
    <x v="0"/>
    <s v="NA"/>
    <s v="Franco"/>
    <s v="Valarie"/>
    <s v="Medium"/>
  </r>
  <r>
    <n v="10220"/>
    <n v="50"/>
    <n v="100"/>
    <n v="5"/>
    <n v="8258"/>
    <x v="123"/>
    <x v="123"/>
    <s v="Shipped"/>
    <n v="1"/>
    <n v="2"/>
    <n v="2004"/>
    <x v="1"/>
    <n v="143"/>
    <s v="S18_4027"/>
    <s v="Clover Collections, Co."/>
    <s v="+353 1862 1555"/>
    <s v="25 Maiden Lane"/>
    <s v="Floor No. 4"/>
    <s v="Dublin"/>
    <m/>
    <n v="2"/>
    <x v="18"/>
    <s v="EMEA"/>
    <s v="Cassidy"/>
    <s v="Dean"/>
    <s v="Large"/>
  </r>
  <r>
    <n v="10230"/>
    <n v="42"/>
    <n v="100"/>
    <n v="3"/>
    <n v="7238.28"/>
    <x v="135"/>
    <x v="135"/>
    <s v="Shipped"/>
    <n v="1"/>
    <n v="3"/>
    <n v="2004"/>
    <x v="1"/>
    <n v="143"/>
    <s v="S18_4027"/>
    <s v="Blauer See Auto, Co."/>
    <s v="+49 69 66 90 2555"/>
    <s v="Lyonerstr. 34"/>
    <m/>
    <s v="Frankfurt"/>
    <m/>
    <n v="60528"/>
    <x v="16"/>
    <s v="EMEA"/>
    <s v="Keitel"/>
    <s v="Roland"/>
    <s v="Large"/>
  </r>
  <r>
    <n v="10247"/>
    <n v="48"/>
    <n v="100"/>
    <n v="5"/>
    <n v="6756"/>
    <x v="125"/>
    <x v="125"/>
    <s v="Shipped"/>
    <n v="2"/>
    <n v="5"/>
    <n v="2004"/>
    <x v="1"/>
    <n v="143"/>
    <s v="S18_4027"/>
    <s v="Suominen Souveniers"/>
    <s v="+358 9 8045 555"/>
    <s v="Software Engineering Center, SEC Oy"/>
    <m/>
    <s v="Espoo"/>
    <m/>
    <s v="FIN-02271"/>
    <x v="4"/>
    <s v="EMEA"/>
    <s v="Suominen"/>
    <s v="Kalle"/>
    <s v="Medium"/>
  </r>
  <r>
    <n v="10272"/>
    <n v="25"/>
    <n v="100"/>
    <n v="5"/>
    <n v="3734"/>
    <x v="126"/>
    <x v="126"/>
    <s v="Shipped"/>
    <n v="3"/>
    <n v="7"/>
    <n v="2004"/>
    <x v="1"/>
    <n v="143"/>
    <s v="S18_4027"/>
    <s v="Diecast Classics Inc."/>
    <n v="2155551555"/>
    <s v="7586 Pompton St."/>
    <m/>
    <s v="Allentown"/>
    <s v="PA"/>
    <n v="70267"/>
    <x v="0"/>
    <s v="NA"/>
    <s v="Yu"/>
    <s v="Kyung"/>
    <s v="Medium"/>
  </r>
  <r>
    <n v="10282"/>
    <n v="31"/>
    <n v="100"/>
    <n v="8"/>
    <n v="4674.8"/>
    <x v="76"/>
    <x v="76"/>
    <s v="Shipped"/>
    <n v="3"/>
    <n v="8"/>
    <n v="2004"/>
    <x v="1"/>
    <n v="143"/>
    <s v="S18_4027"/>
    <s v="Mini Gifts Distributors Ltd."/>
    <n v="4155551450"/>
    <s v="5677 Strong St."/>
    <m/>
    <s v="San Rafael"/>
    <s v="CA"/>
    <n v="97562"/>
    <x v="0"/>
    <s v="NA"/>
    <s v="Nelson"/>
    <s v="Valarie"/>
    <s v="Medium"/>
  </r>
  <r>
    <n v="10292"/>
    <n v="44"/>
    <n v="100"/>
    <n v="2"/>
    <n v="7140.76"/>
    <x v="42"/>
    <x v="42"/>
    <s v="Shipped"/>
    <n v="3"/>
    <n v="9"/>
    <n v="2004"/>
    <x v="1"/>
    <n v="143"/>
    <s v="S18_4027"/>
    <s v="Land of Toys Inc."/>
    <n v="2125557818"/>
    <s v="897 Long Airport Avenue"/>
    <m/>
    <s v="NYC"/>
    <s v="NY"/>
    <n v="10022"/>
    <x v="0"/>
    <s v="NA"/>
    <s v="Yu"/>
    <s v="Kwai"/>
    <s v="Large"/>
  </r>
  <r>
    <n v="10306"/>
    <n v="23"/>
    <n v="100"/>
    <n v="16"/>
    <n v="3600.65"/>
    <x v="78"/>
    <x v="78"/>
    <s v="Shipped"/>
    <n v="4"/>
    <n v="10"/>
    <n v="2004"/>
    <x v="1"/>
    <n v="143"/>
    <s v="S18_4027"/>
    <s v="AV Stores, Co."/>
    <s v="(171) 555-1555"/>
    <s v="Fauntleroy Circus"/>
    <m/>
    <s v="Manchester"/>
    <m/>
    <s v="EC2 5NT"/>
    <x v="6"/>
    <s v="EMEA"/>
    <s v="Ashworth"/>
    <s v="Victoria"/>
    <s v="Medium"/>
  </r>
  <r>
    <n v="10314"/>
    <n v="29"/>
    <n v="100"/>
    <n v="8"/>
    <n v="4206.74"/>
    <x v="96"/>
    <x v="96"/>
    <s v="Shipped"/>
    <n v="4"/>
    <n v="10"/>
    <n v="2004"/>
    <x v="1"/>
    <n v="143"/>
    <s v="S18_4027"/>
    <s v="Heintze Collectables"/>
    <s v="86 21 3555"/>
    <s v="Smagsloget 45"/>
    <m/>
    <s v="Aaarhus"/>
    <m/>
    <n v="8200"/>
    <x v="13"/>
    <s v="EMEA"/>
    <s v="Ibsen"/>
    <s v="Palle"/>
    <s v="Medium"/>
  </r>
  <r>
    <n v="10324"/>
    <n v="49"/>
    <n v="100"/>
    <n v="13"/>
    <n v="5379.71"/>
    <x v="80"/>
    <x v="80"/>
    <s v="Shipped"/>
    <n v="4"/>
    <n v="11"/>
    <n v="2004"/>
    <x v="1"/>
    <n v="143"/>
    <s v="S18_4027"/>
    <s v="Vitachrome Inc."/>
    <n v="2125551500"/>
    <s v="2678 Kingston Rd."/>
    <s v="Suite 101"/>
    <s v="NYC"/>
    <s v="NY"/>
    <n v="10022"/>
    <x v="0"/>
    <s v="NA"/>
    <s v="Frick"/>
    <s v="Michael"/>
    <s v="Medium"/>
  </r>
  <r>
    <n v="10337"/>
    <n v="36"/>
    <n v="100"/>
    <n v="3"/>
    <n v="5679.36"/>
    <x v="81"/>
    <x v="81"/>
    <s v="Shipped"/>
    <n v="4"/>
    <n v="11"/>
    <n v="2004"/>
    <x v="1"/>
    <n v="143"/>
    <s v="S18_4027"/>
    <s v="Classic Legends Inc."/>
    <n v="2125558493"/>
    <s v="5905 Pompton St."/>
    <s v="Suite 750"/>
    <s v="NYC"/>
    <s v="NY"/>
    <n v="10022"/>
    <x v="0"/>
    <s v="NA"/>
    <s v="Hernandez"/>
    <s v="Maria"/>
    <s v="Medium"/>
  </r>
  <r>
    <n v="10349"/>
    <n v="34"/>
    <n v="100"/>
    <n v="5"/>
    <n v="4394.84"/>
    <x v="140"/>
    <x v="140"/>
    <s v="Shipped"/>
    <n v="4"/>
    <n v="12"/>
    <n v="2004"/>
    <x v="1"/>
    <n v="143"/>
    <s v="S18_4027"/>
    <s v="Muscle Machine Inc"/>
    <n v="2125557413"/>
    <s v="4092 Furth Circle"/>
    <s v="Suite 400"/>
    <s v="NYC"/>
    <s v="NY"/>
    <n v="10022"/>
    <x v="0"/>
    <s v="NA"/>
    <s v="Young"/>
    <s v="Jeff"/>
    <s v="Medium"/>
  </r>
  <r>
    <n v="10358"/>
    <n v="25"/>
    <n v="100"/>
    <n v="13"/>
    <n v="2528.25"/>
    <x v="48"/>
    <x v="48"/>
    <s v="Shipped"/>
    <n v="4"/>
    <n v="12"/>
    <n v="2004"/>
    <x v="1"/>
    <n v="143"/>
    <s v="S18_4027"/>
    <s v="Euro Shopping Channel"/>
    <s v="(91) 555 94 44"/>
    <s v="C/ Moralzarzal, 86"/>
    <m/>
    <s v="Madrid"/>
    <m/>
    <n v="28034"/>
    <x v="7"/>
    <s v="EMEA"/>
    <s v="Freyre"/>
    <s v="Diego"/>
    <s v="Small"/>
  </r>
  <r>
    <n v="10372"/>
    <n v="48"/>
    <n v="100"/>
    <n v="6"/>
    <n v="7031.52"/>
    <x v="136"/>
    <x v="136"/>
    <s v="Shipped"/>
    <n v="1"/>
    <n v="1"/>
    <n v="2005"/>
    <x v="1"/>
    <n v="143"/>
    <s v="S18_4027"/>
    <s v="Tokyo Collectables, Ltd"/>
    <s v="+81 3 3584 0555"/>
    <s v="2-2-8 Roppongi"/>
    <m/>
    <s v="Minato-ku"/>
    <s v="Tokyo"/>
    <s v="106-0032"/>
    <x v="11"/>
    <s v="Japan"/>
    <s v="Shimamura"/>
    <s v="Akiko"/>
    <s v="Large"/>
  </r>
  <r>
    <n v="10383"/>
    <n v="38"/>
    <n v="100"/>
    <n v="1"/>
    <n v="5340.9"/>
    <x v="205"/>
    <x v="205"/>
    <s v="Shipped"/>
    <n v="1"/>
    <n v="2"/>
    <n v="2005"/>
    <x v="1"/>
    <n v="143"/>
    <s v="S18_4027"/>
    <s v="Euro Shopping Channel"/>
    <s v="(91) 555 94 44"/>
    <s v="C/ Moralzarzal, 86"/>
    <m/>
    <s v="Madrid"/>
    <m/>
    <n v="28034"/>
    <x v="7"/>
    <s v="EMEA"/>
    <s v="Freyre"/>
    <s v="Diego"/>
    <s v="Medium"/>
  </r>
  <r>
    <n v="10394"/>
    <n v="37"/>
    <n v="100"/>
    <n v="1"/>
    <n v="6376.58"/>
    <x v="222"/>
    <x v="222"/>
    <s v="Shipped"/>
    <n v="1"/>
    <n v="3"/>
    <n v="2005"/>
    <x v="1"/>
    <n v="143"/>
    <s v="S18_4027"/>
    <s v="Euro Shopping Channel"/>
    <s v="(91) 555 94 44"/>
    <s v="C/ Moralzarzal, 86"/>
    <m/>
    <s v="Madrid"/>
    <m/>
    <n v="28034"/>
    <x v="7"/>
    <s v="EMEA"/>
    <s v="Freyre"/>
    <s v="Diego"/>
    <s v="Medium"/>
  </r>
  <r>
    <n v="10413"/>
    <n v="49"/>
    <n v="100"/>
    <n v="5"/>
    <n v="6896.75"/>
    <x v="130"/>
    <x v="130"/>
    <s v="Shipped"/>
    <n v="2"/>
    <n v="5"/>
    <n v="2005"/>
    <x v="1"/>
    <n v="143"/>
    <s v="S18_4027"/>
    <s v="Gift Depot Inc."/>
    <n v="2035552570"/>
    <s v="25593 South Bay Ln."/>
    <m/>
    <s v="Bridgewater"/>
    <s v="CT"/>
    <n v="97562"/>
    <x v="0"/>
    <s v="NA"/>
    <s v="King"/>
    <s v="Julie"/>
    <s v="Medium"/>
  </r>
  <r>
    <n v="10100"/>
    <n v="22"/>
    <n v="86.51"/>
    <n v="4"/>
    <n v="1903.22"/>
    <x v="199"/>
    <x v="199"/>
    <s v="Shipped"/>
    <n v="1"/>
    <n v="1"/>
    <n v="2003"/>
    <x v="3"/>
    <n v="92"/>
    <s v="S18_4409"/>
    <s v="Online Diecast Creations Co."/>
    <n v="6035558647"/>
    <s v="2304 Long Airport Avenue"/>
    <m/>
    <s v="Nashua"/>
    <s v="NH"/>
    <n v="62005"/>
    <x v="0"/>
    <s v="NA"/>
    <s v="Young"/>
    <s v="Valarie"/>
    <s v="Small"/>
  </r>
  <r>
    <n v="10110"/>
    <n v="28"/>
    <n v="89.27"/>
    <n v="8"/>
    <n v="2499.56"/>
    <x v="178"/>
    <x v="178"/>
    <s v="Shipped"/>
    <n v="1"/>
    <n v="3"/>
    <n v="2003"/>
    <x v="3"/>
    <n v="92"/>
    <s v="S18_4409"/>
    <s v="AV Stores, Co."/>
    <s v="(171) 555-1555"/>
    <s v="Fauntleroy Circus"/>
    <m/>
    <s v="Manchester"/>
    <m/>
    <s v="EC2 5NT"/>
    <x v="6"/>
    <s v="EMEA"/>
    <s v="Ashworth"/>
    <s v="Victoria"/>
    <s v="Small"/>
  </r>
  <r>
    <n v="10124"/>
    <n v="36"/>
    <n v="85.59"/>
    <n v="7"/>
    <n v="3081.24"/>
    <x v="166"/>
    <x v="166"/>
    <s v="Shipped"/>
    <n v="2"/>
    <n v="5"/>
    <n v="2003"/>
    <x v="3"/>
    <n v="92"/>
    <s v="S18_4409"/>
    <s v="Signal Gift Stores"/>
    <n v="7025551838"/>
    <s v="8489 Strong St."/>
    <m/>
    <s v="Las Vegas"/>
    <s v="NV"/>
    <n v="83030"/>
    <x v="0"/>
    <s v="NA"/>
    <s v="King"/>
    <s v="Sue"/>
    <s v="Medium"/>
  </r>
  <r>
    <n v="10148"/>
    <n v="34"/>
    <n v="100"/>
    <n v="1"/>
    <n v="3598.22"/>
    <x v="153"/>
    <x v="153"/>
    <s v="Shipped"/>
    <n v="3"/>
    <n v="9"/>
    <n v="2003"/>
    <x v="3"/>
    <n v="92"/>
    <s v="S18_4409"/>
    <s v="Anna's Decorations, Ltd"/>
    <s v="02 9936 8555"/>
    <s v="201 Miller Street"/>
    <s v="Level 15"/>
    <s v="North Sydney"/>
    <s v="NSW"/>
    <n v="2060"/>
    <x v="3"/>
    <s v="APAC"/>
    <s v="O'Hara"/>
    <s v="Anna"/>
    <s v="Medium"/>
  </r>
  <r>
    <n v="10162"/>
    <n v="39"/>
    <n v="100"/>
    <n v="10"/>
    <n v="3912.09"/>
    <x v="169"/>
    <x v="169"/>
    <s v="Shipped"/>
    <n v="4"/>
    <n v="10"/>
    <n v="2003"/>
    <x v="3"/>
    <n v="92"/>
    <s v="S18_4409"/>
    <s v="Corporate Gift Ideas Co."/>
    <n v="6505551386"/>
    <s v="7734 Strong St."/>
    <m/>
    <s v="San Francisco"/>
    <s v="CA"/>
    <m/>
    <x v="0"/>
    <s v="NA"/>
    <s v="Brown"/>
    <s v="Julie"/>
    <s v="Medium"/>
  </r>
  <r>
    <n v="10173"/>
    <n v="21"/>
    <n v="75.459999999999994"/>
    <n v="14"/>
    <n v="1584.66"/>
    <x v="155"/>
    <x v="155"/>
    <s v="Shipped"/>
    <n v="4"/>
    <n v="11"/>
    <n v="2003"/>
    <x v="3"/>
    <n v="92"/>
    <s v="S18_4409"/>
    <s v="Rovelli Gifts"/>
    <s v="035-640555"/>
    <s v="Via Ludovico il Moro 22"/>
    <m/>
    <s v="Bergamo"/>
    <m/>
    <n v="24100"/>
    <x v="12"/>
    <s v="EMEA"/>
    <s v="Rovelli"/>
    <s v="Giovanni"/>
    <s v="Small"/>
  </r>
  <r>
    <n v="10182"/>
    <n v="36"/>
    <n v="100"/>
    <n v="11"/>
    <n v="3942.72"/>
    <x v="103"/>
    <x v="103"/>
    <s v="Shipped"/>
    <n v="4"/>
    <n v="11"/>
    <n v="2003"/>
    <x v="3"/>
    <n v="92"/>
    <s v="S18_4409"/>
    <s v="Mini Gifts Distributors Ltd."/>
    <n v="4155551450"/>
    <s v="5677 Strong St."/>
    <m/>
    <s v="San Rafael"/>
    <s v="CA"/>
    <n v="97562"/>
    <x v="0"/>
    <s v="NA"/>
    <s v="Nelson"/>
    <s v="Valarie"/>
    <s v="Medium"/>
  </r>
  <r>
    <n v="10193"/>
    <n v="24"/>
    <n v="97.55"/>
    <n v="15"/>
    <n v="2341.1999999999998"/>
    <x v="170"/>
    <x v="170"/>
    <s v="Shipped"/>
    <n v="4"/>
    <n v="11"/>
    <n v="2003"/>
    <x v="3"/>
    <n v="92"/>
    <s v="S18_4409"/>
    <s v="Australian Collectables, Ltd"/>
    <s v="61-9-3844-6555"/>
    <s v="7 Allen Street"/>
    <m/>
    <s v="Glen Waverly"/>
    <s v="Victoria"/>
    <n v="3150"/>
    <x v="3"/>
    <s v="APAC"/>
    <s v="Connery"/>
    <s v="Sean"/>
    <s v="Small"/>
  </r>
  <r>
    <n v="10204"/>
    <n v="29"/>
    <n v="85.59"/>
    <n v="5"/>
    <n v="2482.11"/>
    <x v="105"/>
    <x v="105"/>
    <s v="Shipped"/>
    <n v="4"/>
    <n v="12"/>
    <n v="2003"/>
    <x v="3"/>
    <n v="92"/>
    <s v="S18_4409"/>
    <s v="Muscle Machine Inc"/>
    <n v="2125557413"/>
    <s v="4092 Furth Circle"/>
    <s v="Suite 400"/>
    <s v="NYC"/>
    <s v="NY"/>
    <n v="10022"/>
    <x v="0"/>
    <s v="NA"/>
    <s v="Young"/>
    <s v="Jeff"/>
    <s v="Small"/>
  </r>
  <r>
    <n v="10213"/>
    <n v="38"/>
    <n v="94.79"/>
    <n v="1"/>
    <n v="3602.02"/>
    <x v="236"/>
    <x v="236"/>
    <s v="Shipped"/>
    <n v="1"/>
    <n v="1"/>
    <n v="2004"/>
    <x v="3"/>
    <n v="92"/>
    <s v="S18_4409"/>
    <s v="Double Decker Gift Stores, Ltd"/>
    <s v="(171) 555-7555"/>
    <s v="120 Hanover Sq."/>
    <m/>
    <s v="London"/>
    <m/>
    <s v="WA1 1DP"/>
    <x v="6"/>
    <s v="EMEA"/>
    <s v="Hardy"/>
    <s v="Thomas"/>
    <s v="Medium"/>
  </r>
  <r>
    <n v="10227"/>
    <n v="34"/>
    <n v="100"/>
    <n v="11"/>
    <n v="3566.94"/>
    <x v="172"/>
    <x v="172"/>
    <s v="Shipped"/>
    <n v="1"/>
    <n v="3"/>
    <n v="2004"/>
    <x v="3"/>
    <n v="92"/>
    <s v="S18_4409"/>
    <s v="Saveley &amp; Henriot, Co."/>
    <s v="78.32.5555"/>
    <s v="2, rue du Commerce"/>
    <m/>
    <s v="Lyon"/>
    <m/>
    <n v="69004"/>
    <x v="1"/>
    <s v="EMEA"/>
    <s v="Saveley"/>
    <s v="Mary"/>
    <s v="Medium"/>
  </r>
  <r>
    <n v="10241"/>
    <n v="42"/>
    <n v="90.19"/>
    <n v="3"/>
    <n v="3787.98"/>
    <x v="156"/>
    <x v="156"/>
    <s v="Shipped"/>
    <n v="2"/>
    <n v="4"/>
    <n v="2004"/>
    <x v="3"/>
    <n v="92"/>
    <s v="S18_4409"/>
    <s v="Mini Caravy"/>
    <s v="88.60.1555"/>
    <s v="24, place Kluber"/>
    <m/>
    <s v="Strasbourg"/>
    <m/>
    <n v="67000"/>
    <x v="1"/>
    <s v="EMEA"/>
    <s v="Citeaux"/>
    <s v="Frederique"/>
    <s v="Medium"/>
  </r>
  <r>
    <n v="10280"/>
    <n v="35"/>
    <n v="100"/>
    <n v="17"/>
    <n v="3704.05"/>
    <x v="41"/>
    <x v="41"/>
    <s v="Shipped"/>
    <n v="3"/>
    <n v="8"/>
    <n v="2004"/>
    <x v="3"/>
    <n v="92"/>
    <s v="S18_4409"/>
    <s v="Amica Models &amp; Co."/>
    <s v="011-4988555"/>
    <s v="Via Monte Bianco 34"/>
    <m/>
    <s v="Torino"/>
    <m/>
    <n v="10100"/>
    <x v="12"/>
    <s v="EMEA"/>
    <s v="Accorti"/>
    <s v="Paolo"/>
    <s v="Medium"/>
  </r>
  <r>
    <n v="10288"/>
    <n v="35"/>
    <n v="80.989999999999995"/>
    <n v="6"/>
    <n v="2834.65"/>
    <x v="182"/>
    <x v="182"/>
    <s v="Shipped"/>
    <n v="3"/>
    <n v="9"/>
    <n v="2004"/>
    <x v="3"/>
    <n v="92"/>
    <s v="S18_4409"/>
    <s v="Handji Gifts&amp; Co"/>
    <s v="+65 224 1555"/>
    <s v="Village Close - 106 Linden Road Sandown"/>
    <s v="2nd Floor"/>
    <s v="Singapore"/>
    <m/>
    <n v="69045"/>
    <x v="9"/>
    <s v="APAC"/>
    <s v="Victorino"/>
    <s v="Wendy"/>
    <s v="Small"/>
  </r>
  <r>
    <n v="10302"/>
    <n v="38"/>
    <n v="89.27"/>
    <n v="2"/>
    <n v="3392.26"/>
    <x v="66"/>
    <x v="66"/>
    <s v="Shipped"/>
    <n v="4"/>
    <n v="10"/>
    <n v="2003"/>
    <x v="3"/>
    <n v="92"/>
    <s v="S18_4409"/>
    <s v="UK Collectables, Ltd."/>
    <s v="(171) 555-2282"/>
    <s v="Berkeley Gardens 12  Brewery"/>
    <m/>
    <s v="Liverpool"/>
    <m/>
    <s v="WX1 6LT"/>
    <x v="6"/>
    <s v="EMEA"/>
    <s v="Devon"/>
    <s v="Elizabeth"/>
    <s v="Medium"/>
  </r>
  <r>
    <n v="10311"/>
    <n v="41"/>
    <n v="81.91"/>
    <n v="1"/>
    <n v="3358.31"/>
    <x v="113"/>
    <x v="113"/>
    <s v="Shipped"/>
    <n v="4"/>
    <n v="10"/>
    <n v="2004"/>
    <x v="3"/>
    <n v="92"/>
    <s v="S18_4409"/>
    <s v="Euro Shopping Channel"/>
    <s v="(91) 555 94 44"/>
    <s v="C/ Moralzarzal, 86"/>
    <m/>
    <s v="Madrid"/>
    <m/>
    <n v="28034"/>
    <x v="7"/>
    <s v="EMEA"/>
    <s v="Freyre"/>
    <s v="Diego"/>
    <s v="Medium"/>
  </r>
  <r>
    <n v="10332"/>
    <n v="50"/>
    <n v="100"/>
    <n v="2"/>
    <n v="7310"/>
    <x v="159"/>
    <x v="159"/>
    <s v="Shipped"/>
    <n v="4"/>
    <n v="11"/>
    <n v="2004"/>
    <x v="3"/>
    <n v="92"/>
    <s v="S18_4409"/>
    <s v="AV Stores, Co."/>
    <s v="(171) 555-1555"/>
    <s v="Fauntleroy Circus"/>
    <m/>
    <s v="Manchester"/>
    <m/>
    <s v="EC2 5NT"/>
    <x v="6"/>
    <s v="EMEA"/>
    <s v="Ashworth"/>
    <s v="Victoria"/>
    <s v="Large"/>
  </r>
  <r>
    <n v="10344"/>
    <n v="21"/>
    <n v="100"/>
    <n v="4"/>
    <n v="2203.11"/>
    <x v="201"/>
    <x v="201"/>
    <s v="Shipped"/>
    <n v="4"/>
    <n v="11"/>
    <n v="2004"/>
    <x v="3"/>
    <n v="92"/>
    <s v="S18_4409"/>
    <s v="Marseille Mini Autos"/>
    <s v="91.24.4555"/>
    <s v="12, rue des Bouchers"/>
    <m/>
    <s v="Marseille"/>
    <m/>
    <n v="13008"/>
    <x v="1"/>
    <s v="EMEA"/>
    <s v="Lebihan"/>
    <s v="Laurence"/>
    <s v="Small"/>
  </r>
  <r>
    <n v="10367"/>
    <n v="43"/>
    <n v="62.72"/>
    <n v="8"/>
    <n v="2696.96"/>
    <x v="183"/>
    <x v="183"/>
    <s v="Resolved"/>
    <n v="1"/>
    <n v="1"/>
    <n v="2005"/>
    <x v="3"/>
    <n v="92"/>
    <s v="S18_4409"/>
    <s v="Toys4GrownUps.com"/>
    <n v="6265557265"/>
    <s v="78934 Hillside Dr."/>
    <m/>
    <s v="Pasadena"/>
    <s v="CA"/>
    <n v="90003"/>
    <x v="0"/>
    <s v="NA"/>
    <s v="Young"/>
    <s v="Julie"/>
    <s v="Small"/>
  </r>
  <r>
    <n v="10380"/>
    <n v="32"/>
    <n v="100"/>
    <n v="1"/>
    <n v="3376.64"/>
    <x v="176"/>
    <x v="176"/>
    <s v="Shipped"/>
    <n v="1"/>
    <n v="2"/>
    <n v="2005"/>
    <x v="3"/>
    <n v="92"/>
    <s v="S18_4409"/>
    <s v="Euro Shopping Channel"/>
    <s v="(91) 555 94 44"/>
    <s v="C/ Moralzarzal, 86"/>
    <m/>
    <s v="Madrid"/>
    <m/>
    <n v="28034"/>
    <x v="7"/>
    <s v="EMEA"/>
    <s v="Freyre"/>
    <s v="Diego"/>
    <s v="Medium"/>
  </r>
  <r>
    <n v="10407"/>
    <n v="6"/>
    <n v="90.19"/>
    <n v="3"/>
    <n v="541.14"/>
    <x v="185"/>
    <x v="185"/>
    <s v="On Hold"/>
    <n v="2"/>
    <n v="4"/>
    <n v="2005"/>
    <x v="3"/>
    <n v="92"/>
    <s v="S18_4409"/>
    <s v="The Sharp Gifts Warehouse"/>
    <n v="4085553659"/>
    <s v="3086 Ingle Ln."/>
    <m/>
    <s v="San Jose"/>
    <s v="CA"/>
    <n v="94217"/>
    <x v="0"/>
    <s v="NA"/>
    <s v="Frick"/>
    <s v="Sue"/>
    <s v="Small"/>
  </r>
  <r>
    <n v="10420"/>
    <n v="66"/>
    <n v="92.95"/>
    <n v="6"/>
    <n v="6134.7"/>
    <x v="202"/>
    <x v="202"/>
    <s v="In Process"/>
    <n v="2"/>
    <n v="5"/>
    <n v="2005"/>
    <x v="3"/>
    <n v="92"/>
    <s v="S18_4409"/>
    <s v="Souveniers And Things Co."/>
    <s v="+61 2 9495 8555"/>
    <s v="Monitor Money Building, 815 Pacific Hwy"/>
    <s v="Level 6"/>
    <s v="Chatswood"/>
    <s v="NSW"/>
    <n v="2067"/>
    <x v="3"/>
    <s v="APAC"/>
    <s v="Huxley"/>
    <s v="Adrian"/>
    <s v="Medium"/>
  </r>
  <r>
    <n v="10105"/>
    <n v="41"/>
    <n v="82.5"/>
    <n v="10"/>
    <n v="3382.5"/>
    <x v="62"/>
    <x v="62"/>
    <s v="Shipped"/>
    <n v="1"/>
    <n v="2"/>
    <n v="2003"/>
    <x v="3"/>
    <n v="87"/>
    <s v="S18_4522"/>
    <s v="Danish Wholesale Imports"/>
    <s v="31 12 3555"/>
    <s v="Vinb'ltet 34"/>
    <m/>
    <s v="Kobenhavn"/>
    <m/>
    <n v="1734"/>
    <x v="13"/>
    <s v="EMEA"/>
    <s v="Petersen"/>
    <s v="Jytte"/>
    <s v="Medium"/>
  </r>
  <r>
    <n v="10117"/>
    <n v="23"/>
    <n v="97.42"/>
    <n v="4"/>
    <n v="2240.66"/>
    <x v="117"/>
    <x v="117"/>
    <s v="Shipped"/>
    <n v="2"/>
    <n v="4"/>
    <n v="2003"/>
    <x v="3"/>
    <n v="87"/>
    <s v="S18_4522"/>
    <s v="Dragon Souveniers, Ltd."/>
    <s v="+65 221 7555"/>
    <s v="Bronz Sok., Bronz Apt. 3/6 Tesvikiye"/>
    <m/>
    <s v="Singapore"/>
    <m/>
    <n v="79903"/>
    <x v="9"/>
    <s v="Japan"/>
    <s v="Natividad"/>
    <s v="Eric"/>
    <s v="Small"/>
  </r>
  <r>
    <n v="10128"/>
    <n v="43"/>
    <n v="92.16"/>
    <n v="1"/>
    <n v="3962.88"/>
    <x v="218"/>
    <x v="218"/>
    <s v="Shipped"/>
    <n v="2"/>
    <n v="6"/>
    <n v="2003"/>
    <x v="3"/>
    <n v="87"/>
    <s v="S18_4522"/>
    <s v="Euro Shopping Channel"/>
    <s v="(91) 555 94 44"/>
    <s v="C/ Moralzarzal, 86"/>
    <m/>
    <s v="Madrid"/>
    <m/>
    <n v="28034"/>
    <x v="7"/>
    <s v="EMEA"/>
    <s v="Freyre"/>
    <s v="Diego"/>
    <s v="Medium"/>
  </r>
  <r>
    <n v="10142"/>
    <n v="24"/>
    <n v="70.22"/>
    <n v="7"/>
    <n v="1685.28"/>
    <x v="119"/>
    <x v="119"/>
    <s v="Shipped"/>
    <n v="3"/>
    <n v="8"/>
    <n v="2003"/>
    <x v="3"/>
    <n v="87"/>
    <s v="S18_4522"/>
    <s v="Mini Gifts Distributors Ltd."/>
    <n v="4155551450"/>
    <s v="5677 Strong St."/>
    <m/>
    <s v="San Rafael"/>
    <s v="CA"/>
    <n v="97562"/>
    <x v="0"/>
    <s v="NA"/>
    <s v="Nelson"/>
    <s v="Valarie"/>
    <s v="Small"/>
  </r>
  <r>
    <n v="10153"/>
    <n v="22"/>
    <n v="83.38"/>
    <n v="6"/>
    <n v="1834.36"/>
    <x v="120"/>
    <x v="120"/>
    <s v="Shipped"/>
    <n v="3"/>
    <n v="9"/>
    <n v="2003"/>
    <x v="3"/>
    <n v="87"/>
    <s v="S18_4522"/>
    <s v="Euro Shopping Channel"/>
    <s v="(91) 555 94 44"/>
    <s v="C/ Moralzarzal, 86"/>
    <m/>
    <s v="Madrid"/>
    <m/>
    <n v="28034"/>
    <x v="7"/>
    <s v="EMEA"/>
    <s v="Freyre"/>
    <s v="Diego"/>
    <s v="Small"/>
  </r>
  <r>
    <n v="10166"/>
    <n v="26"/>
    <n v="73.73"/>
    <n v="1"/>
    <n v="1916.98"/>
    <x v="90"/>
    <x v="90"/>
    <s v="Shipped"/>
    <n v="4"/>
    <n v="10"/>
    <n v="2003"/>
    <x v="3"/>
    <n v="87"/>
    <s v="S18_4522"/>
    <s v="FunGiftIdeas.com"/>
    <n v="5085552555"/>
    <s v="1785 First Street"/>
    <m/>
    <s v="New Bedford"/>
    <s v="MA"/>
    <n v="50553"/>
    <x v="0"/>
    <s v="NA"/>
    <s v="Benitez"/>
    <s v="Violeta"/>
    <s v="Small"/>
  </r>
  <r>
    <n v="10177"/>
    <n v="35"/>
    <n v="74.599999999999994"/>
    <n v="8"/>
    <n v="2611"/>
    <x v="219"/>
    <x v="219"/>
    <s v="Shipped"/>
    <n v="4"/>
    <n v="11"/>
    <n v="2003"/>
    <x v="3"/>
    <n v="87"/>
    <s v="S18_4522"/>
    <s v="CAF Imports"/>
    <s v="+34 913 728 555"/>
    <s v="Merchants House, 27-30 Merchant's Quay"/>
    <m/>
    <s v="Madrid"/>
    <m/>
    <n v="28023"/>
    <x v="7"/>
    <s v="EMEA"/>
    <s v="Fernandez"/>
    <s v="Jesus"/>
    <s v="Small"/>
  </r>
  <r>
    <n v="10185"/>
    <n v="47"/>
    <n v="77.239999999999995"/>
    <n v="8"/>
    <n v="3630.28"/>
    <x v="69"/>
    <x v="69"/>
    <s v="Shipped"/>
    <n v="4"/>
    <n v="11"/>
    <n v="2003"/>
    <x v="3"/>
    <n v="87"/>
    <s v="S18_4522"/>
    <s v="Mini Creations Ltd."/>
    <n v="5085559555"/>
    <s v="4575 Hillside Dr."/>
    <m/>
    <s v="New Bedford"/>
    <s v="MA"/>
    <n v="50553"/>
    <x v="0"/>
    <s v="NA"/>
    <s v="Tam"/>
    <s v="Wing C"/>
    <s v="Medium"/>
  </r>
  <r>
    <n v="10197"/>
    <n v="50"/>
    <n v="100"/>
    <n v="14"/>
    <n v="5090.5"/>
    <x v="70"/>
    <x v="70"/>
    <s v="Shipped"/>
    <n v="4"/>
    <n v="11"/>
    <n v="2003"/>
    <x v="3"/>
    <n v="87"/>
    <s v="S18_4522"/>
    <s v="Enaco Distributors"/>
    <s v="(93) 203 4555"/>
    <s v="Rambla de Catalu¤a, 23"/>
    <m/>
    <s v="Barcelona"/>
    <m/>
    <n v="8022"/>
    <x v="7"/>
    <s v="EMEA"/>
    <s v="Saavedra"/>
    <s v="Eduardo"/>
    <s v="Medium"/>
  </r>
  <r>
    <n v="10208"/>
    <n v="45"/>
    <n v="87.77"/>
    <n v="8"/>
    <n v="3949.65"/>
    <x v="122"/>
    <x v="122"/>
    <s v="Shipped"/>
    <n v="1"/>
    <n v="1"/>
    <n v="2004"/>
    <x v="3"/>
    <n v="87"/>
    <s v="S18_4522"/>
    <s v="Saveley &amp; Henriot, Co."/>
    <s v="78.32.5555"/>
    <s v="2, rue du Commerce"/>
    <m/>
    <s v="Lyon"/>
    <m/>
    <n v="69004"/>
    <x v="1"/>
    <s v="EMEA"/>
    <s v="Saveley"/>
    <s v="Mary"/>
    <s v="Medium"/>
  </r>
  <r>
    <n v="10221"/>
    <n v="39"/>
    <n v="89.53"/>
    <n v="2"/>
    <n v="3491.67"/>
    <x v="220"/>
    <x v="220"/>
    <s v="Shipped"/>
    <n v="1"/>
    <n v="2"/>
    <n v="2004"/>
    <x v="3"/>
    <n v="87"/>
    <s v="S18_4522"/>
    <s v="Petit Auto"/>
    <s v="(02) 5554 67"/>
    <s v="Rue Joseph-Bens 532"/>
    <m/>
    <s v="Bruxelles"/>
    <m/>
    <s v="B-1180"/>
    <x v="14"/>
    <s v="EMEA"/>
    <s v="Dewey"/>
    <s v="Catherine"/>
    <s v="Medium"/>
  </r>
  <r>
    <n v="10232"/>
    <n v="23"/>
    <n v="89.53"/>
    <n v="5"/>
    <n v="2059.19"/>
    <x v="221"/>
    <x v="221"/>
    <s v="Shipped"/>
    <n v="1"/>
    <n v="3"/>
    <n v="2004"/>
    <x v="3"/>
    <n v="87"/>
    <s v="S18_4522"/>
    <s v="giftsbymail.co.uk"/>
    <s v="(198) 555-8888"/>
    <s v="Garden House Crowther Way"/>
    <m/>
    <s v="Cowes"/>
    <s v="Isle of Wight"/>
    <s v="PO31 7PJ"/>
    <x v="6"/>
    <s v="EMEA"/>
    <s v="Bennett"/>
    <s v="Helen"/>
    <s v="Small"/>
  </r>
  <r>
    <n v="10248"/>
    <n v="42"/>
    <n v="75.48"/>
    <n v="11"/>
    <n v="3170.16"/>
    <x v="73"/>
    <x v="73"/>
    <s v="Cancelled"/>
    <n v="2"/>
    <n v="5"/>
    <n v="2004"/>
    <x v="3"/>
    <n v="87"/>
    <s v="S18_4522"/>
    <s v="Land of Toys Inc."/>
    <n v="2125557818"/>
    <s v="897 Long Airport Avenue"/>
    <m/>
    <s v="NYC"/>
    <s v="NY"/>
    <n v="10022"/>
    <x v="0"/>
    <s v="NA"/>
    <s v="Yu"/>
    <s v="Kwai"/>
    <s v="Medium"/>
  </r>
  <r>
    <n v="10261"/>
    <n v="20"/>
    <n v="89.53"/>
    <n v="9"/>
    <n v="1790.6"/>
    <x v="74"/>
    <x v="74"/>
    <s v="Shipped"/>
    <n v="2"/>
    <n v="6"/>
    <n v="2004"/>
    <x v="3"/>
    <n v="87"/>
    <s v="S18_4522"/>
    <s v="Quebec Home Shopping Network"/>
    <s v="(514) 555-8054"/>
    <s v="43 rue St. Laurent"/>
    <m/>
    <s v="Montreal"/>
    <s v="Quebec"/>
    <s v="H1J 1C3"/>
    <x v="10"/>
    <s v="NA"/>
    <s v="Fresnisre"/>
    <s v="Jean"/>
    <s v="Small"/>
  </r>
  <r>
    <n v="10273"/>
    <n v="33"/>
    <n v="71.09"/>
    <n v="12"/>
    <n v="2345.9699999999998"/>
    <x v="75"/>
    <x v="75"/>
    <s v="Shipped"/>
    <n v="3"/>
    <n v="7"/>
    <n v="2004"/>
    <x v="3"/>
    <n v="87"/>
    <s v="S18_4522"/>
    <s v="Petit Auto"/>
    <s v="(02) 5554 67"/>
    <s v="Rue Joseph-Bens 532"/>
    <m/>
    <s v="Bruxelles"/>
    <m/>
    <s v="B-1180"/>
    <x v="14"/>
    <s v="EMEA"/>
    <s v="Dewey"/>
    <s v="Catherine"/>
    <s v="Small"/>
  </r>
  <r>
    <n v="10283"/>
    <n v="34"/>
    <n v="100"/>
    <n v="14"/>
    <n v="3580.88"/>
    <x v="76"/>
    <x v="76"/>
    <s v="Shipped"/>
    <n v="3"/>
    <n v="8"/>
    <n v="2004"/>
    <x v="3"/>
    <n v="87"/>
    <s v="S18_4522"/>
    <s v="Royal Canadian Collectables, Ltd."/>
    <s v="(604) 555-4555"/>
    <s v="23 Tsawassen Blvd."/>
    <m/>
    <s v="Tsawassen"/>
    <s v="BC"/>
    <s v="T2F 8M4"/>
    <x v="10"/>
    <s v="NA"/>
    <s v="Lincoln"/>
    <s v="Elizabeth"/>
    <s v="Medium"/>
  </r>
  <r>
    <n v="10293"/>
    <n v="49"/>
    <n v="100"/>
    <n v="3"/>
    <n v="4946.0600000000004"/>
    <x v="127"/>
    <x v="127"/>
    <s v="Shipped"/>
    <n v="3"/>
    <n v="9"/>
    <n v="2004"/>
    <x v="3"/>
    <n v="87"/>
    <s v="S18_4522"/>
    <s v="Amica Models &amp; Co."/>
    <s v="011-4988555"/>
    <s v="Via Monte Bianco 34"/>
    <m/>
    <s v="Torino"/>
    <m/>
    <n v="10100"/>
    <x v="12"/>
    <s v="EMEA"/>
    <s v="Accorti"/>
    <s v="Paolo"/>
    <s v="Medium"/>
  </r>
  <r>
    <n v="10306"/>
    <n v="39"/>
    <n v="90.4"/>
    <n v="8"/>
    <n v="3525.6"/>
    <x v="78"/>
    <x v="78"/>
    <s v="Shipped"/>
    <n v="4"/>
    <n v="10"/>
    <n v="2004"/>
    <x v="3"/>
    <n v="87"/>
    <s v="S18_4522"/>
    <s v="AV Stores, Co."/>
    <s v="(171) 555-1555"/>
    <s v="Fauntleroy Circus"/>
    <m/>
    <s v="Manchester"/>
    <m/>
    <s v="EC2 5NT"/>
    <x v="6"/>
    <s v="EMEA"/>
    <s v="Ashworth"/>
    <s v="Victoria"/>
    <s v="Medium"/>
  </r>
  <r>
    <n v="10315"/>
    <n v="36"/>
    <n v="100"/>
    <n v="7"/>
    <n v="3602.16"/>
    <x v="237"/>
    <x v="237"/>
    <s v="Shipped"/>
    <n v="4"/>
    <n v="10"/>
    <n v="2004"/>
    <x v="3"/>
    <n v="87"/>
    <s v="S18_4522"/>
    <s v="La Rochelle Gifts"/>
    <s v="40.67.8555"/>
    <s v="67, rue des Cinquante Otages"/>
    <m/>
    <s v="Nantes"/>
    <m/>
    <n v="44000"/>
    <x v="1"/>
    <s v="EMEA"/>
    <s v="Labrune"/>
    <s v="Janine"/>
    <s v="Medium"/>
  </r>
  <r>
    <n v="10326"/>
    <n v="50"/>
    <n v="86.01"/>
    <n v="5"/>
    <n v="4300.5"/>
    <x v="223"/>
    <x v="223"/>
    <s v="Shipped"/>
    <n v="4"/>
    <n v="11"/>
    <n v="2004"/>
    <x v="3"/>
    <n v="87"/>
    <s v="S18_4522"/>
    <s v="Volvo Model Replicas, Co"/>
    <s v="0921-12 3555"/>
    <s v="Berguvsv„gen  8"/>
    <m/>
    <s v="Lule"/>
    <m/>
    <s v="S-958 22"/>
    <x v="8"/>
    <s v="EMEA"/>
    <s v="Berglund"/>
    <s v="Christina"/>
    <s v="Medium"/>
  </r>
  <r>
    <n v="10337"/>
    <n v="29"/>
    <n v="100"/>
    <n v="2"/>
    <n v="4498.1899999999996"/>
    <x v="81"/>
    <x v="81"/>
    <s v="Shipped"/>
    <n v="4"/>
    <n v="11"/>
    <n v="2004"/>
    <x v="3"/>
    <n v="87"/>
    <s v="S18_4522"/>
    <s v="Classic Legends Inc."/>
    <n v="2125558493"/>
    <s v="5905 Pompton St."/>
    <s v="Suite 750"/>
    <s v="NYC"/>
    <s v="NY"/>
    <n v="10022"/>
    <x v="0"/>
    <s v="NA"/>
    <s v="Hernandez"/>
    <s v="Maria"/>
    <s v="Medium"/>
  </r>
  <r>
    <n v="10350"/>
    <n v="30"/>
    <n v="100"/>
    <n v="3"/>
    <n v="3023.1"/>
    <x v="82"/>
    <x v="82"/>
    <s v="Shipped"/>
    <n v="4"/>
    <n v="12"/>
    <n v="2004"/>
    <x v="3"/>
    <n v="87"/>
    <s v="S18_4522"/>
    <s v="Euro Shopping Channel"/>
    <s v="(91) 555 94 44"/>
    <s v="C/ Moralzarzal, 86"/>
    <m/>
    <s v="Madrid"/>
    <m/>
    <n v="28034"/>
    <x v="7"/>
    <s v="EMEA"/>
    <s v="Freyre"/>
    <s v="Diego"/>
    <s v="Medium"/>
  </r>
  <r>
    <n v="10372"/>
    <n v="41"/>
    <n v="86.89"/>
    <n v="7"/>
    <n v="3562.49"/>
    <x v="136"/>
    <x v="136"/>
    <s v="Shipped"/>
    <n v="1"/>
    <n v="1"/>
    <n v="2005"/>
    <x v="3"/>
    <n v="87"/>
    <s v="S18_4522"/>
    <s v="Tokyo Collectables, Ltd"/>
    <s v="+81 3 3584 0555"/>
    <s v="2-2-8 Roppongi"/>
    <m/>
    <s v="Minato-ku"/>
    <s v="Tokyo"/>
    <s v="106-0032"/>
    <x v="11"/>
    <s v="Japan"/>
    <s v="Shimamura"/>
    <s v="Akiko"/>
    <s v="Medium"/>
  </r>
  <r>
    <n v="10383"/>
    <n v="28"/>
    <n v="58.58"/>
    <n v="7"/>
    <n v="1640.24"/>
    <x v="205"/>
    <x v="205"/>
    <s v="Shipped"/>
    <n v="1"/>
    <n v="2"/>
    <n v="2005"/>
    <x v="3"/>
    <n v="87"/>
    <s v="S18_4522"/>
    <s v="Euro Shopping Channel"/>
    <s v="(91) 555 94 44"/>
    <s v="C/ Moralzarzal, 86"/>
    <m/>
    <s v="Madrid"/>
    <m/>
    <n v="28034"/>
    <x v="7"/>
    <s v="EMEA"/>
    <s v="Freyre"/>
    <s v="Diego"/>
    <s v="Small"/>
  </r>
  <r>
    <n v="10396"/>
    <n v="45"/>
    <n v="100"/>
    <n v="5"/>
    <n v="4739.3999999999996"/>
    <x v="141"/>
    <x v="141"/>
    <s v="Shipped"/>
    <n v="1"/>
    <n v="3"/>
    <n v="2005"/>
    <x v="3"/>
    <n v="87"/>
    <s v="S18_4522"/>
    <s v="Mini Gifts Distributors Ltd."/>
    <n v="4155551450"/>
    <s v="5677 Strong St."/>
    <m/>
    <s v="San Rafael"/>
    <s v="CA"/>
    <n v="97562"/>
    <x v="0"/>
    <s v="NA"/>
    <s v="Nelson"/>
    <s v="Valarie"/>
    <s v="Medium"/>
  </r>
  <r>
    <n v="10414"/>
    <n v="16"/>
    <n v="75.48"/>
    <n v="11"/>
    <n v="1207.68"/>
    <x v="88"/>
    <x v="88"/>
    <s v="On Hold"/>
    <n v="2"/>
    <n v="5"/>
    <n v="2005"/>
    <x v="3"/>
    <n v="87"/>
    <s v="S18_4522"/>
    <s v="Gifts4AllAges.com"/>
    <n v="6175559555"/>
    <s v="8616 Spinnaker Dr."/>
    <m/>
    <s v="Boston"/>
    <s v="MA"/>
    <n v="51003"/>
    <x v="0"/>
    <s v="NA"/>
    <s v="Yoshido"/>
    <s v="Juri"/>
    <s v="Small"/>
  </r>
  <r>
    <n v="10103"/>
    <n v="36"/>
    <n v="100"/>
    <n v="5"/>
    <n v="4228.2"/>
    <x v="26"/>
    <x v="26"/>
    <s v="Shipped"/>
    <n v="1"/>
    <n v="1"/>
    <n v="2003"/>
    <x v="2"/>
    <n v="121"/>
    <s v="S18_4600"/>
    <s v="Baane Mini Imports"/>
    <s v="07-98 9555"/>
    <s v="Erling Skakkes gate 78"/>
    <m/>
    <s v="Stavern"/>
    <m/>
    <n v="4110"/>
    <x v="2"/>
    <s v="EMEA"/>
    <s v="Bergulfsen"/>
    <s v="Jonas"/>
    <s v="Medium"/>
  </r>
  <r>
    <n v="10114"/>
    <n v="41"/>
    <n v="100"/>
    <n v="9"/>
    <n v="4815.45"/>
    <x v="89"/>
    <x v="89"/>
    <s v="Shipped"/>
    <n v="2"/>
    <n v="4"/>
    <n v="2003"/>
    <x v="2"/>
    <n v="121"/>
    <s v="S18_4600"/>
    <s v="La Corne D'abondance, Co."/>
    <s v="(1) 42.34.2555"/>
    <s v="265, boulevard Charonne"/>
    <m/>
    <s v="Paris"/>
    <m/>
    <n v="75012"/>
    <x v="1"/>
    <s v="EMEA"/>
    <s v="Bertrand"/>
    <s v="Marie"/>
    <s v="Medium"/>
  </r>
  <r>
    <n v="10126"/>
    <n v="50"/>
    <n v="100"/>
    <n v="5"/>
    <n v="7083"/>
    <x v="28"/>
    <x v="28"/>
    <s v="Shipped"/>
    <n v="2"/>
    <n v="5"/>
    <n v="2003"/>
    <x v="2"/>
    <n v="121"/>
    <s v="S18_4600"/>
    <s v="Corrida Auto Replicas, Ltd"/>
    <s v="(91) 555 22 82"/>
    <s v="C/ Araquil, 67"/>
    <m/>
    <s v="Madrid"/>
    <m/>
    <n v="28023"/>
    <x v="7"/>
    <s v="EMEA"/>
    <s v="Sommer"/>
    <s v="Mart¡n"/>
    <s v="Large"/>
  </r>
  <r>
    <n v="10140"/>
    <n v="40"/>
    <n v="100"/>
    <n v="5"/>
    <n v="4601.2"/>
    <x v="29"/>
    <x v="29"/>
    <s v="Shipped"/>
    <n v="3"/>
    <n v="7"/>
    <n v="2003"/>
    <x v="2"/>
    <n v="121"/>
    <s v="S18_4600"/>
    <s v="Technics Stores Inc."/>
    <n v="6505556809"/>
    <s v="9408 Furth Circle"/>
    <m/>
    <s v="Burlingame"/>
    <s v="CA"/>
    <n v="94217"/>
    <x v="0"/>
    <s v="NA"/>
    <s v="Hirano"/>
    <s v="Juri"/>
    <s v="Medium"/>
  </r>
  <r>
    <n v="10150"/>
    <n v="49"/>
    <n v="100"/>
    <n v="2"/>
    <n v="6467.02"/>
    <x v="30"/>
    <x v="30"/>
    <s v="Shipped"/>
    <n v="3"/>
    <n v="9"/>
    <n v="2003"/>
    <x v="2"/>
    <n v="121"/>
    <s v="S18_4600"/>
    <s v="Dragon Souveniers, Ltd."/>
    <s v="+65 221 7555"/>
    <s v="Bronz Sok., Bronz Apt. 3/6 Tesvikiye"/>
    <m/>
    <s v="Singapore"/>
    <m/>
    <n v="79903"/>
    <x v="9"/>
    <s v="Japan"/>
    <s v="Natividad"/>
    <s v="Eric"/>
    <s v="Medium"/>
  </r>
  <r>
    <n v="10164"/>
    <n v="45"/>
    <n v="100"/>
    <n v="3"/>
    <n v="5012.55"/>
    <x v="90"/>
    <x v="90"/>
    <s v="Resolved"/>
    <n v="4"/>
    <n v="10"/>
    <n v="2003"/>
    <x v="2"/>
    <n v="121"/>
    <s v="S18_4600"/>
    <s v="Mini Auto Werke"/>
    <s v="7675-3555"/>
    <s v="Kirchgasse 6"/>
    <m/>
    <s v="Graz"/>
    <m/>
    <n v="8010"/>
    <x v="5"/>
    <s v="EMEA"/>
    <s v="Mendel"/>
    <s v="Roland"/>
    <s v="Medium"/>
  </r>
  <r>
    <n v="10175"/>
    <n v="47"/>
    <n v="100"/>
    <n v="10"/>
    <n v="5121.59"/>
    <x v="32"/>
    <x v="32"/>
    <s v="Shipped"/>
    <n v="4"/>
    <n v="11"/>
    <n v="2003"/>
    <x v="2"/>
    <n v="121"/>
    <s v="S18_4600"/>
    <s v="Stylish Desk Decors, Co."/>
    <s v="(171) 555-0297"/>
    <s v="35 King George"/>
    <m/>
    <s v="London"/>
    <m/>
    <s v="WX3 6FW"/>
    <x v="6"/>
    <s v="EMEA"/>
    <s v="Brown"/>
    <s v="Ann"/>
    <s v="Medium"/>
  </r>
  <r>
    <n v="10183"/>
    <n v="21"/>
    <n v="100"/>
    <n v="2"/>
    <n v="2441.04"/>
    <x v="33"/>
    <x v="33"/>
    <s v="Shipped"/>
    <n v="4"/>
    <n v="11"/>
    <n v="2003"/>
    <x v="2"/>
    <n v="121"/>
    <s v="S18_4600"/>
    <s v="Classic Gift Ideas, Inc"/>
    <n v="2155554695"/>
    <s v="782 First Street"/>
    <m/>
    <s v="Philadelphia"/>
    <s v="PA"/>
    <n v="71270"/>
    <x v="0"/>
    <s v="NA"/>
    <s v="Cervantes"/>
    <s v="Francisca"/>
    <s v="Small"/>
  </r>
  <r>
    <n v="10194"/>
    <n v="32"/>
    <n v="100"/>
    <n v="5"/>
    <n v="4262.08"/>
    <x v="34"/>
    <x v="34"/>
    <s v="Shipped"/>
    <n v="4"/>
    <n v="11"/>
    <n v="2003"/>
    <x v="2"/>
    <n v="121"/>
    <s v="S18_4600"/>
    <s v="Saveley &amp; Henriot, Co."/>
    <s v="78.32.5555"/>
    <s v="2, rue du Commerce"/>
    <m/>
    <s v="Lyon"/>
    <m/>
    <n v="69004"/>
    <x v="1"/>
    <s v="EMEA"/>
    <s v="Saveley"/>
    <s v="Mary"/>
    <s v="Medium"/>
  </r>
  <r>
    <n v="10207"/>
    <n v="47"/>
    <n v="100"/>
    <n v="16"/>
    <n v="6658.02"/>
    <x v="91"/>
    <x v="91"/>
    <s v="Shipped"/>
    <n v="4"/>
    <n v="12"/>
    <n v="2003"/>
    <x v="2"/>
    <n v="121"/>
    <s v="S18_4600"/>
    <s v="Diecast Collectables"/>
    <n v="6175552555"/>
    <s v="6251 Ingle Ln."/>
    <m/>
    <s v="Boston"/>
    <s v="MA"/>
    <n v="51003"/>
    <x v="0"/>
    <s v="NA"/>
    <s v="Franco"/>
    <s v="Valarie"/>
    <s v="Medium"/>
  </r>
  <r>
    <n v="10217"/>
    <n v="38"/>
    <n v="100"/>
    <n v="5"/>
    <n v="4509.08"/>
    <x v="92"/>
    <x v="92"/>
    <s v="Shipped"/>
    <n v="1"/>
    <n v="2"/>
    <n v="2004"/>
    <x v="2"/>
    <n v="121"/>
    <s v="S18_4600"/>
    <s v="Handji Gifts&amp; Co"/>
    <s v="+65 224 1555"/>
    <s v="Village Close - 106 Linden Road Sandown"/>
    <s v="2nd Floor"/>
    <s v="Singapore"/>
    <m/>
    <n v="69045"/>
    <x v="9"/>
    <s v="APAC"/>
    <s v="Victorino"/>
    <s v="Wendy"/>
    <s v="Medium"/>
  </r>
  <r>
    <n v="10229"/>
    <n v="41"/>
    <n v="100"/>
    <n v="10"/>
    <n v="4716.2299999999996"/>
    <x v="93"/>
    <x v="93"/>
    <s v="Shipped"/>
    <n v="1"/>
    <n v="3"/>
    <n v="2004"/>
    <x v="2"/>
    <n v="121"/>
    <s v="S18_4600"/>
    <s v="Mini Gifts Distributors Ltd."/>
    <n v="4155551450"/>
    <s v="5677 Strong St."/>
    <m/>
    <s v="San Rafael"/>
    <s v="CA"/>
    <n v="97562"/>
    <x v="0"/>
    <s v="NA"/>
    <s v="Nelson"/>
    <s v="Valarie"/>
    <s v="Medium"/>
  </r>
  <r>
    <n v="10245"/>
    <n v="21"/>
    <n v="100"/>
    <n v="3"/>
    <n v="2390.2199999999998"/>
    <x v="38"/>
    <x v="38"/>
    <s v="Shipped"/>
    <n v="2"/>
    <n v="5"/>
    <n v="2004"/>
    <x v="2"/>
    <n v="121"/>
    <s v="S18_4600"/>
    <s v="Super Scale Inc."/>
    <n v="2035559545"/>
    <s v="567 North Pendale Street"/>
    <m/>
    <s v="New Haven"/>
    <s v="CT"/>
    <n v="97823"/>
    <x v="0"/>
    <s v="NA"/>
    <s v="Murphy"/>
    <s v="Leslie"/>
    <s v="Small"/>
  </r>
  <r>
    <n v="10259"/>
    <n v="41"/>
    <n v="100"/>
    <n v="13"/>
    <n v="4666.62"/>
    <x v="39"/>
    <x v="39"/>
    <s v="Shipped"/>
    <n v="2"/>
    <n v="6"/>
    <n v="2004"/>
    <x v="2"/>
    <n v="121"/>
    <s v="S18_4600"/>
    <s v="Handji Gifts&amp; Co"/>
    <s v="+65 224 1555"/>
    <s v="Village Close - 106 Linden Road Sandown"/>
    <s v="2nd Floor"/>
    <s v="Singapore"/>
    <m/>
    <n v="69045"/>
    <x v="9"/>
    <s v="APAC"/>
    <s v="Victorino"/>
    <s v="Wendy"/>
    <s v="Medium"/>
  </r>
  <r>
    <n v="10270"/>
    <n v="38"/>
    <n v="100"/>
    <n v="3"/>
    <n v="5383.08"/>
    <x v="40"/>
    <x v="40"/>
    <s v="Shipped"/>
    <n v="3"/>
    <n v="7"/>
    <n v="2004"/>
    <x v="2"/>
    <n v="121"/>
    <s v="S18_4600"/>
    <s v="Souveniers And Things Co."/>
    <s v="+61 2 9495 8555"/>
    <s v="Monitor Money Building, 815 Pacific Hwy"/>
    <s v="Level 6"/>
    <s v="Chatswood"/>
    <s v="NSW"/>
    <n v="2067"/>
    <x v="3"/>
    <s v="APAC"/>
    <s v="Huxley"/>
    <s v="Adrian"/>
    <s v="Medium"/>
  </r>
  <r>
    <n v="10281"/>
    <n v="25"/>
    <n v="99.29"/>
    <n v="10"/>
    <n v="2482.25"/>
    <x v="94"/>
    <x v="94"/>
    <s v="Shipped"/>
    <n v="3"/>
    <n v="8"/>
    <n v="2004"/>
    <x v="2"/>
    <n v="121"/>
    <s v="S18_4600"/>
    <s v="Diecast Classics Inc."/>
    <n v="2155551555"/>
    <s v="7586 Pompton St."/>
    <m/>
    <s v="Allentown"/>
    <s v="PA"/>
    <n v="70267"/>
    <x v="0"/>
    <s v="NA"/>
    <s v="Yu"/>
    <s v="Kyung"/>
    <s v="Small"/>
  </r>
  <r>
    <n v="10291"/>
    <n v="48"/>
    <n v="100"/>
    <n v="5"/>
    <n v="5288.64"/>
    <x v="42"/>
    <x v="42"/>
    <s v="Shipped"/>
    <n v="3"/>
    <n v="9"/>
    <n v="2004"/>
    <x v="2"/>
    <n v="121"/>
    <s v="S18_4600"/>
    <s v="Scandinavian Gift Ideas"/>
    <s v="0695-34 6555"/>
    <s v="?kergatan 24"/>
    <m/>
    <s v="Boras"/>
    <m/>
    <s v="S-844 67"/>
    <x v="8"/>
    <s v="EMEA"/>
    <s v="Larsson"/>
    <s v="Maria"/>
    <s v="Medium"/>
  </r>
  <r>
    <n v="10305"/>
    <n v="22"/>
    <n v="99.29"/>
    <n v="14"/>
    <n v="2184.38"/>
    <x v="95"/>
    <x v="95"/>
    <s v="Shipped"/>
    <n v="4"/>
    <n v="10"/>
    <n v="2004"/>
    <x v="2"/>
    <n v="121"/>
    <s v="S18_4600"/>
    <s v="Marta's Replicas Co."/>
    <n v="6175558555"/>
    <s v="39323 Spinnaker Dr."/>
    <m/>
    <s v="Cambridge"/>
    <s v="MA"/>
    <n v="51247"/>
    <x v="0"/>
    <s v="NA"/>
    <s v="Hernandez"/>
    <s v="Marta"/>
    <s v="Small"/>
  </r>
  <r>
    <n v="10313"/>
    <n v="28"/>
    <n v="100"/>
    <n v="8"/>
    <n v="2881.76"/>
    <x v="96"/>
    <x v="96"/>
    <s v="Shipped"/>
    <n v="4"/>
    <n v="10"/>
    <n v="2004"/>
    <x v="2"/>
    <n v="121"/>
    <s v="S18_4600"/>
    <s v="Canadian Gift Exchange Network"/>
    <s v="(604) 555-3392"/>
    <s v="1900 Oak St."/>
    <m/>
    <s v="Vancouver"/>
    <s v="BC"/>
    <s v="V3F 2K1"/>
    <x v="10"/>
    <s v="NA"/>
    <s v="Tannamuri"/>
    <s v="Yoshi"/>
    <s v="Small"/>
  </r>
  <r>
    <n v="10323"/>
    <n v="47"/>
    <n v="100"/>
    <n v="1"/>
    <n v="6203.06"/>
    <x v="80"/>
    <x v="80"/>
    <s v="Shipped"/>
    <n v="4"/>
    <n v="11"/>
    <n v="2004"/>
    <x v="2"/>
    <n v="121"/>
    <s v="S18_4600"/>
    <s v="Blauer See Auto, Co."/>
    <s v="+49 69 66 90 2555"/>
    <s v="Lyonerstr. 34"/>
    <m/>
    <s v="Frankfurt"/>
    <m/>
    <n v="60528"/>
    <x v="16"/>
    <s v="EMEA"/>
    <s v="Keitel"/>
    <s v="Roland"/>
    <s v="Medium"/>
  </r>
  <r>
    <n v="10334"/>
    <n v="49"/>
    <n v="100"/>
    <n v="4"/>
    <n v="6763.47"/>
    <x v="97"/>
    <x v="97"/>
    <s v="On Hold"/>
    <n v="4"/>
    <n v="11"/>
    <n v="2004"/>
    <x v="2"/>
    <n v="121"/>
    <s v="S18_4600"/>
    <s v="Volvo Model Replicas, Co"/>
    <s v="0921-12 3555"/>
    <s v="Berguvsv„gen  8"/>
    <m/>
    <s v="Lule"/>
    <m/>
    <s v="S-958 22"/>
    <x v="8"/>
    <s v="EMEA"/>
    <s v="Berglund"/>
    <s v="Christina"/>
    <s v="Medium"/>
  </r>
  <r>
    <n v="10347"/>
    <n v="45"/>
    <n v="100"/>
    <n v="4"/>
    <n v="5884.65"/>
    <x v="47"/>
    <x v="47"/>
    <s v="Shipped"/>
    <n v="4"/>
    <n v="11"/>
    <n v="2004"/>
    <x v="2"/>
    <n v="121"/>
    <s v="S18_4600"/>
    <s v="Australian Collectors, Co."/>
    <s v="03 9520 4555"/>
    <s v="636 St Kilda Road"/>
    <s v="Level 3"/>
    <s v="Melbourne"/>
    <s v="Victoria"/>
    <n v="3004"/>
    <x v="3"/>
    <s v="APAC"/>
    <s v="Ferguson"/>
    <s v="Peter"/>
    <s v="Medium"/>
  </r>
  <r>
    <n v="10357"/>
    <n v="28"/>
    <n v="100"/>
    <n v="2"/>
    <n v="3559.64"/>
    <x v="48"/>
    <x v="48"/>
    <s v="Shipped"/>
    <n v="4"/>
    <n v="12"/>
    <n v="2004"/>
    <x v="2"/>
    <n v="121"/>
    <s v="S18_4600"/>
    <s v="Mini Gifts Distributors Ltd."/>
    <n v="4155551450"/>
    <s v="5677 Strong St."/>
    <m/>
    <s v="San Rafael"/>
    <s v="CA"/>
    <n v="97562"/>
    <x v="0"/>
    <s v="NA"/>
    <s v="Nelson"/>
    <s v="Valarie"/>
    <s v="Medium"/>
  </r>
  <r>
    <n v="10370"/>
    <n v="29"/>
    <n v="57.53"/>
    <n v="6"/>
    <n v="1668.37"/>
    <x v="49"/>
    <x v="49"/>
    <s v="Shipped"/>
    <n v="1"/>
    <n v="1"/>
    <n v="2005"/>
    <x v="2"/>
    <n v="121"/>
    <s v="S18_4600"/>
    <s v="Anna's Decorations, Ltd"/>
    <s v="02 9936 8555"/>
    <s v="201 Miller Street"/>
    <s v="Level 15"/>
    <s v="North Sydney"/>
    <s v="NSW"/>
    <n v="2060"/>
    <x v="3"/>
    <s v="APAC"/>
    <s v="O'Hara"/>
    <s v="Anna"/>
    <s v="Small"/>
  </r>
  <r>
    <n v="10382"/>
    <n v="39"/>
    <n v="100"/>
    <n v="1"/>
    <n v="4890.6000000000004"/>
    <x v="50"/>
    <x v="50"/>
    <s v="Shipped"/>
    <n v="1"/>
    <n v="2"/>
    <n v="2005"/>
    <x v="2"/>
    <n v="121"/>
    <s v="S18_4600"/>
    <s v="Mini Gifts Distributors Ltd."/>
    <n v="4155551450"/>
    <s v="5677 Strong St."/>
    <m/>
    <s v="San Rafael"/>
    <s v="CA"/>
    <n v="97562"/>
    <x v="0"/>
    <s v="NA"/>
    <s v="Nelson"/>
    <s v="Valarie"/>
    <s v="Medium"/>
  </r>
  <r>
    <n v="10411"/>
    <n v="46"/>
    <n v="100"/>
    <n v="3"/>
    <n v="5235.72"/>
    <x v="52"/>
    <x v="52"/>
    <s v="Shipped"/>
    <n v="2"/>
    <n v="5"/>
    <n v="2005"/>
    <x v="2"/>
    <n v="121"/>
    <s v="S18_4600"/>
    <s v="Quebec Home Shopping Network"/>
    <s v="(514) 555-8054"/>
    <s v="43 rue St. Laurent"/>
    <m/>
    <s v="Montreal"/>
    <s v="Quebec"/>
    <s v="H1J 1C3"/>
    <x v="10"/>
    <s v="NA"/>
    <s v="Fresnisre"/>
    <s v="Jean"/>
    <s v="Medium"/>
  </r>
  <r>
    <n v="10425"/>
    <n v="38"/>
    <n v="100"/>
    <n v="13"/>
    <n v="4325.16"/>
    <x v="53"/>
    <x v="53"/>
    <s v="In Process"/>
    <n v="2"/>
    <n v="5"/>
    <n v="2005"/>
    <x v="2"/>
    <n v="121"/>
    <s v="S18_4600"/>
    <s v="La Rochelle Gifts"/>
    <s v="40.67.8555"/>
    <s v="67, rue des Cinquante Otages"/>
    <m/>
    <s v="Nantes"/>
    <m/>
    <n v="44000"/>
    <x v="1"/>
    <s v="EMEA"/>
    <s v="Labrune"/>
    <s v="Janine"/>
    <s v="Medium"/>
  </r>
  <r>
    <n v="10103"/>
    <n v="41"/>
    <n v="47.29"/>
    <n v="9"/>
    <n v="1938.89"/>
    <x v="26"/>
    <x v="26"/>
    <s v="Shipped"/>
    <n v="1"/>
    <n v="1"/>
    <n v="2003"/>
    <x v="3"/>
    <n v="50"/>
    <s v="S18_4668"/>
    <s v="Baane Mini Imports"/>
    <s v="07-98 9555"/>
    <s v="Erling Skakkes gate 78"/>
    <m/>
    <s v="Stavern"/>
    <m/>
    <n v="4110"/>
    <x v="2"/>
    <s v="EMEA"/>
    <s v="Bergulfsen"/>
    <s v="Jonas"/>
    <s v="Small"/>
  </r>
  <r>
    <n v="10113"/>
    <n v="50"/>
    <n v="49.81"/>
    <n v="3"/>
    <n v="2490.5"/>
    <x v="131"/>
    <x v="131"/>
    <s v="Shipped"/>
    <n v="1"/>
    <n v="3"/>
    <n v="2003"/>
    <x v="3"/>
    <n v="50"/>
    <s v="S18_4668"/>
    <s v="Mini Gifts Distributors Ltd."/>
    <n v="4155551450"/>
    <s v="5677 Strong St."/>
    <m/>
    <s v="San Rafael"/>
    <s v="CA"/>
    <n v="97562"/>
    <x v="0"/>
    <s v="NA"/>
    <s v="Nelson"/>
    <s v="Valarie"/>
    <s v="Small"/>
  </r>
  <r>
    <n v="10126"/>
    <n v="43"/>
    <n v="53.83"/>
    <n v="9"/>
    <n v="2314.69"/>
    <x v="28"/>
    <x v="28"/>
    <s v="Shipped"/>
    <n v="2"/>
    <n v="5"/>
    <n v="2003"/>
    <x v="3"/>
    <n v="50"/>
    <s v="S18_4668"/>
    <s v="Corrida Auto Replicas, Ltd"/>
    <s v="(91) 555 22 82"/>
    <s v="C/ Araquil, 67"/>
    <m/>
    <s v="Madrid"/>
    <m/>
    <n v="28023"/>
    <x v="7"/>
    <s v="EMEA"/>
    <s v="Sommer"/>
    <s v="Mart¡n"/>
    <s v="Small"/>
  </r>
  <r>
    <n v="10140"/>
    <n v="29"/>
    <n v="43.27"/>
    <n v="9"/>
    <n v="1254.83"/>
    <x v="29"/>
    <x v="29"/>
    <s v="Shipped"/>
    <n v="3"/>
    <n v="7"/>
    <n v="2003"/>
    <x v="3"/>
    <n v="50"/>
    <s v="S18_4668"/>
    <s v="Technics Stores Inc."/>
    <n v="6505556809"/>
    <s v="9408 Furth Circle"/>
    <m/>
    <s v="Burlingame"/>
    <s v="CA"/>
    <n v="94217"/>
    <x v="0"/>
    <s v="NA"/>
    <s v="Hirano"/>
    <s v="Juri"/>
    <s v="Small"/>
  </r>
  <r>
    <n v="10150"/>
    <n v="30"/>
    <n v="42.76"/>
    <n v="6"/>
    <n v="1282.8"/>
    <x v="30"/>
    <x v="30"/>
    <s v="Shipped"/>
    <n v="3"/>
    <n v="9"/>
    <n v="2003"/>
    <x v="3"/>
    <n v="50"/>
    <s v="S18_4668"/>
    <s v="Dragon Souveniers, Ltd."/>
    <s v="+65 221 7555"/>
    <s v="Bronz Sok., Bronz Apt. 3/6 Tesvikiye"/>
    <m/>
    <s v="Singapore"/>
    <m/>
    <n v="79903"/>
    <x v="9"/>
    <s v="Japan"/>
    <s v="Natividad"/>
    <s v="Eric"/>
    <s v="Small"/>
  </r>
  <r>
    <n v="10164"/>
    <n v="25"/>
    <n v="53.83"/>
    <n v="7"/>
    <n v="1345.75"/>
    <x v="90"/>
    <x v="90"/>
    <s v="Resolved"/>
    <n v="4"/>
    <n v="10"/>
    <n v="2003"/>
    <x v="3"/>
    <n v="50"/>
    <s v="S18_4668"/>
    <s v="Mini Auto Werke"/>
    <s v="7675-3555"/>
    <s v="Kirchgasse 6"/>
    <m/>
    <s v="Graz"/>
    <m/>
    <n v="8010"/>
    <x v="5"/>
    <s v="EMEA"/>
    <s v="Mendel"/>
    <s v="Roland"/>
    <s v="Small"/>
  </r>
  <r>
    <n v="10174"/>
    <n v="49"/>
    <n v="44.78"/>
    <n v="2"/>
    <n v="2194.2199999999998"/>
    <x v="32"/>
    <x v="32"/>
    <s v="Shipped"/>
    <n v="4"/>
    <n v="11"/>
    <n v="2003"/>
    <x v="3"/>
    <n v="50"/>
    <s v="S18_4668"/>
    <s v="Australian Gift Network, Co"/>
    <s v="61-7-3844-6555"/>
    <s v="31 Duncan St. West End"/>
    <m/>
    <s v="South Brisbane"/>
    <s v="Queensland"/>
    <n v="4101"/>
    <x v="3"/>
    <s v="APAC"/>
    <s v="Calaghan"/>
    <s v="Tony"/>
    <s v="Small"/>
  </r>
  <r>
    <n v="10183"/>
    <n v="40"/>
    <n v="49.3"/>
    <n v="6"/>
    <n v="1972"/>
    <x v="33"/>
    <x v="33"/>
    <s v="Shipped"/>
    <n v="4"/>
    <n v="11"/>
    <n v="2003"/>
    <x v="3"/>
    <n v="50"/>
    <s v="S18_4668"/>
    <s v="Classic Gift Ideas, Inc"/>
    <n v="2155554695"/>
    <s v="782 First Street"/>
    <m/>
    <s v="Philadelphia"/>
    <s v="PA"/>
    <n v="71270"/>
    <x v="0"/>
    <s v="NA"/>
    <s v="Cervantes"/>
    <s v="Francisca"/>
    <s v="Small"/>
  </r>
  <r>
    <n v="10194"/>
    <n v="41"/>
    <n v="44.78"/>
    <n v="9"/>
    <n v="1835.98"/>
    <x v="34"/>
    <x v="34"/>
    <s v="Shipped"/>
    <n v="4"/>
    <n v="11"/>
    <n v="2003"/>
    <x v="3"/>
    <n v="50"/>
    <s v="S18_4668"/>
    <s v="Saveley &amp; Henriot, Co."/>
    <s v="78.32.5555"/>
    <s v="2, rue du Commerce"/>
    <m/>
    <s v="Lyon"/>
    <m/>
    <n v="69004"/>
    <x v="1"/>
    <s v="EMEA"/>
    <s v="Saveley"/>
    <s v="Mary"/>
    <s v="Small"/>
  </r>
  <r>
    <n v="10206"/>
    <n v="21"/>
    <n v="53.33"/>
    <n v="4"/>
    <n v="1119.93"/>
    <x v="35"/>
    <x v="35"/>
    <s v="Shipped"/>
    <n v="4"/>
    <n v="12"/>
    <n v="2003"/>
    <x v="3"/>
    <n v="50"/>
    <s v="S18_4668"/>
    <s v="Canadian Gift Exchange Network"/>
    <s v="(604) 555-3392"/>
    <s v="1900 Oak St."/>
    <m/>
    <s v="Vancouver"/>
    <s v="BC"/>
    <s v="V3F 2K1"/>
    <x v="10"/>
    <s v="NA"/>
    <s v="Tannamuri"/>
    <s v="Yoshi"/>
    <s v="Small"/>
  </r>
  <r>
    <n v="10215"/>
    <n v="46"/>
    <n v="45.28"/>
    <n v="1"/>
    <n v="2082.88"/>
    <x v="36"/>
    <x v="36"/>
    <s v="Shipped"/>
    <n v="1"/>
    <n v="1"/>
    <n v="2004"/>
    <x v="3"/>
    <n v="50"/>
    <s v="S18_4668"/>
    <s v="West Coast Collectables Co."/>
    <n v="3105553722"/>
    <s v="3675 Furth Circle"/>
    <m/>
    <s v="Burbank"/>
    <s v="CA"/>
    <n v="94019"/>
    <x v="0"/>
    <s v="NA"/>
    <s v="Thompson"/>
    <s v="Steve"/>
    <s v="Small"/>
  </r>
  <r>
    <n v="10229"/>
    <n v="39"/>
    <n v="40.25"/>
    <n v="14"/>
    <n v="1569.75"/>
    <x v="93"/>
    <x v="93"/>
    <s v="Shipped"/>
    <n v="1"/>
    <n v="3"/>
    <n v="2004"/>
    <x v="3"/>
    <n v="50"/>
    <s v="S18_4668"/>
    <s v="Mini Gifts Distributors Ltd."/>
    <n v="4155551450"/>
    <s v="5677 Strong St."/>
    <m/>
    <s v="San Rafael"/>
    <s v="CA"/>
    <n v="97562"/>
    <x v="0"/>
    <s v="NA"/>
    <s v="Nelson"/>
    <s v="Valarie"/>
    <s v="Small"/>
  </r>
  <r>
    <n v="10245"/>
    <n v="45"/>
    <n v="59.87"/>
    <n v="7"/>
    <n v="2694.15"/>
    <x v="38"/>
    <x v="38"/>
    <s v="Shipped"/>
    <n v="2"/>
    <n v="5"/>
    <n v="2004"/>
    <x v="3"/>
    <n v="50"/>
    <s v="S18_4668"/>
    <s v="Super Scale Inc."/>
    <n v="2035559545"/>
    <s v="567 North Pendale Street"/>
    <m/>
    <s v="New Haven"/>
    <s v="CT"/>
    <n v="97823"/>
    <x v="0"/>
    <s v="NA"/>
    <s v="Murphy"/>
    <s v="Leslie"/>
    <s v="Small"/>
  </r>
  <r>
    <n v="10258"/>
    <n v="21"/>
    <n v="59.87"/>
    <n v="4"/>
    <n v="1257.27"/>
    <x v="39"/>
    <x v="39"/>
    <s v="Shipped"/>
    <n v="2"/>
    <n v="6"/>
    <n v="2004"/>
    <x v="3"/>
    <n v="50"/>
    <s v="S18_4668"/>
    <s v="Tokyo Collectables, Ltd"/>
    <s v="+81 3 3584 0555"/>
    <s v="2-2-8 Roppongi"/>
    <m/>
    <s v="Minato-ku"/>
    <s v="Tokyo"/>
    <s v="106-0032"/>
    <x v="11"/>
    <s v="Japan"/>
    <s v="Shimamura"/>
    <s v="Akiko"/>
    <s v="Small"/>
  </r>
  <r>
    <n v="10270"/>
    <n v="44"/>
    <n v="58.36"/>
    <n v="7"/>
    <n v="2567.84"/>
    <x v="40"/>
    <x v="40"/>
    <s v="Shipped"/>
    <n v="3"/>
    <n v="7"/>
    <n v="2004"/>
    <x v="3"/>
    <n v="50"/>
    <s v="S18_4668"/>
    <s v="Souveniers And Things Co."/>
    <s v="+61 2 9495 8555"/>
    <s v="Monitor Money Building, 815 Pacific Hwy"/>
    <s v="Level 6"/>
    <s v="Chatswood"/>
    <s v="NSW"/>
    <n v="2067"/>
    <x v="3"/>
    <s v="APAC"/>
    <s v="Huxley"/>
    <s v="Adrian"/>
    <s v="Small"/>
  </r>
  <r>
    <n v="10281"/>
    <n v="44"/>
    <n v="59.87"/>
    <n v="14"/>
    <n v="2634.28"/>
    <x v="94"/>
    <x v="94"/>
    <s v="Shipped"/>
    <n v="3"/>
    <n v="8"/>
    <n v="2004"/>
    <x v="3"/>
    <n v="50"/>
    <s v="S18_4668"/>
    <s v="Diecast Classics Inc."/>
    <n v="2155551555"/>
    <s v="7586 Pompton St."/>
    <m/>
    <s v="Allentown"/>
    <s v="PA"/>
    <n v="70267"/>
    <x v="0"/>
    <s v="NA"/>
    <s v="Yu"/>
    <s v="Kyung"/>
    <s v="Small"/>
  </r>
  <r>
    <n v="10291"/>
    <n v="29"/>
    <n v="51.82"/>
    <n v="9"/>
    <n v="1502.78"/>
    <x v="42"/>
    <x v="42"/>
    <s v="Shipped"/>
    <n v="3"/>
    <n v="9"/>
    <n v="2004"/>
    <x v="3"/>
    <n v="50"/>
    <s v="S18_4668"/>
    <s v="Scandinavian Gift Ideas"/>
    <s v="0695-34 6555"/>
    <s v="?kergatan 24"/>
    <m/>
    <s v="Boras"/>
    <m/>
    <s v="S-844 67"/>
    <x v="8"/>
    <s v="EMEA"/>
    <s v="Larsson"/>
    <s v="Maria"/>
    <s v="Small"/>
  </r>
  <r>
    <n v="10304"/>
    <n v="34"/>
    <n v="49.3"/>
    <n v="4"/>
    <n v="1676.2"/>
    <x v="43"/>
    <x v="43"/>
    <s v="Shipped"/>
    <n v="4"/>
    <n v="10"/>
    <n v="2004"/>
    <x v="3"/>
    <n v="50"/>
    <s v="S18_4668"/>
    <s v="Auto Assoc. &amp; Cie."/>
    <s v="30.59.8555"/>
    <s v="67, avenue de l'Europe"/>
    <m/>
    <s v="Versailles"/>
    <m/>
    <n v="78000"/>
    <x v="1"/>
    <s v="EMEA"/>
    <s v="Tonini"/>
    <s v="Daniel"/>
    <s v="Small"/>
  </r>
  <r>
    <n v="10312"/>
    <n v="39"/>
    <n v="56.85"/>
    <n v="1"/>
    <n v="2217.15"/>
    <x v="44"/>
    <x v="44"/>
    <s v="Shipped"/>
    <n v="4"/>
    <n v="10"/>
    <n v="2004"/>
    <x v="3"/>
    <n v="50"/>
    <s v="S18_4668"/>
    <s v="Mini Gifts Distributors Ltd."/>
    <n v="4155551450"/>
    <s v="5677 Strong St."/>
    <m/>
    <s v="San Rafael"/>
    <s v="CA"/>
    <n v="97562"/>
    <x v="0"/>
    <s v="NA"/>
    <s v="Nelson"/>
    <s v="Valarie"/>
    <s v="Small"/>
  </r>
  <r>
    <n v="10324"/>
    <n v="38"/>
    <n v="100"/>
    <n v="6"/>
    <n v="6832.02"/>
    <x v="80"/>
    <x v="80"/>
    <s v="Shipped"/>
    <n v="4"/>
    <n v="11"/>
    <n v="2004"/>
    <x v="3"/>
    <n v="50"/>
    <s v="S18_4668"/>
    <s v="Vitachrome Inc."/>
    <n v="2125551500"/>
    <s v="2678 Kingston Rd."/>
    <s v="Suite 101"/>
    <s v="NYC"/>
    <s v="NY"/>
    <n v="10022"/>
    <x v="0"/>
    <s v="NA"/>
    <s v="Frick"/>
    <s v="Michael"/>
    <s v="Medium"/>
  </r>
  <r>
    <n v="10333"/>
    <n v="24"/>
    <n v="79.86"/>
    <n v="8"/>
    <n v="1916.64"/>
    <x v="46"/>
    <x v="46"/>
    <s v="Shipped"/>
    <n v="4"/>
    <n v="11"/>
    <n v="2004"/>
    <x v="3"/>
    <n v="50"/>
    <s v="S18_4668"/>
    <s v="Mini Wheels Co."/>
    <n v="6505555787"/>
    <s v="5557 North Pendale Street"/>
    <m/>
    <s v="San Francisco"/>
    <s v="CA"/>
    <m/>
    <x v="0"/>
    <s v="NA"/>
    <s v="Murphy"/>
    <s v="Julie"/>
    <s v="Small"/>
  </r>
  <r>
    <n v="10348"/>
    <n v="29"/>
    <n v="100"/>
    <n v="6"/>
    <n v="7110.8"/>
    <x v="79"/>
    <x v="79"/>
    <s v="Shipped"/>
    <n v="4"/>
    <n v="11"/>
    <n v="2004"/>
    <x v="3"/>
    <n v="50"/>
    <s v="S18_4668"/>
    <s v="Corrida Auto Replicas, Ltd"/>
    <s v="(91) 555 22 82"/>
    <s v="C/ Araquil, 67"/>
    <m/>
    <s v="Madrid"/>
    <m/>
    <n v="28023"/>
    <x v="7"/>
    <s v="EMEA"/>
    <s v="Sommer"/>
    <s v="Mart¡n"/>
    <s v="Large"/>
  </r>
  <r>
    <n v="10358"/>
    <n v="30"/>
    <n v="100"/>
    <n v="8"/>
    <n v="5302.8"/>
    <x v="48"/>
    <x v="48"/>
    <s v="Shipped"/>
    <n v="4"/>
    <n v="12"/>
    <n v="2004"/>
    <x v="3"/>
    <n v="50"/>
    <s v="S18_4668"/>
    <s v="Euro Shopping Channel"/>
    <s v="(91) 555 94 44"/>
    <s v="C/ Moralzarzal, 86"/>
    <m/>
    <s v="Madrid"/>
    <m/>
    <n v="28034"/>
    <x v="7"/>
    <s v="EMEA"/>
    <s v="Freyre"/>
    <s v="Diego"/>
    <s v="Medium"/>
  </r>
  <r>
    <n v="10370"/>
    <n v="20"/>
    <n v="100"/>
    <n v="2"/>
    <n v="2730"/>
    <x v="49"/>
    <x v="49"/>
    <s v="Shipped"/>
    <n v="1"/>
    <n v="1"/>
    <n v="2005"/>
    <x v="3"/>
    <n v="50"/>
    <s v="S18_4668"/>
    <s v="Anna's Decorations, Ltd"/>
    <s v="02 9936 8555"/>
    <s v="201 Miller Street"/>
    <s v="Level 15"/>
    <s v="North Sydney"/>
    <s v="NSW"/>
    <n v="2060"/>
    <x v="3"/>
    <s v="APAC"/>
    <s v="O'Hara"/>
    <s v="Anna"/>
    <s v="Small"/>
  </r>
  <r>
    <n v="10382"/>
    <n v="39"/>
    <n v="100"/>
    <n v="2"/>
    <n v="7827.3"/>
    <x v="50"/>
    <x v="50"/>
    <s v="Shipped"/>
    <n v="1"/>
    <n v="2"/>
    <n v="2005"/>
    <x v="3"/>
    <n v="50"/>
    <s v="S18_4668"/>
    <s v="Mini Gifts Distributors Ltd."/>
    <n v="4155551450"/>
    <s v="5677 Strong St."/>
    <m/>
    <s v="San Rafael"/>
    <s v="CA"/>
    <n v="97562"/>
    <x v="0"/>
    <s v="NA"/>
    <s v="Nelson"/>
    <s v="Valarie"/>
    <s v="Large"/>
  </r>
  <r>
    <n v="10411"/>
    <n v="35"/>
    <n v="59.87"/>
    <n v="7"/>
    <n v="2095.4499999999998"/>
    <x v="52"/>
    <x v="52"/>
    <s v="Shipped"/>
    <n v="2"/>
    <n v="5"/>
    <n v="2005"/>
    <x v="3"/>
    <n v="50"/>
    <s v="S18_4668"/>
    <s v="Quebec Home Shopping Network"/>
    <s v="(514) 555-8054"/>
    <s v="43 rue St. Laurent"/>
    <m/>
    <s v="Montreal"/>
    <s v="Quebec"/>
    <s v="H1J 1C3"/>
    <x v="10"/>
    <s v="NA"/>
    <s v="Fresnisre"/>
    <s v="Jean"/>
    <s v="Small"/>
  </r>
  <r>
    <n v="10424"/>
    <n v="26"/>
    <n v="59.87"/>
    <n v="4"/>
    <n v="1556.62"/>
    <x v="53"/>
    <x v="53"/>
    <s v="In Process"/>
    <n v="2"/>
    <n v="5"/>
    <n v="2005"/>
    <x v="3"/>
    <n v="50"/>
    <s v="S18_4668"/>
    <s v="Euro Shopping Channel"/>
    <s v="(91) 555 94 44"/>
    <s v="C/ Moralzarzal, 86"/>
    <m/>
    <s v="Madrid"/>
    <m/>
    <n v="28034"/>
    <x v="7"/>
    <s v="EMEA"/>
    <s v="Freyre"/>
    <s v="Diego"/>
    <s v="Small"/>
  </r>
  <r>
    <n v="10108"/>
    <n v="44"/>
    <n v="100"/>
    <n v="11"/>
    <n v="5565.12"/>
    <x v="98"/>
    <x v="98"/>
    <s v="Shipped"/>
    <n v="1"/>
    <n v="3"/>
    <n v="2003"/>
    <x v="1"/>
    <n v="148"/>
    <s v="S18_4721"/>
    <s v="Cruz &amp; Sons Co."/>
    <s v="+63 2 555 3587"/>
    <s v="15 McCallum Street - NatWest Center #13-03"/>
    <m/>
    <s v="Makati City"/>
    <m/>
    <s v="1227 MM"/>
    <x v="15"/>
    <s v="Japan"/>
    <s v="Cruz"/>
    <s v="Arnold"/>
    <s v="Medium"/>
  </r>
  <r>
    <n v="10122"/>
    <n v="28"/>
    <n v="100"/>
    <n v="15"/>
    <n v="3583.16"/>
    <x v="99"/>
    <x v="99"/>
    <s v="Shipped"/>
    <n v="2"/>
    <n v="5"/>
    <n v="2003"/>
    <x v="1"/>
    <n v="148"/>
    <s v="S18_4721"/>
    <s v="Marseille Mini Autos"/>
    <s v="91.24.4555"/>
    <s v="12, rue des Bouchers"/>
    <m/>
    <s v="Marseille"/>
    <m/>
    <n v="13008"/>
    <x v="1"/>
    <s v="EMEA"/>
    <s v="Lebihan"/>
    <s v="Laurence"/>
    <s v="Medium"/>
  </r>
  <r>
    <n v="10135"/>
    <n v="31"/>
    <n v="100"/>
    <n v="12"/>
    <n v="4705.18"/>
    <x v="100"/>
    <x v="100"/>
    <s v="Shipped"/>
    <n v="3"/>
    <n v="7"/>
    <n v="2003"/>
    <x v="1"/>
    <n v="148"/>
    <s v="S18_4721"/>
    <s v="Mini Gifts Distributors Ltd."/>
    <n v="4155551450"/>
    <s v="5677 Strong St."/>
    <m/>
    <s v="San Rafael"/>
    <s v="CA"/>
    <n v="97562"/>
    <x v="0"/>
    <s v="NA"/>
    <s v="Nelson"/>
    <s v="Valarie"/>
    <s v="Medium"/>
  </r>
  <r>
    <n v="10146"/>
    <n v="29"/>
    <n v="100"/>
    <n v="1"/>
    <n v="4444.54"/>
    <x v="229"/>
    <x v="229"/>
    <s v="Shipped"/>
    <n v="3"/>
    <n v="9"/>
    <n v="2003"/>
    <x v="1"/>
    <n v="148"/>
    <s v="S18_4721"/>
    <s v="Gift Ideas Corp."/>
    <n v="2035554407"/>
    <s v="2440 Pompton St."/>
    <m/>
    <s v="Glendale"/>
    <s v="CT"/>
    <n v="97561"/>
    <x v="0"/>
    <s v="NA"/>
    <s v="Lewis"/>
    <s v="Dan"/>
    <s v="Medium"/>
  </r>
  <r>
    <n v="10159"/>
    <n v="32"/>
    <n v="100"/>
    <n v="7"/>
    <n v="4618.88"/>
    <x v="4"/>
    <x v="4"/>
    <s v="Shipped"/>
    <n v="4"/>
    <n v="10"/>
    <n v="2003"/>
    <x v="1"/>
    <n v="148"/>
    <s v="S18_4721"/>
    <s v="Corporate Gift Ideas Co."/>
    <n v="6505551386"/>
    <s v="7734 Strong St."/>
    <m/>
    <s v="San Francisco"/>
    <s v="CA"/>
    <m/>
    <x v="0"/>
    <s v="NA"/>
    <s v="Brown"/>
    <s v="Julie"/>
    <s v="Medium"/>
  </r>
  <r>
    <n v="10169"/>
    <n v="33"/>
    <n v="100"/>
    <n v="7"/>
    <n v="4910.3999999999996"/>
    <x v="102"/>
    <x v="102"/>
    <s v="Shipped"/>
    <n v="4"/>
    <n v="11"/>
    <n v="2003"/>
    <x v="1"/>
    <n v="148"/>
    <s v="S18_4721"/>
    <s v="Anna's Decorations, Ltd"/>
    <s v="02 9936 8555"/>
    <s v="201 Miller Street"/>
    <s v="Level 15"/>
    <s v="North Sydney"/>
    <s v="NSW"/>
    <n v="2060"/>
    <x v="3"/>
    <s v="APAC"/>
    <s v="O'Hara"/>
    <s v="Anna"/>
    <s v="Medium"/>
  </r>
  <r>
    <n v="10180"/>
    <n v="44"/>
    <n v="100"/>
    <n v="2"/>
    <n v="5565.12"/>
    <x v="6"/>
    <x v="6"/>
    <s v="Shipped"/>
    <n v="4"/>
    <n v="11"/>
    <n v="2003"/>
    <x v="1"/>
    <n v="148"/>
    <s v="S18_4721"/>
    <s v="Daedalus Designs Imports"/>
    <s v="20.16.1555"/>
    <s v="184, chausse de Tournai"/>
    <m/>
    <s v="Lille"/>
    <m/>
    <n v="59000"/>
    <x v="1"/>
    <s v="EMEA"/>
    <s v="Rance"/>
    <s v="Martine"/>
    <s v="Medium"/>
  </r>
  <r>
    <n v="10191"/>
    <n v="32"/>
    <n v="100"/>
    <n v="8"/>
    <n v="4237.76"/>
    <x v="104"/>
    <x v="104"/>
    <s v="Shipped"/>
    <n v="4"/>
    <n v="11"/>
    <n v="2003"/>
    <x v="1"/>
    <n v="148"/>
    <s v="S18_4721"/>
    <s v="Toms Spezialitten, Ltd"/>
    <s v="0221-5554327"/>
    <s v="Mehrheimerstr. 369"/>
    <m/>
    <s v="Koln"/>
    <m/>
    <n v="50739"/>
    <x v="16"/>
    <s v="EMEA"/>
    <s v="Pfalzheim"/>
    <s v="Henriette"/>
    <s v="Medium"/>
  </r>
  <r>
    <n v="10211"/>
    <n v="41"/>
    <n v="100"/>
    <n v="7"/>
    <n v="5673.58"/>
    <x v="9"/>
    <x v="9"/>
    <s v="Shipped"/>
    <n v="1"/>
    <n v="1"/>
    <n v="2004"/>
    <x v="1"/>
    <n v="148"/>
    <s v="S18_4721"/>
    <s v="Auto Canal Petit"/>
    <s v="(1) 47.55.6555"/>
    <s v="25, rue Lauriston"/>
    <m/>
    <s v="Paris"/>
    <m/>
    <n v="75016"/>
    <x v="1"/>
    <s v="EMEA"/>
    <s v="Perrier"/>
    <s v="Dominique"/>
    <s v="Medium"/>
  </r>
  <r>
    <n v="10225"/>
    <n v="35"/>
    <n v="100"/>
    <n v="14"/>
    <n v="5260.15"/>
    <x v="106"/>
    <x v="106"/>
    <s v="Shipped"/>
    <n v="1"/>
    <n v="2"/>
    <n v="2004"/>
    <x v="1"/>
    <n v="148"/>
    <s v="S18_4721"/>
    <s v="Vida Sport, Ltd"/>
    <s v="0897-034555"/>
    <s v="Grenzacherweg 237"/>
    <m/>
    <s v="Gensve"/>
    <m/>
    <n v="1203"/>
    <x v="17"/>
    <s v="EMEA"/>
    <s v="Holz"/>
    <s v="Michael"/>
    <s v="Medium"/>
  </r>
  <r>
    <n v="10238"/>
    <n v="44"/>
    <n v="100"/>
    <n v="8"/>
    <n v="6350.96"/>
    <x v="107"/>
    <x v="107"/>
    <s v="Shipped"/>
    <n v="2"/>
    <n v="4"/>
    <n v="2004"/>
    <x v="1"/>
    <n v="148"/>
    <s v="S18_4721"/>
    <s v="Danish Wholesale Imports"/>
    <s v="31 12 3555"/>
    <s v="Vinb'ltet 34"/>
    <m/>
    <s v="Kobenhavn"/>
    <m/>
    <n v="1734"/>
    <x v="13"/>
    <s v="EMEA"/>
    <s v="Petersen"/>
    <s v="Jytte"/>
    <s v="Medium"/>
  </r>
  <r>
    <n v="10252"/>
    <n v="26"/>
    <n v="100"/>
    <n v="4"/>
    <n v="3559.4"/>
    <x v="224"/>
    <x v="224"/>
    <s v="Shipped"/>
    <n v="2"/>
    <n v="5"/>
    <n v="2004"/>
    <x v="1"/>
    <n v="148"/>
    <s v="S18_4721"/>
    <s v="Auto Canal Petit"/>
    <s v="(1) 47.55.6555"/>
    <s v="25, rue Lauriston"/>
    <m/>
    <s v="Paris"/>
    <m/>
    <n v="75016"/>
    <x v="1"/>
    <s v="EMEA"/>
    <s v="Perrier"/>
    <s v="Dominique"/>
    <s v="Medium"/>
  </r>
  <r>
    <n v="10264"/>
    <n v="20"/>
    <n v="100"/>
    <n v="2"/>
    <n v="2410.6"/>
    <x v="230"/>
    <x v="230"/>
    <s v="Shipped"/>
    <n v="2"/>
    <n v="6"/>
    <n v="2004"/>
    <x v="1"/>
    <n v="148"/>
    <s v="S18_4721"/>
    <s v="Gifts4AllAges.com"/>
    <n v="6175559555"/>
    <s v="8616 Spinnaker Dr."/>
    <m/>
    <s v="Boston"/>
    <s v="MA"/>
    <n v="51003"/>
    <x v="0"/>
    <s v="NA"/>
    <s v="Yoshido"/>
    <s v="Juri"/>
    <s v="Small"/>
  </r>
  <r>
    <n v="10276"/>
    <n v="48"/>
    <n v="100"/>
    <n v="8"/>
    <n v="5713.92"/>
    <x v="110"/>
    <x v="110"/>
    <s v="Shipped"/>
    <n v="3"/>
    <n v="8"/>
    <n v="2004"/>
    <x v="1"/>
    <n v="148"/>
    <s v="S18_4721"/>
    <s v="Online Mini Collectables"/>
    <n v="6175557555"/>
    <s v="7635 Spinnaker Dr."/>
    <m/>
    <s v="Brickhaven"/>
    <s v="MA"/>
    <n v="58339"/>
    <x v="0"/>
    <s v="NA"/>
    <s v="Barajas"/>
    <s v="Miguel"/>
    <s v="Medium"/>
  </r>
  <r>
    <n v="10287"/>
    <n v="34"/>
    <n v="100"/>
    <n v="17"/>
    <n v="4300.32"/>
    <x v="111"/>
    <x v="111"/>
    <s v="Shipped"/>
    <n v="3"/>
    <n v="8"/>
    <n v="2004"/>
    <x v="1"/>
    <n v="148"/>
    <s v="S18_4721"/>
    <s v="Vida Sport, Ltd"/>
    <s v="0897-034555"/>
    <s v="Grenzacherweg 237"/>
    <m/>
    <s v="Gensve"/>
    <m/>
    <n v="1203"/>
    <x v="17"/>
    <s v="EMEA"/>
    <s v="Holz"/>
    <s v="Michael"/>
    <s v="Medium"/>
  </r>
  <r>
    <n v="10299"/>
    <n v="49"/>
    <n v="100"/>
    <n v="2"/>
    <n v="7947.31"/>
    <x v="16"/>
    <x v="16"/>
    <s v="Shipped"/>
    <n v="3"/>
    <n v="9"/>
    <n v="2004"/>
    <x v="1"/>
    <n v="148"/>
    <s v="S18_4721"/>
    <s v="Toys of Finland, Co."/>
    <s v="90-224 8555"/>
    <s v="Keskuskatu 45"/>
    <m/>
    <s v="Helsinki"/>
    <m/>
    <n v="21240"/>
    <x v="4"/>
    <s v="EMEA"/>
    <s v="Karttunen"/>
    <s v="Matti"/>
    <s v="Large"/>
  </r>
  <r>
    <n v="10310"/>
    <n v="40"/>
    <n v="100"/>
    <n v="15"/>
    <n v="5356.8"/>
    <x v="113"/>
    <x v="113"/>
    <s v="Shipped"/>
    <n v="4"/>
    <n v="10"/>
    <n v="2004"/>
    <x v="1"/>
    <n v="148"/>
    <s v="S18_4721"/>
    <s v="Toms Spezialitten, Ltd"/>
    <s v="0221-5554327"/>
    <s v="Mehrheimerstr. 369"/>
    <m/>
    <s v="Koln"/>
    <m/>
    <n v="50739"/>
    <x v="16"/>
    <s v="EMEA"/>
    <s v="Pfalzheim"/>
    <s v="Henriette"/>
    <s v="Medium"/>
  </r>
  <r>
    <n v="10319"/>
    <n v="45"/>
    <n v="100"/>
    <n v="3"/>
    <n v="7901.1"/>
    <x v="114"/>
    <x v="114"/>
    <s v="Shipped"/>
    <n v="4"/>
    <n v="11"/>
    <n v="2004"/>
    <x v="1"/>
    <n v="148"/>
    <s v="S18_4721"/>
    <s v="Microscale Inc."/>
    <n v="2125551957"/>
    <s v="5290 North Pendale Street"/>
    <s v="Suite 200"/>
    <s v="NYC"/>
    <s v="NY"/>
    <n v="10022"/>
    <x v="0"/>
    <s v="NA"/>
    <s v="Kuo"/>
    <s v="Kee"/>
    <s v="Large"/>
  </r>
  <r>
    <n v="10330"/>
    <n v="50"/>
    <n v="100"/>
    <n v="4"/>
    <n v="6101"/>
    <x v="227"/>
    <x v="227"/>
    <s v="Shipped"/>
    <n v="4"/>
    <n v="11"/>
    <n v="2004"/>
    <x v="1"/>
    <n v="148"/>
    <s v="S18_4721"/>
    <s v="Cruz &amp; Sons Co."/>
    <s v="+63 2 555 3587"/>
    <s v="15 McCallum Street - NatWest Center #13-03"/>
    <m/>
    <s v="Makati City"/>
    <m/>
    <s v="1227 MM"/>
    <x v="15"/>
    <s v="Japan"/>
    <s v="Cruz"/>
    <s v="Arnold"/>
    <s v="Medium"/>
  </r>
  <r>
    <n v="10342"/>
    <n v="38"/>
    <n v="100"/>
    <n v="11"/>
    <n v="6276.46"/>
    <x v="20"/>
    <x v="20"/>
    <s v="Shipped"/>
    <n v="4"/>
    <n v="11"/>
    <n v="2004"/>
    <x v="1"/>
    <n v="148"/>
    <s v="S18_4721"/>
    <s v="Australian Collectors, Co."/>
    <s v="03 9520 4555"/>
    <s v="636 St Kilda Road"/>
    <s v="Level 3"/>
    <s v="Melbourne"/>
    <s v="Victoria"/>
    <n v="3004"/>
    <x v="3"/>
    <s v="APAC"/>
    <s v="Ferguson"/>
    <s v="Peter"/>
    <s v="Medium"/>
  </r>
  <r>
    <n v="10355"/>
    <n v="25"/>
    <n v="100"/>
    <n v="2"/>
    <n v="4203.5"/>
    <x v="228"/>
    <x v="228"/>
    <s v="Shipped"/>
    <n v="4"/>
    <n v="12"/>
    <n v="2004"/>
    <x v="1"/>
    <n v="148"/>
    <s v="S18_4721"/>
    <s v="Euro Shopping Channel"/>
    <s v="(91) 555 94 44"/>
    <s v="C/ Moralzarzal, 86"/>
    <m/>
    <s v="Madrid"/>
    <m/>
    <n v="28034"/>
    <x v="7"/>
    <s v="EMEA"/>
    <s v="Freyre"/>
    <s v="Diego"/>
    <s v="Medium"/>
  </r>
  <r>
    <n v="10363"/>
    <n v="28"/>
    <n v="58.18"/>
    <n v="13"/>
    <n v="1629.04"/>
    <x v="115"/>
    <x v="115"/>
    <s v="Shipped"/>
    <n v="1"/>
    <n v="1"/>
    <n v="2005"/>
    <x v="1"/>
    <n v="148"/>
    <s v="S18_4721"/>
    <s v="Suominen Souveniers"/>
    <s v="+358 9 8045 555"/>
    <s v="Software Engineering Center, SEC Oy"/>
    <m/>
    <s v="Espoo"/>
    <m/>
    <s v="FIN-02271"/>
    <x v="4"/>
    <s v="EMEA"/>
    <s v="Suominen"/>
    <s v="Kalle"/>
    <s v="Small"/>
  </r>
  <r>
    <n v="10378"/>
    <n v="49"/>
    <n v="67.14"/>
    <n v="8"/>
    <n v="3289.86"/>
    <x v="184"/>
    <x v="184"/>
    <s v="Shipped"/>
    <n v="1"/>
    <n v="2"/>
    <n v="2005"/>
    <x v="1"/>
    <n v="148"/>
    <s v="S18_4721"/>
    <s v="Euro Shopping Channel"/>
    <s v="(91) 555 94 44"/>
    <s v="C/ Moralzarzal, 86"/>
    <m/>
    <s v="Madrid"/>
    <m/>
    <n v="28034"/>
    <x v="7"/>
    <s v="EMEA"/>
    <s v="Freyre"/>
    <s v="Diego"/>
    <s v="Medium"/>
  </r>
  <r>
    <n v="10390"/>
    <n v="49"/>
    <n v="100"/>
    <n v="3"/>
    <n v="6862.94"/>
    <x v="162"/>
    <x v="162"/>
    <s v="Shipped"/>
    <n v="1"/>
    <n v="3"/>
    <n v="2005"/>
    <x v="1"/>
    <n v="148"/>
    <s v="S18_4721"/>
    <s v="Mini Gifts Distributors Ltd."/>
    <n v="4155551450"/>
    <s v="5677 Strong St."/>
    <m/>
    <s v="San Rafael"/>
    <s v="CA"/>
    <n v="97562"/>
    <x v="0"/>
    <s v="NA"/>
    <s v="Nelson"/>
    <s v="Valarie"/>
    <s v="Medium"/>
  </r>
  <r>
    <n v="10110"/>
    <n v="42"/>
    <n v="61.29"/>
    <n v="9"/>
    <n v="2574.1799999999998"/>
    <x v="178"/>
    <x v="178"/>
    <s v="Shipped"/>
    <n v="1"/>
    <n v="3"/>
    <n v="2003"/>
    <x v="1"/>
    <n v="71"/>
    <s v="S18_4933"/>
    <s v="AV Stores, Co."/>
    <s v="(171) 555-1555"/>
    <s v="Fauntleroy Circus"/>
    <m/>
    <s v="Manchester"/>
    <m/>
    <s v="EC2 5NT"/>
    <x v="6"/>
    <s v="EMEA"/>
    <s v="Ashworth"/>
    <s v="Victoria"/>
    <s v="Small"/>
  </r>
  <r>
    <n v="10124"/>
    <n v="23"/>
    <n v="57.73"/>
    <n v="8"/>
    <n v="1327.79"/>
    <x v="166"/>
    <x v="166"/>
    <s v="Shipped"/>
    <n v="2"/>
    <n v="5"/>
    <n v="2003"/>
    <x v="1"/>
    <n v="71"/>
    <s v="S18_4933"/>
    <s v="Signal Gift Stores"/>
    <n v="7025551838"/>
    <s v="8489 Strong St."/>
    <m/>
    <s v="Las Vegas"/>
    <s v="NV"/>
    <n v="83030"/>
    <x v="0"/>
    <s v="NA"/>
    <s v="King"/>
    <s v="Sue"/>
    <s v="Small"/>
  </r>
  <r>
    <n v="10148"/>
    <n v="29"/>
    <n v="81.25"/>
    <n v="2"/>
    <n v="2356.25"/>
    <x v="153"/>
    <x v="153"/>
    <s v="Shipped"/>
    <n v="3"/>
    <n v="9"/>
    <n v="2003"/>
    <x v="1"/>
    <n v="71"/>
    <s v="S18_4933"/>
    <s v="Anna's Decorations, Ltd"/>
    <s v="02 9936 8555"/>
    <s v="201 Miller Street"/>
    <s v="Level 15"/>
    <s v="North Sydney"/>
    <s v="NSW"/>
    <n v="2060"/>
    <x v="3"/>
    <s v="APAC"/>
    <s v="O'Hara"/>
    <s v="Anna"/>
    <s v="Small"/>
  </r>
  <r>
    <n v="10161"/>
    <n v="25"/>
    <n v="80.540000000000006"/>
    <n v="1"/>
    <n v="2013.5"/>
    <x v="154"/>
    <x v="154"/>
    <s v="Shipped"/>
    <n v="4"/>
    <n v="10"/>
    <n v="2003"/>
    <x v="1"/>
    <n v="71"/>
    <s v="S18_4933"/>
    <s v="Heintze Collectables"/>
    <s v="86 21 3555"/>
    <s v="Smagsloget 45"/>
    <m/>
    <s v="Aaarhus"/>
    <m/>
    <n v="8200"/>
    <x v="13"/>
    <s v="EMEA"/>
    <s v="Ibsen"/>
    <s v="Palle"/>
    <s v="Small"/>
  </r>
  <r>
    <n v="10173"/>
    <n v="39"/>
    <n v="71.98"/>
    <n v="15"/>
    <n v="2807.22"/>
    <x v="155"/>
    <x v="155"/>
    <s v="Shipped"/>
    <n v="4"/>
    <n v="11"/>
    <n v="2003"/>
    <x v="1"/>
    <n v="71"/>
    <s v="S18_4933"/>
    <s v="Rovelli Gifts"/>
    <s v="035-640555"/>
    <s v="Via Ludovico il Moro 22"/>
    <m/>
    <s v="Bergamo"/>
    <m/>
    <n v="24100"/>
    <x v="12"/>
    <s v="EMEA"/>
    <s v="Rovelli"/>
    <s v="Giovanni"/>
    <s v="Small"/>
  </r>
  <r>
    <n v="10182"/>
    <n v="44"/>
    <n v="69.84"/>
    <n v="12"/>
    <n v="3072.96"/>
    <x v="103"/>
    <x v="103"/>
    <s v="Shipped"/>
    <n v="4"/>
    <n v="11"/>
    <n v="2003"/>
    <x v="1"/>
    <n v="71"/>
    <s v="S18_4933"/>
    <s v="Mini Gifts Distributors Ltd."/>
    <n v="4155551450"/>
    <s v="5677 Strong St."/>
    <m/>
    <s v="San Rafael"/>
    <s v="CA"/>
    <n v="97562"/>
    <x v="0"/>
    <s v="NA"/>
    <s v="Nelson"/>
    <s v="Valarie"/>
    <s v="Medium"/>
  </r>
  <r>
    <n v="10193"/>
    <n v="25"/>
    <n v="76.260000000000005"/>
    <n v="16"/>
    <n v="1906.5"/>
    <x v="170"/>
    <x v="170"/>
    <s v="Shipped"/>
    <n v="4"/>
    <n v="11"/>
    <n v="2003"/>
    <x v="1"/>
    <n v="71"/>
    <s v="S18_4933"/>
    <s v="Australian Collectables, Ltd"/>
    <s v="61-9-3844-6555"/>
    <s v="7 Allen Street"/>
    <m/>
    <s v="Glen Waverly"/>
    <s v="Victoria"/>
    <n v="3150"/>
    <x v="3"/>
    <s v="APAC"/>
    <s v="Connery"/>
    <s v="Sean"/>
    <s v="Small"/>
  </r>
  <r>
    <n v="10204"/>
    <n v="45"/>
    <n v="76.260000000000005"/>
    <n v="6"/>
    <n v="3431.7"/>
    <x v="105"/>
    <x v="105"/>
    <s v="Shipped"/>
    <n v="4"/>
    <n v="12"/>
    <n v="2003"/>
    <x v="1"/>
    <n v="71"/>
    <s v="S18_4933"/>
    <s v="Muscle Machine Inc"/>
    <n v="2125557413"/>
    <s v="4092 Furth Circle"/>
    <s v="Suite 400"/>
    <s v="NYC"/>
    <s v="NY"/>
    <n v="10022"/>
    <x v="0"/>
    <s v="NA"/>
    <s v="Young"/>
    <s v="Jeff"/>
    <s v="Medium"/>
  </r>
  <r>
    <n v="10213"/>
    <n v="25"/>
    <n v="83.39"/>
    <n v="2"/>
    <n v="2084.75"/>
    <x v="236"/>
    <x v="236"/>
    <s v="Shipped"/>
    <n v="1"/>
    <n v="1"/>
    <n v="2004"/>
    <x v="1"/>
    <n v="71"/>
    <s v="S18_4933"/>
    <s v="Double Decker Gift Stores, Ltd"/>
    <s v="(171) 555-7555"/>
    <s v="120 Hanover Sq."/>
    <m/>
    <s v="London"/>
    <m/>
    <s v="WA1 1DP"/>
    <x v="6"/>
    <s v="EMEA"/>
    <s v="Hardy"/>
    <s v="Thomas"/>
    <s v="Small"/>
  </r>
  <r>
    <n v="10227"/>
    <n v="37"/>
    <n v="57.73"/>
    <n v="12"/>
    <n v="2136.0100000000002"/>
    <x v="172"/>
    <x v="172"/>
    <s v="Shipped"/>
    <n v="1"/>
    <n v="3"/>
    <n v="2004"/>
    <x v="1"/>
    <n v="71"/>
    <s v="S18_4933"/>
    <s v="Saveley &amp; Henriot, Co."/>
    <s v="78.32.5555"/>
    <s v="2, rue du Commerce"/>
    <m/>
    <s v="Lyon"/>
    <m/>
    <n v="69004"/>
    <x v="1"/>
    <s v="EMEA"/>
    <s v="Saveley"/>
    <s v="Mary"/>
    <s v="Small"/>
  </r>
  <r>
    <n v="10241"/>
    <n v="30"/>
    <n v="66.989999999999995"/>
    <n v="4"/>
    <n v="2009.7"/>
    <x v="156"/>
    <x v="156"/>
    <s v="Shipped"/>
    <n v="2"/>
    <n v="4"/>
    <n v="2004"/>
    <x v="1"/>
    <n v="71"/>
    <s v="S18_4933"/>
    <s v="Mini Caravy"/>
    <s v="88.60.1555"/>
    <s v="24, place Kluber"/>
    <m/>
    <s v="Strasbourg"/>
    <m/>
    <n v="67000"/>
    <x v="1"/>
    <s v="EMEA"/>
    <s v="Citeaux"/>
    <s v="Frederique"/>
    <s v="Small"/>
  </r>
  <r>
    <n v="10267"/>
    <n v="36"/>
    <n v="75.55"/>
    <n v="1"/>
    <n v="2719.8"/>
    <x v="238"/>
    <x v="238"/>
    <s v="Shipped"/>
    <n v="3"/>
    <n v="7"/>
    <n v="2004"/>
    <x v="1"/>
    <n v="71"/>
    <s v="S18_4933"/>
    <s v="Muscle Machine Inc"/>
    <n v="2125557413"/>
    <s v="4092 Furth Circle"/>
    <s v="Suite 400"/>
    <s v="NYC"/>
    <s v="NY"/>
    <n v="10022"/>
    <x v="0"/>
    <s v="NA"/>
    <s v="Young"/>
    <s v="Jeff"/>
    <s v="Small"/>
  </r>
  <r>
    <n v="10279"/>
    <n v="26"/>
    <n v="60.58"/>
    <n v="1"/>
    <n v="1575.08"/>
    <x v="239"/>
    <x v="239"/>
    <s v="Shipped"/>
    <n v="3"/>
    <n v="8"/>
    <n v="2004"/>
    <x v="1"/>
    <n v="71"/>
    <s v="S18_4933"/>
    <s v="Euro Shopping Channel"/>
    <s v="(91) 555 94 44"/>
    <s v="C/ Moralzarzal, 86"/>
    <m/>
    <s v="Madrid"/>
    <m/>
    <n v="28034"/>
    <x v="7"/>
    <s v="EMEA"/>
    <s v="Freyre"/>
    <s v="Diego"/>
    <s v="Small"/>
  </r>
  <r>
    <n v="10288"/>
    <n v="23"/>
    <n v="73.41"/>
    <n v="7"/>
    <n v="1688.43"/>
    <x v="182"/>
    <x v="182"/>
    <s v="Shipped"/>
    <n v="3"/>
    <n v="9"/>
    <n v="2004"/>
    <x v="1"/>
    <n v="71"/>
    <s v="S18_4933"/>
    <s v="Handji Gifts&amp; Co"/>
    <s v="+65 224 1555"/>
    <s v="Village Close - 106 Linden Road Sandown"/>
    <s v="2nd Floor"/>
    <s v="Singapore"/>
    <m/>
    <n v="69045"/>
    <x v="9"/>
    <s v="APAC"/>
    <s v="Victorino"/>
    <s v="Wendy"/>
    <s v="Small"/>
  </r>
  <r>
    <n v="10302"/>
    <n v="23"/>
    <n v="72.7"/>
    <n v="3"/>
    <n v="1672.1"/>
    <x v="66"/>
    <x v="66"/>
    <s v="Shipped"/>
    <n v="4"/>
    <n v="10"/>
    <n v="2003"/>
    <x v="1"/>
    <n v="71"/>
    <s v="S18_4933"/>
    <s v="UK Collectables, Ltd."/>
    <s v="(171) 555-2282"/>
    <s v="Berkeley Gardens 12  Brewery"/>
    <m/>
    <s v="Liverpool"/>
    <m/>
    <s v="WX1 6LT"/>
    <x v="6"/>
    <s v="EMEA"/>
    <s v="Devon"/>
    <s v="Elizabeth"/>
    <s v="Small"/>
  </r>
  <r>
    <n v="10311"/>
    <n v="25"/>
    <n v="66.989999999999995"/>
    <n v="2"/>
    <n v="1674.75"/>
    <x v="113"/>
    <x v="113"/>
    <s v="Shipped"/>
    <n v="4"/>
    <n v="10"/>
    <n v="2004"/>
    <x v="1"/>
    <n v="71"/>
    <s v="S18_4933"/>
    <s v="Euro Shopping Channel"/>
    <s v="(91) 555 94 44"/>
    <s v="C/ Moralzarzal, 86"/>
    <m/>
    <s v="Madrid"/>
    <m/>
    <n v="28034"/>
    <x v="7"/>
    <s v="EMEA"/>
    <s v="Freyre"/>
    <s v="Diego"/>
    <s v="Small"/>
  </r>
  <r>
    <n v="10332"/>
    <n v="21"/>
    <n v="100"/>
    <n v="3"/>
    <n v="3472.98"/>
    <x v="159"/>
    <x v="159"/>
    <s v="Shipped"/>
    <n v="4"/>
    <n v="11"/>
    <n v="2004"/>
    <x v="1"/>
    <n v="71"/>
    <s v="S18_4933"/>
    <s v="AV Stores, Co."/>
    <s v="(171) 555-1555"/>
    <s v="Fauntleroy Circus"/>
    <m/>
    <s v="Manchester"/>
    <m/>
    <s v="EC2 5NT"/>
    <x v="6"/>
    <s v="EMEA"/>
    <s v="Ashworth"/>
    <s v="Victoria"/>
    <s v="Medium"/>
  </r>
  <r>
    <n v="10344"/>
    <n v="26"/>
    <n v="63.43"/>
    <n v="5"/>
    <n v="1649.18"/>
    <x v="201"/>
    <x v="201"/>
    <s v="Shipped"/>
    <n v="4"/>
    <n v="11"/>
    <n v="2004"/>
    <x v="1"/>
    <n v="71"/>
    <s v="S18_4933"/>
    <s v="Marseille Mini Autos"/>
    <s v="91.24.4555"/>
    <s v="12, rue des Bouchers"/>
    <m/>
    <s v="Marseille"/>
    <m/>
    <n v="13008"/>
    <x v="1"/>
    <s v="EMEA"/>
    <s v="Lebihan"/>
    <s v="Laurence"/>
    <s v="Small"/>
  </r>
  <r>
    <n v="10367"/>
    <n v="44"/>
    <n v="85.25"/>
    <n v="9"/>
    <n v="3751"/>
    <x v="183"/>
    <x v="183"/>
    <s v="Resolved"/>
    <n v="1"/>
    <n v="1"/>
    <n v="2005"/>
    <x v="1"/>
    <n v="71"/>
    <s v="S18_4933"/>
    <s v="Toys4GrownUps.com"/>
    <n v="6265557265"/>
    <s v="78934 Hillside Dr."/>
    <m/>
    <s v="Pasadena"/>
    <s v="CA"/>
    <n v="90003"/>
    <x v="0"/>
    <s v="NA"/>
    <s v="Young"/>
    <s v="Julie"/>
    <s v="Medium"/>
  </r>
  <r>
    <n v="10380"/>
    <n v="24"/>
    <n v="100"/>
    <n v="2"/>
    <n v="4536"/>
    <x v="176"/>
    <x v="176"/>
    <s v="Shipped"/>
    <n v="1"/>
    <n v="2"/>
    <n v="2005"/>
    <x v="1"/>
    <n v="71"/>
    <s v="S18_4933"/>
    <s v="Euro Shopping Channel"/>
    <s v="(91) 555 94 44"/>
    <s v="C/ Moralzarzal, 86"/>
    <m/>
    <s v="Madrid"/>
    <m/>
    <n v="28034"/>
    <x v="7"/>
    <s v="EMEA"/>
    <s v="Freyre"/>
    <s v="Diego"/>
    <s v="Medium"/>
  </r>
  <r>
    <n v="10407"/>
    <n v="66"/>
    <n v="66.989999999999995"/>
    <n v="4"/>
    <n v="4421.34"/>
    <x v="185"/>
    <x v="185"/>
    <s v="On Hold"/>
    <n v="2"/>
    <n v="4"/>
    <n v="2005"/>
    <x v="1"/>
    <n v="71"/>
    <s v="S18_4933"/>
    <s v="The Sharp Gifts Warehouse"/>
    <n v="4085553659"/>
    <s v="3086 Ingle Ln."/>
    <m/>
    <s v="San Jose"/>
    <s v="CA"/>
    <n v="94217"/>
    <x v="0"/>
    <s v="NA"/>
    <s v="Frick"/>
    <s v="Sue"/>
    <s v="Medium"/>
  </r>
  <r>
    <n v="10420"/>
    <n v="36"/>
    <n v="57.73"/>
    <n v="7"/>
    <n v="2078.2800000000002"/>
    <x v="202"/>
    <x v="202"/>
    <s v="In Process"/>
    <n v="2"/>
    <n v="5"/>
    <n v="2005"/>
    <x v="1"/>
    <n v="71"/>
    <s v="S18_4933"/>
    <s v="Souveniers And Things Co."/>
    <s v="+61 2 9495 8555"/>
    <s v="Monitor Money Building, 815 Pacific Hwy"/>
    <s v="Level 6"/>
    <s v="Chatswood"/>
    <s v="NSW"/>
    <n v="2067"/>
    <x v="3"/>
    <s v="APAC"/>
    <s v="Huxley"/>
    <s v="Adrian"/>
    <s v="Small"/>
  </r>
  <r>
    <n v="10110"/>
    <n v="36"/>
    <n v="85.25"/>
    <n v="13"/>
    <n v="3069"/>
    <x v="178"/>
    <x v="178"/>
    <s v="Shipped"/>
    <n v="1"/>
    <n v="3"/>
    <n v="2003"/>
    <x v="1"/>
    <n v="73"/>
    <s v="S24_1046"/>
    <s v="AV Stores, Co."/>
    <s v="(171) 555-1555"/>
    <s v="Fauntleroy Circus"/>
    <m/>
    <s v="Manchester"/>
    <m/>
    <s v="EC2 5NT"/>
    <x v="6"/>
    <s v="EMEA"/>
    <s v="Ashworth"/>
    <s v="Victoria"/>
    <s v="Medium"/>
  </r>
  <r>
    <n v="10124"/>
    <n v="22"/>
    <n v="77.900000000000006"/>
    <n v="12"/>
    <n v="1713.8"/>
    <x v="166"/>
    <x v="166"/>
    <s v="Shipped"/>
    <n v="2"/>
    <n v="5"/>
    <n v="2003"/>
    <x v="1"/>
    <n v="73"/>
    <s v="S24_1046"/>
    <s v="Signal Gift Stores"/>
    <n v="7025551838"/>
    <s v="8489 Strong St."/>
    <m/>
    <s v="Las Vegas"/>
    <s v="NV"/>
    <n v="83030"/>
    <x v="0"/>
    <s v="NA"/>
    <s v="King"/>
    <s v="Sue"/>
    <s v="Small"/>
  </r>
  <r>
    <n v="10148"/>
    <n v="25"/>
    <n v="60.26"/>
    <n v="6"/>
    <n v="1506.5"/>
    <x v="153"/>
    <x v="153"/>
    <s v="Shipped"/>
    <n v="3"/>
    <n v="9"/>
    <n v="2003"/>
    <x v="1"/>
    <n v="73"/>
    <s v="S24_1046"/>
    <s v="Anna's Decorations, Ltd"/>
    <s v="02 9936 8555"/>
    <s v="201 Miller Street"/>
    <s v="Level 15"/>
    <s v="North Sydney"/>
    <s v="NSW"/>
    <n v="2060"/>
    <x v="3"/>
    <s v="APAC"/>
    <s v="O'Hara"/>
    <s v="Anna"/>
    <s v="Small"/>
  </r>
  <r>
    <n v="10161"/>
    <n v="37"/>
    <n v="72.760000000000005"/>
    <n v="5"/>
    <n v="2692.12"/>
    <x v="154"/>
    <x v="154"/>
    <s v="Shipped"/>
    <n v="4"/>
    <n v="10"/>
    <n v="2003"/>
    <x v="1"/>
    <n v="73"/>
    <s v="S24_1046"/>
    <s v="Heintze Collectables"/>
    <s v="86 21 3555"/>
    <s v="Smagsloget 45"/>
    <m/>
    <s v="Aaarhus"/>
    <m/>
    <n v="8200"/>
    <x v="13"/>
    <s v="EMEA"/>
    <s v="Ibsen"/>
    <s v="Palle"/>
    <s v="Small"/>
  </r>
  <r>
    <n v="10172"/>
    <n v="32"/>
    <n v="75.69"/>
    <n v="3"/>
    <n v="2422.08"/>
    <x v="155"/>
    <x v="155"/>
    <s v="Shipped"/>
    <n v="4"/>
    <n v="11"/>
    <n v="2003"/>
    <x v="1"/>
    <n v="73"/>
    <s v="S24_1046"/>
    <s v="Gift Depot Inc."/>
    <n v="2035552570"/>
    <s v="25593 South Bay Ln."/>
    <m/>
    <s v="Bridgewater"/>
    <s v="CT"/>
    <n v="97562"/>
    <x v="0"/>
    <s v="NA"/>
    <s v="King"/>
    <s v="Julie"/>
    <s v="Small"/>
  </r>
  <r>
    <n v="10182"/>
    <n v="47"/>
    <n v="74.22"/>
    <n v="16"/>
    <n v="3488.34"/>
    <x v="103"/>
    <x v="103"/>
    <s v="Shipped"/>
    <n v="4"/>
    <n v="11"/>
    <n v="2003"/>
    <x v="1"/>
    <n v="73"/>
    <s v="S24_1046"/>
    <s v="Mini Gifts Distributors Ltd."/>
    <n v="4155551450"/>
    <s v="5677 Strong St."/>
    <m/>
    <s v="San Rafael"/>
    <s v="CA"/>
    <n v="97562"/>
    <x v="0"/>
    <s v="NA"/>
    <s v="Nelson"/>
    <s v="Valarie"/>
    <s v="Medium"/>
  </r>
  <r>
    <n v="10192"/>
    <n v="37"/>
    <n v="69.819999999999993"/>
    <n v="4"/>
    <n v="2583.34"/>
    <x v="104"/>
    <x v="104"/>
    <s v="Shipped"/>
    <n v="4"/>
    <n v="11"/>
    <n v="2003"/>
    <x v="1"/>
    <n v="73"/>
    <s v="S24_1046"/>
    <s v="Online Diecast Creations Co."/>
    <n v="6035558647"/>
    <s v="2304 Long Airport Avenue"/>
    <m/>
    <s v="Nashua"/>
    <s v="NH"/>
    <n v="62005"/>
    <x v="0"/>
    <s v="NA"/>
    <s v="Young"/>
    <s v="Valarie"/>
    <s v="Small"/>
  </r>
  <r>
    <n v="10204"/>
    <n v="20"/>
    <n v="62.47"/>
    <n v="10"/>
    <n v="1249.4000000000001"/>
    <x v="105"/>
    <x v="105"/>
    <s v="Shipped"/>
    <n v="4"/>
    <n v="12"/>
    <n v="2003"/>
    <x v="1"/>
    <n v="73"/>
    <s v="S24_1046"/>
    <s v="Muscle Machine Inc"/>
    <n v="2125557413"/>
    <s v="4092 Furth Circle"/>
    <s v="Suite 400"/>
    <s v="NYC"/>
    <s v="NY"/>
    <n v="10022"/>
    <x v="0"/>
    <s v="NA"/>
    <s v="Young"/>
    <s v="Jeff"/>
    <s v="Small"/>
  </r>
  <r>
    <n v="10212"/>
    <n v="41"/>
    <n v="82.31"/>
    <n v="3"/>
    <n v="3374.71"/>
    <x v="138"/>
    <x v="138"/>
    <s v="Shipped"/>
    <n v="1"/>
    <n v="1"/>
    <n v="2004"/>
    <x v="1"/>
    <n v="73"/>
    <s v="S24_1046"/>
    <s v="Euro Shopping Channel"/>
    <s v="(91) 555 94 44"/>
    <s v="C/ Moralzarzal, 86"/>
    <m/>
    <s v="Madrid"/>
    <m/>
    <n v="28034"/>
    <x v="7"/>
    <s v="EMEA"/>
    <s v="Freyre"/>
    <s v="Diego"/>
    <s v="Medium"/>
  </r>
  <r>
    <n v="10226"/>
    <n v="21"/>
    <n v="60.26"/>
    <n v="1"/>
    <n v="1265.46"/>
    <x v="181"/>
    <x v="181"/>
    <s v="Shipped"/>
    <n v="1"/>
    <n v="2"/>
    <n v="2004"/>
    <x v="1"/>
    <n v="73"/>
    <s v="S24_1046"/>
    <s v="Collectable Mini Designs Co."/>
    <n v="7605558146"/>
    <s v="361 Furth Circle"/>
    <m/>
    <s v="San Diego"/>
    <s v="CA"/>
    <n v="91217"/>
    <x v="0"/>
    <s v="NA"/>
    <s v="Thompson"/>
    <s v="Valarie"/>
    <s v="Small"/>
  </r>
  <r>
    <n v="10241"/>
    <n v="22"/>
    <n v="76.430000000000007"/>
    <n v="8"/>
    <n v="1681.46"/>
    <x v="156"/>
    <x v="156"/>
    <s v="Shipped"/>
    <n v="2"/>
    <n v="4"/>
    <n v="2004"/>
    <x v="1"/>
    <n v="73"/>
    <s v="S24_1046"/>
    <s v="Mini Caravy"/>
    <s v="88.60.1555"/>
    <s v="24, place Kluber"/>
    <m/>
    <s v="Strasbourg"/>
    <m/>
    <n v="67000"/>
    <x v="1"/>
    <s v="EMEA"/>
    <s v="Citeaux"/>
    <s v="Frederique"/>
    <s v="Small"/>
  </r>
  <r>
    <n v="10267"/>
    <n v="40"/>
    <n v="80.099999999999994"/>
    <n v="5"/>
    <n v="3204"/>
    <x v="238"/>
    <x v="238"/>
    <s v="Shipped"/>
    <n v="3"/>
    <n v="7"/>
    <n v="2004"/>
    <x v="1"/>
    <n v="73"/>
    <s v="S24_1046"/>
    <s v="Muscle Machine Inc"/>
    <n v="2125557413"/>
    <s v="4092 Furth Circle"/>
    <s v="Suite 400"/>
    <s v="NYC"/>
    <s v="NY"/>
    <n v="10022"/>
    <x v="0"/>
    <s v="NA"/>
    <s v="Young"/>
    <s v="Jeff"/>
    <s v="Medium"/>
  </r>
  <r>
    <n v="10279"/>
    <n v="32"/>
    <n v="74.959999999999994"/>
    <n v="5"/>
    <n v="2398.7199999999998"/>
    <x v="239"/>
    <x v="239"/>
    <s v="Shipped"/>
    <n v="3"/>
    <n v="8"/>
    <n v="2004"/>
    <x v="1"/>
    <n v="73"/>
    <s v="S24_1046"/>
    <s v="Euro Shopping Channel"/>
    <s v="(91) 555 94 44"/>
    <s v="C/ Moralzarzal, 86"/>
    <m/>
    <s v="Madrid"/>
    <m/>
    <n v="28034"/>
    <x v="7"/>
    <s v="EMEA"/>
    <s v="Freyre"/>
    <s v="Diego"/>
    <s v="Small"/>
  </r>
  <r>
    <n v="10288"/>
    <n v="36"/>
    <n v="66.14"/>
    <n v="11"/>
    <n v="2381.04"/>
    <x v="182"/>
    <x v="182"/>
    <s v="Shipped"/>
    <n v="3"/>
    <n v="9"/>
    <n v="2004"/>
    <x v="1"/>
    <n v="73"/>
    <s v="S24_1046"/>
    <s v="Handji Gifts&amp; Co"/>
    <s v="+65 224 1555"/>
    <s v="Village Close - 106 Linden Road Sandown"/>
    <s v="2nd Floor"/>
    <s v="Singapore"/>
    <m/>
    <n v="69045"/>
    <x v="9"/>
    <s v="APAC"/>
    <s v="Victorino"/>
    <s v="Wendy"/>
    <s v="Small"/>
  </r>
  <r>
    <n v="10301"/>
    <n v="27"/>
    <n v="72.02"/>
    <n v="1"/>
    <n v="1944.54"/>
    <x v="158"/>
    <x v="158"/>
    <s v="Shipped"/>
    <n v="4"/>
    <n v="10"/>
    <n v="2003"/>
    <x v="1"/>
    <n v="73"/>
    <s v="S24_1046"/>
    <s v="Norway Gifts By Mail, Co."/>
    <s v="+47 2212 1555"/>
    <s v="Drammensveien 126 A, PB 744 Sentrum"/>
    <m/>
    <s v="Oslo"/>
    <m/>
    <s v="N 0106"/>
    <x v="2"/>
    <s v="EMEA"/>
    <s v="Klaeboe"/>
    <s v="Jan"/>
    <s v="Small"/>
  </r>
  <r>
    <n v="10311"/>
    <n v="26"/>
    <n v="87.45"/>
    <n v="6"/>
    <n v="2273.6999999999998"/>
    <x v="113"/>
    <x v="113"/>
    <s v="Shipped"/>
    <n v="4"/>
    <n v="10"/>
    <n v="2004"/>
    <x v="1"/>
    <n v="73"/>
    <s v="S24_1046"/>
    <s v="Euro Shopping Channel"/>
    <s v="(91) 555 94 44"/>
    <s v="C/ Moralzarzal, 86"/>
    <m/>
    <s v="Madrid"/>
    <m/>
    <n v="28034"/>
    <x v="7"/>
    <s v="EMEA"/>
    <s v="Freyre"/>
    <s v="Diego"/>
    <s v="Small"/>
  </r>
  <r>
    <n v="10321"/>
    <n v="30"/>
    <n v="70.55"/>
    <n v="3"/>
    <n v="2116.5"/>
    <x v="45"/>
    <x v="45"/>
    <s v="Shipped"/>
    <n v="4"/>
    <n v="11"/>
    <n v="2004"/>
    <x v="1"/>
    <n v="73"/>
    <s v="S24_1046"/>
    <s v="FunGiftIdeas.com"/>
    <n v="5085552555"/>
    <s v="1785 First Street"/>
    <m/>
    <s v="New Bedford"/>
    <s v="MA"/>
    <n v="50553"/>
    <x v="0"/>
    <s v="NA"/>
    <s v="Benitez"/>
    <s v="Violeta"/>
    <s v="Small"/>
  </r>
  <r>
    <n v="10332"/>
    <n v="23"/>
    <n v="56.84"/>
    <n v="4"/>
    <n v="1307.32"/>
    <x v="159"/>
    <x v="159"/>
    <s v="Shipped"/>
    <n v="4"/>
    <n v="11"/>
    <n v="2004"/>
    <x v="1"/>
    <n v="73"/>
    <s v="S24_1046"/>
    <s v="AV Stores, Co."/>
    <s v="(171) 555-1555"/>
    <s v="Fauntleroy Circus"/>
    <m/>
    <s v="Manchester"/>
    <m/>
    <s v="EC2 5NT"/>
    <x v="6"/>
    <s v="EMEA"/>
    <s v="Ashworth"/>
    <s v="Victoria"/>
    <s v="Small"/>
  </r>
  <r>
    <n v="10344"/>
    <n v="29"/>
    <n v="59.53"/>
    <n v="7"/>
    <n v="1726.37"/>
    <x v="201"/>
    <x v="201"/>
    <s v="Shipped"/>
    <n v="4"/>
    <n v="11"/>
    <n v="2004"/>
    <x v="1"/>
    <n v="73"/>
    <s v="S24_1046"/>
    <s v="Marseille Mini Autos"/>
    <s v="91.24.4555"/>
    <s v="12, rue des Bouchers"/>
    <m/>
    <s v="Marseille"/>
    <m/>
    <n v="13008"/>
    <x v="1"/>
    <s v="EMEA"/>
    <s v="Lebihan"/>
    <s v="Laurence"/>
    <s v="Small"/>
  </r>
  <r>
    <n v="10367"/>
    <n v="21"/>
    <n v="60.37"/>
    <n v="10"/>
    <n v="1267.77"/>
    <x v="183"/>
    <x v="183"/>
    <s v="Resolved"/>
    <n v="1"/>
    <n v="1"/>
    <n v="2005"/>
    <x v="1"/>
    <n v="73"/>
    <s v="S24_1046"/>
    <s v="Toys4GrownUps.com"/>
    <n v="6265557265"/>
    <s v="78934 Hillside Dr."/>
    <m/>
    <s v="Pasadena"/>
    <s v="CA"/>
    <n v="90003"/>
    <x v="0"/>
    <s v="NA"/>
    <s v="Young"/>
    <s v="Julie"/>
    <s v="Small"/>
  </r>
  <r>
    <n v="10380"/>
    <n v="34"/>
    <n v="100"/>
    <n v="3"/>
    <n v="3441.82"/>
    <x v="176"/>
    <x v="176"/>
    <s v="Shipped"/>
    <n v="1"/>
    <n v="2"/>
    <n v="2005"/>
    <x v="1"/>
    <n v="73"/>
    <s v="S24_1046"/>
    <s v="Euro Shopping Channel"/>
    <s v="(91) 555 94 44"/>
    <s v="C/ Moralzarzal, 86"/>
    <m/>
    <s v="Madrid"/>
    <m/>
    <n v="28034"/>
    <x v="7"/>
    <s v="EMEA"/>
    <s v="Freyre"/>
    <s v="Diego"/>
    <s v="Medium"/>
  </r>
  <r>
    <n v="10407"/>
    <n v="26"/>
    <n v="76.430000000000007"/>
    <n v="8"/>
    <n v="1987.18"/>
    <x v="185"/>
    <x v="185"/>
    <s v="On Hold"/>
    <n v="2"/>
    <n v="4"/>
    <n v="2005"/>
    <x v="1"/>
    <n v="73"/>
    <s v="S24_1046"/>
    <s v="The Sharp Gifts Warehouse"/>
    <n v="4085553659"/>
    <s v="3086 Ingle Ln."/>
    <m/>
    <s v="San Jose"/>
    <s v="CA"/>
    <n v="94217"/>
    <x v="0"/>
    <s v="NA"/>
    <s v="Frick"/>
    <s v="Sue"/>
    <s v="Small"/>
  </r>
  <r>
    <n v="10420"/>
    <n v="60"/>
    <n v="64.67"/>
    <n v="11"/>
    <n v="3880.2"/>
    <x v="202"/>
    <x v="202"/>
    <s v="In Process"/>
    <n v="2"/>
    <n v="5"/>
    <n v="2005"/>
    <x v="1"/>
    <n v="73"/>
    <s v="S24_1046"/>
    <s v="Souveniers And Things Co."/>
    <s v="+61 2 9495 8555"/>
    <s v="Monitor Money Building, 815 Pacific Hwy"/>
    <s v="Level 6"/>
    <s v="Chatswood"/>
    <s v="NSW"/>
    <n v="2067"/>
    <x v="3"/>
    <s v="APAC"/>
    <s v="Huxley"/>
    <s v="Adrian"/>
    <s v="Medium"/>
  </r>
  <r>
    <n v="10104"/>
    <n v="35"/>
    <n v="55.49"/>
    <n v="6"/>
    <n v="1942.15"/>
    <x v="134"/>
    <x v="134"/>
    <s v="Shipped"/>
    <n v="1"/>
    <n v="1"/>
    <n v="2003"/>
    <x v="1"/>
    <n v="57"/>
    <s v="S24_1444"/>
    <s v="Euro Shopping Channel"/>
    <s v="(91) 555 94 44"/>
    <s v="C/ Moralzarzal, 86"/>
    <m/>
    <s v="Madrid"/>
    <m/>
    <n v="28034"/>
    <x v="7"/>
    <s v="EMEA"/>
    <s v="Freyre"/>
    <s v="Diego"/>
    <s v="Small"/>
  </r>
  <r>
    <n v="10115"/>
    <n v="47"/>
    <n v="69.36"/>
    <n v="2"/>
    <n v="3259.92"/>
    <x v="143"/>
    <x v="143"/>
    <s v="Shipped"/>
    <n v="2"/>
    <n v="4"/>
    <n v="2003"/>
    <x v="1"/>
    <n v="57"/>
    <s v="S24_1444"/>
    <s v="Classic Legends Inc."/>
    <n v="2125558493"/>
    <s v="5905 Pompton St."/>
    <s v="Suite 750"/>
    <s v="NYC"/>
    <s v="NY"/>
    <n v="10022"/>
    <x v="0"/>
    <s v="NA"/>
    <s v="Hernandez"/>
    <s v="Maria"/>
    <s v="Medium"/>
  </r>
  <r>
    <n v="10127"/>
    <n v="20"/>
    <n v="60.69"/>
    <n v="8"/>
    <n v="1213.8"/>
    <x v="118"/>
    <x v="118"/>
    <s v="Shipped"/>
    <n v="2"/>
    <n v="6"/>
    <n v="2003"/>
    <x v="1"/>
    <n v="57"/>
    <s v="S24_1444"/>
    <s v="Muscle Machine Inc"/>
    <n v="2125557413"/>
    <s v="4092 Furth Circle"/>
    <s v="Suite 400"/>
    <s v="NYC"/>
    <s v="NY"/>
    <n v="10022"/>
    <x v="0"/>
    <s v="NA"/>
    <s v="Young"/>
    <s v="Jeff"/>
    <s v="Small"/>
  </r>
  <r>
    <n v="10141"/>
    <n v="20"/>
    <n v="54.33"/>
    <n v="2"/>
    <n v="1086.5999999999999"/>
    <x v="144"/>
    <x v="144"/>
    <s v="Shipped"/>
    <n v="3"/>
    <n v="8"/>
    <n v="2003"/>
    <x v="1"/>
    <n v="57"/>
    <s v="S24_1444"/>
    <s v="Suominen Souveniers"/>
    <s v="+358 9 8045 555"/>
    <s v="Software Engineering Center, SEC Oy"/>
    <m/>
    <s v="Espoo"/>
    <m/>
    <s v="FIN-02271"/>
    <x v="4"/>
    <s v="EMEA"/>
    <s v="Suominen"/>
    <s v="Kalle"/>
    <s v="Small"/>
  </r>
  <r>
    <n v="10152"/>
    <n v="25"/>
    <n v="65.31"/>
    <n v="4"/>
    <n v="1632.75"/>
    <x v="235"/>
    <x v="235"/>
    <s v="Shipped"/>
    <n v="3"/>
    <n v="9"/>
    <n v="2003"/>
    <x v="1"/>
    <n v="57"/>
    <s v="S24_1444"/>
    <s v="Australian Gift Network, Co"/>
    <s v="61-7-3844-6555"/>
    <s v="31 Duncan St. West End"/>
    <m/>
    <s v="South Brisbane"/>
    <s v="Queensland"/>
    <n v="4101"/>
    <x v="3"/>
    <s v="APAC"/>
    <s v="Calaghan"/>
    <s v="Tony"/>
    <s v="Small"/>
  </r>
  <r>
    <n v="10165"/>
    <n v="25"/>
    <n v="69.36"/>
    <n v="9"/>
    <n v="1734"/>
    <x v="121"/>
    <x v="121"/>
    <s v="Shipped"/>
    <n v="4"/>
    <n v="10"/>
    <n v="2003"/>
    <x v="1"/>
    <n v="57"/>
    <s v="S24_1444"/>
    <s v="Dragon Souveniers, Ltd."/>
    <s v="+65 221 7555"/>
    <s v="Bronz Sok., Bronz Apt. 3/6 Tesvikiye"/>
    <m/>
    <s v="Singapore"/>
    <m/>
    <n v="79903"/>
    <x v="9"/>
    <s v="Japan"/>
    <s v="Natividad"/>
    <s v="Eric"/>
    <s v="Small"/>
  </r>
  <r>
    <n v="10176"/>
    <n v="27"/>
    <n v="68.78"/>
    <n v="8"/>
    <n v="1857.06"/>
    <x v="32"/>
    <x v="32"/>
    <s v="Shipped"/>
    <n v="4"/>
    <n v="11"/>
    <n v="2003"/>
    <x v="1"/>
    <n v="57"/>
    <s v="S24_1444"/>
    <s v="L'ordine Souveniers"/>
    <s v="0522-556555"/>
    <s v="Strada Provinciale 124"/>
    <m/>
    <s v="Reggio Emilia"/>
    <m/>
    <n v="42100"/>
    <x v="12"/>
    <s v="EMEA"/>
    <s v="Moroni"/>
    <s v="Maurizio"/>
    <s v="Small"/>
  </r>
  <r>
    <n v="10184"/>
    <n v="31"/>
    <n v="60.11"/>
    <n v="3"/>
    <n v="1863.41"/>
    <x v="69"/>
    <x v="69"/>
    <s v="Shipped"/>
    <n v="4"/>
    <n v="11"/>
    <n v="2003"/>
    <x v="1"/>
    <n v="57"/>
    <s v="S24_1444"/>
    <s v="Iberia Gift Imports, Corp."/>
    <s v="(95) 555 82 82"/>
    <s v="C/ Romero, 33"/>
    <m/>
    <s v="Sevilla"/>
    <m/>
    <n v="41101"/>
    <x v="7"/>
    <s v="EMEA"/>
    <s v="Roel"/>
    <s v="Jose Pedro"/>
    <s v="Small"/>
  </r>
  <r>
    <n v="10195"/>
    <n v="44"/>
    <n v="66.47"/>
    <n v="3"/>
    <n v="2924.68"/>
    <x v="34"/>
    <x v="34"/>
    <s v="Shipped"/>
    <n v="4"/>
    <n v="11"/>
    <n v="2003"/>
    <x v="1"/>
    <n v="57"/>
    <s v="S24_1444"/>
    <s v="Mini Classics"/>
    <n v="9145554562"/>
    <s v="3758 North Pendale Street"/>
    <m/>
    <s v="White Plains"/>
    <s v="NY"/>
    <n v="24067"/>
    <x v="0"/>
    <s v="NA"/>
    <s v="Frick"/>
    <s v="Steve"/>
    <s v="Small"/>
  </r>
  <r>
    <n v="10207"/>
    <n v="49"/>
    <n v="46.82"/>
    <n v="4"/>
    <n v="2294.1799999999998"/>
    <x v="91"/>
    <x v="91"/>
    <s v="Shipped"/>
    <n v="4"/>
    <n v="12"/>
    <n v="2003"/>
    <x v="1"/>
    <n v="57"/>
    <s v="S24_1444"/>
    <s v="Diecast Collectables"/>
    <n v="6175552555"/>
    <s v="6251 Ingle Ln."/>
    <m/>
    <s v="Boston"/>
    <s v="MA"/>
    <n v="51003"/>
    <x v="0"/>
    <s v="NA"/>
    <s v="Franco"/>
    <s v="Valarie"/>
    <s v="Small"/>
  </r>
  <r>
    <n v="10220"/>
    <n v="26"/>
    <n v="56.07"/>
    <n v="8"/>
    <n v="1457.82"/>
    <x v="123"/>
    <x v="123"/>
    <s v="Shipped"/>
    <n v="1"/>
    <n v="2"/>
    <n v="2004"/>
    <x v="1"/>
    <n v="57"/>
    <s v="S24_1444"/>
    <s v="Clover Collections, Co."/>
    <s v="+353 1862 1555"/>
    <s v="25 Maiden Lane"/>
    <s v="Floor No. 4"/>
    <s v="Dublin"/>
    <m/>
    <n v="2"/>
    <x v="18"/>
    <s v="EMEA"/>
    <s v="Cassidy"/>
    <s v="Dean"/>
    <s v="Small"/>
  </r>
  <r>
    <n v="10230"/>
    <n v="36"/>
    <n v="54.33"/>
    <n v="6"/>
    <n v="1955.88"/>
    <x v="135"/>
    <x v="135"/>
    <s v="Shipped"/>
    <n v="1"/>
    <n v="3"/>
    <n v="2004"/>
    <x v="1"/>
    <n v="57"/>
    <s v="S24_1444"/>
    <s v="Blauer See Auto, Co."/>
    <s v="+49 69 66 90 2555"/>
    <s v="Lyonerstr. 34"/>
    <m/>
    <s v="Frankfurt"/>
    <m/>
    <n v="60528"/>
    <x v="16"/>
    <s v="EMEA"/>
    <s v="Keitel"/>
    <s v="Roland"/>
    <s v="Small"/>
  </r>
  <r>
    <n v="10246"/>
    <n v="44"/>
    <n v="52.6"/>
    <n v="2"/>
    <n v="2314.4"/>
    <x v="125"/>
    <x v="125"/>
    <s v="Shipped"/>
    <n v="2"/>
    <n v="5"/>
    <n v="2004"/>
    <x v="1"/>
    <n v="57"/>
    <s v="S24_1444"/>
    <s v="Euro Shopping Channel"/>
    <s v="(91) 555 94 44"/>
    <s v="C/ Moralzarzal, 86"/>
    <m/>
    <s v="Madrid"/>
    <m/>
    <n v="28034"/>
    <x v="7"/>
    <s v="EMEA"/>
    <s v="Freyre"/>
    <s v="Diego"/>
    <s v="Small"/>
  </r>
  <r>
    <n v="10259"/>
    <n v="28"/>
    <n v="46.82"/>
    <n v="1"/>
    <n v="1310.96"/>
    <x v="39"/>
    <x v="39"/>
    <s v="Shipped"/>
    <n v="2"/>
    <n v="6"/>
    <n v="2004"/>
    <x v="1"/>
    <n v="57"/>
    <s v="S24_1444"/>
    <s v="Handji Gifts&amp; Co"/>
    <s v="+65 224 1555"/>
    <s v="Village Close - 106 Linden Road Sandown"/>
    <s v="2nd Floor"/>
    <s v="Singapore"/>
    <m/>
    <n v="69045"/>
    <x v="9"/>
    <s v="APAC"/>
    <s v="Victorino"/>
    <s v="Wendy"/>
    <s v="Small"/>
  </r>
  <r>
    <n v="10271"/>
    <n v="45"/>
    <n v="64.739999999999995"/>
    <n v="2"/>
    <n v="2913.3"/>
    <x v="126"/>
    <x v="126"/>
    <s v="Shipped"/>
    <n v="3"/>
    <n v="7"/>
    <n v="2004"/>
    <x v="1"/>
    <n v="57"/>
    <s v="S24_1444"/>
    <s v="Mini Gifts Distributors Ltd."/>
    <n v="4155551450"/>
    <s v="5677 Strong St."/>
    <m/>
    <s v="San Rafael"/>
    <s v="CA"/>
    <n v="97562"/>
    <x v="0"/>
    <s v="NA"/>
    <s v="Nelson"/>
    <s v="Valarie"/>
    <s v="Small"/>
  </r>
  <r>
    <n v="10282"/>
    <n v="29"/>
    <n v="46.82"/>
    <n v="11"/>
    <n v="1357.78"/>
    <x v="76"/>
    <x v="76"/>
    <s v="Shipped"/>
    <n v="3"/>
    <n v="8"/>
    <n v="2004"/>
    <x v="1"/>
    <n v="57"/>
    <s v="S24_1444"/>
    <s v="Mini Gifts Distributors Ltd."/>
    <n v="4155551450"/>
    <s v="5677 Strong St."/>
    <m/>
    <s v="San Rafael"/>
    <s v="CA"/>
    <n v="97562"/>
    <x v="0"/>
    <s v="NA"/>
    <s v="Nelson"/>
    <s v="Valarie"/>
    <s v="Small"/>
  </r>
  <r>
    <n v="10292"/>
    <n v="40"/>
    <n v="53.75"/>
    <n v="5"/>
    <n v="2150"/>
    <x v="42"/>
    <x v="42"/>
    <s v="Shipped"/>
    <n v="3"/>
    <n v="9"/>
    <n v="2004"/>
    <x v="1"/>
    <n v="57"/>
    <s v="S24_1444"/>
    <s v="Land of Toys Inc."/>
    <n v="2125557818"/>
    <s v="897 Long Airport Avenue"/>
    <m/>
    <s v="NYC"/>
    <s v="NY"/>
    <n v="10022"/>
    <x v="0"/>
    <s v="NA"/>
    <s v="Yu"/>
    <s v="Kwai"/>
    <s v="Small"/>
  </r>
  <r>
    <n v="10305"/>
    <n v="45"/>
    <n v="61.85"/>
    <n v="2"/>
    <n v="2783.25"/>
    <x v="95"/>
    <x v="95"/>
    <s v="Shipped"/>
    <n v="4"/>
    <n v="10"/>
    <n v="2004"/>
    <x v="1"/>
    <n v="57"/>
    <s v="S24_1444"/>
    <s v="Marta's Replicas Co."/>
    <n v="6175558555"/>
    <s v="39323 Spinnaker Dr."/>
    <m/>
    <s v="Cambridge"/>
    <s v="MA"/>
    <n v="51247"/>
    <x v="0"/>
    <s v="NA"/>
    <s v="Hernandez"/>
    <s v="Marta"/>
    <s v="Small"/>
  </r>
  <r>
    <n v="10314"/>
    <n v="44"/>
    <n v="53.18"/>
    <n v="11"/>
    <n v="2339.92"/>
    <x v="96"/>
    <x v="96"/>
    <s v="Shipped"/>
    <n v="4"/>
    <n v="10"/>
    <n v="2004"/>
    <x v="1"/>
    <n v="57"/>
    <s v="S24_1444"/>
    <s v="Heintze Collectables"/>
    <s v="86 21 3555"/>
    <s v="Smagsloget 45"/>
    <m/>
    <s v="Aaarhus"/>
    <m/>
    <n v="8200"/>
    <x v="13"/>
    <s v="EMEA"/>
    <s v="Ibsen"/>
    <s v="Palle"/>
    <s v="Small"/>
  </r>
  <r>
    <n v="10324"/>
    <n v="25"/>
    <n v="69.16"/>
    <n v="14"/>
    <n v="1729"/>
    <x v="80"/>
    <x v="80"/>
    <s v="Shipped"/>
    <n v="4"/>
    <n v="11"/>
    <n v="2004"/>
    <x v="1"/>
    <n v="57"/>
    <s v="S24_1444"/>
    <s v="Vitachrome Inc."/>
    <n v="2125551500"/>
    <s v="2678 Kingston Rd."/>
    <s v="Suite 101"/>
    <s v="NYC"/>
    <s v="NY"/>
    <n v="10022"/>
    <x v="0"/>
    <s v="NA"/>
    <s v="Frick"/>
    <s v="Michael"/>
    <s v="Small"/>
  </r>
  <r>
    <n v="10336"/>
    <n v="45"/>
    <n v="100"/>
    <n v="4"/>
    <n v="5972.4"/>
    <x v="128"/>
    <x v="128"/>
    <s v="Shipped"/>
    <n v="4"/>
    <n v="11"/>
    <n v="2004"/>
    <x v="1"/>
    <n v="57"/>
    <s v="S24_1444"/>
    <s v="La Corne D'abondance, Co."/>
    <s v="(1) 42.34.2555"/>
    <s v="265, boulevard Charonne"/>
    <m/>
    <s v="Paris"/>
    <m/>
    <n v="75012"/>
    <x v="1"/>
    <s v="EMEA"/>
    <s v="Bertrand"/>
    <s v="Marie"/>
    <s v="Medium"/>
  </r>
  <r>
    <n v="10349"/>
    <n v="48"/>
    <n v="47.4"/>
    <n v="4"/>
    <n v="2275.1999999999998"/>
    <x v="140"/>
    <x v="140"/>
    <s v="Shipped"/>
    <n v="4"/>
    <n v="12"/>
    <n v="2004"/>
    <x v="1"/>
    <n v="57"/>
    <s v="S24_1444"/>
    <s v="Muscle Machine Inc"/>
    <n v="2125557413"/>
    <s v="4092 Furth Circle"/>
    <s v="Suite 400"/>
    <s v="NYC"/>
    <s v="NY"/>
    <n v="10022"/>
    <x v="0"/>
    <s v="NA"/>
    <s v="Young"/>
    <s v="Jeff"/>
    <s v="Small"/>
  </r>
  <r>
    <n v="10358"/>
    <n v="44"/>
    <n v="60.76"/>
    <n v="14"/>
    <n v="2673.44"/>
    <x v="48"/>
    <x v="48"/>
    <s v="Shipped"/>
    <n v="4"/>
    <n v="12"/>
    <n v="2004"/>
    <x v="1"/>
    <n v="57"/>
    <s v="S24_1444"/>
    <s v="Euro Shopping Channel"/>
    <s v="(91) 555 94 44"/>
    <s v="C/ Moralzarzal, 86"/>
    <m/>
    <s v="Madrid"/>
    <m/>
    <n v="28034"/>
    <x v="7"/>
    <s v="EMEA"/>
    <s v="Freyre"/>
    <s v="Diego"/>
    <s v="Small"/>
  </r>
  <r>
    <n v="10371"/>
    <n v="25"/>
    <n v="97.27"/>
    <n v="12"/>
    <n v="2431.75"/>
    <x v="129"/>
    <x v="129"/>
    <s v="Shipped"/>
    <n v="1"/>
    <n v="1"/>
    <n v="2005"/>
    <x v="1"/>
    <n v="57"/>
    <s v="S24_1444"/>
    <s v="Mini Gifts Distributors Ltd."/>
    <n v="4155551450"/>
    <s v="5677 Strong St."/>
    <m/>
    <s v="San Rafael"/>
    <s v="CA"/>
    <n v="97562"/>
    <x v="0"/>
    <s v="NA"/>
    <s v="Nelson"/>
    <s v="Valarie"/>
    <s v="Small"/>
  </r>
  <r>
    <n v="10383"/>
    <n v="22"/>
    <n v="91.76"/>
    <n v="2"/>
    <n v="2018.72"/>
    <x v="205"/>
    <x v="205"/>
    <s v="Shipped"/>
    <n v="1"/>
    <n v="2"/>
    <n v="2005"/>
    <x v="1"/>
    <n v="57"/>
    <s v="S24_1444"/>
    <s v="Euro Shopping Channel"/>
    <s v="(91) 555 94 44"/>
    <s v="C/ Moralzarzal, 86"/>
    <m/>
    <s v="Madrid"/>
    <m/>
    <n v="28034"/>
    <x v="7"/>
    <s v="EMEA"/>
    <s v="Freyre"/>
    <s v="Diego"/>
    <s v="Small"/>
  </r>
  <r>
    <n v="10394"/>
    <n v="31"/>
    <n v="50.29"/>
    <n v="2"/>
    <n v="1558.99"/>
    <x v="222"/>
    <x v="222"/>
    <s v="Shipped"/>
    <n v="1"/>
    <n v="3"/>
    <n v="2005"/>
    <x v="1"/>
    <n v="57"/>
    <s v="S24_1444"/>
    <s v="Euro Shopping Channel"/>
    <s v="(91) 555 94 44"/>
    <s v="C/ Moralzarzal, 86"/>
    <m/>
    <s v="Madrid"/>
    <m/>
    <n v="28034"/>
    <x v="7"/>
    <s v="EMEA"/>
    <s v="Freyre"/>
    <s v="Diego"/>
    <s v="Small"/>
  </r>
  <r>
    <n v="10412"/>
    <n v="21"/>
    <n v="52.6"/>
    <n v="2"/>
    <n v="1104.5999999999999"/>
    <x v="147"/>
    <x v="147"/>
    <s v="Shipped"/>
    <n v="2"/>
    <n v="5"/>
    <n v="2005"/>
    <x v="1"/>
    <n v="57"/>
    <s v="S24_1444"/>
    <s v="Euro Shopping Channel"/>
    <s v="(91) 555 94 44"/>
    <s v="C/ Moralzarzal, 86"/>
    <m/>
    <s v="Madrid"/>
    <m/>
    <n v="28034"/>
    <x v="7"/>
    <s v="EMEA"/>
    <s v="Freyre"/>
    <s v="Diego"/>
    <s v="Small"/>
  </r>
  <r>
    <n v="10425"/>
    <n v="55"/>
    <n v="46.82"/>
    <n v="1"/>
    <n v="2575.1"/>
    <x v="53"/>
    <x v="53"/>
    <s v="In Process"/>
    <n v="2"/>
    <n v="5"/>
    <n v="2005"/>
    <x v="1"/>
    <n v="57"/>
    <s v="S24_1444"/>
    <s v="La Rochelle Gifts"/>
    <s v="40.67.8555"/>
    <s v="67, rue des Cinquante Otages"/>
    <m/>
    <s v="Nantes"/>
    <m/>
    <n v="44000"/>
    <x v="1"/>
    <s v="EMEA"/>
    <s v="Labrune"/>
    <s v="Janine"/>
    <s v="Small"/>
  </r>
  <r>
    <n v="10107"/>
    <n v="25"/>
    <n v="100"/>
    <n v="3"/>
    <n v="2845.75"/>
    <x v="0"/>
    <x v="0"/>
    <s v="Shipped"/>
    <n v="1"/>
    <n v="2"/>
    <n v="2003"/>
    <x v="0"/>
    <n v="112"/>
    <s v="S24_1578"/>
    <s v="Land of Toys Inc."/>
    <n v="2125557818"/>
    <s v="897 Long Airport Avenue"/>
    <m/>
    <s v="NYC"/>
    <s v="NY"/>
    <n v="10022"/>
    <x v="0"/>
    <s v="NA"/>
    <s v="Yu"/>
    <s v="Kwai"/>
    <s v="Small"/>
  </r>
  <r>
    <n v="10120"/>
    <n v="35"/>
    <n v="98.05"/>
    <n v="1"/>
    <n v="3431.75"/>
    <x v="54"/>
    <x v="54"/>
    <s v="Shipped"/>
    <n v="2"/>
    <n v="4"/>
    <n v="2003"/>
    <x v="0"/>
    <n v="112"/>
    <s v="S24_1578"/>
    <s v="Australian Collectors, Co."/>
    <s v="03 9520 4555"/>
    <s v="636 St Kilda Road"/>
    <s v="Level 3"/>
    <s v="Melbourne"/>
    <s v="Victoria"/>
    <n v="3004"/>
    <x v="3"/>
    <s v="APAC"/>
    <s v="Ferguson"/>
    <s v="Peter"/>
    <s v="Medium"/>
  </r>
  <r>
    <n v="10134"/>
    <n v="35"/>
    <n v="93.54"/>
    <n v="3"/>
    <n v="3273.9"/>
    <x v="2"/>
    <x v="2"/>
    <s v="Shipped"/>
    <n v="3"/>
    <n v="7"/>
    <n v="2003"/>
    <x v="0"/>
    <n v="112"/>
    <s v="S24_1578"/>
    <s v="Lyon Souveniers"/>
    <s v="+33 1 46 62 7555"/>
    <s v="27 rue du Colonel Pierre Avia"/>
    <m/>
    <s v="Paris"/>
    <m/>
    <n v="75508"/>
    <x v="1"/>
    <s v="EMEA"/>
    <s v="Da Cunha"/>
    <s v="Daniel"/>
    <s v="Medium"/>
  </r>
  <r>
    <n v="10145"/>
    <n v="43"/>
    <n v="95.8"/>
    <n v="7"/>
    <n v="4119.3999999999996"/>
    <x v="3"/>
    <x v="3"/>
    <s v="Shipped"/>
    <n v="3"/>
    <n v="8"/>
    <n v="2003"/>
    <x v="0"/>
    <n v="112"/>
    <s v="S24_1578"/>
    <s v="Toys4GrownUps.com"/>
    <n v="6265557265"/>
    <s v="78934 Hillside Dr."/>
    <m/>
    <s v="Pasadena"/>
    <s v="CA"/>
    <n v="90003"/>
    <x v="0"/>
    <s v="NA"/>
    <s v="Young"/>
    <s v="Julie"/>
    <s v="Medium"/>
  </r>
  <r>
    <n v="10159"/>
    <n v="44"/>
    <n v="100"/>
    <n v="15"/>
    <n v="5355.68"/>
    <x v="4"/>
    <x v="4"/>
    <s v="Shipped"/>
    <n v="4"/>
    <n v="10"/>
    <n v="2003"/>
    <x v="0"/>
    <n v="112"/>
    <s v="S24_1578"/>
    <s v="Corporate Gift Ideas Co."/>
    <n v="6505551386"/>
    <s v="7734 Strong St."/>
    <m/>
    <s v="San Francisco"/>
    <s v="CA"/>
    <m/>
    <x v="0"/>
    <s v="NA"/>
    <s v="Brown"/>
    <s v="Julie"/>
    <s v="Medium"/>
  </r>
  <r>
    <n v="10168"/>
    <n v="50"/>
    <n v="100"/>
    <n v="2"/>
    <n v="5747.5"/>
    <x v="5"/>
    <x v="5"/>
    <s v="Shipped"/>
    <n v="4"/>
    <n v="10"/>
    <n v="2003"/>
    <x v="0"/>
    <n v="112"/>
    <s v="S24_1578"/>
    <s v="Technics Stores Inc."/>
    <n v="6505556809"/>
    <s v="9408 Furth Circle"/>
    <m/>
    <s v="Burlingame"/>
    <s v="CA"/>
    <n v="94217"/>
    <x v="0"/>
    <s v="NA"/>
    <s v="Hirano"/>
    <s v="Juri"/>
    <s v="Medium"/>
  </r>
  <r>
    <n v="10180"/>
    <n v="48"/>
    <n v="100"/>
    <n v="10"/>
    <n v="5355.36"/>
    <x v="6"/>
    <x v="6"/>
    <s v="Shipped"/>
    <n v="4"/>
    <n v="11"/>
    <n v="2003"/>
    <x v="0"/>
    <n v="112"/>
    <s v="S24_1578"/>
    <s v="Daedalus Designs Imports"/>
    <s v="20.16.1555"/>
    <s v="184, chausse de Tournai"/>
    <m/>
    <s v="Lille"/>
    <m/>
    <n v="59000"/>
    <x v="1"/>
    <s v="EMEA"/>
    <s v="Rance"/>
    <s v="Martine"/>
    <s v="Medium"/>
  </r>
  <r>
    <n v="10188"/>
    <n v="25"/>
    <n v="100"/>
    <n v="2"/>
    <n v="2535.75"/>
    <x v="7"/>
    <x v="7"/>
    <s v="Shipped"/>
    <n v="4"/>
    <n v="11"/>
    <n v="2003"/>
    <x v="0"/>
    <n v="112"/>
    <s v="S24_1578"/>
    <s v="Herkku Gifts"/>
    <s v="+47 2267 3215"/>
    <s v="Drammen 121, PR 744 Sentrum"/>
    <m/>
    <s v="Bergen"/>
    <m/>
    <s v="N 5804"/>
    <x v="2"/>
    <s v="EMEA"/>
    <s v="Oeztan"/>
    <s v="Veysel"/>
    <s v="Small"/>
  </r>
  <r>
    <n v="10201"/>
    <n v="39"/>
    <n v="100"/>
    <n v="3"/>
    <n v="4351.2299999999996"/>
    <x v="8"/>
    <x v="8"/>
    <s v="Shipped"/>
    <n v="4"/>
    <n v="12"/>
    <n v="2003"/>
    <x v="0"/>
    <n v="112"/>
    <s v="S24_1578"/>
    <s v="Mini Wheels Co."/>
    <n v="6505555787"/>
    <s v="5557 North Pendale Street"/>
    <m/>
    <s v="San Francisco"/>
    <s v="CA"/>
    <m/>
    <x v="0"/>
    <s v="NA"/>
    <s v="Murphy"/>
    <s v="Julie"/>
    <s v="Medium"/>
  </r>
  <r>
    <n v="10211"/>
    <n v="25"/>
    <n v="90.16"/>
    <n v="15"/>
    <n v="2254"/>
    <x v="9"/>
    <x v="9"/>
    <s v="Shipped"/>
    <n v="1"/>
    <n v="1"/>
    <n v="2004"/>
    <x v="0"/>
    <n v="112"/>
    <s v="S24_1578"/>
    <s v="Auto Canal Petit"/>
    <s v="(1) 47.55.6555"/>
    <s v="25, rue Lauriston"/>
    <m/>
    <s v="Paris"/>
    <m/>
    <n v="75016"/>
    <x v="1"/>
    <s v="EMEA"/>
    <s v="Perrier"/>
    <s v="Dominique"/>
    <s v="Small"/>
  </r>
  <r>
    <n v="10223"/>
    <n v="32"/>
    <n v="91.29"/>
    <n v="2"/>
    <n v="2921.28"/>
    <x v="10"/>
    <x v="10"/>
    <s v="Shipped"/>
    <n v="1"/>
    <n v="2"/>
    <n v="2004"/>
    <x v="0"/>
    <n v="112"/>
    <s v="S24_1578"/>
    <s v="Australian Collectors, Co."/>
    <s v="03 9520 4555"/>
    <s v="636 St Kilda Road"/>
    <s v="Level 3"/>
    <s v="Melbourne"/>
    <s v="Victoria"/>
    <n v="3004"/>
    <x v="3"/>
    <s v="APAC"/>
    <s v="Ferguson"/>
    <s v="Peter"/>
    <s v="Small"/>
  </r>
  <r>
    <n v="10237"/>
    <n v="20"/>
    <n v="100"/>
    <n v="8"/>
    <n v="2299"/>
    <x v="11"/>
    <x v="11"/>
    <s v="Shipped"/>
    <n v="2"/>
    <n v="4"/>
    <n v="2004"/>
    <x v="0"/>
    <n v="112"/>
    <s v="S24_1578"/>
    <s v="Vitachrome Inc."/>
    <n v="2125551500"/>
    <s v="2678 Kingston Rd."/>
    <s v="Suite 101"/>
    <s v="NYC"/>
    <s v="NY"/>
    <n v="10022"/>
    <x v="0"/>
    <s v="NA"/>
    <s v="Frick"/>
    <s v="Michael"/>
    <s v="Small"/>
  </r>
  <r>
    <n v="10251"/>
    <n v="26"/>
    <n v="100"/>
    <n v="3"/>
    <n v="2637.18"/>
    <x v="12"/>
    <x v="12"/>
    <s v="Shipped"/>
    <n v="2"/>
    <n v="5"/>
    <n v="2004"/>
    <x v="0"/>
    <n v="112"/>
    <s v="S24_1578"/>
    <s v="Tekni Collectables Inc."/>
    <n v="2015559350"/>
    <s v="7476 Moss Rd."/>
    <m/>
    <s v="Newark"/>
    <s v="NJ"/>
    <n v="94019"/>
    <x v="0"/>
    <s v="NA"/>
    <s v="Brown"/>
    <s v="William"/>
    <s v="Small"/>
  </r>
  <r>
    <n v="10263"/>
    <n v="42"/>
    <n v="100"/>
    <n v="3"/>
    <n v="4307.5200000000004"/>
    <x v="13"/>
    <x v="13"/>
    <s v="Shipped"/>
    <n v="2"/>
    <n v="6"/>
    <n v="2004"/>
    <x v="0"/>
    <n v="112"/>
    <s v="S24_1578"/>
    <s v="Gift Depot Inc."/>
    <n v="2035552570"/>
    <s v="25593 South Bay Ln."/>
    <m/>
    <s v="Bridgewater"/>
    <s v="CT"/>
    <n v="97562"/>
    <x v="0"/>
    <s v="NA"/>
    <s v="King"/>
    <s v="Julie"/>
    <s v="Medium"/>
  </r>
  <r>
    <n v="10275"/>
    <n v="21"/>
    <n v="100"/>
    <n v="2"/>
    <n v="2153.7600000000002"/>
    <x v="14"/>
    <x v="14"/>
    <s v="Shipped"/>
    <n v="3"/>
    <n v="7"/>
    <n v="2004"/>
    <x v="0"/>
    <n v="112"/>
    <s v="S24_1578"/>
    <s v="La Rochelle Gifts"/>
    <s v="40.67.8555"/>
    <s v="67, rue des Cinquante Otages"/>
    <m/>
    <s v="Nantes"/>
    <m/>
    <n v="44000"/>
    <x v="1"/>
    <s v="EMEA"/>
    <s v="Labrune"/>
    <s v="Janine"/>
    <s v="Small"/>
  </r>
  <r>
    <n v="10285"/>
    <n v="34"/>
    <n v="100"/>
    <n v="7"/>
    <n v="3716.88"/>
    <x v="15"/>
    <x v="15"/>
    <s v="Shipped"/>
    <n v="3"/>
    <n v="8"/>
    <n v="2004"/>
    <x v="0"/>
    <n v="112"/>
    <s v="S24_1578"/>
    <s v="Marta's Replicas Co."/>
    <n v="6175558555"/>
    <s v="39323 Spinnaker Dr."/>
    <m/>
    <s v="Cambridge"/>
    <s v="MA"/>
    <n v="51247"/>
    <x v="0"/>
    <s v="NA"/>
    <s v="Hernandez"/>
    <s v="Marta"/>
    <s v="Medium"/>
  </r>
  <r>
    <n v="10299"/>
    <n v="47"/>
    <n v="100"/>
    <n v="10"/>
    <n v="5455.76"/>
    <x v="16"/>
    <x v="16"/>
    <s v="Shipped"/>
    <n v="3"/>
    <n v="9"/>
    <n v="2004"/>
    <x v="0"/>
    <n v="112"/>
    <s v="S24_1578"/>
    <s v="Toys of Finland, Co."/>
    <s v="90-224 8555"/>
    <s v="Keskuskatu 45"/>
    <m/>
    <s v="Helsinki"/>
    <m/>
    <n v="21240"/>
    <x v="4"/>
    <s v="EMEA"/>
    <s v="Karttunen"/>
    <s v="Matti"/>
    <s v="Medium"/>
  </r>
  <r>
    <n v="10309"/>
    <n v="21"/>
    <n v="100"/>
    <n v="6"/>
    <n v="2650.62"/>
    <x v="17"/>
    <x v="17"/>
    <s v="Shipped"/>
    <n v="4"/>
    <n v="10"/>
    <n v="2004"/>
    <x v="0"/>
    <n v="112"/>
    <s v="S24_1578"/>
    <s v="Baane Mini Imports"/>
    <s v="07-98 9555"/>
    <s v="Erling Skakkes gate 78"/>
    <m/>
    <s v="Stavern"/>
    <m/>
    <n v="4110"/>
    <x v="2"/>
    <s v="EMEA"/>
    <s v="Bergulfsen"/>
    <s v="Jonas"/>
    <s v="Small"/>
  </r>
  <r>
    <n v="10318"/>
    <n v="48"/>
    <n v="100"/>
    <n v="2"/>
    <n v="6437.28"/>
    <x v="18"/>
    <x v="18"/>
    <s v="Shipped"/>
    <n v="4"/>
    <n v="11"/>
    <n v="2004"/>
    <x v="0"/>
    <n v="112"/>
    <s v="S24_1578"/>
    <s v="Diecast Classics Inc."/>
    <n v="2155551555"/>
    <s v="7586 Pompton St."/>
    <m/>
    <s v="Allentown"/>
    <s v="PA"/>
    <n v="70267"/>
    <x v="0"/>
    <s v="NA"/>
    <s v="Yu"/>
    <s v="Kyung"/>
    <s v="Medium"/>
  </r>
  <r>
    <n v="10329"/>
    <n v="30"/>
    <n v="87.78"/>
    <n v="7"/>
    <n v="2633.4"/>
    <x v="19"/>
    <x v="19"/>
    <s v="Shipped"/>
    <n v="4"/>
    <n v="11"/>
    <n v="2004"/>
    <x v="0"/>
    <n v="112"/>
    <s v="S24_1578"/>
    <s v="Land of Toys Inc."/>
    <n v="2125557818"/>
    <s v="897 Long Airport Avenue"/>
    <m/>
    <s v="NYC"/>
    <s v="NY"/>
    <n v="10022"/>
    <x v="0"/>
    <s v="NA"/>
    <s v="Yu"/>
    <s v="Kwai"/>
    <s v="Small"/>
  </r>
  <r>
    <n v="10339"/>
    <n v="27"/>
    <n v="84.39"/>
    <n v="10"/>
    <n v="2278.5300000000002"/>
    <x v="58"/>
    <x v="58"/>
    <s v="Shipped"/>
    <n v="4"/>
    <n v="11"/>
    <n v="2004"/>
    <x v="0"/>
    <n v="112"/>
    <s v="S24_1578"/>
    <s v="Tokyo Collectables, Ltd"/>
    <s v="+81 3 3584 0555"/>
    <s v="2-2-8 Roppongi"/>
    <m/>
    <s v="Minato-ku"/>
    <s v="Tokyo"/>
    <s v="106-0032"/>
    <x v="11"/>
    <s v="Japan"/>
    <s v="Shimamura"/>
    <s v="Akiko"/>
    <s v="Small"/>
  </r>
  <r>
    <n v="10362"/>
    <n v="50"/>
    <n v="96.92"/>
    <n v="2"/>
    <n v="4846"/>
    <x v="61"/>
    <x v="61"/>
    <s v="Shipped"/>
    <n v="1"/>
    <n v="1"/>
    <n v="2005"/>
    <x v="0"/>
    <n v="112"/>
    <s v="S24_1578"/>
    <s v="Technics Stores Inc."/>
    <n v="6505556809"/>
    <s v="9408 Furth Circle"/>
    <m/>
    <s v="Burlingame"/>
    <s v="CA"/>
    <n v="94217"/>
    <x v="0"/>
    <s v="NA"/>
    <s v="Hirano"/>
    <s v="Juri"/>
    <s v="Medium"/>
  </r>
  <r>
    <n v="10374"/>
    <n v="38"/>
    <n v="100"/>
    <n v="6"/>
    <n v="4197.1000000000004"/>
    <x v="59"/>
    <x v="59"/>
    <s v="Shipped"/>
    <n v="1"/>
    <n v="2"/>
    <n v="2005"/>
    <x v="0"/>
    <n v="112"/>
    <s v="S24_1578"/>
    <s v="Australian Gift Network, Co"/>
    <s v="61-7-3844-6555"/>
    <s v="31 Duncan St. West End"/>
    <m/>
    <s v="South Brisbane"/>
    <s v="Queensland"/>
    <n v="4101"/>
    <x v="3"/>
    <s v="APAC"/>
    <s v="Calaghan"/>
    <s v="Tony"/>
    <s v="Medium"/>
  </r>
  <r>
    <n v="10389"/>
    <n v="45"/>
    <n v="100"/>
    <n v="1"/>
    <n v="4597.6499999999996"/>
    <x v="23"/>
    <x v="23"/>
    <s v="Shipped"/>
    <n v="1"/>
    <n v="3"/>
    <n v="2005"/>
    <x v="0"/>
    <n v="112"/>
    <s v="S24_1578"/>
    <s v="Scandinavian Gift Ideas"/>
    <s v="0695-34 6555"/>
    <s v="?kergatan 24"/>
    <m/>
    <s v="Boras"/>
    <m/>
    <s v="S-844 67"/>
    <x v="8"/>
    <s v="EMEA"/>
    <s v="Larsson"/>
    <s v="Maria"/>
    <s v="Medium"/>
  </r>
  <r>
    <n v="10403"/>
    <n v="46"/>
    <n v="100"/>
    <n v="8"/>
    <n v="5287.7"/>
    <x v="24"/>
    <x v="24"/>
    <s v="Shipped"/>
    <n v="2"/>
    <n v="4"/>
    <n v="2005"/>
    <x v="0"/>
    <n v="112"/>
    <s v="S24_1578"/>
    <s v="UK Collectables, Ltd."/>
    <s v="(171) 555-2282"/>
    <s v="Berkeley Gardens 12  Brewery"/>
    <m/>
    <s v="Liverpool"/>
    <m/>
    <s v="WX1 6LT"/>
    <x v="6"/>
    <s v="EMEA"/>
    <s v="Devon"/>
    <s v="Elizabeth"/>
    <s v="Medium"/>
  </r>
  <r>
    <n v="10417"/>
    <n v="35"/>
    <n v="100"/>
    <n v="3"/>
    <n v="3550.05"/>
    <x v="25"/>
    <x v="25"/>
    <s v="Disputed"/>
    <n v="2"/>
    <n v="5"/>
    <n v="2005"/>
    <x v="0"/>
    <n v="112"/>
    <s v="S24_1578"/>
    <s v="Euro Shopping Channel"/>
    <s v="(91) 555 94 44"/>
    <s v="C/ Moralzarzal, 86"/>
    <m/>
    <s v="Madrid"/>
    <m/>
    <n v="28034"/>
    <x v="7"/>
    <s v="EMEA"/>
    <s v="Freyre"/>
    <s v="Diego"/>
    <s v="Medium"/>
  </r>
  <r>
    <n v="10110"/>
    <n v="29"/>
    <n v="59.37"/>
    <n v="15"/>
    <n v="1721.73"/>
    <x v="178"/>
    <x v="178"/>
    <s v="Shipped"/>
    <n v="1"/>
    <n v="3"/>
    <n v="2003"/>
    <x v="1"/>
    <n v="50"/>
    <s v="S24_1628"/>
    <s v="AV Stores, Co."/>
    <s v="(171) 555-1555"/>
    <s v="Fauntleroy Circus"/>
    <m/>
    <s v="Manchester"/>
    <m/>
    <s v="EC2 5NT"/>
    <x v="6"/>
    <s v="EMEA"/>
    <s v="Ashworth"/>
    <s v="Victoria"/>
    <s v="Small"/>
  </r>
  <r>
    <n v="10123"/>
    <n v="50"/>
    <n v="59.87"/>
    <n v="1"/>
    <n v="2993.5"/>
    <x v="179"/>
    <x v="179"/>
    <s v="Shipped"/>
    <n v="2"/>
    <n v="5"/>
    <n v="2003"/>
    <x v="1"/>
    <n v="50"/>
    <s v="S24_1628"/>
    <s v="Atelier graphique"/>
    <s v="40.32.2555"/>
    <s v="54, rue Royale"/>
    <m/>
    <s v="Nantes"/>
    <m/>
    <n v="44000"/>
    <x v="1"/>
    <s v="EMEA"/>
    <s v="Schmitt"/>
    <s v="Carine"/>
    <s v="Small"/>
  </r>
  <r>
    <n v="10137"/>
    <n v="26"/>
    <n v="49.81"/>
    <n v="1"/>
    <n v="1295.06"/>
    <x v="180"/>
    <x v="180"/>
    <s v="Shipped"/>
    <n v="3"/>
    <n v="7"/>
    <n v="2003"/>
    <x v="1"/>
    <n v="50"/>
    <s v="S24_1628"/>
    <s v="Reims Collectables"/>
    <s v="26.47.1555"/>
    <s v="59 rue de l'Abbaye"/>
    <m/>
    <s v="Reims"/>
    <m/>
    <n v="51100"/>
    <x v="1"/>
    <s v="EMEA"/>
    <s v="Henriot"/>
    <s v="Paul"/>
    <s v="Small"/>
  </r>
  <r>
    <n v="10148"/>
    <n v="47"/>
    <n v="56.85"/>
    <n v="8"/>
    <n v="2671.95"/>
    <x v="153"/>
    <x v="153"/>
    <s v="Shipped"/>
    <n v="3"/>
    <n v="9"/>
    <n v="2003"/>
    <x v="1"/>
    <n v="50"/>
    <s v="S24_1628"/>
    <s v="Anna's Decorations, Ltd"/>
    <s v="02 9936 8555"/>
    <s v="201 Miller Street"/>
    <s v="Level 15"/>
    <s v="North Sydney"/>
    <s v="NSW"/>
    <n v="2060"/>
    <x v="3"/>
    <s v="APAC"/>
    <s v="O'Hara"/>
    <s v="Anna"/>
    <s v="Small"/>
  </r>
  <r>
    <n v="10161"/>
    <n v="23"/>
    <n v="53.33"/>
    <n v="7"/>
    <n v="1226.5899999999999"/>
    <x v="154"/>
    <x v="154"/>
    <s v="Shipped"/>
    <n v="4"/>
    <n v="10"/>
    <n v="2003"/>
    <x v="1"/>
    <n v="50"/>
    <s v="S24_1628"/>
    <s v="Heintze Collectables"/>
    <s v="86 21 3555"/>
    <s v="Smagsloget 45"/>
    <m/>
    <s v="Aaarhus"/>
    <m/>
    <n v="8200"/>
    <x v="13"/>
    <s v="EMEA"/>
    <s v="Ibsen"/>
    <s v="Palle"/>
    <s v="Small"/>
  </r>
  <r>
    <n v="10172"/>
    <n v="34"/>
    <n v="42.76"/>
    <n v="5"/>
    <n v="1453.84"/>
    <x v="155"/>
    <x v="155"/>
    <s v="Shipped"/>
    <n v="4"/>
    <n v="11"/>
    <n v="2003"/>
    <x v="1"/>
    <n v="50"/>
    <s v="S24_1628"/>
    <s v="Gift Depot Inc."/>
    <n v="2035552570"/>
    <s v="25593 South Bay Ln."/>
    <m/>
    <s v="Bridgewater"/>
    <s v="CT"/>
    <n v="97562"/>
    <x v="0"/>
    <s v="NA"/>
    <s v="King"/>
    <s v="Julie"/>
    <s v="Small"/>
  </r>
  <r>
    <n v="10181"/>
    <n v="34"/>
    <n v="53.83"/>
    <n v="1"/>
    <n v="1830.22"/>
    <x v="103"/>
    <x v="103"/>
    <s v="Shipped"/>
    <n v="4"/>
    <n v="11"/>
    <n v="2003"/>
    <x v="1"/>
    <n v="50"/>
    <s v="S24_1628"/>
    <s v="Herkku Gifts"/>
    <s v="+47 2267 3215"/>
    <s v="Drammen 121, PR 744 Sentrum"/>
    <m/>
    <s v="Bergen"/>
    <m/>
    <s v="N 5804"/>
    <x v="2"/>
    <s v="EMEA"/>
    <s v="Oeztan"/>
    <s v="Veysel"/>
    <s v="Small"/>
  </r>
  <r>
    <n v="10192"/>
    <n v="47"/>
    <n v="53.83"/>
    <n v="6"/>
    <n v="2530.0100000000002"/>
    <x v="104"/>
    <x v="104"/>
    <s v="Shipped"/>
    <n v="4"/>
    <n v="11"/>
    <n v="2003"/>
    <x v="1"/>
    <n v="50"/>
    <s v="S24_1628"/>
    <s v="Online Diecast Creations Co."/>
    <n v="6035558647"/>
    <s v="2304 Long Airport Avenue"/>
    <m/>
    <s v="Nashua"/>
    <s v="NH"/>
    <n v="62005"/>
    <x v="0"/>
    <s v="NA"/>
    <s v="Young"/>
    <s v="Valarie"/>
    <s v="Small"/>
  </r>
  <r>
    <n v="10204"/>
    <n v="45"/>
    <n v="49.81"/>
    <n v="12"/>
    <n v="2241.4499999999998"/>
    <x v="105"/>
    <x v="105"/>
    <s v="Shipped"/>
    <n v="4"/>
    <n v="12"/>
    <n v="2003"/>
    <x v="1"/>
    <n v="50"/>
    <s v="S24_1628"/>
    <s v="Muscle Machine Inc"/>
    <n v="2125557413"/>
    <s v="4092 Furth Circle"/>
    <s v="Suite 400"/>
    <s v="NYC"/>
    <s v="NY"/>
    <n v="10022"/>
    <x v="0"/>
    <s v="NA"/>
    <s v="Young"/>
    <s v="Jeff"/>
    <s v="Small"/>
  </r>
  <r>
    <n v="10212"/>
    <n v="45"/>
    <n v="53.33"/>
    <n v="5"/>
    <n v="2399.85"/>
    <x v="138"/>
    <x v="138"/>
    <s v="Shipped"/>
    <n v="1"/>
    <n v="1"/>
    <n v="2004"/>
    <x v="1"/>
    <n v="50"/>
    <s v="S24_1628"/>
    <s v="Euro Shopping Channel"/>
    <s v="(91) 555 94 44"/>
    <s v="C/ Moralzarzal, 86"/>
    <m/>
    <s v="Madrid"/>
    <m/>
    <n v="28034"/>
    <x v="7"/>
    <s v="EMEA"/>
    <s v="Freyre"/>
    <s v="Diego"/>
    <s v="Small"/>
  </r>
  <r>
    <n v="10226"/>
    <n v="36"/>
    <n v="43.27"/>
    <n v="3"/>
    <n v="1557.72"/>
    <x v="181"/>
    <x v="181"/>
    <s v="Shipped"/>
    <n v="1"/>
    <n v="2"/>
    <n v="2004"/>
    <x v="1"/>
    <n v="50"/>
    <s v="S24_1628"/>
    <s v="Collectable Mini Designs Co."/>
    <n v="7605558146"/>
    <s v="361 Furth Circle"/>
    <m/>
    <s v="San Diego"/>
    <s v="CA"/>
    <n v="91217"/>
    <x v="0"/>
    <s v="NA"/>
    <s v="Thompson"/>
    <s v="Valarie"/>
    <s v="Small"/>
  </r>
  <r>
    <n v="10241"/>
    <n v="21"/>
    <n v="40.25"/>
    <n v="10"/>
    <n v="845.25"/>
    <x v="156"/>
    <x v="156"/>
    <s v="Shipped"/>
    <n v="2"/>
    <n v="4"/>
    <n v="2004"/>
    <x v="1"/>
    <n v="50"/>
    <s v="S24_1628"/>
    <s v="Mini Caravy"/>
    <s v="88.60.1555"/>
    <s v="24, place Kluber"/>
    <m/>
    <s v="Strasbourg"/>
    <m/>
    <n v="67000"/>
    <x v="1"/>
    <s v="EMEA"/>
    <s v="Citeaux"/>
    <s v="Frederique"/>
    <s v="Small"/>
  </r>
  <r>
    <n v="10266"/>
    <n v="28"/>
    <n v="48.3"/>
    <n v="1"/>
    <n v="1352.4"/>
    <x v="109"/>
    <x v="109"/>
    <s v="Shipped"/>
    <n v="3"/>
    <n v="7"/>
    <n v="2004"/>
    <x v="1"/>
    <n v="50"/>
    <s v="S24_1628"/>
    <s v="L'ordine Souveniers"/>
    <s v="0522-556555"/>
    <s v="Strada Provinciale 124"/>
    <m/>
    <s v="Reggio Emilia"/>
    <m/>
    <n v="42100"/>
    <x v="12"/>
    <s v="EMEA"/>
    <s v="Moroni"/>
    <s v="Maurizio"/>
    <s v="Small"/>
  </r>
  <r>
    <n v="10278"/>
    <n v="35"/>
    <n v="45.28"/>
    <n v="1"/>
    <n v="1584.8"/>
    <x v="157"/>
    <x v="157"/>
    <s v="Shipped"/>
    <n v="3"/>
    <n v="8"/>
    <n v="2004"/>
    <x v="1"/>
    <n v="50"/>
    <s v="S24_1628"/>
    <s v="Signal Gift Stores"/>
    <n v="7025551838"/>
    <s v="8489 Strong St."/>
    <m/>
    <s v="Las Vegas"/>
    <s v="NV"/>
    <n v="83030"/>
    <x v="0"/>
    <s v="NA"/>
    <s v="King"/>
    <s v="Sue"/>
    <s v="Small"/>
  </r>
  <r>
    <n v="10288"/>
    <n v="50"/>
    <n v="52.32"/>
    <n v="13"/>
    <n v="2616"/>
    <x v="182"/>
    <x v="182"/>
    <s v="Shipped"/>
    <n v="3"/>
    <n v="9"/>
    <n v="2004"/>
    <x v="1"/>
    <n v="50"/>
    <s v="S24_1628"/>
    <s v="Handji Gifts&amp; Co"/>
    <s v="+65 224 1555"/>
    <s v="Village Close - 106 Linden Road Sandown"/>
    <s v="2nd Floor"/>
    <s v="Singapore"/>
    <m/>
    <n v="69045"/>
    <x v="9"/>
    <s v="APAC"/>
    <s v="Victorino"/>
    <s v="Wendy"/>
    <s v="Small"/>
  </r>
  <r>
    <n v="10301"/>
    <n v="22"/>
    <n v="51.32"/>
    <n v="3"/>
    <n v="1129.04"/>
    <x v="158"/>
    <x v="158"/>
    <s v="Shipped"/>
    <n v="4"/>
    <n v="10"/>
    <n v="2003"/>
    <x v="1"/>
    <n v="50"/>
    <s v="S24_1628"/>
    <s v="Norway Gifts By Mail, Co."/>
    <s v="+47 2212 1555"/>
    <s v="Drammensveien 126 A, PB 744 Sentrum"/>
    <m/>
    <s v="Oslo"/>
    <m/>
    <s v="N 0106"/>
    <x v="2"/>
    <s v="EMEA"/>
    <s v="Klaeboe"/>
    <s v="Jan"/>
    <s v="Small"/>
  </r>
  <r>
    <n v="10311"/>
    <n v="45"/>
    <n v="49.3"/>
    <n v="8"/>
    <n v="2218.5"/>
    <x v="113"/>
    <x v="113"/>
    <s v="Shipped"/>
    <n v="4"/>
    <n v="10"/>
    <n v="2004"/>
    <x v="1"/>
    <n v="50"/>
    <s v="S24_1628"/>
    <s v="Euro Shopping Channel"/>
    <s v="(91) 555 94 44"/>
    <s v="C/ Moralzarzal, 86"/>
    <m/>
    <s v="Madrid"/>
    <m/>
    <n v="28034"/>
    <x v="7"/>
    <s v="EMEA"/>
    <s v="Freyre"/>
    <s v="Diego"/>
    <s v="Small"/>
  </r>
  <r>
    <n v="10321"/>
    <n v="48"/>
    <n v="42.26"/>
    <n v="5"/>
    <n v="2028.48"/>
    <x v="45"/>
    <x v="45"/>
    <s v="Shipped"/>
    <n v="4"/>
    <n v="11"/>
    <n v="2004"/>
    <x v="1"/>
    <n v="50"/>
    <s v="S24_1628"/>
    <s v="FunGiftIdeas.com"/>
    <n v="5085552555"/>
    <s v="1785 First Street"/>
    <m/>
    <s v="New Bedford"/>
    <s v="MA"/>
    <n v="50553"/>
    <x v="0"/>
    <s v="NA"/>
    <s v="Benitez"/>
    <s v="Violeta"/>
    <s v="Small"/>
  </r>
  <r>
    <n v="10332"/>
    <n v="20"/>
    <n v="87.96"/>
    <n v="5"/>
    <n v="1759.2"/>
    <x v="159"/>
    <x v="159"/>
    <s v="Shipped"/>
    <n v="4"/>
    <n v="11"/>
    <n v="2004"/>
    <x v="1"/>
    <n v="50"/>
    <s v="S24_1628"/>
    <s v="AV Stores, Co."/>
    <s v="(171) 555-1555"/>
    <s v="Fauntleroy Circus"/>
    <m/>
    <s v="Manchester"/>
    <m/>
    <s v="EC2 5NT"/>
    <x v="6"/>
    <s v="EMEA"/>
    <s v="Ashworth"/>
    <s v="Victoria"/>
    <s v="Small"/>
  </r>
  <r>
    <n v="10343"/>
    <n v="27"/>
    <n v="36.21"/>
    <n v="6"/>
    <n v="977.67"/>
    <x v="20"/>
    <x v="20"/>
    <s v="Shipped"/>
    <n v="4"/>
    <n v="11"/>
    <n v="2004"/>
    <x v="1"/>
    <n v="50"/>
    <s v="S24_1628"/>
    <s v="Reims Collectables"/>
    <s v="26.47.1555"/>
    <s v="59 rue de l'Abbaye"/>
    <m/>
    <s v="Reims"/>
    <m/>
    <n v="51100"/>
    <x v="1"/>
    <s v="EMEA"/>
    <s v="Henriot"/>
    <s v="Paul"/>
    <s v="Small"/>
  </r>
  <r>
    <n v="10367"/>
    <n v="38"/>
    <n v="38.5"/>
    <n v="11"/>
    <n v="1463"/>
    <x v="183"/>
    <x v="183"/>
    <s v="Resolved"/>
    <n v="1"/>
    <n v="1"/>
    <n v="2005"/>
    <x v="1"/>
    <n v="50"/>
    <s v="S24_1628"/>
    <s v="Toys4GrownUps.com"/>
    <n v="6265557265"/>
    <s v="78934 Hillside Dr."/>
    <m/>
    <s v="Pasadena"/>
    <s v="CA"/>
    <n v="90003"/>
    <x v="0"/>
    <s v="NA"/>
    <s v="Young"/>
    <s v="Julie"/>
    <s v="Small"/>
  </r>
  <r>
    <n v="10379"/>
    <n v="32"/>
    <n v="100"/>
    <n v="3"/>
    <n v="3970.56"/>
    <x v="184"/>
    <x v="184"/>
    <s v="Shipped"/>
    <n v="1"/>
    <n v="2"/>
    <n v="2005"/>
    <x v="1"/>
    <n v="50"/>
    <s v="S24_1628"/>
    <s v="Euro Shopping Channel"/>
    <s v="(91) 555 94 44"/>
    <s v="C/ Moralzarzal, 86"/>
    <m/>
    <s v="Madrid"/>
    <m/>
    <n v="28034"/>
    <x v="7"/>
    <s v="EMEA"/>
    <s v="Freyre"/>
    <s v="Diego"/>
    <s v="Medium"/>
  </r>
  <r>
    <n v="10407"/>
    <n v="64"/>
    <n v="40.25"/>
    <n v="10"/>
    <n v="2576"/>
    <x v="185"/>
    <x v="185"/>
    <s v="On Hold"/>
    <n v="2"/>
    <n v="4"/>
    <n v="2005"/>
    <x v="1"/>
    <n v="50"/>
    <s v="S24_1628"/>
    <s v="The Sharp Gifts Warehouse"/>
    <n v="4085553659"/>
    <s v="3086 Ingle Ln."/>
    <m/>
    <s v="San Jose"/>
    <s v="CA"/>
    <n v="94217"/>
    <x v="0"/>
    <s v="NA"/>
    <s v="Frick"/>
    <s v="Sue"/>
    <s v="Small"/>
  </r>
  <r>
    <n v="10420"/>
    <n v="37"/>
    <n v="60.37"/>
    <n v="13"/>
    <n v="2233.69"/>
    <x v="202"/>
    <x v="202"/>
    <s v="In Process"/>
    <n v="2"/>
    <n v="5"/>
    <n v="2005"/>
    <x v="1"/>
    <n v="50"/>
    <s v="S24_1628"/>
    <s v="Souveniers And Things Co."/>
    <s v="+61 2 9495 8555"/>
    <s v="Monitor Money Building, 815 Pacific Hwy"/>
    <s v="Level 6"/>
    <s v="Chatswood"/>
    <s v="NSW"/>
    <n v="2067"/>
    <x v="3"/>
    <s v="APAC"/>
    <s v="Huxley"/>
    <s v="Adrian"/>
    <s v="Small"/>
  </r>
  <r>
    <n v="10106"/>
    <n v="28"/>
    <n v="88.63"/>
    <n v="4"/>
    <n v="2481.64"/>
    <x v="186"/>
    <x v="186"/>
    <s v="Shipped"/>
    <n v="1"/>
    <n v="2"/>
    <n v="2003"/>
    <x v="4"/>
    <n v="109"/>
    <s v="S24_1785"/>
    <s v="Rovelli Gifts"/>
    <s v="035-640555"/>
    <s v="Via Ludovico il Moro 22"/>
    <m/>
    <s v="Bergamo"/>
    <m/>
    <n v="24100"/>
    <x v="12"/>
    <s v="EMEA"/>
    <s v="Rovelli"/>
    <s v="Giovanni"/>
    <s v="Small"/>
  </r>
  <r>
    <n v="10120"/>
    <n v="39"/>
    <n v="100"/>
    <n v="10"/>
    <n v="4651.53"/>
    <x v="54"/>
    <x v="54"/>
    <s v="Shipped"/>
    <n v="2"/>
    <n v="4"/>
    <n v="2003"/>
    <x v="4"/>
    <n v="109"/>
    <s v="S24_1785"/>
    <s v="Australian Collectors, Co."/>
    <s v="03 9520 4555"/>
    <s v="636 St Kilda Road"/>
    <s v="Level 3"/>
    <s v="Melbourne"/>
    <s v="Victoria"/>
    <n v="3004"/>
    <x v="3"/>
    <s v="APAC"/>
    <s v="Ferguson"/>
    <s v="Peter"/>
    <s v="Medium"/>
  </r>
  <r>
    <n v="10133"/>
    <n v="41"/>
    <n v="94.1"/>
    <n v="5"/>
    <n v="3858.1"/>
    <x v="209"/>
    <x v="209"/>
    <s v="Shipped"/>
    <n v="2"/>
    <n v="6"/>
    <n v="2003"/>
    <x v="4"/>
    <n v="109"/>
    <s v="S24_1785"/>
    <s v="Euro Shopping Channel"/>
    <s v="(91) 555 94 44"/>
    <s v="C/ Moralzarzal, 86"/>
    <m/>
    <s v="Madrid"/>
    <m/>
    <n v="28034"/>
    <x v="7"/>
    <s v="EMEA"/>
    <s v="Freyre"/>
    <s v="Diego"/>
    <s v="Medium"/>
  </r>
  <r>
    <n v="10145"/>
    <n v="40"/>
    <n v="87.54"/>
    <n v="16"/>
    <n v="3501.6"/>
    <x v="3"/>
    <x v="3"/>
    <s v="Shipped"/>
    <n v="3"/>
    <n v="8"/>
    <n v="2003"/>
    <x v="4"/>
    <n v="109"/>
    <s v="S24_1785"/>
    <s v="Toys4GrownUps.com"/>
    <n v="6265557265"/>
    <s v="78934 Hillside Dr."/>
    <m/>
    <s v="Pasadena"/>
    <s v="CA"/>
    <n v="90003"/>
    <x v="0"/>
    <s v="NA"/>
    <s v="Young"/>
    <s v="Julie"/>
    <s v="Medium"/>
  </r>
  <r>
    <n v="10168"/>
    <n v="49"/>
    <n v="100"/>
    <n v="11"/>
    <n v="6433.7"/>
    <x v="5"/>
    <x v="5"/>
    <s v="Shipped"/>
    <n v="4"/>
    <n v="10"/>
    <n v="2003"/>
    <x v="4"/>
    <n v="109"/>
    <s v="S24_1785"/>
    <s v="Technics Stores Inc."/>
    <n v="6505556809"/>
    <s v="9408 Furth Circle"/>
    <m/>
    <s v="Burlingame"/>
    <s v="CA"/>
    <n v="94217"/>
    <x v="0"/>
    <s v="NA"/>
    <s v="Hirano"/>
    <s v="Juri"/>
    <s v="Medium"/>
  </r>
  <r>
    <n v="10210"/>
    <n v="27"/>
    <n v="98.48"/>
    <n v="9"/>
    <n v="2658.96"/>
    <x v="55"/>
    <x v="55"/>
    <s v="Shipped"/>
    <n v="1"/>
    <n v="1"/>
    <n v="2004"/>
    <x v="4"/>
    <n v="109"/>
    <s v="S24_1785"/>
    <s v="Osaka Souveniers Co."/>
    <s v="+81 06 6342 5555"/>
    <s v="Dojima Avanza 4F, 1-6-20 Dojima, Kita-ku"/>
    <m/>
    <s v="Osaka"/>
    <s v="Osaka"/>
    <s v="530-0003"/>
    <x v="11"/>
    <s v="Japan"/>
    <s v="Kentary"/>
    <s v="Mory"/>
    <s v="Small"/>
  </r>
  <r>
    <n v="10223"/>
    <n v="34"/>
    <n v="100"/>
    <n v="11"/>
    <n v="3608.76"/>
    <x v="10"/>
    <x v="10"/>
    <s v="Shipped"/>
    <n v="1"/>
    <n v="2"/>
    <n v="2004"/>
    <x v="4"/>
    <n v="109"/>
    <s v="S24_1785"/>
    <s v="Australian Collectors, Co."/>
    <s v="03 9520 4555"/>
    <s v="636 St Kilda Road"/>
    <s v="Level 3"/>
    <s v="Melbourne"/>
    <s v="Victoria"/>
    <n v="3004"/>
    <x v="3"/>
    <s v="APAC"/>
    <s v="Ferguson"/>
    <s v="Peter"/>
    <s v="Medium"/>
  </r>
  <r>
    <n v="10235"/>
    <n v="23"/>
    <n v="96.29"/>
    <n v="5"/>
    <n v="2214.67"/>
    <x v="210"/>
    <x v="210"/>
    <s v="Shipped"/>
    <n v="2"/>
    <n v="4"/>
    <n v="2004"/>
    <x v="4"/>
    <n v="109"/>
    <s v="S24_1785"/>
    <s v="Royal Canadian Collectables, Ltd."/>
    <s v="(604) 555-4555"/>
    <s v="23 Tsawassen Blvd."/>
    <m/>
    <s v="Tsawassen"/>
    <s v="BC"/>
    <s v="T2F 8M4"/>
    <x v="10"/>
    <s v="NA"/>
    <s v="Lincoln"/>
    <s v="Elizabeth"/>
    <s v="Small"/>
  </r>
  <r>
    <n v="10250"/>
    <n v="31"/>
    <n v="88.63"/>
    <n v="6"/>
    <n v="2747.53"/>
    <x v="189"/>
    <x v="189"/>
    <s v="Shipped"/>
    <n v="2"/>
    <n v="5"/>
    <n v="2004"/>
    <x v="4"/>
    <n v="109"/>
    <s v="S24_1785"/>
    <s v="The Sharp Gifts Warehouse"/>
    <n v="4085553659"/>
    <s v="3086 Ingle Ln."/>
    <m/>
    <s v="San Jose"/>
    <s v="CA"/>
    <n v="94217"/>
    <x v="0"/>
    <s v="NA"/>
    <s v="Frick"/>
    <s v="Sue"/>
    <s v="Small"/>
  </r>
  <r>
    <n v="10262"/>
    <n v="34"/>
    <n v="97.38"/>
    <n v="1"/>
    <n v="3310.92"/>
    <x v="190"/>
    <x v="190"/>
    <s v="Cancelled"/>
    <n v="2"/>
    <n v="6"/>
    <n v="2004"/>
    <x v="4"/>
    <n v="109"/>
    <s v="S24_1785"/>
    <s v="Euro Shopping Channel"/>
    <s v="(91) 555 94 44"/>
    <s v="C/ Moralzarzal, 86"/>
    <m/>
    <s v="Madrid"/>
    <m/>
    <n v="28034"/>
    <x v="7"/>
    <s v="EMEA"/>
    <s v="Freyre"/>
    <s v="Diego"/>
    <s v="Medium"/>
  </r>
  <r>
    <n v="10275"/>
    <n v="25"/>
    <n v="95.2"/>
    <n v="11"/>
    <n v="2380"/>
    <x v="14"/>
    <x v="14"/>
    <s v="Shipped"/>
    <n v="3"/>
    <n v="7"/>
    <n v="2004"/>
    <x v="4"/>
    <n v="109"/>
    <s v="S24_1785"/>
    <s v="La Rochelle Gifts"/>
    <s v="40.67.8555"/>
    <s v="67, rue des Cinquante Otages"/>
    <m/>
    <s v="Nantes"/>
    <m/>
    <n v="44000"/>
    <x v="1"/>
    <s v="EMEA"/>
    <s v="Labrune"/>
    <s v="Janine"/>
    <s v="Small"/>
  </r>
  <r>
    <n v="10284"/>
    <n v="22"/>
    <n v="100"/>
    <n v="3"/>
    <n v="2310.88"/>
    <x v="191"/>
    <x v="191"/>
    <s v="Shipped"/>
    <n v="3"/>
    <n v="8"/>
    <n v="2004"/>
    <x v="4"/>
    <n v="109"/>
    <s v="S24_1785"/>
    <s v="Norway Gifts By Mail, Co."/>
    <s v="+47 2212 1555"/>
    <s v="Drammensveien 126 A, PB 744 Sentrum"/>
    <m/>
    <s v="Oslo"/>
    <m/>
    <s v="N 0106"/>
    <x v="2"/>
    <s v="EMEA"/>
    <s v="Klaeboe"/>
    <s v="Jan"/>
    <s v="Small"/>
  </r>
  <r>
    <n v="10297"/>
    <n v="32"/>
    <n v="100"/>
    <n v="6"/>
    <n v="4061.76"/>
    <x v="211"/>
    <x v="211"/>
    <s v="Shipped"/>
    <n v="3"/>
    <n v="9"/>
    <n v="2004"/>
    <x v="4"/>
    <n v="109"/>
    <s v="S24_1785"/>
    <s v="Clover Collections, Co."/>
    <s v="+353 1862 1555"/>
    <s v="25 Maiden Lane"/>
    <s v="Floor No. 4"/>
    <s v="Dublin"/>
    <m/>
    <n v="2"/>
    <x v="18"/>
    <s v="EMEA"/>
    <s v="Cassidy"/>
    <s v="Dean"/>
    <s v="Medium"/>
  </r>
  <r>
    <n v="10308"/>
    <n v="31"/>
    <n v="100"/>
    <n v="9"/>
    <n v="3493.7"/>
    <x v="17"/>
    <x v="17"/>
    <s v="Shipped"/>
    <n v="4"/>
    <n v="10"/>
    <n v="2004"/>
    <x v="4"/>
    <n v="109"/>
    <s v="S24_1785"/>
    <s v="Mini Classics"/>
    <n v="9145554562"/>
    <s v="3758 North Pendale Street"/>
    <m/>
    <s v="White Plains"/>
    <s v="NY"/>
    <n v="24067"/>
    <x v="0"/>
    <s v="NA"/>
    <s v="Frick"/>
    <s v="Steve"/>
    <s v="Medium"/>
  </r>
  <r>
    <n v="10316"/>
    <n v="25"/>
    <n v="100"/>
    <n v="1"/>
    <n v="2872.25"/>
    <x v="79"/>
    <x v="79"/>
    <s v="Shipped"/>
    <n v="4"/>
    <n v="11"/>
    <n v="2004"/>
    <x v="4"/>
    <n v="109"/>
    <s v="S24_1785"/>
    <s v="giftsbymail.co.uk"/>
    <s v="(198) 555-8888"/>
    <s v="Garden House Crowther Way"/>
    <m/>
    <s v="Cowes"/>
    <s v="Isle of Wight"/>
    <s v="PO31 7PJ"/>
    <x v="6"/>
    <s v="EMEA"/>
    <s v="Bennett"/>
    <s v="Helen"/>
    <s v="Small"/>
  </r>
  <r>
    <n v="10328"/>
    <n v="47"/>
    <n v="87.54"/>
    <n v="14"/>
    <n v="4114.38"/>
    <x v="233"/>
    <x v="233"/>
    <s v="Shipped"/>
    <n v="4"/>
    <n v="11"/>
    <n v="2004"/>
    <x v="4"/>
    <n v="109"/>
    <s v="S24_1785"/>
    <s v="Rovelli Gifts"/>
    <s v="035-640555"/>
    <s v="Via Ludovico il Moro 22"/>
    <m/>
    <s v="Bergamo"/>
    <m/>
    <n v="24100"/>
    <x v="12"/>
    <s v="EMEA"/>
    <s v="Rovelli"/>
    <s v="Giovanni"/>
    <s v="Medium"/>
  </r>
  <r>
    <n v="10339"/>
    <n v="21"/>
    <n v="50.65"/>
    <n v="7"/>
    <n v="1063.6500000000001"/>
    <x v="58"/>
    <x v="58"/>
    <s v="Shipped"/>
    <n v="4"/>
    <n v="11"/>
    <n v="2004"/>
    <x v="4"/>
    <n v="109"/>
    <s v="S24_1785"/>
    <s v="Tokyo Collectables, Ltd"/>
    <s v="+81 3 3584 0555"/>
    <s v="2-2-8 Roppongi"/>
    <m/>
    <s v="Minato-ku"/>
    <s v="Tokyo"/>
    <s v="106-0032"/>
    <x v="11"/>
    <s v="Japan"/>
    <s v="Shimamura"/>
    <s v="Akiko"/>
    <s v="Small"/>
  </r>
  <r>
    <n v="10353"/>
    <n v="28"/>
    <n v="71.73"/>
    <n v="2"/>
    <n v="2008.44"/>
    <x v="212"/>
    <x v="212"/>
    <s v="Shipped"/>
    <n v="4"/>
    <n v="12"/>
    <n v="2004"/>
    <x v="4"/>
    <n v="109"/>
    <s v="S24_1785"/>
    <s v="Gift Ideas Corp."/>
    <n v="2035554407"/>
    <s v="2440 Pompton St."/>
    <m/>
    <s v="Glendale"/>
    <s v="CT"/>
    <n v="97561"/>
    <x v="0"/>
    <s v="NA"/>
    <s v="Lewis"/>
    <s v="Dan"/>
    <s v="Small"/>
  </r>
  <r>
    <n v="10374"/>
    <n v="46"/>
    <n v="94.1"/>
    <n v="3"/>
    <n v="4328.6000000000004"/>
    <x v="59"/>
    <x v="59"/>
    <s v="Shipped"/>
    <n v="1"/>
    <n v="2"/>
    <n v="2005"/>
    <x v="4"/>
    <n v="109"/>
    <s v="S24_1785"/>
    <s v="Australian Gift Network, Co"/>
    <s v="61-7-3844-6555"/>
    <s v="31 Duncan St. West End"/>
    <m/>
    <s v="South Brisbane"/>
    <s v="Queensland"/>
    <n v="4101"/>
    <x v="3"/>
    <s v="APAC"/>
    <s v="Calaghan"/>
    <s v="Tony"/>
    <s v="Medium"/>
  </r>
  <r>
    <n v="10386"/>
    <n v="33"/>
    <n v="41.71"/>
    <n v="11"/>
    <n v="1376.43"/>
    <x v="196"/>
    <x v="196"/>
    <s v="Resolved"/>
    <n v="1"/>
    <n v="3"/>
    <n v="2005"/>
    <x v="4"/>
    <n v="109"/>
    <s v="S24_1785"/>
    <s v="Euro Shopping Channel"/>
    <s v="(91) 555 94 44"/>
    <s v="C/ Moralzarzal, 86"/>
    <m/>
    <s v="Madrid"/>
    <m/>
    <n v="28034"/>
    <x v="7"/>
    <s v="EMEA"/>
    <s v="Freyre"/>
    <s v="Diego"/>
    <s v="Small"/>
  </r>
  <r>
    <n v="10398"/>
    <n v="43"/>
    <n v="100"/>
    <n v="16"/>
    <n v="5552.16"/>
    <x v="197"/>
    <x v="197"/>
    <s v="Shipped"/>
    <n v="1"/>
    <n v="3"/>
    <n v="2005"/>
    <x v="4"/>
    <n v="109"/>
    <s v="S24_1785"/>
    <s v="Reims Collectables"/>
    <s v="26.47.1555"/>
    <s v="59 rue de l'Abbaye"/>
    <m/>
    <s v="Reims"/>
    <m/>
    <n v="51100"/>
    <x v="1"/>
    <s v="EMEA"/>
    <s v="Henriot"/>
    <s v="Paul"/>
    <s v="Medium"/>
  </r>
  <r>
    <n v="10401"/>
    <n v="38"/>
    <n v="96.29"/>
    <n v="5"/>
    <n v="3659.02"/>
    <x v="213"/>
    <x v="213"/>
    <s v="On Hold"/>
    <n v="2"/>
    <n v="4"/>
    <n v="2005"/>
    <x v="4"/>
    <n v="109"/>
    <s v="S24_1785"/>
    <s v="Tekni Collectables Inc."/>
    <n v="2015559350"/>
    <s v="7476 Moss Rd."/>
    <m/>
    <s v="Newark"/>
    <s v="NJ"/>
    <n v="94019"/>
    <x v="0"/>
    <s v="NA"/>
    <s v="Brown"/>
    <s v="William"/>
    <s v="Medium"/>
  </r>
  <r>
    <n v="10416"/>
    <n v="47"/>
    <n v="88.63"/>
    <n v="6"/>
    <n v="4165.6099999999997"/>
    <x v="198"/>
    <x v="198"/>
    <s v="Shipped"/>
    <n v="2"/>
    <n v="5"/>
    <n v="2005"/>
    <x v="4"/>
    <n v="109"/>
    <s v="S24_1785"/>
    <s v="L'ordine Souveniers"/>
    <s v="0522-556555"/>
    <s v="Strada Provinciale 124"/>
    <m/>
    <s v="Reggio Emilia"/>
    <m/>
    <n v="42100"/>
    <x v="12"/>
    <s v="EMEA"/>
    <s v="Moroni"/>
    <s v="Maurizio"/>
    <s v="Medium"/>
  </r>
  <r>
    <n v="10101"/>
    <n v="45"/>
    <n v="31.2"/>
    <n v="3"/>
    <n v="1404"/>
    <x v="206"/>
    <x v="206"/>
    <s v="Shipped"/>
    <n v="1"/>
    <n v="1"/>
    <n v="2003"/>
    <x v="3"/>
    <n v="33"/>
    <s v="S24_1937"/>
    <s v="Blauer See Auto, Co."/>
    <s v="+49 69 66 90 2555"/>
    <s v="Lyonerstr. 34"/>
    <m/>
    <s v="Frankfurt"/>
    <m/>
    <n v="60528"/>
    <x v="16"/>
    <s v="EMEA"/>
    <s v="Keitel"/>
    <s v="Roland"/>
    <s v="Small"/>
  </r>
  <r>
    <n v="10110"/>
    <n v="20"/>
    <n v="35.51"/>
    <n v="3"/>
    <n v="710.2"/>
    <x v="178"/>
    <x v="178"/>
    <s v="Shipped"/>
    <n v="1"/>
    <n v="3"/>
    <n v="2003"/>
    <x v="3"/>
    <n v="33"/>
    <s v="S24_1937"/>
    <s v="AV Stores, Co."/>
    <s v="(171) 555-1555"/>
    <s v="Fauntleroy Circus"/>
    <m/>
    <s v="Manchester"/>
    <m/>
    <s v="EC2 5NT"/>
    <x v="6"/>
    <s v="EMEA"/>
    <s v="Ashworth"/>
    <s v="Victoria"/>
    <s v="Small"/>
  </r>
  <r>
    <n v="10124"/>
    <n v="45"/>
    <n v="37.840000000000003"/>
    <n v="2"/>
    <n v="1702.8"/>
    <x v="166"/>
    <x v="166"/>
    <s v="Shipped"/>
    <n v="2"/>
    <n v="5"/>
    <n v="2003"/>
    <x v="3"/>
    <n v="33"/>
    <s v="S24_1937"/>
    <s v="Signal Gift Stores"/>
    <n v="7025551838"/>
    <s v="8489 Strong St."/>
    <m/>
    <s v="Las Vegas"/>
    <s v="NV"/>
    <n v="83030"/>
    <x v="0"/>
    <s v="NA"/>
    <s v="King"/>
    <s v="Sue"/>
    <s v="Small"/>
  </r>
  <r>
    <n v="10149"/>
    <n v="36"/>
    <n v="33.19"/>
    <n v="7"/>
    <n v="1194.8399999999999"/>
    <x v="168"/>
    <x v="168"/>
    <s v="Shipped"/>
    <n v="3"/>
    <n v="9"/>
    <n v="2003"/>
    <x v="3"/>
    <n v="33"/>
    <s v="S24_1937"/>
    <s v="Signal Collectibles Ltd."/>
    <n v="4155554312"/>
    <s v="2793 Furth Circle"/>
    <m/>
    <s v="Brisbane"/>
    <s v="CA"/>
    <n v="94217"/>
    <x v="0"/>
    <s v="NA"/>
    <s v="Taylor"/>
    <s v="Sue"/>
    <s v="Small"/>
  </r>
  <r>
    <n v="10162"/>
    <n v="37"/>
    <n v="27.22"/>
    <n v="5"/>
    <n v="1007.14"/>
    <x v="169"/>
    <x v="169"/>
    <s v="Shipped"/>
    <n v="4"/>
    <n v="10"/>
    <n v="2003"/>
    <x v="3"/>
    <n v="33"/>
    <s v="S24_1937"/>
    <s v="Corporate Gift Ideas Co."/>
    <n v="6505551386"/>
    <s v="7734 Strong St."/>
    <m/>
    <s v="San Francisco"/>
    <s v="CA"/>
    <m/>
    <x v="0"/>
    <s v="NA"/>
    <s v="Brown"/>
    <s v="Julie"/>
    <s v="Small"/>
  </r>
  <r>
    <n v="10173"/>
    <n v="31"/>
    <n v="31.53"/>
    <n v="9"/>
    <n v="977.43"/>
    <x v="155"/>
    <x v="155"/>
    <s v="Shipped"/>
    <n v="4"/>
    <n v="11"/>
    <n v="2003"/>
    <x v="3"/>
    <n v="33"/>
    <s v="S24_1937"/>
    <s v="Rovelli Gifts"/>
    <s v="035-640555"/>
    <s v="Via Ludovico il Moro 22"/>
    <m/>
    <s v="Bergamo"/>
    <m/>
    <n v="24100"/>
    <x v="12"/>
    <s v="EMEA"/>
    <s v="Rovelli"/>
    <s v="Giovanni"/>
    <s v="Small"/>
  </r>
  <r>
    <n v="10182"/>
    <n v="39"/>
    <n v="36.840000000000003"/>
    <n v="6"/>
    <n v="1436.76"/>
    <x v="103"/>
    <x v="103"/>
    <s v="Shipped"/>
    <n v="4"/>
    <n v="11"/>
    <n v="2003"/>
    <x v="3"/>
    <n v="33"/>
    <s v="S24_1937"/>
    <s v="Mini Gifts Distributors Ltd."/>
    <n v="4155551450"/>
    <s v="5677 Strong St."/>
    <m/>
    <s v="San Rafael"/>
    <s v="CA"/>
    <n v="97562"/>
    <x v="0"/>
    <s v="NA"/>
    <s v="Nelson"/>
    <s v="Valarie"/>
    <s v="Small"/>
  </r>
  <r>
    <n v="10193"/>
    <n v="26"/>
    <n v="29.21"/>
    <n v="10"/>
    <n v="759.46"/>
    <x v="170"/>
    <x v="170"/>
    <s v="Shipped"/>
    <n v="4"/>
    <n v="11"/>
    <n v="2003"/>
    <x v="3"/>
    <n v="33"/>
    <s v="S24_1937"/>
    <s v="Australian Collectables, Ltd"/>
    <s v="61-9-3844-6555"/>
    <s v="7 Allen Street"/>
    <m/>
    <s v="Glen Waverly"/>
    <s v="Victoria"/>
    <n v="3150"/>
    <x v="3"/>
    <s v="APAC"/>
    <s v="Connery"/>
    <s v="Sean"/>
    <s v="Small"/>
  </r>
  <r>
    <n v="10205"/>
    <n v="32"/>
    <n v="37.17"/>
    <n v="5"/>
    <n v="1189.44"/>
    <x v="171"/>
    <x v="171"/>
    <s v="Shipped"/>
    <n v="4"/>
    <n v="12"/>
    <n v="2003"/>
    <x v="3"/>
    <n v="33"/>
    <s v="S24_1937"/>
    <s v="Euro Shopping Channel"/>
    <s v="(91) 555 94 44"/>
    <s v="C/ Moralzarzal, 86"/>
    <m/>
    <s v="Madrid"/>
    <m/>
    <n v="28034"/>
    <x v="7"/>
    <s v="EMEA"/>
    <s v="Freyre"/>
    <s v="Diego"/>
    <s v="Small"/>
  </r>
  <r>
    <n v="10214"/>
    <n v="20"/>
    <n v="34.19"/>
    <n v="3"/>
    <n v="683.8"/>
    <x v="200"/>
    <x v="200"/>
    <s v="Shipped"/>
    <n v="1"/>
    <n v="1"/>
    <n v="2004"/>
    <x v="3"/>
    <n v="33"/>
    <s v="S24_1937"/>
    <s v="Corrida Auto Replicas, Ltd"/>
    <s v="(91) 555 22 82"/>
    <s v="C/ Araquil, 67"/>
    <m/>
    <s v="Madrid"/>
    <m/>
    <n v="28023"/>
    <x v="7"/>
    <s v="EMEA"/>
    <s v="Sommer"/>
    <s v="Mart¡n"/>
    <s v="Small"/>
  </r>
  <r>
    <n v="10227"/>
    <n v="42"/>
    <n v="29.21"/>
    <n v="6"/>
    <n v="1226.82"/>
    <x v="172"/>
    <x v="172"/>
    <s v="Shipped"/>
    <n v="1"/>
    <n v="3"/>
    <n v="2004"/>
    <x v="3"/>
    <n v="33"/>
    <s v="S24_1937"/>
    <s v="Saveley &amp; Henriot, Co."/>
    <s v="78.32.5555"/>
    <s v="2, rue du Commerce"/>
    <m/>
    <s v="Lyon"/>
    <m/>
    <n v="69004"/>
    <x v="1"/>
    <s v="EMEA"/>
    <s v="Saveley"/>
    <s v="Mary"/>
    <s v="Small"/>
  </r>
  <r>
    <n v="10243"/>
    <n v="33"/>
    <n v="29.54"/>
    <n v="1"/>
    <n v="974.82"/>
    <x v="207"/>
    <x v="207"/>
    <s v="Shipped"/>
    <n v="2"/>
    <n v="4"/>
    <n v="2004"/>
    <x v="3"/>
    <n v="33"/>
    <s v="S24_1937"/>
    <s v="Diecast Collectables"/>
    <n v="6175552555"/>
    <s v="6251 Ingle Ln."/>
    <m/>
    <s v="Boston"/>
    <s v="MA"/>
    <n v="51003"/>
    <x v="0"/>
    <s v="NA"/>
    <s v="Franco"/>
    <s v="Valarie"/>
    <s v="Small"/>
  </r>
  <r>
    <n v="10280"/>
    <n v="20"/>
    <n v="28.88"/>
    <n v="12"/>
    <n v="577.6"/>
    <x v="41"/>
    <x v="41"/>
    <s v="Shipped"/>
    <n v="3"/>
    <n v="8"/>
    <n v="2004"/>
    <x v="3"/>
    <n v="33"/>
    <s v="S24_1937"/>
    <s v="Amica Models &amp; Co."/>
    <s v="011-4988555"/>
    <s v="Via Monte Bianco 34"/>
    <m/>
    <s v="Torino"/>
    <m/>
    <n v="10100"/>
    <x v="12"/>
    <s v="EMEA"/>
    <s v="Accorti"/>
    <s v="Paolo"/>
    <s v="Small"/>
  </r>
  <r>
    <n v="10288"/>
    <n v="29"/>
    <n v="38.17"/>
    <n v="1"/>
    <n v="1106.93"/>
    <x v="182"/>
    <x v="182"/>
    <s v="Shipped"/>
    <n v="3"/>
    <n v="9"/>
    <n v="2004"/>
    <x v="3"/>
    <n v="33"/>
    <s v="S24_1937"/>
    <s v="Handji Gifts&amp; Co"/>
    <s v="+65 224 1555"/>
    <s v="Village Close - 106 Linden Road Sandown"/>
    <s v="2nd Floor"/>
    <s v="Singapore"/>
    <m/>
    <n v="69045"/>
    <x v="9"/>
    <s v="APAC"/>
    <s v="Victorino"/>
    <s v="Wendy"/>
    <s v="Small"/>
  </r>
  <r>
    <n v="10304"/>
    <n v="23"/>
    <n v="30.2"/>
    <n v="16"/>
    <n v="694.6"/>
    <x v="43"/>
    <x v="43"/>
    <s v="Shipped"/>
    <n v="4"/>
    <n v="10"/>
    <n v="2004"/>
    <x v="3"/>
    <n v="33"/>
    <s v="S24_1937"/>
    <s v="Auto Assoc. &amp; Cie."/>
    <s v="30.59.8555"/>
    <s v="67, avenue de l'Europe"/>
    <m/>
    <s v="Versailles"/>
    <m/>
    <n v="78000"/>
    <x v="1"/>
    <s v="EMEA"/>
    <s v="Tonini"/>
    <s v="Daniel"/>
    <s v="Small"/>
  </r>
  <r>
    <n v="10312"/>
    <n v="39"/>
    <n v="29.54"/>
    <n v="13"/>
    <n v="1152.06"/>
    <x v="44"/>
    <x v="44"/>
    <s v="Shipped"/>
    <n v="4"/>
    <n v="10"/>
    <n v="2004"/>
    <x v="3"/>
    <n v="33"/>
    <s v="S24_1937"/>
    <s v="Mini Gifts Distributors Ltd."/>
    <n v="4155551450"/>
    <s v="5677 Strong St."/>
    <m/>
    <s v="San Rafael"/>
    <s v="CA"/>
    <n v="97562"/>
    <x v="0"/>
    <s v="NA"/>
    <s v="Nelson"/>
    <s v="Valarie"/>
    <s v="Small"/>
  </r>
  <r>
    <n v="10322"/>
    <n v="20"/>
    <n v="100"/>
    <n v="3"/>
    <n v="2624"/>
    <x v="45"/>
    <x v="45"/>
    <s v="Shipped"/>
    <n v="4"/>
    <n v="11"/>
    <n v="2004"/>
    <x v="3"/>
    <n v="33"/>
    <s v="S24_1937"/>
    <s v="Online Diecast Creations Co."/>
    <n v="6035558647"/>
    <s v="2304 Long Airport Avenue"/>
    <m/>
    <s v="Nashua"/>
    <s v="NH"/>
    <n v="62005"/>
    <x v="0"/>
    <s v="NA"/>
    <s v="Young"/>
    <s v="Valarie"/>
    <s v="Small"/>
  </r>
  <r>
    <n v="10332"/>
    <n v="45"/>
    <n v="81.91"/>
    <n v="6"/>
    <n v="3685.95"/>
    <x v="159"/>
    <x v="159"/>
    <s v="Shipped"/>
    <n v="4"/>
    <n v="11"/>
    <n v="2004"/>
    <x v="3"/>
    <n v="33"/>
    <s v="S24_1937"/>
    <s v="AV Stores, Co."/>
    <s v="(171) 555-1555"/>
    <s v="Fauntleroy Circus"/>
    <m/>
    <s v="Manchester"/>
    <m/>
    <s v="EC2 5NT"/>
    <x v="6"/>
    <s v="EMEA"/>
    <s v="Ashworth"/>
    <s v="Victoria"/>
    <s v="Medium"/>
  </r>
  <r>
    <n v="10344"/>
    <n v="20"/>
    <n v="35.18"/>
    <n v="6"/>
    <n v="703.6"/>
    <x v="201"/>
    <x v="201"/>
    <s v="Shipped"/>
    <n v="4"/>
    <n v="11"/>
    <n v="2004"/>
    <x v="3"/>
    <n v="33"/>
    <s v="S24_1937"/>
    <s v="Marseille Mini Autos"/>
    <s v="91.24.4555"/>
    <s v="12, rue des Bouchers"/>
    <m/>
    <s v="Marseille"/>
    <m/>
    <n v="13008"/>
    <x v="1"/>
    <s v="EMEA"/>
    <s v="Lebihan"/>
    <s v="Laurence"/>
    <s v="Small"/>
  </r>
  <r>
    <n v="10356"/>
    <n v="48"/>
    <n v="100"/>
    <n v="5"/>
    <n v="9720"/>
    <x v="160"/>
    <x v="160"/>
    <s v="Shipped"/>
    <n v="4"/>
    <n v="12"/>
    <n v="2004"/>
    <x v="3"/>
    <n v="33"/>
    <s v="S24_1937"/>
    <s v="Lyon Souveniers"/>
    <s v="+33 1 46 62 7555"/>
    <s v="27 rue du Colonel Pierre Avia"/>
    <m/>
    <s v="Paris"/>
    <m/>
    <n v="75508"/>
    <x v="1"/>
    <s v="EMEA"/>
    <s v="Da Cunha"/>
    <s v="Daniel"/>
    <s v="Large"/>
  </r>
  <r>
    <n v="10367"/>
    <n v="23"/>
    <n v="36.29"/>
    <n v="13"/>
    <n v="834.67"/>
    <x v="183"/>
    <x v="183"/>
    <s v="Resolved"/>
    <n v="1"/>
    <n v="1"/>
    <n v="2005"/>
    <x v="3"/>
    <n v="33"/>
    <s v="S24_1937"/>
    <s v="Toys4GrownUps.com"/>
    <n v="6265557265"/>
    <s v="78934 Hillside Dr."/>
    <m/>
    <s v="Pasadena"/>
    <s v="CA"/>
    <n v="90003"/>
    <x v="0"/>
    <s v="NA"/>
    <s v="Young"/>
    <s v="Julie"/>
    <s v="Small"/>
  </r>
  <r>
    <n v="10380"/>
    <n v="32"/>
    <n v="70.56"/>
    <n v="4"/>
    <n v="2257.92"/>
    <x v="176"/>
    <x v="176"/>
    <s v="Shipped"/>
    <n v="1"/>
    <n v="2"/>
    <n v="2005"/>
    <x v="3"/>
    <n v="33"/>
    <s v="S24_1937"/>
    <s v="Euro Shopping Channel"/>
    <s v="(91) 555 94 44"/>
    <s v="C/ Moralzarzal, 86"/>
    <m/>
    <s v="Madrid"/>
    <m/>
    <n v="28034"/>
    <x v="7"/>
    <s v="EMEA"/>
    <s v="Freyre"/>
    <s v="Diego"/>
    <s v="Small"/>
  </r>
  <r>
    <n v="10391"/>
    <n v="33"/>
    <n v="100"/>
    <n v="8"/>
    <n v="8344.7099999999991"/>
    <x v="51"/>
    <x v="51"/>
    <s v="Shipped"/>
    <n v="1"/>
    <n v="3"/>
    <n v="2005"/>
    <x v="3"/>
    <n v="33"/>
    <s v="S24_1937"/>
    <s v="Anna's Decorations, Ltd"/>
    <s v="02 9936 8555"/>
    <s v="201 Miller Street"/>
    <s v="Level 15"/>
    <s v="North Sydney"/>
    <s v="NSW"/>
    <n v="2060"/>
    <x v="3"/>
    <s v="APAC"/>
    <s v="O'Hara"/>
    <s v="Anna"/>
    <s v="Large"/>
  </r>
  <r>
    <n v="10409"/>
    <n v="61"/>
    <n v="29.54"/>
    <n v="1"/>
    <n v="1801.94"/>
    <x v="208"/>
    <x v="208"/>
    <s v="Shipped"/>
    <n v="2"/>
    <n v="4"/>
    <n v="2005"/>
    <x v="3"/>
    <n v="33"/>
    <s v="S24_1937"/>
    <s v="Handji Gifts&amp; Co"/>
    <s v="+65 224 1555"/>
    <s v="Village Close - 106 Linden Road Sandown"/>
    <s v="2nd Floor"/>
    <s v="Singapore"/>
    <m/>
    <n v="69045"/>
    <x v="9"/>
    <s v="APAC"/>
    <s v="Victorino"/>
    <s v="Wendy"/>
    <s v="Small"/>
  </r>
  <r>
    <n v="10420"/>
    <n v="45"/>
    <n v="26.88"/>
    <n v="1"/>
    <n v="1209.5999999999999"/>
    <x v="202"/>
    <x v="202"/>
    <s v="In Process"/>
    <n v="2"/>
    <n v="5"/>
    <n v="2005"/>
    <x v="3"/>
    <n v="33"/>
    <s v="S24_1937"/>
    <s v="Souveniers And Things Co."/>
    <s v="+61 2 9495 8555"/>
    <s v="Monitor Money Building, 815 Pacific Hwy"/>
    <s v="Level 6"/>
    <s v="Chatswood"/>
    <s v="NSW"/>
    <n v="2067"/>
    <x v="3"/>
    <s v="APAC"/>
    <s v="Huxley"/>
    <s v="Adrian"/>
    <s v="Small"/>
  </r>
  <r>
    <n v="10107"/>
    <n v="38"/>
    <n v="83.03"/>
    <n v="7"/>
    <n v="3155.14"/>
    <x v="0"/>
    <x v="0"/>
    <s v="Shipped"/>
    <n v="1"/>
    <n v="2"/>
    <n v="2003"/>
    <x v="0"/>
    <n v="76"/>
    <s v="S24_2000"/>
    <s v="Land of Toys Inc."/>
    <n v="2125557818"/>
    <s v="897 Long Airport Avenue"/>
    <m/>
    <s v="NYC"/>
    <s v="NY"/>
    <n v="10022"/>
    <x v="0"/>
    <s v="NA"/>
    <s v="Yu"/>
    <s v="Kwai"/>
    <s v="Medium"/>
  </r>
  <r>
    <n v="10120"/>
    <n v="34"/>
    <n v="83.79"/>
    <n v="5"/>
    <n v="2848.86"/>
    <x v="54"/>
    <x v="54"/>
    <s v="Shipped"/>
    <n v="2"/>
    <n v="4"/>
    <n v="2003"/>
    <x v="0"/>
    <n v="76"/>
    <s v="S24_2000"/>
    <s v="Australian Collectors, Co."/>
    <s v="03 9520 4555"/>
    <s v="636 St Kilda Road"/>
    <s v="Level 3"/>
    <s v="Melbourne"/>
    <s v="Victoria"/>
    <n v="3004"/>
    <x v="3"/>
    <s v="APAC"/>
    <s v="Ferguson"/>
    <s v="Peter"/>
    <s v="Small"/>
  </r>
  <r>
    <n v="10134"/>
    <n v="43"/>
    <n v="83.03"/>
    <n v="7"/>
    <n v="3570.29"/>
    <x v="2"/>
    <x v="2"/>
    <s v="Shipped"/>
    <n v="3"/>
    <n v="7"/>
    <n v="2003"/>
    <x v="0"/>
    <n v="76"/>
    <s v="S24_2000"/>
    <s v="Lyon Souveniers"/>
    <s v="+33 1 46 62 7555"/>
    <s v="27 rue du Colonel Pierre Avia"/>
    <m/>
    <s v="Paris"/>
    <m/>
    <n v="75508"/>
    <x v="1"/>
    <s v="EMEA"/>
    <s v="Da Cunha"/>
    <s v="Daniel"/>
    <s v="Medium"/>
  </r>
  <r>
    <n v="10145"/>
    <n v="47"/>
    <n v="83.03"/>
    <n v="11"/>
    <n v="3902.41"/>
    <x v="3"/>
    <x v="3"/>
    <s v="Shipped"/>
    <n v="3"/>
    <n v="8"/>
    <n v="2003"/>
    <x v="0"/>
    <n v="76"/>
    <s v="S24_2000"/>
    <s v="Toys4GrownUps.com"/>
    <n v="6265557265"/>
    <s v="78934 Hillside Dr."/>
    <m/>
    <s v="Pasadena"/>
    <s v="CA"/>
    <n v="90003"/>
    <x v="0"/>
    <s v="NA"/>
    <s v="Young"/>
    <s v="Julie"/>
    <s v="Medium"/>
  </r>
  <r>
    <n v="10158"/>
    <n v="22"/>
    <n v="67.03"/>
    <n v="1"/>
    <n v="1474.66"/>
    <x v="4"/>
    <x v="4"/>
    <s v="Shipped"/>
    <n v="4"/>
    <n v="10"/>
    <n v="2003"/>
    <x v="0"/>
    <n v="76"/>
    <s v="S24_2000"/>
    <s v="Baane Mini Imports"/>
    <s v="07-98 9555"/>
    <s v="Erling Skakkes gate 78"/>
    <m/>
    <s v="Stavern"/>
    <m/>
    <n v="4110"/>
    <x v="2"/>
    <s v="EMEA"/>
    <s v="Bergulfsen"/>
    <s v="Jonas"/>
    <s v="Small"/>
  </r>
  <r>
    <n v="10168"/>
    <n v="29"/>
    <n v="75.41"/>
    <n v="6"/>
    <n v="2186.89"/>
    <x v="5"/>
    <x v="5"/>
    <s v="Shipped"/>
    <n v="4"/>
    <n v="10"/>
    <n v="2003"/>
    <x v="0"/>
    <n v="76"/>
    <s v="S24_2000"/>
    <s v="Technics Stores Inc."/>
    <n v="6505556809"/>
    <s v="9408 Furth Circle"/>
    <m/>
    <s v="Burlingame"/>
    <s v="CA"/>
    <n v="94217"/>
    <x v="0"/>
    <s v="NA"/>
    <s v="Hirano"/>
    <s v="Juri"/>
    <s v="Small"/>
  </r>
  <r>
    <n v="10180"/>
    <n v="28"/>
    <n v="68.55"/>
    <n v="14"/>
    <n v="1919.4"/>
    <x v="6"/>
    <x v="6"/>
    <s v="Shipped"/>
    <n v="4"/>
    <n v="11"/>
    <n v="2003"/>
    <x v="0"/>
    <n v="76"/>
    <s v="S24_2000"/>
    <s v="Daedalus Designs Imports"/>
    <s v="20.16.1555"/>
    <s v="184, chausse de Tournai"/>
    <m/>
    <s v="Lille"/>
    <m/>
    <n v="59000"/>
    <x v="1"/>
    <s v="EMEA"/>
    <s v="Rance"/>
    <s v="Martine"/>
    <s v="Small"/>
  </r>
  <r>
    <n v="10188"/>
    <n v="40"/>
    <n v="91.4"/>
    <n v="6"/>
    <n v="3656"/>
    <x v="7"/>
    <x v="7"/>
    <s v="Shipped"/>
    <n v="4"/>
    <n v="11"/>
    <n v="2003"/>
    <x v="0"/>
    <n v="76"/>
    <s v="S24_2000"/>
    <s v="Herkku Gifts"/>
    <s v="+47 2267 3215"/>
    <s v="Drammen 121, PR 744 Sentrum"/>
    <m/>
    <s v="Bergen"/>
    <m/>
    <s v="N 5804"/>
    <x v="2"/>
    <s v="EMEA"/>
    <s v="Oeztan"/>
    <s v="Veysel"/>
    <s v="Medium"/>
  </r>
  <r>
    <n v="10201"/>
    <n v="25"/>
    <n v="73.88"/>
    <n v="7"/>
    <n v="1847"/>
    <x v="8"/>
    <x v="8"/>
    <s v="Shipped"/>
    <n v="4"/>
    <n v="12"/>
    <n v="2003"/>
    <x v="0"/>
    <n v="76"/>
    <s v="S24_2000"/>
    <s v="Mini Wheels Co."/>
    <n v="6505555787"/>
    <s v="5557 North Pendale Street"/>
    <m/>
    <s v="San Francisco"/>
    <s v="CA"/>
    <m/>
    <x v="0"/>
    <s v="NA"/>
    <s v="Murphy"/>
    <s v="Julie"/>
    <s v="Small"/>
  </r>
  <r>
    <n v="10210"/>
    <n v="30"/>
    <n v="61.7"/>
    <n v="4"/>
    <n v="1851"/>
    <x v="55"/>
    <x v="55"/>
    <s v="Shipped"/>
    <n v="1"/>
    <n v="1"/>
    <n v="2004"/>
    <x v="0"/>
    <n v="76"/>
    <s v="S24_2000"/>
    <s v="Osaka Souveniers Co."/>
    <s v="+81 06 6342 5555"/>
    <s v="Dojima Avanza 4F, 1-6-20 Dojima, Kita-ku"/>
    <m/>
    <s v="Osaka"/>
    <s v="Osaka"/>
    <s v="530-0003"/>
    <x v="11"/>
    <s v="Japan"/>
    <s v="Kentary"/>
    <s v="Mory"/>
    <s v="Small"/>
  </r>
  <r>
    <n v="10223"/>
    <n v="38"/>
    <n v="69.31"/>
    <n v="6"/>
    <n v="2633.78"/>
    <x v="10"/>
    <x v="10"/>
    <s v="Shipped"/>
    <n v="1"/>
    <n v="2"/>
    <n v="2004"/>
    <x v="0"/>
    <n v="76"/>
    <s v="S24_2000"/>
    <s v="Australian Collectors, Co."/>
    <s v="03 9520 4555"/>
    <s v="636 St Kilda Road"/>
    <s v="Level 3"/>
    <s v="Melbourne"/>
    <s v="Victoria"/>
    <n v="3004"/>
    <x v="3"/>
    <s v="APAC"/>
    <s v="Ferguson"/>
    <s v="Peter"/>
    <s v="Small"/>
  </r>
  <r>
    <n v="10236"/>
    <n v="36"/>
    <n v="87.6"/>
    <n v="3"/>
    <n v="3153.6"/>
    <x v="56"/>
    <x v="56"/>
    <s v="Shipped"/>
    <n v="2"/>
    <n v="4"/>
    <n v="2004"/>
    <x v="0"/>
    <n v="76"/>
    <s v="S24_2000"/>
    <s v="Motor Mint Distributors Inc."/>
    <n v="2155559857"/>
    <s v="11328 Douglas Av."/>
    <m/>
    <s v="Philadelphia"/>
    <s v="PA"/>
    <n v="71270"/>
    <x v="0"/>
    <s v="NA"/>
    <s v="Hernandez"/>
    <s v="Rosa"/>
    <s v="Medium"/>
  </r>
  <r>
    <n v="10250"/>
    <n v="32"/>
    <n v="87.6"/>
    <n v="1"/>
    <n v="2803.2"/>
    <x v="189"/>
    <x v="189"/>
    <s v="Shipped"/>
    <n v="2"/>
    <n v="5"/>
    <n v="2004"/>
    <x v="0"/>
    <n v="76"/>
    <s v="S24_2000"/>
    <s v="The Sharp Gifts Warehouse"/>
    <n v="4085553659"/>
    <s v="3086 Ingle Ln."/>
    <m/>
    <s v="San Jose"/>
    <s v="CA"/>
    <n v="94217"/>
    <x v="0"/>
    <s v="NA"/>
    <s v="Frick"/>
    <s v="Sue"/>
    <s v="Small"/>
  </r>
  <r>
    <n v="10263"/>
    <n v="37"/>
    <n v="62.46"/>
    <n v="7"/>
    <n v="2311.02"/>
    <x v="13"/>
    <x v="13"/>
    <s v="Shipped"/>
    <n v="2"/>
    <n v="6"/>
    <n v="2004"/>
    <x v="0"/>
    <n v="76"/>
    <s v="S24_2000"/>
    <s v="Gift Depot Inc."/>
    <n v="2035552570"/>
    <s v="25593 South Bay Ln."/>
    <m/>
    <s v="Bridgewater"/>
    <s v="CT"/>
    <n v="97562"/>
    <x v="0"/>
    <s v="NA"/>
    <s v="King"/>
    <s v="Julie"/>
    <s v="Small"/>
  </r>
  <r>
    <n v="10275"/>
    <n v="30"/>
    <n v="79.98"/>
    <n v="6"/>
    <n v="2399.4"/>
    <x v="14"/>
    <x v="14"/>
    <s v="Shipped"/>
    <n v="3"/>
    <n v="7"/>
    <n v="2004"/>
    <x v="0"/>
    <n v="76"/>
    <s v="S24_2000"/>
    <s v="La Rochelle Gifts"/>
    <s v="40.67.8555"/>
    <s v="67, rue des Cinquante Otages"/>
    <m/>
    <s v="Nantes"/>
    <m/>
    <n v="44000"/>
    <x v="1"/>
    <s v="EMEA"/>
    <s v="Labrune"/>
    <s v="Janine"/>
    <s v="Small"/>
  </r>
  <r>
    <n v="10285"/>
    <n v="39"/>
    <n v="70.08"/>
    <n v="11"/>
    <n v="2733.12"/>
    <x v="15"/>
    <x v="15"/>
    <s v="Shipped"/>
    <n v="3"/>
    <n v="8"/>
    <n v="2004"/>
    <x v="0"/>
    <n v="76"/>
    <s v="S24_2000"/>
    <s v="Marta's Replicas Co."/>
    <n v="6175558555"/>
    <s v="39323 Spinnaker Dr."/>
    <m/>
    <s v="Cambridge"/>
    <s v="MA"/>
    <n v="51247"/>
    <x v="0"/>
    <s v="NA"/>
    <s v="Hernandez"/>
    <s v="Marta"/>
    <s v="Small"/>
  </r>
  <r>
    <n v="10297"/>
    <n v="32"/>
    <n v="65.510000000000005"/>
    <n v="1"/>
    <n v="2096.3200000000002"/>
    <x v="211"/>
    <x v="211"/>
    <s v="Shipped"/>
    <n v="3"/>
    <n v="9"/>
    <n v="2004"/>
    <x v="0"/>
    <n v="76"/>
    <s v="S24_2000"/>
    <s v="Clover Collections, Co."/>
    <s v="+353 1862 1555"/>
    <s v="25 Maiden Lane"/>
    <s v="Floor No. 4"/>
    <s v="Dublin"/>
    <m/>
    <n v="2"/>
    <x v="18"/>
    <s v="EMEA"/>
    <s v="Cassidy"/>
    <s v="Dean"/>
    <s v="Small"/>
  </r>
  <r>
    <n v="10308"/>
    <n v="47"/>
    <n v="63.22"/>
    <n v="4"/>
    <n v="2971.34"/>
    <x v="17"/>
    <x v="17"/>
    <s v="Shipped"/>
    <n v="4"/>
    <n v="10"/>
    <n v="2004"/>
    <x v="0"/>
    <n v="76"/>
    <s v="S24_2000"/>
    <s v="Mini Classics"/>
    <n v="9145554562"/>
    <s v="3758 North Pendale Street"/>
    <m/>
    <s v="White Plains"/>
    <s v="NY"/>
    <n v="24067"/>
    <x v="0"/>
    <s v="NA"/>
    <s v="Frick"/>
    <s v="Steve"/>
    <s v="Small"/>
  </r>
  <r>
    <n v="10318"/>
    <n v="26"/>
    <n v="86.83"/>
    <n v="6"/>
    <n v="2257.58"/>
    <x v="18"/>
    <x v="18"/>
    <s v="Shipped"/>
    <n v="4"/>
    <n v="11"/>
    <n v="2004"/>
    <x v="0"/>
    <n v="76"/>
    <s v="S24_2000"/>
    <s v="Diecast Classics Inc."/>
    <n v="2155551555"/>
    <s v="7586 Pompton St."/>
    <m/>
    <s v="Allentown"/>
    <s v="PA"/>
    <n v="70267"/>
    <x v="0"/>
    <s v="NA"/>
    <s v="Yu"/>
    <s v="Kyung"/>
    <s v="Small"/>
  </r>
  <r>
    <n v="10329"/>
    <n v="37"/>
    <n v="94.43"/>
    <n v="4"/>
    <n v="3493.91"/>
    <x v="19"/>
    <x v="19"/>
    <s v="Shipped"/>
    <n v="4"/>
    <n v="11"/>
    <n v="2004"/>
    <x v="0"/>
    <n v="76"/>
    <s v="S24_2000"/>
    <s v="Land of Toys Inc."/>
    <n v="2125557818"/>
    <s v="897 Long Airport Avenue"/>
    <m/>
    <s v="NYC"/>
    <s v="NY"/>
    <n v="10022"/>
    <x v="0"/>
    <s v="NA"/>
    <s v="Yu"/>
    <s v="Kwai"/>
    <s v="Medium"/>
  </r>
  <r>
    <n v="10340"/>
    <n v="55"/>
    <n v="79.98"/>
    <n v="8"/>
    <n v="4398.8999999999996"/>
    <x v="20"/>
    <x v="20"/>
    <s v="Shipped"/>
    <n v="4"/>
    <n v="11"/>
    <n v="2004"/>
    <x v="0"/>
    <n v="76"/>
    <s v="S24_2000"/>
    <s v="Enaco Distributors"/>
    <s v="(93) 203 4555"/>
    <s v="Rambla de Catalu¤a, 23"/>
    <m/>
    <s v="Barcelona"/>
    <m/>
    <n v="8022"/>
    <x v="7"/>
    <s v="EMEA"/>
    <s v="Saavedra"/>
    <s v="Eduardo"/>
    <s v="Medium"/>
  </r>
  <r>
    <n v="10363"/>
    <n v="21"/>
    <n v="100"/>
    <n v="8"/>
    <n v="3595.62"/>
    <x v="115"/>
    <x v="115"/>
    <s v="Shipped"/>
    <n v="1"/>
    <n v="1"/>
    <n v="2005"/>
    <x v="0"/>
    <n v="76"/>
    <s v="S24_2000"/>
    <s v="Suominen Souveniers"/>
    <s v="+358 9 8045 555"/>
    <s v="Software Engineering Center, SEC Oy"/>
    <m/>
    <s v="Espoo"/>
    <m/>
    <s v="FIN-02271"/>
    <x v="4"/>
    <s v="EMEA"/>
    <s v="Suominen"/>
    <s v="Kalle"/>
    <s v="Medium"/>
  </r>
  <r>
    <n v="10375"/>
    <n v="23"/>
    <n v="100"/>
    <n v="9"/>
    <n v="2443.29"/>
    <x v="22"/>
    <x v="22"/>
    <s v="Shipped"/>
    <n v="1"/>
    <n v="2"/>
    <n v="2005"/>
    <x v="0"/>
    <n v="76"/>
    <s v="S24_2000"/>
    <s v="La Rochelle Gifts"/>
    <s v="40.67.8555"/>
    <s v="67, rue des Cinquante Otages"/>
    <m/>
    <s v="Nantes"/>
    <m/>
    <n v="44000"/>
    <x v="1"/>
    <s v="EMEA"/>
    <s v="Labrune"/>
    <s v="Janine"/>
    <s v="Small"/>
  </r>
  <r>
    <n v="10389"/>
    <n v="49"/>
    <n v="81.400000000000006"/>
    <n v="2"/>
    <n v="3988.6"/>
    <x v="23"/>
    <x v="23"/>
    <s v="Shipped"/>
    <n v="1"/>
    <n v="3"/>
    <n v="2005"/>
    <x v="0"/>
    <n v="76"/>
    <s v="S24_2000"/>
    <s v="Scandinavian Gift Ideas"/>
    <s v="0695-34 6555"/>
    <s v="?kergatan 24"/>
    <m/>
    <s v="Boras"/>
    <m/>
    <s v="S-844 67"/>
    <x v="8"/>
    <s v="EMEA"/>
    <s v="Larsson"/>
    <s v="Maria"/>
    <s v="Medium"/>
  </r>
  <r>
    <n v="10402"/>
    <n v="59"/>
    <n v="87.6"/>
    <n v="3"/>
    <n v="5168.3999999999996"/>
    <x v="60"/>
    <x v="60"/>
    <s v="Shipped"/>
    <n v="2"/>
    <n v="4"/>
    <n v="2005"/>
    <x v="0"/>
    <n v="76"/>
    <s v="S24_2000"/>
    <s v="Auto Canal Petit"/>
    <s v="(1) 47.55.6555"/>
    <s v="25, rue Lauriston"/>
    <m/>
    <s v="Paris"/>
    <m/>
    <n v="75016"/>
    <x v="1"/>
    <s v="EMEA"/>
    <s v="Perrier"/>
    <s v="Dominique"/>
    <s v="Medium"/>
  </r>
  <r>
    <n v="10416"/>
    <n v="32"/>
    <n v="87.6"/>
    <n v="1"/>
    <n v="2803.2"/>
    <x v="198"/>
    <x v="198"/>
    <s v="Shipped"/>
    <n v="2"/>
    <n v="5"/>
    <n v="2005"/>
    <x v="0"/>
    <n v="76"/>
    <s v="S24_2000"/>
    <s v="L'ordine Souveniers"/>
    <s v="0522-556555"/>
    <s v="Strada Provinciale 124"/>
    <m/>
    <s v="Reggio Emilia"/>
    <m/>
    <n v="42100"/>
    <x v="12"/>
    <s v="EMEA"/>
    <s v="Moroni"/>
    <s v="Maurizio"/>
    <s v="Small"/>
  </r>
  <r>
    <n v="10105"/>
    <n v="43"/>
    <n v="100"/>
    <n v="9"/>
    <n v="6341.21"/>
    <x v="62"/>
    <x v="62"/>
    <s v="Shipped"/>
    <n v="1"/>
    <n v="2"/>
    <n v="2003"/>
    <x v="5"/>
    <n v="122"/>
    <s v="S24_2011"/>
    <s v="Danish Wholesale Imports"/>
    <s v="31 12 3555"/>
    <s v="Vinb'ltet 34"/>
    <m/>
    <s v="Kobenhavn"/>
    <m/>
    <n v="1734"/>
    <x v="13"/>
    <s v="EMEA"/>
    <s v="Petersen"/>
    <s v="Jytte"/>
    <s v="Medium"/>
  </r>
  <r>
    <n v="10117"/>
    <n v="41"/>
    <n v="100"/>
    <n v="3"/>
    <n v="5189.78"/>
    <x v="117"/>
    <x v="117"/>
    <s v="Shipped"/>
    <n v="2"/>
    <n v="4"/>
    <n v="2003"/>
    <x v="5"/>
    <n v="122"/>
    <s v="S24_2011"/>
    <s v="Dragon Souveniers, Ltd."/>
    <s v="+65 221 7555"/>
    <s v="Bronz Sok., Bronz Apt. 3/6 Tesvikiye"/>
    <m/>
    <s v="Singapore"/>
    <m/>
    <n v="79903"/>
    <x v="9"/>
    <s v="Japan"/>
    <s v="Natividad"/>
    <s v="Eric"/>
    <s v="Medium"/>
  </r>
  <r>
    <n v="10129"/>
    <n v="45"/>
    <n v="100"/>
    <n v="9"/>
    <n v="6027.75"/>
    <x v="64"/>
    <x v="64"/>
    <s v="Shipped"/>
    <n v="2"/>
    <n v="6"/>
    <n v="2003"/>
    <x v="5"/>
    <n v="122"/>
    <s v="S24_2011"/>
    <s v="Stylish Desk Decors, Co."/>
    <s v="(171) 555-0297"/>
    <s v="35 King George"/>
    <m/>
    <s v="London"/>
    <m/>
    <s v="WX3 6FW"/>
    <x v="6"/>
    <s v="EMEA"/>
    <s v="Brown"/>
    <s v="Ann"/>
    <s v="Medium"/>
  </r>
  <r>
    <n v="10142"/>
    <n v="33"/>
    <n v="100"/>
    <n v="6"/>
    <n v="3366"/>
    <x v="119"/>
    <x v="119"/>
    <s v="Shipped"/>
    <n v="3"/>
    <n v="8"/>
    <n v="2003"/>
    <x v="5"/>
    <n v="122"/>
    <s v="S24_2011"/>
    <s v="Mini Gifts Distributors Ltd."/>
    <n v="4155551450"/>
    <s v="5677 Strong St."/>
    <m/>
    <s v="San Rafael"/>
    <s v="CA"/>
    <n v="97562"/>
    <x v="0"/>
    <s v="NA"/>
    <s v="Nelson"/>
    <s v="Valarie"/>
    <s v="Medium"/>
  </r>
  <r>
    <n v="10153"/>
    <n v="40"/>
    <n v="100"/>
    <n v="5"/>
    <n v="5456.4"/>
    <x v="120"/>
    <x v="120"/>
    <s v="Shipped"/>
    <n v="3"/>
    <n v="9"/>
    <n v="2003"/>
    <x v="5"/>
    <n v="122"/>
    <s v="S24_2011"/>
    <s v="Euro Shopping Channel"/>
    <s v="(91) 555 94 44"/>
    <s v="C/ Moralzarzal, 86"/>
    <m/>
    <s v="Madrid"/>
    <m/>
    <n v="28034"/>
    <x v="7"/>
    <s v="EMEA"/>
    <s v="Freyre"/>
    <s v="Diego"/>
    <s v="Medium"/>
  </r>
  <r>
    <n v="10167"/>
    <n v="33"/>
    <n v="100"/>
    <n v="16"/>
    <n v="3812.16"/>
    <x v="67"/>
    <x v="67"/>
    <s v="Cancelled"/>
    <n v="4"/>
    <n v="10"/>
    <n v="2003"/>
    <x v="5"/>
    <n v="122"/>
    <s v="S24_2011"/>
    <s v="Scandinavian Gift Ideas"/>
    <s v="0695-34 6555"/>
    <s v="?kergatan 24"/>
    <m/>
    <s v="Boras"/>
    <m/>
    <s v="S-844 67"/>
    <x v="8"/>
    <s v="EMEA"/>
    <s v="Larsson"/>
    <s v="Maria"/>
    <s v="Medium"/>
  </r>
  <r>
    <n v="10177"/>
    <n v="50"/>
    <n v="100"/>
    <n v="7"/>
    <n v="6083"/>
    <x v="219"/>
    <x v="219"/>
    <s v="Shipped"/>
    <n v="4"/>
    <n v="11"/>
    <n v="2003"/>
    <x v="5"/>
    <n v="122"/>
    <s v="S24_2011"/>
    <s v="CAF Imports"/>
    <s v="+34 913 728 555"/>
    <s v="Merchants House, 27-30 Merchant's Quay"/>
    <m/>
    <s v="Madrid"/>
    <m/>
    <n v="28023"/>
    <x v="7"/>
    <s v="EMEA"/>
    <s v="Fernandez"/>
    <s v="Jesus"/>
    <s v="Medium"/>
  </r>
  <r>
    <n v="10185"/>
    <n v="30"/>
    <n v="100"/>
    <n v="7"/>
    <n v="3170.7"/>
    <x v="69"/>
    <x v="69"/>
    <s v="Shipped"/>
    <n v="4"/>
    <n v="11"/>
    <n v="2003"/>
    <x v="5"/>
    <n v="122"/>
    <s v="S24_2011"/>
    <s v="Mini Creations Ltd."/>
    <n v="5085559555"/>
    <s v="4575 Hillside Dr."/>
    <m/>
    <s v="New Bedford"/>
    <s v="MA"/>
    <n v="50553"/>
    <x v="0"/>
    <s v="NA"/>
    <s v="Tam"/>
    <s v="Wing C"/>
    <s v="Medium"/>
  </r>
  <r>
    <n v="10197"/>
    <n v="41"/>
    <n v="100"/>
    <n v="13"/>
    <n v="4534.6000000000004"/>
    <x v="70"/>
    <x v="70"/>
    <s v="Shipped"/>
    <n v="4"/>
    <n v="11"/>
    <n v="2003"/>
    <x v="5"/>
    <n v="122"/>
    <s v="S24_2011"/>
    <s v="Enaco Distributors"/>
    <s v="(93) 203 4555"/>
    <s v="Rambla de Catalu¤a, 23"/>
    <m/>
    <s v="Barcelona"/>
    <m/>
    <n v="8022"/>
    <x v="7"/>
    <s v="EMEA"/>
    <s v="Saavedra"/>
    <s v="Eduardo"/>
    <s v="Medium"/>
  </r>
  <r>
    <n v="10208"/>
    <n v="35"/>
    <n v="100"/>
    <n v="7"/>
    <n v="4301.1499999999996"/>
    <x v="122"/>
    <x v="122"/>
    <s v="Shipped"/>
    <n v="1"/>
    <n v="1"/>
    <n v="2004"/>
    <x v="5"/>
    <n v="122"/>
    <s v="S24_2011"/>
    <s v="Saveley &amp; Henriot, Co."/>
    <s v="78.32.5555"/>
    <s v="2, rue du Commerce"/>
    <m/>
    <s v="Lyon"/>
    <m/>
    <n v="69004"/>
    <x v="1"/>
    <s v="EMEA"/>
    <s v="Saveley"/>
    <s v="Mary"/>
    <s v="Medium"/>
  </r>
  <r>
    <n v="10221"/>
    <n v="49"/>
    <n v="100"/>
    <n v="1"/>
    <n v="6804.63"/>
    <x v="220"/>
    <x v="220"/>
    <s v="Shipped"/>
    <n v="1"/>
    <n v="2"/>
    <n v="2004"/>
    <x v="5"/>
    <n v="122"/>
    <s v="S24_2011"/>
    <s v="Petit Auto"/>
    <s v="(02) 5554 67"/>
    <s v="Rue Joseph-Bens 532"/>
    <m/>
    <s v="Bruxelles"/>
    <m/>
    <s v="B-1180"/>
    <x v="14"/>
    <s v="EMEA"/>
    <s v="Dewey"/>
    <s v="Catherine"/>
    <s v="Medium"/>
  </r>
  <r>
    <n v="10232"/>
    <n v="46"/>
    <n v="100"/>
    <n v="4"/>
    <n v="5652.94"/>
    <x v="221"/>
    <x v="221"/>
    <s v="Shipped"/>
    <n v="1"/>
    <n v="3"/>
    <n v="2004"/>
    <x v="5"/>
    <n v="122"/>
    <s v="S24_2011"/>
    <s v="giftsbymail.co.uk"/>
    <s v="(198) 555-8888"/>
    <s v="Garden House Crowther Way"/>
    <m/>
    <s v="Cowes"/>
    <s v="Isle of Wight"/>
    <s v="PO31 7PJ"/>
    <x v="6"/>
    <s v="EMEA"/>
    <s v="Bennett"/>
    <s v="Helen"/>
    <s v="Medium"/>
  </r>
  <r>
    <n v="10248"/>
    <n v="48"/>
    <n v="100"/>
    <n v="10"/>
    <n v="6960.48"/>
    <x v="73"/>
    <x v="73"/>
    <s v="Cancelled"/>
    <n v="2"/>
    <n v="5"/>
    <n v="2004"/>
    <x v="5"/>
    <n v="122"/>
    <s v="S24_2011"/>
    <s v="Land of Toys Inc."/>
    <n v="2125557818"/>
    <s v="897 Long Airport Avenue"/>
    <m/>
    <s v="NYC"/>
    <s v="NY"/>
    <n v="10022"/>
    <x v="0"/>
    <s v="NA"/>
    <s v="Yu"/>
    <s v="Kwai"/>
    <s v="Medium"/>
  </r>
  <r>
    <n v="10261"/>
    <n v="36"/>
    <n v="100"/>
    <n v="8"/>
    <n v="4512.6000000000004"/>
    <x v="74"/>
    <x v="74"/>
    <s v="Shipped"/>
    <n v="2"/>
    <n v="6"/>
    <n v="2004"/>
    <x v="5"/>
    <n v="122"/>
    <s v="S24_2011"/>
    <s v="Quebec Home Shopping Network"/>
    <s v="(514) 555-8054"/>
    <s v="43 rue St. Laurent"/>
    <m/>
    <s v="Montreal"/>
    <s v="Quebec"/>
    <s v="H1J 1C3"/>
    <x v="10"/>
    <s v="NA"/>
    <s v="Fresnisre"/>
    <s v="Jean"/>
    <s v="Medium"/>
  </r>
  <r>
    <n v="10273"/>
    <n v="22"/>
    <n v="100"/>
    <n v="11"/>
    <n v="2784.76"/>
    <x v="75"/>
    <x v="75"/>
    <s v="Shipped"/>
    <n v="3"/>
    <n v="7"/>
    <n v="2004"/>
    <x v="5"/>
    <n v="122"/>
    <s v="S24_2011"/>
    <s v="Petit Auto"/>
    <s v="(02) 5554 67"/>
    <s v="Rue Joseph-Bens 532"/>
    <m/>
    <s v="Bruxelles"/>
    <m/>
    <s v="B-1180"/>
    <x v="14"/>
    <s v="EMEA"/>
    <s v="Dewey"/>
    <s v="Catherine"/>
    <s v="Small"/>
  </r>
  <r>
    <n v="10283"/>
    <n v="42"/>
    <n v="100"/>
    <n v="13"/>
    <n v="5316.36"/>
    <x v="76"/>
    <x v="76"/>
    <s v="Shipped"/>
    <n v="3"/>
    <n v="8"/>
    <n v="2004"/>
    <x v="5"/>
    <n v="122"/>
    <s v="S24_2011"/>
    <s v="Royal Canadian Collectables, Ltd."/>
    <s v="(604) 555-4555"/>
    <s v="23 Tsawassen Blvd."/>
    <m/>
    <s v="Tsawassen"/>
    <s v="BC"/>
    <s v="T2F 8M4"/>
    <x v="10"/>
    <s v="NA"/>
    <s v="Lincoln"/>
    <s v="Elizabeth"/>
    <s v="Medium"/>
  </r>
  <r>
    <n v="10293"/>
    <n v="21"/>
    <n v="100"/>
    <n v="2"/>
    <n v="2941.89"/>
    <x v="127"/>
    <x v="127"/>
    <s v="Shipped"/>
    <n v="3"/>
    <n v="9"/>
    <n v="2004"/>
    <x v="5"/>
    <n v="122"/>
    <s v="S24_2011"/>
    <s v="Amica Models &amp; Co."/>
    <s v="011-4988555"/>
    <s v="Via Monte Bianco 34"/>
    <m/>
    <s v="Torino"/>
    <m/>
    <n v="10100"/>
    <x v="12"/>
    <s v="EMEA"/>
    <s v="Accorti"/>
    <s v="Paolo"/>
    <s v="Small"/>
  </r>
  <r>
    <n v="10306"/>
    <n v="29"/>
    <n v="100"/>
    <n v="7"/>
    <n v="3207.4"/>
    <x v="78"/>
    <x v="78"/>
    <s v="Shipped"/>
    <n v="4"/>
    <n v="10"/>
    <n v="2004"/>
    <x v="5"/>
    <n v="122"/>
    <s v="S24_2011"/>
    <s v="AV Stores, Co."/>
    <s v="(171) 555-1555"/>
    <s v="Fauntleroy Circus"/>
    <m/>
    <s v="Manchester"/>
    <m/>
    <s v="EC2 5NT"/>
    <x v="6"/>
    <s v="EMEA"/>
    <s v="Ashworth"/>
    <s v="Victoria"/>
    <s v="Medium"/>
  </r>
  <r>
    <n v="10315"/>
    <n v="35"/>
    <n v="100"/>
    <n v="6"/>
    <n v="4215.05"/>
    <x v="237"/>
    <x v="237"/>
    <s v="Shipped"/>
    <n v="4"/>
    <n v="10"/>
    <n v="2004"/>
    <x v="5"/>
    <n v="122"/>
    <s v="S24_2011"/>
    <s v="La Rochelle Gifts"/>
    <s v="40.67.8555"/>
    <s v="67, rue des Cinquante Otages"/>
    <m/>
    <s v="Nantes"/>
    <m/>
    <n v="44000"/>
    <x v="1"/>
    <s v="EMEA"/>
    <s v="Labrune"/>
    <s v="Janine"/>
    <s v="Medium"/>
  </r>
  <r>
    <n v="10326"/>
    <n v="41"/>
    <n v="100"/>
    <n v="4"/>
    <n v="4333.29"/>
    <x v="223"/>
    <x v="223"/>
    <s v="Shipped"/>
    <n v="4"/>
    <n v="11"/>
    <n v="2004"/>
    <x v="5"/>
    <n v="122"/>
    <s v="S24_2011"/>
    <s v="Volvo Model Replicas, Co"/>
    <s v="0921-12 3555"/>
    <s v="Berguvsv„gen  8"/>
    <m/>
    <s v="Lule"/>
    <m/>
    <s v="S-958 22"/>
    <x v="8"/>
    <s v="EMEA"/>
    <s v="Berglund"/>
    <s v="Christina"/>
    <s v="Medium"/>
  </r>
  <r>
    <n v="10337"/>
    <n v="29"/>
    <n v="71.97"/>
    <n v="4"/>
    <n v="2087.13"/>
    <x v="81"/>
    <x v="81"/>
    <s v="Shipped"/>
    <n v="4"/>
    <n v="11"/>
    <n v="2004"/>
    <x v="5"/>
    <n v="122"/>
    <s v="S24_2011"/>
    <s v="Classic Legends Inc."/>
    <n v="2125558493"/>
    <s v="5905 Pompton St."/>
    <s v="Suite 750"/>
    <s v="NYC"/>
    <s v="NY"/>
    <n v="10022"/>
    <x v="0"/>
    <s v="NA"/>
    <s v="Hernandez"/>
    <s v="Maria"/>
    <s v="Small"/>
  </r>
  <r>
    <n v="10350"/>
    <n v="34"/>
    <n v="50.33"/>
    <n v="7"/>
    <n v="1711.22"/>
    <x v="82"/>
    <x v="82"/>
    <s v="Shipped"/>
    <n v="4"/>
    <n v="12"/>
    <n v="2004"/>
    <x v="5"/>
    <n v="122"/>
    <s v="S24_2011"/>
    <s v="Euro Shopping Channel"/>
    <s v="(91) 555 94 44"/>
    <s v="C/ Moralzarzal, 86"/>
    <m/>
    <s v="Madrid"/>
    <m/>
    <n v="28034"/>
    <x v="7"/>
    <s v="EMEA"/>
    <s v="Freyre"/>
    <s v="Diego"/>
    <s v="Small"/>
  </r>
  <r>
    <n v="10372"/>
    <n v="37"/>
    <n v="100"/>
    <n v="8"/>
    <n v="3910.53"/>
    <x v="136"/>
    <x v="136"/>
    <s v="Shipped"/>
    <n v="1"/>
    <n v="1"/>
    <n v="2005"/>
    <x v="5"/>
    <n v="122"/>
    <s v="S24_2011"/>
    <s v="Tokyo Collectables, Ltd"/>
    <s v="+81 3 3584 0555"/>
    <s v="2-2-8 Roppongi"/>
    <m/>
    <s v="Minato-ku"/>
    <s v="Tokyo"/>
    <s v="106-0032"/>
    <x v="11"/>
    <s v="Japan"/>
    <s v="Shimamura"/>
    <s v="Akiko"/>
    <s v="Medium"/>
  </r>
  <r>
    <n v="10384"/>
    <n v="28"/>
    <n v="80.540000000000006"/>
    <n v="3"/>
    <n v="2255.12"/>
    <x v="85"/>
    <x v="85"/>
    <s v="Shipped"/>
    <n v="1"/>
    <n v="2"/>
    <n v="2005"/>
    <x v="5"/>
    <n v="122"/>
    <s v="S24_2011"/>
    <s v="Corporate Gift Ideas Co."/>
    <n v="6505551386"/>
    <s v="7734 Strong St."/>
    <m/>
    <s v="San Francisco"/>
    <s v="CA"/>
    <m/>
    <x v="0"/>
    <s v="NA"/>
    <s v="Brown"/>
    <s v="Julie"/>
    <s v="Small"/>
  </r>
  <r>
    <n v="10396"/>
    <n v="49"/>
    <n v="100"/>
    <n v="6"/>
    <n v="5720.75"/>
    <x v="141"/>
    <x v="141"/>
    <s v="Shipped"/>
    <n v="1"/>
    <n v="3"/>
    <n v="2005"/>
    <x v="5"/>
    <n v="122"/>
    <s v="S24_2011"/>
    <s v="Mini Gifts Distributors Ltd."/>
    <n v="4155551450"/>
    <s v="5677 Strong St."/>
    <m/>
    <s v="San Rafael"/>
    <s v="CA"/>
    <n v="97562"/>
    <x v="0"/>
    <s v="NA"/>
    <s v="Nelson"/>
    <s v="Valarie"/>
    <s v="Medium"/>
  </r>
  <r>
    <n v="10414"/>
    <n v="23"/>
    <n v="100"/>
    <n v="10"/>
    <n v="3335.23"/>
    <x v="88"/>
    <x v="88"/>
    <s v="On Hold"/>
    <n v="2"/>
    <n v="5"/>
    <n v="2005"/>
    <x v="5"/>
    <n v="122"/>
    <s v="S24_2011"/>
    <s v="Gifts4AllAges.com"/>
    <n v="6175559555"/>
    <s v="8616 Spinnaker Dr."/>
    <m/>
    <s v="Boston"/>
    <s v="MA"/>
    <n v="51003"/>
    <x v="0"/>
    <s v="NA"/>
    <s v="Yoshido"/>
    <s v="Juri"/>
    <s v="Medium"/>
  </r>
  <r>
    <n v="10101"/>
    <n v="46"/>
    <n v="53.76"/>
    <n v="2"/>
    <n v="2472.96"/>
    <x v="206"/>
    <x v="206"/>
    <s v="Shipped"/>
    <n v="1"/>
    <n v="1"/>
    <n v="2003"/>
    <x v="3"/>
    <n v="44"/>
    <s v="S24_2022"/>
    <s v="Blauer See Auto, Co."/>
    <s v="+49 69 66 90 2555"/>
    <s v="Lyonerstr. 34"/>
    <m/>
    <s v="Frankfurt"/>
    <m/>
    <n v="60528"/>
    <x v="16"/>
    <s v="EMEA"/>
    <s v="Keitel"/>
    <s v="Roland"/>
    <s v="Small"/>
  </r>
  <r>
    <n v="10110"/>
    <n v="39"/>
    <n v="44.35"/>
    <n v="2"/>
    <n v="1729.65"/>
    <x v="178"/>
    <x v="178"/>
    <s v="Shipped"/>
    <n v="1"/>
    <n v="3"/>
    <n v="2003"/>
    <x v="3"/>
    <n v="44"/>
    <s v="S24_2022"/>
    <s v="AV Stores, Co."/>
    <s v="(171) 555-1555"/>
    <s v="Fauntleroy Circus"/>
    <m/>
    <s v="Manchester"/>
    <m/>
    <s v="EC2 5NT"/>
    <x v="6"/>
    <s v="EMEA"/>
    <s v="Ashworth"/>
    <s v="Victoria"/>
    <s v="Small"/>
  </r>
  <r>
    <n v="10124"/>
    <n v="22"/>
    <n v="45.25"/>
    <n v="1"/>
    <n v="995.5"/>
    <x v="166"/>
    <x v="166"/>
    <s v="Shipped"/>
    <n v="2"/>
    <n v="5"/>
    <n v="2003"/>
    <x v="3"/>
    <n v="44"/>
    <s v="S24_2022"/>
    <s v="Signal Gift Stores"/>
    <n v="7025551838"/>
    <s v="8489 Strong St."/>
    <m/>
    <s v="Las Vegas"/>
    <s v="NV"/>
    <n v="83030"/>
    <x v="0"/>
    <s v="NA"/>
    <s v="King"/>
    <s v="Sue"/>
    <s v="Small"/>
  </r>
  <r>
    <n v="10149"/>
    <n v="49"/>
    <n v="49.28"/>
    <n v="6"/>
    <n v="2414.7199999999998"/>
    <x v="168"/>
    <x v="168"/>
    <s v="Shipped"/>
    <n v="3"/>
    <n v="9"/>
    <n v="2003"/>
    <x v="3"/>
    <n v="44"/>
    <s v="S24_2022"/>
    <s v="Signal Collectibles Ltd."/>
    <n v="4155554312"/>
    <s v="2793 Furth Circle"/>
    <m/>
    <s v="Brisbane"/>
    <s v="CA"/>
    <n v="94217"/>
    <x v="0"/>
    <s v="NA"/>
    <s v="Taylor"/>
    <s v="Sue"/>
    <s v="Small"/>
  </r>
  <r>
    <n v="10162"/>
    <n v="43"/>
    <n v="36.29"/>
    <n v="4"/>
    <n v="1560.47"/>
    <x v="169"/>
    <x v="169"/>
    <s v="Shipped"/>
    <n v="4"/>
    <n v="10"/>
    <n v="2003"/>
    <x v="3"/>
    <n v="44"/>
    <s v="S24_2022"/>
    <s v="Corporate Gift Ideas Co."/>
    <n v="6505551386"/>
    <s v="7734 Strong St."/>
    <m/>
    <s v="San Francisco"/>
    <s v="CA"/>
    <m/>
    <x v="0"/>
    <s v="NA"/>
    <s v="Brown"/>
    <s v="Julie"/>
    <s v="Small"/>
  </r>
  <r>
    <n v="10173"/>
    <n v="27"/>
    <n v="41.22"/>
    <n v="8"/>
    <n v="1112.94"/>
    <x v="155"/>
    <x v="155"/>
    <s v="Shipped"/>
    <n v="4"/>
    <n v="11"/>
    <n v="2003"/>
    <x v="3"/>
    <n v="44"/>
    <s v="S24_2022"/>
    <s v="Rovelli Gifts"/>
    <s v="035-640555"/>
    <s v="Via Ludovico il Moro 22"/>
    <m/>
    <s v="Bergamo"/>
    <m/>
    <n v="24100"/>
    <x v="12"/>
    <s v="EMEA"/>
    <s v="Rovelli"/>
    <s v="Giovanni"/>
    <s v="Small"/>
  </r>
  <r>
    <n v="10182"/>
    <n v="31"/>
    <n v="36.74"/>
    <n v="5"/>
    <n v="1138.94"/>
    <x v="103"/>
    <x v="103"/>
    <s v="Shipped"/>
    <n v="4"/>
    <n v="11"/>
    <n v="2003"/>
    <x v="3"/>
    <n v="44"/>
    <s v="S24_2022"/>
    <s v="Mini Gifts Distributors Ltd."/>
    <n v="4155551450"/>
    <s v="5677 Strong St."/>
    <m/>
    <s v="San Rafael"/>
    <s v="CA"/>
    <n v="97562"/>
    <x v="0"/>
    <s v="NA"/>
    <s v="Nelson"/>
    <s v="Valarie"/>
    <s v="Small"/>
  </r>
  <r>
    <n v="10193"/>
    <n v="20"/>
    <n v="50.62"/>
    <n v="9"/>
    <n v="1012.4"/>
    <x v="170"/>
    <x v="170"/>
    <s v="Shipped"/>
    <n v="4"/>
    <n v="11"/>
    <n v="2003"/>
    <x v="3"/>
    <n v="44"/>
    <s v="S24_2022"/>
    <s v="Australian Collectables, Ltd"/>
    <s v="61-9-3844-6555"/>
    <s v="7 Allen Street"/>
    <m/>
    <s v="Glen Waverly"/>
    <s v="Victoria"/>
    <n v="3150"/>
    <x v="3"/>
    <s v="APAC"/>
    <s v="Connery"/>
    <s v="Sean"/>
    <s v="Small"/>
  </r>
  <r>
    <n v="10205"/>
    <n v="24"/>
    <n v="38.08"/>
    <n v="4"/>
    <n v="913.92"/>
    <x v="171"/>
    <x v="171"/>
    <s v="Shipped"/>
    <n v="4"/>
    <n v="12"/>
    <n v="2003"/>
    <x v="3"/>
    <n v="44"/>
    <s v="S24_2022"/>
    <s v="Euro Shopping Channel"/>
    <s v="(91) 555 94 44"/>
    <s v="C/ Moralzarzal, 86"/>
    <m/>
    <s v="Madrid"/>
    <m/>
    <n v="28034"/>
    <x v="7"/>
    <s v="EMEA"/>
    <s v="Freyre"/>
    <s v="Diego"/>
    <s v="Small"/>
  </r>
  <r>
    <n v="10214"/>
    <n v="49"/>
    <n v="47.94"/>
    <n v="2"/>
    <n v="2349.06"/>
    <x v="200"/>
    <x v="200"/>
    <s v="Shipped"/>
    <n v="1"/>
    <n v="1"/>
    <n v="2004"/>
    <x v="3"/>
    <n v="44"/>
    <s v="S24_2022"/>
    <s v="Corrida Auto Replicas, Ltd"/>
    <s v="(91) 555 22 82"/>
    <s v="C/ Araquil, 67"/>
    <m/>
    <s v="Madrid"/>
    <m/>
    <n v="28023"/>
    <x v="7"/>
    <s v="EMEA"/>
    <s v="Sommer"/>
    <s v="Mart¡n"/>
    <s v="Small"/>
  </r>
  <r>
    <n v="10227"/>
    <n v="24"/>
    <n v="48.38"/>
    <n v="5"/>
    <n v="1161.1199999999999"/>
    <x v="172"/>
    <x v="172"/>
    <s v="Shipped"/>
    <n v="1"/>
    <n v="3"/>
    <n v="2004"/>
    <x v="3"/>
    <n v="44"/>
    <s v="S24_2022"/>
    <s v="Saveley &amp; Henriot, Co."/>
    <s v="78.32.5555"/>
    <s v="2, rue du Commerce"/>
    <m/>
    <s v="Lyon"/>
    <m/>
    <n v="69004"/>
    <x v="1"/>
    <s v="EMEA"/>
    <s v="Saveley"/>
    <s v="Mary"/>
    <s v="Small"/>
  </r>
  <r>
    <n v="10244"/>
    <n v="39"/>
    <n v="45.25"/>
    <n v="9"/>
    <n v="1764.75"/>
    <x v="173"/>
    <x v="173"/>
    <s v="Shipped"/>
    <n v="2"/>
    <n v="4"/>
    <n v="2004"/>
    <x v="3"/>
    <n v="44"/>
    <s v="S24_2022"/>
    <s v="Euro Shopping Channel"/>
    <s v="(91) 555 94 44"/>
    <s v="C/ Moralzarzal, 86"/>
    <m/>
    <s v="Madrid"/>
    <m/>
    <n v="28034"/>
    <x v="7"/>
    <s v="EMEA"/>
    <s v="Freyre"/>
    <s v="Diego"/>
    <s v="Small"/>
  </r>
  <r>
    <n v="10255"/>
    <n v="37"/>
    <n v="45.7"/>
    <n v="2"/>
    <n v="1690.9"/>
    <x v="214"/>
    <x v="214"/>
    <s v="Shipped"/>
    <n v="2"/>
    <n v="6"/>
    <n v="2004"/>
    <x v="3"/>
    <n v="44"/>
    <s v="S24_2022"/>
    <s v="Mini Caravy"/>
    <s v="88.60.1555"/>
    <s v="24, place Kluber"/>
    <m/>
    <s v="Strasbourg"/>
    <m/>
    <n v="67000"/>
    <x v="1"/>
    <s v="EMEA"/>
    <s v="Citeaux"/>
    <s v="Frederique"/>
    <s v="Small"/>
  </r>
  <r>
    <n v="10280"/>
    <n v="45"/>
    <n v="47.49"/>
    <n v="11"/>
    <n v="2137.0500000000002"/>
    <x v="41"/>
    <x v="41"/>
    <s v="Shipped"/>
    <n v="3"/>
    <n v="8"/>
    <n v="2004"/>
    <x v="3"/>
    <n v="44"/>
    <s v="S24_2022"/>
    <s v="Amica Models &amp; Co."/>
    <s v="011-4988555"/>
    <s v="Via Monte Bianco 34"/>
    <m/>
    <s v="Torino"/>
    <m/>
    <n v="10100"/>
    <x v="12"/>
    <s v="EMEA"/>
    <s v="Accorti"/>
    <s v="Paolo"/>
    <s v="Small"/>
  </r>
  <r>
    <n v="10289"/>
    <n v="45"/>
    <n v="48.38"/>
    <n v="4"/>
    <n v="2177.1"/>
    <x v="175"/>
    <x v="175"/>
    <s v="Shipped"/>
    <n v="3"/>
    <n v="9"/>
    <n v="2004"/>
    <x v="3"/>
    <n v="44"/>
    <s v="S24_2022"/>
    <s v="Herkku Gifts"/>
    <s v="+47 2267 3215"/>
    <s v="Drammen 121, PR 744 Sentrum"/>
    <m/>
    <s v="Bergen"/>
    <m/>
    <s v="N 5804"/>
    <x v="2"/>
    <s v="EMEA"/>
    <s v="Oeztan"/>
    <s v="Veysel"/>
    <s v="Small"/>
  </r>
  <r>
    <n v="10304"/>
    <n v="44"/>
    <n v="39.42"/>
    <n v="15"/>
    <n v="1734.48"/>
    <x v="43"/>
    <x v="43"/>
    <s v="Shipped"/>
    <n v="4"/>
    <n v="10"/>
    <n v="2004"/>
    <x v="3"/>
    <n v="44"/>
    <s v="S24_2022"/>
    <s v="Auto Assoc. &amp; Cie."/>
    <s v="30.59.8555"/>
    <s v="67, avenue de l'Europe"/>
    <m/>
    <s v="Versailles"/>
    <m/>
    <n v="78000"/>
    <x v="1"/>
    <s v="EMEA"/>
    <s v="Tonini"/>
    <s v="Daniel"/>
    <s v="Small"/>
  </r>
  <r>
    <n v="10312"/>
    <n v="23"/>
    <n v="37.630000000000003"/>
    <n v="12"/>
    <n v="865.49"/>
    <x v="44"/>
    <x v="44"/>
    <s v="Shipped"/>
    <n v="4"/>
    <n v="10"/>
    <n v="2004"/>
    <x v="3"/>
    <n v="44"/>
    <s v="S24_2022"/>
    <s v="Mini Gifts Distributors Ltd."/>
    <n v="4155551450"/>
    <s v="5677 Strong St."/>
    <m/>
    <s v="San Rafael"/>
    <s v="CA"/>
    <n v="97562"/>
    <x v="0"/>
    <s v="NA"/>
    <s v="Nelson"/>
    <s v="Valarie"/>
    <s v="Small"/>
  </r>
  <r>
    <n v="10322"/>
    <n v="30"/>
    <n v="100"/>
    <n v="4"/>
    <n v="3500.1"/>
    <x v="45"/>
    <x v="45"/>
    <s v="Shipped"/>
    <n v="4"/>
    <n v="11"/>
    <n v="2004"/>
    <x v="3"/>
    <n v="44"/>
    <s v="S24_2022"/>
    <s v="Online Diecast Creations Co."/>
    <n v="6035558647"/>
    <s v="2304 Long Airport Avenue"/>
    <m/>
    <s v="Nashua"/>
    <s v="NH"/>
    <n v="62005"/>
    <x v="0"/>
    <s v="NA"/>
    <s v="Young"/>
    <s v="Valarie"/>
    <s v="Medium"/>
  </r>
  <r>
    <n v="10332"/>
    <n v="26"/>
    <n v="85.52"/>
    <n v="10"/>
    <n v="2223.52"/>
    <x v="159"/>
    <x v="159"/>
    <s v="Shipped"/>
    <n v="4"/>
    <n v="11"/>
    <n v="2004"/>
    <x v="3"/>
    <n v="44"/>
    <s v="S24_2022"/>
    <s v="AV Stores, Co."/>
    <s v="(171) 555-1555"/>
    <s v="Fauntleroy Circus"/>
    <m/>
    <s v="Manchester"/>
    <m/>
    <s v="EC2 5NT"/>
    <x v="6"/>
    <s v="EMEA"/>
    <s v="Ashworth"/>
    <s v="Victoria"/>
    <s v="Small"/>
  </r>
  <r>
    <n v="10345"/>
    <n v="43"/>
    <n v="53.76"/>
    <n v="1"/>
    <n v="2311.6799999999998"/>
    <x v="201"/>
    <x v="201"/>
    <s v="Shipped"/>
    <n v="4"/>
    <n v="11"/>
    <n v="2004"/>
    <x v="3"/>
    <n v="44"/>
    <s v="S24_2022"/>
    <s v="Atelier graphique"/>
    <s v="40.32.2555"/>
    <s v="54, rue Royale"/>
    <m/>
    <s v="Nantes"/>
    <m/>
    <n v="44000"/>
    <x v="1"/>
    <s v="EMEA"/>
    <s v="Schmitt"/>
    <s v="Carine"/>
    <s v="Small"/>
  </r>
  <r>
    <n v="10356"/>
    <n v="26"/>
    <n v="31.86"/>
    <n v="7"/>
    <n v="828.36"/>
    <x v="160"/>
    <x v="160"/>
    <s v="Shipped"/>
    <n v="4"/>
    <n v="12"/>
    <n v="2004"/>
    <x v="3"/>
    <n v="44"/>
    <s v="S24_2022"/>
    <s v="Lyon Souveniers"/>
    <s v="+33 1 46 62 7555"/>
    <s v="27 rue du Colonel Pierre Avia"/>
    <m/>
    <s v="Paris"/>
    <m/>
    <n v="75508"/>
    <x v="1"/>
    <s v="EMEA"/>
    <s v="Da Cunha"/>
    <s v="Daniel"/>
    <s v="Small"/>
  </r>
  <r>
    <n v="10367"/>
    <n v="28"/>
    <n v="30.59"/>
    <n v="12"/>
    <n v="856.52"/>
    <x v="183"/>
    <x v="183"/>
    <s v="Resolved"/>
    <n v="1"/>
    <n v="1"/>
    <n v="2005"/>
    <x v="3"/>
    <n v="44"/>
    <s v="S24_2022"/>
    <s v="Toys4GrownUps.com"/>
    <n v="6265557265"/>
    <s v="78934 Hillside Dr."/>
    <m/>
    <s v="Pasadena"/>
    <s v="CA"/>
    <n v="90003"/>
    <x v="0"/>
    <s v="NA"/>
    <s v="Young"/>
    <s v="Julie"/>
    <s v="Small"/>
  </r>
  <r>
    <n v="10380"/>
    <n v="27"/>
    <n v="68.349999999999994"/>
    <n v="5"/>
    <n v="1845.45"/>
    <x v="176"/>
    <x v="176"/>
    <s v="Shipped"/>
    <n v="1"/>
    <n v="2"/>
    <n v="2005"/>
    <x v="3"/>
    <n v="44"/>
    <s v="S24_2022"/>
    <s v="Euro Shopping Channel"/>
    <s v="(91) 555 94 44"/>
    <s v="C/ Moralzarzal, 86"/>
    <m/>
    <s v="Madrid"/>
    <m/>
    <n v="28034"/>
    <x v="7"/>
    <s v="EMEA"/>
    <s v="Freyre"/>
    <s v="Diego"/>
    <s v="Small"/>
  </r>
  <r>
    <n v="10391"/>
    <n v="24"/>
    <n v="100"/>
    <n v="1"/>
    <n v="4042.08"/>
    <x v="51"/>
    <x v="51"/>
    <s v="Shipped"/>
    <n v="1"/>
    <n v="3"/>
    <n v="2005"/>
    <x v="3"/>
    <n v="44"/>
    <s v="S24_2022"/>
    <s v="Anna's Decorations, Ltd"/>
    <s v="02 9936 8555"/>
    <s v="201 Miller Street"/>
    <s v="Level 15"/>
    <s v="North Sydney"/>
    <s v="NSW"/>
    <n v="2060"/>
    <x v="3"/>
    <s v="APAC"/>
    <s v="O'Hara"/>
    <s v="Anna"/>
    <s v="Medium"/>
  </r>
  <r>
    <n v="10421"/>
    <n v="40"/>
    <n v="45.7"/>
    <n v="2"/>
    <n v="1828"/>
    <x v="202"/>
    <x v="202"/>
    <s v="In Process"/>
    <n v="2"/>
    <n v="5"/>
    <n v="2005"/>
    <x v="3"/>
    <n v="44"/>
    <s v="S24_2022"/>
    <s v="Mini Gifts Distributors Ltd."/>
    <n v="4155551450"/>
    <s v="5677 Strong St."/>
    <m/>
    <s v="San Rafael"/>
    <s v="CA"/>
    <n v="97562"/>
    <x v="0"/>
    <s v="NA"/>
    <s v="Nelson"/>
    <s v="Valarie"/>
    <s v="Small"/>
  </r>
  <r>
    <n v="10103"/>
    <n v="36"/>
    <n v="100"/>
    <n v="1"/>
    <n v="3680.28"/>
    <x v="26"/>
    <x v="26"/>
    <s v="Shipped"/>
    <n v="1"/>
    <n v="1"/>
    <n v="2003"/>
    <x v="2"/>
    <n v="127"/>
    <s v="S24_2300"/>
    <s v="Baane Mini Imports"/>
    <s v="07-98 9555"/>
    <s v="Erling Skakkes gate 78"/>
    <m/>
    <s v="Stavern"/>
    <m/>
    <n v="4110"/>
    <x v="2"/>
    <s v="EMEA"/>
    <s v="Bergulfsen"/>
    <s v="Jonas"/>
    <s v="Medium"/>
  </r>
  <r>
    <n v="10114"/>
    <n v="21"/>
    <n v="100"/>
    <n v="5"/>
    <n v="2925.09"/>
    <x v="89"/>
    <x v="89"/>
    <s v="Shipped"/>
    <n v="2"/>
    <n v="4"/>
    <n v="2003"/>
    <x v="2"/>
    <n v="127"/>
    <s v="S24_2300"/>
    <s v="La Corne D'abondance, Co."/>
    <s v="(1) 42.34.2555"/>
    <s v="265, boulevard Charonne"/>
    <m/>
    <s v="Paris"/>
    <m/>
    <n v="75012"/>
    <x v="1"/>
    <s v="EMEA"/>
    <s v="Bertrand"/>
    <s v="Marie"/>
    <s v="Small"/>
  </r>
  <r>
    <n v="10126"/>
    <n v="27"/>
    <n v="100"/>
    <n v="1"/>
    <n v="3415.77"/>
    <x v="28"/>
    <x v="28"/>
    <s v="Shipped"/>
    <n v="2"/>
    <n v="5"/>
    <n v="2003"/>
    <x v="2"/>
    <n v="127"/>
    <s v="S24_2300"/>
    <s v="Corrida Auto Replicas, Ltd"/>
    <s v="(91) 555 22 82"/>
    <s v="C/ Araquil, 67"/>
    <m/>
    <s v="Madrid"/>
    <m/>
    <n v="28023"/>
    <x v="7"/>
    <s v="EMEA"/>
    <s v="Sommer"/>
    <s v="Mart¡n"/>
    <s v="Medium"/>
  </r>
  <r>
    <n v="10140"/>
    <n v="47"/>
    <n v="100"/>
    <n v="1"/>
    <n v="5105.1400000000003"/>
    <x v="29"/>
    <x v="29"/>
    <s v="Shipped"/>
    <n v="3"/>
    <n v="7"/>
    <n v="2003"/>
    <x v="2"/>
    <n v="127"/>
    <s v="S24_2300"/>
    <s v="Technics Stores Inc."/>
    <n v="6505556809"/>
    <s v="9408 Furth Circle"/>
    <m/>
    <s v="Burlingame"/>
    <s v="CA"/>
    <n v="94217"/>
    <x v="0"/>
    <s v="NA"/>
    <s v="Hirano"/>
    <s v="Juri"/>
    <s v="Medium"/>
  </r>
  <r>
    <n v="10151"/>
    <n v="42"/>
    <n v="100"/>
    <n v="8"/>
    <n v="5098.8"/>
    <x v="145"/>
    <x v="145"/>
    <s v="Shipped"/>
    <n v="3"/>
    <n v="9"/>
    <n v="2003"/>
    <x v="2"/>
    <n v="127"/>
    <s v="S24_2300"/>
    <s v="Oulu Toy Supplies, Inc."/>
    <s v="981-443655"/>
    <s v="Torikatu 38"/>
    <m/>
    <s v="Oulu"/>
    <m/>
    <n v="90110"/>
    <x v="4"/>
    <s v="EMEA"/>
    <s v="Koskitalo"/>
    <s v="Pirkko"/>
    <s v="Medium"/>
  </r>
  <r>
    <n v="10165"/>
    <n v="32"/>
    <n v="100"/>
    <n v="17"/>
    <n v="4661.76"/>
    <x v="121"/>
    <x v="121"/>
    <s v="Shipped"/>
    <n v="4"/>
    <n v="10"/>
    <n v="2003"/>
    <x v="2"/>
    <n v="127"/>
    <s v="S24_2300"/>
    <s v="Dragon Souveniers, Ltd."/>
    <s v="+65 221 7555"/>
    <s v="Bronz Sok., Bronz Apt. 3/6 Tesvikiye"/>
    <m/>
    <s v="Singapore"/>
    <m/>
    <n v="79903"/>
    <x v="9"/>
    <s v="Japan"/>
    <s v="Natividad"/>
    <s v="Eric"/>
    <s v="Medium"/>
  </r>
  <r>
    <n v="10175"/>
    <n v="28"/>
    <n v="100"/>
    <n v="6"/>
    <n v="2969.96"/>
    <x v="32"/>
    <x v="32"/>
    <s v="Shipped"/>
    <n v="4"/>
    <n v="11"/>
    <n v="2003"/>
    <x v="2"/>
    <n v="127"/>
    <s v="S24_2300"/>
    <s v="Stylish Desk Decors, Co."/>
    <s v="(171) 555-0297"/>
    <s v="35 King George"/>
    <m/>
    <s v="London"/>
    <m/>
    <s v="WX3 6FW"/>
    <x v="6"/>
    <s v="EMEA"/>
    <s v="Brown"/>
    <s v="Ann"/>
    <s v="Small"/>
  </r>
  <r>
    <n v="10184"/>
    <n v="24"/>
    <n v="100"/>
    <n v="11"/>
    <n v="3496.32"/>
    <x v="69"/>
    <x v="69"/>
    <s v="Shipped"/>
    <n v="4"/>
    <n v="11"/>
    <n v="2003"/>
    <x v="2"/>
    <n v="127"/>
    <s v="S24_2300"/>
    <s v="Iberia Gift Imports, Corp."/>
    <s v="(95) 555 82 82"/>
    <s v="C/ Romero, 33"/>
    <m/>
    <s v="Sevilla"/>
    <m/>
    <n v="41101"/>
    <x v="7"/>
    <s v="EMEA"/>
    <s v="Roel"/>
    <s v="Jose Pedro"/>
    <s v="Medium"/>
  </r>
  <r>
    <n v="10194"/>
    <n v="49"/>
    <n v="100"/>
    <n v="1"/>
    <n v="5760.93"/>
    <x v="34"/>
    <x v="34"/>
    <s v="Shipped"/>
    <n v="4"/>
    <n v="11"/>
    <n v="2003"/>
    <x v="2"/>
    <n v="127"/>
    <s v="S24_2300"/>
    <s v="Saveley &amp; Henriot, Co."/>
    <s v="78.32.5555"/>
    <s v="2, rue du Commerce"/>
    <m/>
    <s v="Lyon"/>
    <m/>
    <n v="69004"/>
    <x v="1"/>
    <s v="EMEA"/>
    <s v="Saveley"/>
    <s v="Mary"/>
    <s v="Medium"/>
  </r>
  <r>
    <n v="10207"/>
    <n v="46"/>
    <n v="100"/>
    <n v="12"/>
    <n v="6819.04"/>
    <x v="91"/>
    <x v="91"/>
    <s v="Shipped"/>
    <n v="4"/>
    <n v="12"/>
    <n v="2003"/>
    <x v="2"/>
    <n v="127"/>
    <s v="S24_2300"/>
    <s v="Diecast Collectables"/>
    <n v="6175552555"/>
    <s v="6251 Ingle Ln."/>
    <m/>
    <s v="Boston"/>
    <s v="MA"/>
    <n v="51003"/>
    <x v="0"/>
    <s v="NA"/>
    <s v="Franco"/>
    <s v="Valarie"/>
    <s v="Medium"/>
  </r>
  <r>
    <n v="10217"/>
    <n v="28"/>
    <n v="100"/>
    <n v="1"/>
    <n v="3148.88"/>
    <x v="92"/>
    <x v="92"/>
    <s v="Shipped"/>
    <n v="1"/>
    <n v="2"/>
    <n v="2004"/>
    <x v="2"/>
    <n v="127"/>
    <s v="S24_2300"/>
    <s v="Handji Gifts&amp; Co"/>
    <s v="+65 224 1555"/>
    <s v="Village Close - 106 Linden Road Sandown"/>
    <s v="2nd Floor"/>
    <s v="Singapore"/>
    <m/>
    <n v="69045"/>
    <x v="9"/>
    <s v="APAC"/>
    <s v="Victorino"/>
    <s v="Wendy"/>
    <s v="Medium"/>
  </r>
  <r>
    <n v="10229"/>
    <n v="48"/>
    <n v="100"/>
    <n v="6"/>
    <n v="5704.32"/>
    <x v="93"/>
    <x v="93"/>
    <s v="Shipped"/>
    <n v="1"/>
    <n v="3"/>
    <n v="2004"/>
    <x v="2"/>
    <n v="127"/>
    <s v="S24_2300"/>
    <s v="Mini Gifts Distributors Ltd."/>
    <n v="4155551450"/>
    <s v="5677 Strong St."/>
    <m/>
    <s v="San Rafael"/>
    <s v="CA"/>
    <n v="97562"/>
    <x v="0"/>
    <s v="NA"/>
    <s v="Nelson"/>
    <s v="Valarie"/>
    <s v="Medium"/>
  </r>
  <r>
    <n v="10246"/>
    <n v="29"/>
    <n v="100"/>
    <n v="10"/>
    <n v="3520.6"/>
    <x v="125"/>
    <x v="125"/>
    <s v="Shipped"/>
    <n v="2"/>
    <n v="5"/>
    <n v="2004"/>
    <x v="2"/>
    <n v="127"/>
    <s v="S24_2300"/>
    <s v="Euro Shopping Channel"/>
    <s v="(91) 555 94 44"/>
    <s v="C/ Moralzarzal, 86"/>
    <m/>
    <s v="Madrid"/>
    <m/>
    <n v="28034"/>
    <x v="7"/>
    <s v="EMEA"/>
    <s v="Freyre"/>
    <s v="Diego"/>
    <s v="Medium"/>
  </r>
  <r>
    <n v="10259"/>
    <n v="47"/>
    <n v="100"/>
    <n v="9"/>
    <n v="5285.62"/>
    <x v="39"/>
    <x v="39"/>
    <s v="Shipped"/>
    <n v="2"/>
    <n v="6"/>
    <n v="2004"/>
    <x v="2"/>
    <n v="127"/>
    <s v="S24_2300"/>
    <s v="Handji Gifts&amp; Co"/>
    <s v="+65 224 1555"/>
    <s v="Village Close - 106 Linden Road Sandown"/>
    <s v="2nd Floor"/>
    <s v="Singapore"/>
    <m/>
    <n v="69045"/>
    <x v="9"/>
    <s v="APAC"/>
    <s v="Victorino"/>
    <s v="Wendy"/>
    <s v="Medium"/>
  </r>
  <r>
    <n v="10271"/>
    <n v="43"/>
    <n v="100"/>
    <n v="10"/>
    <n v="5605.05"/>
    <x v="126"/>
    <x v="126"/>
    <s v="Shipped"/>
    <n v="3"/>
    <n v="7"/>
    <n v="2004"/>
    <x v="2"/>
    <n v="127"/>
    <s v="S24_2300"/>
    <s v="Mini Gifts Distributors Ltd."/>
    <n v="4155551450"/>
    <s v="5677 Strong St."/>
    <m/>
    <s v="San Rafael"/>
    <s v="CA"/>
    <n v="97562"/>
    <x v="0"/>
    <s v="NA"/>
    <s v="Nelson"/>
    <s v="Valarie"/>
    <s v="Medium"/>
  </r>
  <r>
    <n v="10281"/>
    <n v="25"/>
    <n v="100"/>
    <n v="6"/>
    <n v="2779.5"/>
    <x v="94"/>
    <x v="94"/>
    <s v="Shipped"/>
    <n v="3"/>
    <n v="8"/>
    <n v="2004"/>
    <x v="2"/>
    <n v="127"/>
    <s v="S24_2300"/>
    <s v="Diecast Classics Inc."/>
    <n v="2155551555"/>
    <s v="7586 Pompton St."/>
    <m/>
    <s v="Allentown"/>
    <s v="PA"/>
    <n v="70267"/>
    <x v="0"/>
    <s v="NA"/>
    <s v="Yu"/>
    <s v="Kyung"/>
    <s v="Small"/>
  </r>
  <r>
    <n v="10291"/>
    <n v="48"/>
    <n v="100"/>
    <n v="1"/>
    <n v="5398.08"/>
    <x v="42"/>
    <x v="42"/>
    <s v="Shipped"/>
    <n v="3"/>
    <n v="9"/>
    <n v="2004"/>
    <x v="2"/>
    <n v="127"/>
    <s v="S24_2300"/>
    <s v="Scandinavian Gift Ideas"/>
    <s v="0695-34 6555"/>
    <s v="?kergatan 24"/>
    <m/>
    <s v="Boras"/>
    <m/>
    <s v="S-844 67"/>
    <x v="8"/>
    <s v="EMEA"/>
    <s v="Larsson"/>
    <s v="Maria"/>
    <s v="Medium"/>
  </r>
  <r>
    <n v="10305"/>
    <n v="24"/>
    <n v="100"/>
    <n v="10"/>
    <n v="3189.6"/>
    <x v="95"/>
    <x v="95"/>
    <s v="Shipped"/>
    <n v="4"/>
    <n v="10"/>
    <n v="2004"/>
    <x v="2"/>
    <n v="127"/>
    <s v="S24_2300"/>
    <s v="Marta's Replicas Co."/>
    <n v="6175558555"/>
    <s v="39323 Spinnaker Dr."/>
    <m/>
    <s v="Cambridge"/>
    <s v="MA"/>
    <n v="51247"/>
    <x v="0"/>
    <s v="NA"/>
    <s v="Hernandez"/>
    <s v="Marta"/>
    <s v="Medium"/>
  </r>
  <r>
    <n v="10313"/>
    <n v="42"/>
    <n v="100"/>
    <n v="4"/>
    <n v="5581.8"/>
    <x v="96"/>
    <x v="96"/>
    <s v="Shipped"/>
    <n v="4"/>
    <n v="10"/>
    <n v="2004"/>
    <x v="2"/>
    <n v="127"/>
    <s v="S24_2300"/>
    <s v="Canadian Gift Exchange Network"/>
    <s v="(604) 555-3392"/>
    <s v="1900 Oak St."/>
    <m/>
    <s v="Vancouver"/>
    <s v="BC"/>
    <s v="V3F 2K1"/>
    <x v="10"/>
    <s v="NA"/>
    <s v="Tannamuri"/>
    <s v="Yoshi"/>
    <s v="Medium"/>
  </r>
  <r>
    <n v="10324"/>
    <n v="31"/>
    <n v="100"/>
    <n v="2"/>
    <n v="3820.44"/>
    <x v="80"/>
    <x v="80"/>
    <s v="Shipped"/>
    <n v="4"/>
    <n v="11"/>
    <n v="2004"/>
    <x v="2"/>
    <n v="127"/>
    <s v="S24_2300"/>
    <s v="Vitachrome Inc."/>
    <n v="2125551500"/>
    <s v="2678 Kingston Rd."/>
    <s v="Suite 101"/>
    <s v="NYC"/>
    <s v="NY"/>
    <n v="10022"/>
    <x v="0"/>
    <s v="NA"/>
    <s v="Frick"/>
    <s v="Michael"/>
    <s v="Medium"/>
  </r>
  <r>
    <n v="10334"/>
    <n v="42"/>
    <n v="100"/>
    <n v="5"/>
    <n v="5528.04"/>
    <x v="97"/>
    <x v="97"/>
    <s v="On Hold"/>
    <n v="4"/>
    <n v="11"/>
    <n v="2004"/>
    <x v="2"/>
    <n v="127"/>
    <s v="S24_2300"/>
    <s v="Volvo Model Replicas, Co"/>
    <s v="0921-12 3555"/>
    <s v="Berguvsv„gen  8"/>
    <m/>
    <s v="Lule"/>
    <m/>
    <s v="S-958 22"/>
    <x v="8"/>
    <s v="EMEA"/>
    <s v="Berglund"/>
    <s v="Christina"/>
    <s v="Medium"/>
  </r>
  <r>
    <n v="10348"/>
    <n v="37"/>
    <n v="100"/>
    <n v="1"/>
    <n v="5981.42"/>
    <x v="79"/>
    <x v="79"/>
    <s v="Shipped"/>
    <n v="4"/>
    <n v="11"/>
    <n v="2004"/>
    <x v="2"/>
    <n v="127"/>
    <s v="S24_2300"/>
    <s v="Corrida Auto Replicas, Ltd"/>
    <s v="(91) 555 22 82"/>
    <s v="C/ Araquil, 67"/>
    <m/>
    <s v="Madrid"/>
    <m/>
    <n v="28023"/>
    <x v="7"/>
    <s v="EMEA"/>
    <s v="Sommer"/>
    <s v="Mart¡n"/>
    <s v="Medium"/>
  </r>
  <r>
    <n v="10358"/>
    <n v="41"/>
    <n v="100"/>
    <n v="7"/>
    <n v="5684.65"/>
    <x v="48"/>
    <x v="48"/>
    <s v="Shipped"/>
    <n v="4"/>
    <n v="12"/>
    <n v="2004"/>
    <x v="2"/>
    <n v="127"/>
    <s v="S24_2300"/>
    <s v="Euro Shopping Channel"/>
    <s v="(91) 555 94 44"/>
    <s v="C/ Moralzarzal, 86"/>
    <m/>
    <s v="Madrid"/>
    <m/>
    <n v="28034"/>
    <x v="7"/>
    <s v="EMEA"/>
    <s v="Freyre"/>
    <s v="Diego"/>
    <s v="Medium"/>
  </r>
  <r>
    <n v="10371"/>
    <n v="20"/>
    <n v="100"/>
    <n v="5"/>
    <n v="3449.4"/>
    <x v="129"/>
    <x v="129"/>
    <s v="Shipped"/>
    <n v="1"/>
    <n v="1"/>
    <n v="2005"/>
    <x v="2"/>
    <n v="127"/>
    <s v="S24_2300"/>
    <s v="Mini Gifts Distributors Ltd."/>
    <n v="4155551450"/>
    <s v="5677 Strong St."/>
    <m/>
    <s v="San Rafael"/>
    <s v="CA"/>
    <n v="97562"/>
    <x v="0"/>
    <s v="NA"/>
    <s v="Nelson"/>
    <s v="Valarie"/>
    <s v="Medium"/>
  </r>
  <r>
    <n v="10382"/>
    <n v="20"/>
    <n v="100"/>
    <n v="3"/>
    <n v="2654.4"/>
    <x v="50"/>
    <x v="50"/>
    <s v="Shipped"/>
    <n v="1"/>
    <n v="2"/>
    <n v="2005"/>
    <x v="2"/>
    <n v="127"/>
    <s v="S24_2300"/>
    <s v="Mini Gifts Distributors Ltd."/>
    <n v="4155551450"/>
    <s v="5677 Strong St."/>
    <m/>
    <s v="San Rafael"/>
    <s v="CA"/>
    <n v="97562"/>
    <x v="0"/>
    <s v="NA"/>
    <s v="Nelson"/>
    <s v="Valarie"/>
    <s v="Small"/>
  </r>
  <r>
    <n v="10412"/>
    <n v="70"/>
    <n v="100"/>
    <n v="10"/>
    <n v="8498"/>
    <x v="147"/>
    <x v="147"/>
    <s v="Shipped"/>
    <n v="2"/>
    <n v="5"/>
    <n v="2005"/>
    <x v="2"/>
    <n v="127"/>
    <s v="S24_2300"/>
    <s v="Euro Shopping Channel"/>
    <s v="(91) 555 94 44"/>
    <s v="C/ Moralzarzal, 86"/>
    <m/>
    <s v="Madrid"/>
    <m/>
    <n v="28034"/>
    <x v="7"/>
    <s v="EMEA"/>
    <s v="Freyre"/>
    <s v="Diego"/>
    <s v="Large"/>
  </r>
  <r>
    <n v="10425"/>
    <n v="49"/>
    <n v="100"/>
    <n v="9"/>
    <n v="5510.54"/>
    <x v="53"/>
    <x v="53"/>
    <s v="In Process"/>
    <n v="2"/>
    <n v="5"/>
    <n v="2005"/>
    <x v="2"/>
    <n v="127"/>
    <s v="S24_2300"/>
    <s v="La Rochelle Gifts"/>
    <s v="40.67.8555"/>
    <s v="67, rue des Cinquante Otages"/>
    <m/>
    <s v="Nantes"/>
    <m/>
    <n v="44000"/>
    <x v="1"/>
    <s v="EMEA"/>
    <s v="Labrune"/>
    <s v="Janine"/>
    <s v="Medium"/>
  </r>
  <r>
    <n v="10108"/>
    <n v="35"/>
    <n v="58.87"/>
    <n v="15"/>
    <n v="2060.4499999999998"/>
    <x v="98"/>
    <x v="98"/>
    <s v="Shipped"/>
    <n v="1"/>
    <n v="3"/>
    <n v="2003"/>
    <x v="0"/>
    <n v="69"/>
    <s v="S24_2360"/>
    <s v="Cruz &amp; Sons Co."/>
    <s v="+63 2 555 3587"/>
    <s v="15 McCallum Street - NatWest Center #13-03"/>
    <m/>
    <s v="Makati City"/>
    <m/>
    <s v="1227 MM"/>
    <x v="15"/>
    <s v="Japan"/>
    <s v="Cruz"/>
    <s v="Arnold"/>
    <s v="Small"/>
  </r>
  <r>
    <n v="10121"/>
    <n v="32"/>
    <n v="76.88"/>
    <n v="2"/>
    <n v="2460.16"/>
    <x v="1"/>
    <x v="1"/>
    <s v="Shipped"/>
    <n v="2"/>
    <n v="5"/>
    <n v="2003"/>
    <x v="0"/>
    <n v="69"/>
    <s v="S24_2360"/>
    <s v="Reims Collectables"/>
    <s v="26.47.1555"/>
    <s v="59 rue de l'Abbaye"/>
    <m/>
    <s v="Reims"/>
    <m/>
    <n v="51100"/>
    <x v="1"/>
    <s v="EMEA"/>
    <s v="Henriot"/>
    <s v="Paul"/>
    <s v="Small"/>
  </r>
  <r>
    <n v="10135"/>
    <n v="29"/>
    <n v="61.64"/>
    <n v="16"/>
    <n v="1787.56"/>
    <x v="100"/>
    <x v="100"/>
    <s v="Shipped"/>
    <n v="3"/>
    <n v="7"/>
    <n v="2003"/>
    <x v="0"/>
    <n v="69"/>
    <s v="S24_2360"/>
    <s v="Mini Gifts Distributors Ltd."/>
    <n v="4155551450"/>
    <s v="5677 Strong St."/>
    <m/>
    <s v="San Rafael"/>
    <s v="CA"/>
    <n v="97562"/>
    <x v="0"/>
    <s v="NA"/>
    <s v="Nelson"/>
    <s v="Valarie"/>
    <s v="Small"/>
  </r>
  <r>
    <n v="10145"/>
    <n v="27"/>
    <n v="60.95"/>
    <n v="3"/>
    <n v="1645.65"/>
    <x v="3"/>
    <x v="3"/>
    <s v="Shipped"/>
    <n v="3"/>
    <n v="8"/>
    <n v="2003"/>
    <x v="0"/>
    <n v="69"/>
    <s v="S24_2360"/>
    <s v="Toys4GrownUps.com"/>
    <n v="6265557265"/>
    <s v="78934 Hillside Dr."/>
    <m/>
    <s v="Pasadena"/>
    <s v="CA"/>
    <n v="90003"/>
    <x v="0"/>
    <s v="NA"/>
    <s v="Young"/>
    <s v="Julie"/>
    <s v="Small"/>
  </r>
  <r>
    <n v="10159"/>
    <n v="27"/>
    <n v="80.34"/>
    <n v="11"/>
    <n v="2169.1799999999998"/>
    <x v="4"/>
    <x v="4"/>
    <s v="Shipped"/>
    <n v="4"/>
    <n v="10"/>
    <n v="2003"/>
    <x v="0"/>
    <n v="69"/>
    <s v="S24_2360"/>
    <s v="Corporate Gift Ideas Co."/>
    <n v="6505551386"/>
    <s v="7734 Strong St."/>
    <m/>
    <s v="San Francisco"/>
    <s v="CA"/>
    <m/>
    <x v="0"/>
    <s v="NA"/>
    <s v="Brown"/>
    <s v="Julie"/>
    <s v="Small"/>
  </r>
  <r>
    <n v="10169"/>
    <n v="38"/>
    <n v="74.11"/>
    <n v="11"/>
    <n v="2816.18"/>
    <x v="102"/>
    <x v="102"/>
    <s v="Shipped"/>
    <n v="4"/>
    <n v="11"/>
    <n v="2003"/>
    <x v="0"/>
    <n v="69"/>
    <s v="S24_2360"/>
    <s v="Anna's Decorations, Ltd"/>
    <s v="02 9936 8555"/>
    <s v="201 Miller Street"/>
    <s v="Level 15"/>
    <s v="North Sydney"/>
    <s v="NSW"/>
    <n v="2060"/>
    <x v="3"/>
    <s v="APAC"/>
    <s v="O'Hara"/>
    <s v="Anna"/>
    <s v="Small"/>
  </r>
  <r>
    <n v="10180"/>
    <n v="35"/>
    <n v="72.03"/>
    <n v="6"/>
    <n v="2521.0500000000002"/>
    <x v="6"/>
    <x v="6"/>
    <s v="Shipped"/>
    <n v="4"/>
    <n v="11"/>
    <n v="2003"/>
    <x v="0"/>
    <n v="69"/>
    <s v="S24_2360"/>
    <s v="Daedalus Designs Imports"/>
    <s v="20.16.1555"/>
    <s v="184, chausse de Tournai"/>
    <m/>
    <s v="Lille"/>
    <m/>
    <n v="59000"/>
    <x v="1"/>
    <s v="EMEA"/>
    <s v="Rance"/>
    <s v="Martine"/>
    <s v="Small"/>
  </r>
  <r>
    <n v="10190"/>
    <n v="42"/>
    <n v="76.19"/>
    <n v="3"/>
    <n v="3199.98"/>
    <x v="240"/>
    <x v="240"/>
    <s v="Shipped"/>
    <n v="4"/>
    <n v="11"/>
    <n v="2003"/>
    <x v="0"/>
    <n v="69"/>
    <s v="S24_2360"/>
    <s v="Euro Shopping Channel"/>
    <s v="(91) 555 94 44"/>
    <s v="C/ Moralzarzal, 86"/>
    <m/>
    <s v="Madrid"/>
    <m/>
    <n v="28034"/>
    <x v="7"/>
    <s v="EMEA"/>
    <s v="Freyre"/>
    <s v="Diego"/>
    <s v="Medium"/>
  </r>
  <r>
    <n v="10211"/>
    <n v="21"/>
    <n v="63.72"/>
    <n v="11"/>
    <n v="1338.12"/>
    <x v="9"/>
    <x v="9"/>
    <s v="Shipped"/>
    <n v="1"/>
    <n v="1"/>
    <n v="2004"/>
    <x v="0"/>
    <n v="69"/>
    <s v="S24_2360"/>
    <s v="Auto Canal Petit"/>
    <s v="(1) 47.55.6555"/>
    <s v="25, rue Lauriston"/>
    <m/>
    <s v="Paris"/>
    <m/>
    <n v="75016"/>
    <x v="1"/>
    <s v="EMEA"/>
    <s v="Perrier"/>
    <s v="Dominique"/>
    <s v="Small"/>
  </r>
  <r>
    <n v="10224"/>
    <n v="37"/>
    <n v="80.34"/>
    <n v="4"/>
    <n v="2972.58"/>
    <x v="133"/>
    <x v="133"/>
    <s v="Shipped"/>
    <n v="1"/>
    <n v="2"/>
    <n v="2004"/>
    <x v="0"/>
    <n v="69"/>
    <s v="S24_2360"/>
    <s v="Daedalus Designs Imports"/>
    <s v="20.16.1555"/>
    <s v="184, chausse de Tournai"/>
    <m/>
    <s v="Lille"/>
    <m/>
    <n v="59000"/>
    <x v="1"/>
    <s v="EMEA"/>
    <s v="Rance"/>
    <s v="Martine"/>
    <s v="Small"/>
  </r>
  <r>
    <n v="10237"/>
    <n v="26"/>
    <n v="79.650000000000006"/>
    <n v="4"/>
    <n v="2070.9"/>
    <x v="11"/>
    <x v="11"/>
    <s v="Shipped"/>
    <n v="2"/>
    <n v="4"/>
    <n v="2004"/>
    <x v="0"/>
    <n v="69"/>
    <s v="S24_2360"/>
    <s v="Vitachrome Inc."/>
    <n v="2125551500"/>
    <s v="2678 Kingston Rd."/>
    <s v="Suite 101"/>
    <s v="NYC"/>
    <s v="NY"/>
    <n v="10022"/>
    <x v="0"/>
    <s v="NA"/>
    <s v="Frick"/>
    <s v="Michael"/>
    <s v="Small"/>
  </r>
  <r>
    <n v="10252"/>
    <n v="47"/>
    <n v="65.8"/>
    <n v="8"/>
    <n v="3092.6"/>
    <x v="224"/>
    <x v="224"/>
    <s v="Shipped"/>
    <n v="2"/>
    <n v="5"/>
    <n v="2004"/>
    <x v="0"/>
    <n v="69"/>
    <s v="S24_2360"/>
    <s v="Auto Canal Petit"/>
    <s v="(1) 47.55.6555"/>
    <s v="25, rue Lauriston"/>
    <m/>
    <s v="Paris"/>
    <m/>
    <n v="75016"/>
    <x v="1"/>
    <s v="EMEA"/>
    <s v="Perrier"/>
    <s v="Dominique"/>
    <s v="Medium"/>
  </r>
  <r>
    <n v="10264"/>
    <n v="37"/>
    <n v="65.099999999999994"/>
    <n v="6"/>
    <n v="2408.6999999999998"/>
    <x v="230"/>
    <x v="230"/>
    <s v="Shipped"/>
    <n v="2"/>
    <n v="6"/>
    <n v="2004"/>
    <x v="0"/>
    <n v="69"/>
    <s v="S24_2360"/>
    <s v="Gifts4AllAges.com"/>
    <n v="6175559555"/>
    <s v="8616 Spinnaker Dr."/>
    <m/>
    <s v="Boston"/>
    <s v="MA"/>
    <n v="51003"/>
    <x v="0"/>
    <s v="NA"/>
    <s v="Yoshido"/>
    <s v="Juri"/>
    <s v="Small"/>
  </r>
  <r>
    <n v="10276"/>
    <n v="46"/>
    <n v="75.489999999999995"/>
    <n v="12"/>
    <n v="3472.54"/>
    <x v="110"/>
    <x v="110"/>
    <s v="Shipped"/>
    <n v="3"/>
    <n v="8"/>
    <n v="2004"/>
    <x v="0"/>
    <n v="69"/>
    <s v="S24_2360"/>
    <s v="Online Mini Collectables"/>
    <n v="6175557555"/>
    <s v="7635 Spinnaker Dr."/>
    <m/>
    <s v="Brickhaven"/>
    <s v="MA"/>
    <n v="58339"/>
    <x v="0"/>
    <s v="NA"/>
    <s v="Barajas"/>
    <s v="Miguel"/>
    <s v="Medium"/>
  </r>
  <r>
    <n v="10285"/>
    <n v="38"/>
    <n v="59.56"/>
    <n v="3"/>
    <n v="2263.2800000000002"/>
    <x v="15"/>
    <x v="15"/>
    <s v="Shipped"/>
    <n v="3"/>
    <n v="8"/>
    <n v="2004"/>
    <x v="0"/>
    <n v="69"/>
    <s v="S24_2360"/>
    <s v="Marta's Replicas Co."/>
    <n v="6175558555"/>
    <s v="39323 Spinnaker Dr."/>
    <m/>
    <s v="Cambridge"/>
    <s v="MA"/>
    <n v="51247"/>
    <x v="0"/>
    <s v="NA"/>
    <s v="Hernandez"/>
    <s v="Marta"/>
    <s v="Small"/>
  </r>
  <r>
    <n v="10299"/>
    <n v="33"/>
    <n v="66.489999999999995"/>
    <n v="6"/>
    <n v="2194.17"/>
    <x v="16"/>
    <x v="16"/>
    <s v="Shipped"/>
    <n v="3"/>
    <n v="9"/>
    <n v="2004"/>
    <x v="0"/>
    <n v="69"/>
    <s v="S24_2360"/>
    <s v="Toys of Finland, Co."/>
    <s v="90-224 8555"/>
    <s v="Keskuskatu 45"/>
    <m/>
    <s v="Helsinki"/>
    <m/>
    <n v="21240"/>
    <x v="4"/>
    <s v="EMEA"/>
    <s v="Karttunen"/>
    <s v="Matti"/>
    <s v="Small"/>
  </r>
  <r>
    <n v="10309"/>
    <n v="24"/>
    <n v="56.1"/>
    <n v="2"/>
    <n v="1346.4"/>
    <x v="17"/>
    <x v="17"/>
    <s v="Shipped"/>
    <n v="4"/>
    <n v="10"/>
    <n v="2004"/>
    <x v="0"/>
    <n v="69"/>
    <s v="S24_2360"/>
    <s v="Baane Mini Imports"/>
    <s v="07-98 9555"/>
    <s v="Erling Skakkes gate 78"/>
    <m/>
    <s v="Stavern"/>
    <m/>
    <n v="4110"/>
    <x v="2"/>
    <s v="EMEA"/>
    <s v="Bergulfsen"/>
    <s v="Jonas"/>
    <s v="Small"/>
  </r>
  <r>
    <n v="10319"/>
    <n v="31"/>
    <n v="81.73"/>
    <n v="7"/>
    <n v="2533.63"/>
    <x v="114"/>
    <x v="114"/>
    <s v="Shipped"/>
    <n v="4"/>
    <n v="11"/>
    <n v="2004"/>
    <x v="0"/>
    <n v="69"/>
    <s v="S24_2360"/>
    <s v="Microscale Inc."/>
    <n v="2125551957"/>
    <s v="5290 North Pendale Street"/>
    <s v="Suite 200"/>
    <s v="NYC"/>
    <s v="NY"/>
    <n v="10022"/>
    <x v="0"/>
    <s v="NA"/>
    <s v="Kuo"/>
    <s v="Kee"/>
    <s v="Small"/>
  </r>
  <r>
    <n v="10330"/>
    <n v="42"/>
    <n v="81.03"/>
    <n v="1"/>
    <n v="3403.26"/>
    <x v="227"/>
    <x v="227"/>
    <s v="Shipped"/>
    <n v="4"/>
    <n v="11"/>
    <n v="2004"/>
    <x v="0"/>
    <n v="69"/>
    <s v="S24_2360"/>
    <s v="Cruz &amp; Sons Co."/>
    <s v="+63 2 555 3587"/>
    <s v="15 McCallum Street - NatWest Center #13-03"/>
    <m/>
    <s v="Makati City"/>
    <m/>
    <s v="1227 MM"/>
    <x v="15"/>
    <s v="Japan"/>
    <s v="Cruz"/>
    <s v="Arnold"/>
    <s v="Medium"/>
  </r>
  <r>
    <n v="10341"/>
    <n v="32"/>
    <n v="100"/>
    <n v="6"/>
    <n v="3307.2"/>
    <x v="20"/>
    <x v="20"/>
    <s v="Shipped"/>
    <n v="4"/>
    <n v="11"/>
    <n v="2004"/>
    <x v="0"/>
    <n v="69"/>
    <s v="S24_2360"/>
    <s v="Salzburg Collectables"/>
    <s v="6562-9555"/>
    <s v="Geislweg 14"/>
    <m/>
    <s v="Salzburg"/>
    <m/>
    <n v="5020"/>
    <x v="5"/>
    <s v="EMEA"/>
    <s v="Pipps"/>
    <s v="Georg"/>
    <s v="Medium"/>
  </r>
  <r>
    <n v="10355"/>
    <n v="41"/>
    <n v="70.650000000000006"/>
    <n v="3"/>
    <n v="2896.65"/>
    <x v="228"/>
    <x v="228"/>
    <s v="Shipped"/>
    <n v="4"/>
    <n v="12"/>
    <n v="2004"/>
    <x v="0"/>
    <n v="69"/>
    <s v="S24_2360"/>
    <s v="Euro Shopping Channel"/>
    <s v="(91) 555 94 44"/>
    <s v="C/ Moralzarzal, 86"/>
    <m/>
    <s v="Madrid"/>
    <m/>
    <n v="28034"/>
    <x v="7"/>
    <s v="EMEA"/>
    <s v="Freyre"/>
    <s v="Diego"/>
    <s v="Small"/>
  </r>
  <r>
    <n v="10363"/>
    <n v="43"/>
    <n v="61.23"/>
    <n v="14"/>
    <n v="2632.89"/>
    <x v="115"/>
    <x v="115"/>
    <s v="Shipped"/>
    <n v="1"/>
    <n v="1"/>
    <n v="2005"/>
    <x v="0"/>
    <n v="69"/>
    <s v="S24_2360"/>
    <s v="Suominen Souveniers"/>
    <s v="+358 9 8045 555"/>
    <s v="Software Engineering Center, SEC Oy"/>
    <m/>
    <s v="Espoo"/>
    <m/>
    <s v="FIN-02271"/>
    <x v="4"/>
    <s v="EMEA"/>
    <s v="Suominen"/>
    <s v="Kalle"/>
    <s v="Small"/>
  </r>
  <r>
    <n v="10375"/>
    <n v="20"/>
    <n v="100"/>
    <n v="14"/>
    <n v="2046"/>
    <x v="22"/>
    <x v="22"/>
    <s v="Shipped"/>
    <n v="1"/>
    <n v="2"/>
    <n v="2005"/>
    <x v="0"/>
    <n v="69"/>
    <s v="S24_2360"/>
    <s v="La Rochelle Gifts"/>
    <s v="40.67.8555"/>
    <s v="67, rue des Cinquante Otages"/>
    <m/>
    <s v="Nantes"/>
    <m/>
    <n v="44000"/>
    <x v="1"/>
    <s v="EMEA"/>
    <s v="Labrune"/>
    <s v="Janine"/>
    <s v="Small"/>
  </r>
  <r>
    <n v="10390"/>
    <n v="35"/>
    <n v="65.13"/>
    <n v="4"/>
    <n v="2279.5500000000002"/>
    <x v="162"/>
    <x v="162"/>
    <s v="Shipped"/>
    <n v="1"/>
    <n v="3"/>
    <n v="2005"/>
    <x v="0"/>
    <n v="69"/>
    <s v="S24_2360"/>
    <s v="Mini Gifts Distributors Ltd."/>
    <n v="4155551450"/>
    <s v="5677 Strong St."/>
    <m/>
    <s v="San Rafael"/>
    <s v="CA"/>
    <n v="97562"/>
    <x v="0"/>
    <s v="NA"/>
    <s v="Nelson"/>
    <s v="Valarie"/>
    <s v="Small"/>
  </r>
  <r>
    <n v="10403"/>
    <n v="27"/>
    <n v="79.650000000000006"/>
    <n v="4"/>
    <n v="2150.5500000000002"/>
    <x v="24"/>
    <x v="24"/>
    <s v="Shipped"/>
    <n v="2"/>
    <n v="4"/>
    <n v="2005"/>
    <x v="0"/>
    <n v="69"/>
    <s v="S24_2360"/>
    <s v="UK Collectables, Ltd."/>
    <s v="(171) 555-2282"/>
    <s v="Berkeley Gardens 12  Brewery"/>
    <m/>
    <s v="Liverpool"/>
    <m/>
    <s v="WX1 6LT"/>
    <x v="6"/>
    <s v="EMEA"/>
    <s v="Devon"/>
    <s v="Elizabeth"/>
    <s v="Small"/>
  </r>
  <r>
    <n v="10110"/>
    <n v="43"/>
    <n v="78.150000000000006"/>
    <n v="11"/>
    <n v="3360.45"/>
    <x v="178"/>
    <x v="178"/>
    <s v="Shipped"/>
    <n v="1"/>
    <n v="3"/>
    <n v="2003"/>
    <x v="1"/>
    <n v="90"/>
    <s v="S24_2766"/>
    <s v="AV Stores, Co."/>
    <s v="(171) 555-1555"/>
    <s v="Fauntleroy Circus"/>
    <m/>
    <s v="Manchester"/>
    <m/>
    <s v="EC2 5NT"/>
    <x v="6"/>
    <s v="EMEA"/>
    <s v="Ashworth"/>
    <s v="Victoria"/>
    <s v="Medium"/>
  </r>
  <r>
    <n v="10124"/>
    <n v="32"/>
    <n v="72.7"/>
    <n v="10"/>
    <n v="2326.4"/>
    <x v="166"/>
    <x v="166"/>
    <s v="Shipped"/>
    <n v="2"/>
    <n v="5"/>
    <n v="2003"/>
    <x v="1"/>
    <n v="90"/>
    <s v="S24_2766"/>
    <s v="Signal Gift Stores"/>
    <n v="7025551838"/>
    <s v="8489 Strong St."/>
    <m/>
    <s v="Las Vegas"/>
    <s v="NV"/>
    <n v="83030"/>
    <x v="0"/>
    <s v="NA"/>
    <s v="King"/>
    <s v="Sue"/>
    <s v="Small"/>
  </r>
  <r>
    <n v="10148"/>
    <n v="21"/>
    <n v="73.599999999999994"/>
    <n v="4"/>
    <n v="1545.6"/>
    <x v="153"/>
    <x v="153"/>
    <s v="Shipped"/>
    <n v="3"/>
    <n v="9"/>
    <n v="2003"/>
    <x v="1"/>
    <n v="90"/>
    <s v="S24_2766"/>
    <s v="Anna's Decorations, Ltd"/>
    <s v="02 9936 8555"/>
    <s v="201 Miller Street"/>
    <s v="Level 15"/>
    <s v="North Sydney"/>
    <s v="NSW"/>
    <n v="2060"/>
    <x v="3"/>
    <s v="APAC"/>
    <s v="O'Hara"/>
    <s v="Anna"/>
    <s v="Small"/>
  </r>
  <r>
    <n v="10161"/>
    <n v="20"/>
    <n v="100"/>
    <n v="3"/>
    <n v="2144.6"/>
    <x v="154"/>
    <x v="154"/>
    <s v="Shipped"/>
    <n v="4"/>
    <n v="10"/>
    <n v="2003"/>
    <x v="1"/>
    <n v="90"/>
    <s v="S24_2766"/>
    <s v="Heintze Collectables"/>
    <s v="86 21 3555"/>
    <s v="Smagsloget 45"/>
    <m/>
    <s v="Aaarhus"/>
    <m/>
    <n v="8200"/>
    <x v="13"/>
    <s v="EMEA"/>
    <s v="Ibsen"/>
    <s v="Palle"/>
    <s v="Small"/>
  </r>
  <r>
    <n v="10172"/>
    <n v="22"/>
    <n v="74.510000000000005"/>
    <n v="1"/>
    <n v="1639.22"/>
    <x v="155"/>
    <x v="155"/>
    <s v="Shipped"/>
    <n v="4"/>
    <n v="11"/>
    <n v="2003"/>
    <x v="1"/>
    <n v="90"/>
    <s v="S24_2766"/>
    <s v="Gift Depot Inc."/>
    <n v="2035552570"/>
    <s v="25593 South Bay Ln."/>
    <m/>
    <s v="Bridgewater"/>
    <s v="CT"/>
    <n v="97562"/>
    <x v="0"/>
    <s v="NA"/>
    <s v="King"/>
    <s v="Julie"/>
    <s v="Small"/>
  </r>
  <r>
    <n v="10182"/>
    <n v="36"/>
    <n v="73.599999999999994"/>
    <n v="14"/>
    <n v="2649.6"/>
    <x v="103"/>
    <x v="103"/>
    <s v="Shipped"/>
    <n v="4"/>
    <n v="11"/>
    <n v="2003"/>
    <x v="1"/>
    <n v="90"/>
    <s v="S24_2766"/>
    <s v="Mini Gifts Distributors Ltd."/>
    <n v="4155551450"/>
    <s v="5677 Strong St."/>
    <m/>
    <s v="San Rafael"/>
    <s v="CA"/>
    <n v="97562"/>
    <x v="0"/>
    <s v="NA"/>
    <s v="Nelson"/>
    <s v="Valarie"/>
    <s v="Small"/>
  </r>
  <r>
    <n v="10192"/>
    <n v="46"/>
    <n v="83.6"/>
    <n v="2"/>
    <n v="3845.6"/>
    <x v="104"/>
    <x v="104"/>
    <s v="Shipped"/>
    <n v="4"/>
    <n v="11"/>
    <n v="2003"/>
    <x v="1"/>
    <n v="90"/>
    <s v="S24_2766"/>
    <s v="Online Diecast Creations Co."/>
    <n v="6035558647"/>
    <s v="2304 Long Airport Avenue"/>
    <m/>
    <s v="Nashua"/>
    <s v="NH"/>
    <n v="62005"/>
    <x v="0"/>
    <s v="NA"/>
    <s v="Young"/>
    <s v="Valarie"/>
    <s v="Medium"/>
  </r>
  <r>
    <n v="10204"/>
    <n v="47"/>
    <n v="96.32"/>
    <n v="8"/>
    <n v="4527.04"/>
    <x v="105"/>
    <x v="105"/>
    <s v="Shipped"/>
    <n v="4"/>
    <n v="12"/>
    <n v="2003"/>
    <x v="1"/>
    <n v="90"/>
    <s v="S24_2766"/>
    <s v="Muscle Machine Inc"/>
    <n v="2125557413"/>
    <s v="4092 Furth Circle"/>
    <s v="Suite 400"/>
    <s v="NYC"/>
    <s v="NY"/>
    <n v="10022"/>
    <x v="0"/>
    <s v="NA"/>
    <s v="Young"/>
    <s v="Jeff"/>
    <s v="Medium"/>
  </r>
  <r>
    <n v="10212"/>
    <n v="45"/>
    <n v="88.14"/>
    <n v="1"/>
    <n v="3966.3"/>
    <x v="138"/>
    <x v="138"/>
    <s v="Shipped"/>
    <n v="1"/>
    <n v="1"/>
    <n v="2004"/>
    <x v="1"/>
    <n v="90"/>
    <s v="S24_2766"/>
    <s v="Euro Shopping Channel"/>
    <s v="(91) 555 94 44"/>
    <s v="C/ Moralzarzal, 86"/>
    <m/>
    <s v="Madrid"/>
    <m/>
    <n v="28034"/>
    <x v="7"/>
    <s v="EMEA"/>
    <s v="Freyre"/>
    <s v="Diego"/>
    <s v="Medium"/>
  </r>
  <r>
    <n v="10227"/>
    <n v="47"/>
    <n v="88.14"/>
    <n v="14"/>
    <n v="4142.58"/>
    <x v="172"/>
    <x v="172"/>
    <s v="Shipped"/>
    <n v="1"/>
    <n v="3"/>
    <n v="2004"/>
    <x v="1"/>
    <n v="90"/>
    <s v="S24_2766"/>
    <s v="Saveley &amp; Henriot, Co."/>
    <s v="78.32.5555"/>
    <s v="2, rue du Commerce"/>
    <m/>
    <s v="Lyon"/>
    <m/>
    <n v="69004"/>
    <x v="1"/>
    <s v="EMEA"/>
    <s v="Saveley"/>
    <s v="Mary"/>
    <s v="Medium"/>
  </r>
  <r>
    <n v="10241"/>
    <n v="47"/>
    <n v="94.5"/>
    <n v="6"/>
    <n v="4441.5"/>
    <x v="156"/>
    <x v="156"/>
    <s v="Shipped"/>
    <n v="2"/>
    <n v="4"/>
    <n v="2004"/>
    <x v="1"/>
    <n v="90"/>
    <s v="S24_2766"/>
    <s v="Mini Caravy"/>
    <s v="88.60.1555"/>
    <s v="24, place Kluber"/>
    <m/>
    <s v="Strasbourg"/>
    <m/>
    <n v="67000"/>
    <x v="1"/>
    <s v="EMEA"/>
    <s v="Citeaux"/>
    <s v="Frederique"/>
    <s v="Medium"/>
  </r>
  <r>
    <n v="10267"/>
    <n v="38"/>
    <n v="87.24"/>
    <n v="3"/>
    <n v="3315.12"/>
    <x v="238"/>
    <x v="238"/>
    <s v="Shipped"/>
    <n v="3"/>
    <n v="7"/>
    <n v="2004"/>
    <x v="1"/>
    <n v="90"/>
    <s v="S24_2766"/>
    <s v="Muscle Machine Inc"/>
    <n v="2125557413"/>
    <s v="4092 Furth Circle"/>
    <s v="Suite 400"/>
    <s v="NYC"/>
    <s v="NY"/>
    <n v="10022"/>
    <x v="0"/>
    <s v="NA"/>
    <s v="Young"/>
    <s v="Jeff"/>
    <s v="Medium"/>
  </r>
  <r>
    <n v="10279"/>
    <n v="49"/>
    <n v="79.97"/>
    <n v="3"/>
    <n v="3918.53"/>
    <x v="239"/>
    <x v="239"/>
    <s v="Shipped"/>
    <n v="3"/>
    <n v="8"/>
    <n v="2004"/>
    <x v="1"/>
    <n v="90"/>
    <s v="S24_2766"/>
    <s v="Euro Shopping Channel"/>
    <s v="(91) 555 94 44"/>
    <s v="C/ Moralzarzal, 86"/>
    <m/>
    <s v="Madrid"/>
    <m/>
    <n v="28034"/>
    <x v="7"/>
    <s v="EMEA"/>
    <s v="Freyre"/>
    <s v="Diego"/>
    <s v="Medium"/>
  </r>
  <r>
    <n v="10288"/>
    <n v="35"/>
    <n v="80.87"/>
    <n v="9"/>
    <n v="2830.45"/>
    <x v="182"/>
    <x v="182"/>
    <s v="Shipped"/>
    <n v="3"/>
    <n v="9"/>
    <n v="2004"/>
    <x v="1"/>
    <n v="90"/>
    <s v="S24_2766"/>
    <s v="Handji Gifts&amp; Co"/>
    <s v="+65 224 1555"/>
    <s v="Village Close - 106 Linden Road Sandown"/>
    <s v="2nd Floor"/>
    <s v="Singapore"/>
    <m/>
    <n v="69045"/>
    <x v="9"/>
    <s v="APAC"/>
    <s v="Victorino"/>
    <s v="Wendy"/>
    <s v="Small"/>
  </r>
  <r>
    <n v="10302"/>
    <n v="49"/>
    <n v="100"/>
    <n v="5"/>
    <n v="5298.86"/>
    <x v="66"/>
    <x v="66"/>
    <s v="Shipped"/>
    <n v="4"/>
    <n v="10"/>
    <n v="2003"/>
    <x v="1"/>
    <n v="90"/>
    <s v="S24_2766"/>
    <s v="UK Collectables, Ltd."/>
    <s v="(171) 555-2282"/>
    <s v="Berkeley Gardens 12  Brewery"/>
    <m/>
    <s v="Liverpool"/>
    <m/>
    <s v="WX1 6LT"/>
    <x v="6"/>
    <s v="EMEA"/>
    <s v="Devon"/>
    <s v="Elizabeth"/>
    <s v="Medium"/>
  </r>
  <r>
    <n v="10311"/>
    <n v="28"/>
    <n v="93.6"/>
    <n v="4"/>
    <n v="2620.8000000000002"/>
    <x v="113"/>
    <x v="113"/>
    <s v="Shipped"/>
    <n v="4"/>
    <n v="10"/>
    <n v="2004"/>
    <x v="1"/>
    <n v="90"/>
    <s v="S24_2766"/>
    <s v="Euro Shopping Channel"/>
    <s v="(91) 555 94 44"/>
    <s v="C/ Moralzarzal, 86"/>
    <m/>
    <s v="Madrid"/>
    <m/>
    <n v="28034"/>
    <x v="7"/>
    <s v="EMEA"/>
    <s v="Freyre"/>
    <s v="Diego"/>
    <s v="Small"/>
  </r>
  <r>
    <n v="10321"/>
    <n v="30"/>
    <n v="72.7"/>
    <n v="1"/>
    <n v="2181"/>
    <x v="45"/>
    <x v="45"/>
    <s v="Shipped"/>
    <n v="4"/>
    <n v="11"/>
    <n v="2004"/>
    <x v="1"/>
    <n v="90"/>
    <s v="S24_2766"/>
    <s v="FunGiftIdeas.com"/>
    <n v="5085552555"/>
    <s v="1785 First Street"/>
    <m/>
    <s v="New Bedford"/>
    <s v="MA"/>
    <n v="50553"/>
    <x v="0"/>
    <s v="NA"/>
    <s v="Benitez"/>
    <s v="Violeta"/>
    <s v="Small"/>
  </r>
  <r>
    <n v="10332"/>
    <n v="39"/>
    <n v="86.72"/>
    <n v="7"/>
    <n v="3382.08"/>
    <x v="159"/>
    <x v="159"/>
    <s v="Shipped"/>
    <n v="4"/>
    <n v="11"/>
    <n v="2004"/>
    <x v="1"/>
    <n v="90"/>
    <s v="S24_2766"/>
    <s v="AV Stores, Co."/>
    <s v="(171) 555-1555"/>
    <s v="Fauntleroy Circus"/>
    <m/>
    <s v="Manchester"/>
    <m/>
    <s v="EC2 5NT"/>
    <x v="6"/>
    <s v="EMEA"/>
    <s v="Ashworth"/>
    <s v="Victoria"/>
    <s v="Medium"/>
  </r>
  <r>
    <n v="10346"/>
    <n v="25"/>
    <n v="100"/>
    <n v="1"/>
    <n v="2876.75"/>
    <x v="47"/>
    <x v="47"/>
    <s v="Shipped"/>
    <n v="4"/>
    <n v="11"/>
    <n v="2004"/>
    <x v="1"/>
    <n v="90"/>
    <s v="S24_2766"/>
    <s v="Signal Gift Stores"/>
    <n v="7025551838"/>
    <s v="8489 Strong St."/>
    <m/>
    <s v="Las Vegas"/>
    <s v="NV"/>
    <n v="83030"/>
    <x v="0"/>
    <s v="NA"/>
    <s v="King"/>
    <s v="Sue"/>
    <s v="Small"/>
  </r>
  <r>
    <n v="10368"/>
    <n v="40"/>
    <n v="100"/>
    <n v="2"/>
    <n v="4107.2"/>
    <x v="241"/>
    <x v="241"/>
    <s v="Shipped"/>
    <n v="1"/>
    <n v="1"/>
    <n v="2005"/>
    <x v="1"/>
    <n v="90"/>
    <s v="S24_2766"/>
    <s v="Mini Gifts Distributors Ltd."/>
    <n v="4155551450"/>
    <s v="5677 Strong St."/>
    <m/>
    <s v="San Rafael"/>
    <s v="CA"/>
    <n v="97562"/>
    <x v="0"/>
    <s v="NA"/>
    <s v="Nelson"/>
    <s v="Valarie"/>
    <s v="Medium"/>
  </r>
  <r>
    <n v="10380"/>
    <n v="36"/>
    <n v="37.5"/>
    <n v="6"/>
    <n v="1350"/>
    <x v="176"/>
    <x v="176"/>
    <s v="Shipped"/>
    <n v="1"/>
    <n v="2"/>
    <n v="2005"/>
    <x v="1"/>
    <n v="90"/>
    <s v="S24_2766"/>
    <s v="Euro Shopping Channel"/>
    <s v="(91) 555 94 44"/>
    <s v="C/ Moralzarzal, 86"/>
    <m/>
    <s v="Madrid"/>
    <m/>
    <n v="28034"/>
    <x v="7"/>
    <s v="EMEA"/>
    <s v="Freyre"/>
    <s v="Diego"/>
    <s v="Small"/>
  </r>
  <r>
    <n v="10407"/>
    <n v="76"/>
    <n v="94.5"/>
    <n v="6"/>
    <n v="7182"/>
    <x v="185"/>
    <x v="185"/>
    <s v="On Hold"/>
    <n v="2"/>
    <n v="4"/>
    <n v="2005"/>
    <x v="1"/>
    <n v="90"/>
    <s v="S24_2766"/>
    <s v="The Sharp Gifts Warehouse"/>
    <n v="4085553659"/>
    <s v="3086 Ingle Ln."/>
    <m/>
    <s v="San Jose"/>
    <s v="CA"/>
    <n v="94217"/>
    <x v="0"/>
    <s v="NA"/>
    <s v="Frick"/>
    <s v="Sue"/>
    <s v="Large"/>
  </r>
  <r>
    <n v="10420"/>
    <n v="39"/>
    <n v="100"/>
    <n v="9"/>
    <n v="3933.93"/>
    <x v="202"/>
    <x v="202"/>
    <s v="In Process"/>
    <n v="2"/>
    <n v="5"/>
    <n v="2005"/>
    <x v="1"/>
    <n v="90"/>
    <s v="S24_2766"/>
    <s v="Souveniers And Things Co."/>
    <s v="+61 2 9495 8555"/>
    <s v="Monitor Money Building, 815 Pacific Hwy"/>
    <s v="Level 6"/>
    <s v="Chatswood"/>
    <s v="NSW"/>
    <n v="2067"/>
    <x v="3"/>
    <s v="APAC"/>
    <s v="Huxley"/>
    <s v="Adrian"/>
    <s v="Medium"/>
  </r>
  <r>
    <n v="10104"/>
    <n v="44"/>
    <n v="39.6"/>
    <n v="10"/>
    <n v="1742.4"/>
    <x v="134"/>
    <x v="134"/>
    <s v="Shipped"/>
    <n v="1"/>
    <n v="1"/>
    <n v="2003"/>
    <x v="1"/>
    <n v="35"/>
    <s v="S24_2840"/>
    <s v="Euro Shopping Channel"/>
    <s v="(91) 555 94 44"/>
    <s v="C/ Moralzarzal, 86"/>
    <m/>
    <s v="Madrid"/>
    <m/>
    <n v="28034"/>
    <x v="7"/>
    <s v="EMEA"/>
    <s v="Freyre"/>
    <s v="Diego"/>
    <s v="Small"/>
  </r>
  <r>
    <n v="10114"/>
    <n v="24"/>
    <n v="30.06"/>
    <n v="1"/>
    <n v="721.44"/>
    <x v="89"/>
    <x v="89"/>
    <s v="Shipped"/>
    <n v="2"/>
    <n v="4"/>
    <n v="2003"/>
    <x v="1"/>
    <n v="35"/>
    <s v="S24_2840"/>
    <s v="La Corne D'abondance, Co."/>
    <s v="(1) 42.34.2555"/>
    <s v="265, boulevard Charonne"/>
    <m/>
    <s v="Paris"/>
    <m/>
    <n v="75012"/>
    <x v="1"/>
    <s v="EMEA"/>
    <s v="Bertrand"/>
    <s v="Marie"/>
    <s v="Small"/>
  </r>
  <r>
    <n v="10127"/>
    <n v="39"/>
    <n v="38.19"/>
    <n v="12"/>
    <n v="1489.41"/>
    <x v="118"/>
    <x v="118"/>
    <s v="Shipped"/>
    <n v="2"/>
    <n v="6"/>
    <n v="2003"/>
    <x v="1"/>
    <n v="35"/>
    <s v="S24_2840"/>
    <s v="Muscle Machine Inc"/>
    <n v="2125557413"/>
    <s v="4092 Furth Circle"/>
    <s v="Suite 400"/>
    <s v="NYC"/>
    <s v="NY"/>
    <n v="10022"/>
    <x v="0"/>
    <s v="NA"/>
    <s v="Young"/>
    <s v="Jeff"/>
    <s v="Small"/>
  </r>
  <r>
    <n v="10141"/>
    <n v="21"/>
    <n v="42.43"/>
    <n v="6"/>
    <n v="891.03"/>
    <x v="144"/>
    <x v="144"/>
    <s v="Shipped"/>
    <n v="3"/>
    <n v="8"/>
    <n v="2003"/>
    <x v="1"/>
    <n v="35"/>
    <s v="S24_2840"/>
    <s v="Suominen Souveniers"/>
    <s v="+358 9 8045 555"/>
    <s v="Software Engineering Center, SEC Oy"/>
    <m/>
    <s v="Espoo"/>
    <m/>
    <s v="FIN-02271"/>
    <x v="4"/>
    <s v="EMEA"/>
    <s v="Suominen"/>
    <s v="Kalle"/>
    <s v="Small"/>
  </r>
  <r>
    <n v="10151"/>
    <n v="30"/>
    <n v="40.31"/>
    <n v="4"/>
    <n v="1209.3"/>
    <x v="145"/>
    <x v="145"/>
    <s v="Shipped"/>
    <n v="3"/>
    <n v="9"/>
    <n v="2003"/>
    <x v="1"/>
    <n v="35"/>
    <s v="S24_2840"/>
    <s v="Oulu Toy Supplies, Inc."/>
    <s v="981-443655"/>
    <s v="Torikatu 38"/>
    <m/>
    <s v="Oulu"/>
    <m/>
    <n v="90110"/>
    <x v="4"/>
    <s v="EMEA"/>
    <s v="Koskitalo"/>
    <s v="Pirkko"/>
    <s v="Small"/>
  </r>
  <r>
    <n v="10165"/>
    <n v="27"/>
    <n v="31.82"/>
    <n v="13"/>
    <n v="859.14"/>
    <x v="121"/>
    <x v="121"/>
    <s v="Shipped"/>
    <n v="4"/>
    <n v="10"/>
    <n v="2003"/>
    <x v="1"/>
    <n v="35"/>
    <s v="S24_2840"/>
    <s v="Dragon Souveniers, Ltd."/>
    <s v="+65 221 7555"/>
    <s v="Bronz Sok., Bronz Apt. 3/6 Tesvikiye"/>
    <m/>
    <s v="Singapore"/>
    <m/>
    <n v="79903"/>
    <x v="9"/>
    <s v="Japan"/>
    <s v="Natividad"/>
    <s v="Eric"/>
    <s v="Small"/>
  </r>
  <r>
    <n v="10175"/>
    <n v="37"/>
    <n v="31.12"/>
    <n v="2"/>
    <n v="1151.44"/>
    <x v="32"/>
    <x v="32"/>
    <s v="Shipped"/>
    <n v="4"/>
    <n v="11"/>
    <n v="2003"/>
    <x v="1"/>
    <n v="35"/>
    <s v="S24_2840"/>
    <s v="Stylish Desk Decors, Co."/>
    <s v="(171) 555-0297"/>
    <s v="35 King George"/>
    <m/>
    <s v="London"/>
    <m/>
    <s v="WX3 6FW"/>
    <x v="6"/>
    <s v="EMEA"/>
    <s v="Brown"/>
    <s v="Ann"/>
    <s v="Small"/>
  </r>
  <r>
    <n v="10184"/>
    <n v="42"/>
    <n v="31.82"/>
    <n v="7"/>
    <n v="1336.44"/>
    <x v="69"/>
    <x v="69"/>
    <s v="Shipped"/>
    <n v="4"/>
    <n v="11"/>
    <n v="2003"/>
    <x v="1"/>
    <n v="35"/>
    <s v="S24_2840"/>
    <s v="Iberia Gift Imports, Corp."/>
    <s v="(95) 555 82 82"/>
    <s v="C/ Romero, 33"/>
    <m/>
    <s v="Sevilla"/>
    <m/>
    <n v="41101"/>
    <x v="7"/>
    <s v="EMEA"/>
    <s v="Roel"/>
    <s v="Jose Pedro"/>
    <s v="Small"/>
  </r>
  <r>
    <n v="10195"/>
    <n v="32"/>
    <n v="28.29"/>
    <n v="7"/>
    <n v="905.28"/>
    <x v="34"/>
    <x v="34"/>
    <s v="Shipped"/>
    <n v="4"/>
    <n v="11"/>
    <n v="2003"/>
    <x v="1"/>
    <n v="35"/>
    <s v="S24_2840"/>
    <s v="Mini Classics"/>
    <n v="9145554562"/>
    <s v="3758 North Pendale Street"/>
    <m/>
    <s v="White Plains"/>
    <s v="NY"/>
    <n v="24067"/>
    <x v="0"/>
    <s v="NA"/>
    <s v="Frick"/>
    <s v="Steve"/>
    <s v="Small"/>
  </r>
  <r>
    <n v="10207"/>
    <n v="42"/>
    <n v="29.7"/>
    <n v="8"/>
    <n v="1247.4000000000001"/>
    <x v="91"/>
    <x v="91"/>
    <s v="Shipped"/>
    <n v="4"/>
    <n v="12"/>
    <n v="2003"/>
    <x v="1"/>
    <n v="35"/>
    <s v="S24_2840"/>
    <s v="Diecast Collectables"/>
    <n v="6175552555"/>
    <s v="6251 Ingle Ln."/>
    <m/>
    <s v="Boston"/>
    <s v="MA"/>
    <n v="51003"/>
    <x v="0"/>
    <s v="NA"/>
    <s v="Franco"/>
    <s v="Valarie"/>
    <s v="Small"/>
  </r>
  <r>
    <n v="10219"/>
    <n v="21"/>
    <n v="40.31"/>
    <n v="3"/>
    <n v="846.51"/>
    <x v="146"/>
    <x v="146"/>
    <s v="Shipped"/>
    <n v="1"/>
    <n v="2"/>
    <n v="2004"/>
    <x v="1"/>
    <n v="35"/>
    <s v="S24_2840"/>
    <s v="Signal Collectibles Ltd."/>
    <n v="4155554312"/>
    <s v="2793 Furth Circle"/>
    <m/>
    <s v="Brisbane"/>
    <s v="CA"/>
    <n v="94217"/>
    <x v="0"/>
    <s v="NA"/>
    <s v="Taylor"/>
    <s v="Sue"/>
    <s v="Small"/>
  </r>
  <r>
    <n v="10229"/>
    <n v="33"/>
    <n v="32.880000000000003"/>
    <n v="2"/>
    <n v="1085.04"/>
    <x v="93"/>
    <x v="93"/>
    <s v="Shipped"/>
    <n v="1"/>
    <n v="3"/>
    <n v="2004"/>
    <x v="1"/>
    <n v="35"/>
    <s v="S24_2840"/>
    <s v="Mini Gifts Distributors Ltd."/>
    <n v="4155551450"/>
    <s v="5677 Strong St."/>
    <m/>
    <s v="San Rafael"/>
    <s v="CA"/>
    <n v="97562"/>
    <x v="0"/>
    <s v="NA"/>
    <s v="Nelson"/>
    <s v="Valarie"/>
    <s v="Small"/>
  </r>
  <r>
    <n v="10246"/>
    <n v="49"/>
    <n v="36.07"/>
    <n v="6"/>
    <n v="1767.43"/>
    <x v="125"/>
    <x v="125"/>
    <s v="Shipped"/>
    <n v="2"/>
    <n v="5"/>
    <n v="2004"/>
    <x v="1"/>
    <n v="35"/>
    <s v="S24_2840"/>
    <s v="Euro Shopping Channel"/>
    <s v="(91) 555 94 44"/>
    <s v="C/ Moralzarzal, 86"/>
    <m/>
    <s v="Madrid"/>
    <m/>
    <n v="28034"/>
    <x v="7"/>
    <s v="EMEA"/>
    <s v="Freyre"/>
    <s v="Diego"/>
    <s v="Small"/>
  </r>
  <r>
    <n v="10259"/>
    <n v="31"/>
    <n v="33.24"/>
    <n v="5"/>
    <n v="1030.44"/>
    <x v="39"/>
    <x v="39"/>
    <s v="Shipped"/>
    <n v="2"/>
    <n v="6"/>
    <n v="2004"/>
    <x v="1"/>
    <n v="35"/>
    <s v="S24_2840"/>
    <s v="Handji Gifts&amp; Co"/>
    <s v="+65 224 1555"/>
    <s v="Village Close - 106 Linden Road Sandown"/>
    <s v="2nd Floor"/>
    <s v="Singapore"/>
    <m/>
    <n v="69045"/>
    <x v="9"/>
    <s v="APAC"/>
    <s v="Victorino"/>
    <s v="Wendy"/>
    <s v="Small"/>
  </r>
  <r>
    <n v="10271"/>
    <n v="38"/>
    <n v="41.72"/>
    <n v="6"/>
    <n v="1585.36"/>
    <x v="126"/>
    <x v="126"/>
    <s v="Shipped"/>
    <n v="3"/>
    <n v="7"/>
    <n v="2004"/>
    <x v="1"/>
    <n v="35"/>
    <s v="S24_2840"/>
    <s v="Mini Gifts Distributors Ltd."/>
    <n v="4155551450"/>
    <s v="5677 Strong St."/>
    <m/>
    <s v="San Rafael"/>
    <s v="CA"/>
    <n v="97562"/>
    <x v="0"/>
    <s v="NA"/>
    <s v="Nelson"/>
    <s v="Valarie"/>
    <s v="Small"/>
  </r>
  <r>
    <n v="10281"/>
    <n v="20"/>
    <n v="40.659999999999997"/>
    <n v="2"/>
    <n v="813.2"/>
    <x v="94"/>
    <x v="94"/>
    <s v="Shipped"/>
    <n v="3"/>
    <n v="8"/>
    <n v="2004"/>
    <x v="1"/>
    <n v="35"/>
    <s v="S24_2840"/>
    <s v="Diecast Classics Inc."/>
    <n v="2155551555"/>
    <s v="7586 Pompton St."/>
    <m/>
    <s v="Allentown"/>
    <s v="PA"/>
    <n v="70267"/>
    <x v="0"/>
    <s v="NA"/>
    <s v="Yu"/>
    <s v="Kyung"/>
    <s v="Small"/>
  </r>
  <r>
    <n v="10292"/>
    <n v="39"/>
    <n v="30.06"/>
    <n v="9"/>
    <n v="1172.3399999999999"/>
    <x v="42"/>
    <x v="42"/>
    <s v="Shipped"/>
    <n v="3"/>
    <n v="9"/>
    <n v="2004"/>
    <x v="1"/>
    <n v="35"/>
    <s v="S24_2840"/>
    <s v="Land of Toys Inc."/>
    <n v="2125557818"/>
    <s v="897 Long Airport Avenue"/>
    <m/>
    <s v="NYC"/>
    <s v="NY"/>
    <n v="10022"/>
    <x v="0"/>
    <s v="NA"/>
    <s v="Yu"/>
    <s v="Kwai"/>
    <s v="Small"/>
  </r>
  <r>
    <n v="10305"/>
    <n v="48"/>
    <n v="31.47"/>
    <n v="6"/>
    <n v="1510.56"/>
    <x v="95"/>
    <x v="95"/>
    <s v="Shipped"/>
    <n v="4"/>
    <n v="10"/>
    <n v="2004"/>
    <x v="1"/>
    <n v="35"/>
    <s v="S24_2840"/>
    <s v="Marta's Replicas Co."/>
    <n v="6175558555"/>
    <s v="39323 Spinnaker Dr."/>
    <m/>
    <s v="Cambridge"/>
    <s v="MA"/>
    <n v="51247"/>
    <x v="0"/>
    <s v="NA"/>
    <s v="Hernandez"/>
    <s v="Marta"/>
    <s v="Small"/>
  </r>
  <r>
    <n v="10314"/>
    <n v="39"/>
    <n v="37.130000000000003"/>
    <n v="15"/>
    <n v="1448.07"/>
    <x v="96"/>
    <x v="96"/>
    <s v="Shipped"/>
    <n v="4"/>
    <n v="10"/>
    <n v="2004"/>
    <x v="1"/>
    <n v="35"/>
    <s v="S24_2840"/>
    <s v="Heintze Collectables"/>
    <s v="86 21 3555"/>
    <s v="Smagsloget 45"/>
    <m/>
    <s v="Aaarhus"/>
    <m/>
    <n v="8200"/>
    <x v="13"/>
    <s v="EMEA"/>
    <s v="Ibsen"/>
    <s v="Palle"/>
    <s v="Small"/>
  </r>
  <r>
    <n v="10324"/>
    <n v="30"/>
    <n v="100"/>
    <n v="9"/>
    <n v="3338.1"/>
    <x v="80"/>
    <x v="80"/>
    <s v="Shipped"/>
    <n v="4"/>
    <n v="11"/>
    <n v="2004"/>
    <x v="1"/>
    <n v="35"/>
    <s v="S24_2840"/>
    <s v="Vitachrome Inc."/>
    <n v="2125551500"/>
    <s v="2678 Kingston Rd."/>
    <s v="Suite 101"/>
    <s v="NYC"/>
    <s v="NY"/>
    <n v="10022"/>
    <x v="0"/>
    <s v="NA"/>
    <s v="Frick"/>
    <s v="Michael"/>
    <s v="Medium"/>
  </r>
  <r>
    <n v="10335"/>
    <n v="33"/>
    <n v="37.130000000000003"/>
    <n v="2"/>
    <n v="1225.29"/>
    <x v="97"/>
    <x v="97"/>
    <s v="Shipped"/>
    <n v="4"/>
    <n v="11"/>
    <n v="2004"/>
    <x v="1"/>
    <n v="35"/>
    <s v="S24_2840"/>
    <s v="Mini Gifts Distributors Ltd."/>
    <n v="4155551450"/>
    <s v="5677 Strong St."/>
    <m/>
    <s v="San Rafael"/>
    <s v="CA"/>
    <n v="97562"/>
    <x v="0"/>
    <s v="NA"/>
    <s v="Nelson"/>
    <s v="Valarie"/>
    <s v="Small"/>
  </r>
  <r>
    <n v="10349"/>
    <n v="36"/>
    <n v="37.130000000000003"/>
    <n v="3"/>
    <n v="1336.68"/>
    <x v="140"/>
    <x v="140"/>
    <s v="Shipped"/>
    <n v="4"/>
    <n v="12"/>
    <n v="2004"/>
    <x v="1"/>
    <n v="35"/>
    <s v="S24_2840"/>
    <s v="Muscle Machine Inc"/>
    <n v="2125557413"/>
    <s v="4092 Furth Circle"/>
    <s v="Suite 400"/>
    <s v="NYC"/>
    <s v="NY"/>
    <n v="10022"/>
    <x v="0"/>
    <s v="NA"/>
    <s v="Young"/>
    <s v="Jeff"/>
    <s v="Small"/>
  </r>
  <r>
    <n v="10358"/>
    <n v="36"/>
    <n v="82.94"/>
    <n v="4"/>
    <n v="2985.84"/>
    <x v="48"/>
    <x v="48"/>
    <s v="Shipped"/>
    <n v="4"/>
    <n v="12"/>
    <n v="2004"/>
    <x v="1"/>
    <n v="35"/>
    <s v="S24_2840"/>
    <s v="Euro Shopping Channel"/>
    <s v="(91) 555 94 44"/>
    <s v="C/ Moralzarzal, 86"/>
    <m/>
    <s v="Madrid"/>
    <m/>
    <n v="28034"/>
    <x v="7"/>
    <s v="EMEA"/>
    <s v="Freyre"/>
    <s v="Diego"/>
    <s v="Small"/>
  </r>
  <r>
    <n v="10371"/>
    <n v="45"/>
    <n v="100"/>
    <n v="8"/>
    <n v="5545.8"/>
    <x v="129"/>
    <x v="129"/>
    <s v="Shipped"/>
    <n v="1"/>
    <n v="1"/>
    <n v="2005"/>
    <x v="1"/>
    <n v="35"/>
    <s v="S24_2840"/>
    <s v="Mini Gifts Distributors Ltd."/>
    <n v="4155551450"/>
    <s v="5677 Strong St."/>
    <m/>
    <s v="San Rafael"/>
    <s v="CA"/>
    <n v="97562"/>
    <x v="0"/>
    <s v="NA"/>
    <s v="Nelson"/>
    <s v="Valarie"/>
    <s v="Medium"/>
  </r>
  <r>
    <n v="10383"/>
    <n v="40"/>
    <n v="100"/>
    <n v="3"/>
    <n v="6089.6"/>
    <x v="205"/>
    <x v="205"/>
    <s v="Shipped"/>
    <n v="1"/>
    <n v="2"/>
    <n v="2005"/>
    <x v="1"/>
    <n v="35"/>
    <s v="S24_2840"/>
    <s v="Euro Shopping Channel"/>
    <s v="(91) 555 94 44"/>
    <s v="C/ Moralzarzal, 86"/>
    <m/>
    <s v="Madrid"/>
    <m/>
    <n v="28034"/>
    <x v="7"/>
    <s v="EMEA"/>
    <s v="Freyre"/>
    <s v="Diego"/>
    <s v="Medium"/>
  </r>
  <r>
    <n v="10394"/>
    <n v="46"/>
    <n v="38.9"/>
    <n v="6"/>
    <n v="1789.4"/>
    <x v="222"/>
    <x v="222"/>
    <s v="Shipped"/>
    <n v="1"/>
    <n v="3"/>
    <n v="2005"/>
    <x v="1"/>
    <n v="35"/>
    <s v="S24_2840"/>
    <s v="Euro Shopping Channel"/>
    <s v="(91) 555 94 44"/>
    <s v="C/ Moralzarzal, 86"/>
    <m/>
    <s v="Madrid"/>
    <m/>
    <n v="28034"/>
    <x v="7"/>
    <s v="EMEA"/>
    <s v="Freyre"/>
    <s v="Diego"/>
    <s v="Small"/>
  </r>
  <r>
    <n v="10412"/>
    <n v="30"/>
    <n v="36.07"/>
    <n v="6"/>
    <n v="1082.0999999999999"/>
    <x v="147"/>
    <x v="147"/>
    <s v="Shipped"/>
    <n v="2"/>
    <n v="5"/>
    <n v="2005"/>
    <x v="1"/>
    <n v="35"/>
    <s v="S24_2840"/>
    <s v="Euro Shopping Channel"/>
    <s v="(91) 555 94 44"/>
    <s v="C/ Moralzarzal, 86"/>
    <m/>
    <s v="Madrid"/>
    <m/>
    <n v="28034"/>
    <x v="7"/>
    <s v="EMEA"/>
    <s v="Freyre"/>
    <s v="Diego"/>
    <s v="Small"/>
  </r>
  <r>
    <n v="10425"/>
    <n v="31"/>
    <n v="33.24"/>
    <n v="5"/>
    <n v="1030.44"/>
    <x v="53"/>
    <x v="53"/>
    <s v="In Process"/>
    <n v="2"/>
    <n v="5"/>
    <n v="2005"/>
    <x v="1"/>
    <n v="35"/>
    <s v="S24_2840"/>
    <s v="La Rochelle Gifts"/>
    <s v="40.67.8555"/>
    <s v="67, rue des Cinquante Otages"/>
    <m/>
    <s v="Nantes"/>
    <m/>
    <n v="44000"/>
    <x v="1"/>
    <s v="EMEA"/>
    <s v="Labrune"/>
    <s v="Janine"/>
    <s v="Small"/>
  </r>
  <r>
    <n v="10106"/>
    <n v="49"/>
    <n v="74.680000000000007"/>
    <n v="13"/>
    <n v="3659.32"/>
    <x v="186"/>
    <x v="186"/>
    <s v="Shipped"/>
    <n v="1"/>
    <n v="2"/>
    <n v="2003"/>
    <x v="4"/>
    <n v="68"/>
    <s v="S24_2841"/>
    <s v="Rovelli Gifts"/>
    <s v="035-640555"/>
    <s v="Via Ludovico il Moro 22"/>
    <m/>
    <s v="Bergamo"/>
    <m/>
    <n v="24100"/>
    <x v="12"/>
    <s v="EMEA"/>
    <s v="Rovelli"/>
    <s v="Giovanni"/>
    <s v="Medium"/>
  </r>
  <r>
    <n v="10119"/>
    <n v="41"/>
    <n v="59.6"/>
    <n v="4"/>
    <n v="2443.6"/>
    <x v="63"/>
    <x v="63"/>
    <s v="Shipped"/>
    <n v="2"/>
    <n v="4"/>
    <n v="2003"/>
    <x v="4"/>
    <n v="68"/>
    <s v="S24_2841"/>
    <s v="Salzburg Collectables"/>
    <s v="6562-9555"/>
    <s v="Geislweg 14"/>
    <m/>
    <s v="Salzburg"/>
    <m/>
    <n v="5020"/>
    <x v="5"/>
    <s v="EMEA"/>
    <s v="Pipps"/>
    <s v="Georg"/>
    <s v="Small"/>
  </r>
  <r>
    <n v="10131"/>
    <n v="35"/>
    <n v="67.14"/>
    <n v="5"/>
    <n v="2349.9"/>
    <x v="187"/>
    <x v="187"/>
    <s v="Shipped"/>
    <n v="2"/>
    <n v="6"/>
    <n v="2003"/>
    <x v="4"/>
    <n v="68"/>
    <s v="S24_2841"/>
    <s v="Gift Ideas Corp."/>
    <n v="2035554407"/>
    <s v="2440 Pompton St."/>
    <m/>
    <s v="Glendale"/>
    <s v="CT"/>
    <n v="97561"/>
    <x v="0"/>
    <s v="NA"/>
    <s v="Lewis"/>
    <s v="Dan"/>
    <s v="Small"/>
  </r>
  <r>
    <n v="10143"/>
    <n v="27"/>
    <n v="60.97"/>
    <n v="8"/>
    <n v="1646.19"/>
    <x v="65"/>
    <x v="65"/>
    <s v="Shipped"/>
    <n v="3"/>
    <n v="8"/>
    <n v="2003"/>
    <x v="4"/>
    <n v="68"/>
    <s v="S24_2841"/>
    <s v="Mini Creations Ltd."/>
    <n v="5085559555"/>
    <s v="4575 Hillside Dr."/>
    <m/>
    <s v="New Bedford"/>
    <s v="MA"/>
    <n v="50553"/>
    <x v="0"/>
    <s v="NA"/>
    <s v="Tam"/>
    <s v="Wing C"/>
    <s v="Small"/>
  </r>
  <r>
    <n v="10155"/>
    <n v="23"/>
    <n v="72.62"/>
    <n v="6"/>
    <n v="1670.26"/>
    <x v="66"/>
    <x v="66"/>
    <s v="Shipped"/>
    <n v="4"/>
    <n v="10"/>
    <n v="2003"/>
    <x v="4"/>
    <n v="68"/>
    <s v="S24_2841"/>
    <s v="Toys of Finland, Co."/>
    <s v="90-224 8555"/>
    <s v="Keskuskatu 45"/>
    <m/>
    <s v="Helsinki"/>
    <m/>
    <n v="21240"/>
    <x v="4"/>
    <s v="EMEA"/>
    <s v="Karttunen"/>
    <s v="Matti"/>
    <s v="Small"/>
  </r>
  <r>
    <n v="10167"/>
    <n v="21"/>
    <n v="69.88"/>
    <n v="2"/>
    <n v="1467.48"/>
    <x v="67"/>
    <x v="67"/>
    <s v="Cancelled"/>
    <n v="4"/>
    <n v="10"/>
    <n v="2003"/>
    <x v="4"/>
    <n v="68"/>
    <s v="S24_2841"/>
    <s v="Scandinavian Gift Ideas"/>
    <s v="0695-34 6555"/>
    <s v="?kergatan 24"/>
    <m/>
    <s v="Boras"/>
    <m/>
    <s v="S-844 67"/>
    <x v="8"/>
    <s v="EMEA"/>
    <s v="Larsson"/>
    <s v="Maria"/>
    <s v="Small"/>
  </r>
  <r>
    <n v="10178"/>
    <n v="34"/>
    <n v="80.84"/>
    <n v="5"/>
    <n v="2748.56"/>
    <x v="68"/>
    <x v="68"/>
    <s v="Shipped"/>
    <n v="4"/>
    <n v="11"/>
    <n v="2003"/>
    <x v="4"/>
    <n v="68"/>
    <s v="S24_2841"/>
    <s v="Alpha Cognac"/>
    <s v="61.77.6555"/>
    <s v="1 rue Alsace-Lorraine"/>
    <m/>
    <s v="Toulouse"/>
    <m/>
    <n v="31000"/>
    <x v="1"/>
    <s v="EMEA"/>
    <s v="Roulet"/>
    <s v="Annette"/>
    <s v="Small"/>
  </r>
  <r>
    <n v="10186"/>
    <n v="22"/>
    <n v="69.2"/>
    <n v="2"/>
    <n v="1522.4"/>
    <x v="69"/>
    <x v="69"/>
    <s v="Shipped"/>
    <n v="4"/>
    <n v="11"/>
    <n v="2003"/>
    <x v="4"/>
    <n v="68"/>
    <s v="S24_2841"/>
    <s v="Double Decker Gift Stores, Ltd"/>
    <s v="(171) 555-7555"/>
    <s v="120 Hanover Sq."/>
    <m/>
    <s v="London"/>
    <m/>
    <s v="WA1 1DP"/>
    <x v="6"/>
    <s v="EMEA"/>
    <s v="Hardy"/>
    <s v="Thomas"/>
    <s v="Small"/>
  </r>
  <r>
    <n v="10198"/>
    <n v="48"/>
    <n v="67.819999999999993"/>
    <n v="5"/>
    <n v="3255.36"/>
    <x v="188"/>
    <x v="188"/>
    <s v="Shipped"/>
    <n v="4"/>
    <n v="11"/>
    <n v="2003"/>
    <x v="4"/>
    <n v="68"/>
    <s v="S24_2841"/>
    <s v="Cruz &amp; Sons Co."/>
    <s v="+63 2 555 3587"/>
    <s v="15 McCallum Street - NatWest Center #13-03"/>
    <m/>
    <s v="Makati City"/>
    <m/>
    <s v="1227 MM"/>
    <x v="15"/>
    <s v="Japan"/>
    <s v="Cruz"/>
    <s v="Arnold"/>
    <s v="Medium"/>
  </r>
  <r>
    <n v="10209"/>
    <n v="43"/>
    <n v="82.21"/>
    <n v="1"/>
    <n v="3535.03"/>
    <x v="71"/>
    <x v="71"/>
    <s v="Shipped"/>
    <n v="1"/>
    <n v="1"/>
    <n v="2004"/>
    <x v="4"/>
    <n v="68"/>
    <s v="S24_2841"/>
    <s v="Men 'R' US Retailers, Ltd."/>
    <n v="2155554369"/>
    <s v="6047 Douglas Av."/>
    <m/>
    <s v="Los Angeles"/>
    <s v="CA"/>
    <m/>
    <x v="0"/>
    <s v="NA"/>
    <s v="Chandler"/>
    <s v="Michael"/>
    <s v="Medium"/>
  </r>
  <r>
    <n v="10222"/>
    <n v="32"/>
    <n v="81.53"/>
    <n v="5"/>
    <n v="2608.96"/>
    <x v="72"/>
    <x v="72"/>
    <s v="Shipped"/>
    <n v="1"/>
    <n v="2"/>
    <n v="2004"/>
    <x v="4"/>
    <n v="68"/>
    <s v="S24_2841"/>
    <s v="Collectable Mini Designs Co."/>
    <n v="7605558146"/>
    <s v="361 Furth Circle"/>
    <m/>
    <s v="San Diego"/>
    <s v="CA"/>
    <n v="91217"/>
    <x v="0"/>
    <s v="NA"/>
    <s v="Thompson"/>
    <s v="Valarie"/>
    <s v="Small"/>
  </r>
  <r>
    <n v="10249"/>
    <n v="20"/>
    <n v="67.819999999999993"/>
    <n v="1"/>
    <n v="1356.4"/>
    <x v="232"/>
    <x v="232"/>
    <s v="Shipped"/>
    <n v="2"/>
    <n v="5"/>
    <n v="2004"/>
    <x v="4"/>
    <n v="68"/>
    <s v="S24_2841"/>
    <s v="Cambridge Collectables Co."/>
    <n v="6175555555"/>
    <s v="4658 Baden Av."/>
    <m/>
    <s v="Cambridge"/>
    <s v="MA"/>
    <n v="51247"/>
    <x v="0"/>
    <s v="NA"/>
    <s v="Tseng"/>
    <s v="Kyung"/>
    <s v="Small"/>
  </r>
  <r>
    <n v="10262"/>
    <n v="24"/>
    <n v="67.14"/>
    <n v="10"/>
    <n v="1611.36"/>
    <x v="190"/>
    <x v="190"/>
    <s v="Cancelled"/>
    <n v="2"/>
    <n v="6"/>
    <n v="2004"/>
    <x v="4"/>
    <n v="68"/>
    <s v="S24_2841"/>
    <s v="Euro Shopping Channel"/>
    <s v="(91) 555 94 44"/>
    <s v="C/ Moralzarzal, 86"/>
    <m/>
    <s v="Madrid"/>
    <m/>
    <n v="28034"/>
    <x v="7"/>
    <s v="EMEA"/>
    <s v="Freyre"/>
    <s v="Diego"/>
    <s v="Small"/>
  </r>
  <r>
    <n v="10274"/>
    <n v="40"/>
    <n v="65.08"/>
    <n v="2"/>
    <n v="2603.1999999999998"/>
    <x v="75"/>
    <x v="75"/>
    <s v="Shipped"/>
    <n v="3"/>
    <n v="7"/>
    <n v="2004"/>
    <x v="4"/>
    <n v="68"/>
    <s v="S24_2841"/>
    <s v="Collectables For Less Inc."/>
    <n v="6175558555"/>
    <s v="7825 Douglas Av."/>
    <m/>
    <s v="Brickhaven"/>
    <s v="MA"/>
    <n v="58339"/>
    <x v="0"/>
    <s v="NA"/>
    <s v="Nelson"/>
    <s v="Allen"/>
    <s v="Small"/>
  </r>
  <r>
    <n v="10284"/>
    <n v="30"/>
    <n v="73.989999999999995"/>
    <n v="12"/>
    <n v="2219.6999999999998"/>
    <x v="191"/>
    <x v="191"/>
    <s v="Shipped"/>
    <n v="3"/>
    <n v="8"/>
    <n v="2004"/>
    <x v="4"/>
    <n v="68"/>
    <s v="S24_2841"/>
    <s v="Norway Gifts By Mail, Co."/>
    <s v="+47 2212 1555"/>
    <s v="Drammensveien 126 A, PB 744 Sentrum"/>
    <m/>
    <s v="Oslo"/>
    <m/>
    <s v="N 0106"/>
    <x v="2"/>
    <s v="EMEA"/>
    <s v="Klaeboe"/>
    <s v="Jan"/>
    <s v="Small"/>
  </r>
  <r>
    <n v="10296"/>
    <n v="21"/>
    <n v="71.25"/>
    <n v="8"/>
    <n v="1496.25"/>
    <x v="192"/>
    <x v="192"/>
    <s v="Shipped"/>
    <n v="3"/>
    <n v="9"/>
    <n v="2004"/>
    <x v="4"/>
    <n v="68"/>
    <s v="S24_2841"/>
    <s v="Bavarian Collectables Imports, Co."/>
    <s v="+49 89 61 08 9555"/>
    <s v="Hansastr. 15"/>
    <m/>
    <s v="Munich"/>
    <m/>
    <n v="80686"/>
    <x v="16"/>
    <s v="EMEA"/>
    <s v="Donnermeyer"/>
    <s v="Michael"/>
    <s v="Small"/>
  </r>
  <r>
    <n v="10307"/>
    <n v="25"/>
    <n v="75.36"/>
    <n v="2"/>
    <n v="1884"/>
    <x v="78"/>
    <x v="78"/>
    <s v="Shipped"/>
    <n v="4"/>
    <n v="10"/>
    <n v="2004"/>
    <x v="4"/>
    <n v="68"/>
    <s v="S24_2841"/>
    <s v="Classic Gift Ideas, Inc"/>
    <n v="2155554695"/>
    <s v="782 First Street"/>
    <m/>
    <s v="Philadelphia"/>
    <s v="PA"/>
    <n v="71270"/>
    <x v="0"/>
    <s v="NA"/>
    <s v="Cervantes"/>
    <s v="Francisca"/>
    <s v="Small"/>
  </r>
  <r>
    <n v="10316"/>
    <n v="34"/>
    <n v="63.71"/>
    <n v="10"/>
    <n v="2166.14"/>
    <x v="79"/>
    <x v="79"/>
    <s v="Shipped"/>
    <n v="4"/>
    <n v="11"/>
    <n v="2004"/>
    <x v="4"/>
    <n v="68"/>
    <s v="S24_2841"/>
    <s v="giftsbymail.co.uk"/>
    <s v="(198) 555-8888"/>
    <s v="Garden House Crowther Way"/>
    <m/>
    <s v="Cowes"/>
    <s v="Isle of Wight"/>
    <s v="PO31 7PJ"/>
    <x v="6"/>
    <s v="EMEA"/>
    <s v="Bennett"/>
    <s v="Helen"/>
    <s v="Small"/>
  </r>
  <r>
    <n v="10328"/>
    <n v="48"/>
    <n v="58.92"/>
    <n v="1"/>
    <n v="2828.16"/>
    <x v="233"/>
    <x v="233"/>
    <s v="Shipped"/>
    <n v="4"/>
    <n v="11"/>
    <n v="2004"/>
    <x v="4"/>
    <n v="68"/>
    <s v="S24_2841"/>
    <s v="Rovelli Gifts"/>
    <s v="035-640555"/>
    <s v="Via Ludovico il Moro 22"/>
    <m/>
    <s v="Bergamo"/>
    <m/>
    <n v="24100"/>
    <x v="12"/>
    <s v="EMEA"/>
    <s v="Rovelli"/>
    <s v="Giovanni"/>
    <s v="Small"/>
  </r>
  <r>
    <n v="10339"/>
    <n v="55"/>
    <n v="100"/>
    <n v="12"/>
    <n v="6214.45"/>
    <x v="58"/>
    <x v="58"/>
    <s v="Shipped"/>
    <n v="4"/>
    <n v="11"/>
    <n v="2004"/>
    <x v="4"/>
    <n v="68"/>
    <s v="S24_2841"/>
    <s v="Tokyo Collectables, Ltd"/>
    <s v="+81 3 3584 0555"/>
    <s v="2-2-8 Roppongi"/>
    <m/>
    <s v="Minato-ku"/>
    <s v="Tokyo"/>
    <s v="106-0032"/>
    <x v="11"/>
    <s v="Japan"/>
    <s v="Shimamura"/>
    <s v="Akiko"/>
    <s v="Medium"/>
  </r>
  <r>
    <n v="10351"/>
    <n v="25"/>
    <n v="74.680000000000007"/>
    <n v="5"/>
    <n v="1867"/>
    <x v="195"/>
    <x v="195"/>
    <s v="Shipped"/>
    <n v="4"/>
    <n v="12"/>
    <n v="2004"/>
    <x v="4"/>
    <n v="68"/>
    <s v="S24_2841"/>
    <s v="Stylish Desk Decors, Co."/>
    <s v="(171) 555-0297"/>
    <s v="35 King George"/>
    <m/>
    <s v="London"/>
    <m/>
    <s v="WX3 6FW"/>
    <x v="6"/>
    <s v="EMEA"/>
    <s v="Brown"/>
    <s v="Ann"/>
    <s v="Small"/>
  </r>
  <r>
    <n v="10373"/>
    <n v="38"/>
    <n v="70.44"/>
    <n v="7"/>
    <n v="2676.72"/>
    <x v="84"/>
    <x v="84"/>
    <s v="Shipped"/>
    <n v="1"/>
    <n v="1"/>
    <n v="2005"/>
    <x v="4"/>
    <n v="68"/>
    <s v="S24_2841"/>
    <s v="Oulu Toy Supplies, Inc."/>
    <s v="981-443655"/>
    <s v="Torikatu 38"/>
    <m/>
    <s v="Oulu"/>
    <m/>
    <n v="90110"/>
    <x v="4"/>
    <s v="EMEA"/>
    <s v="Koskitalo"/>
    <s v="Pirkko"/>
    <s v="Small"/>
  </r>
  <r>
    <n v="10386"/>
    <n v="39"/>
    <n v="55.96"/>
    <n v="1"/>
    <n v="2182.44"/>
    <x v="196"/>
    <x v="196"/>
    <s v="Resolved"/>
    <n v="1"/>
    <n v="3"/>
    <n v="2005"/>
    <x v="4"/>
    <n v="68"/>
    <s v="S24_2841"/>
    <s v="Euro Shopping Channel"/>
    <s v="(91) 555 94 44"/>
    <s v="C/ Moralzarzal, 86"/>
    <m/>
    <s v="Madrid"/>
    <m/>
    <n v="28034"/>
    <x v="7"/>
    <s v="EMEA"/>
    <s v="Freyre"/>
    <s v="Diego"/>
    <s v="Small"/>
  </r>
  <r>
    <n v="10398"/>
    <n v="28"/>
    <n v="57.55"/>
    <n v="3"/>
    <n v="1611.4"/>
    <x v="197"/>
    <x v="197"/>
    <s v="Shipped"/>
    <n v="1"/>
    <n v="3"/>
    <n v="2005"/>
    <x v="4"/>
    <n v="68"/>
    <s v="S24_2841"/>
    <s v="Reims Collectables"/>
    <s v="26.47.1555"/>
    <s v="59 rue de l'Abbaye"/>
    <m/>
    <s v="Reims"/>
    <m/>
    <n v="51100"/>
    <x v="1"/>
    <s v="EMEA"/>
    <s v="Henriot"/>
    <s v="Paul"/>
    <s v="Small"/>
  </r>
  <r>
    <n v="10400"/>
    <n v="24"/>
    <n v="61.66"/>
    <n v="2"/>
    <n v="1479.84"/>
    <x v="87"/>
    <x v="87"/>
    <s v="Shipped"/>
    <n v="2"/>
    <n v="4"/>
    <n v="2005"/>
    <x v="4"/>
    <n v="68"/>
    <s v="S24_2841"/>
    <s v="The Sharp Gifts Warehouse"/>
    <n v="4085553659"/>
    <s v="3086 Ingle Ln."/>
    <m/>
    <s v="San Jose"/>
    <s v="CA"/>
    <n v="94217"/>
    <x v="0"/>
    <s v="NA"/>
    <s v="Frick"/>
    <s v="Sue"/>
    <s v="Small"/>
  </r>
  <r>
    <n v="10415"/>
    <n v="21"/>
    <n v="67.819999999999993"/>
    <n v="1"/>
    <n v="1424.22"/>
    <x v="234"/>
    <x v="234"/>
    <s v="Disputed"/>
    <n v="2"/>
    <n v="5"/>
    <n v="2005"/>
    <x v="4"/>
    <n v="68"/>
    <s v="S24_2841"/>
    <s v="Australian Collectables, Ltd"/>
    <s v="61-9-3844-6555"/>
    <s v="7 Allen Street"/>
    <m/>
    <s v="Glen Waverly"/>
    <s v="Victoria"/>
    <n v="3150"/>
    <x v="3"/>
    <s v="APAC"/>
    <s v="Connery"/>
    <s v="Sean"/>
    <s v="Small"/>
  </r>
  <r>
    <n v="10110"/>
    <n v="46"/>
    <n v="100"/>
    <n v="10"/>
    <n v="5942.28"/>
    <x v="178"/>
    <x v="178"/>
    <s v="Shipped"/>
    <n v="1"/>
    <n v="3"/>
    <n v="2003"/>
    <x v="1"/>
    <n v="117"/>
    <s v="S24_2887"/>
    <s v="AV Stores, Co."/>
    <s v="(171) 555-1555"/>
    <s v="Fauntleroy Circus"/>
    <m/>
    <s v="Manchester"/>
    <m/>
    <s v="EC2 5NT"/>
    <x v="6"/>
    <s v="EMEA"/>
    <s v="Ashworth"/>
    <s v="Victoria"/>
    <s v="Medium"/>
  </r>
  <r>
    <n v="10124"/>
    <n v="25"/>
    <n v="93.95"/>
    <n v="9"/>
    <n v="2348.75"/>
    <x v="166"/>
    <x v="166"/>
    <s v="Shipped"/>
    <n v="2"/>
    <n v="5"/>
    <n v="2003"/>
    <x v="1"/>
    <n v="117"/>
    <s v="S24_2887"/>
    <s v="Signal Gift Stores"/>
    <n v="7025551838"/>
    <s v="8489 Strong St."/>
    <m/>
    <s v="Las Vegas"/>
    <s v="NV"/>
    <n v="83030"/>
    <x v="0"/>
    <s v="NA"/>
    <s v="King"/>
    <s v="Sue"/>
    <s v="Small"/>
  </r>
  <r>
    <n v="10148"/>
    <n v="34"/>
    <n v="100"/>
    <n v="3"/>
    <n v="4392.12"/>
    <x v="153"/>
    <x v="153"/>
    <s v="Shipped"/>
    <n v="3"/>
    <n v="9"/>
    <n v="2003"/>
    <x v="1"/>
    <n v="117"/>
    <s v="S24_2887"/>
    <s v="Anna's Decorations, Ltd"/>
    <s v="02 9936 8555"/>
    <s v="201 Miller Street"/>
    <s v="Level 15"/>
    <s v="North Sydney"/>
    <s v="NSW"/>
    <n v="2060"/>
    <x v="3"/>
    <s v="APAC"/>
    <s v="O'Hara"/>
    <s v="Anna"/>
    <s v="Medium"/>
  </r>
  <r>
    <n v="10161"/>
    <n v="25"/>
    <n v="100"/>
    <n v="2"/>
    <n v="2759.75"/>
    <x v="154"/>
    <x v="154"/>
    <s v="Shipped"/>
    <n v="4"/>
    <n v="10"/>
    <n v="2003"/>
    <x v="1"/>
    <n v="117"/>
    <s v="S24_2887"/>
    <s v="Heintze Collectables"/>
    <s v="86 21 3555"/>
    <s v="Smagsloget 45"/>
    <m/>
    <s v="Aaarhus"/>
    <m/>
    <n v="8200"/>
    <x v="13"/>
    <s v="EMEA"/>
    <s v="Ibsen"/>
    <s v="Palle"/>
    <s v="Small"/>
  </r>
  <r>
    <n v="10173"/>
    <n v="23"/>
    <n v="100"/>
    <n v="16"/>
    <n v="2728.03"/>
    <x v="155"/>
    <x v="155"/>
    <s v="Shipped"/>
    <n v="4"/>
    <n v="11"/>
    <n v="2003"/>
    <x v="1"/>
    <n v="117"/>
    <s v="S24_2887"/>
    <s v="Rovelli Gifts"/>
    <s v="035-640555"/>
    <s v="Via Ludovico il Moro 22"/>
    <m/>
    <s v="Bergamo"/>
    <m/>
    <n v="24100"/>
    <x v="12"/>
    <s v="EMEA"/>
    <s v="Rovelli"/>
    <s v="Giovanni"/>
    <s v="Small"/>
  </r>
  <r>
    <n v="10182"/>
    <n v="20"/>
    <n v="100"/>
    <n v="13"/>
    <n v="2395.8000000000002"/>
    <x v="103"/>
    <x v="103"/>
    <s v="Shipped"/>
    <n v="4"/>
    <n v="11"/>
    <n v="2003"/>
    <x v="1"/>
    <n v="117"/>
    <s v="S24_2887"/>
    <s v="Mini Gifts Distributors Ltd."/>
    <n v="4155551450"/>
    <s v="5677 Strong St."/>
    <m/>
    <s v="San Rafael"/>
    <s v="CA"/>
    <n v="97562"/>
    <x v="0"/>
    <s v="NA"/>
    <s v="Nelson"/>
    <s v="Valarie"/>
    <s v="Small"/>
  </r>
  <r>
    <n v="10192"/>
    <n v="23"/>
    <n v="100"/>
    <n v="1"/>
    <n v="3052.33"/>
    <x v="104"/>
    <x v="104"/>
    <s v="Shipped"/>
    <n v="4"/>
    <n v="11"/>
    <n v="2003"/>
    <x v="1"/>
    <n v="117"/>
    <s v="S24_2887"/>
    <s v="Online Diecast Creations Co."/>
    <n v="6035558647"/>
    <s v="2304 Long Airport Avenue"/>
    <m/>
    <s v="Nashua"/>
    <s v="NH"/>
    <n v="62005"/>
    <x v="0"/>
    <s v="NA"/>
    <s v="Young"/>
    <s v="Valarie"/>
    <s v="Medium"/>
  </r>
  <r>
    <n v="10204"/>
    <n v="42"/>
    <n v="100"/>
    <n v="7"/>
    <n v="4242"/>
    <x v="105"/>
    <x v="105"/>
    <s v="Shipped"/>
    <n v="4"/>
    <n v="12"/>
    <n v="2003"/>
    <x v="1"/>
    <n v="117"/>
    <s v="S24_2887"/>
    <s v="Muscle Machine Inc"/>
    <n v="2125557413"/>
    <s v="4092 Furth Circle"/>
    <s v="Suite 400"/>
    <s v="NYC"/>
    <s v="NY"/>
    <n v="10022"/>
    <x v="0"/>
    <s v="NA"/>
    <s v="Young"/>
    <s v="Jeff"/>
    <s v="Medium"/>
  </r>
  <r>
    <n v="10213"/>
    <n v="27"/>
    <n v="100"/>
    <n v="3"/>
    <n v="2790.45"/>
    <x v="236"/>
    <x v="236"/>
    <s v="Shipped"/>
    <n v="1"/>
    <n v="1"/>
    <n v="2004"/>
    <x v="1"/>
    <n v="117"/>
    <s v="S24_2887"/>
    <s v="Double Decker Gift Stores, Ltd"/>
    <s v="(171) 555-7555"/>
    <s v="120 Hanover Sq."/>
    <m/>
    <s v="London"/>
    <m/>
    <s v="WA1 1DP"/>
    <x v="6"/>
    <s v="EMEA"/>
    <s v="Hardy"/>
    <s v="Thomas"/>
    <s v="Small"/>
  </r>
  <r>
    <n v="10227"/>
    <n v="33"/>
    <n v="100"/>
    <n v="13"/>
    <n v="4340.49"/>
    <x v="172"/>
    <x v="172"/>
    <s v="Shipped"/>
    <n v="1"/>
    <n v="3"/>
    <n v="2004"/>
    <x v="1"/>
    <n v="117"/>
    <s v="S24_2887"/>
    <s v="Saveley &amp; Henriot, Co."/>
    <s v="78.32.5555"/>
    <s v="2, rue du Commerce"/>
    <m/>
    <s v="Lyon"/>
    <m/>
    <n v="69004"/>
    <x v="1"/>
    <s v="EMEA"/>
    <s v="Saveley"/>
    <s v="Mary"/>
    <s v="Medium"/>
  </r>
  <r>
    <n v="10241"/>
    <n v="28"/>
    <n v="98.65"/>
    <n v="5"/>
    <n v="2762.2"/>
    <x v="156"/>
    <x v="156"/>
    <s v="Shipped"/>
    <n v="2"/>
    <n v="4"/>
    <n v="2004"/>
    <x v="1"/>
    <n v="117"/>
    <s v="S24_2887"/>
    <s v="Mini Caravy"/>
    <s v="88.60.1555"/>
    <s v="24, place Kluber"/>
    <m/>
    <s v="Strasbourg"/>
    <m/>
    <n v="67000"/>
    <x v="1"/>
    <s v="EMEA"/>
    <s v="Citeaux"/>
    <s v="Frederique"/>
    <s v="Small"/>
  </r>
  <r>
    <n v="10267"/>
    <n v="43"/>
    <n v="100"/>
    <n v="2"/>
    <n v="4645.72"/>
    <x v="238"/>
    <x v="238"/>
    <s v="Shipped"/>
    <n v="3"/>
    <n v="7"/>
    <n v="2004"/>
    <x v="1"/>
    <n v="117"/>
    <s v="S24_2887"/>
    <s v="Muscle Machine Inc"/>
    <n v="2125557413"/>
    <s v="4092 Furth Circle"/>
    <s v="Suite 400"/>
    <s v="NYC"/>
    <s v="NY"/>
    <n v="10022"/>
    <x v="0"/>
    <s v="NA"/>
    <s v="Young"/>
    <s v="Jeff"/>
    <s v="Medium"/>
  </r>
  <r>
    <n v="10279"/>
    <n v="48"/>
    <n v="100"/>
    <n v="2"/>
    <n v="5580.96"/>
    <x v="239"/>
    <x v="239"/>
    <s v="Shipped"/>
    <n v="3"/>
    <n v="8"/>
    <n v="2004"/>
    <x v="1"/>
    <n v="117"/>
    <s v="S24_2887"/>
    <s v="Euro Shopping Channel"/>
    <s v="(91) 555 94 44"/>
    <s v="C/ Moralzarzal, 86"/>
    <m/>
    <s v="Madrid"/>
    <m/>
    <n v="28034"/>
    <x v="7"/>
    <s v="EMEA"/>
    <s v="Freyre"/>
    <s v="Diego"/>
    <s v="Medium"/>
  </r>
  <r>
    <n v="10288"/>
    <n v="48"/>
    <n v="100"/>
    <n v="8"/>
    <n v="6539.04"/>
    <x v="182"/>
    <x v="182"/>
    <s v="Shipped"/>
    <n v="3"/>
    <n v="9"/>
    <n v="2004"/>
    <x v="1"/>
    <n v="117"/>
    <s v="S24_2887"/>
    <s v="Handji Gifts&amp; Co"/>
    <s v="+65 224 1555"/>
    <s v="Village Close - 106 Linden Road Sandown"/>
    <s v="2nd Floor"/>
    <s v="Singapore"/>
    <m/>
    <n v="69045"/>
    <x v="9"/>
    <s v="APAC"/>
    <s v="Victorino"/>
    <s v="Wendy"/>
    <s v="Medium"/>
  </r>
  <r>
    <n v="10302"/>
    <n v="45"/>
    <n v="100"/>
    <n v="4"/>
    <n v="5548.95"/>
    <x v="66"/>
    <x v="66"/>
    <s v="Shipped"/>
    <n v="4"/>
    <n v="10"/>
    <n v="2003"/>
    <x v="1"/>
    <n v="117"/>
    <s v="S24_2887"/>
    <s v="UK Collectables, Ltd."/>
    <s v="(171) 555-2282"/>
    <s v="Berkeley Gardens 12  Brewery"/>
    <m/>
    <s v="Liverpool"/>
    <m/>
    <s v="WX1 6LT"/>
    <x v="6"/>
    <s v="EMEA"/>
    <s v="Devon"/>
    <s v="Elizabeth"/>
    <s v="Medium"/>
  </r>
  <r>
    <n v="10311"/>
    <n v="43"/>
    <n v="100"/>
    <n v="3"/>
    <n v="4595.41"/>
    <x v="113"/>
    <x v="113"/>
    <s v="Shipped"/>
    <n v="4"/>
    <n v="10"/>
    <n v="2004"/>
    <x v="1"/>
    <n v="117"/>
    <s v="S24_2887"/>
    <s v="Euro Shopping Channel"/>
    <s v="(91) 555 94 44"/>
    <s v="C/ Moralzarzal, 86"/>
    <m/>
    <s v="Madrid"/>
    <m/>
    <n v="28034"/>
    <x v="7"/>
    <s v="EMEA"/>
    <s v="Freyre"/>
    <s v="Diego"/>
    <s v="Medium"/>
  </r>
  <r>
    <n v="10332"/>
    <n v="44"/>
    <n v="42.26"/>
    <n v="11"/>
    <n v="1859.44"/>
    <x v="159"/>
    <x v="159"/>
    <s v="Shipped"/>
    <n v="4"/>
    <n v="11"/>
    <n v="2004"/>
    <x v="1"/>
    <n v="117"/>
    <s v="S24_2887"/>
    <s v="AV Stores, Co."/>
    <s v="(171) 555-1555"/>
    <s v="Fauntleroy Circus"/>
    <m/>
    <s v="Manchester"/>
    <m/>
    <s v="EC2 5NT"/>
    <x v="6"/>
    <s v="EMEA"/>
    <s v="Ashworth"/>
    <s v="Victoria"/>
    <s v="Small"/>
  </r>
  <r>
    <n v="10346"/>
    <n v="24"/>
    <n v="87.24"/>
    <n v="5"/>
    <n v="2093.7600000000002"/>
    <x v="47"/>
    <x v="47"/>
    <s v="Shipped"/>
    <n v="4"/>
    <n v="11"/>
    <n v="2004"/>
    <x v="1"/>
    <n v="117"/>
    <s v="S24_2887"/>
    <s v="Signal Gift Stores"/>
    <n v="7025551838"/>
    <s v="8489 Strong St."/>
    <m/>
    <s v="Las Vegas"/>
    <s v="NV"/>
    <n v="83030"/>
    <x v="0"/>
    <s v="NA"/>
    <s v="King"/>
    <s v="Sue"/>
    <s v="Small"/>
  </r>
  <r>
    <n v="10368"/>
    <n v="31"/>
    <n v="100"/>
    <n v="5"/>
    <n v="4223.13"/>
    <x v="241"/>
    <x v="241"/>
    <s v="Shipped"/>
    <n v="1"/>
    <n v="1"/>
    <n v="2005"/>
    <x v="1"/>
    <n v="117"/>
    <s v="S24_2887"/>
    <s v="Mini Gifts Distributors Ltd."/>
    <n v="4155551450"/>
    <s v="5677 Strong St."/>
    <m/>
    <s v="San Rafael"/>
    <s v="CA"/>
    <n v="97562"/>
    <x v="0"/>
    <s v="NA"/>
    <s v="Nelson"/>
    <s v="Valarie"/>
    <s v="Medium"/>
  </r>
  <r>
    <n v="10380"/>
    <n v="44"/>
    <n v="36.29"/>
    <n v="7"/>
    <n v="1596.76"/>
    <x v="176"/>
    <x v="176"/>
    <s v="Shipped"/>
    <n v="1"/>
    <n v="2"/>
    <n v="2005"/>
    <x v="1"/>
    <n v="117"/>
    <s v="S24_2887"/>
    <s v="Euro Shopping Channel"/>
    <s v="(91) 555 94 44"/>
    <s v="C/ Moralzarzal, 86"/>
    <m/>
    <s v="Madrid"/>
    <m/>
    <n v="28034"/>
    <x v="7"/>
    <s v="EMEA"/>
    <s v="Freyre"/>
    <s v="Diego"/>
    <s v="Small"/>
  </r>
  <r>
    <n v="10407"/>
    <n v="59"/>
    <n v="98.65"/>
    <n v="5"/>
    <n v="5820.35"/>
    <x v="185"/>
    <x v="185"/>
    <s v="On Hold"/>
    <n v="2"/>
    <n v="4"/>
    <n v="2005"/>
    <x v="1"/>
    <n v="117"/>
    <s v="S24_2887"/>
    <s v="The Sharp Gifts Warehouse"/>
    <n v="4085553659"/>
    <s v="3086 Ingle Ln."/>
    <m/>
    <s v="San Jose"/>
    <s v="CA"/>
    <n v="94217"/>
    <x v="0"/>
    <s v="NA"/>
    <s v="Frick"/>
    <s v="Sue"/>
    <s v="Medium"/>
  </r>
  <r>
    <n v="10420"/>
    <n v="55"/>
    <n v="96.3"/>
    <n v="8"/>
    <n v="5296.5"/>
    <x v="202"/>
    <x v="202"/>
    <s v="In Process"/>
    <n v="2"/>
    <n v="5"/>
    <n v="2005"/>
    <x v="1"/>
    <n v="117"/>
    <s v="S24_2887"/>
    <s v="Souveniers And Things Co."/>
    <s v="+61 2 9495 8555"/>
    <s v="Monitor Money Building, 815 Pacific Hwy"/>
    <s v="Level 6"/>
    <s v="Chatswood"/>
    <s v="NSW"/>
    <n v="2067"/>
    <x v="3"/>
    <s v="APAC"/>
    <s v="Huxley"/>
    <s v="Adrian"/>
    <s v="Medium"/>
  </r>
  <r>
    <n v="10109"/>
    <n v="29"/>
    <n v="32.1"/>
    <n v="6"/>
    <n v="930.9"/>
    <x v="151"/>
    <x v="151"/>
    <s v="Shipped"/>
    <n v="1"/>
    <n v="3"/>
    <n v="2003"/>
    <x v="1"/>
    <n v="37"/>
    <s v="S24_2972"/>
    <s v="Motor Mint Distributors Inc."/>
    <n v="2155559857"/>
    <s v="11328 Douglas Av."/>
    <m/>
    <s v="Philadelphia"/>
    <s v="PA"/>
    <n v="71270"/>
    <x v="0"/>
    <s v="NA"/>
    <s v="Hernandez"/>
    <s v="Rosa"/>
    <s v="Small"/>
  </r>
  <r>
    <n v="10122"/>
    <n v="39"/>
    <n v="30.96"/>
    <n v="4"/>
    <n v="1207.44"/>
    <x v="99"/>
    <x v="99"/>
    <s v="Shipped"/>
    <n v="2"/>
    <n v="5"/>
    <n v="2003"/>
    <x v="1"/>
    <n v="37"/>
    <s v="S24_2972"/>
    <s v="Marseille Mini Autos"/>
    <s v="91.24.4555"/>
    <s v="12, rue des Bouchers"/>
    <m/>
    <s v="Marseille"/>
    <m/>
    <n v="13008"/>
    <x v="1"/>
    <s v="EMEA"/>
    <s v="Lebihan"/>
    <s v="Laurence"/>
    <s v="Small"/>
  </r>
  <r>
    <n v="10135"/>
    <n v="20"/>
    <n v="35.869999999999997"/>
    <n v="1"/>
    <n v="717.4"/>
    <x v="100"/>
    <x v="100"/>
    <s v="Shipped"/>
    <n v="3"/>
    <n v="7"/>
    <n v="2003"/>
    <x v="1"/>
    <n v="37"/>
    <s v="S24_2972"/>
    <s v="Mini Gifts Distributors Ltd."/>
    <n v="4155551450"/>
    <s v="5677 Strong St."/>
    <m/>
    <s v="San Rafael"/>
    <s v="CA"/>
    <n v="97562"/>
    <x v="0"/>
    <s v="NA"/>
    <s v="Nelson"/>
    <s v="Valarie"/>
    <s v="Small"/>
  </r>
  <r>
    <n v="10147"/>
    <n v="25"/>
    <n v="42.67"/>
    <n v="1"/>
    <n v="1066.75"/>
    <x v="101"/>
    <x v="101"/>
    <s v="Shipped"/>
    <n v="3"/>
    <n v="9"/>
    <n v="2003"/>
    <x v="1"/>
    <n v="37"/>
    <s v="S24_2972"/>
    <s v="Collectables For Less Inc."/>
    <n v="6175558555"/>
    <s v="7825 Douglas Av."/>
    <m/>
    <s v="Brickhaven"/>
    <s v="MA"/>
    <n v="58339"/>
    <x v="0"/>
    <s v="NA"/>
    <s v="Nelson"/>
    <s v="Allen"/>
    <s v="Small"/>
  </r>
  <r>
    <n v="10160"/>
    <n v="42"/>
    <n v="37"/>
    <n v="2"/>
    <n v="1554"/>
    <x v="137"/>
    <x v="137"/>
    <s v="Shipped"/>
    <n v="4"/>
    <n v="10"/>
    <n v="2003"/>
    <x v="1"/>
    <n v="37"/>
    <s v="S24_2972"/>
    <s v="Men 'R' US Retailers, Ltd."/>
    <n v="2155554369"/>
    <s v="6047 Douglas Av."/>
    <m/>
    <s v="Los Angeles"/>
    <s v="CA"/>
    <m/>
    <x v="0"/>
    <s v="NA"/>
    <s v="Chandler"/>
    <s v="Michael"/>
    <s v="Small"/>
  </r>
  <r>
    <n v="10171"/>
    <n v="36"/>
    <n v="35.49"/>
    <n v="4"/>
    <n v="1277.6400000000001"/>
    <x v="155"/>
    <x v="155"/>
    <s v="Shipped"/>
    <n v="4"/>
    <n v="11"/>
    <n v="2003"/>
    <x v="1"/>
    <n v="37"/>
    <s v="S24_2972"/>
    <s v="Quebec Home Shopping Network"/>
    <s v="(514) 555-8054"/>
    <s v="43 rue St. Laurent"/>
    <m/>
    <s v="Montreal"/>
    <s v="Quebec"/>
    <s v="H1J 1C3"/>
    <x v="10"/>
    <s v="NA"/>
    <s v="Fresnisre"/>
    <s v="Jean"/>
    <s v="Small"/>
  </r>
  <r>
    <n v="10181"/>
    <n v="37"/>
    <n v="42.67"/>
    <n v="8"/>
    <n v="1578.79"/>
    <x v="103"/>
    <x v="103"/>
    <s v="Shipped"/>
    <n v="4"/>
    <n v="11"/>
    <n v="2003"/>
    <x v="1"/>
    <n v="37"/>
    <s v="S24_2972"/>
    <s v="Herkku Gifts"/>
    <s v="+47 2267 3215"/>
    <s v="Drammen 121, PR 744 Sentrum"/>
    <m/>
    <s v="Bergen"/>
    <m/>
    <s v="N 5804"/>
    <x v="2"/>
    <s v="EMEA"/>
    <s v="Oeztan"/>
    <s v="Veysel"/>
    <s v="Small"/>
  </r>
  <r>
    <n v="10192"/>
    <n v="30"/>
    <n v="30.59"/>
    <n v="13"/>
    <n v="917.7"/>
    <x v="104"/>
    <x v="104"/>
    <s v="Shipped"/>
    <n v="4"/>
    <n v="11"/>
    <n v="2003"/>
    <x v="1"/>
    <n v="37"/>
    <s v="S24_2972"/>
    <s v="Online Diecast Creations Co."/>
    <n v="6035558647"/>
    <s v="2304 Long Airport Avenue"/>
    <m/>
    <s v="Nashua"/>
    <s v="NH"/>
    <n v="62005"/>
    <x v="0"/>
    <s v="NA"/>
    <s v="Young"/>
    <s v="Valarie"/>
    <s v="Small"/>
  </r>
  <r>
    <n v="10203"/>
    <n v="21"/>
    <n v="37"/>
    <n v="2"/>
    <n v="777"/>
    <x v="105"/>
    <x v="105"/>
    <s v="Shipped"/>
    <n v="4"/>
    <n v="12"/>
    <n v="2003"/>
    <x v="1"/>
    <n v="37"/>
    <s v="S24_2972"/>
    <s v="Euro Shopping Channel"/>
    <s v="(91) 555 94 44"/>
    <s v="C/ Moralzarzal, 86"/>
    <m/>
    <s v="Madrid"/>
    <m/>
    <n v="28034"/>
    <x v="7"/>
    <s v="EMEA"/>
    <s v="Freyre"/>
    <s v="Diego"/>
    <s v="Small"/>
  </r>
  <r>
    <n v="10212"/>
    <n v="34"/>
    <n v="43.42"/>
    <n v="12"/>
    <n v="1476.28"/>
    <x v="138"/>
    <x v="138"/>
    <s v="Shipped"/>
    <n v="1"/>
    <n v="1"/>
    <n v="2004"/>
    <x v="1"/>
    <n v="37"/>
    <s v="S24_2972"/>
    <s v="Euro Shopping Channel"/>
    <s v="(91) 555 94 44"/>
    <s v="C/ Moralzarzal, 86"/>
    <m/>
    <s v="Madrid"/>
    <m/>
    <n v="28034"/>
    <x v="7"/>
    <s v="EMEA"/>
    <s v="Freyre"/>
    <s v="Diego"/>
    <s v="Small"/>
  </r>
  <r>
    <n v="10225"/>
    <n v="42"/>
    <n v="36.630000000000003"/>
    <n v="3"/>
    <n v="1538.46"/>
    <x v="106"/>
    <x v="106"/>
    <s v="Shipped"/>
    <n v="1"/>
    <n v="2"/>
    <n v="2004"/>
    <x v="1"/>
    <n v="37"/>
    <s v="S24_2972"/>
    <s v="Vida Sport, Ltd"/>
    <s v="0897-034555"/>
    <s v="Grenzacherweg 237"/>
    <m/>
    <s v="Gensve"/>
    <m/>
    <n v="1203"/>
    <x v="17"/>
    <s v="EMEA"/>
    <s v="Holz"/>
    <s v="Michael"/>
    <s v="Small"/>
  </r>
  <r>
    <n v="10239"/>
    <n v="20"/>
    <n v="44.56"/>
    <n v="2"/>
    <n v="891.2"/>
    <x v="148"/>
    <x v="148"/>
    <s v="Shipped"/>
    <n v="2"/>
    <n v="4"/>
    <n v="2004"/>
    <x v="1"/>
    <n v="37"/>
    <s v="S24_2972"/>
    <s v="Oulu Toy Supplies, Inc."/>
    <s v="981-443655"/>
    <s v="Torikatu 38"/>
    <m/>
    <s v="Oulu"/>
    <m/>
    <n v="90110"/>
    <x v="4"/>
    <s v="EMEA"/>
    <s v="Koskitalo"/>
    <s v="Pirkko"/>
    <s v="Small"/>
  </r>
  <r>
    <n v="10253"/>
    <n v="40"/>
    <n v="42.67"/>
    <n v="7"/>
    <n v="1706.8"/>
    <x v="108"/>
    <x v="108"/>
    <s v="Cancelled"/>
    <n v="2"/>
    <n v="6"/>
    <n v="2004"/>
    <x v="1"/>
    <n v="37"/>
    <s v="S24_2972"/>
    <s v="UK Collectables, Ltd."/>
    <s v="(171) 555-2282"/>
    <s v="Berkeley Gardens 12  Brewery"/>
    <m/>
    <s v="Liverpool"/>
    <m/>
    <s v="WX1 6LT"/>
    <x v="6"/>
    <s v="EMEA"/>
    <s v="Devon"/>
    <s v="Elizabeth"/>
    <s v="Small"/>
  </r>
  <r>
    <n v="10266"/>
    <n v="34"/>
    <n v="40.4"/>
    <n v="8"/>
    <n v="1373.6"/>
    <x v="109"/>
    <x v="109"/>
    <s v="Shipped"/>
    <n v="3"/>
    <n v="7"/>
    <n v="2004"/>
    <x v="1"/>
    <n v="37"/>
    <s v="S24_2972"/>
    <s v="L'ordine Souveniers"/>
    <s v="0522-556555"/>
    <s v="Strada Provinciale 124"/>
    <m/>
    <s v="Reggio Emilia"/>
    <m/>
    <n v="42100"/>
    <x v="12"/>
    <s v="EMEA"/>
    <s v="Moroni"/>
    <s v="Maurizio"/>
    <s v="Small"/>
  </r>
  <r>
    <n v="10278"/>
    <n v="31"/>
    <n v="38.89"/>
    <n v="8"/>
    <n v="1205.5899999999999"/>
    <x v="157"/>
    <x v="157"/>
    <s v="Shipped"/>
    <n v="3"/>
    <n v="8"/>
    <n v="2004"/>
    <x v="1"/>
    <n v="37"/>
    <s v="S24_2972"/>
    <s v="Signal Gift Stores"/>
    <n v="7025551838"/>
    <s v="8489 Strong St."/>
    <m/>
    <s v="Las Vegas"/>
    <s v="NV"/>
    <n v="83030"/>
    <x v="0"/>
    <s v="NA"/>
    <s v="King"/>
    <s v="Sue"/>
    <s v="Small"/>
  </r>
  <r>
    <n v="10287"/>
    <n v="36"/>
    <n v="39.65"/>
    <n v="6"/>
    <n v="1427.4"/>
    <x v="111"/>
    <x v="111"/>
    <s v="Shipped"/>
    <n v="3"/>
    <n v="8"/>
    <n v="2004"/>
    <x v="1"/>
    <n v="37"/>
    <s v="S24_2972"/>
    <s v="Vida Sport, Ltd"/>
    <s v="0897-034555"/>
    <s v="Grenzacherweg 237"/>
    <m/>
    <s v="Gensve"/>
    <m/>
    <n v="1203"/>
    <x v="17"/>
    <s v="EMEA"/>
    <s v="Holz"/>
    <s v="Michael"/>
    <s v="Small"/>
  </r>
  <r>
    <n v="10301"/>
    <n v="48"/>
    <n v="34.36"/>
    <n v="10"/>
    <n v="1649.28"/>
    <x v="158"/>
    <x v="158"/>
    <s v="Shipped"/>
    <n v="4"/>
    <n v="10"/>
    <n v="2003"/>
    <x v="1"/>
    <n v="37"/>
    <s v="S24_2972"/>
    <s v="Norway Gifts By Mail, Co."/>
    <s v="+47 2212 1555"/>
    <s v="Drammensveien 126 A, PB 744 Sentrum"/>
    <m/>
    <s v="Oslo"/>
    <m/>
    <s v="N 0106"/>
    <x v="2"/>
    <s v="EMEA"/>
    <s v="Klaeboe"/>
    <s v="Jan"/>
    <s v="Small"/>
  </r>
  <r>
    <n v="10310"/>
    <n v="33"/>
    <n v="41.91"/>
    <n v="4"/>
    <n v="1383.03"/>
    <x v="113"/>
    <x v="113"/>
    <s v="Shipped"/>
    <n v="4"/>
    <n v="10"/>
    <n v="2004"/>
    <x v="1"/>
    <n v="37"/>
    <s v="S24_2972"/>
    <s v="Toms Spezialitten, Ltd"/>
    <s v="0221-5554327"/>
    <s v="Mehrheimerstr. 369"/>
    <m/>
    <s v="Koln"/>
    <m/>
    <n v="50739"/>
    <x v="16"/>
    <s v="EMEA"/>
    <s v="Pfalzheim"/>
    <s v="Henriette"/>
    <s v="Small"/>
  </r>
  <r>
    <n v="10321"/>
    <n v="37"/>
    <n v="33.229999999999997"/>
    <n v="12"/>
    <n v="1229.51"/>
    <x v="45"/>
    <x v="45"/>
    <s v="Shipped"/>
    <n v="4"/>
    <n v="11"/>
    <n v="2004"/>
    <x v="1"/>
    <n v="37"/>
    <s v="S24_2972"/>
    <s v="FunGiftIdeas.com"/>
    <n v="5085552555"/>
    <s v="1785 First Street"/>
    <m/>
    <s v="New Bedford"/>
    <s v="MA"/>
    <n v="50553"/>
    <x v="0"/>
    <s v="NA"/>
    <s v="Benitez"/>
    <s v="Violeta"/>
    <s v="Small"/>
  </r>
  <r>
    <n v="10331"/>
    <n v="27"/>
    <n v="42.24"/>
    <n v="13"/>
    <n v="1140.48"/>
    <x v="159"/>
    <x v="159"/>
    <s v="Shipped"/>
    <n v="4"/>
    <n v="11"/>
    <n v="2004"/>
    <x v="1"/>
    <n v="37"/>
    <s v="S24_2972"/>
    <s v="Motor Mint Distributors Inc."/>
    <n v="2155559857"/>
    <s v="11328 Douglas Av."/>
    <m/>
    <s v="Philadelphia"/>
    <s v="PA"/>
    <n v="71270"/>
    <x v="0"/>
    <s v="NA"/>
    <s v="Hernandez"/>
    <s v="Rosa"/>
    <s v="Small"/>
  </r>
  <r>
    <n v="10342"/>
    <n v="39"/>
    <n v="40.4"/>
    <n v="9"/>
    <n v="1575.6"/>
    <x v="20"/>
    <x v="20"/>
    <s v="Shipped"/>
    <n v="4"/>
    <n v="11"/>
    <n v="2004"/>
    <x v="1"/>
    <n v="37"/>
    <s v="S24_2972"/>
    <s v="Australian Collectors, Co."/>
    <s v="03 9520 4555"/>
    <s v="636 St Kilda Road"/>
    <s v="Level 3"/>
    <s v="Melbourne"/>
    <s v="Victoria"/>
    <n v="3004"/>
    <x v="3"/>
    <s v="APAC"/>
    <s v="Ferguson"/>
    <s v="Peter"/>
    <s v="Small"/>
  </r>
  <r>
    <n v="10355"/>
    <n v="36"/>
    <n v="38.520000000000003"/>
    <n v="4"/>
    <n v="1386.72"/>
    <x v="228"/>
    <x v="228"/>
    <s v="Shipped"/>
    <n v="4"/>
    <n v="12"/>
    <n v="2004"/>
    <x v="1"/>
    <n v="37"/>
    <s v="S24_2972"/>
    <s v="Euro Shopping Channel"/>
    <s v="(91) 555 94 44"/>
    <s v="C/ Moralzarzal, 86"/>
    <m/>
    <s v="Madrid"/>
    <m/>
    <n v="28034"/>
    <x v="7"/>
    <s v="EMEA"/>
    <s v="Freyre"/>
    <s v="Diego"/>
    <s v="Small"/>
  </r>
  <r>
    <n v="10367"/>
    <n v="36"/>
    <n v="100"/>
    <n v="2"/>
    <n v="5018.3999999999996"/>
    <x v="183"/>
    <x v="183"/>
    <s v="Resolved"/>
    <n v="1"/>
    <n v="1"/>
    <n v="2005"/>
    <x v="1"/>
    <n v="37"/>
    <s v="S24_2972"/>
    <s v="Toys4GrownUps.com"/>
    <n v="6265557265"/>
    <s v="78934 Hillside Dr."/>
    <m/>
    <s v="Pasadena"/>
    <s v="CA"/>
    <n v="90003"/>
    <x v="0"/>
    <s v="NA"/>
    <s v="Young"/>
    <s v="Julie"/>
    <s v="Medium"/>
  </r>
  <r>
    <n v="10378"/>
    <n v="41"/>
    <n v="100"/>
    <n v="7"/>
    <n v="5856.85"/>
    <x v="184"/>
    <x v="184"/>
    <s v="Shipped"/>
    <n v="1"/>
    <n v="2"/>
    <n v="2005"/>
    <x v="1"/>
    <n v="37"/>
    <s v="S24_2972"/>
    <s v="Euro Shopping Channel"/>
    <s v="(91) 555 94 44"/>
    <s v="C/ Moralzarzal, 86"/>
    <m/>
    <s v="Madrid"/>
    <m/>
    <n v="28034"/>
    <x v="7"/>
    <s v="EMEA"/>
    <s v="Freyre"/>
    <s v="Diego"/>
    <s v="Medium"/>
  </r>
  <r>
    <n v="10390"/>
    <n v="37"/>
    <n v="100"/>
    <n v="5"/>
    <n v="4894.7299999999996"/>
    <x v="162"/>
    <x v="162"/>
    <s v="Shipped"/>
    <n v="1"/>
    <n v="3"/>
    <n v="2005"/>
    <x v="1"/>
    <n v="37"/>
    <s v="S24_2972"/>
    <s v="Mini Gifts Distributors Ltd."/>
    <n v="4155551450"/>
    <s v="5677 Strong St."/>
    <m/>
    <s v="San Rafael"/>
    <s v="CA"/>
    <n v="97562"/>
    <x v="0"/>
    <s v="NA"/>
    <s v="Nelson"/>
    <s v="Valarie"/>
    <s v="Medium"/>
  </r>
  <r>
    <n v="10405"/>
    <n v="47"/>
    <n v="44.56"/>
    <n v="2"/>
    <n v="2094.3200000000002"/>
    <x v="150"/>
    <x v="150"/>
    <s v="Shipped"/>
    <n v="2"/>
    <n v="4"/>
    <n v="2005"/>
    <x v="1"/>
    <n v="37"/>
    <s v="S24_2972"/>
    <s v="Mini Caravy"/>
    <s v="88.60.1555"/>
    <s v="24, place Kluber"/>
    <m/>
    <s v="Strasbourg"/>
    <m/>
    <n v="67000"/>
    <x v="1"/>
    <s v="EMEA"/>
    <s v="Citeaux"/>
    <s v="Frederique"/>
    <s v="Small"/>
  </r>
  <r>
    <n v="10419"/>
    <n v="15"/>
    <n v="42.67"/>
    <n v="7"/>
    <n v="640.04999999999995"/>
    <x v="116"/>
    <x v="116"/>
    <s v="Shipped"/>
    <n v="2"/>
    <n v="5"/>
    <n v="2005"/>
    <x v="1"/>
    <n v="37"/>
    <s v="S24_2972"/>
    <s v="Salzburg Collectables"/>
    <s v="6562-9555"/>
    <s v="Geislweg 14"/>
    <m/>
    <s v="Salzburg"/>
    <m/>
    <n v="5020"/>
    <x v="5"/>
    <s v="EMEA"/>
    <s v="Pipps"/>
    <s v="Georg"/>
    <s v="Small"/>
  </r>
  <r>
    <n v="10105"/>
    <n v="44"/>
    <n v="72.58"/>
    <n v="4"/>
    <n v="3193.52"/>
    <x v="62"/>
    <x v="62"/>
    <s v="Shipped"/>
    <n v="1"/>
    <n v="2"/>
    <n v="2003"/>
    <x v="3"/>
    <n v="88"/>
    <s v="S24_3151"/>
    <s v="Danish Wholesale Imports"/>
    <s v="31 12 3555"/>
    <s v="Vinb'ltet 34"/>
    <m/>
    <s v="Kobenhavn"/>
    <m/>
    <n v="1734"/>
    <x v="13"/>
    <s v="EMEA"/>
    <s v="Petersen"/>
    <s v="Jytte"/>
    <s v="Medium"/>
  </r>
  <r>
    <n v="10119"/>
    <n v="35"/>
    <n v="87.62"/>
    <n v="13"/>
    <n v="3066.7"/>
    <x v="63"/>
    <x v="63"/>
    <s v="Shipped"/>
    <n v="2"/>
    <n v="4"/>
    <n v="2003"/>
    <x v="3"/>
    <n v="88"/>
    <s v="S24_3151"/>
    <s v="Salzburg Collectables"/>
    <s v="6562-9555"/>
    <s v="Geislweg 14"/>
    <m/>
    <s v="Salzburg"/>
    <m/>
    <n v="5020"/>
    <x v="5"/>
    <s v="EMEA"/>
    <s v="Pipps"/>
    <s v="Georg"/>
    <s v="Medium"/>
  </r>
  <r>
    <n v="10129"/>
    <n v="41"/>
    <n v="94.71"/>
    <n v="4"/>
    <n v="3883.11"/>
    <x v="64"/>
    <x v="64"/>
    <s v="Shipped"/>
    <n v="2"/>
    <n v="6"/>
    <n v="2003"/>
    <x v="3"/>
    <n v="88"/>
    <s v="S24_3151"/>
    <s v="Stylish Desk Decors, Co."/>
    <s v="(171) 555-0297"/>
    <s v="35 King George"/>
    <m/>
    <s v="London"/>
    <m/>
    <s v="WX3 6FW"/>
    <x v="6"/>
    <s v="EMEA"/>
    <s v="Brown"/>
    <s v="Ann"/>
    <s v="Medium"/>
  </r>
  <r>
    <n v="10142"/>
    <n v="49"/>
    <n v="98.25"/>
    <n v="1"/>
    <n v="4814.25"/>
    <x v="119"/>
    <x v="119"/>
    <s v="Shipped"/>
    <n v="3"/>
    <n v="8"/>
    <n v="2003"/>
    <x v="3"/>
    <n v="88"/>
    <s v="S24_3151"/>
    <s v="Mini Gifts Distributors Ltd."/>
    <n v="4155551450"/>
    <s v="5677 Strong St."/>
    <m/>
    <s v="San Rafael"/>
    <s v="CA"/>
    <n v="97562"/>
    <x v="0"/>
    <s v="NA"/>
    <s v="Nelson"/>
    <s v="Valarie"/>
    <s v="Medium"/>
  </r>
  <r>
    <n v="10154"/>
    <n v="31"/>
    <n v="91.17"/>
    <n v="2"/>
    <n v="2826.27"/>
    <x v="242"/>
    <x v="242"/>
    <s v="Shipped"/>
    <n v="4"/>
    <n v="10"/>
    <n v="2003"/>
    <x v="3"/>
    <n v="88"/>
    <s v="S24_3151"/>
    <s v="Boards &amp; Toys Co."/>
    <n v="3105552373"/>
    <s v="4097 Douglas Av."/>
    <m/>
    <s v="Glendale"/>
    <s v="CA"/>
    <n v="92561"/>
    <x v="0"/>
    <s v="NA"/>
    <s v="Young"/>
    <s v="Leslie"/>
    <s v="Small"/>
  </r>
  <r>
    <n v="10167"/>
    <n v="20"/>
    <n v="79.66"/>
    <n v="11"/>
    <n v="1593.2"/>
    <x v="67"/>
    <x v="67"/>
    <s v="Cancelled"/>
    <n v="4"/>
    <n v="10"/>
    <n v="2003"/>
    <x v="3"/>
    <n v="88"/>
    <s v="S24_3151"/>
    <s v="Scandinavian Gift Ideas"/>
    <s v="0695-34 6555"/>
    <s v="?kergatan 24"/>
    <m/>
    <s v="Boras"/>
    <m/>
    <s v="S-844 67"/>
    <x v="8"/>
    <s v="EMEA"/>
    <s v="Larsson"/>
    <s v="Maria"/>
    <s v="Small"/>
  </r>
  <r>
    <n v="10177"/>
    <n v="45"/>
    <n v="72.58"/>
    <n v="2"/>
    <n v="3266.1"/>
    <x v="219"/>
    <x v="219"/>
    <s v="Shipped"/>
    <n v="4"/>
    <n v="11"/>
    <n v="2003"/>
    <x v="3"/>
    <n v="88"/>
    <s v="S24_3151"/>
    <s v="CAF Imports"/>
    <s v="+34 913 728 555"/>
    <s v="Merchants House, 27-30 Merchant's Quay"/>
    <m/>
    <s v="Madrid"/>
    <m/>
    <n v="28023"/>
    <x v="7"/>
    <s v="EMEA"/>
    <s v="Fernandez"/>
    <s v="Jesus"/>
    <s v="Medium"/>
  </r>
  <r>
    <n v="10185"/>
    <n v="33"/>
    <n v="74.349999999999994"/>
    <n v="2"/>
    <n v="2453.5500000000002"/>
    <x v="69"/>
    <x v="69"/>
    <s v="Shipped"/>
    <n v="4"/>
    <n v="11"/>
    <n v="2003"/>
    <x v="3"/>
    <n v="88"/>
    <s v="S24_3151"/>
    <s v="Mini Creations Ltd."/>
    <n v="5085559555"/>
    <s v="4575 Hillside Dr."/>
    <m/>
    <s v="New Bedford"/>
    <s v="MA"/>
    <n v="50553"/>
    <x v="0"/>
    <s v="NA"/>
    <s v="Tam"/>
    <s v="Wing C"/>
    <s v="Small"/>
  </r>
  <r>
    <n v="10197"/>
    <n v="47"/>
    <n v="83.2"/>
    <n v="8"/>
    <n v="3910.4"/>
    <x v="70"/>
    <x v="70"/>
    <s v="Shipped"/>
    <n v="4"/>
    <n v="11"/>
    <n v="2003"/>
    <x v="3"/>
    <n v="88"/>
    <s v="S24_3151"/>
    <s v="Enaco Distributors"/>
    <s v="(93) 203 4555"/>
    <s v="Rambla de Catalu¤a, 23"/>
    <m/>
    <s v="Barcelona"/>
    <m/>
    <n v="8022"/>
    <x v="7"/>
    <s v="EMEA"/>
    <s v="Saavedra"/>
    <s v="Eduardo"/>
    <s v="Medium"/>
  </r>
  <r>
    <n v="10208"/>
    <n v="20"/>
    <n v="89.4"/>
    <n v="2"/>
    <n v="1788"/>
    <x v="122"/>
    <x v="122"/>
    <s v="Shipped"/>
    <n v="1"/>
    <n v="1"/>
    <n v="2004"/>
    <x v="3"/>
    <n v="88"/>
    <s v="S24_3151"/>
    <s v="Saveley &amp; Henriot, Co."/>
    <s v="78.32.5555"/>
    <s v="2, rue du Commerce"/>
    <m/>
    <s v="Lyon"/>
    <m/>
    <n v="69004"/>
    <x v="1"/>
    <s v="EMEA"/>
    <s v="Saveley"/>
    <s v="Mary"/>
    <s v="Small"/>
  </r>
  <r>
    <n v="10222"/>
    <n v="47"/>
    <n v="70.81"/>
    <n v="14"/>
    <n v="3328.07"/>
    <x v="72"/>
    <x v="72"/>
    <s v="Shipped"/>
    <n v="1"/>
    <n v="2"/>
    <n v="2004"/>
    <x v="3"/>
    <n v="88"/>
    <s v="S24_3151"/>
    <s v="Collectable Mini Designs Co."/>
    <n v="7605558146"/>
    <s v="361 Furth Circle"/>
    <m/>
    <s v="San Diego"/>
    <s v="CA"/>
    <n v="91217"/>
    <x v="0"/>
    <s v="NA"/>
    <s v="Thompson"/>
    <s v="Valarie"/>
    <s v="Medium"/>
  </r>
  <r>
    <n v="10233"/>
    <n v="40"/>
    <n v="94.71"/>
    <n v="2"/>
    <n v="3788.4"/>
    <x v="243"/>
    <x v="243"/>
    <s v="Shipped"/>
    <n v="1"/>
    <n v="3"/>
    <n v="2004"/>
    <x v="3"/>
    <n v="88"/>
    <s v="S24_3151"/>
    <s v="Tekni Collectables Inc."/>
    <n v="2015559350"/>
    <s v="7476 Moss Rd."/>
    <m/>
    <s v="Newark"/>
    <s v="NJ"/>
    <n v="94019"/>
    <x v="0"/>
    <s v="NA"/>
    <s v="Brown"/>
    <s v="William"/>
    <s v="Medium"/>
  </r>
  <r>
    <n v="10248"/>
    <n v="30"/>
    <n v="100"/>
    <n v="5"/>
    <n v="3053.7"/>
    <x v="73"/>
    <x v="73"/>
    <s v="Cancelled"/>
    <n v="2"/>
    <n v="5"/>
    <n v="2004"/>
    <x v="3"/>
    <n v="88"/>
    <s v="S24_3151"/>
    <s v="Land of Toys Inc."/>
    <n v="2125557818"/>
    <s v="897 Long Airport Avenue"/>
    <m/>
    <s v="NYC"/>
    <s v="NY"/>
    <n v="10022"/>
    <x v="0"/>
    <s v="NA"/>
    <s v="Yu"/>
    <s v="Kwai"/>
    <s v="Medium"/>
  </r>
  <r>
    <n v="10261"/>
    <n v="22"/>
    <n v="91.17"/>
    <n v="3"/>
    <n v="2005.74"/>
    <x v="74"/>
    <x v="74"/>
    <s v="Shipped"/>
    <n v="2"/>
    <n v="6"/>
    <n v="2004"/>
    <x v="3"/>
    <n v="88"/>
    <s v="S24_3151"/>
    <s v="Quebec Home Shopping Network"/>
    <s v="(514) 555-8054"/>
    <s v="43 rue St. Laurent"/>
    <m/>
    <s v="Montreal"/>
    <s v="Quebec"/>
    <s v="H1J 1C3"/>
    <x v="10"/>
    <s v="NA"/>
    <s v="Fresnisre"/>
    <s v="Jean"/>
    <s v="Small"/>
  </r>
  <r>
    <n v="10273"/>
    <n v="27"/>
    <n v="100"/>
    <n v="6"/>
    <n v="2796.12"/>
    <x v="75"/>
    <x v="75"/>
    <s v="Shipped"/>
    <n v="3"/>
    <n v="7"/>
    <n v="2004"/>
    <x v="3"/>
    <n v="88"/>
    <s v="S24_3151"/>
    <s v="Petit Auto"/>
    <s v="(02) 5554 67"/>
    <s v="Rue Joseph-Bens 532"/>
    <m/>
    <s v="Bruxelles"/>
    <m/>
    <s v="B-1180"/>
    <x v="14"/>
    <s v="EMEA"/>
    <s v="Dewey"/>
    <s v="Catherine"/>
    <s v="Small"/>
  </r>
  <r>
    <n v="10283"/>
    <n v="34"/>
    <n v="92.94"/>
    <n v="8"/>
    <n v="3159.96"/>
    <x v="76"/>
    <x v="76"/>
    <s v="Shipped"/>
    <n v="3"/>
    <n v="8"/>
    <n v="2004"/>
    <x v="3"/>
    <n v="88"/>
    <s v="S24_3151"/>
    <s v="Royal Canadian Collectables, Ltd."/>
    <s v="(604) 555-4555"/>
    <s v="23 Tsawassen Blvd."/>
    <m/>
    <s v="Tsawassen"/>
    <s v="BC"/>
    <s v="T2F 8M4"/>
    <x v="10"/>
    <s v="NA"/>
    <s v="Lincoln"/>
    <s v="Elizabeth"/>
    <s v="Medium"/>
  </r>
  <r>
    <n v="10295"/>
    <n v="46"/>
    <n v="84.97"/>
    <n v="3"/>
    <n v="3908.62"/>
    <x v="77"/>
    <x v="77"/>
    <s v="Shipped"/>
    <n v="3"/>
    <n v="9"/>
    <n v="2004"/>
    <x v="3"/>
    <n v="88"/>
    <s v="S24_3151"/>
    <s v="Gifts4AllAges.com"/>
    <n v="6175559555"/>
    <s v="8616 Spinnaker Dr."/>
    <m/>
    <s v="Boston"/>
    <s v="MA"/>
    <n v="51003"/>
    <x v="0"/>
    <s v="NA"/>
    <s v="Yoshido"/>
    <s v="Juri"/>
    <s v="Medium"/>
  </r>
  <r>
    <n v="10306"/>
    <n v="31"/>
    <n v="84.08"/>
    <n v="2"/>
    <n v="2606.48"/>
    <x v="78"/>
    <x v="78"/>
    <s v="Shipped"/>
    <n v="4"/>
    <n v="10"/>
    <n v="2004"/>
    <x v="3"/>
    <n v="88"/>
    <s v="S24_3151"/>
    <s v="AV Stores, Co."/>
    <s v="(171) 555-1555"/>
    <s v="Fauntleroy Circus"/>
    <m/>
    <s v="Manchester"/>
    <m/>
    <s v="EC2 5NT"/>
    <x v="6"/>
    <s v="EMEA"/>
    <s v="Ashworth"/>
    <s v="Victoria"/>
    <s v="Small"/>
  </r>
  <r>
    <n v="10315"/>
    <n v="24"/>
    <n v="86.74"/>
    <n v="1"/>
    <n v="2081.7600000000002"/>
    <x v="237"/>
    <x v="237"/>
    <s v="Shipped"/>
    <n v="4"/>
    <n v="10"/>
    <n v="2004"/>
    <x v="3"/>
    <n v="88"/>
    <s v="S24_3151"/>
    <s v="La Rochelle Gifts"/>
    <s v="40.67.8555"/>
    <s v="67, rue des Cinquante Otages"/>
    <m/>
    <s v="Nantes"/>
    <m/>
    <n v="44000"/>
    <x v="1"/>
    <s v="EMEA"/>
    <s v="Labrune"/>
    <s v="Janine"/>
    <s v="Small"/>
  </r>
  <r>
    <n v="10326"/>
    <n v="41"/>
    <n v="85.85"/>
    <n v="3"/>
    <n v="3519.85"/>
    <x v="223"/>
    <x v="223"/>
    <s v="Shipped"/>
    <n v="4"/>
    <n v="11"/>
    <n v="2004"/>
    <x v="3"/>
    <n v="88"/>
    <s v="S24_3151"/>
    <s v="Volvo Model Replicas, Co"/>
    <s v="0921-12 3555"/>
    <s v="Berguvsv„gen  8"/>
    <m/>
    <s v="Lule"/>
    <m/>
    <s v="S-958 22"/>
    <x v="8"/>
    <s v="EMEA"/>
    <s v="Berglund"/>
    <s v="Christina"/>
    <s v="Medium"/>
  </r>
  <r>
    <n v="10339"/>
    <n v="55"/>
    <n v="100"/>
    <n v="13"/>
    <n v="10758"/>
    <x v="58"/>
    <x v="58"/>
    <s v="Shipped"/>
    <n v="4"/>
    <n v="11"/>
    <n v="2004"/>
    <x v="3"/>
    <n v="88"/>
    <s v="S24_3151"/>
    <s v="Tokyo Collectables, Ltd"/>
    <s v="+81 3 3584 0555"/>
    <s v="2-2-8 Roppongi"/>
    <m/>
    <s v="Minato-ku"/>
    <s v="Tokyo"/>
    <s v="106-0032"/>
    <x v="11"/>
    <s v="Japan"/>
    <s v="Shimamura"/>
    <s v="Akiko"/>
    <s v="Large"/>
  </r>
  <r>
    <n v="10350"/>
    <n v="30"/>
    <n v="100"/>
    <n v="9"/>
    <n v="3021"/>
    <x v="82"/>
    <x v="82"/>
    <s v="Shipped"/>
    <n v="4"/>
    <n v="12"/>
    <n v="2004"/>
    <x v="3"/>
    <n v="88"/>
    <s v="S24_3151"/>
    <s v="Euro Shopping Channel"/>
    <s v="(91) 555 94 44"/>
    <s v="C/ Moralzarzal, 86"/>
    <m/>
    <s v="Madrid"/>
    <m/>
    <n v="28034"/>
    <x v="7"/>
    <s v="EMEA"/>
    <s v="Freyre"/>
    <s v="Diego"/>
    <s v="Medium"/>
  </r>
  <r>
    <n v="10373"/>
    <n v="33"/>
    <n v="57.32"/>
    <n v="12"/>
    <n v="1891.56"/>
    <x v="84"/>
    <x v="84"/>
    <s v="Shipped"/>
    <n v="1"/>
    <n v="1"/>
    <n v="2005"/>
    <x v="3"/>
    <n v="88"/>
    <s v="S24_3151"/>
    <s v="Oulu Toy Supplies, Inc."/>
    <s v="981-443655"/>
    <s v="Torikatu 38"/>
    <m/>
    <s v="Oulu"/>
    <m/>
    <n v="90110"/>
    <x v="4"/>
    <s v="EMEA"/>
    <s v="Koskitalo"/>
    <s v="Pirkko"/>
    <s v="Small"/>
  </r>
  <r>
    <n v="10384"/>
    <n v="43"/>
    <n v="97.87"/>
    <n v="2"/>
    <n v="4208.41"/>
    <x v="85"/>
    <x v="85"/>
    <s v="Shipped"/>
    <n v="1"/>
    <n v="2"/>
    <n v="2005"/>
    <x v="3"/>
    <n v="88"/>
    <s v="S24_3151"/>
    <s v="Corporate Gift Ideas Co."/>
    <n v="6505551386"/>
    <s v="7734 Strong St."/>
    <m/>
    <s v="San Francisco"/>
    <s v="CA"/>
    <m/>
    <x v="0"/>
    <s v="NA"/>
    <s v="Brown"/>
    <s v="Julie"/>
    <s v="Medium"/>
  </r>
  <r>
    <n v="10396"/>
    <n v="27"/>
    <n v="83.2"/>
    <n v="7"/>
    <n v="2246.4"/>
    <x v="141"/>
    <x v="141"/>
    <s v="Shipped"/>
    <n v="1"/>
    <n v="3"/>
    <n v="2005"/>
    <x v="3"/>
    <n v="88"/>
    <s v="S24_3151"/>
    <s v="Mini Gifts Distributors Ltd."/>
    <n v="4155551450"/>
    <s v="5677 Strong St."/>
    <m/>
    <s v="San Rafael"/>
    <s v="CA"/>
    <n v="97562"/>
    <x v="0"/>
    <s v="NA"/>
    <s v="Nelson"/>
    <s v="Valarie"/>
    <s v="Small"/>
  </r>
  <r>
    <n v="10414"/>
    <n v="60"/>
    <n v="100"/>
    <n v="5"/>
    <n v="6107.4"/>
    <x v="88"/>
    <x v="88"/>
    <s v="On Hold"/>
    <n v="2"/>
    <n v="5"/>
    <n v="2005"/>
    <x v="3"/>
    <n v="88"/>
    <s v="S24_3151"/>
    <s v="Gifts4AllAges.com"/>
    <n v="6175559555"/>
    <s v="8616 Spinnaker Dr."/>
    <m/>
    <s v="Boston"/>
    <s v="MA"/>
    <n v="51003"/>
    <x v="0"/>
    <s v="NA"/>
    <s v="Yoshido"/>
    <s v="Juri"/>
    <s v="Medium"/>
  </r>
  <r>
    <n v="10110"/>
    <n v="27"/>
    <n v="73.62"/>
    <n v="12"/>
    <n v="1987.74"/>
    <x v="178"/>
    <x v="178"/>
    <s v="Shipped"/>
    <n v="1"/>
    <n v="3"/>
    <n v="2003"/>
    <x v="1"/>
    <n v="85"/>
    <s v="S24_3191"/>
    <s v="AV Stores, Co."/>
    <s v="(171) 555-1555"/>
    <s v="Fauntleroy Circus"/>
    <m/>
    <s v="Manchester"/>
    <m/>
    <s v="EC2 5NT"/>
    <x v="6"/>
    <s v="EMEA"/>
    <s v="Ashworth"/>
    <s v="Victoria"/>
    <s v="Small"/>
  </r>
  <r>
    <n v="10124"/>
    <n v="49"/>
    <n v="83.04"/>
    <n v="11"/>
    <n v="4068.96"/>
    <x v="166"/>
    <x v="166"/>
    <s v="Shipped"/>
    <n v="2"/>
    <n v="5"/>
    <n v="2003"/>
    <x v="1"/>
    <n v="85"/>
    <s v="S24_3191"/>
    <s v="Signal Gift Stores"/>
    <n v="7025551838"/>
    <s v="8489 Strong St."/>
    <m/>
    <s v="Las Vegas"/>
    <s v="NV"/>
    <n v="83030"/>
    <x v="0"/>
    <s v="NA"/>
    <s v="King"/>
    <s v="Sue"/>
    <s v="Medium"/>
  </r>
  <r>
    <n v="10148"/>
    <n v="31"/>
    <n v="73.62"/>
    <n v="5"/>
    <n v="2282.2199999999998"/>
    <x v="153"/>
    <x v="153"/>
    <s v="Shipped"/>
    <n v="3"/>
    <n v="9"/>
    <n v="2003"/>
    <x v="1"/>
    <n v="85"/>
    <s v="S24_3191"/>
    <s v="Anna's Decorations, Ltd"/>
    <s v="02 9936 8555"/>
    <s v="201 Miller Street"/>
    <s v="Level 15"/>
    <s v="North Sydney"/>
    <s v="NSW"/>
    <n v="2060"/>
    <x v="3"/>
    <s v="APAC"/>
    <s v="O'Hara"/>
    <s v="Anna"/>
    <s v="Small"/>
  </r>
  <r>
    <n v="10161"/>
    <n v="20"/>
    <n v="77.05"/>
    <n v="4"/>
    <n v="1541"/>
    <x v="154"/>
    <x v="154"/>
    <s v="Shipped"/>
    <n v="4"/>
    <n v="10"/>
    <n v="2003"/>
    <x v="1"/>
    <n v="85"/>
    <s v="S24_3191"/>
    <s v="Heintze Collectables"/>
    <s v="86 21 3555"/>
    <s v="Smagsloget 45"/>
    <m/>
    <s v="Aaarhus"/>
    <m/>
    <n v="8200"/>
    <x v="13"/>
    <s v="EMEA"/>
    <s v="Ibsen"/>
    <s v="Palle"/>
    <s v="Small"/>
  </r>
  <r>
    <n v="10172"/>
    <n v="24"/>
    <n v="81.33"/>
    <n v="2"/>
    <n v="1951.92"/>
    <x v="155"/>
    <x v="155"/>
    <s v="Shipped"/>
    <n v="4"/>
    <n v="11"/>
    <n v="2003"/>
    <x v="1"/>
    <n v="85"/>
    <s v="S24_3191"/>
    <s v="Gift Depot Inc."/>
    <n v="2035552570"/>
    <s v="25593 South Bay Ln."/>
    <m/>
    <s v="Bridgewater"/>
    <s v="CT"/>
    <n v="97562"/>
    <x v="0"/>
    <s v="NA"/>
    <s v="King"/>
    <s v="Julie"/>
    <s v="Small"/>
  </r>
  <r>
    <n v="10182"/>
    <n v="33"/>
    <n v="94.17"/>
    <n v="15"/>
    <n v="3107.61"/>
    <x v="103"/>
    <x v="103"/>
    <s v="Shipped"/>
    <n v="4"/>
    <n v="11"/>
    <n v="2003"/>
    <x v="1"/>
    <n v="85"/>
    <s v="S24_3191"/>
    <s v="Mini Gifts Distributors Ltd."/>
    <n v="4155551450"/>
    <s v="5677 Strong St."/>
    <m/>
    <s v="San Rafael"/>
    <s v="CA"/>
    <n v="97562"/>
    <x v="0"/>
    <s v="NA"/>
    <s v="Nelson"/>
    <s v="Valarie"/>
    <s v="Medium"/>
  </r>
  <r>
    <n v="10192"/>
    <n v="32"/>
    <n v="72.77"/>
    <n v="3"/>
    <n v="2328.64"/>
    <x v="104"/>
    <x v="104"/>
    <s v="Shipped"/>
    <n v="4"/>
    <n v="11"/>
    <n v="2003"/>
    <x v="1"/>
    <n v="85"/>
    <s v="S24_3191"/>
    <s v="Online Diecast Creations Co."/>
    <n v="6035558647"/>
    <s v="2304 Long Airport Avenue"/>
    <m/>
    <s v="Nashua"/>
    <s v="NH"/>
    <n v="62005"/>
    <x v="0"/>
    <s v="NA"/>
    <s v="Young"/>
    <s v="Valarie"/>
    <s v="Small"/>
  </r>
  <r>
    <n v="10204"/>
    <n v="40"/>
    <n v="79.62"/>
    <n v="9"/>
    <n v="3184.8"/>
    <x v="105"/>
    <x v="105"/>
    <s v="Shipped"/>
    <n v="4"/>
    <n v="12"/>
    <n v="2003"/>
    <x v="1"/>
    <n v="85"/>
    <s v="S24_3191"/>
    <s v="Muscle Machine Inc"/>
    <n v="2125557413"/>
    <s v="4092 Furth Circle"/>
    <s v="Suite 400"/>
    <s v="NYC"/>
    <s v="NY"/>
    <n v="10022"/>
    <x v="0"/>
    <s v="NA"/>
    <s v="Young"/>
    <s v="Jeff"/>
    <s v="Medium"/>
  </r>
  <r>
    <n v="10212"/>
    <n v="27"/>
    <n v="79.62"/>
    <n v="2"/>
    <n v="2149.7399999999998"/>
    <x v="138"/>
    <x v="138"/>
    <s v="Shipped"/>
    <n v="1"/>
    <n v="1"/>
    <n v="2004"/>
    <x v="1"/>
    <n v="85"/>
    <s v="S24_3191"/>
    <s v="Euro Shopping Channel"/>
    <s v="(91) 555 94 44"/>
    <s v="C/ Moralzarzal, 86"/>
    <m/>
    <s v="Madrid"/>
    <m/>
    <n v="28034"/>
    <x v="7"/>
    <s v="EMEA"/>
    <s v="Freyre"/>
    <s v="Diego"/>
    <s v="Small"/>
  </r>
  <r>
    <n v="10227"/>
    <n v="40"/>
    <n v="79.62"/>
    <n v="15"/>
    <n v="3184.8"/>
    <x v="172"/>
    <x v="172"/>
    <s v="Shipped"/>
    <n v="1"/>
    <n v="3"/>
    <n v="2004"/>
    <x v="1"/>
    <n v="85"/>
    <s v="S24_3191"/>
    <s v="Saveley &amp; Henriot, Co."/>
    <s v="78.32.5555"/>
    <s v="2, rue du Commerce"/>
    <m/>
    <s v="Lyon"/>
    <m/>
    <n v="69004"/>
    <x v="1"/>
    <s v="EMEA"/>
    <s v="Saveley"/>
    <s v="Mary"/>
    <s v="Medium"/>
  </r>
  <r>
    <n v="10241"/>
    <n v="26"/>
    <n v="81.33"/>
    <n v="7"/>
    <n v="2114.58"/>
    <x v="156"/>
    <x v="156"/>
    <s v="Shipped"/>
    <n v="2"/>
    <n v="4"/>
    <n v="2004"/>
    <x v="1"/>
    <n v="85"/>
    <s v="S24_3191"/>
    <s v="Mini Caravy"/>
    <s v="88.60.1555"/>
    <s v="24, place Kluber"/>
    <m/>
    <s v="Strasbourg"/>
    <m/>
    <n v="67000"/>
    <x v="1"/>
    <s v="EMEA"/>
    <s v="Citeaux"/>
    <s v="Frederique"/>
    <s v="Small"/>
  </r>
  <r>
    <n v="10267"/>
    <n v="44"/>
    <n v="96.74"/>
    <n v="4"/>
    <n v="4256.5600000000004"/>
    <x v="238"/>
    <x v="238"/>
    <s v="Shipped"/>
    <n v="3"/>
    <n v="7"/>
    <n v="2004"/>
    <x v="1"/>
    <n v="85"/>
    <s v="S24_3191"/>
    <s v="Muscle Machine Inc"/>
    <n v="2125557413"/>
    <s v="4092 Furth Circle"/>
    <s v="Suite 400"/>
    <s v="NYC"/>
    <s v="NY"/>
    <n v="10022"/>
    <x v="0"/>
    <s v="NA"/>
    <s v="Young"/>
    <s v="Jeff"/>
    <s v="Medium"/>
  </r>
  <r>
    <n v="10279"/>
    <n v="33"/>
    <n v="71.06"/>
    <n v="4"/>
    <n v="2344.98"/>
    <x v="239"/>
    <x v="239"/>
    <s v="Shipped"/>
    <n v="3"/>
    <n v="8"/>
    <n v="2004"/>
    <x v="1"/>
    <n v="85"/>
    <s v="S24_3191"/>
    <s v="Euro Shopping Channel"/>
    <s v="(91) 555 94 44"/>
    <s v="C/ Moralzarzal, 86"/>
    <m/>
    <s v="Madrid"/>
    <m/>
    <n v="28034"/>
    <x v="7"/>
    <s v="EMEA"/>
    <s v="Freyre"/>
    <s v="Diego"/>
    <s v="Small"/>
  </r>
  <r>
    <n v="10288"/>
    <n v="34"/>
    <n v="68.489999999999995"/>
    <n v="10"/>
    <n v="2328.66"/>
    <x v="182"/>
    <x v="182"/>
    <s v="Shipped"/>
    <n v="3"/>
    <n v="9"/>
    <n v="2004"/>
    <x v="1"/>
    <n v="85"/>
    <s v="S24_3191"/>
    <s v="Handji Gifts&amp; Co"/>
    <s v="+65 224 1555"/>
    <s v="Village Close - 106 Linden Road Sandown"/>
    <s v="2nd Floor"/>
    <s v="Singapore"/>
    <m/>
    <n v="69045"/>
    <x v="9"/>
    <s v="APAC"/>
    <s v="Victorino"/>
    <s v="Wendy"/>
    <s v="Small"/>
  </r>
  <r>
    <n v="10302"/>
    <n v="48"/>
    <n v="74.48"/>
    <n v="6"/>
    <n v="3575.04"/>
    <x v="66"/>
    <x v="66"/>
    <s v="Shipped"/>
    <n v="4"/>
    <n v="10"/>
    <n v="2003"/>
    <x v="1"/>
    <n v="85"/>
    <s v="S24_3191"/>
    <s v="UK Collectables, Ltd."/>
    <s v="(171) 555-2282"/>
    <s v="Berkeley Gardens 12  Brewery"/>
    <m/>
    <s v="Liverpool"/>
    <m/>
    <s v="WX1 6LT"/>
    <x v="6"/>
    <s v="EMEA"/>
    <s v="Devon"/>
    <s v="Elizabeth"/>
    <s v="Medium"/>
  </r>
  <r>
    <n v="10311"/>
    <n v="25"/>
    <n v="83.04"/>
    <n v="5"/>
    <n v="2076"/>
    <x v="113"/>
    <x v="113"/>
    <s v="Shipped"/>
    <n v="4"/>
    <n v="10"/>
    <n v="2004"/>
    <x v="1"/>
    <n v="85"/>
    <s v="S24_3191"/>
    <s v="Euro Shopping Channel"/>
    <s v="(91) 555 94 44"/>
    <s v="C/ Moralzarzal, 86"/>
    <m/>
    <s v="Madrid"/>
    <m/>
    <n v="28034"/>
    <x v="7"/>
    <s v="EMEA"/>
    <s v="Freyre"/>
    <s v="Diego"/>
    <s v="Small"/>
  </r>
  <r>
    <n v="10321"/>
    <n v="39"/>
    <n v="84.75"/>
    <n v="2"/>
    <n v="3305.25"/>
    <x v="45"/>
    <x v="45"/>
    <s v="Shipped"/>
    <n v="4"/>
    <n v="11"/>
    <n v="2004"/>
    <x v="1"/>
    <n v="85"/>
    <s v="S24_3191"/>
    <s v="FunGiftIdeas.com"/>
    <n v="5085552555"/>
    <s v="1785 First Street"/>
    <m/>
    <s v="New Bedford"/>
    <s v="MA"/>
    <n v="50553"/>
    <x v="0"/>
    <s v="NA"/>
    <s v="Benitez"/>
    <s v="Violeta"/>
    <s v="Medium"/>
  </r>
  <r>
    <n v="10332"/>
    <n v="45"/>
    <n v="34.19"/>
    <n v="12"/>
    <n v="1538.55"/>
    <x v="159"/>
    <x v="159"/>
    <s v="Shipped"/>
    <n v="4"/>
    <n v="11"/>
    <n v="2004"/>
    <x v="1"/>
    <n v="85"/>
    <s v="S24_3191"/>
    <s v="AV Stores, Co."/>
    <s v="(171) 555-1555"/>
    <s v="Fauntleroy Circus"/>
    <m/>
    <s v="Manchester"/>
    <m/>
    <s v="EC2 5NT"/>
    <x v="6"/>
    <s v="EMEA"/>
    <s v="Ashworth"/>
    <s v="Victoria"/>
    <s v="Small"/>
  </r>
  <r>
    <n v="10346"/>
    <n v="24"/>
    <n v="100"/>
    <n v="2"/>
    <n v="3325.92"/>
    <x v="47"/>
    <x v="47"/>
    <s v="Shipped"/>
    <n v="4"/>
    <n v="11"/>
    <n v="2004"/>
    <x v="1"/>
    <n v="85"/>
    <s v="S24_3191"/>
    <s v="Signal Gift Stores"/>
    <n v="7025551838"/>
    <s v="8489 Strong St."/>
    <m/>
    <s v="Las Vegas"/>
    <s v="NV"/>
    <n v="83030"/>
    <x v="0"/>
    <s v="NA"/>
    <s v="King"/>
    <s v="Sue"/>
    <s v="Medium"/>
  </r>
  <r>
    <n v="10368"/>
    <n v="46"/>
    <n v="79.62"/>
    <n v="1"/>
    <n v="3662.52"/>
    <x v="241"/>
    <x v="241"/>
    <s v="Shipped"/>
    <n v="1"/>
    <n v="1"/>
    <n v="2005"/>
    <x v="1"/>
    <n v="85"/>
    <s v="S24_3191"/>
    <s v="Mini Gifts Distributors Ltd."/>
    <n v="4155551450"/>
    <s v="5677 Strong St."/>
    <m/>
    <s v="San Rafael"/>
    <s v="CA"/>
    <n v="97562"/>
    <x v="0"/>
    <s v="NA"/>
    <s v="Nelson"/>
    <s v="Valarie"/>
    <s v="Medium"/>
  </r>
  <r>
    <n v="10380"/>
    <n v="44"/>
    <n v="79.06"/>
    <n v="9"/>
    <n v="3478.64"/>
    <x v="176"/>
    <x v="176"/>
    <s v="Shipped"/>
    <n v="1"/>
    <n v="2"/>
    <n v="2005"/>
    <x v="1"/>
    <n v="85"/>
    <s v="S24_3191"/>
    <s v="Euro Shopping Channel"/>
    <s v="(91) 555 94 44"/>
    <s v="C/ Moralzarzal, 86"/>
    <m/>
    <s v="Madrid"/>
    <m/>
    <n v="28034"/>
    <x v="7"/>
    <s v="EMEA"/>
    <s v="Freyre"/>
    <s v="Diego"/>
    <s v="Medium"/>
  </r>
  <r>
    <n v="10407"/>
    <n v="13"/>
    <n v="81.33"/>
    <n v="7"/>
    <n v="1057.29"/>
    <x v="185"/>
    <x v="185"/>
    <s v="On Hold"/>
    <n v="2"/>
    <n v="4"/>
    <n v="2005"/>
    <x v="1"/>
    <n v="85"/>
    <s v="S24_3191"/>
    <s v="The Sharp Gifts Warehouse"/>
    <n v="4085553659"/>
    <s v="3086 Ingle Ln."/>
    <m/>
    <s v="San Jose"/>
    <s v="CA"/>
    <n v="94217"/>
    <x v="0"/>
    <s v="NA"/>
    <s v="Frick"/>
    <s v="Sue"/>
    <s v="Small"/>
  </r>
  <r>
    <n v="10420"/>
    <n v="35"/>
    <n v="96.74"/>
    <n v="10"/>
    <n v="3385.9"/>
    <x v="202"/>
    <x v="202"/>
    <s v="In Process"/>
    <n v="2"/>
    <n v="5"/>
    <n v="2005"/>
    <x v="1"/>
    <n v="85"/>
    <s v="S24_3191"/>
    <s v="Souveniers And Things Co."/>
    <s v="+61 2 9495 8555"/>
    <s v="Monitor Money Building, 815 Pacific Hwy"/>
    <s v="Level 6"/>
    <s v="Chatswood"/>
    <s v="NSW"/>
    <n v="2067"/>
    <x v="3"/>
    <s v="APAC"/>
    <s v="Huxley"/>
    <s v="Adrian"/>
    <s v="Medium"/>
  </r>
  <r>
    <n v="10108"/>
    <n v="30"/>
    <n v="63.07"/>
    <n v="5"/>
    <n v="1892.1"/>
    <x v="98"/>
    <x v="98"/>
    <s v="Shipped"/>
    <n v="1"/>
    <n v="3"/>
    <n v="2003"/>
    <x v="1"/>
    <n v="61"/>
    <s v="S24_3371"/>
    <s v="Cruz &amp; Sons Co."/>
    <s v="+63 2 555 3587"/>
    <s v="15 McCallum Street - NatWest Center #13-03"/>
    <m/>
    <s v="Makati City"/>
    <m/>
    <s v="1227 MM"/>
    <x v="15"/>
    <s v="Japan"/>
    <s v="Cruz"/>
    <s v="Arnold"/>
    <s v="Small"/>
  </r>
  <r>
    <n v="10122"/>
    <n v="34"/>
    <n v="50.21"/>
    <n v="9"/>
    <n v="1707.14"/>
    <x v="99"/>
    <x v="99"/>
    <s v="Shipped"/>
    <n v="2"/>
    <n v="5"/>
    <n v="2003"/>
    <x v="1"/>
    <n v="61"/>
    <s v="S24_3371"/>
    <s v="Marseille Mini Autos"/>
    <s v="91.24.4555"/>
    <s v="12, rue des Bouchers"/>
    <m/>
    <s v="Marseille"/>
    <m/>
    <n v="13008"/>
    <x v="1"/>
    <s v="EMEA"/>
    <s v="Lebihan"/>
    <s v="Laurence"/>
    <s v="Small"/>
  </r>
  <r>
    <n v="10135"/>
    <n v="27"/>
    <n v="66.13"/>
    <n v="6"/>
    <n v="1785.51"/>
    <x v="100"/>
    <x v="100"/>
    <s v="Shipped"/>
    <n v="3"/>
    <n v="7"/>
    <n v="2003"/>
    <x v="1"/>
    <n v="61"/>
    <s v="S24_3371"/>
    <s v="Mini Gifts Distributors Ltd."/>
    <n v="4155551450"/>
    <s v="5677 Strong St."/>
    <m/>
    <s v="San Rafael"/>
    <s v="CA"/>
    <n v="97562"/>
    <x v="0"/>
    <s v="NA"/>
    <s v="Nelson"/>
    <s v="Valarie"/>
    <s v="Small"/>
  </r>
  <r>
    <n v="10147"/>
    <n v="30"/>
    <n v="68.58"/>
    <n v="6"/>
    <n v="2057.4"/>
    <x v="101"/>
    <x v="101"/>
    <s v="Shipped"/>
    <n v="3"/>
    <n v="9"/>
    <n v="2003"/>
    <x v="1"/>
    <n v="61"/>
    <s v="S24_3371"/>
    <s v="Collectables For Less Inc."/>
    <n v="6175558555"/>
    <s v="7825 Douglas Av."/>
    <m/>
    <s v="Brickhaven"/>
    <s v="MA"/>
    <n v="58339"/>
    <x v="0"/>
    <s v="NA"/>
    <s v="Nelson"/>
    <s v="Allen"/>
    <s v="Small"/>
  </r>
  <r>
    <n v="10159"/>
    <n v="50"/>
    <n v="69.8"/>
    <n v="1"/>
    <n v="3490"/>
    <x v="4"/>
    <x v="4"/>
    <s v="Shipped"/>
    <n v="4"/>
    <n v="10"/>
    <n v="2003"/>
    <x v="1"/>
    <n v="61"/>
    <s v="S24_3371"/>
    <s v="Corporate Gift Ideas Co."/>
    <n v="6505551386"/>
    <s v="7734 Strong St."/>
    <m/>
    <s v="San Francisco"/>
    <s v="CA"/>
    <m/>
    <x v="0"/>
    <s v="NA"/>
    <s v="Brown"/>
    <s v="Julie"/>
    <s v="Medium"/>
  </r>
  <r>
    <n v="10169"/>
    <n v="34"/>
    <n v="50.21"/>
    <n v="1"/>
    <n v="1707.14"/>
    <x v="102"/>
    <x v="102"/>
    <s v="Shipped"/>
    <n v="4"/>
    <n v="11"/>
    <n v="2003"/>
    <x v="1"/>
    <n v="61"/>
    <s v="S24_3371"/>
    <s v="Anna's Decorations, Ltd"/>
    <s v="02 9936 8555"/>
    <s v="201 Miller Street"/>
    <s v="Level 15"/>
    <s v="North Sydney"/>
    <s v="NSW"/>
    <n v="2060"/>
    <x v="3"/>
    <s v="APAC"/>
    <s v="O'Hara"/>
    <s v="Anna"/>
    <s v="Small"/>
  </r>
  <r>
    <n v="10181"/>
    <n v="23"/>
    <n v="65.52"/>
    <n v="13"/>
    <n v="1506.96"/>
    <x v="103"/>
    <x v="103"/>
    <s v="Shipped"/>
    <n v="4"/>
    <n v="11"/>
    <n v="2003"/>
    <x v="1"/>
    <n v="61"/>
    <s v="S24_3371"/>
    <s v="Herkku Gifts"/>
    <s v="+47 2267 3215"/>
    <s v="Drammen 121, PR 744 Sentrum"/>
    <m/>
    <s v="Bergen"/>
    <m/>
    <s v="N 5804"/>
    <x v="2"/>
    <s v="EMEA"/>
    <s v="Oeztan"/>
    <s v="Veysel"/>
    <s v="Small"/>
  </r>
  <r>
    <n v="10191"/>
    <n v="48"/>
    <n v="60.01"/>
    <n v="2"/>
    <n v="2880.48"/>
    <x v="104"/>
    <x v="104"/>
    <s v="Shipped"/>
    <n v="4"/>
    <n v="11"/>
    <n v="2003"/>
    <x v="1"/>
    <n v="61"/>
    <s v="S24_3371"/>
    <s v="Toms Spezialitten, Ltd"/>
    <s v="0221-5554327"/>
    <s v="Mehrheimerstr. 369"/>
    <m/>
    <s v="Koln"/>
    <m/>
    <n v="50739"/>
    <x v="16"/>
    <s v="EMEA"/>
    <s v="Pfalzheim"/>
    <s v="Henriette"/>
    <s v="Small"/>
  </r>
  <r>
    <n v="10203"/>
    <n v="34"/>
    <n v="64.900000000000006"/>
    <n v="7"/>
    <n v="2206.6"/>
    <x v="105"/>
    <x v="105"/>
    <s v="Shipped"/>
    <n v="4"/>
    <n v="12"/>
    <n v="2003"/>
    <x v="1"/>
    <n v="61"/>
    <s v="S24_3371"/>
    <s v="Euro Shopping Channel"/>
    <s v="(91) 555 94 44"/>
    <s v="C/ Moralzarzal, 86"/>
    <m/>
    <s v="Madrid"/>
    <m/>
    <n v="28034"/>
    <x v="7"/>
    <s v="EMEA"/>
    <s v="Freyre"/>
    <s v="Diego"/>
    <s v="Small"/>
  </r>
  <r>
    <n v="10211"/>
    <n v="48"/>
    <n v="48.98"/>
    <n v="1"/>
    <n v="2351.04"/>
    <x v="9"/>
    <x v="9"/>
    <s v="Shipped"/>
    <n v="1"/>
    <n v="1"/>
    <n v="2004"/>
    <x v="1"/>
    <n v="61"/>
    <s v="S24_3371"/>
    <s v="Auto Canal Petit"/>
    <s v="(1) 47.55.6555"/>
    <s v="25, rue Lauriston"/>
    <m/>
    <s v="Paris"/>
    <m/>
    <n v="75016"/>
    <x v="1"/>
    <s v="EMEA"/>
    <s v="Perrier"/>
    <s v="Dominique"/>
    <s v="Small"/>
  </r>
  <r>
    <n v="10225"/>
    <n v="24"/>
    <n v="50.21"/>
    <n v="8"/>
    <n v="1205.04"/>
    <x v="106"/>
    <x v="106"/>
    <s v="Shipped"/>
    <n v="1"/>
    <n v="2"/>
    <n v="2004"/>
    <x v="1"/>
    <n v="61"/>
    <s v="S24_3371"/>
    <s v="Vida Sport, Ltd"/>
    <s v="0897-034555"/>
    <s v="Grenzacherweg 237"/>
    <m/>
    <s v="Gensve"/>
    <m/>
    <n v="1203"/>
    <x v="17"/>
    <s v="EMEA"/>
    <s v="Holz"/>
    <s v="Michael"/>
    <s v="Small"/>
  </r>
  <r>
    <n v="10238"/>
    <n v="47"/>
    <n v="62.45"/>
    <n v="2"/>
    <n v="2935.15"/>
    <x v="107"/>
    <x v="107"/>
    <s v="Shipped"/>
    <n v="2"/>
    <n v="4"/>
    <n v="2004"/>
    <x v="1"/>
    <n v="61"/>
    <s v="S24_3371"/>
    <s v="Danish Wholesale Imports"/>
    <s v="31 12 3555"/>
    <s v="Vinb'ltet 34"/>
    <m/>
    <s v="Kobenhavn"/>
    <m/>
    <n v="1734"/>
    <x v="13"/>
    <s v="EMEA"/>
    <s v="Petersen"/>
    <s v="Jytte"/>
    <s v="Small"/>
  </r>
  <r>
    <n v="10253"/>
    <n v="24"/>
    <n v="52.66"/>
    <n v="12"/>
    <n v="1263.8399999999999"/>
    <x v="108"/>
    <x v="108"/>
    <s v="Cancelled"/>
    <n v="2"/>
    <n v="6"/>
    <n v="2004"/>
    <x v="1"/>
    <n v="61"/>
    <s v="S24_3371"/>
    <s v="UK Collectables, Ltd."/>
    <s v="(171) 555-2282"/>
    <s v="Berkeley Gardens 12  Brewery"/>
    <m/>
    <s v="Liverpool"/>
    <m/>
    <s v="WX1 6LT"/>
    <x v="6"/>
    <s v="EMEA"/>
    <s v="Devon"/>
    <s v="Elizabeth"/>
    <s v="Small"/>
  </r>
  <r>
    <n v="10266"/>
    <n v="47"/>
    <n v="62.45"/>
    <n v="13"/>
    <n v="2935.15"/>
    <x v="109"/>
    <x v="109"/>
    <s v="Shipped"/>
    <n v="3"/>
    <n v="7"/>
    <n v="2004"/>
    <x v="1"/>
    <n v="61"/>
    <s v="S24_3371"/>
    <s v="L'ordine Souveniers"/>
    <s v="0522-556555"/>
    <s v="Strada Provinciale 124"/>
    <m/>
    <s v="Reggio Emilia"/>
    <m/>
    <n v="42100"/>
    <x v="12"/>
    <s v="EMEA"/>
    <s v="Moroni"/>
    <s v="Maurizio"/>
    <s v="Small"/>
  </r>
  <r>
    <n v="10276"/>
    <n v="20"/>
    <n v="61.23"/>
    <n v="2"/>
    <n v="1224.5999999999999"/>
    <x v="110"/>
    <x v="110"/>
    <s v="Shipped"/>
    <n v="3"/>
    <n v="8"/>
    <n v="2004"/>
    <x v="1"/>
    <n v="61"/>
    <s v="S24_3371"/>
    <s v="Online Mini Collectables"/>
    <n v="6175557555"/>
    <s v="7635 Spinnaker Dr."/>
    <m/>
    <s v="Brickhaven"/>
    <s v="MA"/>
    <n v="58339"/>
    <x v="0"/>
    <s v="NA"/>
    <s v="Barajas"/>
    <s v="Miguel"/>
    <s v="Small"/>
  </r>
  <r>
    <n v="10287"/>
    <n v="20"/>
    <n v="67.97"/>
    <n v="11"/>
    <n v="1359.4"/>
    <x v="111"/>
    <x v="111"/>
    <s v="Shipped"/>
    <n v="3"/>
    <n v="8"/>
    <n v="2004"/>
    <x v="1"/>
    <n v="61"/>
    <s v="S24_3371"/>
    <s v="Vida Sport, Ltd"/>
    <s v="0897-034555"/>
    <s v="Grenzacherweg 237"/>
    <m/>
    <s v="Gensve"/>
    <m/>
    <n v="1203"/>
    <x v="17"/>
    <s v="EMEA"/>
    <s v="Holz"/>
    <s v="Michael"/>
    <s v="Small"/>
  </r>
  <r>
    <n v="10300"/>
    <n v="31"/>
    <n v="58.78"/>
    <n v="4"/>
    <n v="1822.18"/>
    <x v="112"/>
    <x v="112"/>
    <s v="Shipped"/>
    <n v="4"/>
    <n v="10"/>
    <n v="2003"/>
    <x v="1"/>
    <n v="61"/>
    <s v="S24_3371"/>
    <s v="Blauer See Auto, Co."/>
    <s v="+49 69 66 90 2555"/>
    <s v="Lyonerstr. 34"/>
    <m/>
    <s v="Frankfurt"/>
    <m/>
    <n v="60528"/>
    <x v="16"/>
    <s v="EMEA"/>
    <s v="Keitel"/>
    <s v="Roland"/>
    <s v="Small"/>
  </r>
  <r>
    <n v="10310"/>
    <n v="38"/>
    <n v="56.94"/>
    <n v="9"/>
    <n v="2163.7199999999998"/>
    <x v="113"/>
    <x v="113"/>
    <s v="Shipped"/>
    <n v="4"/>
    <n v="10"/>
    <n v="2004"/>
    <x v="1"/>
    <n v="61"/>
    <s v="S24_3371"/>
    <s v="Toms Spezialitten, Ltd"/>
    <s v="0221-5554327"/>
    <s v="Mehrheimerstr. 369"/>
    <m/>
    <s v="Koln"/>
    <m/>
    <n v="50739"/>
    <x v="16"/>
    <s v="EMEA"/>
    <s v="Pfalzheim"/>
    <s v="Henriette"/>
    <s v="Small"/>
  </r>
  <r>
    <n v="10320"/>
    <n v="26"/>
    <n v="61.23"/>
    <n v="2"/>
    <n v="1591.98"/>
    <x v="114"/>
    <x v="114"/>
    <s v="Shipped"/>
    <n v="4"/>
    <n v="11"/>
    <n v="2004"/>
    <x v="1"/>
    <n v="61"/>
    <s v="S24_3371"/>
    <s v="Volvo Model Replicas, Co"/>
    <s v="0921-12 3555"/>
    <s v="Berguvsv„gen  8"/>
    <m/>
    <s v="Lule"/>
    <m/>
    <s v="S-958 22"/>
    <x v="8"/>
    <s v="EMEA"/>
    <s v="Berglund"/>
    <s v="Christina"/>
    <s v="Small"/>
  </r>
  <r>
    <n v="10331"/>
    <n v="25"/>
    <n v="100"/>
    <n v="9"/>
    <n v="3078.5"/>
    <x v="159"/>
    <x v="159"/>
    <s v="Shipped"/>
    <n v="4"/>
    <n v="11"/>
    <n v="2004"/>
    <x v="1"/>
    <n v="61"/>
    <s v="S24_3371"/>
    <s v="Motor Mint Distributors Inc."/>
    <n v="2155559857"/>
    <s v="11328 Douglas Av."/>
    <m/>
    <s v="Philadelphia"/>
    <s v="PA"/>
    <n v="71270"/>
    <x v="0"/>
    <s v="NA"/>
    <s v="Hernandez"/>
    <s v="Rosa"/>
    <s v="Medium"/>
  </r>
  <r>
    <n v="10342"/>
    <n v="48"/>
    <n v="62.45"/>
    <n v="10"/>
    <n v="2997.6"/>
    <x v="20"/>
    <x v="20"/>
    <s v="Shipped"/>
    <n v="4"/>
    <n v="11"/>
    <n v="2004"/>
    <x v="1"/>
    <n v="61"/>
    <s v="S24_3371"/>
    <s v="Australian Collectors, Co."/>
    <s v="03 9520 4555"/>
    <s v="636 St Kilda Road"/>
    <s v="Level 3"/>
    <s v="Melbourne"/>
    <s v="Victoria"/>
    <n v="3004"/>
    <x v="3"/>
    <s v="APAC"/>
    <s v="Ferguson"/>
    <s v="Peter"/>
    <s v="Small"/>
  </r>
  <r>
    <n v="10355"/>
    <n v="44"/>
    <n v="62.45"/>
    <n v="6"/>
    <n v="2747.8"/>
    <x v="228"/>
    <x v="228"/>
    <s v="Shipped"/>
    <n v="4"/>
    <n v="12"/>
    <n v="2004"/>
    <x v="1"/>
    <n v="61"/>
    <s v="S24_3371"/>
    <s v="Euro Shopping Channel"/>
    <s v="(91) 555 94 44"/>
    <s v="C/ Moralzarzal, 86"/>
    <m/>
    <s v="Madrid"/>
    <m/>
    <n v="28034"/>
    <x v="7"/>
    <s v="EMEA"/>
    <s v="Freyre"/>
    <s v="Diego"/>
    <s v="Small"/>
  </r>
  <r>
    <n v="10363"/>
    <n v="21"/>
    <n v="100"/>
    <n v="15"/>
    <n v="2447.7600000000002"/>
    <x v="115"/>
    <x v="115"/>
    <s v="Shipped"/>
    <n v="1"/>
    <n v="1"/>
    <n v="2005"/>
    <x v="1"/>
    <n v="61"/>
    <s v="S24_3371"/>
    <s v="Suominen Souveniers"/>
    <s v="+358 9 8045 555"/>
    <s v="Software Engineering Center, SEC Oy"/>
    <m/>
    <s v="Espoo"/>
    <m/>
    <s v="FIN-02271"/>
    <x v="4"/>
    <s v="EMEA"/>
    <s v="Suominen"/>
    <s v="Kalle"/>
    <s v="Small"/>
  </r>
  <r>
    <n v="10378"/>
    <n v="46"/>
    <n v="41.54"/>
    <n v="6"/>
    <n v="1910.84"/>
    <x v="184"/>
    <x v="184"/>
    <s v="Shipped"/>
    <n v="1"/>
    <n v="2"/>
    <n v="2005"/>
    <x v="1"/>
    <n v="61"/>
    <s v="S24_3371"/>
    <s v="Euro Shopping Channel"/>
    <s v="(91) 555 94 44"/>
    <s v="C/ Moralzarzal, 86"/>
    <m/>
    <s v="Madrid"/>
    <m/>
    <n v="28034"/>
    <x v="7"/>
    <s v="EMEA"/>
    <s v="Freyre"/>
    <s v="Diego"/>
    <s v="Small"/>
  </r>
  <r>
    <n v="10390"/>
    <n v="46"/>
    <n v="52.84"/>
    <n v="6"/>
    <n v="2430.64"/>
    <x v="162"/>
    <x v="162"/>
    <s v="Shipped"/>
    <n v="1"/>
    <n v="3"/>
    <n v="2005"/>
    <x v="1"/>
    <n v="61"/>
    <s v="S24_3371"/>
    <s v="Mini Gifts Distributors Ltd."/>
    <n v="4155551450"/>
    <s v="5677 Strong St."/>
    <m/>
    <s v="San Rafael"/>
    <s v="CA"/>
    <n v="97562"/>
    <x v="0"/>
    <s v="NA"/>
    <s v="Nelson"/>
    <s v="Valarie"/>
    <s v="Small"/>
  </r>
  <r>
    <n v="10419"/>
    <n v="55"/>
    <n v="52.66"/>
    <n v="12"/>
    <n v="2896.3"/>
    <x v="116"/>
    <x v="116"/>
    <s v="Shipped"/>
    <n v="2"/>
    <n v="5"/>
    <n v="2005"/>
    <x v="1"/>
    <n v="61"/>
    <s v="S24_3371"/>
    <s v="Salzburg Collectables"/>
    <s v="6562-9555"/>
    <s v="Geislweg 14"/>
    <m/>
    <s v="Salzburg"/>
    <m/>
    <n v="5020"/>
    <x v="5"/>
    <s v="EMEA"/>
    <s v="Pipps"/>
    <s v="Georg"/>
    <s v="Small"/>
  </r>
  <r>
    <n v="10106"/>
    <n v="31"/>
    <n v="52.6"/>
    <n v="14"/>
    <n v="1630.6"/>
    <x v="186"/>
    <x v="186"/>
    <s v="Shipped"/>
    <n v="1"/>
    <n v="2"/>
    <n v="2003"/>
    <x v="3"/>
    <n v="65"/>
    <s v="S24_3420"/>
    <s v="Rovelli Gifts"/>
    <s v="035-640555"/>
    <s v="Via Ludovico il Moro 22"/>
    <m/>
    <s v="Bergamo"/>
    <m/>
    <n v="24100"/>
    <x v="12"/>
    <s v="EMEA"/>
    <s v="Rovelli"/>
    <s v="Giovanni"/>
    <s v="Small"/>
  </r>
  <r>
    <n v="10119"/>
    <n v="20"/>
    <n v="72.98"/>
    <n v="5"/>
    <n v="1459.6"/>
    <x v="63"/>
    <x v="63"/>
    <s v="Shipped"/>
    <n v="2"/>
    <n v="4"/>
    <n v="2003"/>
    <x v="3"/>
    <n v="65"/>
    <s v="S24_3420"/>
    <s v="Salzburg Collectables"/>
    <s v="6562-9555"/>
    <s v="Geislweg 14"/>
    <m/>
    <s v="Salzburg"/>
    <m/>
    <n v="5020"/>
    <x v="5"/>
    <s v="EMEA"/>
    <s v="Pipps"/>
    <s v="Georg"/>
    <s v="Small"/>
  </r>
  <r>
    <n v="10131"/>
    <n v="29"/>
    <n v="59.18"/>
    <n v="6"/>
    <n v="1716.22"/>
    <x v="187"/>
    <x v="187"/>
    <s v="Shipped"/>
    <n v="2"/>
    <n v="6"/>
    <n v="2003"/>
    <x v="3"/>
    <n v="65"/>
    <s v="S24_3420"/>
    <s v="Gift Ideas Corp."/>
    <n v="2035554407"/>
    <s v="2440 Pompton St."/>
    <m/>
    <s v="Glendale"/>
    <s v="CT"/>
    <n v="97561"/>
    <x v="0"/>
    <s v="NA"/>
    <s v="Lewis"/>
    <s v="Dan"/>
    <s v="Small"/>
  </r>
  <r>
    <n v="10143"/>
    <n v="33"/>
    <n v="77.59"/>
    <n v="9"/>
    <n v="2560.4699999999998"/>
    <x v="65"/>
    <x v="65"/>
    <s v="Shipped"/>
    <n v="3"/>
    <n v="8"/>
    <n v="2003"/>
    <x v="3"/>
    <n v="65"/>
    <s v="S24_3420"/>
    <s v="Mini Creations Ltd."/>
    <n v="5085559555"/>
    <s v="4575 Hillside Dr."/>
    <m/>
    <s v="New Bedford"/>
    <s v="MA"/>
    <n v="50553"/>
    <x v="0"/>
    <s v="NA"/>
    <s v="Tam"/>
    <s v="Wing C"/>
    <s v="Small"/>
  </r>
  <r>
    <n v="10155"/>
    <n v="34"/>
    <n v="55.89"/>
    <n v="7"/>
    <n v="1900.26"/>
    <x v="66"/>
    <x v="66"/>
    <s v="Shipped"/>
    <n v="4"/>
    <n v="10"/>
    <n v="2003"/>
    <x v="3"/>
    <n v="65"/>
    <s v="S24_3420"/>
    <s v="Toys of Finland, Co."/>
    <s v="90-224 8555"/>
    <s v="Keskuskatu 45"/>
    <m/>
    <s v="Helsinki"/>
    <m/>
    <n v="21240"/>
    <x v="4"/>
    <s v="EMEA"/>
    <s v="Karttunen"/>
    <s v="Matti"/>
    <s v="Small"/>
  </r>
  <r>
    <n v="10167"/>
    <n v="32"/>
    <n v="63.12"/>
    <n v="3"/>
    <n v="2019.84"/>
    <x v="67"/>
    <x v="67"/>
    <s v="Cancelled"/>
    <n v="4"/>
    <n v="10"/>
    <n v="2003"/>
    <x v="3"/>
    <n v="65"/>
    <s v="S24_3420"/>
    <s v="Scandinavian Gift Ideas"/>
    <s v="0695-34 6555"/>
    <s v="?kergatan 24"/>
    <m/>
    <s v="Boras"/>
    <m/>
    <s v="S-844 67"/>
    <x v="8"/>
    <s v="EMEA"/>
    <s v="Larsson"/>
    <s v="Maria"/>
    <s v="Small"/>
  </r>
  <r>
    <n v="10178"/>
    <n v="27"/>
    <n v="73.64"/>
    <n v="6"/>
    <n v="1988.28"/>
    <x v="68"/>
    <x v="68"/>
    <s v="Shipped"/>
    <n v="4"/>
    <n v="11"/>
    <n v="2003"/>
    <x v="3"/>
    <n v="65"/>
    <s v="S24_3420"/>
    <s v="Alpha Cognac"/>
    <s v="61.77.6555"/>
    <s v="1 rue Alsace-Lorraine"/>
    <m/>
    <s v="Toulouse"/>
    <m/>
    <n v="31000"/>
    <x v="1"/>
    <s v="EMEA"/>
    <s v="Roulet"/>
    <s v="Annette"/>
    <s v="Small"/>
  </r>
  <r>
    <n v="10186"/>
    <n v="21"/>
    <n v="69.040000000000006"/>
    <n v="3"/>
    <n v="1449.84"/>
    <x v="69"/>
    <x v="69"/>
    <s v="Shipped"/>
    <n v="4"/>
    <n v="11"/>
    <n v="2003"/>
    <x v="3"/>
    <n v="65"/>
    <s v="S24_3420"/>
    <s v="Double Decker Gift Stores, Ltd"/>
    <s v="(171) 555-7555"/>
    <s v="120 Hanover Sq."/>
    <m/>
    <s v="London"/>
    <m/>
    <s v="WA1 1DP"/>
    <x v="6"/>
    <s v="EMEA"/>
    <s v="Hardy"/>
    <s v="Thomas"/>
    <s v="Small"/>
  </r>
  <r>
    <n v="10198"/>
    <n v="27"/>
    <n v="71.67"/>
    <n v="6"/>
    <n v="1935.09"/>
    <x v="188"/>
    <x v="188"/>
    <s v="Shipped"/>
    <n v="4"/>
    <n v="11"/>
    <n v="2003"/>
    <x v="3"/>
    <n v="65"/>
    <s v="S24_3420"/>
    <s v="Cruz &amp; Sons Co."/>
    <s v="+63 2 555 3587"/>
    <s v="15 McCallum Street - NatWest Center #13-03"/>
    <m/>
    <s v="Makati City"/>
    <m/>
    <s v="1227 MM"/>
    <x v="15"/>
    <s v="Japan"/>
    <s v="Cruz"/>
    <s v="Arnold"/>
    <s v="Small"/>
  </r>
  <r>
    <n v="10209"/>
    <n v="36"/>
    <n v="77.59"/>
    <n v="2"/>
    <n v="2793.24"/>
    <x v="71"/>
    <x v="71"/>
    <s v="Shipped"/>
    <n v="1"/>
    <n v="1"/>
    <n v="2004"/>
    <x v="3"/>
    <n v="65"/>
    <s v="S24_3420"/>
    <s v="Men 'R' US Retailers, Ltd."/>
    <n v="2155554369"/>
    <s v="6047 Douglas Av."/>
    <m/>
    <s v="Los Angeles"/>
    <s v="CA"/>
    <m/>
    <x v="0"/>
    <s v="NA"/>
    <s v="Chandler"/>
    <s v="Michael"/>
    <s v="Small"/>
  </r>
  <r>
    <n v="10222"/>
    <n v="43"/>
    <n v="70.349999999999994"/>
    <n v="6"/>
    <n v="3025.05"/>
    <x v="72"/>
    <x v="72"/>
    <s v="Shipped"/>
    <n v="1"/>
    <n v="2"/>
    <n v="2004"/>
    <x v="3"/>
    <n v="65"/>
    <s v="S24_3420"/>
    <s v="Collectable Mini Designs Co."/>
    <n v="7605558146"/>
    <s v="361 Furth Circle"/>
    <m/>
    <s v="San Diego"/>
    <s v="CA"/>
    <n v="91217"/>
    <x v="0"/>
    <s v="NA"/>
    <s v="Thompson"/>
    <s v="Valarie"/>
    <s v="Medium"/>
  </r>
  <r>
    <n v="10249"/>
    <n v="25"/>
    <n v="69.7"/>
    <n v="2"/>
    <n v="1742.5"/>
    <x v="232"/>
    <x v="232"/>
    <s v="Shipped"/>
    <n v="2"/>
    <n v="5"/>
    <n v="2004"/>
    <x v="3"/>
    <n v="65"/>
    <s v="S24_3420"/>
    <s v="Cambridge Collectables Co."/>
    <n v="6175555555"/>
    <s v="4658 Baden Av."/>
    <m/>
    <s v="Cambridge"/>
    <s v="MA"/>
    <n v="51247"/>
    <x v="0"/>
    <s v="NA"/>
    <s v="Tseng"/>
    <s v="Kyung"/>
    <s v="Small"/>
  </r>
  <r>
    <n v="10262"/>
    <n v="46"/>
    <n v="70.349999999999994"/>
    <n v="11"/>
    <n v="3236.1"/>
    <x v="190"/>
    <x v="190"/>
    <s v="Cancelled"/>
    <n v="2"/>
    <n v="6"/>
    <n v="2004"/>
    <x v="3"/>
    <n v="65"/>
    <s v="S24_3420"/>
    <s v="Euro Shopping Channel"/>
    <s v="(91) 555 94 44"/>
    <s v="C/ Moralzarzal, 86"/>
    <m/>
    <s v="Madrid"/>
    <m/>
    <n v="28034"/>
    <x v="7"/>
    <s v="EMEA"/>
    <s v="Freyre"/>
    <s v="Diego"/>
    <s v="Medium"/>
  </r>
  <r>
    <n v="10274"/>
    <n v="24"/>
    <n v="72.33"/>
    <n v="3"/>
    <n v="1735.92"/>
    <x v="75"/>
    <x v="75"/>
    <s v="Shipped"/>
    <n v="3"/>
    <n v="7"/>
    <n v="2004"/>
    <x v="3"/>
    <n v="65"/>
    <s v="S24_3420"/>
    <s v="Collectables For Less Inc."/>
    <n v="6175558555"/>
    <s v="7825 Douglas Av."/>
    <m/>
    <s v="Brickhaven"/>
    <s v="MA"/>
    <n v="58339"/>
    <x v="0"/>
    <s v="NA"/>
    <s v="Nelson"/>
    <s v="Allen"/>
    <s v="Small"/>
  </r>
  <r>
    <n v="10284"/>
    <n v="39"/>
    <n v="71.67"/>
    <n v="13"/>
    <n v="2795.13"/>
    <x v="191"/>
    <x v="191"/>
    <s v="Shipped"/>
    <n v="3"/>
    <n v="8"/>
    <n v="2004"/>
    <x v="3"/>
    <n v="65"/>
    <s v="S24_3420"/>
    <s v="Norway Gifts By Mail, Co."/>
    <s v="+47 2212 1555"/>
    <s v="Drammensveien 126 A, PB 744 Sentrum"/>
    <m/>
    <s v="Oslo"/>
    <m/>
    <s v="N 0106"/>
    <x v="2"/>
    <s v="EMEA"/>
    <s v="Klaeboe"/>
    <s v="Jan"/>
    <s v="Small"/>
  </r>
  <r>
    <n v="10296"/>
    <n v="31"/>
    <n v="53.92"/>
    <n v="9"/>
    <n v="1671.52"/>
    <x v="192"/>
    <x v="192"/>
    <s v="Shipped"/>
    <n v="3"/>
    <n v="9"/>
    <n v="2004"/>
    <x v="3"/>
    <n v="65"/>
    <s v="S24_3420"/>
    <s v="Bavarian Collectables Imports, Co."/>
    <s v="+49 89 61 08 9555"/>
    <s v="Hansastr. 15"/>
    <m/>
    <s v="Munich"/>
    <m/>
    <n v="80686"/>
    <x v="16"/>
    <s v="EMEA"/>
    <s v="Donnermeyer"/>
    <s v="Michael"/>
    <s v="Small"/>
  </r>
  <r>
    <n v="10307"/>
    <n v="22"/>
    <n v="71.67"/>
    <n v="3"/>
    <n v="1576.74"/>
    <x v="78"/>
    <x v="78"/>
    <s v="Shipped"/>
    <n v="4"/>
    <n v="10"/>
    <n v="2004"/>
    <x v="3"/>
    <n v="65"/>
    <s v="S24_3420"/>
    <s v="Classic Gift Ideas, Inc"/>
    <n v="2155554695"/>
    <s v="782 First Street"/>
    <m/>
    <s v="Philadelphia"/>
    <s v="PA"/>
    <n v="71270"/>
    <x v="0"/>
    <s v="NA"/>
    <s v="Cervantes"/>
    <s v="Francisca"/>
    <s v="Small"/>
  </r>
  <r>
    <n v="10316"/>
    <n v="47"/>
    <n v="76.930000000000007"/>
    <n v="11"/>
    <n v="3615.71"/>
    <x v="79"/>
    <x v="79"/>
    <s v="Shipped"/>
    <n v="4"/>
    <n v="11"/>
    <n v="2004"/>
    <x v="3"/>
    <n v="65"/>
    <s v="S24_3420"/>
    <s v="giftsbymail.co.uk"/>
    <s v="(198) 555-8888"/>
    <s v="Garden House Crowther Way"/>
    <m/>
    <s v="Cowes"/>
    <s v="Isle of Wight"/>
    <s v="PO31 7PJ"/>
    <x v="6"/>
    <s v="EMEA"/>
    <s v="Bennett"/>
    <s v="Helen"/>
    <s v="Medium"/>
  </r>
  <r>
    <n v="10328"/>
    <n v="20"/>
    <n v="72.98"/>
    <n v="2"/>
    <n v="1459.6"/>
    <x v="233"/>
    <x v="233"/>
    <s v="Shipped"/>
    <n v="4"/>
    <n v="11"/>
    <n v="2004"/>
    <x v="3"/>
    <n v="65"/>
    <s v="S24_3420"/>
    <s v="Rovelli Gifts"/>
    <s v="035-640555"/>
    <s v="Via Ludovico il Moro 22"/>
    <m/>
    <s v="Bergamo"/>
    <m/>
    <n v="24100"/>
    <x v="12"/>
    <s v="EMEA"/>
    <s v="Rovelli"/>
    <s v="Giovanni"/>
    <s v="Small"/>
  </r>
  <r>
    <n v="10339"/>
    <n v="29"/>
    <n v="99.69"/>
    <n v="14"/>
    <n v="2891.01"/>
    <x v="58"/>
    <x v="58"/>
    <s v="Shipped"/>
    <n v="4"/>
    <n v="11"/>
    <n v="2004"/>
    <x v="3"/>
    <n v="65"/>
    <s v="S24_3420"/>
    <s v="Tokyo Collectables, Ltd"/>
    <s v="+81 3 3584 0555"/>
    <s v="2-2-8 Roppongi"/>
    <m/>
    <s v="Minato-ku"/>
    <s v="Tokyo"/>
    <s v="106-0032"/>
    <x v="11"/>
    <s v="Japan"/>
    <s v="Shimamura"/>
    <s v="Akiko"/>
    <s v="Small"/>
  </r>
  <r>
    <n v="10351"/>
    <n v="38"/>
    <n v="68.38"/>
    <n v="4"/>
    <n v="2598.44"/>
    <x v="195"/>
    <x v="195"/>
    <s v="Shipped"/>
    <n v="4"/>
    <n v="12"/>
    <n v="2004"/>
    <x v="3"/>
    <n v="65"/>
    <s v="S24_3420"/>
    <s v="Stylish Desk Decors, Co."/>
    <s v="(171) 555-0297"/>
    <s v="35 King George"/>
    <m/>
    <s v="London"/>
    <m/>
    <s v="WX3 6FW"/>
    <x v="6"/>
    <s v="EMEA"/>
    <s v="Brown"/>
    <s v="Ann"/>
    <s v="Small"/>
  </r>
  <r>
    <n v="10361"/>
    <n v="34"/>
    <n v="100"/>
    <n v="6"/>
    <n v="3871.92"/>
    <x v="21"/>
    <x v="21"/>
    <s v="Shipped"/>
    <n v="4"/>
    <n v="12"/>
    <n v="2004"/>
    <x v="3"/>
    <n v="65"/>
    <s v="S24_3420"/>
    <s v="Souveniers And Things Co."/>
    <s v="+61 2 9495 8555"/>
    <s v="Monitor Money Building, 815 Pacific Hwy"/>
    <s v="Level 6"/>
    <s v="Chatswood"/>
    <s v="NSW"/>
    <n v="2067"/>
    <x v="3"/>
    <s v="APAC"/>
    <s v="Huxley"/>
    <s v="Adrian"/>
    <s v="Medium"/>
  </r>
  <r>
    <n v="10373"/>
    <n v="46"/>
    <n v="66"/>
    <n v="11"/>
    <n v="3036"/>
    <x v="84"/>
    <x v="84"/>
    <s v="Shipped"/>
    <n v="1"/>
    <n v="1"/>
    <n v="2005"/>
    <x v="3"/>
    <n v="65"/>
    <s v="S24_3420"/>
    <s v="Oulu Toy Supplies, Inc."/>
    <s v="981-443655"/>
    <s v="Torikatu 38"/>
    <m/>
    <s v="Oulu"/>
    <m/>
    <n v="90110"/>
    <x v="4"/>
    <s v="EMEA"/>
    <s v="Koskitalo"/>
    <s v="Pirkko"/>
    <s v="Medium"/>
  </r>
  <r>
    <n v="10386"/>
    <n v="35"/>
    <n v="63.76"/>
    <n v="9"/>
    <n v="2231.6"/>
    <x v="196"/>
    <x v="196"/>
    <s v="Resolved"/>
    <n v="1"/>
    <n v="3"/>
    <n v="2005"/>
    <x v="3"/>
    <n v="65"/>
    <s v="S24_3420"/>
    <s v="Euro Shopping Channel"/>
    <s v="(91) 555 94 44"/>
    <s v="C/ Moralzarzal, 86"/>
    <m/>
    <s v="Madrid"/>
    <m/>
    <n v="28034"/>
    <x v="7"/>
    <s v="EMEA"/>
    <s v="Freyre"/>
    <s v="Diego"/>
    <s v="Small"/>
  </r>
  <r>
    <n v="10398"/>
    <n v="34"/>
    <n v="71.67"/>
    <n v="13"/>
    <n v="2436.7800000000002"/>
    <x v="197"/>
    <x v="197"/>
    <s v="Shipped"/>
    <n v="1"/>
    <n v="3"/>
    <n v="2005"/>
    <x v="3"/>
    <n v="65"/>
    <s v="S24_3420"/>
    <s v="Reims Collectables"/>
    <s v="26.47.1555"/>
    <s v="59 rue de l'Abbaye"/>
    <m/>
    <s v="Reims"/>
    <m/>
    <n v="51100"/>
    <x v="1"/>
    <s v="EMEA"/>
    <s v="Henriot"/>
    <s v="Paul"/>
    <s v="Small"/>
  </r>
  <r>
    <n v="10400"/>
    <n v="38"/>
    <n v="57.2"/>
    <n v="3"/>
    <n v="2173.6"/>
    <x v="87"/>
    <x v="87"/>
    <s v="Shipped"/>
    <n v="2"/>
    <n v="4"/>
    <n v="2005"/>
    <x v="3"/>
    <n v="65"/>
    <s v="S24_3420"/>
    <s v="The Sharp Gifts Warehouse"/>
    <n v="4085553659"/>
    <s v="3086 Ingle Ln."/>
    <m/>
    <s v="San Jose"/>
    <s v="CA"/>
    <n v="94217"/>
    <x v="0"/>
    <s v="NA"/>
    <s v="Frick"/>
    <s v="Sue"/>
    <s v="Small"/>
  </r>
  <r>
    <n v="10415"/>
    <n v="18"/>
    <n v="69.7"/>
    <n v="2"/>
    <n v="1254.5999999999999"/>
    <x v="234"/>
    <x v="234"/>
    <s v="Disputed"/>
    <n v="2"/>
    <n v="5"/>
    <n v="2005"/>
    <x v="3"/>
    <n v="65"/>
    <s v="S24_3420"/>
    <s v="Australian Collectables, Ltd"/>
    <s v="61-9-3844-6555"/>
    <s v="7 Allen Street"/>
    <m/>
    <s v="Glen Waverly"/>
    <s v="Victoria"/>
    <n v="3150"/>
    <x v="3"/>
    <s v="APAC"/>
    <s v="Connery"/>
    <s v="Sean"/>
    <s v="Small"/>
  </r>
  <r>
    <n v="10110"/>
    <n v="37"/>
    <n v="100"/>
    <n v="14"/>
    <n v="3724.42"/>
    <x v="178"/>
    <x v="178"/>
    <s v="Shipped"/>
    <n v="1"/>
    <n v="3"/>
    <n v="2003"/>
    <x v="1"/>
    <n v="107"/>
    <s v="S24_3432"/>
    <s v="AV Stores, Co."/>
    <s v="(171) 555-1555"/>
    <s v="Fauntleroy Circus"/>
    <m/>
    <s v="Manchester"/>
    <m/>
    <s v="EC2 5NT"/>
    <x v="6"/>
    <s v="EMEA"/>
    <s v="Ashworth"/>
    <s v="Victoria"/>
    <s v="Medium"/>
  </r>
  <r>
    <n v="10124"/>
    <n v="43"/>
    <n v="100"/>
    <n v="13"/>
    <n v="5203"/>
    <x v="166"/>
    <x v="166"/>
    <s v="Shipped"/>
    <n v="2"/>
    <n v="5"/>
    <n v="2003"/>
    <x v="1"/>
    <n v="107"/>
    <s v="S24_3432"/>
    <s v="Signal Gift Stores"/>
    <n v="7025551838"/>
    <s v="8489 Strong St."/>
    <m/>
    <s v="Las Vegas"/>
    <s v="NV"/>
    <n v="83030"/>
    <x v="0"/>
    <s v="NA"/>
    <s v="King"/>
    <s v="Sue"/>
    <s v="Medium"/>
  </r>
  <r>
    <n v="10148"/>
    <n v="27"/>
    <n v="100"/>
    <n v="7"/>
    <n v="3469.5"/>
    <x v="153"/>
    <x v="153"/>
    <s v="Shipped"/>
    <n v="3"/>
    <n v="9"/>
    <n v="2003"/>
    <x v="1"/>
    <n v="107"/>
    <s v="S24_3432"/>
    <s v="Anna's Decorations, Ltd"/>
    <s v="02 9936 8555"/>
    <s v="201 Miller Street"/>
    <s v="Level 15"/>
    <s v="North Sydney"/>
    <s v="NSW"/>
    <n v="2060"/>
    <x v="3"/>
    <s v="APAC"/>
    <s v="O'Hara"/>
    <s v="Anna"/>
    <s v="Medium"/>
  </r>
  <r>
    <n v="10161"/>
    <n v="30"/>
    <n v="100"/>
    <n v="6"/>
    <n v="3148.2"/>
    <x v="154"/>
    <x v="154"/>
    <s v="Shipped"/>
    <n v="4"/>
    <n v="10"/>
    <n v="2003"/>
    <x v="1"/>
    <n v="107"/>
    <s v="S24_3432"/>
    <s v="Heintze Collectables"/>
    <s v="86 21 3555"/>
    <s v="Smagsloget 45"/>
    <m/>
    <s v="Aaarhus"/>
    <m/>
    <n v="8200"/>
    <x v="13"/>
    <s v="EMEA"/>
    <s v="Ibsen"/>
    <s v="Palle"/>
    <s v="Medium"/>
  </r>
  <r>
    <n v="10172"/>
    <n v="22"/>
    <n v="98.51"/>
    <n v="4"/>
    <n v="2167.2199999999998"/>
    <x v="155"/>
    <x v="155"/>
    <s v="Shipped"/>
    <n v="4"/>
    <n v="11"/>
    <n v="2003"/>
    <x v="1"/>
    <n v="107"/>
    <s v="S24_3432"/>
    <s v="Gift Depot Inc."/>
    <n v="2035552570"/>
    <s v="25593 South Bay Ln."/>
    <m/>
    <s v="Bridgewater"/>
    <s v="CT"/>
    <n v="97562"/>
    <x v="0"/>
    <s v="NA"/>
    <s v="King"/>
    <s v="Julie"/>
    <s v="Small"/>
  </r>
  <r>
    <n v="10182"/>
    <n v="49"/>
    <n v="100"/>
    <n v="17"/>
    <n v="6244.07"/>
    <x v="103"/>
    <x v="103"/>
    <s v="Shipped"/>
    <n v="4"/>
    <n v="11"/>
    <n v="2003"/>
    <x v="1"/>
    <n v="107"/>
    <s v="S24_3432"/>
    <s v="Mini Gifts Distributors Ltd."/>
    <n v="4155551450"/>
    <s v="5677 Strong St."/>
    <m/>
    <s v="San Rafael"/>
    <s v="CA"/>
    <n v="97562"/>
    <x v="0"/>
    <s v="NA"/>
    <s v="Nelson"/>
    <s v="Valarie"/>
    <s v="Medium"/>
  </r>
  <r>
    <n v="10192"/>
    <n v="46"/>
    <n v="100"/>
    <n v="5"/>
    <n v="5566"/>
    <x v="104"/>
    <x v="104"/>
    <s v="Shipped"/>
    <n v="4"/>
    <n v="11"/>
    <n v="2003"/>
    <x v="1"/>
    <n v="107"/>
    <s v="S24_3432"/>
    <s v="Online Diecast Creations Co."/>
    <n v="6035558647"/>
    <s v="2304 Long Airport Avenue"/>
    <m/>
    <s v="Nashua"/>
    <s v="NH"/>
    <n v="62005"/>
    <x v="0"/>
    <s v="NA"/>
    <s v="Young"/>
    <s v="Valarie"/>
    <s v="Medium"/>
  </r>
  <r>
    <n v="10204"/>
    <n v="48"/>
    <n v="91.02"/>
    <n v="11"/>
    <n v="4368.96"/>
    <x v="105"/>
    <x v="105"/>
    <s v="Shipped"/>
    <n v="4"/>
    <n v="12"/>
    <n v="2003"/>
    <x v="1"/>
    <n v="107"/>
    <s v="S24_3432"/>
    <s v="Muscle Machine Inc"/>
    <n v="2125557413"/>
    <s v="4092 Furth Circle"/>
    <s v="Suite 400"/>
    <s v="NYC"/>
    <s v="NY"/>
    <n v="10022"/>
    <x v="0"/>
    <s v="NA"/>
    <s v="Young"/>
    <s v="Jeff"/>
    <s v="Medium"/>
  </r>
  <r>
    <n v="10212"/>
    <n v="46"/>
    <n v="87.81"/>
    <n v="4"/>
    <n v="4039.26"/>
    <x v="138"/>
    <x v="138"/>
    <s v="Shipped"/>
    <n v="1"/>
    <n v="1"/>
    <n v="2004"/>
    <x v="1"/>
    <n v="107"/>
    <s v="S24_3432"/>
    <s v="Euro Shopping Channel"/>
    <s v="(91) 555 94 44"/>
    <s v="C/ Moralzarzal, 86"/>
    <m/>
    <s v="Madrid"/>
    <m/>
    <n v="28034"/>
    <x v="7"/>
    <s v="EMEA"/>
    <s v="Freyre"/>
    <s v="Diego"/>
    <s v="Medium"/>
  </r>
  <r>
    <n v="10226"/>
    <n v="48"/>
    <n v="92.09"/>
    <n v="2"/>
    <n v="4420.32"/>
    <x v="181"/>
    <x v="181"/>
    <s v="Shipped"/>
    <n v="1"/>
    <n v="2"/>
    <n v="2004"/>
    <x v="1"/>
    <n v="107"/>
    <s v="S24_3432"/>
    <s v="Collectable Mini Designs Co."/>
    <n v="7605558146"/>
    <s v="361 Furth Circle"/>
    <m/>
    <s v="San Diego"/>
    <s v="CA"/>
    <n v="91217"/>
    <x v="0"/>
    <s v="NA"/>
    <s v="Thompson"/>
    <s v="Valarie"/>
    <s v="Medium"/>
  </r>
  <r>
    <n v="10241"/>
    <n v="27"/>
    <n v="86.73"/>
    <n v="9"/>
    <n v="2341.71"/>
    <x v="156"/>
    <x v="156"/>
    <s v="Shipped"/>
    <n v="2"/>
    <n v="4"/>
    <n v="2004"/>
    <x v="1"/>
    <n v="107"/>
    <s v="S24_3432"/>
    <s v="Mini Caravy"/>
    <s v="88.60.1555"/>
    <s v="24, place Kluber"/>
    <m/>
    <s v="Strasbourg"/>
    <m/>
    <n v="67000"/>
    <x v="1"/>
    <s v="EMEA"/>
    <s v="Citeaux"/>
    <s v="Frederique"/>
    <s v="Small"/>
  </r>
  <r>
    <n v="10267"/>
    <n v="43"/>
    <n v="100"/>
    <n v="6"/>
    <n v="5110.9799999999996"/>
    <x v="238"/>
    <x v="238"/>
    <s v="Shipped"/>
    <n v="3"/>
    <n v="7"/>
    <n v="2004"/>
    <x v="1"/>
    <n v="107"/>
    <s v="S24_3432"/>
    <s v="Muscle Machine Inc"/>
    <n v="2125557413"/>
    <s v="4092 Furth Circle"/>
    <s v="Suite 400"/>
    <s v="NYC"/>
    <s v="NY"/>
    <n v="10022"/>
    <x v="0"/>
    <s v="NA"/>
    <s v="Young"/>
    <s v="Jeff"/>
    <s v="Medium"/>
  </r>
  <r>
    <n v="10279"/>
    <n v="48"/>
    <n v="100"/>
    <n v="6"/>
    <n v="6168"/>
    <x v="239"/>
    <x v="239"/>
    <s v="Shipped"/>
    <n v="3"/>
    <n v="8"/>
    <n v="2004"/>
    <x v="1"/>
    <n v="107"/>
    <s v="S24_3432"/>
    <s v="Euro Shopping Channel"/>
    <s v="(91) 555 94 44"/>
    <s v="C/ Moralzarzal, 86"/>
    <m/>
    <s v="Madrid"/>
    <m/>
    <n v="28034"/>
    <x v="7"/>
    <s v="EMEA"/>
    <s v="Freyre"/>
    <s v="Diego"/>
    <s v="Medium"/>
  </r>
  <r>
    <n v="10288"/>
    <n v="41"/>
    <n v="100"/>
    <n v="12"/>
    <n v="4873.26"/>
    <x v="182"/>
    <x v="182"/>
    <s v="Shipped"/>
    <n v="3"/>
    <n v="9"/>
    <n v="2004"/>
    <x v="1"/>
    <n v="107"/>
    <s v="S24_3432"/>
    <s v="Handji Gifts&amp; Co"/>
    <s v="+65 224 1555"/>
    <s v="Village Close - 106 Linden Road Sandown"/>
    <s v="2nd Floor"/>
    <s v="Singapore"/>
    <m/>
    <n v="69045"/>
    <x v="9"/>
    <s v="APAC"/>
    <s v="Victorino"/>
    <s v="Wendy"/>
    <s v="Medium"/>
  </r>
  <r>
    <n v="10301"/>
    <n v="22"/>
    <n v="96.37"/>
    <n v="2"/>
    <n v="2120.14"/>
    <x v="158"/>
    <x v="158"/>
    <s v="Shipped"/>
    <n v="4"/>
    <n v="10"/>
    <n v="2003"/>
    <x v="1"/>
    <n v="107"/>
    <s v="S24_3432"/>
    <s v="Norway Gifts By Mail, Co."/>
    <s v="+47 2212 1555"/>
    <s v="Drammensveien 126 A, PB 744 Sentrum"/>
    <m/>
    <s v="Oslo"/>
    <m/>
    <s v="N 0106"/>
    <x v="2"/>
    <s v="EMEA"/>
    <s v="Klaeboe"/>
    <s v="Jan"/>
    <s v="Small"/>
  </r>
  <r>
    <n v="10311"/>
    <n v="46"/>
    <n v="92.09"/>
    <n v="7"/>
    <n v="4236.1400000000003"/>
    <x v="113"/>
    <x v="113"/>
    <s v="Shipped"/>
    <n v="4"/>
    <n v="10"/>
    <n v="2004"/>
    <x v="1"/>
    <n v="107"/>
    <s v="S24_3432"/>
    <s v="Euro Shopping Channel"/>
    <s v="(91) 555 94 44"/>
    <s v="C/ Moralzarzal, 86"/>
    <m/>
    <s v="Madrid"/>
    <m/>
    <n v="28034"/>
    <x v="7"/>
    <s v="EMEA"/>
    <s v="Freyre"/>
    <s v="Diego"/>
    <s v="Medium"/>
  </r>
  <r>
    <n v="10321"/>
    <n v="21"/>
    <n v="89.95"/>
    <n v="4"/>
    <n v="1888.95"/>
    <x v="45"/>
    <x v="45"/>
    <s v="Shipped"/>
    <n v="4"/>
    <n v="11"/>
    <n v="2004"/>
    <x v="1"/>
    <n v="107"/>
    <s v="S24_3432"/>
    <s v="FunGiftIdeas.com"/>
    <n v="5085552555"/>
    <s v="1785 First Street"/>
    <m/>
    <s v="New Bedford"/>
    <s v="MA"/>
    <n v="50553"/>
    <x v="0"/>
    <s v="NA"/>
    <s v="Benitez"/>
    <s v="Violeta"/>
    <s v="Small"/>
  </r>
  <r>
    <n v="10332"/>
    <n v="31"/>
    <n v="37.18"/>
    <n v="13"/>
    <n v="1152.58"/>
    <x v="159"/>
    <x v="159"/>
    <s v="Shipped"/>
    <n v="4"/>
    <n v="11"/>
    <n v="2004"/>
    <x v="1"/>
    <n v="107"/>
    <s v="S24_3432"/>
    <s v="AV Stores, Co."/>
    <s v="(171) 555-1555"/>
    <s v="Fauntleroy Circus"/>
    <m/>
    <s v="Manchester"/>
    <m/>
    <s v="EC2 5NT"/>
    <x v="6"/>
    <s v="EMEA"/>
    <s v="Ashworth"/>
    <s v="Victoria"/>
    <s v="Small"/>
  </r>
  <r>
    <n v="10346"/>
    <n v="26"/>
    <n v="95.88"/>
    <n v="6"/>
    <n v="2492.88"/>
    <x v="47"/>
    <x v="47"/>
    <s v="Shipped"/>
    <n v="4"/>
    <n v="11"/>
    <n v="2004"/>
    <x v="1"/>
    <n v="107"/>
    <s v="S24_3432"/>
    <s v="Signal Gift Stores"/>
    <n v="7025551838"/>
    <s v="8489 Strong St."/>
    <m/>
    <s v="Las Vegas"/>
    <s v="NV"/>
    <n v="83030"/>
    <x v="0"/>
    <s v="NA"/>
    <s v="King"/>
    <s v="Sue"/>
    <s v="Small"/>
  </r>
  <r>
    <n v="10368"/>
    <n v="20"/>
    <n v="99.58"/>
    <n v="4"/>
    <n v="1991.6"/>
    <x v="241"/>
    <x v="241"/>
    <s v="Shipped"/>
    <n v="1"/>
    <n v="1"/>
    <n v="2005"/>
    <x v="1"/>
    <n v="107"/>
    <s v="S24_3432"/>
    <s v="Mini Gifts Distributors Ltd."/>
    <n v="4155551450"/>
    <s v="5677 Strong St."/>
    <m/>
    <s v="San Rafael"/>
    <s v="CA"/>
    <n v="97562"/>
    <x v="0"/>
    <s v="NA"/>
    <s v="Nelson"/>
    <s v="Valarie"/>
    <s v="Small"/>
  </r>
  <r>
    <n v="10380"/>
    <n v="34"/>
    <n v="100"/>
    <n v="11"/>
    <n v="3953.18"/>
    <x v="176"/>
    <x v="176"/>
    <s v="Shipped"/>
    <n v="1"/>
    <n v="2"/>
    <n v="2005"/>
    <x v="1"/>
    <n v="107"/>
    <s v="S24_3432"/>
    <s v="Euro Shopping Channel"/>
    <s v="(91) 555 94 44"/>
    <s v="C/ Moralzarzal, 86"/>
    <m/>
    <s v="Madrid"/>
    <m/>
    <n v="28034"/>
    <x v="7"/>
    <s v="EMEA"/>
    <s v="Freyre"/>
    <s v="Diego"/>
    <s v="Medium"/>
  </r>
  <r>
    <n v="10407"/>
    <n v="43"/>
    <n v="86.73"/>
    <n v="9"/>
    <n v="3729.39"/>
    <x v="185"/>
    <x v="185"/>
    <s v="On Hold"/>
    <n v="2"/>
    <n v="4"/>
    <n v="2005"/>
    <x v="1"/>
    <n v="107"/>
    <s v="S24_3432"/>
    <s v="The Sharp Gifts Warehouse"/>
    <n v="4085553659"/>
    <s v="3086 Ingle Ln."/>
    <m/>
    <s v="San Jose"/>
    <s v="CA"/>
    <n v="94217"/>
    <x v="0"/>
    <s v="NA"/>
    <s v="Frick"/>
    <s v="Sue"/>
    <s v="Medium"/>
  </r>
  <r>
    <n v="10420"/>
    <n v="26"/>
    <n v="100"/>
    <n v="12"/>
    <n v="2617.16"/>
    <x v="202"/>
    <x v="202"/>
    <s v="In Process"/>
    <n v="2"/>
    <n v="5"/>
    <n v="2005"/>
    <x v="1"/>
    <n v="107"/>
    <s v="S24_3432"/>
    <s v="Souveniers And Things Co."/>
    <s v="+61 2 9495 8555"/>
    <s v="Monitor Money Building, 815 Pacific Hwy"/>
    <s v="Level 6"/>
    <s v="Chatswood"/>
    <s v="NSW"/>
    <n v="2067"/>
    <x v="3"/>
    <s v="APAC"/>
    <s v="Huxley"/>
    <s v="Adrian"/>
    <s v="Small"/>
  </r>
  <r>
    <n v="10105"/>
    <n v="50"/>
    <n v="79.67"/>
    <n v="1"/>
    <n v="3983.5"/>
    <x v="62"/>
    <x v="62"/>
    <s v="Shipped"/>
    <n v="1"/>
    <n v="2"/>
    <n v="2003"/>
    <x v="3"/>
    <n v="83"/>
    <s v="S24_3816"/>
    <s v="Danish Wholesale Imports"/>
    <s v="31 12 3555"/>
    <s v="Vinb'ltet 34"/>
    <m/>
    <s v="Kobenhavn"/>
    <m/>
    <n v="1734"/>
    <x v="13"/>
    <s v="EMEA"/>
    <s v="Petersen"/>
    <s v="Jytte"/>
    <s v="Medium"/>
  </r>
  <r>
    <n v="10119"/>
    <n v="35"/>
    <n v="90.57"/>
    <n v="10"/>
    <n v="3169.95"/>
    <x v="63"/>
    <x v="63"/>
    <s v="Shipped"/>
    <n v="2"/>
    <n v="4"/>
    <n v="2003"/>
    <x v="3"/>
    <n v="83"/>
    <s v="S24_3816"/>
    <s v="Salzburg Collectables"/>
    <s v="6562-9555"/>
    <s v="Geislweg 14"/>
    <m/>
    <s v="Salzburg"/>
    <m/>
    <n v="5020"/>
    <x v="5"/>
    <s v="EMEA"/>
    <s v="Pipps"/>
    <s v="Georg"/>
    <s v="Medium"/>
  </r>
  <r>
    <n v="10129"/>
    <n v="50"/>
    <n v="77.989999999999995"/>
    <n v="1"/>
    <n v="3899.5"/>
    <x v="64"/>
    <x v="64"/>
    <s v="Shipped"/>
    <n v="2"/>
    <n v="6"/>
    <n v="2003"/>
    <x v="3"/>
    <n v="83"/>
    <s v="S24_3816"/>
    <s v="Stylish Desk Decors, Co."/>
    <s v="(171) 555-0297"/>
    <s v="35 King George"/>
    <m/>
    <s v="London"/>
    <m/>
    <s v="WX3 6FW"/>
    <x v="6"/>
    <s v="EMEA"/>
    <s v="Brown"/>
    <s v="Ann"/>
    <s v="Medium"/>
  </r>
  <r>
    <n v="10143"/>
    <n v="23"/>
    <n v="80.510000000000005"/>
    <n v="14"/>
    <n v="1851.73"/>
    <x v="65"/>
    <x v="65"/>
    <s v="Shipped"/>
    <n v="3"/>
    <n v="8"/>
    <n v="2003"/>
    <x v="3"/>
    <n v="83"/>
    <s v="S24_3816"/>
    <s v="Mini Creations Ltd."/>
    <n v="5085559555"/>
    <s v="4575 Hillside Dr."/>
    <m/>
    <s v="New Bedford"/>
    <s v="MA"/>
    <n v="50553"/>
    <x v="0"/>
    <s v="NA"/>
    <s v="Tam"/>
    <s v="Wing C"/>
    <s v="Small"/>
  </r>
  <r>
    <n v="10155"/>
    <n v="37"/>
    <n v="67.930000000000007"/>
    <n v="12"/>
    <n v="2513.41"/>
    <x v="66"/>
    <x v="66"/>
    <s v="Shipped"/>
    <n v="4"/>
    <n v="10"/>
    <n v="2003"/>
    <x v="3"/>
    <n v="83"/>
    <s v="S24_3816"/>
    <s v="Toys of Finland, Co."/>
    <s v="90-224 8555"/>
    <s v="Keskuskatu 45"/>
    <m/>
    <s v="Helsinki"/>
    <m/>
    <n v="21240"/>
    <x v="4"/>
    <s v="EMEA"/>
    <s v="Karttunen"/>
    <s v="Matti"/>
    <s v="Small"/>
  </r>
  <r>
    <n v="10167"/>
    <n v="29"/>
    <n v="83.86"/>
    <n v="8"/>
    <n v="2431.94"/>
    <x v="67"/>
    <x v="67"/>
    <s v="Cancelled"/>
    <n v="4"/>
    <n v="10"/>
    <n v="2003"/>
    <x v="3"/>
    <n v="83"/>
    <s v="S24_3816"/>
    <s v="Scandinavian Gift Ideas"/>
    <s v="0695-34 6555"/>
    <s v="?kergatan 24"/>
    <m/>
    <s v="Boras"/>
    <m/>
    <s v="S-844 67"/>
    <x v="8"/>
    <s v="EMEA"/>
    <s v="Larsson"/>
    <s v="Maria"/>
    <s v="Small"/>
  </r>
  <r>
    <n v="10178"/>
    <n v="21"/>
    <n v="72.12"/>
    <n v="11"/>
    <n v="1514.52"/>
    <x v="68"/>
    <x v="68"/>
    <s v="Shipped"/>
    <n v="4"/>
    <n v="11"/>
    <n v="2003"/>
    <x v="3"/>
    <n v="83"/>
    <s v="S24_3816"/>
    <s v="Alpha Cognac"/>
    <s v="61.77.6555"/>
    <s v="1 rue Alsace-Lorraine"/>
    <m/>
    <s v="Toulouse"/>
    <m/>
    <n v="31000"/>
    <x v="1"/>
    <s v="EMEA"/>
    <s v="Roulet"/>
    <s v="Annette"/>
    <s v="Small"/>
  </r>
  <r>
    <n v="10186"/>
    <n v="36"/>
    <n v="85.54"/>
    <n v="8"/>
    <n v="3079.44"/>
    <x v="69"/>
    <x v="69"/>
    <s v="Shipped"/>
    <n v="4"/>
    <n v="11"/>
    <n v="2003"/>
    <x v="3"/>
    <n v="83"/>
    <s v="S24_3816"/>
    <s v="Double Decker Gift Stores, Ltd"/>
    <s v="(171) 555-7555"/>
    <s v="120 Hanover Sq."/>
    <m/>
    <s v="London"/>
    <m/>
    <s v="WA1 1DP"/>
    <x v="6"/>
    <s v="EMEA"/>
    <s v="Hardy"/>
    <s v="Thomas"/>
    <s v="Medium"/>
  </r>
  <r>
    <n v="10197"/>
    <n v="22"/>
    <n v="86.38"/>
    <n v="5"/>
    <n v="1900.36"/>
    <x v="70"/>
    <x v="70"/>
    <s v="Shipped"/>
    <n v="4"/>
    <n v="11"/>
    <n v="2003"/>
    <x v="3"/>
    <n v="83"/>
    <s v="S24_3816"/>
    <s v="Enaco Distributors"/>
    <s v="(93) 203 4555"/>
    <s v="Rambla de Catalu¤a, 23"/>
    <m/>
    <s v="Barcelona"/>
    <m/>
    <n v="8022"/>
    <x v="7"/>
    <s v="EMEA"/>
    <s v="Saavedra"/>
    <s v="Eduardo"/>
    <s v="Small"/>
  </r>
  <r>
    <n v="10209"/>
    <n v="22"/>
    <n v="89.73"/>
    <n v="7"/>
    <n v="1974.06"/>
    <x v="71"/>
    <x v="71"/>
    <s v="Shipped"/>
    <n v="1"/>
    <n v="1"/>
    <n v="2004"/>
    <x v="3"/>
    <n v="83"/>
    <s v="S24_3816"/>
    <s v="Men 'R' US Retailers, Ltd."/>
    <n v="2155554369"/>
    <s v="6047 Douglas Av."/>
    <m/>
    <s v="Los Angeles"/>
    <s v="CA"/>
    <m/>
    <x v="0"/>
    <s v="NA"/>
    <s v="Chandler"/>
    <s v="Michael"/>
    <s v="Small"/>
  </r>
  <r>
    <n v="10222"/>
    <n v="46"/>
    <n v="80.510000000000005"/>
    <n v="11"/>
    <n v="3703.46"/>
    <x v="72"/>
    <x v="72"/>
    <s v="Shipped"/>
    <n v="1"/>
    <n v="2"/>
    <n v="2004"/>
    <x v="3"/>
    <n v="83"/>
    <s v="S24_3816"/>
    <s v="Collectable Mini Designs Co."/>
    <n v="7605558146"/>
    <s v="361 Furth Circle"/>
    <m/>
    <s v="San Diego"/>
    <s v="CA"/>
    <n v="91217"/>
    <x v="0"/>
    <s v="NA"/>
    <s v="Thompson"/>
    <s v="Valarie"/>
    <s v="Medium"/>
  </r>
  <r>
    <n v="10248"/>
    <n v="23"/>
    <n v="76.31"/>
    <n v="2"/>
    <n v="1755.13"/>
    <x v="73"/>
    <x v="73"/>
    <s v="Cancelled"/>
    <n v="2"/>
    <n v="5"/>
    <n v="2004"/>
    <x v="3"/>
    <n v="83"/>
    <s v="S24_3816"/>
    <s v="Land of Toys Inc."/>
    <n v="2125557818"/>
    <s v="897 Long Airport Avenue"/>
    <m/>
    <s v="NYC"/>
    <s v="NY"/>
    <n v="10022"/>
    <x v="0"/>
    <s v="NA"/>
    <s v="Yu"/>
    <s v="Kwai"/>
    <s v="Small"/>
  </r>
  <r>
    <n v="10262"/>
    <n v="49"/>
    <n v="87.21"/>
    <n v="16"/>
    <n v="4273.29"/>
    <x v="190"/>
    <x v="190"/>
    <s v="Cancelled"/>
    <n v="2"/>
    <n v="6"/>
    <n v="2004"/>
    <x v="3"/>
    <n v="83"/>
    <s v="S24_3816"/>
    <s v="Euro Shopping Channel"/>
    <s v="(91) 555 94 44"/>
    <s v="C/ Moralzarzal, 86"/>
    <m/>
    <s v="Madrid"/>
    <m/>
    <n v="28034"/>
    <x v="7"/>
    <s v="EMEA"/>
    <s v="Freyre"/>
    <s v="Diego"/>
    <s v="Medium"/>
  </r>
  <r>
    <n v="10273"/>
    <n v="48"/>
    <n v="83.02"/>
    <n v="3"/>
    <n v="3984.96"/>
    <x v="75"/>
    <x v="75"/>
    <s v="Shipped"/>
    <n v="3"/>
    <n v="7"/>
    <n v="2004"/>
    <x v="3"/>
    <n v="83"/>
    <s v="S24_3816"/>
    <s v="Petit Auto"/>
    <s v="(02) 5554 67"/>
    <s v="Rue Joseph-Bens 532"/>
    <m/>
    <s v="Bruxelles"/>
    <m/>
    <s v="B-1180"/>
    <x v="14"/>
    <s v="EMEA"/>
    <s v="Dewey"/>
    <s v="Catherine"/>
    <s v="Medium"/>
  </r>
  <r>
    <n v="10283"/>
    <n v="33"/>
    <n v="72.959999999999994"/>
    <n v="5"/>
    <n v="2407.6799999999998"/>
    <x v="76"/>
    <x v="76"/>
    <s v="Shipped"/>
    <n v="3"/>
    <n v="8"/>
    <n v="2004"/>
    <x v="3"/>
    <n v="83"/>
    <s v="S24_3816"/>
    <s v="Royal Canadian Collectables, Ltd."/>
    <s v="(604) 555-4555"/>
    <s v="23 Tsawassen Blvd."/>
    <m/>
    <s v="Tsawassen"/>
    <s v="BC"/>
    <s v="T2F 8M4"/>
    <x v="10"/>
    <s v="NA"/>
    <s v="Lincoln"/>
    <s v="Elizabeth"/>
    <s v="Small"/>
  </r>
  <r>
    <n v="10296"/>
    <n v="22"/>
    <n v="77.150000000000006"/>
    <n v="14"/>
    <n v="1697.3"/>
    <x v="192"/>
    <x v="192"/>
    <s v="Shipped"/>
    <n v="3"/>
    <n v="9"/>
    <n v="2004"/>
    <x v="3"/>
    <n v="83"/>
    <s v="S24_3816"/>
    <s v="Bavarian Collectables Imports, Co."/>
    <s v="+49 89 61 08 9555"/>
    <s v="Hansastr. 15"/>
    <m/>
    <s v="Munich"/>
    <m/>
    <n v="80686"/>
    <x v="16"/>
    <s v="EMEA"/>
    <s v="Donnermeyer"/>
    <s v="Michael"/>
    <s v="Small"/>
  </r>
  <r>
    <n v="10307"/>
    <n v="22"/>
    <n v="91.41"/>
    <n v="8"/>
    <n v="2011.02"/>
    <x v="78"/>
    <x v="78"/>
    <s v="Shipped"/>
    <n v="4"/>
    <n v="10"/>
    <n v="2004"/>
    <x v="3"/>
    <n v="83"/>
    <s v="S24_3816"/>
    <s v="Classic Gift Ideas, Inc"/>
    <n v="2155554695"/>
    <s v="782 First Street"/>
    <m/>
    <s v="Philadelphia"/>
    <s v="PA"/>
    <n v="71270"/>
    <x v="0"/>
    <s v="NA"/>
    <s v="Cervantes"/>
    <s v="Francisca"/>
    <s v="Small"/>
  </r>
  <r>
    <n v="10316"/>
    <n v="25"/>
    <n v="92.25"/>
    <n v="16"/>
    <n v="2306.25"/>
    <x v="79"/>
    <x v="79"/>
    <s v="Shipped"/>
    <n v="4"/>
    <n v="11"/>
    <n v="2004"/>
    <x v="3"/>
    <n v="83"/>
    <s v="S24_3816"/>
    <s v="giftsbymail.co.uk"/>
    <s v="(198) 555-8888"/>
    <s v="Garden House Crowther Way"/>
    <m/>
    <s v="Cowes"/>
    <s v="Isle of Wight"/>
    <s v="PO31 7PJ"/>
    <x v="6"/>
    <s v="EMEA"/>
    <s v="Bennett"/>
    <s v="Helen"/>
    <s v="Small"/>
  </r>
  <r>
    <n v="10326"/>
    <n v="20"/>
    <n v="92.25"/>
    <n v="2"/>
    <n v="1845"/>
    <x v="223"/>
    <x v="223"/>
    <s v="Shipped"/>
    <n v="4"/>
    <n v="11"/>
    <n v="2004"/>
    <x v="3"/>
    <n v="83"/>
    <s v="S24_3816"/>
    <s v="Volvo Model Replicas, Co"/>
    <s v="0921-12 3555"/>
    <s v="Berguvsv„gen  8"/>
    <m/>
    <s v="Lule"/>
    <m/>
    <s v="S-958 22"/>
    <x v="8"/>
    <s v="EMEA"/>
    <s v="Berglund"/>
    <s v="Christina"/>
    <s v="Small"/>
  </r>
  <r>
    <n v="10339"/>
    <n v="42"/>
    <n v="59.36"/>
    <n v="16"/>
    <n v="2493.12"/>
    <x v="58"/>
    <x v="58"/>
    <s v="Shipped"/>
    <n v="4"/>
    <n v="11"/>
    <n v="2004"/>
    <x v="3"/>
    <n v="83"/>
    <s v="S24_3816"/>
    <s v="Tokyo Collectables, Ltd"/>
    <s v="+81 3 3584 0555"/>
    <s v="2-2-8 Roppongi"/>
    <m/>
    <s v="Minato-ku"/>
    <s v="Tokyo"/>
    <s v="106-0032"/>
    <x v="11"/>
    <s v="Japan"/>
    <s v="Shimamura"/>
    <s v="Akiko"/>
    <s v="Small"/>
  </r>
  <r>
    <n v="10350"/>
    <n v="25"/>
    <n v="60.34"/>
    <n v="10"/>
    <n v="1508.5"/>
    <x v="82"/>
    <x v="82"/>
    <s v="Shipped"/>
    <n v="4"/>
    <n v="12"/>
    <n v="2004"/>
    <x v="3"/>
    <n v="83"/>
    <s v="S24_3816"/>
    <s v="Euro Shopping Channel"/>
    <s v="(91) 555 94 44"/>
    <s v="C/ Moralzarzal, 86"/>
    <m/>
    <s v="Madrid"/>
    <m/>
    <n v="28034"/>
    <x v="7"/>
    <s v="EMEA"/>
    <s v="Freyre"/>
    <s v="Diego"/>
    <s v="Small"/>
  </r>
  <r>
    <n v="10373"/>
    <n v="23"/>
    <n v="100"/>
    <n v="10"/>
    <n v="2394.3000000000002"/>
    <x v="84"/>
    <x v="84"/>
    <s v="Shipped"/>
    <n v="1"/>
    <n v="1"/>
    <n v="2005"/>
    <x v="3"/>
    <n v="83"/>
    <s v="S24_3816"/>
    <s v="Oulu Toy Supplies, Inc."/>
    <s v="981-443655"/>
    <s v="Torikatu 38"/>
    <m/>
    <s v="Oulu"/>
    <m/>
    <n v="90110"/>
    <x v="4"/>
    <s v="EMEA"/>
    <s v="Koskitalo"/>
    <s v="Pirkko"/>
    <s v="Small"/>
  </r>
  <r>
    <n v="10385"/>
    <n v="37"/>
    <n v="85.54"/>
    <n v="2"/>
    <n v="3164.98"/>
    <x v="244"/>
    <x v="244"/>
    <s v="Shipped"/>
    <n v="1"/>
    <n v="2"/>
    <n v="2005"/>
    <x v="3"/>
    <n v="83"/>
    <s v="S24_3816"/>
    <s v="Mini Gifts Distributors Ltd."/>
    <n v="4155551450"/>
    <s v="5677 Strong St."/>
    <m/>
    <s v="San Rafael"/>
    <s v="CA"/>
    <n v="97562"/>
    <x v="0"/>
    <s v="NA"/>
    <s v="Nelson"/>
    <s v="Valarie"/>
    <s v="Medium"/>
  </r>
  <r>
    <n v="10396"/>
    <n v="37"/>
    <n v="90.57"/>
    <n v="8"/>
    <n v="3351.09"/>
    <x v="141"/>
    <x v="141"/>
    <s v="Shipped"/>
    <n v="1"/>
    <n v="3"/>
    <n v="2005"/>
    <x v="3"/>
    <n v="83"/>
    <s v="S24_3816"/>
    <s v="Mini Gifts Distributors Ltd."/>
    <n v="4155551450"/>
    <s v="5677 Strong St."/>
    <m/>
    <s v="San Rafael"/>
    <s v="CA"/>
    <n v="97562"/>
    <x v="0"/>
    <s v="NA"/>
    <s v="Nelson"/>
    <s v="Valarie"/>
    <s v="Medium"/>
  </r>
  <r>
    <n v="10400"/>
    <n v="42"/>
    <n v="72.959999999999994"/>
    <n v="8"/>
    <n v="3064.32"/>
    <x v="87"/>
    <x v="87"/>
    <s v="Shipped"/>
    <n v="2"/>
    <n v="4"/>
    <n v="2005"/>
    <x v="3"/>
    <n v="83"/>
    <s v="S24_3816"/>
    <s v="The Sharp Gifts Warehouse"/>
    <n v="4085553659"/>
    <s v="3086 Ingle Ln."/>
    <m/>
    <s v="San Jose"/>
    <s v="CA"/>
    <n v="94217"/>
    <x v="0"/>
    <s v="NA"/>
    <s v="Frick"/>
    <s v="Sue"/>
    <s v="Medium"/>
  </r>
  <r>
    <n v="10414"/>
    <n v="51"/>
    <n v="76.31"/>
    <n v="2"/>
    <n v="3891.81"/>
    <x v="88"/>
    <x v="88"/>
    <s v="On Hold"/>
    <n v="2"/>
    <n v="5"/>
    <n v="2005"/>
    <x v="3"/>
    <n v="83"/>
    <s v="S24_3816"/>
    <s v="Gifts4AllAges.com"/>
    <n v="6175559555"/>
    <s v="8616 Spinnaker Dr."/>
    <m/>
    <s v="Boston"/>
    <s v="MA"/>
    <n v="51003"/>
    <x v="0"/>
    <s v="NA"/>
    <s v="Yoshido"/>
    <s v="Juri"/>
    <s v="Medium"/>
  </r>
  <r>
    <n v="10108"/>
    <n v="40"/>
    <n v="100"/>
    <n v="1"/>
    <n v="5448.8"/>
    <x v="98"/>
    <x v="98"/>
    <s v="Shipped"/>
    <n v="1"/>
    <n v="3"/>
    <n v="2003"/>
    <x v="1"/>
    <n v="140"/>
    <s v="S24_3856"/>
    <s v="Cruz &amp; Sons Co."/>
    <s v="+63 2 555 3587"/>
    <s v="15 McCallum Street - NatWest Center #13-03"/>
    <m/>
    <s v="Makati City"/>
    <m/>
    <s v="1227 MM"/>
    <x v="15"/>
    <s v="Japan"/>
    <s v="Cruz"/>
    <s v="Arnold"/>
    <s v="Medium"/>
  </r>
  <r>
    <n v="10122"/>
    <n v="43"/>
    <n v="100"/>
    <n v="5"/>
    <n v="5494.97"/>
    <x v="99"/>
    <x v="99"/>
    <s v="Shipped"/>
    <n v="2"/>
    <n v="5"/>
    <n v="2003"/>
    <x v="1"/>
    <n v="140"/>
    <s v="S24_3856"/>
    <s v="Marseille Mini Autos"/>
    <s v="91.24.4555"/>
    <s v="12, rue des Bouchers"/>
    <m/>
    <s v="Marseille"/>
    <m/>
    <n v="13008"/>
    <x v="1"/>
    <s v="EMEA"/>
    <s v="Lebihan"/>
    <s v="Laurence"/>
    <s v="Medium"/>
  </r>
  <r>
    <n v="10135"/>
    <n v="47"/>
    <n v="100"/>
    <n v="2"/>
    <n v="6336.07"/>
    <x v="100"/>
    <x v="100"/>
    <s v="Shipped"/>
    <n v="3"/>
    <n v="7"/>
    <n v="2003"/>
    <x v="1"/>
    <n v="140"/>
    <s v="S24_3856"/>
    <s v="Mini Gifts Distributors Ltd."/>
    <n v="4155551450"/>
    <s v="5677 Strong St."/>
    <m/>
    <s v="San Rafael"/>
    <s v="CA"/>
    <n v="97562"/>
    <x v="0"/>
    <s v="NA"/>
    <s v="Nelson"/>
    <s v="Valarie"/>
    <s v="Medium"/>
  </r>
  <r>
    <n v="10147"/>
    <n v="23"/>
    <n v="100"/>
    <n v="2"/>
    <n v="2906.97"/>
    <x v="101"/>
    <x v="101"/>
    <s v="Shipped"/>
    <n v="3"/>
    <n v="9"/>
    <n v="2003"/>
    <x v="1"/>
    <n v="140"/>
    <s v="S24_3856"/>
    <s v="Collectables For Less Inc."/>
    <n v="6175558555"/>
    <s v="7825 Douglas Av."/>
    <m/>
    <s v="Brickhaven"/>
    <s v="MA"/>
    <n v="58339"/>
    <x v="0"/>
    <s v="NA"/>
    <s v="Nelson"/>
    <s v="Allen"/>
    <s v="Small"/>
  </r>
  <r>
    <n v="10160"/>
    <n v="35"/>
    <n v="100"/>
    <n v="3"/>
    <n v="4767.7"/>
    <x v="137"/>
    <x v="137"/>
    <s v="Shipped"/>
    <n v="4"/>
    <n v="10"/>
    <n v="2003"/>
    <x v="1"/>
    <n v="140"/>
    <s v="S24_3856"/>
    <s v="Men 'R' US Retailers, Ltd."/>
    <n v="2155554369"/>
    <s v="6047 Douglas Av."/>
    <m/>
    <s v="Los Angeles"/>
    <s v="CA"/>
    <m/>
    <x v="0"/>
    <s v="NA"/>
    <s v="Chandler"/>
    <s v="Michael"/>
    <s v="Medium"/>
  </r>
  <r>
    <n v="10170"/>
    <n v="34"/>
    <n v="100"/>
    <n v="1"/>
    <n v="3819.56"/>
    <x v="102"/>
    <x v="102"/>
    <s v="Shipped"/>
    <n v="4"/>
    <n v="11"/>
    <n v="2003"/>
    <x v="1"/>
    <n v="140"/>
    <s v="S24_3856"/>
    <s v="Mini Auto Werke"/>
    <s v="7675-3555"/>
    <s v="Kirchgasse 6"/>
    <m/>
    <s v="Graz"/>
    <m/>
    <n v="8010"/>
    <x v="5"/>
    <s v="EMEA"/>
    <s v="Mendel"/>
    <s v="Roland"/>
    <s v="Medium"/>
  </r>
  <r>
    <n v="10181"/>
    <n v="25"/>
    <n v="100"/>
    <n v="9"/>
    <n v="3861.75"/>
    <x v="103"/>
    <x v="103"/>
    <s v="Shipped"/>
    <n v="4"/>
    <n v="11"/>
    <n v="2003"/>
    <x v="1"/>
    <n v="140"/>
    <s v="S24_3856"/>
    <s v="Herkku Gifts"/>
    <s v="+47 2267 3215"/>
    <s v="Drammen 121, PR 744 Sentrum"/>
    <m/>
    <s v="Bergen"/>
    <m/>
    <s v="N 5804"/>
    <x v="2"/>
    <s v="EMEA"/>
    <s v="Oeztan"/>
    <s v="Veysel"/>
    <s v="Medium"/>
  </r>
  <r>
    <n v="10192"/>
    <n v="45"/>
    <n v="100"/>
    <n v="14"/>
    <n v="6319.35"/>
    <x v="104"/>
    <x v="104"/>
    <s v="Shipped"/>
    <n v="4"/>
    <n v="11"/>
    <n v="2003"/>
    <x v="1"/>
    <n v="140"/>
    <s v="S24_3856"/>
    <s v="Online Diecast Creations Co."/>
    <n v="6035558647"/>
    <s v="2304 Long Airport Avenue"/>
    <m/>
    <s v="Nashua"/>
    <s v="NH"/>
    <n v="62005"/>
    <x v="0"/>
    <s v="NA"/>
    <s v="Young"/>
    <s v="Valarie"/>
    <s v="Medium"/>
  </r>
  <r>
    <n v="10203"/>
    <n v="47"/>
    <n v="100"/>
    <n v="3"/>
    <n v="6996.42"/>
    <x v="105"/>
    <x v="105"/>
    <s v="Shipped"/>
    <n v="4"/>
    <n v="12"/>
    <n v="2003"/>
    <x v="1"/>
    <n v="140"/>
    <s v="S24_3856"/>
    <s v="Euro Shopping Channel"/>
    <s v="(91) 555 94 44"/>
    <s v="C/ Moralzarzal, 86"/>
    <m/>
    <s v="Madrid"/>
    <m/>
    <n v="28034"/>
    <x v="7"/>
    <s v="EMEA"/>
    <s v="Freyre"/>
    <s v="Diego"/>
    <s v="Medium"/>
  </r>
  <r>
    <n v="10212"/>
    <n v="49"/>
    <n v="100"/>
    <n v="13"/>
    <n v="6949.67"/>
    <x v="138"/>
    <x v="138"/>
    <s v="Shipped"/>
    <n v="1"/>
    <n v="1"/>
    <n v="2004"/>
    <x v="1"/>
    <n v="140"/>
    <s v="S24_3856"/>
    <s v="Euro Shopping Channel"/>
    <s v="(91) 555 94 44"/>
    <s v="C/ Moralzarzal, 86"/>
    <m/>
    <s v="Madrid"/>
    <m/>
    <n v="28034"/>
    <x v="7"/>
    <s v="EMEA"/>
    <s v="Freyre"/>
    <s v="Diego"/>
    <s v="Medium"/>
  </r>
  <r>
    <n v="10225"/>
    <n v="40"/>
    <n v="100"/>
    <n v="4"/>
    <n v="4550"/>
    <x v="106"/>
    <x v="106"/>
    <s v="Shipped"/>
    <n v="1"/>
    <n v="2"/>
    <n v="2004"/>
    <x v="1"/>
    <n v="140"/>
    <s v="S24_3856"/>
    <s v="Vida Sport, Ltd"/>
    <s v="0897-034555"/>
    <s v="Grenzacherweg 237"/>
    <m/>
    <s v="Gensve"/>
    <m/>
    <n v="1203"/>
    <x v="17"/>
    <s v="EMEA"/>
    <s v="Holz"/>
    <s v="Michael"/>
    <s v="Medium"/>
  </r>
  <r>
    <n v="10239"/>
    <n v="29"/>
    <n v="100"/>
    <n v="3"/>
    <n v="4479.63"/>
    <x v="148"/>
    <x v="148"/>
    <s v="Shipped"/>
    <n v="2"/>
    <n v="4"/>
    <n v="2004"/>
    <x v="1"/>
    <n v="140"/>
    <s v="S24_3856"/>
    <s v="Oulu Toy Supplies, Inc."/>
    <s v="981-443655"/>
    <s v="Torikatu 38"/>
    <m/>
    <s v="Oulu"/>
    <m/>
    <n v="90110"/>
    <x v="4"/>
    <s v="EMEA"/>
    <s v="Koskitalo"/>
    <s v="Pirkko"/>
    <s v="Medium"/>
  </r>
  <r>
    <n v="10253"/>
    <n v="39"/>
    <n v="100"/>
    <n v="8"/>
    <n v="5148"/>
    <x v="108"/>
    <x v="108"/>
    <s v="Cancelled"/>
    <n v="2"/>
    <n v="6"/>
    <n v="2004"/>
    <x v="1"/>
    <n v="140"/>
    <s v="S24_3856"/>
    <s v="UK Collectables, Ltd."/>
    <s v="(171) 555-2282"/>
    <s v="Berkeley Gardens 12  Brewery"/>
    <m/>
    <s v="Liverpool"/>
    <m/>
    <s v="WX1 6LT"/>
    <x v="6"/>
    <s v="EMEA"/>
    <s v="Devon"/>
    <s v="Elizabeth"/>
    <s v="Medium"/>
  </r>
  <r>
    <n v="10266"/>
    <n v="24"/>
    <n v="100"/>
    <n v="9"/>
    <n v="2932.08"/>
    <x v="109"/>
    <x v="109"/>
    <s v="Shipped"/>
    <n v="3"/>
    <n v="7"/>
    <n v="2004"/>
    <x v="1"/>
    <n v="140"/>
    <s v="S24_3856"/>
    <s v="L'ordine Souveniers"/>
    <s v="0522-556555"/>
    <s v="Strada Provinciale 124"/>
    <m/>
    <s v="Reggio Emilia"/>
    <m/>
    <n v="42100"/>
    <x v="12"/>
    <s v="EMEA"/>
    <s v="Moroni"/>
    <s v="Maurizio"/>
    <s v="Small"/>
  </r>
  <r>
    <n v="10278"/>
    <n v="25"/>
    <n v="100"/>
    <n v="9"/>
    <n v="3159.75"/>
    <x v="157"/>
    <x v="157"/>
    <s v="Shipped"/>
    <n v="3"/>
    <n v="8"/>
    <n v="2004"/>
    <x v="1"/>
    <n v="140"/>
    <s v="S24_3856"/>
    <s v="Signal Gift Stores"/>
    <n v="7025551838"/>
    <s v="8489 Strong St."/>
    <m/>
    <s v="Las Vegas"/>
    <s v="NV"/>
    <n v="83030"/>
    <x v="0"/>
    <s v="NA"/>
    <s v="King"/>
    <s v="Sue"/>
    <s v="Medium"/>
  </r>
  <r>
    <n v="10287"/>
    <n v="36"/>
    <n v="100"/>
    <n v="7"/>
    <n v="4297.32"/>
    <x v="111"/>
    <x v="111"/>
    <s v="Shipped"/>
    <n v="3"/>
    <n v="8"/>
    <n v="2004"/>
    <x v="1"/>
    <n v="140"/>
    <s v="S24_3856"/>
    <s v="Vida Sport, Ltd"/>
    <s v="0897-034555"/>
    <s v="Grenzacherweg 237"/>
    <m/>
    <s v="Gensve"/>
    <m/>
    <n v="1203"/>
    <x v="17"/>
    <s v="EMEA"/>
    <s v="Holz"/>
    <s v="Michael"/>
    <s v="Medium"/>
  </r>
  <r>
    <n v="10301"/>
    <n v="50"/>
    <n v="100"/>
    <n v="11"/>
    <n v="7723.5"/>
    <x v="158"/>
    <x v="158"/>
    <s v="Shipped"/>
    <n v="4"/>
    <n v="10"/>
    <n v="2003"/>
    <x v="1"/>
    <n v="140"/>
    <s v="S24_3856"/>
    <s v="Norway Gifts By Mail, Co."/>
    <s v="+47 2212 1555"/>
    <s v="Drammensveien 126 A, PB 744 Sentrum"/>
    <m/>
    <s v="Oslo"/>
    <m/>
    <s v="N 0106"/>
    <x v="2"/>
    <s v="EMEA"/>
    <s v="Klaeboe"/>
    <s v="Jan"/>
    <s v="Large"/>
  </r>
  <r>
    <n v="10310"/>
    <n v="45"/>
    <n v="100"/>
    <n v="5"/>
    <n v="5497.65"/>
    <x v="113"/>
    <x v="113"/>
    <s v="Shipped"/>
    <n v="4"/>
    <n v="10"/>
    <n v="2004"/>
    <x v="1"/>
    <n v="140"/>
    <s v="S24_3856"/>
    <s v="Toms Spezialitten, Ltd"/>
    <s v="0221-5554327"/>
    <s v="Mehrheimerstr. 369"/>
    <m/>
    <s v="Koln"/>
    <m/>
    <n v="50739"/>
    <x v="16"/>
    <s v="EMEA"/>
    <s v="Pfalzheim"/>
    <s v="Henriette"/>
    <s v="Medium"/>
  </r>
  <r>
    <n v="10321"/>
    <n v="26"/>
    <n v="100"/>
    <n v="13"/>
    <n v="4052.88"/>
    <x v="45"/>
    <x v="45"/>
    <s v="Shipped"/>
    <n v="4"/>
    <n v="11"/>
    <n v="2004"/>
    <x v="1"/>
    <n v="140"/>
    <s v="S24_3856"/>
    <s v="FunGiftIdeas.com"/>
    <n v="5085552555"/>
    <s v="1785 First Street"/>
    <m/>
    <s v="New Bedford"/>
    <s v="MA"/>
    <n v="50553"/>
    <x v="0"/>
    <s v="NA"/>
    <s v="Benitez"/>
    <s v="Violeta"/>
    <s v="Medium"/>
  </r>
  <r>
    <n v="10331"/>
    <n v="21"/>
    <n v="100"/>
    <n v="1"/>
    <n v="3135.93"/>
    <x v="159"/>
    <x v="159"/>
    <s v="Shipped"/>
    <n v="4"/>
    <n v="11"/>
    <n v="2004"/>
    <x v="1"/>
    <n v="140"/>
    <s v="S24_3856"/>
    <s v="Motor Mint Distributors Inc."/>
    <n v="2155559857"/>
    <s v="11328 Douglas Av."/>
    <m/>
    <s v="Philadelphia"/>
    <s v="PA"/>
    <n v="71270"/>
    <x v="0"/>
    <s v="NA"/>
    <s v="Hernandez"/>
    <s v="Rosa"/>
    <s v="Medium"/>
  </r>
  <r>
    <n v="10342"/>
    <n v="42"/>
    <n v="100"/>
    <n v="6"/>
    <n v="5013.54"/>
    <x v="20"/>
    <x v="20"/>
    <s v="Shipped"/>
    <n v="4"/>
    <n v="11"/>
    <n v="2004"/>
    <x v="1"/>
    <n v="140"/>
    <s v="S24_3856"/>
    <s v="Australian Collectors, Co."/>
    <s v="03 9520 4555"/>
    <s v="636 St Kilda Road"/>
    <s v="Level 3"/>
    <s v="Melbourne"/>
    <s v="Victoria"/>
    <n v="3004"/>
    <x v="3"/>
    <s v="APAC"/>
    <s v="Ferguson"/>
    <s v="Peter"/>
    <s v="Medium"/>
  </r>
  <r>
    <n v="10355"/>
    <n v="32"/>
    <n v="100"/>
    <n v="8"/>
    <n v="5302.72"/>
    <x v="228"/>
    <x v="228"/>
    <s v="Shipped"/>
    <n v="4"/>
    <n v="12"/>
    <n v="2004"/>
    <x v="1"/>
    <n v="140"/>
    <s v="S24_3856"/>
    <s v="Euro Shopping Channel"/>
    <s v="(91) 555 94 44"/>
    <s v="C/ Moralzarzal, 86"/>
    <m/>
    <s v="Madrid"/>
    <m/>
    <n v="28034"/>
    <x v="7"/>
    <s v="EMEA"/>
    <s v="Freyre"/>
    <s v="Diego"/>
    <s v="Medium"/>
  </r>
  <r>
    <n v="10363"/>
    <n v="31"/>
    <n v="94.58"/>
    <n v="1"/>
    <n v="2931.98"/>
    <x v="115"/>
    <x v="115"/>
    <s v="Shipped"/>
    <n v="1"/>
    <n v="1"/>
    <n v="2005"/>
    <x v="1"/>
    <n v="140"/>
    <s v="S24_3856"/>
    <s v="Suominen Souveniers"/>
    <s v="+358 9 8045 555"/>
    <s v="Software Engineering Center, SEC Oy"/>
    <m/>
    <s v="Espoo"/>
    <m/>
    <s v="FIN-02271"/>
    <x v="4"/>
    <s v="EMEA"/>
    <s v="Suominen"/>
    <s v="Kalle"/>
    <s v="Small"/>
  </r>
  <r>
    <n v="10378"/>
    <n v="33"/>
    <n v="53.27"/>
    <n v="3"/>
    <n v="1757.91"/>
    <x v="184"/>
    <x v="184"/>
    <s v="Shipped"/>
    <n v="1"/>
    <n v="2"/>
    <n v="2005"/>
    <x v="1"/>
    <n v="140"/>
    <s v="S24_3856"/>
    <s v="Euro Shopping Channel"/>
    <s v="(91) 555 94 44"/>
    <s v="C/ Moralzarzal, 86"/>
    <m/>
    <s v="Madrid"/>
    <m/>
    <n v="28034"/>
    <x v="7"/>
    <s v="EMEA"/>
    <s v="Freyre"/>
    <s v="Diego"/>
    <s v="Small"/>
  </r>
  <r>
    <n v="10390"/>
    <n v="45"/>
    <n v="100"/>
    <n v="8"/>
    <n v="6763.05"/>
    <x v="162"/>
    <x v="162"/>
    <s v="Shipped"/>
    <n v="1"/>
    <n v="3"/>
    <n v="2005"/>
    <x v="1"/>
    <n v="140"/>
    <s v="S24_3856"/>
    <s v="Mini Gifts Distributors Ltd."/>
    <n v="4155551450"/>
    <s v="5677 Strong St."/>
    <m/>
    <s v="San Rafael"/>
    <s v="CA"/>
    <n v="97562"/>
    <x v="0"/>
    <s v="NA"/>
    <s v="Nelson"/>
    <s v="Valarie"/>
    <s v="Medium"/>
  </r>
  <r>
    <n v="10405"/>
    <n v="76"/>
    <n v="100"/>
    <n v="3"/>
    <n v="11739.7"/>
    <x v="150"/>
    <x v="150"/>
    <s v="Shipped"/>
    <n v="2"/>
    <n v="4"/>
    <n v="2005"/>
    <x v="1"/>
    <n v="140"/>
    <s v="S24_3856"/>
    <s v="Mini Caravy"/>
    <s v="88.60.1555"/>
    <s v="24, place Kluber"/>
    <m/>
    <s v="Strasbourg"/>
    <m/>
    <n v="67000"/>
    <x v="1"/>
    <s v="EMEA"/>
    <s v="Citeaux"/>
    <s v="Frederique"/>
    <s v="Large"/>
  </r>
  <r>
    <n v="10419"/>
    <n v="70"/>
    <n v="100"/>
    <n v="8"/>
    <n v="9240"/>
    <x v="116"/>
    <x v="116"/>
    <s v="Shipped"/>
    <n v="2"/>
    <n v="5"/>
    <n v="2005"/>
    <x v="1"/>
    <n v="140"/>
    <s v="S24_3856"/>
    <s v="Salzburg Collectables"/>
    <s v="6562-9555"/>
    <s v="Geislweg 14"/>
    <m/>
    <s v="Salzburg"/>
    <m/>
    <n v="5020"/>
    <x v="5"/>
    <s v="EMEA"/>
    <s v="Pipps"/>
    <s v="Georg"/>
    <s v="Large"/>
  </r>
  <r>
    <n v="10106"/>
    <n v="50"/>
    <n v="64.83"/>
    <n v="11"/>
    <n v="3241.5"/>
    <x v="186"/>
    <x v="186"/>
    <s v="Shipped"/>
    <n v="1"/>
    <n v="2"/>
    <n v="2003"/>
    <x v="4"/>
    <n v="68"/>
    <s v="S24_3949"/>
    <s v="Rovelli Gifts"/>
    <s v="035-640555"/>
    <s v="Via Ludovico il Moro 22"/>
    <m/>
    <s v="Bergamo"/>
    <m/>
    <n v="24100"/>
    <x v="12"/>
    <s v="EMEA"/>
    <s v="Rovelli"/>
    <s v="Giovanni"/>
    <s v="Medium"/>
  </r>
  <r>
    <n v="10119"/>
    <n v="28"/>
    <n v="70.290000000000006"/>
    <n v="2"/>
    <n v="1968.12"/>
    <x v="63"/>
    <x v="63"/>
    <s v="Shipped"/>
    <n v="2"/>
    <n v="4"/>
    <n v="2003"/>
    <x v="4"/>
    <n v="68"/>
    <s v="S24_3949"/>
    <s v="Salzburg Collectables"/>
    <s v="6562-9555"/>
    <s v="Geislweg 14"/>
    <m/>
    <s v="Salzburg"/>
    <m/>
    <n v="5020"/>
    <x v="5"/>
    <s v="EMEA"/>
    <s v="Pipps"/>
    <s v="Georg"/>
    <s v="Small"/>
  </r>
  <r>
    <n v="10131"/>
    <n v="50"/>
    <n v="81.89"/>
    <n v="3"/>
    <n v="4094.5"/>
    <x v="187"/>
    <x v="187"/>
    <s v="Shipped"/>
    <n v="2"/>
    <n v="6"/>
    <n v="2003"/>
    <x v="4"/>
    <n v="68"/>
    <s v="S24_3949"/>
    <s v="Gift Ideas Corp."/>
    <n v="2035554407"/>
    <s v="2440 Pompton St."/>
    <m/>
    <s v="Glendale"/>
    <s v="CT"/>
    <n v="97561"/>
    <x v="0"/>
    <s v="NA"/>
    <s v="Lewis"/>
    <s v="Dan"/>
    <s v="Medium"/>
  </r>
  <r>
    <n v="10143"/>
    <n v="28"/>
    <n v="66.19"/>
    <n v="6"/>
    <n v="1853.32"/>
    <x v="65"/>
    <x v="65"/>
    <s v="Shipped"/>
    <n v="3"/>
    <n v="8"/>
    <n v="2003"/>
    <x v="4"/>
    <n v="68"/>
    <s v="S24_3949"/>
    <s v="Mini Creations Ltd."/>
    <n v="5085559555"/>
    <s v="4575 Hillside Dr."/>
    <m/>
    <s v="New Bedford"/>
    <s v="MA"/>
    <n v="50553"/>
    <x v="0"/>
    <s v="NA"/>
    <s v="Tam"/>
    <s v="Wing C"/>
    <s v="Small"/>
  </r>
  <r>
    <n v="10155"/>
    <n v="44"/>
    <n v="77.11"/>
    <n v="4"/>
    <n v="3392.84"/>
    <x v="66"/>
    <x v="66"/>
    <s v="Shipped"/>
    <n v="4"/>
    <n v="10"/>
    <n v="2003"/>
    <x v="4"/>
    <n v="68"/>
    <s v="S24_3949"/>
    <s v="Toys of Finland, Co."/>
    <s v="90-224 8555"/>
    <s v="Keskuskatu 45"/>
    <m/>
    <s v="Helsinki"/>
    <m/>
    <n v="21240"/>
    <x v="4"/>
    <s v="EMEA"/>
    <s v="Karttunen"/>
    <s v="Matti"/>
    <s v="Medium"/>
  </r>
  <r>
    <n v="10168"/>
    <n v="27"/>
    <n v="73.02"/>
    <n v="18"/>
    <n v="1971.54"/>
    <x v="5"/>
    <x v="5"/>
    <s v="Shipped"/>
    <n v="4"/>
    <n v="10"/>
    <n v="2003"/>
    <x v="4"/>
    <n v="68"/>
    <s v="S24_3949"/>
    <s v="Technics Stores Inc."/>
    <n v="6505556809"/>
    <s v="9408 Furth Circle"/>
    <m/>
    <s v="Burlingame"/>
    <s v="CA"/>
    <n v="94217"/>
    <x v="0"/>
    <s v="NA"/>
    <s v="Hirano"/>
    <s v="Juri"/>
    <s v="Small"/>
  </r>
  <r>
    <n v="10178"/>
    <n v="30"/>
    <n v="72.33"/>
    <n v="3"/>
    <n v="2169.9"/>
    <x v="68"/>
    <x v="68"/>
    <s v="Shipped"/>
    <n v="4"/>
    <n v="11"/>
    <n v="2003"/>
    <x v="4"/>
    <n v="68"/>
    <s v="S24_3949"/>
    <s v="Alpha Cognac"/>
    <s v="61.77.6555"/>
    <s v="1 rue Alsace-Lorraine"/>
    <m/>
    <s v="Toulouse"/>
    <m/>
    <n v="31000"/>
    <x v="1"/>
    <s v="EMEA"/>
    <s v="Roulet"/>
    <s v="Annette"/>
    <s v="Small"/>
  </r>
  <r>
    <n v="10198"/>
    <n v="43"/>
    <n v="66.19"/>
    <n v="3"/>
    <n v="2846.17"/>
    <x v="188"/>
    <x v="188"/>
    <s v="Shipped"/>
    <n v="4"/>
    <n v="11"/>
    <n v="2003"/>
    <x v="4"/>
    <n v="68"/>
    <s v="S24_3949"/>
    <s v="Cruz &amp; Sons Co."/>
    <s v="+63 2 555 3587"/>
    <s v="15 McCallum Street - NatWest Center #13-03"/>
    <m/>
    <s v="Makati City"/>
    <m/>
    <s v="1227 MM"/>
    <x v="15"/>
    <s v="Japan"/>
    <s v="Cruz"/>
    <s v="Arnold"/>
    <s v="Small"/>
  </r>
  <r>
    <n v="10210"/>
    <n v="29"/>
    <n v="69.599999999999994"/>
    <n v="16"/>
    <n v="2018.4"/>
    <x v="55"/>
    <x v="55"/>
    <s v="Shipped"/>
    <n v="1"/>
    <n v="1"/>
    <n v="2004"/>
    <x v="4"/>
    <n v="68"/>
    <s v="S24_3949"/>
    <s v="Osaka Souveniers Co."/>
    <s v="+81 06 6342 5555"/>
    <s v="Dojima Avanza 4F, 1-6-20 Dojima, Kita-ku"/>
    <m/>
    <s v="Osaka"/>
    <s v="Osaka"/>
    <s v="530-0003"/>
    <x v="11"/>
    <s v="Japan"/>
    <s v="Kentary"/>
    <s v="Mory"/>
    <s v="Small"/>
  </r>
  <r>
    <n v="10222"/>
    <n v="48"/>
    <n v="56.64"/>
    <n v="3"/>
    <n v="2718.72"/>
    <x v="72"/>
    <x v="72"/>
    <s v="Shipped"/>
    <n v="1"/>
    <n v="2"/>
    <n v="2004"/>
    <x v="4"/>
    <n v="68"/>
    <s v="S24_3949"/>
    <s v="Collectable Mini Designs Co."/>
    <n v="7605558146"/>
    <s v="361 Furth Circle"/>
    <m/>
    <s v="San Diego"/>
    <s v="CA"/>
    <n v="91217"/>
    <x v="0"/>
    <s v="NA"/>
    <s v="Thompson"/>
    <s v="Valarie"/>
    <s v="Small"/>
  </r>
  <r>
    <n v="10235"/>
    <n v="33"/>
    <n v="60.05"/>
    <n v="12"/>
    <n v="1981.65"/>
    <x v="210"/>
    <x v="210"/>
    <s v="Shipped"/>
    <n v="2"/>
    <n v="4"/>
    <n v="2004"/>
    <x v="4"/>
    <n v="68"/>
    <s v="S24_3949"/>
    <s v="Royal Canadian Collectables, Ltd."/>
    <s v="(604) 555-4555"/>
    <s v="23 Tsawassen Blvd."/>
    <m/>
    <s v="Tsawassen"/>
    <s v="BC"/>
    <s v="T2F 8M4"/>
    <x v="10"/>
    <s v="NA"/>
    <s v="Lincoln"/>
    <s v="Elizabeth"/>
    <s v="Small"/>
  </r>
  <r>
    <n v="10250"/>
    <n v="40"/>
    <n v="75.06"/>
    <n v="13"/>
    <n v="3002.4"/>
    <x v="189"/>
    <x v="189"/>
    <s v="Shipped"/>
    <n v="2"/>
    <n v="5"/>
    <n v="2004"/>
    <x v="4"/>
    <n v="68"/>
    <s v="S24_3949"/>
    <s v="The Sharp Gifts Warehouse"/>
    <n v="4085553659"/>
    <s v="3086 Ingle Ln."/>
    <m/>
    <s v="San Jose"/>
    <s v="CA"/>
    <n v="94217"/>
    <x v="0"/>
    <s v="NA"/>
    <s v="Frick"/>
    <s v="Sue"/>
    <s v="Medium"/>
  </r>
  <r>
    <n v="10262"/>
    <n v="48"/>
    <n v="61.42"/>
    <n v="8"/>
    <n v="2948.16"/>
    <x v="190"/>
    <x v="190"/>
    <s v="Cancelled"/>
    <n v="2"/>
    <n v="6"/>
    <n v="2004"/>
    <x v="4"/>
    <n v="68"/>
    <s v="S24_3949"/>
    <s v="Euro Shopping Channel"/>
    <s v="(91) 555 94 44"/>
    <s v="C/ Moralzarzal, 86"/>
    <m/>
    <s v="Madrid"/>
    <m/>
    <n v="28034"/>
    <x v="7"/>
    <s v="EMEA"/>
    <s v="Freyre"/>
    <s v="Diego"/>
    <s v="Small"/>
  </r>
  <r>
    <n v="10275"/>
    <n v="41"/>
    <n v="81.89"/>
    <n v="18"/>
    <n v="3357.49"/>
    <x v="14"/>
    <x v="14"/>
    <s v="Shipped"/>
    <n v="3"/>
    <n v="7"/>
    <n v="2004"/>
    <x v="4"/>
    <n v="68"/>
    <s v="S24_3949"/>
    <s v="La Rochelle Gifts"/>
    <s v="40.67.8555"/>
    <s v="67, rue des Cinquante Otages"/>
    <m/>
    <s v="Nantes"/>
    <m/>
    <n v="44000"/>
    <x v="1"/>
    <s v="EMEA"/>
    <s v="Labrune"/>
    <s v="Janine"/>
    <s v="Medium"/>
  </r>
  <r>
    <n v="10284"/>
    <n v="21"/>
    <n v="55.96"/>
    <n v="10"/>
    <n v="1175.1600000000001"/>
    <x v="191"/>
    <x v="191"/>
    <s v="Shipped"/>
    <n v="3"/>
    <n v="8"/>
    <n v="2004"/>
    <x v="4"/>
    <n v="68"/>
    <s v="S24_3949"/>
    <s v="Norway Gifts By Mail, Co."/>
    <s v="+47 2212 1555"/>
    <s v="Drammensveien 126 A, PB 744 Sentrum"/>
    <m/>
    <s v="Oslo"/>
    <m/>
    <s v="N 0106"/>
    <x v="2"/>
    <s v="EMEA"/>
    <s v="Klaeboe"/>
    <s v="Jan"/>
    <s v="Small"/>
  </r>
  <r>
    <n v="10296"/>
    <n v="32"/>
    <n v="71.650000000000006"/>
    <n v="6"/>
    <n v="2292.8000000000002"/>
    <x v="192"/>
    <x v="192"/>
    <s v="Shipped"/>
    <n v="3"/>
    <n v="9"/>
    <n v="2004"/>
    <x v="4"/>
    <n v="68"/>
    <s v="S24_3949"/>
    <s v="Bavarian Collectables Imports, Co."/>
    <s v="+49 89 61 08 9555"/>
    <s v="Hansastr. 15"/>
    <m/>
    <s v="Munich"/>
    <m/>
    <n v="80686"/>
    <x v="16"/>
    <s v="EMEA"/>
    <s v="Donnermeyer"/>
    <s v="Michael"/>
    <s v="Small"/>
  </r>
  <r>
    <n v="10308"/>
    <n v="43"/>
    <n v="76.430000000000007"/>
    <n v="16"/>
    <n v="3286.49"/>
    <x v="17"/>
    <x v="17"/>
    <s v="Shipped"/>
    <n v="4"/>
    <n v="10"/>
    <n v="2004"/>
    <x v="4"/>
    <n v="68"/>
    <s v="S24_3949"/>
    <s v="Mini Classics"/>
    <n v="9145554562"/>
    <s v="3758 North Pendale Street"/>
    <m/>
    <s v="White Plains"/>
    <s v="NY"/>
    <n v="24067"/>
    <x v="0"/>
    <s v="NA"/>
    <s v="Frick"/>
    <s v="Steve"/>
    <s v="Medium"/>
  </r>
  <r>
    <n v="10316"/>
    <n v="30"/>
    <n v="77.790000000000006"/>
    <n v="8"/>
    <n v="2333.6999999999998"/>
    <x v="79"/>
    <x v="79"/>
    <s v="Shipped"/>
    <n v="4"/>
    <n v="11"/>
    <n v="2004"/>
    <x v="4"/>
    <n v="68"/>
    <s v="S24_3949"/>
    <s v="giftsbymail.co.uk"/>
    <s v="(198) 555-8888"/>
    <s v="Garden House Crowther Way"/>
    <m/>
    <s v="Cowes"/>
    <s v="Isle of Wight"/>
    <s v="PO31 7PJ"/>
    <x v="6"/>
    <s v="EMEA"/>
    <s v="Bennett"/>
    <s v="Helen"/>
    <s v="Small"/>
  </r>
  <r>
    <n v="10328"/>
    <n v="35"/>
    <n v="76.430000000000007"/>
    <n v="3"/>
    <n v="2675.05"/>
    <x v="233"/>
    <x v="233"/>
    <s v="Shipped"/>
    <n v="4"/>
    <n v="11"/>
    <n v="2004"/>
    <x v="4"/>
    <n v="68"/>
    <s v="S24_3949"/>
    <s v="Rovelli Gifts"/>
    <s v="035-640555"/>
    <s v="Via Ludovico il Moro 22"/>
    <m/>
    <s v="Bergamo"/>
    <m/>
    <n v="24100"/>
    <x v="12"/>
    <s v="EMEA"/>
    <s v="Rovelli"/>
    <s v="Giovanni"/>
    <s v="Small"/>
  </r>
  <r>
    <n v="10339"/>
    <n v="45"/>
    <n v="96.92"/>
    <n v="11"/>
    <n v="4361.3999999999996"/>
    <x v="58"/>
    <x v="58"/>
    <s v="Shipped"/>
    <n v="4"/>
    <n v="11"/>
    <n v="2004"/>
    <x v="4"/>
    <n v="68"/>
    <s v="S24_3949"/>
    <s v="Tokyo Collectables, Ltd"/>
    <s v="+81 3 3584 0555"/>
    <s v="2-2-8 Roppongi"/>
    <m/>
    <s v="Minato-ku"/>
    <s v="Tokyo"/>
    <s v="106-0032"/>
    <x v="11"/>
    <s v="Japan"/>
    <s v="Shimamura"/>
    <s v="Akiko"/>
    <s v="Medium"/>
  </r>
  <r>
    <n v="10351"/>
    <n v="34"/>
    <n v="59.37"/>
    <n v="3"/>
    <n v="2018.58"/>
    <x v="195"/>
    <x v="195"/>
    <s v="Shipped"/>
    <n v="4"/>
    <n v="12"/>
    <n v="2004"/>
    <x v="4"/>
    <n v="68"/>
    <s v="S24_3949"/>
    <s v="Stylish Desk Decors, Co."/>
    <s v="(171) 555-0297"/>
    <s v="35 King George"/>
    <m/>
    <s v="London"/>
    <m/>
    <s v="WX3 6FW"/>
    <x v="6"/>
    <s v="EMEA"/>
    <s v="Brown"/>
    <s v="Ann"/>
    <s v="Small"/>
  </r>
  <r>
    <n v="10361"/>
    <n v="26"/>
    <n v="100"/>
    <n v="7"/>
    <n v="3710.98"/>
    <x v="21"/>
    <x v="21"/>
    <s v="Shipped"/>
    <n v="4"/>
    <n v="12"/>
    <n v="2004"/>
    <x v="4"/>
    <n v="68"/>
    <s v="S24_3949"/>
    <s v="Souveniers And Things Co."/>
    <s v="+61 2 9495 8555"/>
    <s v="Monitor Money Building, 815 Pacific Hwy"/>
    <s v="Level 6"/>
    <s v="Chatswood"/>
    <s v="NSW"/>
    <n v="2067"/>
    <x v="3"/>
    <s v="APAC"/>
    <s v="Huxley"/>
    <s v="Adrian"/>
    <s v="Medium"/>
  </r>
  <r>
    <n v="10373"/>
    <n v="39"/>
    <n v="73"/>
    <n v="13"/>
    <n v="2847"/>
    <x v="84"/>
    <x v="84"/>
    <s v="Shipped"/>
    <n v="1"/>
    <n v="1"/>
    <n v="2005"/>
    <x v="4"/>
    <n v="68"/>
    <s v="S24_3949"/>
    <s v="Oulu Toy Supplies, Inc."/>
    <s v="981-443655"/>
    <s v="Torikatu 38"/>
    <m/>
    <s v="Oulu"/>
    <m/>
    <n v="90110"/>
    <x v="4"/>
    <s v="EMEA"/>
    <s v="Koskitalo"/>
    <s v="Pirkko"/>
    <s v="Small"/>
  </r>
  <r>
    <n v="10386"/>
    <n v="41"/>
    <n v="73.319999999999993"/>
    <n v="12"/>
    <n v="3006.12"/>
    <x v="196"/>
    <x v="196"/>
    <s v="Resolved"/>
    <n v="1"/>
    <n v="3"/>
    <n v="2005"/>
    <x v="4"/>
    <n v="68"/>
    <s v="S24_3949"/>
    <s v="Euro Shopping Channel"/>
    <s v="(91) 555 94 44"/>
    <s v="C/ Moralzarzal, 86"/>
    <m/>
    <s v="Madrid"/>
    <m/>
    <n v="28034"/>
    <x v="7"/>
    <s v="EMEA"/>
    <s v="Freyre"/>
    <s v="Diego"/>
    <s v="Medium"/>
  </r>
  <r>
    <n v="10398"/>
    <n v="41"/>
    <n v="68.239999999999995"/>
    <n v="2"/>
    <n v="2797.84"/>
    <x v="197"/>
    <x v="197"/>
    <s v="Shipped"/>
    <n v="1"/>
    <n v="3"/>
    <n v="2005"/>
    <x v="4"/>
    <n v="68"/>
    <s v="S24_3949"/>
    <s v="Reims Collectables"/>
    <s v="26.47.1555"/>
    <s v="59 rue de l'Abbaye"/>
    <m/>
    <s v="Reims"/>
    <m/>
    <n v="51100"/>
    <x v="1"/>
    <s v="EMEA"/>
    <s v="Henriot"/>
    <s v="Paul"/>
    <s v="Small"/>
  </r>
  <r>
    <n v="10401"/>
    <n v="64"/>
    <n v="60.05"/>
    <n v="12"/>
    <n v="3843.2"/>
    <x v="213"/>
    <x v="213"/>
    <s v="On Hold"/>
    <n v="2"/>
    <n v="4"/>
    <n v="2005"/>
    <x v="4"/>
    <n v="68"/>
    <s v="S24_3949"/>
    <s v="Tekni Collectables Inc."/>
    <n v="2015559350"/>
    <s v="7476 Moss Rd."/>
    <m/>
    <s v="Newark"/>
    <s v="NJ"/>
    <n v="94019"/>
    <x v="0"/>
    <s v="NA"/>
    <s v="Brown"/>
    <s v="William"/>
    <s v="Medium"/>
  </r>
  <r>
    <n v="10416"/>
    <n v="18"/>
    <n v="75.06"/>
    <n v="13"/>
    <n v="1351.08"/>
    <x v="198"/>
    <x v="198"/>
    <s v="Shipped"/>
    <n v="2"/>
    <n v="5"/>
    <n v="2005"/>
    <x v="4"/>
    <n v="68"/>
    <s v="S24_3949"/>
    <s v="L'ordine Souveniers"/>
    <s v="0522-556555"/>
    <s v="Strada Provinciale 124"/>
    <m/>
    <s v="Reggio Emilia"/>
    <m/>
    <n v="42100"/>
    <x v="12"/>
    <s v="EMEA"/>
    <s v="Moroni"/>
    <s v="Maurizio"/>
    <s v="Small"/>
  </r>
  <r>
    <n v="10100"/>
    <n v="49"/>
    <n v="34.47"/>
    <n v="1"/>
    <n v="1689.03"/>
    <x v="199"/>
    <x v="199"/>
    <s v="Shipped"/>
    <n v="1"/>
    <n v="1"/>
    <n v="2003"/>
    <x v="3"/>
    <n v="41"/>
    <s v="S24_3969"/>
    <s v="Online Diecast Creations Co."/>
    <n v="6035558647"/>
    <s v="2304 Long Airport Avenue"/>
    <m/>
    <s v="Nashua"/>
    <s v="NH"/>
    <n v="62005"/>
    <x v="0"/>
    <s v="NA"/>
    <s v="Young"/>
    <s v="Valarie"/>
    <s v="Small"/>
  </r>
  <r>
    <n v="10110"/>
    <n v="48"/>
    <n v="34.47"/>
    <n v="5"/>
    <n v="1654.56"/>
    <x v="178"/>
    <x v="178"/>
    <s v="Shipped"/>
    <n v="1"/>
    <n v="3"/>
    <n v="2003"/>
    <x v="3"/>
    <n v="41"/>
    <s v="S24_3969"/>
    <s v="AV Stores, Co."/>
    <s v="(171) 555-1555"/>
    <s v="Fauntleroy Circus"/>
    <m/>
    <s v="Manchester"/>
    <m/>
    <s v="EC2 5NT"/>
    <x v="6"/>
    <s v="EMEA"/>
    <s v="Ashworth"/>
    <s v="Victoria"/>
    <s v="Small"/>
  </r>
  <r>
    <n v="10124"/>
    <n v="46"/>
    <n v="33.229999999999997"/>
    <n v="4"/>
    <n v="1528.58"/>
    <x v="166"/>
    <x v="166"/>
    <s v="Shipped"/>
    <n v="2"/>
    <n v="5"/>
    <n v="2003"/>
    <x v="3"/>
    <n v="41"/>
    <s v="S24_3969"/>
    <s v="Signal Gift Stores"/>
    <n v="7025551838"/>
    <s v="8489 Strong St."/>
    <m/>
    <s v="Las Vegas"/>
    <s v="NV"/>
    <n v="83030"/>
    <x v="0"/>
    <s v="NA"/>
    <s v="King"/>
    <s v="Sue"/>
    <s v="Small"/>
  </r>
  <r>
    <n v="10149"/>
    <n v="26"/>
    <n v="38.979999999999997"/>
    <n v="9"/>
    <n v="1013.48"/>
    <x v="168"/>
    <x v="168"/>
    <s v="Shipped"/>
    <n v="3"/>
    <n v="9"/>
    <n v="2003"/>
    <x v="3"/>
    <n v="41"/>
    <s v="S24_3969"/>
    <s v="Signal Collectibles Ltd."/>
    <n v="4155554312"/>
    <s v="2793 Furth Circle"/>
    <m/>
    <s v="Brisbane"/>
    <s v="CA"/>
    <n v="94217"/>
    <x v="0"/>
    <s v="NA"/>
    <s v="Taylor"/>
    <s v="Sue"/>
    <s v="Small"/>
  </r>
  <r>
    <n v="10162"/>
    <n v="37"/>
    <n v="38.979999999999997"/>
    <n v="7"/>
    <n v="1442.26"/>
    <x v="169"/>
    <x v="169"/>
    <s v="Shipped"/>
    <n v="4"/>
    <n v="10"/>
    <n v="2003"/>
    <x v="3"/>
    <n v="41"/>
    <s v="S24_3969"/>
    <s v="Corporate Gift Ideas Co."/>
    <n v="6505551386"/>
    <s v="7734 Strong St."/>
    <m/>
    <s v="San Francisco"/>
    <s v="CA"/>
    <m/>
    <x v="0"/>
    <s v="NA"/>
    <s v="Brown"/>
    <s v="Julie"/>
    <s v="Small"/>
  </r>
  <r>
    <n v="10173"/>
    <n v="35"/>
    <n v="33.229999999999997"/>
    <n v="11"/>
    <n v="1163.05"/>
    <x v="155"/>
    <x v="155"/>
    <s v="Shipped"/>
    <n v="4"/>
    <n v="11"/>
    <n v="2003"/>
    <x v="3"/>
    <n v="41"/>
    <s v="S24_3969"/>
    <s v="Rovelli Gifts"/>
    <s v="035-640555"/>
    <s v="Via Ludovico il Moro 22"/>
    <m/>
    <s v="Bergamo"/>
    <m/>
    <n v="24100"/>
    <x v="12"/>
    <s v="EMEA"/>
    <s v="Rovelli"/>
    <s v="Giovanni"/>
    <s v="Small"/>
  </r>
  <r>
    <n v="10182"/>
    <n v="23"/>
    <n v="42.26"/>
    <n v="8"/>
    <n v="971.98"/>
    <x v="103"/>
    <x v="103"/>
    <s v="Shipped"/>
    <n v="4"/>
    <n v="11"/>
    <n v="2003"/>
    <x v="3"/>
    <n v="41"/>
    <s v="S24_3969"/>
    <s v="Mini Gifts Distributors Ltd."/>
    <n v="4155551450"/>
    <s v="5677 Strong St."/>
    <m/>
    <s v="San Rafael"/>
    <s v="CA"/>
    <n v="97562"/>
    <x v="0"/>
    <s v="NA"/>
    <s v="Nelson"/>
    <s v="Valarie"/>
    <s v="Small"/>
  </r>
  <r>
    <n v="10193"/>
    <n v="22"/>
    <n v="41.03"/>
    <n v="12"/>
    <n v="902.66"/>
    <x v="170"/>
    <x v="170"/>
    <s v="Shipped"/>
    <n v="4"/>
    <n v="11"/>
    <n v="2003"/>
    <x v="3"/>
    <n v="41"/>
    <s v="S24_3969"/>
    <s v="Australian Collectables, Ltd"/>
    <s v="61-9-3844-6555"/>
    <s v="7 Allen Street"/>
    <m/>
    <s v="Glen Waverly"/>
    <s v="Victoria"/>
    <n v="3150"/>
    <x v="3"/>
    <s v="APAC"/>
    <s v="Connery"/>
    <s v="Sean"/>
    <s v="Small"/>
  </r>
  <r>
    <n v="10204"/>
    <n v="39"/>
    <n v="33.229999999999997"/>
    <n v="2"/>
    <n v="1295.97"/>
    <x v="105"/>
    <x v="105"/>
    <s v="Shipped"/>
    <n v="4"/>
    <n v="12"/>
    <n v="2003"/>
    <x v="3"/>
    <n v="41"/>
    <s v="S24_3969"/>
    <s v="Muscle Machine Inc"/>
    <n v="2125557413"/>
    <s v="4092 Furth Circle"/>
    <s v="Suite 400"/>
    <s v="NYC"/>
    <s v="NY"/>
    <n v="10022"/>
    <x v="0"/>
    <s v="NA"/>
    <s v="Young"/>
    <s v="Jeff"/>
    <s v="Small"/>
  </r>
  <r>
    <n v="10214"/>
    <n v="44"/>
    <n v="34.880000000000003"/>
    <n v="5"/>
    <n v="1534.72"/>
    <x v="200"/>
    <x v="200"/>
    <s v="Shipped"/>
    <n v="1"/>
    <n v="1"/>
    <n v="2004"/>
    <x v="3"/>
    <n v="41"/>
    <s v="S24_3969"/>
    <s v="Corrida Auto Replicas, Ltd"/>
    <s v="(91) 555 22 82"/>
    <s v="C/ Araquil, 67"/>
    <m/>
    <s v="Madrid"/>
    <m/>
    <n v="28023"/>
    <x v="7"/>
    <s v="EMEA"/>
    <s v="Sommer"/>
    <s v="Mart¡n"/>
    <s v="Small"/>
  </r>
  <r>
    <n v="10227"/>
    <n v="27"/>
    <n v="43.9"/>
    <n v="8"/>
    <n v="1185.3"/>
    <x v="172"/>
    <x v="172"/>
    <s v="Shipped"/>
    <n v="1"/>
    <n v="3"/>
    <n v="2004"/>
    <x v="3"/>
    <n v="41"/>
    <s v="S24_3969"/>
    <s v="Saveley &amp; Henriot, Co."/>
    <s v="78.32.5555"/>
    <s v="2, rue du Commerce"/>
    <m/>
    <s v="Lyon"/>
    <m/>
    <n v="69004"/>
    <x v="1"/>
    <s v="EMEA"/>
    <s v="Saveley"/>
    <s v="Mary"/>
    <s v="Small"/>
  </r>
  <r>
    <n v="10242"/>
    <n v="46"/>
    <n v="36.93"/>
    <n v="1"/>
    <n v="1698.78"/>
    <x v="245"/>
    <x v="245"/>
    <s v="Shipped"/>
    <n v="2"/>
    <n v="4"/>
    <n v="2004"/>
    <x v="3"/>
    <n v="41"/>
    <s v="S24_3969"/>
    <s v="Microscale Inc."/>
    <n v="2125551957"/>
    <s v="5290 North Pendale Street"/>
    <s v="Suite 200"/>
    <s v="NYC"/>
    <s v="NY"/>
    <n v="10022"/>
    <x v="0"/>
    <s v="NA"/>
    <s v="Kuo"/>
    <s v="Kee"/>
    <s v="Small"/>
  </r>
  <r>
    <n v="10280"/>
    <n v="33"/>
    <n v="41.85"/>
    <n v="14"/>
    <n v="1381.05"/>
    <x v="41"/>
    <x v="41"/>
    <s v="Shipped"/>
    <n v="3"/>
    <n v="8"/>
    <n v="2004"/>
    <x v="3"/>
    <n v="41"/>
    <s v="S24_3969"/>
    <s v="Amica Models &amp; Co."/>
    <s v="011-4988555"/>
    <s v="Via Monte Bianco 34"/>
    <m/>
    <s v="Torino"/>
    <m/>
    <n v="10100"/>
    <x v="12"/>
    <s v="EMEA"/>
    <s v="Accorti"/>
    <s v="Paolo"/>
    <s v="Small"/>
  </r>
  <r>
    <n v="10288"/>
    <n v="33"/>
    <n v="40.619999999999997"/>
    <n v="3"/>
    <n v="1340.46"/>
    <x v="182"/>
    <x v="182"/>
    <s v="Shipped"/>
    <n v="3"/>
    <n v="9"/>
    <n v="2004"/>
    <x v="3"/>
    <n v="41"/>
    <s v="S24_3969"/>
    <s v="Handji Gifts&amp; Co"/>
    <s v="+65 224 1555"/>
    <s v="Village Close - 106 Linden Road Sandown"/>
    <s v="2nd Floor"/>
    <s v="Singapore"/>
    <m/>
    <n v="69045"/>
    <x v="9"/>
    <s v="APAC"/>
    <s v="Victorino"/>
    <s v="Wendy"/>
    <s v="Small"/>
  </r>
  <r>
    <n v="10303"/>
    <n v="24"/>
    <n v="40.21"/>
    <n v="1"/>
    <n v="965.04"/>
    <x v="204"/>
    <x v="204"/>
    <s v="Shipped"/>
    <n v="4"/>
    <n v="10"/>
    <n v="2004"/>
    <x v="3"/>
    <n v="41"/>
    <s v="S24_3969"/>
    <s v="Iberia Gift Imports, Corp."/>
    <s v="(95) 555 82 82"/>
    <s v="C/ Romero, 33"/>
    <m/>
    <s v="Sevilla"/>
    <m/>
    <n v="41101"/>
    <x v="7"/>
    <s v="EMEA"/>
    <s v="Roel"/>
    <s v="Jose Pedro"/>
    <s v="Small"/>
  </r>
  <r>
    <n v="10312"/>
    <n v="31"/>
    <n v="35.29"/>
    <n v="15"/>
    <n v="1093.99"/>
    <x v="44"/>
    <x v="44"/>
    <s v="Shipped"/>
    <n v="4"/>
    <n v="10"/>
    <n v="2004"/>
    <x v="3"/>
    <n v="41"/>
    <s v="S24_3969"/>
    <s v="Mini Gifts Distributors Ltd."/>
    <n v="4155551450"/>
    <s v="5677 Strong St."/>
    <m/>
    <s v="San Rafael"/>
    <s v="CA"/>
    <n v="97562"/>
    <x v="0"/>
    <s v="NA"/>
    <s v="Nelson"/>
    <s v="Valarie"/>
    <s v="Small"/>
  </r>
  <r>
    <n v="10332"/>
    <n v="41"/>
    <n v="77.239999999999995"/>
    <n v="14"/>
    <n v="3166.84"/>
    <x v="159"/>
    <x v="159"/>
    <s v="Shipped"/>
    <n v="4"/>
    <n v="11"/>
    <n v="2004"/>
    <x v="3"/>
    <n v="41"/>
    <s v="S24_3969"/>
    <s v="AV Stores, Co."/>
    <s v="(171) 555-1555"/>
    <s v="Fauntleroy Circus"/>
    <m/>
    <s v="Manchester"/>
    <m/>
    <s v="EC2 5NT"/>
    <x v="6"/>
    <s v="EMEA"/>
    <s v="Ashworth"/>
    <s v="Victoria"/>
    <s v="Medium"/>
  </r>
  <r>
    <n v="10346"/>
    <n v="22"/>
    <n v="97.44"/>
    <n v="4"/>
    <n v="2143.6799999999998"/>
    <x v="47"/>
    <x v="47"/>
    <s v="Shipped"/>
    <n v="4"/>
    <n v="11"/>
    <n v="2004"/>
    <x v="3"/>
    <n v="41"/>
    <s v="S24_3969"/>
    <s v="Signal Gift Stores"/>
    <n v="7025551838"/>
    <s v="8489 Strong St."/>
    <m/>
    <s v="Las Vegas"/>
    <s v="NV"/>
    <n v="83030"/>
    <x v="0"/>
    <s v="NA"/>
    <s v="King"/>
    <s v="Sue"/>
    <s v="Small"/>
  </r>
  <r>
    <n v="10368"/>
    <n v="46"/>
    <n v="37.340000000000003"/>
    <n v="3"/>
    <n v="1717.64"/>
    <x v="241"/>
    <x v="241"/>
    <s v="Shipped"/>
    <n v="1"/>
    <n v="1"/>
    <n v="2005"/>
    <x v="3"/>
    <n v="41"/>
    <s v="S24_3969"/>
    <s v="Mini Gifts Distributors Ltd."/>
    <n v="4155551450"/>
    <s v="5677 Strong St."/>
    <m/>
    <s v="San Rafael"/>
    <s v="CA"/>
    <n v="97562"/>
    <x v="0"/>
    <s v="NA"/>
    <s v="Nelson"/>
    <s v="Valarie"/>
    <s v="Small"/>
  </r>
  <r>
    <n v="10380"/>
    <n v="43"/>
    <n v="95.03"/>
    <n v="12"/>
    <n v="4086.29"/>
    <x v="176"/>
    <x v="176"/>
    <s v="Shipped"/>
    <n v="1"/>
    <n v="2"/>
    <n v="2005"/>
    <x v="3"/>
    <n v="41"/>
    <s v="S24_3969"/>
    <s v="Euro Shopping Channel"/>
    <s v="(91) 555 94 44"/>
    <s v="C/ Moralzarzal, 86"/>
    <m/>
    <s v="Madrid"/>
    <m/>
    <n v="28034"/>
    <x v="7"/>
    <s v="EMEA"/>
    <s v="Freyre"/>
    <s v="Diego"/>
    <s v="Medium"/>
  </r>
  <r>
    <n v="10408"/>
    <n v="15"/>
    <n v="36.93"/>
    <n v="1"/>
    <n v="553.95000000000005"/>
    <x v="185"/>
    <x v="185"/>
    <s v="Shipped"/>
    <n v="2"/>
    <n v="4"/>
    <n v="2005"/>
    <x v="3"/>
    <n v="41"/>
    <s v="S24_3969"/>
    <s v="Tokyo Collectables, Ltd"/>
    <s v="+81 3 3584 0555"/>
    <s v="2-2-8 Roppongi"/>
    <m/>
    <s v="Minato-ku"/>
    <s v="Tokyo"/>
    <s v="106-0032"/>
    <x v="11"/>
    <s v="Japan"/>
    <s v="Shimamura"/>
    <s v="Akiko"/>
    <s v="Small"/>
  </r>
  <r>
    <n v="10420"/>
    <n v="15"/>
    <n v="43.49"/>
    <n v="3"/>
    <n v="652.35"/>
    <x v="202"/>
    <x v="202"/>
    <s v="In Process"/>
    <n v="2"/>
    <n v="5"/>
    <n v="2005"/>
    <x v="3"/>
    <n v="41"/>
    <s v="S24_3969"/>
    <s v="Souveniers And Things Co."/>
    <s v="+61 2 9495 8555"/>
    <s v="Monitor Money Building, 815 Pacific Hwy"/>
    <s v="Level 6"/>
    <s v="Chatswood"/>
    <s v="NSW"/>
    <n v="2067"/>
    <x v="3"/>
    <s v="APAC"/>
    <s v="Huxley"/>
    <s v="Adrian"/>
    <s v="Small"/>
  </r>
  <r>
    <n v="10104"/>
    <n v="26"/>
    <n v="100"/>
    <n v="5"/>
    <n v="2921.62"/>
    <x v="134"/>
    <x v="134"/>
    <s v="Shipped"/>
    <n v="1"/>
    <n v="1"/>
    <n v="2003"/>
    <x v="1"/>
    <n v="118"/>
    <s v="S24_4048"/>
    <s v="Euro Shopping Channel"/>
    <s v="(91) 555 94 44"/>
    <s v="C/ Moralzarzal, 86"/>
    <m/>
    <s v="Madrid"/>
    <m/>
    <n v="28034"/>
    <x v="7"/>
    <s v="EMEA"/>
    <s v="Freyre"/>
    <s v="Diego"/>
    <s v="Small"/>
  </r>
  <r>
    <n v="10115"/>
    <n v="44"/>
    <n v="100"/>
    <n v="1"/>
    <n v="5568.64"/>
    <x v="143"/>
    <x v="143"/>
    <s v="Shipped"/>
    <n v="2"/>
    <n v="4"/>
    <n v="2003"/>
    <x v="1"/>
    <n v="118"/>
    <s v="S24_4048"/>
    <s v="Classic Legends Inc."/>
    <n v="2125558493"/>
    <s v="5905 Pompton St."/>
    <s v="Suite 750"/>
    <s v="NYC"/>
    <s v="NY"/>
    <n v="10022"/>
    <x v="0"/>
    <s v="NA"/>
    <s v="Hernandez"/>
    <s v="Maria"/>
    <s v="Medium"/>
  </r>
  <r>
    <n v="10127"/>
    <n v="20"/>
    <n v="96.99"/>
    <n v="7"/>
    <n v="1939.8"/>
    <x v="118"/>
    <x v="118"/>
    <s v="Shipped"/>
    <n v="2"/>
    <n v="6"/>
    <n v="2003"/>
    <x v="1"/>
    <n v="118"/>
    <s v="S24_4048"/>
    <s v="Muscle Machine Inc"/>
    <n v="2125557413"/>
    <s v="4092 Furth Circle"/>
    <s v="Suite 400"/>
    <s v="NYC"/>
    <s v="NY"/>
    <n v="10022"/>
    <x v="0"/>
    <s v="NA"/>
    <s v="Young"/>
    <s v="Jeff"/>
    <s v="Small"/>
  </r>
  <r>
    <n v="10141"/>
    <n v="40"/>
    <n v="94.62"/>
    <n v="1"/>
    <n v="3784.8"/>
    <x v="144"/>
    <x v="144"/>
    <s v="Shipped"/>
    <n v="3"/>
    <n v="8"/>
    <n v="2003"/>
    <x v="1"/>
    <n v="118"/>
    <s v="S24_4048"/>
    <s v="Suominen Souveniers"/>
    <s v="+358 9 8045 555"/>
    <s v="Software Engineering Center, SEC Oy"/>
    <m/>
    <s v="Espoo"/>
    <m/>
    <s v="FIN-02271"/>
    <x v="4"/>
    <s v="EMEA"/>
    <s v="Suominen"/>
    <s v="Kalle"/>
    <s v="Medium"/>
  </r>
  <r>
    <n v="10152"/>
    <n v="23"/>
    <n v="100"/>
    <n v="3"/>
    <n v="2802.09"/>
    <x v="235"/>
    <x v="235"/>
    <s v="Shipped"/>
    <n v="3"/>
    <n v="9"/>
    <n v="2003"/>
    <x v="1"/>
    <n v="118"/>
    <s v="S24_4048"/>
    <s v="Australian Gift Network, Co"/>
    <s v="61-7-3844-6555"/>
    <s v="31 Duncan St. West End"/>
    <m/>
    <s v="South Brisbane"/>
    <s v="Queensland"/>
    <n v="4101"/>
    <x v="3"/>
    <s v="APAC"/>
    <s v="Calaghan"/>
    <s v="Tony"/>
    <s v="Small"/>
  </r>
  <r>
    <n v="10165"/>
    <n v="24"/>
    <n v="99.36"/>
    <n v="8"/>
    <n v="2384.64"/>
    <x v="121"/>
    <x v="121"/>
    <s v="Shipped"/>
    <n v="4"/>
    <n v="10"/>
    <n v="2003"/>
    <x v="1"/>
    <n v="118"/>
    <s v="S24_4048"/>
    <s v="Dragon Souveniers, Ltd."/>
    <s v="+65 221 7555"/>
    <s v="Bronz Sok., Bronz Apt. 3/6 Tesvikiye"/>
    <m/>
    <s v="Singapore"/>
    <m/>
    <n v="79903"/>
    <x v="9"/>
    <s v="Japan"/>
    <s v="Natividad"/>
    <s v="Eric"/>
    <s v="Small"/>
  </r>
  <r>
    <n v="10176"/>
    <n v="29"/>
    <n v="100"/>
    <n v="7"/>
    <n v="2915.66"/>
    <x v="32"/>
    <x v="32"/>
    <s v="Shipped"/>
    <n v="4"/>
    <n v="11"/>
    <n v="2003"/>
    <x v="1"/>
    <n v="118"/>
    <s v="S24_4048"/>
    <s v="L'ordine Souveniers"/>
    <s v="0522-556555"/>
    <s v="Strada Provinciale 124"/>
    <m/>
    <s v="Reggio Emilia"/>
    <m/>
    <n v="42100"/>
    <x v="12"/>
    <s v="EMEA"/>
    <s v="Moroni"/>
    <s v="Maurizio"/>
    <s v="Small"/>
  </r>
  <r>
    <n v="10184"/>
    <n v="49"/>
    <n v="100"/>
    <n v="2"/>
    <n v="5795.72"/>
    <x v="69"/>
    <x v="69"/>
    <s v="Shipped"/>
    <n v="4"/>
    <n v="11"/>
    <n v="2003"/>
    <x v="1"/>
    <n v="118"/>
    <s v="S24_4048"/>
    <s v="Iberia Gift Imports, Corp."/>
    <s v="(95) 555 82 82"/>
    <s v="C/ Romero, 33"/>
    <m/>
    <s v="Sevilla"/>
    <m/>
    <n v="41101"/>
    <x v="7"/>
    <s v="EMEA"/>
    <s v="Roel"/>
    <s v="Jose Pedro"/>
    <s v="Medium"/>
  </r>
  <r>
    <n v="10195"/>
    <n v="34"/>
    <n v="100"/>
    <n v="2"/>
    <n v="3699.88"/>
    <x v="34"/>
    <x v="34"/>
    <s v="Shipped"/>
    <n v="4"/>
    <n v="11"/>
    <n v="2003"/>
    <x v="1"/>
    <n v="118"/>
    <s v="S24_4048"/>
    <s v="Mini Classics"/>
    <n v="9145554562"/>
    <s v="3758 North Pendale Street"/>
    <m/>
    <s v="White Plains"/>
    <s v="NY"/>
    <n v="24067"/>
    <x v="0"/>
    <s v="NA"/>
    <s v="Frick"/>
    <s v="Steve"/>
    <s v="Medium"/>
  </r>
  <r>
    <n v="10207"/>
    <n v="28"/>
    <n v="100"/>
    <n v="3"/>
    <n v="2980.6"/>
    <x v="91"/>
    <x v="91"/>
    <s v="Shipped"/>
    <n v="4"/>
    <n v="12"/>
    <n v="2003"/>
    <x v="1"/>
    <n v="118"/>
    <s v="S24_4048"/>
    <s v="Diecast Collectables"/>
    <n v="6175552555"/>
    <s v="6251 Ingle Ln."/>
    <m/>
    <s v="Boston"/>
    <s v="MA"/>
    <n v="51003"/>
    <x v="0"/>
    <s v="NA"/>
    <s v="Franco"/>
    <s v="Valarie"/>
    <s v="Small"/>
  </r>
  <r>
    <n v="10220"/>
    <n v="37"/>
    <n v="100"/>
    <n v="7"/>
    <n v="5032.74"/>
    <x v="123"/>
    <x v="123"/>
    <s v="Shipped"/>
    <n v="1"/>
    <n v="2"/>
    <n v="2004"/>
    <x v="1"/>
    <n v="118"/>
    <s v="S24_4048"/>
    <s v="Clover Collections, Co."/>
    <s v="+353 1862 1555"/>
    <s v="25 Maiden Lane"/>
    <s v="Floor No. 4"/>
    <s v="Dublin"/>
    <m/>
    <n v="2"/>
    <x v="18"/>
    <s v="EMEA"/>
    <s v="Cassidy"/>
    <s v="Dean"/>
    <s v="Medium"/>
  </r>
  <r>
    <n v="10230"/>
    <n v="45"/>
    <n v="100"/>
    <n v="5"/>
    <n v="4737.1499999999996"/>
    <x v="135"/>
    <x v="135"/>
    <s v="Shipped"/>
    <n v="1"/>
    <n v="3"/>
    <n v="2004"/>
    <x v="1"/>
    <n v="118"/>
    <s v="S24_4048"/>
    <s v="Blauer See Auto, Co."/>
    <s v="+49 69 66 90 2555"/>
    <s v="Lyonerstr. 34"/>
    <m/>
    <s v="Frankfurt"/>
    <m/>
    <n v="60528"/>
    <x v="16"/>
    <s v="EMEA"/>
    <s v="Keitel"/>
    <s v="Roland"/>
    <s v="Medium"/>
  </r>
  <r>
    <n v="10246"/>
    <n v="46"/>
    <n v="100"/>
    <n v="1"/>
    <n v="6311.2"/>
    <x v="125"/>
    <x v="125"/>
    <s v="Shipped"/>
    <n v="2"/>
    <n v="5"/>
    <n v="2004"/>
    <x v="1"/>
    <n v="118"/>
    <s v="S24_4048"/>
    <s v="Euro Shopping Channel"/>
    <s v="(91) 555 94 44"/>
    <s v="C/ Moralzarzal, 86"/>
    <m/>
    <s v="Madrid"/>
    <m/>
    <n v="28034"/>
    <x v="7"/>
    <s v="EMEA"/>
    <s v="Freyre"/>
    <s v="Diego"/>
    <s v="Medium"/>
  </r>
  <r>
    <n v="10271"/>
    <n v="22"/>
    <n v="100"/>
    <n v="1"/>
    <n v="3070.54"/>
    <x v="126"/>
    <x v="126"/>
    <s v="Shipped"/>
    <n v="3"/>
    <n v="7"/>
    <n v="2004"/>
    <x v="1"/>
    <n v="118"/>
    <s v="S24_4048"/>
    <s v="Mini Gifts Distributors Ltd."/>
    <n v="4155551450"/>
    <s v="5677 Strong St."/>
    <m/>
    <s v="San Rafael"/>
    <s v="CA"/>
    <n v="97562"/>
    <x v="0"/>
    <s v="NA"/>
    <s v="Nelson"/>
    <s v="Valarie"/>
    <s v="Medium"/>
  </r>
  <r>
    <n v="10282"/>
    <n v="39"/>
    <n v="100"/>
    <n v="10"/>
    <n v="4797.3900000000003"/>
    <x v="76"/>
    <x v="76"/>
    <s v="Shipped"/>
    <n v="3"/>
    <n v="8"/>
    <n v="2004"/>
    <x v="1"/>
    <n v="118"/>
    <s v="S24_4048"/>
    <s v="Mini Gifts Distributors Ltd."/>
    <n v="4155551450"/>
    <s v="5677 Strong St."/>
    <m/>
    <s v="San Rafael"/>
    <s v="CA"/>
    <n v="97562"/>
    <x v="0"/>
    <s v="NA"/>
    <s v="Nelson"/>
    <s v="Valarie"/>
    <s v="Medium"/>
  </r>
  <r>
    <n v="10292"/>
    <n v="27"/>
    <n v="100"/>
    <n v="4"/>
    <n v="3832.38"/>
    <x v="42"/>
    <x v="42"/>
    <s v="Shipped"/>
    <n v="3"/>
    <n v="9"/>
    <n v="2004"/>
    <x v="1"/>
    <n v="118"/>
    <s v="S24_4048"/>
    <s v="Land of Toys Inc."/>
    <n v="2125557818"/>
    <s v="897 Long Airport Avenue"/>
    <m/>
    <s v="NYC"/>
    <s v="NY"/>
    <n v="10022"/>
    <x v="0"/>
    <s v="NA"/>
    <s v="Yu"/>
    <s v="Kwai"/>
    <s v="Medium"/>
  </r>
  <r>
    <n v="10305"/>
    <n v="36"/>
    <n v="100"/>
    <n v="1"/>
    <n v="4641.4799999999996"/>
    <x v="95"/>
    <x v="95"/>
    <s v="Shipped"/>
    <n v="4"/>
    <n v="10"/>
    <n v="2004"/>
    <x v="1"/>
    <n v="118"/>
    <s v="S24_4048"/>
    <s v="Marta's Replicas Co."/>
    <n v="6175558555"/>
    <s v="39323 Spinnaker Dr."/>
    <m/>
    <s v="Cambridge"/>
    <s v="MA"/>
    <n v="51247"/>
    <x v="0"/>
    <s v="NA"/>
    <s v="Hernandez"/>
    <s v="Marta"/>
    <s v="Medium"/>
  </r>
  <r>
    <n v="10314"/>
    <n v="38"/>
    <n v="100"/>
    <n v="10"/>
    <n v="4000.26"/>
    <x v="96"/>
    <x v="96"/>
    <s v="Shipped"/>
    <n v="4"/>
    <n v="10"/>
    <n v="2004"/>
    <x v="1"/>
    <n v="118"/>
    <s v="S24_4048"/>
    <s v="Heintze Collectables"/>
    <s v="86 21 3555"/>
    <s v="Smagsloget 45"/>
    <m/>
    <s v="Aaarhus"/>
    <m/>
    <n v="8200"/>
    <x v="13"/>
    <s v="EMEA"/>
    <s v="Ibsen"/>
    <s v="Palle"/>
    <s v="Medium"/>
  </r>
  <r>
    <n v="10325"/>
    <n v="44"/>
    <n v="100"/>
    <n v="5"/>
    <n v="5325.76"/>
    <x v="80"/>
    <x v="80"/>
    <s v="Shipped"/>
    <n v="4"/>
    <n v="11"/>
    <n v="2004"/>
    <x v="1"/>
    <n v="118"/>
    <s v="S24_4048"/>
    <s v="Baane Mini Imports"/>
    <s v="07-98 9555"/>
    <s v="Erling Skakkes gate 78"/>
    <m/>
    <s v="Stavern"/>
    <m/>
    <n v="4110"/>
    <x v="2"/>
    <s v="EMEA"/>
    <s v="Bergulfsen"/>
    <s v="Jonas"/>
    <s v="Medium"/>
  </r>
  <r>
    <n v="10336"/>
    <n v="31"/>
    <n v="100"/>
    <n v="5"/>
    <n v="4618.6899999999996"/>
    <x v="128"/>
    <x v="128"/>
    <s v="Shipped"/>
    <n v="4"/>
    <n v="11"/>
    <n v="2004"/>
    <x v="1"/>
    <n v="118"/>
    <s v="S24_4048"/>
    <s v="La Corne D'abondance, Co."/>
    <s v="(1) 42.34.2555"/>
    <s v="265, boulevard Charonne"/>
    <m/>
    <s v="Paris"/>
    <m/>
    <n v="75012"/>
    <x v="1"/>
    <s v="EMEA"/>
    <s v="Bertrand"/>
    <s v="Marie"/>
    <s v="Medium"/>
  </r>
  <r>
    <n v="10349"/>
    <n v="23"/>
    <n v="100"/>
    <n v="2"/>
    <n v="3182.97"/>
    <x v="140"/>
    <x v="140"/>
    <s v="Shipped"/>
    <n v="4"/>
    <n v="12"/>
    <n v="2004"/>
    <x v="1"/>
    <n v="118"/>
    <s v="S24_4048"/>
    <s v="Muscle Machine Inc"/>
    <n v="2125557413"/>
    <s v="4092 Furth Circle"/>
    <s v="Suite 400"/>
    <s v="NYC"/>
    <s v="NY"/>
    <n v="10022"/>
    <x v="0"/>
    <s v="NA"/>
    <s v="Young"/>
    <s v="Jeff"/>
    <s v="Medium"/>
  </r>
  <r>
    <n v="10359"/>
    <n v="22"/>
    <n v="100"/>
    <n v="7"/>
    <n v="2603.04"/>
    <x v="83"/>
    <x v="83"/>
    <s v="Shipped"/>
    <n v="4"/>
    <n v="12"/>
    <n v="2004"/>
    <x v="1"/>
    <n v="118"/>
    <s v="S24_4048"/>
    <s v="Reims Collectables"/>
    <s v="26.47.1555"/>
    <s v="59 rue de l'Abbaye"/>
    <m/>
    <s v="Reims"/>
    <m/>
    <n v="51100"/>
    <x v="1"/>
    <s v="EMEA"/>
    <s v="Henriot"/>
    <s v="Paul"/>
    <s v="Small"/>
  </r>
  <r>
    <n v="10371"/>
    <n v="28"/>
    <n v="50.32"/>
    <n v="9"/>
    <n v="1408.96"/>
    <x v="129"/>
    <x v="129"/>
    <s v="Shipped"/>
    <n v="1"/>
    <n v="1"/>
    <n v="2005"/>
    <x v="1"/>
    <n v="118"/>
    <s v="S24_4048"/>
    <s v="Mini Gifts Distributors Ltd."/>
    <n v="4155551450"/>
    <s v="5677 Strong St."/>
    <m/>
    <s v="San Rafael"/>
    <s v="CA"/>
    <n v="97562"/>
    <x v="0"/>
    <s v="NA"/>
    <s v="Nelson"/>
    <s v="Valarie"/>
    <s v="Small"/>
  </r>
  <r>
    <n v="10383"/>
    <n v="21"/>
    <n v="93.91"/>
    <n v="4"/>
    <n v="1972.11"/>
    <x v="205"/>
    <x v="205"/>
    <s v="Shipped"/>
    <n v="1"/>
    <n v="2"/>
    <n v="2005"/>
    <x v="1"/>
    <n v="118"/>
    <s v="S24_4048"/>
    <s v="Euro Shopping Channel"/>
    <s v="(91) 555 94 44"/>
    <s v="C/ Moralzarzal, 86"/>
    <m/>
    <s v="Madrid"/>
    <m/>
    <n v="28034"/>
    <x v="7"/>
    <s v="EMEA"/>
    <s v="Freyre"/>
    <s v="Diego"/>
    <s v="Small"/>
  </r>
  <r>
    <n v="10394"/>
    <n v="37"/>
    <n v="100"/>
    <n v="7"/>
    <n v="5207.75"/>
    <x v="222"/>
    <x v="222"/>
    <s v="Shipped"/>
    <n v="1"/>
    <n v="3"/>
    <n v="2005"/>
    <x v="1"/>
    <n v="118"/>
    <s v="S24_4048"/>
    <s v="Euro Shopping Channel"/>
    <s v="(91) 555 94 44"/>
    <s v="C/ Moralzarzal, 86"/>
    <m/>
    <s v="Madrid"/>
    <m/>
    <n v="28034"/>
    <x v="7"/>
    <s v="EMEA"/>
    <s v="Freyre"/>
    <s v="Diego"/>
    <s v="Medium"/>
  </r>
  <r>
    <n v="10412"/>
    <n v="31"/>
    <n v="100"/>
    <n v="1"/>
    <n v="4253.2"/>
    <x v="147"/>
    <x v="147"/>
    <s v="Shipped"/>
    <n v="2"/>
    <n v="5"/>
    <n v="2005"/>
    <x v="1"/>
    <n v="118"/>
    <s v="S24_4048"/>
    <s v="Euro Shopping Channel"/>
    <s v="(91) 555 94 44"/>
    <s v="C/ Moralzarzal, 86"/>
    <m/>
    <s v="Madrid"/>
    <m/>
    <n v="28034"/>
    <x v="7"/>
    <s v="EMEA"/>
    <s v="Freyre"/>
    <s v="Diego"/>
    <s v="Medium"/>
  </r>
  <r>
    <n v="10103"/>
    <n v="25"/>
    <n v="100"/>
    <n v="15"/>
    <n v="2873"/>
    <x v="26"/>
    <x v="26"/>
    <s v="Shipped"/>
    <n v="1"/>
    <n v="1"/>
    <n v="2003"/>
    <x v="3"/>
    <n v="97"/>
    <s v="S24_4258"/>
    <s v="Baane Mini Imports"/>
    <s v="07-98 9555"/>
    <s v="Erling Skakkes gate 78"/>
    <m/>
    <s v="Stavern"/>
    <m/>
    <n v="4110"/>
    <x v="2"/>
    <s v="EMEA"/>
    <s v="Bergulfsen"/>
    <s v="Jonas"/>
    <s v="Small"/>
  </r>
  <r>
    <n v="10111"/>
    <n v="26"/>
    <n v="86.68"/>
    <n v="3"/>
    <n v="2253.6799999999998"/>
    <x v="165"/>
    <x v="165"/>
    <s v="Shipped"/>
    <n v="1"/>
    <n v="3"/>
    <n v="2003"/>
    <x v="3"/>
    <n v="97"/>
    <s v="S24_4258"/>
    <s v="Mini Wheels Co."/>
    <n v="6505555787"/>
    <s v="5557 North Pendale Street"/>
    <m/>
    <s v="San Francisco"/>
    <s v="CA"/>
    <m/>
    <x v="0"/>
    <s v="NA"/>
    <s v="Murphy"/>
    <s v="Julie"/>
    <s v="Small"/>
  </r>
  <r>
    <n v="10126"/>
    <n v="34"/>
    <n v="100"/>
    <n v="15"/>
    <n v="3576.12"/>
    <x v="28"/>
    <x v="28"/>
    <s v="Shipped"/>
    <n v="2"/>
    <n v="5"/>
    <n v="2003"/>
    <x v="3"/>
    <n v="97"/>
    <s v="S24_4258"/>
    <s v="Corrida Auto Replicas, Ltd"/>
    <s v="(91) 555 22 82"/>
    <s v="C/ Araquil, 67"/>
    <m/>
    <s v="Madrid"/>
    <m/>
    <n v="28023"/>
    <x v="7"/>
    <s v="EMEA"/>
    <s v="Sommer"/>
    <s v="Mart¡n"/>
    <s v="Medium"/>
  </r>
  <r>
    <n v="10139"/>
    <n v="29"/>
    <n v="100"/>
    <n v="4"/>
    <n v="3276.13"/>
    <x v="167"/>
    <x v="167"/>
    <s v="Shipped"/>
    <n v="3"/>
    <n v="7"/>
    <n v="2003"/>
    <x v="3"/>
    <n v="97"/>
    <s v="S24_4258"/>
    <s v="Souveniers And Things Co."/>
    <s v="+61 2 9495 8555"/>
    <s v="Monitor Money Building, 815 Pacific Hwy"/>
    <s v="Level 6"/>
    <s v="Chatswood"/>
    <s v="NSW"/>
    <n v="2067"/>
    <x v="3"/>
    <s v="APAC"/>
    <s v="Huxley"/>
    <s v="Adrian"/>
    <s v="Medium"/>
  </r>
  <r>
    <n v="10149"/>
    <n v="20"/>
    <n v="90.57"/>
    <n v="1"/>
    <n v="1811.4"/>
    <x v="168"/>
    <x v="168"/>
    <s v="Shipped"/>
    <n v="3"/>
    <n v="9"/>
    <n v="2003"/>
    <x v="3"/>
    <n v="97"/>
    <s v="S24_4258"/>
    <s v="Signal Collectibles Ltd."/>
    <n v="4155554312"/>
    <s v="2793 Furth Circle"/>
    <m/>
    <s v="Brisbane"/>
    <s v="CA"/>
    <n v="94217"/>
    <x v="0"/>
    <s v="NA"/>
    <s v="Taylor"/>
    <s v="Sue"/>
    <s v="Small"/>
  </r>
  <r>
    <n v="10163"/>
    <n v="42"/>
    <n v="91.55"/>
    <n v="5"/>
    <n v="3845.1"/>
    <x v="31"/>
    <x v="31"/>
    <s v="Shipped"/>
    <n v="4"/>
    <n v="10"/>
    <n v="2003"/>
    <x v="3"/>
    <n v="97"/>
    <s v="S24_4258"/>
    <s v="Classic Legends Inc."/>
    <n v="2125558493"/>
    <s v="5905 Pompton St."/>
    <s v="Suite 750"/>
    <s v="NYC"/>
    <s v="NY"/>
    <n v="10022"/>
    <x v="0"/>
    <s v="NA"/>
    <s v="Hernandez"/>
    <s v="Maria"/>
    <s v="Medium"/>
  </r>
  <r>
    <n v="10173"/>
    <n v="22"/>
    <n v="100"/>
    <n v="3"/>
    <n v="2571.14"/>
    <x v="155"/>
    <x v="155"/>
    <s v="Shipped"/>
    <n v="4"/>
    <n v="11"/>
    <n v="2003"/>
    <x v="3"/>
    <n v="97"/>
    <s v="S24_4258"/>
    <s v="Rovelli Gifts"/>
    <s v="035-640555"/>
    <s v="Via Ludovico il Moro 22"/>
    <m/>
    <s v="Bergamo"/>
    <m/>
    <n v="24100"/>
    <x v="12"/>
    <s v="EMEA"/>
    <s v="Rovelli"/>
    <s v="Giovanni"/>
    <s v="Small"/>
  </r>
  <r>
    <n v="10183"/>
    <n v="47"/>
    <n v="100"/>
    <n v="12"/>
    <n v="5035.1099999999997"/>
    <x v="33"/>
    <x v="33"/>
    <s v="Shipped"/>
    <n v="4"/>
    <n v="11"/>
    <n v="2003"/>
    <x v="3"/>
    <n v="97"/>
    <s v="S24_4258"/>
    <s v="Classic Gift Ideas, Inc"/>
    <n v="2155554695"/>
    <s v="782 First Street"/>
    <m/>
    <s v="Philadelphia"/>
    <s v="PA"/>
    <n v="71270"/>
    <x v="0"/>
    <s v="NA"/>
    <s v="Cervantes"/>
    <s v="Francisca"/>
    <s v="Medium"/>
  </r>
  <r>
    <n v="10193"/>
    <n v="20"/>
    <n v="100"/>
    <n v="4"/>
    <n v="2279"/>
    <x v="170"/>
    <x v="170"/>
    <s v="Shipped"/>
    <n v="4"/>
    <n v="11"/>
    <n v="2003"/>
    <x v="3"/>
    <n v="97"/>
    <s v="S24_4258"/>
    <s v="Australian Collectables, Ltd"/>
    <s v="61-9-3844-6555"/>
    <s v="7 Allen Street"/>
    <m/>
    <s v="Glen Waverly"/>
    <s v="Victoria"/>
    <n v="3150"/>
    <x v="3"/>
    <s v="APAC"/>
    <s v="Connery"/>
    <s v="Sean"/>
    <s v="Small"/>
  </r>
  <r>
    <n v="10206"/>
    <n v="33"/>
    <n v="97.39"/>
    <n v="10"/>
    <n v="3213.87"/>
    <x v="35"/>
    <x v="35"/>
    <s v="Shipped"/>
    <n v="4"/>
    <n v="12"/>
    <n v="2003"/>
    <x v="3"/>
    <n v="97"/>
    <s v="S24_4258"/>
    <s v="Canadian Gift Exchange Network"/>
    <s v="(604) 555-3392"/>
    <s v="1900 Oak St."/>
    <m/>
    <s v="Vancouver"/>
    <s v="BC"/>
    <s v="V3F 2K1"/>
    <x v="10"/>
    <s v="NA"/>
    <s v="Tannamuri"/>
    <s v="Yoshi"/>
    <s v="Medium"/>
  </r>
  <r>
    <n v="10215"/>
    <n v="39"/>
    <n v="90.57"/>
    <n v="7"/>
    <n v="3532.23"/>
    <x v="36"/>
    <x v="36"/>
    <s v="Shipped"/>
    <n v="1"/>
    <n v="1"/>
    <n v="2004"/>
    <x v="3"/>
    <n v="97"/>
    <s v="S24_4258"/>
    <s v="West Coast Collectables Co."/>
    <n v="3105553722"/>
    <s v="3675 Furth Circle"/>
    <m/>
    <s v="Burbank"/>
    <s v="CA"/>
    <n v="94019"/>
    <x v="0"/>
    <s v="NA"/>
    <s v="Thompson"/>
    <s v="Steve"/>
    <s v="Medium"/>
  </r>
  <r>
    <n v="10228"/>
    <n v="33"/>
    <n v="100"/>
    <n v="6"/>
    <n v="3406.59"/>
    <x v="37"/>
    <x v="37"/>
    <s v="Shipped"/>
    <n v="1"/>
    <n v="3"/>
    <n v="2004"/>
    <x v="3"/>
    <n v="97"/>
    <s v="S24_4258"/>
    <s v="Cambridge Collectables Co."/>
    <n v="6175555555"/>
    <s v="4658 Baden Av."/>
    <m/>
    <s v="Cambridge"/>
    <s v="MA"/>
    <n v="51247"/>
    <x v="0"/>
    <s v="NA"/>
    <s v="Tseng"/>
    <s v="Kyung"/>
    <s v="Medium"/>
  </r>
  <r>
    <n v="10244"/>
    <n v="40"/>
    <n v="86.68"/>
    <n v="4"/>
    <n v="3467.2"/>
    <x v="173"/>
    <x v="173"/>
    <s v="Shipped"/>
    <n v="2"/>
    <n v="4"/>
    <n v="2004"/>
    <x v="3"/>
    <n v="97"/>
    <s v="S24_4258"/>
    <s v="Euro Shopping Channel"/>
    <s v="(91) 555 94 44"/>
    <s v="C/ Moralzarzal, 86"/>
    <m/>
    <s v="Madrid"/>
    <m/>
    <n v="28034"/>
    <x v="7"/>
    <s v="EMEA"/>
    <s v="Freyre"/>
    <s v="Diego"/>
    <s v="Medium"/>
  </r>
  <r>
    <n v="10257"/>
    <n v="46"/>
    <n v="78.89"/>
    <n v="4"/>
    <n v="3628.94"/>
    <x v="215"/>
    <x v="215"/>
    <s v="Shipped"/>
    <n v="2"/>
    <n v="6"/>
    <n v="2004"/>
    <x v="3"/>
    <n v="97"/>
    <s v="S24_4258"/>
    <s v="The Sharp Gifts Warehouse"/>
    <n v="4085553659"/>
    <s v="3086 Ingle Ln."/>
    <m/>
    <s v="San Jose"/>
    <s v="CA"/>
    <n v="94217"/>
    <x v="0"/>
    <s v="NA"/>
    <s v="Frick"/>
    <s v="Sue"/>
    <s v="Medium"/>
  </r>
  <r>
    <n v="10269"/>
    <n v="48"/>
    <n v="97.39"/>
    <n v="2"/>
    <n v="4674.72"/>
    <x v="216"/>
    <x v="216"/>
    <s v="Shipped"/>
    <n v="3"/>
    <n v="7"/>
    <n v="2004"/>
    <x v="3"/>
    <n v="97"/>
    <s v="S24_4258"/>
    <s v="Salzburg Collectables"/>
    <s v="6562-9555"/>
    <s v="Geislweg 14"/>
    <m/>
    <s v="Salzburg"/>
    <m/>
    <n v="5020"/>
    <x v="5"/>
    <s v="EMEA"/>
    <s v="Pipps"/>
    <s v="Georg"/>
    <s v="Medium"/>
  </r>
  <r>
    <n v="10280"/>
    <n v="21"/>
    <n v="78.89"/>
    <n v="6"/>
    <n v="1656.69"/>
    <x v="41"/>
    <x v="41"/>
    <s v="Shipped"/>
    <n v="3"/>
    <n v="8"/>
    <n v="2004"/>
    <x v="3"/>
    <n v="97"/>
    <s v="S24_4258"/>
    <s v="Amica Models &amp; Co."/>
    <s v="011-4988555"/>
    <s v="Via Monte Bianco 34"/>
    <m/>
    <s v="Torino"/>
    <m/>
    <n v="10100"/>
    <x v="12"/>
    <s v="EMEA"/>
    <s v="Accorti"/>
    <s v="Paolo"/>
    <s v="Small"/>
  </r>
  <r>
    <n v="10290"/>
    <n v="45"/>
    <n v="100"/>
    <n v="1"/>
    <n v="5171.3999999999996"/>
    <x v="226"/>
    <x v="226"/>
    <s v="Shipped"/>
    <n v="3"/>
    <n v="9"/>
    <n v="2004"/>
    <x v="3"/>
    <n v="97"/>
    <s v="S24_4258"/>
    <s v="Auto-Moto Classics Inc."/>
    <n v="6175558428"/>
    <s v="16780 Pompton St."/>
    <m/>
    <s v="Brickhaven"/>
    <s v="MA"/>
    <n v="58339"/>
    <x v="0"/>
    <s v="NA"/>
    <s v="Taylor"/>
    <s v="Leslie"/>
    <s v="Medium"/>
  </r>
  <r>
    <n v="10304"/>
    <n v="33"/>
    <n v="100"/>
    <n v="10"/>
    <n v="3342.57"/>
    <x v="43"/>
    <x v="43"/>
    <s v="Shipped"/>
    <n v="4"/>
    <n v="10"/>
    <n v="2004"/>
    <x v="3"/>
    <n v="97"/>
    <s v="S24_4258"/>
    <s v="Auto Assoc. &amp; Cie."/>
    <s v="30.59.8555"/>
    <s v="67, avenue de l'Europe"/>
    <m/>
    <s v="Versailles"/>
    <m/>
    <n v="78000"/>
    <x v="1"/>
    <s v="EMEA"/>
    <s v="Tonini"/>
    <s v="Daniel"/>
    <s v="Medium"/>
  </r>
  <r>
    <n v="10312"/>
    <n v="44"/>
    <n v="100"/>
    <n v="7"/>
    <n v="4884.88"/>
    <x v="44"/>
    <x v="44"/>
    <s v="Shipped"/>
    <n v="4"/>
    <n v="10"/>
    <n v="2004"/>
    <x v="3"/>
    <n v="97"/>
    <s v="S24_4258"/>
    <s v="Mini Gifts Distributors Ltd."/>
    <n v="4155551450"/>
    <s v="5677 Strong St."/>
    <m/>
    <s v="San Rafael"/>
    <s v="CA"/>
    <n v="97562"/>
    <x v="0"/>
    <s v="NA"/>
    <s v="Nelson"/>
    <s v="Valarie"/>
    <s v="Medium"/>
  </r>
  <r>
    <n v="10324"/>
    <n v="33"/>
    <n v="100"/>
    <n v="3"/>
    <n v="6267.69"/>
    <x v="80"/>
    <x v="80"/>
    <s v="Shipped"/>
    <n v="4"/>
    <n v="11"/>
    <n v="2004"/>
    <x v="3"/>
    <n v="97"/>
    <s v="S24_4258"/>
    <s v="Vitachrome Inc."/>
    <n v="2125551500"/>
    <s v="2678 Kingston Rd."/>
    <s v="Suite 101"/>
    <s v="NYC"/>
    <s v="NY"/>
    <n v="10022"/>
    <x v="0"/>
    <s v="NA"/>
    <s v="Frick"/>
    <s v="Michael"/>
    <s v="Medium"/>
  </r>
  <r>
    <n v="10333"/>
    <n v="39"/>
    <n v="100"/>
    <n v="1"/>
    <n v="4424.16"/>
    <x v="46"/>
    <x v="46"/>
    <s v="Shipped"/>
    <n v="4"/>
    <n v="11"/>
    <n v="2004"/>
    <x v="3"/>
    <n v="97"/>
    <s v="S24_4258"/>
    <s v="Mini Wheels Co."/>
    <n v="6505555787"/>
    <s v="5557 North Pendale Street"/>
    <m/>
    <s v="San Francisco"/>
    <s v="CA"/>
    <m/>
    <x v="0"/>
    <s v="NA"/>
    <s v="Murphy"/>
    <s v="Julie"/>
    <s v="Medium"/>
  </r>
  <r>
    <n v="10348"/>
    <n v="39"/>
    <n v="50.31"/>
    <n v="2"/>
    <n v="1962.09"/>
    <x v="79"/>
    <x v="79"/>
    <s v="Shipped"/>
    <n v="4"/>
    <n v="11"/>
    <n v="2004"/>
    <x v="3"/>
    <n v="97"/>
    <s v="S24_4258"/>
    <s v="Corrida Auto Replicas, Ltd"/>
    <s v="(91) 555 22 82"/>
    <s v="C/ Araquil, 67"/>
    <m/>
    <s v="Madrid"/>
    <m/>
    <n v="28023"/>
    <x v="7"/>
    <s v="EMEA"/>
    <s v="Sommer"/>
    <s v="Mart¡n"/>
    <s v="Small"/>
  </r>
  <r>
    <n v="10358"/>
    <n v="41"/>
    <n v="100"/>
    <n v="6"/>
    <n v="6847"/>
    <x v="48"/>
    <x v="48"/>
    <s v="Shipped"/>
    <n v="4"/>
    <n v="12"/>
    <n v="2004"/>
    <x v="3"/>
    <n v="97"/>
    <s v="S24_4258"/>
    <s v="Euro Shopping Channel"/>
    <s v="(91) 555 94 44"/>
    <s v="C/ Moralzarzal, 86"/>
    <m/>
    <s v="Madrid"/>
    <m/>
    <n v="28034"/>
    <x v="7"/>
    <s v="EMEA"/>
    <s v="Freyre"/>
    <s v="Diego"/>
    <s v="Medium"/>
  </r>
  <r>
    <n v="10369"/>
    <n v="40"/>
    <n v="86.92"/>
    <n v="3"/>
    <n v="3476.8"/>
    <x v="49"/>
    <x v="49"/>
    <s v="Shipped"/>
    <n v="1"/>
    <n v="1"/>
    <n v="2005"/>
    <x v="3"/>
    <n v="97"/>
    <s v="S24_4258"/>
    <s v="Collectables For Less Inc."/>
    <n v="6175558555"/>
    <s v="7825 Douglas Av."/>
    <m/>
    <s v="Brickhaven"/>
    <s v="MA"/>
    <n v="58339"/>
    <x v="0"/>
    <s v="NA"/>
    <s v="Nelson"/>
    <s v="Allen"/>
    <s v="Medium"/>
  </r>
  <r>
    <n v="10382"/>
    <n v="33"/>
    <n v="100"/>
    <n v="4"/>
    <n v="4592.6099999999997"/>
    <x v="50"/>
    <x v="50"/>
    <s v="Shipped"/>
    <n v="1"/>
    <n v="2"/>
    <n v="2005"/>
    <x v="3"/>
    <n v="97"/>
    <s v="S24_4258"/>
    <s v="Mini Gifts Distributors Ltd."/>
    <n v="4155551450"/>
    <s v="5677 Strong St."/>
    <m/>
    <s v="San Rafael"/>
    <s v="CA"/>
    <n v="97562"/>
    <x v="0"/>
    <s v="NA"/>
    <s v="Nelson"/>
    <s v="Valarie"/>
    <s v="Medium"/>
  </r>
  <r>
    <n v="10423"/>
    <n v="28"/>
    <n v="78.89"/>
    <n v="4"/>
    <n v="2208.92"/>
    <x v="177"/>
    <x v="177"/>
    <s v="In Process"/>
    <n v="2"/>
    <n v="5"/>
    <n v="2005"/>
    <x v="3"/>
    <n v="97"/>
    <s v="S24_4258"/>
    <s v="Petit Auto"/>
    <s v="(02) 5554 67"/>
    <s v="Rue Joseph-Bens 532"/>
    <m/>
    <s v="Bruxelles"/>
    <m/>
    <s v="B-1180"/>
    <x v="14"/>
    <s v="EMEA"/>
    <s v="Dewey"/>
    <s v="Catherine"/>
    <s v="Small"/>
  </r>
  <r>
    <n v="10106"/>
    <n v="26"/>
    <n v="63.76"/>
    <n v="3"/>
    <n v="1657.76"/>
    <x v="186"/>
    <x v="186"/>
    <s v="Shipped"/>
    <n v="1"/>
    <n v="2"/>
    <n v="2003"/>
    <x v="4"/>
    <n v="72"/>
    <s v="S24_4278"/>
    <s v="Rovelli Gifts"/>
    <s v="035-640555"/>
    <s v="Via Ludovico il Moro 22"/>
    <m/>
    <s v="Bergamo"/>
    <m/>
    <n v="24100"/>
    <x v="12"/>
    <s v="EMEA"/>
    <s v="Rovelli"/>
    <s v="Giovanni"/>
    <s v="Small"/>
  </r>
  <r>
    <n v="10120"/>
    <n v="29"/>
    <n v="85.49"/>
    <n v="9"/>
    <n v="2479.21"/>
    <x v="54"/>
    <x v="54"/>
    <s v="Shipped"/>
    <n v="2"/>
    <n v="4"/>
    <n v="2003"/>
    <x v="4"/>
    <n v="72"/>
    <s v="S24_4278"/>
    <s v="Australian Collectors, Co."/>
    <s v="03 9520 4555"/>
    <s v="636 St Kilda Road"/>
    <s v="Level 3"/>
    <s v="Melbourne"/>
    <s v="Victoria"/>
    <n v="3004"/>
    <x v="3"/>
    <s v="APAC"/>
    <s v="Ferguson"/>
    <s v="Peter"/>
    <s v="Small"/>
  </r>
  <r>
    <n v="10133"/>
    <n v="46"/>
    <n v="77.52"/>
    <n v="4"/>
    <n v="3565.92"/>
    <x v="209"/>
    <x v="209"/>
    <s v="Shipped"/>
    <n v="2"/>
    <n v="6"/>
    <n v="2003"/>
    <x v="4"/>
    <n v="72"/>
    <s v="S24_4278"/>
    <s v="Euro Shopping Channel"/>
    <s v="(91) 555 94 44"/>
    <s v="C/ Moralzarzal, 86"/>
    <m/>
    <s v="Madrid"/>
    <m/>
    <n v="28034"/>
    <x v="7"/>
    <s v="EMEA"/>
    <s v="Freyre"/>
    <s v="Diego"/>
    <s v="Medium"/>
  </r>
  <r>
    <n v="10145"/>
    <n v="33"/>
    <n v="84.77"/>
    <n v="15"/>
    <n v="2797.41"/>
    <x v="3"/>
    <x v="3"/>
    <s v="Shipped"/>
    <n v="3"/>
    <n v="8"/>
    <n v="2003"/>
    <x v="4"/>
    <n v="72"/>
    <s v="S24_4278"/>
    <s v="Toys4GrownUps.com"/>
    <n v="6265557265"/>
    <s v="78934 Hillside Dr."/>
    <m/>
    <s v="Pasadena"/>
    <s v="CA"/>
    <n v="90003"/>
    <x v="0"/>
    <s v="NA"/>
    <s v="Young"/>
    <s v="Julie"/>
    <s v="Small"/>
  </r>
  <r>
    <n v="10168"/>
    <n v="48"/>
    <n v="78.25"/>
    <n v="10"/>
    <n v="3756"/>
    <x v="5"/>
    <x v="5"/>
    <s v="Shipped"/>
    <n v="4"/>
    <n v="10"/>
    <n v="2003"/>
    <x v="4"/>
    <n v="72"/>
    <s v="S24_4278"/>
    <s v="Technics Stores Inc."/>
    <n v="6505556809"/>
    <s v="9408 Furth Circle"/>
    <m/>
    <s v="Burlingame"/>
    <s v="CA"/>
    <n v="94217"/>
    <x v="0"/>
    <s v="NA"/>
    <s v="Hirano"/>
    <s v="Juri"/>
    <s v="Medium"/>
  </r>
  <r>
    <n v="10210"/>
    <n v="40"/>
    <n v="71"/>
    <n v="8"/>
    <n v="2840"/>
    <x v="55"/>
    <x v="55"/>
    <s v="Shipped"/>
    <n v="1"/>
    <n v="1"/>
    <n v="2004"/>
    <x v="4"/>
    <n v="72"/>
    <s v="S24_4278"/>
    <s v="Osaka Souveniers Co."/>
    <s v="+81 06 6342 5555"/>
    <s v="Dojima Avanza 4F, 1-6-20 Dojima, Kita-ku"/>
    <m/>
    <s v="Osaka"/>
    <s v="Osaka"/>
    <s v="530-0003"/>
    <x v="11"/>
    <s v="Japan"/>
    <s v="Kentary"/>
    <s v="Mory"/>
    <s v="Small"/>
  </r>
  <r>
    <n v="10223"/>
    <n v="23"/>
    <n v="74.62"/>
    <n v="10"/>
    <n v="1716.26"/>
    <x v="10"/>
    <x v="10"/>
    <s v="Shipped"/>
    <n v="1"/>
    <n v="2"/>
    <n v="2004"/>
    <x v="4"/>
    <n v="72"/>
    <s v="S24_4278"/>
    <s v="Australian Collectors, Co."/>
    <s v="03 9520 4555"/>
    <s v="636 St Kilda Road"/>
    <s v="Level 3"/>
    <s v="Melbourne"/>
    <s v="Victoria"/>
    <n v="3004"/>
    <x v="3"/>
    <s v="APAC"/>
    <s v="Ferguson"/>
    <s v="Peter"/>
    <s v="Small"/>
  </r>
  <r>
    <n v="10235"/>
    <n v="40"/>
    <n v="81.14"/>
    <n v="4"/>
    <n v="3245.6"/>
    <x v="210"/>
    <x v="210"/>
    <s v="Shipped"/>
    <n v="2"/>
    <n v="4"/>
    <n v="2004"/>
    <x v="4"/>
    <n v="72"/>
    <s v="S24_4278"/>
    <s v="Royal Canadian Collectables, Ltd."/>
    <s v="(604) 555-4555"/>
    <s v="23 Tsawassen Blvd."/>
    <m/>
    <s v="Tsawassen"/>
    <s v="BC"/>
    <s v="T2F 8M4"/>
    <x v="10"/>
    <s v="NA"/>
    <s v="Lincoln"/>
    <s v="Elizabeth"/>
    <s v="Medium"/>
  </r>
  <r>
    <n v="10250"/>
    <n v="37"/>
    <n v="74.62"/>
    <n v="5"/>
    <n v="2760.94"/>
    <x v="189"/>
    <x v="189"/>
    <s v="Shipped"/>
    <n v="2"/>
    <n v="5"/>
    <n v="2004"/>
    <x v="4"/>
    <n v="72"/>
    <s v="S24_4278"/>
    <s v="The Sharp Gifts Warehouse"/>
    <n v="4085553659"/>
    <s v="3086 Ingle Ln."/>
    <m/>
    <s v="San Jose"/>
    <s v="CA"/>
    <n v="94217"/>
    <x v="0"/>
    <s v="NA"/>
    <s v="Frick"/>
    <s v="Sue"/>
    <s v="Small"/>
  </r>
  <r>
    <n v="10263"/>
    <n v="24"/>
    <n v="75.349999999999994"/>
    <n v="11"/>
    <n v="1808.4"/>
    <x v="13"/>
    <x v="13"/>
    <s v="Shipped"/>
    <n v="2"/>
    <n v="6"/>
    <n v="2004"/>
    <x v="4"/>
    <n v="72"/>
    <s v="S24_4278"/>
    <s v="Gift Depot Inc."/>
    <n v="2035552570"/>
    <s v="25593 South Bay Ln."/>
    <m/>
    <s v="Bridgewater"/>
    <s v="CT"/>
    <n v="97562"/>
    <x v="0"/>
    <s v="NA"/>
    <s v="King"/>
    <s v="Julie"/>
    <s v="Small"/>
  </r>
  <r>
    <n v="10275"/>
    <n v="27"/>
    <n v="62.31"/>
    <n v="10"/>
    <n v="1682.37"/>
    <x v="14"/>
    <x v="14"/>
    <s v="Shipped"/>
    <n v="3"/>
    <n v="7"/>
    <n v="2004"/>
    <x v="4"/>
    <n v="72"/>
    <s v="S24_4278"/>
    <s v="La Rochelle Gifts"/>
    <s v="40.67.8555"/>
    <s v="67, rue des Cinquante Otages"/>
    <m/>
    <s v="Nantes"/>
    <m/>
    <n v="44000"/>
    <x v="1"/>
    <s v="EMEA"/>
    <s v="Labrune"/>
    <s v="Janine"/>
    <s v="Small"/>
  </r>
  <r>
    <n v="10284"/>
    <n v="21"/>
    <n v="71"/>
    <n v="2"/>
    <n v="1491"/>
    <x v="191"/>
    <x v="191"/>
    <s v="Shipped"/>
    <n v="3"/>
    <n v="8"/>
    <n v="2004"/>
    <x v="4"/>
    <n v="72"/>
    <s v="S24_4278"/>
    <s v="Norway Gifts By Mail, Co."/>
    <s v="+47 2212 1555"/>
    <s v="Drammensveien 126 A, PB 744 Sentrum"/>
    <m/>
    <s v="Oslo"/>
    <m/>
    <s v="N 0106"/>
    <x v="2"/>
    <s v="EMEA"/>
    <s v="Klaeboe"/>
    <s v="Jan"/>
    <s v="Small"/>
  </r>
  <r>
    <n v="10297"/>
    <n v="23"/>
    <n v="72.45"/>
    <n v="5"/>
    <n v="1666.35"/>
    <x v="211"/>
    <x v="211"/>
    <s v="Shipped"/>
    <n v="3"/>
    <n v="9"/>
    <n v="2004"/>
    <x v="4"/>
    <n v="72"/>
    <s v="S24_4278"/>
    <s v="Clover Collections, Co."/>
    <s v="+353 1862 1555"/>
    <s v="25 Maiden Lane"/>
    <s v="Floor No. 4"/>
    <s v="Dublin"/>
    <m/>
    <n v="2"/>
    <x v="18"/>
    <s v="EMEA"/>
    <s v="Cassidy"/>
    <s v="Dean"/>
    <s v="Small"/>
  </r>
  <r>
    <n v="10308"/>
    <n v="44"/>
    <n v="83.32"/>
    <n v="8"/>
    <n v="3666.08"/>
    <x v="17"/>
    <x v="17"/>
    <s v="Shipped"/>
    <n v="4"/>
    <n v="10"/>
    <n v="2004"/>
    <x v="4"/>
    <n v="72"/>
    <s v="S24_4278"/>
    <s v="Mini Classics"/>
    <n v="9145554562"/>
    <s v="3758 North Pendale Street"/>
    <m/>
    <s v="White Plains"/>
    <s v="NY"/>
    <n v="24067"/>
    <x v="0"/>
    <s v="NA"/>
    <s v="Frick"/>
    <s v="Steve"/>
    <s v="Medium"/>
  </r>
  <r>
    <n v="10317"/>
    <n v="35"/>
    <n v="83.32"/>
    <n v="1"/>
    <n v="2916.2"/>
    <x v="18"/>
    <x v="18"/>
    <s v="Shipped"/>
    <n v="4"/>
    <n v="11"/>
    <n v="2004"/>
    <x v="4"/>
    <n v="72"/>
    <s v="S24_4278"/>
    <s v="Technics Stores Inc."/>
    <n v="6505556809"/>
    <s v="9408 Furth Circle"/>
    <m/>
    <s v="Burlingame"/>
    <s v="CA"/>
    <n v="94217"/>
    <x v="0"/>
    <s v="NA"/>
    <s v="Hirano"/>
    <s v="Juri"/>
    <s v="Small"/>
  </r>
  <r>
    <n v="10328"/>
    <n v="43"/>
    <n v="60.86"/>
    <n v="4"/>
    <n v="2616.98"/>
    <x v="233"/>
    <x v="233"/>
    <s v="Shipped"/>
    <n v="4"/>
    <n v="11"/>
    <n v="2004"/>
    <x v="4"/>
    <n v="72"/>
    <s v="S24_4278"/>
    <s v="Rovelli Gifts"/>
    <s v="035-640555"/>
    <s v="Via Ludovico il Moro 22"/>
    <m/>
    <s v="Bergamo"/>
    <m/>
    <n v="24100"/>
    <x v="12"/>
    <s v="EMEA"/>
    <s v="Rovelli"/>
    <s v="Giovanni"/>
    <s v="Small"/>
  </r>
  <r>
    <n v="10340"/>
    <n v="40"/>
    <n v="84.77"/>
    <n v="1"/>
    <n v="3390.8"/>
    <x v="20"/>
    <x v="20"/>
    <s v="Shipped"/>
    <n v="4"/>
    <n v="11"/>
    <n v="2004"/>
    <x v="4"/>
    <n v="72"/>
    <s v="S24_4278"/>
    <s v="Enaco Distributors"/>
    <s v="(93) 203 4555"/>
    <s v="Rambla de Catalu¤a, 23"/>
    <m/>
    <s v="Barcelona"/>
    <m/>
    <n v="8022"/>
    <x v="7"/>
    <s v="EMEA"/>
    <s v="Saavedra"/>
    <s v="Eduardo"/>
    <s v="Medium"/>
  </r>
  <r>
    <n v="10353"/>
    <n v="35"/>
    <n v="89.9"/>
    <n v="3"/>
    <n v="3146.5"/>
    <x v="212"/>
    <x v="212"/>
    <s v="Shipped"/>
    <n v="4"/>
    <n v="12"/>
    <n v="2004"/>
    <x v="4"/>
    <n v="72"/>
    <s v="S24_4278"/>
    <s v="Gift Ideas Corp."/>
    <n v="2035554407"/>
    <s v="2440 Pompton St."/>
    <m/>
    <s v="Glendale"/>
    <s v="CT"/>
    <n v="97561"/>
    <x v="0"/>
    <s v="NA"/>
    <s v="Lewis"/>
    <s v="Dan"/>
    <s v="Medium"/>
  </r>
  <r>
    <n v="10361"/>
    <n v="25"/>
    <n v="62.46"/>
    <n v="1"/>
    <n v="1561.5"/>
    <x v="21"/>
    <x v="21"/>
    <s v="Shipped"/>
    <n v="4"/>
    <n v="12"/>
    <n v="2004"/>
    <x v="4"/>
    <n v="72"/>
    <s v="S24_4278"/>
    <s v="Souveniers And Things Co."/>
    <s v="+61 2 9495 8555"/>
    <s v="Monitor Money Building, 815 Pacific Hwy"/>
    <s v="Level 6"/>
    <s v="Chatswood"/>
    <s v="NSW"/>
    <n v="2067"/>
    <x v="3"/>
    <s v="APAC"/>
    <s v="Huxley"/>
    <s v="Adrian"/>
    <s v="Small"/>
  </r>
  <r>
    <n v="10375"/>
    <n v="43"/>
    <n v="100"/>
    <n v="2"/>
    <n v="10039.6"/>
    <x v="22"/>
    <x v="22"/>
    <s v="Shipped"/>
    <n v="1"/>
    <n v="2"/>
    <n v="2005"/>
    <x v="4"/>
    <n v="72"/>
    <s v="S24_4278"/>
    <s v="La Rochelle Gifts"/>
    <s v="40.67.8555"/>
    <s v="67, rue des Cinquante Otages"/>
    <m/>
    <s v="Nantes"/>
    <m/>
    <n v="44000"/>
    <x v="1"/>
    <s v="EMEA"/>
    <s v="Labrune"/>
    <s v="Janine"/>
    <s v="Large"/>
  </r>
  <r>
    <n v="10386"/>
    <n v="50"/>
    <n v="63.34"/>
    <n v="8"/>
    <n v="3167"/>
    <x v="196"/>
    <x v="196"/>
    <s v="Resolved"/>
    <n v="1"/>
    <n v="3"/>
    <n v="2005"/>
    <x v="4"/>
    <n v="72"/>
    <s v="S24_4278"/>
    <s v="Euro Shopping Channel"/>
    <s v="(91) 555 94 44"/>
    <s v="C/ Moralzarzal, 86"/>
    <m/>
    <s v="Madrid"/>
    <m/>
    <n v="28034"/>
    <x v="7"/>
    <s v="EMEA"/>
    <s v="Freyre"/>
    <s v="Diego"/>
    <s v="Medium"/>
  </r>
  <r>
    <n v="10398"/>
    <n v="45"/>
    <n v="78.25"/>
    <n v="14"/>
    <n v="3521.25"/>
    <x v="197"/>
    <x v="197"/>
    <s v="Shipped"/>
    <n v="1"/>
    <n v="3"/>
    <n v="2005"/>
    <x v="4"/>
    <n v="72"/>
    <s v="S24_4278"/>
    <s v="Reims Collectables"/>
    <s v="26.47.1555"/>
    <s v="59 rue de l'Abbaye"/>
    <m/>
    <s v="Reims"/>
    <m/>
    <n v="51100"/>
    <x v="1"/>
    <s v="EMEA"/>
    <s v="Henriot"/>
    <s v="Paul"/>
    <s v="Medium"/>
  </r>
  <r>
    <n v="10401"/>
    <n v="52"/>
    <n v="81.14"/>
    <n v="4"/>
    <n v="4219.28"/>
    <x v="213"/>
    <x v="213"/>
    <s v="On Hold"/>
    <n v="2"/>
    <n v="4"/>
    <n v="2005"/>
    <x v="4"/>
    <n v="72"/>
    <s v="S24_4278"/>
    <s v="Tekni Collectables Inc."/>
    <n v="2015559350"/>
    <s v="7476 Moss Rd."/>
    <m/>
    <s v="Newark"/>
    <s v="NJ"/>
    <n v="94019"/>
    <x v="0"/>
    <s v="NA"/>
    <s v="Brown"/>
    <s v="William"/>
    <s v="Medium"/>
  </r>
  <r>
    <n v="10416"/>
    <n v="48"/>
    <n v="74.62"/>
    <n v="5"/>
    <n v="3581.76"/>
    <x v="198"/>
    <x v="198"/>
    <s v="Shipped"/>
    <n v="2"/>
    <n v="5"/>
    <n v="2005"/>
    <x v="4"/>
    <n v="72"/>
    <s v="S24_4278"/>
    <s v="L'ordine Souveniers"/>
    <s v="0522-556555"/>
    <s v="Strada Provinciale 124"/>
    <m/>
    <s v="Reggio Emilia"/>
    <m/>
    <n v="42100"/>
    <x v="12"/>
    <s v="EMEA"/>
    <s v="Moroni"/>
    <s v="Maurizio"/>
    <s v="Medium"/>
  </r>
  <r>
    <n v="10108"/>
    <n v="31"/>
    <n v="68.709999999999994"/>
    <n v="10"/>
    <n v="2130.0100000000002"/>
    <x v="98"/>
    <x v="98"/>
    <s v="Shipped"/>
    <n v="1"/>
    <n v="3"/>
    <n v="2003"/>
    <x v="1"/>
    <n v="80"/>
    <s v="S24_4620"/>
    <s v="Cruz &amp; Sons Co."/>
    <s v="+63 2 555 3587"/>
    <s v="15 McCallum Street - NatWest Center #13-03"/>
    <m/>
    <s v="Makati City"/>
    <m/>
    <s v="1227 MM"/>
    <x v="15"/>
    <s v="Japan"/>
    <s v="Cruz"/>
    <s v="Arnold"/>
    <s v="Small"/>
  </r>
  <r>
    <n v="10122"/>
    <n v="29"/>
    <n v="71.14"/>
    <n v="14"/>
    <n v="2063.06"/>
    <x v="99"/>
    <x v="99"/>
    <s v="Shipped"/>
    <n v="2"/>
    <n v="5"/>
    <n v="2003"/>
    <x v="1"/>
    <n v="80"/>
    <s v="S24_4620"/>
    <s v="Marseille Mini Autos"/>
    <s v="91.24.4555"/>
    <s v="12, rue des Bouchers"/>
    <m/>
    <s v="Marseille"/>
    <m/>
    <n v="13008"/>
    <x v="1"/>
    <s v="EMEA"/>
    <s v="Lebihan"/>
    <s v="Laurence"/>
    <s v="Small"/>
  </r>
  <r>
    <n v="10135"/>
    <n v="23"/>
    <n v="87.31"/>
    <n v="11"/>
    <n v="2008.13"/>
    <x v="100"/>
    <x v="100"/>
    <s v="Shipped"/>
    <n v="3"/>
    <n v="7"/>
    <n v="2003"/>
    <x v="1"/>
    <n v="80"/>
    <s v="S24_4620"/>
    <s v="Mini Gifts Distributors Ltd."/>
    <n v="4155551450"/>
    <s v="5677 Strong St."/>
    <m/>
    <s v="San Rafael"/>
    <s v="CA"/>
    <n v="97562"/>
    <x v="0"/>
    <s v="NA"/>
    <s v="Nelson"/>
    <s v="Valarie"/>
    <s v="Small"/>
  </r>
  <r>
    <n v="10147"/>
    <n v="31"/>
    <n v="64.67"/>
    <n v="11"/>
    <n v="2004.77"/>
    <x v="101"/>
    <x v="101"/>
    <s v="Shipped"/>
    <n v="3"/>
    <n v="9"/>
    <n v="2003"/>
    <x v="1"/>
    <n v="80"/>
    <s v="S24_4620"/>
    <s v="Collectables For Less Inc."/>
    <n v="6175558555"/>
    <s v="7825 Douglas Av."/>
    <m/>
    <s v="Brickhaven"/>
    <s v="MA"/>
    <n v="58339"/>
    <x v="0"/>
    <s v="NA"/>
    <s v="Nelson"/>
    <s v="Allen"/>
    <s v="Small"/>
  </r>
  <r>
    <n v="10159"/>
    <n v="23"/>
    <n v="67.099999999999994"/>
    <n v="6"/>
    <n v="1543.3"/>
    <x v="4"/>
    <x v="4"/>
    <s v="Shipped"/>
    <n v="4"/>
    <n v="10"/>
    <n v="2003"/>
    <x v="1"/>
    <n v="80"/>
    <s v="S24_4620"/>
    <s v="Corporate Gift Ideas Co."/>
    <n v="6505551386"/>
    <s v="7734 Strong St."/>
    <m/>
    <s v="San Francisco"/>
    <s v="CA"/>
    <m/>
    <x v="0"/>
    <s v="NA"/>
    <s v="Brown"/>
    <s v="Julie"/>
    <s v="Small"/>
  </r>
  <r>
    <n v="10169"/>
    <n v="24"/>
    <n v="94.58"/>
    <n v="6"/>
    <n v="2269.92"/>
    <x v="102"/>
    <x v="102"/>
    <s v="Shipped"/>
    <n v="4"/>
    <n v="11"/>
    <n v="2003"/>
    <x v="1"/>
    <n v="80"/>
    <s v="S24_4620"/>
    <s v="Anna's Decorations, Ltd"/>
    <s v="02 9936 8555"/>
    <s v="201 Miller Street"/>
    <s v="Level 15"/>
    <s v="North Sydney"/>
    <s v="NSW"/>
    <n v="2060"/>
    <x v="3"/>
    <s v="APAC"/>
    <s v="O'Hara"/>
    <s v="Anna"/>
    <s v="Small"/>
  </r>
  <r>
    <n v="10180"/>
    <n v="28"/>
    <n v="71.14"/>
    <n v="1"/>
    <n v="1991.92"/>
    <x v="6"/>
    <x v="6"/>
    <s v="Shipped"/>
    <n v="4"/>
    <n v="11"/>
    <n v="2003"/>
    <x v="1"/>
    <n v="80"/>
    <s v="S24_4620"/>
    <s v="Daedalus Designs Imports"/>
    <s v="20.16.1555"/>
    <s v="184, chausse de Tournai"/>
    <m/>
    <s v="Lille"/>
    <m/>
    <n v="59000"/>
    <x v="1"/>
    <s v="EMEA"/>
    <s v="Rance"/>
    <s v="Martine"/>
    <s v="Small"/>
  </r>
  <r>
    <n v="10191"/>
    <n v="44"/>
    <n v="66.290000000000006"/>
    <n v="7"/>
    <n v="2916.76"/>
    <x v="104"/>
    <x v="104"/>
    <s v="Shipped"/>
    <n v="4"/>
    <n v="11"/>
    <n v="2003"/>
    <x v="1"/>
    <n v="80"/>
    <s v="S24_4620"/>
    <s v="Toms Spezialitten, Ltd"/>
    <s v="0221-5554327"/>
    <s v="Mehrheimerstr. 369"/>
    <m/>
    <s v="Koln"/>
    <m/>
    <n v="50739"/>
    <x v="16"/>
    <s v="EMEA"/>
    <s v="Pfalzheim"/>
    <s v="Henriette"/>
    <s v="Small"/>
  </r>
  <r>
    <n v="10211"/>
    <n v="22"/>
    <n v="92.16"/>
    <n v="6"/>
    <n v="2027.52"/>
    <x v="9"/>
    <x v="9"/>
    <s v="Shipped"/>
    <n v="1"/>
    <n v="1"/>
    <n v="2004"/>
    <x v="1"/>
    <n v="80"/>
    <s v="S24_4620"/>
    <s v="Auto Canal Petit"/>
    <s v="(1) 47.55.6555"/>
    <s v="25, rue Lauriston"/>
    <m/>
    <s v="Paris"/>
    <m/>
    <n v="75016"/>
    <x v="1"/>
    <s v="EMEA"/>
    <s v="Perrier"/>
    <s v="Dominique"/>
    <s v="Small"/>
  </r>
  <r>
    <n v="10225"/>
    <n v="46"/>
    <n v="70.33"/>
    <n v="13"/>
    <n v="3235.18"/>
    <x v="106"/>
    <x v="106"/>
    <s v="Shipped"/>
    <n v="1"/>
    <n v="2"/>
    <n v="2004"/>
    <x v="1"/>
    <n v="80"/>
    <s v="S24_4620"/>
    <s v="Vida Sport, Ltd"/>
    <s v="0897-034555"/>
    <s v="Grenzacherweg 237"/>
    <m/>
    <s v="Gensve"/>
    <m/>
    <n v="1203"/>
    <x v="17"/>
    <s v="EMEA"/>
    <s v="Holz"/>
    <s v="Michael"/>
    <s v="Medium"/>
  </r>
  <r>
    <n v="10238"/>
    <n v="22"/>
    <n v="93.77"/>
    <n v="7"/>
    <n v="2062.94"/>
    <x v="107"/>
    <x v="107"/>
    <s v="Shipped"/>
    <n v="2"/>
    <n v="4"/>
    <n v="2004"/>
    <x v="1"/>
    <n v="80"/>
    <s v="S24_4620"/>
    <s v="Danish Wholesale Imports"/>
    <s v="31 12 3555"/>
    <s v="Vinb'ltet 34"/>
    <m/>
    <s v="Kobenhavn"/>
    <m/>
    <n v="1734"/>
    <x v="13"/>
    <s v="EMEA"/>
    <s v="Petersen"/>
    <s v="Jytte"/>
    <s v="Small"/>
  </r>
  <r>
    <n v="10252"/>
    <n v="38"/>
    <n v="87.31"/>
    <n v="3"/>
    <n v="3317.78"/>
    <x v="224"/>
    <x v="224"/>
    <s v="Shipped"/>
    <n v="2"/>
    <n v="5"/>
    <n v="2004"/>
    <x v="1"/>
    <n v="80"/>
    <s v="S24_4620"/>
    <s v="Auto Canal Petit"/>
    <s v="(1) 47.55.6555"/>
    <s v="25, rue Lauriston"/>
    <m/>
    <s v="Paris"/>
    <m/>
    <n v="75016"/>
    <x v="1"/>
    <s v="EMEA"/>
    <s v="Perrier"/>
    <s v="Dominique"/>
    <s v="Medium"/>
  </r>
  <r>
    <n v="10264"/>
    <n v="47"/>
    <n v="83.27"/>
    <n v="1"/>
    <n v="3913.69"/>
    <x v="230"/>
    <x v="230"/>
    <s v="Shipped"/>
    <n v="2"/>
    <n v="6"/>
    <n v="2004"/>
    <x v="1"/>
    <n v="80"/>
    <s v="S24_4620"/>
    <s v="Gifts4AllAges.com"/>
    <n v="6175559555"/>
    <s v="8616 Spinnaker Dr."/>
    <m/>
    <s v="Boston"/>
    <s v="MA"/>
    <n v="51003"/>
    <x v="0"/>
    <s v="NA"/>
    <s v="Yoshido"/>
    <s v="Juri"/>
    <s v="Medium"/>
  </r>
  <r>
    <n v="10276"/>
    <n v="48"/>
    <n v="75.180000000000007"/>
    <n v="7"/>
    <n v="3608.64"/>
    <x v="110"/>
    <x v="110"/>
    <s v="Shipped"/>
    <n v="3"/>
    <n v="8"/>
    <n v="2004"/>
    <x v="1"/>
    <n v="80"/>
    <s v="S24_4620"/>
    <s v="Online Mini Collectables"/>
    <n v="6175557555"/>
    <s v="7635 Spinnaker Dr."/>
    <m/>
    <s v="Brickhaven"/>
    <s v="MA"/>
    <n v="58339"/>
    <x v="0"/>
    <s v="NA"/>
    <s v="Barajas"/>
    <s v="Miguel"/>
    <s v="Medium"/>
  </r>
  <r>
    <n v="10287"/>
    <n v="40"/>
    <n v="88.12"/>
    <n v="16"/>
    <n v="3524.8"/>
    <x v="111"/>
    <x v="111"/>
    <s v="Shipped"/>
    <n v="3"/>
    <n v="8"/>
    <n v="2004"/>
    <x v="1"/>
    <n v="80"/>
    <s v="S24_4620"/>
    <s v="Vida Sport, Ltd"/>
    <s v="0897-034555"/>
    <s v="Grenzacherweg 237"/>
    <m/>
    <s v="Gensve"/>
    <m/>
    <n v="1203"/>
    <x v="17"/>
    <s v="EMEA"/>
    <s v="Holz"/>
    <s v="Michael"/>
    <s v="Medium"/>
  </r>
  <r>
    <n v="10299"/>
    <n v="32"/>
    <n v="80.84"/>
    <n v="1"/>
    <n v="2586.88"/>
    <x v="16"/>
    <x v="16"/>
    <s v="Shipped"/>
    <n v="3"/>
    <n v="9"/>
    <n v="2004"/>
    <x v="1"/>
    <n v="80"/>
    <s v="S24_4620"/>
    <s v="Toys of Finland, Co."/>
    <s v="90-224 8555"/>
    <s v="Keskuskatu 45"/>
    <m/>
    <s v="Helsinki"/>
    <m/>
    <n v="21240"/>
    <x v="4"/>
    <s v="EMEA"/>
    <s v="Karttunen"/>
    <s v="Matti"/>
    <s v="Small"/>
  </r>
  <r>
    <n v="10310"/>
    <n v="49"/>
    <n v="97.01"/>
    <n v="14"/>
    <n v="4753.49"/>
    <x v="113"/>
    <x v="113"/>
    <s v="Shipped"/>
    <n v="4"/>
    <n v="10"/>
    <n v="2004"/>
    <x v="1"/>
    <n v="80"/>
    <s v="S24_4620"/>
    <s v="Toms Spezialitten, Ltd"/>
    <s v="0221-5554327"/>
    <s v="Mehrheimerstr. 369"/>
    <m/>
    <s v="Koln"/>
    <m/>
    <n v="50739"/>
    <x v="16"/>
    <s v="EMEA"/>
    <s v="Pfalzheim"/>
    <s v="Henriette"/>
    <s v="Medium"/>
  </r>
  <r>
    <n v="10319"/>
    <n v="43"/>
    <n v="85.69"/>
    <n v="2"/>
    <n v="3684.67"/>
    <x v="114"/>
    <x v="114"/>
    <s v="Shipped"/>
    <n v="4"/>
    <n v="11"/>
    <n v="2004"/>
    <x v="1"/>
    <n v="80"/>
    <s v="S24_4620"/>
    <s v="Microscale Inc."/>
    <n v="2125551957"/>
    <s v="5290 North Pendale Street"/>
    <s v="Suite 200"/>
    <s v="NYC"/>
    <s v="NY"/>
    <n v="10022"/>
    <x v="0"/>
    <s v="NA"/>
    <s v="Kuo"/>
    <s v="Kee"/>
    <s v="Medium"/>
  </r>
  <r>
    <n v="10331"/>
    <n v="41"/>
    <n v="100"/>
    <n v="2"/>
    <n v="5715.4"/>
    <x v="159"/>
    <x v="159"/>
    <s v="Shipped"/>
    <n v="4"/>
    <n v="11"/>
    <n v="2004"/>
    <x v="1"/>
    <n v="80"/>
    <s v="S24_4620"/>
    <s v="Motor Mint Distributors Inc."/>
    <n v="2155559857"/>
    <s v="11328 Douglas Av."/>
    <m/>
    <s v="Philadelphia"/>
    <s v="PA"/>
    <n v="71270"/>
    <x v="0"/>
    <s v="NA"/>
    <s v="Hernandez"/>
    <s v="Rosa"/>
    <s v="Medium"/>
  </r>
  <r>
    <n v="10343"/>
    <n v="30"/>
    <n v="100"/>
    <n v="1"/>
    <n v="3098.7"/>
    <x v="20"/>
    <x v="20"/>
    <s v="Shipped"/>
    <n v="4"/>
    <n v="11"/>
    <n v="2004"/>
    <x v="1"/>
    <n v="80"/>
    <s v="S24_4620"/>
    <s v="Reims Collectables"/>
    <s v="26.47.1555"/>
    <s v="59 rue de l'Abbaye"/>
    <m/>
    <s v="Reims"/>
    <m/>
    <n v="51100"/>
    <x v="1"/>
    <s v="EMEA"/>
    <s v="Henriot"/>
    <s v="Paul"/>
    <s v="Medium"/>
  </r>
  <r>
    <n v="10355"/>
    <n v="28"/>
    <n v="95.39"/>
    <n v="9"/>
    <n v="2670.92"/>
    <x v="228"/>
    <x v="228"/>
    <s v="Shipped"/>
    <n v="4"/>
    <n v="12"/>
    <n v="2004"/>
    <x v="1"/>
    <n v="80"/>
    <s v="S24_4620"/>
    <s v="Euro Shopping Channel"/>
    <s v="(91) 555 94 44"/>
    <s v="C/ Moralzarzal, 86"/>
    <m/>
    <s v="Madrid"/>
    <m/>
    <n v="28034"/>
    <x v="7"/>
    <s v="EMEA"/>
    <s v="Freyre"/>
    <s v="Diego"/>
    <s v="Small"/>
  </r>
  <r>
    <n v="10363"/>
    <n v="43"/>
    <n v="100"/>
    <n v="9"/>
    <n v="5154.41"/>
    <x v="115"/>
    <x v="115"/>
    <s v="Shipped"/>
    <n v="1"/>
    <n v="1"/>
    <n v="2005"/>
    <x v="1"/>
    <n v="80"/>
    <s v="S24_4620"/>
    <s v="Suominen Souveniers"/>
    <s v="+358 9 8045 555"/>
    <s v="Software Engineering Center, SEC Oy"/>
    <m/>
    <s v="Espoo"/>
    <m/>
    <s v="FIN-02271"/>
    <x v="4"/>
    <s v="EMEA"/>
    <s v="Suominen"/>
    <s v="Kalle"/>
    <s v="Medium"/>
  </r>
  <r>
    <n v="10378"/>
    <n v="41"/>
    <n v="100"/>
    <n v="2"/>
    <n v="4894.17"/>
    <x v="184"/>
    <x v="184"/>
    <s v="Shipped"/>
    <n v="1"/>
    <n v="2"/>
    <n v="2005"/>
    <x v="1"/>
    <n v="80"/>
    <s v="S24_4620"/>
    <s v="Euro Shopping Channel"/>
    <s v="(91) 555 94 44"/>
    <s v="C/ Moralzarzal, 86"/>
    <m/>
    <s v="Madrid"/>
    <m/>
    <n v="28034"/>
    <x v="7"/>
    <s v="EMEA"/>
    <s v="Freyre"/>
    <s v="Diego"/>
    <s v="Medium"/>
  </r>
  <r>
    <n v="10390"/>
    <n v="30"/>
    <n v="82.42"/>
    <n v="10"/>
    <n v="2472.6"/>
    <x v="162"/>
    <x v="162"/>
    <s v="Shipped"/>
    <n v="1"/>
    <n v="3"/>
    <n v="2005"/>
    <x v="1"/>
    <n v="80"/>
    <s v="S24_4620"/>
    <s v="Mini Gifts Distributors Ltd."/>
    <n v="4155551450"/>
    <s v="5677 Strong St."/>
    <m/>
    <s v="San Rafael"/>
    <s v="CA"/>
    <n v="97562"/>
    <x v="0"/>
    <s v="NA"/>
    <s v="Nelson"/>
    <s v="Valarie"/>
    <s v="Small"/>
  </r>
  <r>
    <n v="10103"/>
    <n v="31"/>
    <n v="100"/>
    <n v="3"/>
    <n v="3224.31"/>
    <x v="26"/>
    <x v="26"/>
    <s v="Shipped"/>
    <n v="1"/>
    <n v="1"/>
    <n v="2003"/>
    <x v="2"/>
    <n v="96"/>
    <s v="S32_1268"/>
    <s v="Baane Mini Imports"/>
    <s v="07-98 9555"/>
    <s v="Erling Skakkes gate 78"/>
    <m/>
    <s v="Stavern"/>
    <m/>
    <n v="4110"/>
    <x v="2"/>
    <s v="EMEA"/>
    <s v="Bergulfsen"/>
    <s v="Jonas"/>
    <s v="Medium"/>
  </r>
  <r>
    <n v="10114"/>
    <n v="32"/>
    <n v="100"/>
    <n v="7"/>
    <n v="3667.52"/>
    <x v="89"/>
    <x v="89"/>
    <s v="Shipped"/>
    <n v="2"/>
    <n v="4"/>
    <n v="2003"/>
    <x v="2"/>
    <n v="96"/>
    <s v="S32_1268"/>
    <s v="La Corne D'abondance, Co."/>
    <s v="(1) 42.34.2555"/>
    <s v="265, boulevard Charonne"/>
    <m/>
    <s v="Paris"/>
    <m/>
    <n v="75012"/>
    <x v="1"/>
    <s v="EMEA"/>
    <s v="Bertrand"/>
    <s v="Marie"/>
    <s v="Medium"/>
  </r>
  <r>
    <n v="10126"/>
    <n v="43"/>
    <n v="96.31"/>
    <n v="3"/>
    <n v="4141.33"/>
    <x v="28"/>
    <x v="28"/>
    <s v="Shipped"/>
    <n v="2"/>
    <n v="5"/>
    <n v="2003"/>
    <x v="2"/>
    <n v="96"/>
    <s v="S32_1268"/>
    <s v="Corrida Auto Replicas, Ltd"/>
    <s v="(91) 555 22 82"/>
    <s v="C/ Araquil, 67"/>
    <m/>
    <s v="Madrid"/>
    <m/>
    <n v="28023"/>
    <x v="7"/>
    <s v="EMEA"/>
    <s v="Sommer"/>
    <s v="Mart¡n"/>
    <s v="Medium"/>
  </r>
  <r>
    <n v="10140"/>
    <n v="26"/>
    <n v="100"/>
    <n v="3"/>
    <n v="2829.58"/>
    <x v="29"/>
    <x v="29"/>
    <s v="Shipped"/>
    <n v="3"/>
    <n v="7"/>
    <n v="2003"/>
    <x v="2"/>
    <n v="96"/>
    <s v="S32_1268"/>
    <s v="Technics Stores Inc."/>
    <n v="6505556809"/>
    <s v="9408 Furth Circle"/>
    <m/>
    <s v="Burlingame"/>
    <s v="CA"/>
    <n v="94217"/>
    <x v="0"/>
    <s v="NA"/>
    <s v="Hirano"/>
    <s v="Juri"/>
    <s v="Small"/>
  </r>
  <r>
    <n v="10151"/>
    <n v="27"/>
    <n v="100"/>
    <n v="10"/>
    <n v="3068.55"/>
    <x v="145"/>
    <x v="145"/>
    <s v="Shipped"/>
    <n v="3"/>
    <n v="9"/>
    <n v="2003"/>
    <x v="2"/>
    <n v="96"/>
    <s v="S32_1268"/>
    <s v="Oulu Toy Supplies, Inc."/>
    <s v="981-443655"/>
    <s v="Torikatu 38"/>
    <m/>
    <s v="Oulu"/>
    <m/>
    <n v="90110"/>
    <x v="4"/>
    <s v="EMEA"/>
    <s v="Koskitalo"/>
    <s v="Pirkko"/>
    <s v="Medium"/>
  </r>
  <r>
    <n v="10164"/>
    <n v="24"/>
    <n v="100"/>
    <n v="1"/>
    <n v="2634.96"/>
    <x v="90"/>
    <x v="90"/>
    <s v="Resolved"/>
    <n v="4"/>
    <n v="10"/>
    <n v="2003"/>
    <x v="2"/>
    <n v="96"/>
    <s v="S32_1268"/>
    <s v="Mini Auto Werke"/>
    <s v="7675-3555"/>
    <s v="Kirchgasse 6"/>
    <m/>
    <s v="Graz"/>
    <m/>
    <n v="8010"/>
    <x v="5"/>
    <s v="EMEA"/>
    <s v="Mendel"/>
    <s v="Roland"/>
    <s v="Small"/>
  </r>
  <r>
    <n v="10175"/>
    <n v="22"/>
    <n v="100"/>
    <n v="8"/>
    <n v="2436.7199999999998"/>
    <x v="32"/>
    <x v="32"/>
    <s v="Shipped"/>
    <n v="4"/>
    <n v="11"/>
    <n v="2003"/>
    <x v="2"/>
    <n v="96"/>
    <s v="S32_1268"/>
    <s v="Stylish Desk Decors, Co."/>
    <s v="(171) 555-0297"/>
    <s v="35 King George"/>
    <m/>
    <s v="London"/>
    <m/>
    <s v="WX3 6FW"/>
    <x v="6"/>
    <s v="EMEA"/>
    <s v="Brown"/>
    <s v="Ann"/>
    <s v="Small"/>
  </r>
  <r>
    <n v="10184"/>
    <n v="46"/>
    <n v="100"/>
    <n v="13"/>
    <n v="4607.3599999999997"/>
    <x v="69"/>
    <x v="69"/>
    <s v="Shipped"/>
    <n v="4"/>
    <n v="11"/>
    <n v="2003"/>
    <x v="2"/>
    <n v="96"/>
    <s v="S32_1268"/>
    <s v="Iberia Gift Imports, Corp."/>
    <s v="(95) 555 82 82"/>
    <s v="C/ Romero, 33"/>
    <m/>
    <s v="Sevilla"/>
    <m/>
    <n v="41101"/>
    <x v="7"/>
    <s v="EMEA"/>
    <s v="Roel"/>
    <s v="Jose Pedro"/>
    <s v="Medium"/>
  </r>
  <r>
    <n v="10194"/>
    <n v="37"/>
    <n v="97.27"/>
    <n v="3"/>
    <n v="3598.99"/>
    <x v="34"/>
    <x v="34"/>
    <s v="Shipped"/>
    <n v="4"/>
    <n v="11"/>
    <n v="2003"/>
    <x v="2"/>
    <n v="96"/>
    <s v="S32_1268"/>
    <s v="Saveley &amp; Henriot, Co."/>
    <s v="78.32.5555"/>
    <s v="2, rue du Commerce"/>
    <m/>
    <s v="Lyon"/>
    <m/>
    <n v="69004"/>
    <x v="1"/>
    <s v="EMEA"/>
    <s v="Saveley"/>
    <s v="Mary"/>
    <s v="Medium"/>
  </r>
  <r>
    <n v="10207"/>
    <n v="49"/>
    <n v="80.900000000000006"/>
    <n v="14"/>
    <n v="3964.1"/>
    <x v="91"/>
    <x v="91"/>
    <s v="Shipped"/>
    <n v="4"/>
    <n v="12"/>
    <n v="2003"/>
    <x v="2"/>
    <n v="96"/>
    <s v="S32_1268"/>
    <s v="Diecast Collectables"/>
    <n v="6175552555"/>
    <s v="6251 Ingle Ln."/>
    <m/>
    <s v="Boston"/>
    <s v="MA"/>
    <n v="51003"/>
    <x v="0"/>
    <s v="NA"/>
    <s v="Franco"/>
    <s v="Valarie"/>
    <s v="Medium"/>
  </r>
  <r>
    <n v="10217"/>
    <n v="21"/>
    <n v="100"/>
    <n v="3"/>
    <n v="2244.9"/>
    <x v="92"/>
    <x v="92"/>
    <s v="Shipped"/>
    <n v="1"/>
    <n v="2"/>
    <n v="2004"/>
    <x v="2"/>
    <n v="96"/>
    <s v="S32_1268"/>
    <s v="Handji Gifts&amp; Co"/>
    <s v="+65 224 1555"/>
    <s v="Village Close - 106 Linden Road Sandown"/>
    <s v="2nd Floor"/>
    <s v="Singapore"/>
    <m/>
    <n v="69045"/>
    <x v="9"/>
    <s v="APAC"/>
    <s v="Victorino"/>
    <s v="Wendy"/>
    <s v="Small"/>
  </r>
  <r>
    <n v="10229"/>
    <n v="25"/>
    <n v="100"/>
    <n v="8"/>
    <n v="2793"/>
    <x v="93"/>
    <x v="93"/>
    <s v="Shipped"/>
    <n v="1"/>
    <n v="3"/>
    <n v="2004"/>
    <x v="2"/>
    <n v="96"/>
    <s v="S32_1268"/>
    <s v="Mini Gifts Distributors Ltd."/>
    <n v="4155551450"/>
    <s v="5677 Strong St."/>
    <m/>
    <s v="San Rafael"/>
    <s v="CA"/>
    <n v="97562"/>
    <x v="0"/>
    <s v="NA"/>
    <s v="Nelson"/>
    <s v="Valarie"/>
    <s v="Small"/>
  </r>
  <r>
    <n v="10245"/>
    <n v="37"/>
    <n v="100"/>
    <n v="1"/>
    <n v="4133.6400000000003"/>
    <x v="38"/>
    <x v="38"/>
    <s v="Shipped"/>
    <n v="2"/>
    <n v="5"/>
    <n v="2004"/>
    <x v="2"/>
    <n v="96"/>
    <s v="S32_1268"/>
    <s v="Super Scale Inc."/>
    <n v="2035559545"/>
    <s v="567 North Pendale Street"/>
    <m/>
    <s v="New Haven"/>
    <s v="CT"/>
    <n v="97823"/>
    <x v="0"/>
    <s v="NA"/>
    <s v="Murphy"/>
    <s v="Leslie"/>
    <s v="Medium"/>
  </r>
  <r>
    <n v="10259"/>
    <n v="45"/>
    <n v="86.68"/>
    <n v="11"/>
    <n v="3900.6"/>
    <x v="39"/>
    <x v="39"/>
    <s v="Shipped"/>
    <n v="2"/>
    <n v="6"/>
    <n v="2004"/>
    <x v="2"/>
    <n v="96"/>
    <s v="S32_1268"/>
    <s v="Handji Gifts&amp; Co"/>
    <s v="+65 224 1555"/>
    <s v="Village Close - 106 Linden Road Sandown"/>
    <s v="2nd Floor"/>
    <s v="Singapore"/>
    <m/>
    <n v="69045"/>
    <x v="9"/>
    <s v="APAC"/>
    <s v="Victorino"/>
    <s v="Wendy"/>
    <s v="Medium"/>
  </r>
  <r>
    <n v="10270"/>
    <n v="32"/>
    <n v="85.72"/>
    <n v="1"/>
    <n v="2743.04"/>
    <x v="40"/>
    <x v="40"/>
    <s v="Shipped"/>
    <n v="3"/>
    <n v="7"/>
    <n v="2004"/>
    <x v="2"/>
    <n v="96"/>
    <s v="S32_1268"/>
    <s v="Souveniers And Things Co."/>
    <s v="+61 2 9495 8555"/>
    <s v="Monitor Money Building, 815 Pacific Hwy"/>
    <s v="Level 6"/>
    <s v="Chatswood"/>
    <s v="NSW"/>
    <n v="2067"/>
    <x v="3"/>
    <s v="APAC"/>
    <s v="Huxley"/>
    <s v="Adrian"/>
    <s v="Small"/>
  </r>
  <r>
    <n v="10281"/>
    <n v="29"/>
    <n v="82.83"/>
    <n v="8"/>
    <n v="2402.0700000000002"/>
    <x v="94"/>
    <x v="94"/>
    <s v="Shipped"/>
    <n v="3"/>
    <n v="8"/>
    <n v="2004"/>
    <x v="2"/>
    <n v="96"/>
    <s v="S32_1268"/>
    <s v="Diecast Classics Inc."/>
    <n v="2155551555"/>
    <s v="7586 Pompton St."/>
    <m/>
    <s v="Allentown"/>
    <s v="PA"/>
    <n v="70267"/>
    <x v="0"/>
    <s v="NA"/>
    <s v="Yu"/>
    <s v="Kyung"/>
    <s v="Small"/>
  </r>
  <r>
    <n v="10291"/>
    <n v="26"/>
    <n v="83.79"/>
    <n v="3"/>
    <n v="2178.54"/>
    <x v="42"/>
    <x v="42"/>
    <s v="Shipped"/>
    <n v="3"/>
    <n v="9"/>
    <n v="2004"/>
    <x v="2"/>
    <n v="96"/>
    <s v="S32_1268"/>
    <s v="Scandinavian Gift Ideas"/>
    <s v="0695-34 6555"/>
    <s v="?kergatan 24"/>
    <m/>
    <s v="Boras"/>
    <m/>
    <s v="S-844 67"/>
    <x v="8"/>
    <s v="EMEA"/>
    <s v="Larsson"/>
    <s v="Maria"/>
    <s v="Small"/>
  </r>
  <r>
    <n v="10305"/>
    <n v="28"/>
    <n v="100"/>
    <n v="12"/>
    <n v="3155.04"/>
    <x v="95"/>
    <x v="95"/>
    <s v="Shipped"/>
    <n v="4"/>
    <n v="10"/>
    <n v="2004"/>
    <x v="2"/>
    <n v="96"/>
    <s v="S32_1268"/>
    <s v="Marta's Replicas Co."/>
    <n v="6175558555"/>
    <s v="39323 Spinnaker Dr."/>
    <m/>
    <s v="Cambridge"/>
    <s v="MA"/>
    <n v="51247"/>
    <x v="0"/>
    <s v="NA"/>
    <s v="Hernandez"/>
    <s v="Marta"/>
    <s v="Medium"/>
  </r>
  <r>
    <n v="10313"/>
    <n v="27"/>
    <n v="87.64"/>
    <n v="6"/>
    <n v="2366.2800000000002"/>
    <x v="96"/>
    <x v="96"/>
    <s v="Shipped"/>
    <n v="4"/>
    <n v="10"/>
    <n v="2004"/>
    <x v="2"/>
    <n v="96"/>
    <s v="S32_1268"/>
    <s v="Canadian Gift Exchange Network"/>
    <s v="(604) 555-3392"/>
    <s v="1900 Oak St."/>
    <m/>
    <s v="Vancouver"/>
    <s v="BC"/>
    <s v="V3F 2K1"/>
    <x v="10"/>
    <s v="NA"/>
    <s v="Tannamuri"/>
    <s v="Yoshi"/>
    <s v="Small"/>
  </r>
  <r>
    <n v="10324"/>
    <n v="20"/>
    <n v="98.18"/>
    <n v="11"/>
    <n v="1963.6"/>
    <x v="80"/>
    <x v="80"/>
    <s v="Shipped"/>
    <n v="4"/>
    <n v="11"/>
    <n v="2004"/>
    <x v="2"/>
    <n v="96"/>
    <s v="S32_1268"/>
    <s v="Vitachrome Inc."/>
    <n v="2125551500"/>
    <s v="2678 Kingston Rd."/>
    <s v="Suite 101"/>
    <s v="NYC"/>
    <s v="NY"/>
    <n v="10022"/>
    <x v="0"/>
    <s v="NA"/>
    <s v="Frick"/>
    <s v="Michael"/>
    <s v="Small"/>
  </r>
  <r>
    <n v="10335"/>
    <n v="44"/>
    <n v="100"/>
    <n v="1"/>
    <n v="4746.28"/>
    <x v="97"/>
    <x v="97"/>
    <s v="Shipped"/>
    <n v="4"/>
    <n v="11"/>
    <n v="2004"/>
    <x v="2"/>
    <n v="96"/>
    <s v="S32_1268"/>
    <s v="Mini Gifts Distributors Ltd."/>
    <n v="4155551450"/>
    <s v="5677 Strong St."/>
    <m/>
    <s v="San Rafael"/>
    <s v="CA"/>
    <n v="97562"/>
    <x v="0"/>
    <s v="NA"/>
    <s v="Nelson"/>
    <s v="Valarie"/>
    <s v="Medium"/>
  </r>
  <r>
    <n v="10348"/>
    <n v="42"/>
    <n v="100"/>
    <n v="3"/>
    <n v="6386.94"/>
    <x v="79"/>
    <x v="79"/>
    <s v="Shipped"/>
    <n v="4"/>
    <n v="11"/>
    <n v="2004"/>
    <x v="2"/>
    <n v="96"/>
    <s v="S32_1268"/>
    <s v="Corrida Auto Replicas, Ltd"/>
    <s v="(91) 555 22 82"/>
    <s v="C/ Araquil, 67"/>
    <m/>
    <s v="Madrid"/>
    <m/>
    <n v="28023"/>
    <x v="7"/>
    <s v="EMEA"/>
    <s v="Sommer"/>
    <s v="Mart¡n"/>
    <s v="Medium"/>
  </r>
  <r>
    <n v="10358"/>
    <n v="41"/>
    <n v="100"/>
    <n v="1"/>
    <n v="4428"/>
    <x v="48"/>
    <x v="48"/>
    <s v="Shipped"/>
    <n v="4"/>
    <n v="12"/>
    <n v="2004"/>
    <x v="2"/>
    <n v="96"/>
    <s v="S32_1268"/>
    <s v="Euro Shopping Channel"/>
    <s v="(91) 555 94 44"/>
    <s v="C/ Moralzarzal, 86"/>
    <m/>
    <s v="Madrid"/>
    <m/>
    <n v="28034"/>
    <x v="7"/>
    <s v="EMEA"/>
    <s v="Freyre"/>
    <s v="Diego"/>
    <s v="Medium"/>
  </r>
  <r>
    <n v="10371"/>
    <n v="26"/>
    <n v="100"/>
    <n v="1"/>
    <n v="4044.04"/>
    <x v="129"/>
    <x v="129"/>
    <s v="Shipped"/>
    <n v="1"/>
    <n v="1"/>
    <n v="2005"/>
    <x v="2"/>
    <n v="96"/>
    <s v="S32_1268"/>
    <s v="Mini Gifts Distributors Ltd."/>
    <n v="4155551450"/>
    <s v="5677 Strong St."/>
    <m/>
    <s v="San Rafael"/>
    <s v="CA"/>
    <n v="97562"/>
    <x v="0"/>
    <s v="NA"/>
    <s v="Nelson"/>
    <s v="Valarie"/>
    <s v="Medium"/>
  </r>
  <r>
    <n v="10382"/>
    <n v="26"/>
    <n v="100"/>
    <n v="6"/>
    <n v="2708.42"/>
    <x v="50"/>
    <x v="50"/>
    <s v="Shipped"/>
    <n v="1"/>
    <n v="2"/>
    <n v="2005"/>
    <x v="2"/>
    <n v="96"/>
    <s v="S32_1268"/>
    <s v="Mini Gifts Distributors Ltd."/>
    <n v="4155551450"/>
    <s v="5677 Strong St."/>
    <m/>
    <s v="San Rafael"/>
    <s v="CA"/>
    <n v="97562"/>
    <x v="0"/>
    <s v="NA"/>
    <s v="Nelson"/>
    <s v="Valarie"/>
    <s v="Small"/>
  </r>
  <r>
    <n v="10411"/>
    <n v="26"/>
    <n v="100"/>
    <n v="1"/>
    <n v="2904.72"/>
    <x v="52"/>
    <x v="52"/>
    <s v="Shipped"/>
    <n v="2"/>
    <n v="5"/>
    <n v="2005"/>
    <x v="2"/>
    <n v="96"/>
    <s v="S32_1268"/>
    <s v="Quebec Home Shopping Network"/>
    <s v="(514) 555-8054"/>
    <s v="43 rue St. Laurent"/>
    <m/>
    <s v="Montreal"/>
    <s v="Quebec"/>
    <s v="H1J 1C3"/>
    <x v="10"/>
    <s v="NA"/>
    <s v="Fresnisre"/>
    <s v="Jean"/>
    <s v="Small"/>
  </r>
  <r>
    <n v="10425"/>
    <n v="41"/>
    <n v="86.68"/>
    <n v="11"/>
    <n v="3553.88"/>
    <x v="53"/>
    <x v="53"/>
    <s v="In Process"/>
    <n v="2"/>
    <n v="5"/>
    <n v="2005"/>
    <x v="2"/>
    <n v="96"/>
    <s v="S32_1268"/>
    <s v="La Rochelle Gifts"/>
    <s v="40.67.8555"/>
    <s v="67, rue des Cinquante Otages"/>
    <m/>
    <s v="Nantes"/>
    <m/>
    <n v="44000"/>
    <x v="1"/>
    <s v="EMEA"/>
    <s v="Labrune"/>
    <s v="Janine"/>
    <s v="Medium"/>
  </r>
  <r>
    <n v="10107"/>
    <n v="20"/>
    <n v="92.9"/>
    <n v="8"/>
    <n v="1858"/>
    <x v="0"/>
    <x v="0"/>
    <s v="Shipped"/>
    <n v="1"/>
    <n v="2"/>
    <n v="2003"/>
    <x v="0"/>
    <n v="99"/>
    <s v="S32_1374"/>
    <s v="Land of Toys Inc."/>
    <n v="2125557818"/>
    <s v="897 Long Airport Avenue"/>
    <m/>
    <s v="NYC"/>
    <s v="NY"/>
    <n v="10022"/>
    <x v="0"/>
    <s v="NA"/>
    <s v="Yu"/>
    <s v="Kwai"/>
    <s v="Small"/>
  </r>
  <r>
    <n v="10120"/>
    <n v="22"/>
    <n v="100"/>
    <n v="6"/>
    <n v="2461.36"/>
    <x v="54"/>
    <x v="54"/>
    <s v="Shipped"/>
    <n v="2"/>
    <n v="4"/>
    <n v="2003"/>
    <x v="0"/>
    <n v="99"/>
    <s v="S32_1374"/>
    <s v="Australian Collectors, Co."/>
    <s v="03 9520 4555"/>
    <s v="636 St Kilda Road"/>
    <s v="Level 3"/>
    <s v="Melbourne"/>
    <s v="Victoria"/>
    <n v="3004"/>
    <x v="3"/>
    <s v="APAC"/>
    <s v="Ferguson"/>
    <s v="Peter"/>
    <s v="Small"/>
  </r>
  <r>
    <n v="10133"/>
    <n v="23"/>
    <n v="100"/>
    <n v="1"/>
    <n v="2642.01"/>
    <x v="209"/>
    <x v="209"/>
    <s v="Shipped"/>
    <n v="2"/>
    <n v="6"/>
    <n v="2003"/>
    <x v="0"/>
    <n v="99"/>
    <s v="S32_1374"/>
    <s v="Euro Shopping Channel"/>
    <s v="(91) 555 94 44"/>
    <s v="C/ Moralzarzal, 86"/>
    <m/>
    <s v="Madrid"/>
    <m/>
    <n v="28034"/>
    <x v="7"/>
    <s v="EMEA"/>
    <s v="Freyre"/>
    <s v="Diego"/>
    <s v="Small"/>
  </r>
  <r>
    <n v="10145"/>
    <n v="33"/>
    <n v="93.9"/>
    <n v="12"/>
    <n v="3098.7"/>
    <x v="3"/>
    <x v="3"/>
    <s v="Shipped"/>
    <n v="3"/>
    <n v="8"/>
    <n v="2003"/>
    <x v="0"/>
    <n v="99"/>
    <s v="S32_1374"/>
    <s v="Toys4GrownUps.com"/>
    <n v="6265557265"/>
    <s v="78934 Hillside Dr."/>
    <m/>
    <s v="Pasadena"/>
    <s v="CA"/>
    <n v="90003"/>
    <x v="0"/>
    <s v="NA"/>
    <s v="Young"/>
    <s v="Julie"/>
    <s v="Medium"/>
  </r>
  <r>
    <n v="10168"/>
    <n v="28"/>
    <n v="100"/>
    <n v="7"/>
    <n v="3244.36"/>
    <x v="5"/>
    <x v="5"/>
    <s v="Shipped"/>
    <n v="4"/>
    <n v="10"/>
    <n v="2003"/>
    <x v="0"/>
    <n v="99"/>
    <s v="S32_1374"/>
    <s v="Technics Stores Inc."/>
    <n v="6505556809"/>
    <s v="9408 Furth Circle"/>
    <m/>
    <s v="Burlingame"/>
    <s v="CA"/>
    <n v="94217"/>
    <x v="0"/>
    <s v="NA"/>
    <s v="Hirano"/>
    <s v="Juri"/>
    <s v="Medium"/>
  </r>
  <r>
    <n v="10188"/>
    <n v="44"/>
    <n v="98.89"/>
    <n v="7"/>
    <n v="4351.16"/>
    <x v="7"/>
    <x v="7"/>
    <s v="Shipped"/>
    <n v="4"/>
    <n v="11"/>
    <n v="2003"/>
    <x v="0"/>
    <n v="99"/>
    <s v="S32_1374"/>
    <s v="Herkku Gifts"/>
    <s v="+47 2267 3215"/>
    <s v="Drammen 121, PR 744 Sentrum"/>
    <m/>
    <s v="Bergen"/>
    <m/>
    <s v="N 5804"/>
    <x v="2"/>
    <s v="EMEA"/>
    <s v="Oeztan"/>
    <s v="Veysel"/>
    <s v="Medium"/>
  </r>
  <r>
    <n v="10210"/>
    <n v="46"/>
    <n v="79.91"/>
    <n v="5"/>
    <n v="3675.86"/>
    <x v="55"/>
    <x v="55"/>
    <s v="Shipped"/>
    <n v="1"/>
    <n v="1"/>
    <n v="2004"/>
    <x v="0"/>
    <n v="99"/>
    <s v="S32_1374"/>
    <s v="Osaka Souveniers Co."/>
    <s v="+81 06 6342 5555"/>
    <s v="Dojima Avanza 4F, 1-6-20 Dojima, Kita-ku"/>
    <m/>
    <s v="Osaka"/>
    <s v="Osaka"/>
    <s v="530-0003"/>
    <x v="11"/>
    <s v="Japan"/>
    <s v="Kentary"/>
    <s v="Mory"/>
    <s v="Medium"/>
  </r>
  <r>
    <n v="10223"/>
    <n v="21"/>
    <n v="100"/>
    <n v="7"/>
    <n v="2475.27"/>
    <x v="10"/>
    <x v="10"/>
    <s v="Shipped"/>
    <n v="1"/>
    <n v="2"/>
    <n v="2004"/>
    <x v="0"/>
    <n v="99"/>
    <s v="S32_1374"/>
    <s v="Australian Collectors, Co."/>
    <s v="03 9520 4555"/>
    <s v="636 St Kilda Road"/>
    <s v="Level 3"/>
    <s v="Melbourne"/>
    <s v="Victoria"/>
    <n v="3004"/>
    <x v="3"/>
    <s v="APAC"/>
    <s v="Ferguson"/>
    <s v="Peter"/>
    <s v="Small"/>
  </r>
  <r>
    <n v="10235"/>
    <n v="41"/>
    <n v="100"/>
    <n v="1"/>
    <n v="4177.49"/>
    <x v="210"/>
    <x v="210"/>
    <s v="Shipped"/>
    <n v="2"/>
    <n v="4"/>
    <n v="2004"/>
    <x v="0"/>
    <n v="99"/>
    <s v="S32_1374"/>
    <s v="Royal Canadian Collectables, Ltd."/>
    <s v="(604) 555-4555"/>
    <s v="23 Tsawassen Blvd."/>
    <m/>
    <s v="Tsawassen"/>
    <s v="BC"/>
    <s v="T2F 8M4"/>
    <x v="10"/>
    <s v="NA"/>
    <s v="Lincoln"/>
    <s v="Elizabeth"/>
    <s v="Medium"/>
  </r>
  <r>
    <n v="10250"/>
    <n v="31"/>
    <n v="100"/>
    <n v="2"/>
    <n v="3282.28"/>
    <x v="189"/>
    <x v="189"/>
    <s v="Shipped"/>
    <n v="2"/>
    <n v="5"/>
    <n v="2004"/>
    <x v="0"/>
    <n v="99"/>
    <s v="S32_1374"/>
    <s v="The Sharp Gifts Warehouse"/>
    <n v="4085553659"/>
    <s v="3086 Ingle Ln."/>
    <m/>
    <s v="San Jose"/>
    <s v="CA"/>
    <n v="94217"/>
    <x v="0"/>
    <s v="NA"/>
    <s v="Frick"/>
    <s v="Sue"/>
    <s v="Medium"/>
  </r>
  <r>
    <n v="10263"/>
    <n v="31"/>
    <n v="79.91"/>
    <n v="8"/>
    <n v="2477.21"/>
    <x v="13"/>
    <x v="13"/>
    <s v="Shipped"/>
    <n v="2"/>
    <n v="6"/>
    <n v="2004"/>
    <x v="0"/>
    <n v="99"/>
    <s v="S32_1374"/>
    <s v="Gift Depot Inc."/>
    <n v="2035552570"/>
    <s v="25593 South Bay Ln."/>
    <m/>
    <s v="Bridgewater"/>
    <s v="CT"/>
    <n v="97562"/>
    <x v="0"/>
    <s v="NA"/>
    <s v="King"/>
    <s v="Julie"/>
    <s v="Small"/>
  </r>
  <r>
    <n v="10275"/>
    <n v="23"/>
    <n v="81.91"/>
    <n v="7"/>
    <n v="1883.93"/>
    <x v="14"/>
    <x v="14"/>
    <s v="Shipped"/>
    <n v="3"/>
    <n v="7"/>
    <n v="2004"/>
    <x v="0"/>
    <n v="99"/>
    <s v="S32_1374"/>
    <s v="La Rochelle Gifts"/>
    <s v="40.67.8555"/>
    <s v="67, rue des Cinquante Otages"/>
    <m/>
    <s v="Nantes"/>
    <m/>
    <n v="44000"/>
    <x v="1"/>
    <s v="EMEA"/>
    <s v="Labrune"/>
    <s v="Janine"/>
    <s v="Small"/>
  </r>
  <r>
    <n v="10285"/>
    <n v="37"/>
    <n v="98.89"/>
    <n v="12"/>
    <n v="3658.93"/>
    <x v="15"/>
    <x v="15"/>
    <s v="Shipped"/>
    <n v="3"/>
    <n v="8"/>
    <n v="2004"/>
    <x v="0"/>
    <n v="99"/>
    <s v="S32_1374"/>
    <s v="Marta's Replicas Co."/>
    <n v="6175558555"/>
    <s v="39323 Spinnaker Dr."/>
    <m/>
    <s v="Cambridge"/>
    <s v="MA"/>
    <n v="51247"/>
    <x v="0"/>
    <s v="NA"/>
    <s v="Hernandez"/>
    <s v="Marta"/>
    <s v="Medium"/>
  </r>
  <r>
    <n v="10297"/>
    <n v="26"/>
    <n v="100"/>
    <n v="2"/>
    <n v="2856.88"/>
    <x v="211"/>
    <x v="211"/>
    <s v="Shipped"/>
    <n v="3"/>
    <n v="9"/>
    <n v="2004"/>
    <x v="0"/>
    <n v="99"/>
    <s v="S32_1374"/>
    <s v="Clover Collections, Co."/>
    <s v="+353 1862 1555"/>
    <s v="25 Maiden Lane"/>
    <s v="Floor No. 4"/>
    <s v="Dublin"/>
    <m/>
    <n v="2"/>
    <x v="18"/>
    <s v="EMEA"/>
    <s v="Cassidy"/>
    <s v="Dean"/>
    <s v="Small"/>
  </r>
  <r>
    <n v="10308"/>
    <n v="24"/>
    <n v="79.91"/>
    <n v="5"/>
    <n v="1917.84"/>
    <x v="17"/>
    <x v="17"/>
    <s v="Shipped"/>
    <n v="4"/>
    <n v="10"/>
    <n v="2004"/>
    <x v="0"/>
    <n v="99"/>
    <s v="S32_1374"/>
    <s v="Mini Classics"/>
    <n v="9145554562"/>
    <s v="3758 North Pendale Street"/>
    <m/>
    <s v="White Plains"/>
    <s v="NY"/>
    <n v="24067"/>
    <x v="0"/>
    <s v="NA"/>
    <s v="Frick"/>
    <s v="Steve"/>
    <s v="Small"/>
  </r>
  <r>
    <n v="10318"/>
    <n v="47"/>
    <n v="100"/>
    <n v="7"/>
    <n v="5305.36"/>
    <x v="18"/>
    <x v="18"/>
    <s v="Shipped"/>
    <n v="4"/>
    <n v="11"/>
    <n v="2004"/>
    <x v="0"/>
    <n v="99"/>
    <s v="S32_1374"/>
    <s v="Diecast Classics Inc."/>
    <n v="2155551555"/>
    <s v="7586 Pompton St."/>
    <m/>
    <s v="Allentown"/>
    <s v="PA"/>
    <n v="70267"/>
    <x v="0"/>
    <s v="NA"/>
    <s v="Yu"/>
    <s v="Kyung"/>
    <s v="Medium"/>
  </r>
  <r>
    <n v="10329"/>
    <n v="45"/>
    <n v="63.91"/>
    <n v="11"/>
    <n v="2875.95"/>
    <x v="19"/>
    <x v="19"/>
    <s v="Shipped"/>
    <n v="4"/>
    <n v="11"/>
    <n v="2004"/>
    <x v="0"/>
    <n v="99"/>
    <s v="S32_1374"/>
    <s v="Land of Toys Inc."/>
    <n v="2125557818"/>
    <s v="897 Long Airport Avenue"/>
    <m/>
    <s v="NYC"/>
    <s v="NY"/>
    <n v="10022"/>
    <x v="0"/>
    <s v="NA"/>
    <s v="Yu"/>
    <s v="Kwai"/>
    <s v="Small"/>
  </r>
  <r>
    <n v="10340"/>
    <n v="55"/>
    <n v="100"/>
    <n v="2"/>
    <n v="6482.85"/>
    <x v="20"/>
    <x v="20"/>
    <s v="Shipped"/>
    <n v="4"/>
    <n v="11"/>
    <n v="2004"/>
    <x v="0"/>
    <n v="99"/>
    <s v="S32_1374"/>
    <s v="Enaco Distributors"/>
    <s v="(93) 203 4555"/>
    <s v="Rambla de Catalu¤a, 23"/>
    <m/>
    <s v="Barcelona"/>
    <m/>
    <n v="8022"/>
    <x v="7"/>
    <s v="EMEA"/>
    <s v="Saavedra"/>
    <s v="Eduardo"/>
    <s v="Medium"/>
  </r>
  <r>
    <n v="10353"/>
    <n v="46"/>
    <n v="81.17"/>
    <n v="5"/>
    <n v="3733.82"/>
    <x v="212"/>
    <x v="212"/>
    <s v="Shipped"/>
    <n v="4"/>
    <n v="12"/>
    <n v="2004"/>
    <x v="0"/>
    <n v="99"/>
    <s v="S32_1374"/>
    <s v="Gift Ideas Corp."/>
    <n v="2035554407"/>
    <s v="2440 Pompton St."/>
    <m/>
    <s v="Glendale"/>
    <s v="CT"/>
    <n v="97561"/>
    <x v="0"/>
    <s v="NA"/>
    <s v="Lewis"/>
    <s v="Dan"/>
    <s v="Medium"/>
  </r>
  <r>
    <n v="10363"/>
    <n v="50"/>
    <n v="100"/>
    <n v="2"/>
    <n v="6576.5"/>
    <x v="115"/>
    <x v="115"/>
    <s v="Shipped"/>
    <n v="1"/>
    <n v="1"/>
    <n v="2005"/>
    <x v="0"/>
    <n v="99"/>
    <s v="S32_1374"/>
    <s v="Suominen Souveniers"/>
    <s v="+358 9 8045 555"/>
    <s v="Software Engineering Center, SEC Oy"/>
    <m/>
    <s v="Espoo"/>
    <m/>
    <s v="FIN-02271"/>
    <x v="4"/>
    <s v="EMEA"/>
    <s v="Suominen"/>
    <s v="Kalle"/>
    <s v="Medium"/>
  </r>
  <r>
    <n v="10375"/>
    <n v="37"/>
    <n v="100"/>
    <n v="3"/>
    <n v="6353.27"/>
    <x v="22"/>
    <x v="22"/>
    <s v="Shipped"/>
    <n v="1"/>
    <n v="2"/>
    <n v="2005"/>
    <x v="0"/>
    <n v="99"/>
    <s v="S32_1374"/>
    <s v="La Rochelle Gifts"/>
    <s v="40.67.8555"/>
    <s v="67, rue des Cinquante Otages"/>
    <m/>
    <s v="Nantes"/>
    <m/>
    <n v="44000"/>
    <x v="1"/>
    <s v="EMEA"/>
    <s v="Labrune"/>
    <s v="Janine"/>
    <s v="Medium"/>
  </r>
  <r>
    <n v="10387"/>
    <n v="44"/>
    <n v="94.9"/>
    <n v="1"/>
    <n v="4175.6000000000004"/>
    <x v="246"/>
    <x v="246"/>
    <s v="Shipped"/>
    <n v="1"/>
    <n v="3"/>
    <n v="2005"/>
    <x v="0"/>
    <n v="99"/>
    <s v="S32_1374"/>
    <s v="Dragon Souveniers, Ltd."/>
    <s v="+65 221 7555"/>
    <s v="Bronz Sok., Bronz Apt. 3/6 Tesvikiye"/>
    <m/>
    <s v="Singapore"/>
    <m/>
    <n v="79903"/>
    <x v="9"/>
    <s v="Japan"/>
    <s v="Natividad"/>
    <s v="Eric"/>
    <s v="Medium"/>
  </r>
  <r>
    <n v="10401"/>
    <n v="49"/>
    <n v="100"/>
    <n v="1"/>
    <n v="4992.6099999999997"/>
    <x v="213"/>
    <x v="213"/>
    <s v="On Hold"/>
    <n v="2"/>
    <n v="4"/>
    <n v="2005"/>
    <x v="0"/>
    <n v="99"/>
    <s v="S32_1374"/>
    <s v="Tekni Collectables Inc."/>
    <n v="2015559350"/>
    <s v="7476 Moss Rd."/>
    <m/>
    <s v="Newark"/>
    <s v="NJ"/>
    <n v="94019"/>
    <x v="0"/>
    <s v="NA"/>
    <s v="Brown"/>
    <s v="William"/>
    <s v="Medium"/>
  </r>
  <r>
    <n v="10416"/>
    <n v="45"/>
    <n v="100"/>
    <n v="2"/>
    <n v="4764.6000000000004"/>
    <x v="198"/>
    <x v="198"/>
    <s v="Shipped"/>
    <n v="2"/>
    <n v="5"/>
    <n v="2005"/>
    <x v="0"/>
    <n v="99"/>
    <s v="S32_1374"/>
    <s v="L'ordine Souveniers"/>
    <s v="0522-556555"/>
    <s v="Strada Provinciale 124"/>
    <m/>
    <s v="Reggio Emilia"/>
    <m/>
    <n v="42100"/>
    <x v="12"/>
    <s v="EMEA"/>
    <s v="Moroni"/>
    <s v="Maurizio"/>
    <s v="Medium"/>
  </r>
  <r>
    <n v="10108"/>
    <n v="27"/>
    <n v="43.45"/>
    <n v="13"/>
    <n v="1173.1500000000001"/>
    <x v="98"/>
    <x v="98"/>
    <s v="Shipped"/>
    <n v="1"/>
    <n v="3"/>
    <n v="2003"/>
    <x v="0"/>
    <n v="40"/>
    <s v="S32_2206"/>
    <s v="Cruz &amp; Sons Co."/>
    <s v="+63 2 555 3587"/>
    <s v="15 McCallum Street - NatWest Center #13-03"/>
    <m/>
    <s v="Makati City"/>
    <m/>
    <s v="1227 MM"/>
    <x v="15"/>
    <s v="Japan"/>
    <s v="Cruz"/>
    <s v="Arnold"/>
    <s v="Small"/>
  </r>
  <r>
    <n v="10122"/>
    <n v="31"/>
    <n v="44.66"/>
    <n v="17"/>
    <n v="1384.46"/>
    <x v="99"/>
    <x v="99"/>
    <s v="Shipped"/>
    <n v="2"/>
    <n v="5"/>
    <n v="2003"/>
    <x v="0"/>
    <n v="40"/>
    <s v="S32_2206"/>
    <s v="Marseille Mini Autos"/>
    <s v="91.24.4555"/>
    <s v="12, rue des Bouchers"/>
    <m/>
    <s v="Marseille"/>
    <m/>
    <n v="13008"/>
    <x v="1"/>
    <s v="EMEA"/>
    <s v="Lebihan"/>
    <s v="Laurence"/>
    <s v="Small"/>
  </r>
  <r>
    <n v="10135"/>
    <n v="33"/>
    <n v="40.229999999999997"/>
    <n v="14"/>
    <n v="1327.59"/>
    <x v="100"/>
    <x v="100"/>
    <s v="Shipped"/>
    <n v="3"/>
    <n v="7"/>
    <n v="2003"/>
    <x v="0"/>
    <n v="40"/>
    <s v="S32_2206"/>
    <s v="Mini Gifts Distributors Ltd."/>
    <n v="4155551450"/>
    <s v="5677 Strong St."/>
    <m/>
    <s v="San Rafael"/>
    <s v="CA"/>
    <n v="97562"/>
    <x v="0"/>
    <s v="NA"/>
    <s v="Nelson"/>
    <s v="Valarie"/>
    <s v="Small"/>
  </r>
  <r>
    <n v="10145"/>
    <n v="31"/>
    <n v="35.799999999999997"/>
    <n v="1"/>
    <n v="1109.8"/>
    <x v="3"/>
    <x v="3"/>
    <s v="Shipped"/>
    <n v="3"/>
    <n v="8"/>
    <n v="2003"/>
    <x v="0"/>
    <n v="40"/>
    <s v="S32_2206"/>
    <s v="Toys4GrownUps.com"/>
    <n v="6265557265"/>
    <s v="78934 Hillside Dr."/>
    <m/>
    <s v="Pasadena"/>
    <s v="CA"/>
    <n v="90003"/>
    <x v="0"/>
    <s v="NA"/>
    <s v="Young"/>
    <s v="Julie"/>
    <s v="Small"/>
  </r>
  <r>
    <n v="10159"/>
    <n v="35"/>
    <n v="35.4"/>
    <n v="9"/>
    <n v="1239"/>
    <x v="4"/>
    <x v="4"/>
    <s v="Shipped"/>
    <n v="4"/>
    <n v="10"/>
    <n v="2003"/>
    <x v="0"/>
    <n v="40"/>
    <s v="S32_2206"/>
    <s v="Corporate Gift Ideas Co."/>
    <n v="6505551386"/>
    <s v="7734 Strong St."/>
    <m/>
    <s v="San Francisco"/>
    <s v="CA"/>
    <m/>
    <x v="0"/>
    <s v="NA"/>
    <s v="Brown"/>
    <s v="Julie"/>
    <s v="Small"/>
  </r>
  <r>
    <n v="10169"/>
    <n v="26"/>
    <n v="39.83"/>
    <n v="9"/>
    <n v="1035.58"/>
    <x v="102"/>
    <x v="102"/>
    <s v="Shipped"/>
    <n v="4"/>
    <n v="11"/>
    <n v="2003"/>
    <x v="0"/>
    <n v="40"/>
    <s v="S32_2206"/>
    <s v="Anna's Decorations, Ltd"/>
    <s v="02 9936 8555"/>
    <s v="201 Miller Street"/>
    <s v="Level 15"/>
    <s v="North Sydney"/>
    <s v="NSW"/>
    <n v="2060"/>
    <x v="3"/>
    <s v="APAC"/>
    <s v="O'Hara"/>
    <s v="Anna"/>
    <s v="Small"/>
  </r>
  <r>
    <n v="10180"/>
    <n v="34"/>
    <n v="45.46"/>
    <n v="4"/>
    <n v="1545.64"/>
    <x v="6"/>
    <x v="6"/>
    <s v="Shipped"/>
    <n v="4"/>
    <n v="11"/>
    <n v="2003"/>
    <x v="0"/>
    <n v="40"/>
    <s v="S32_2206"/>
    <s v="Daedalus Designs Imports"/>
    <s v="20.16.1555"/>
    <s v="184, chausse de Tournai"/>
    <m/>
    <s v="Lille"/>
    <m/>
    <n v="59000"/>
    <x v="1"/>
    <s v="EMEA"/>
    <s v="Rance"/>
    <s v="Martine"/>
    <s v="Small"/>
  </r>
  <r>
    <n v="10190"/>
    <n v="46"/>
    <n v="32.99"/>
    <n v="1"/>
    <n v="1517.54"/>
    <x v="240"/>
    <x v="240"/>
    <s v="Shipped"/>
    <n v="4"/>
    <n v="11"/>
    <n v="2003"/>
    <x v="0"/>
    <n v="40"/>
    <s v="S32_2206"/>
    <s v="Euro Shopping Channel"/>
    <s v="(91) 555 94 44"/>
    <s v="C/ Moralzarzal, 86"/>
    <m/>
    <s v="Madrid"/>
    <m/>
    <n v="28034"/>
    <x v="7"/>
    <s v="EMEA"/>
    <s v="Freyre"/>
    <s v="Diego"/>
    <s v="Small"/>
  </r>
  <r>
    <n v="10211"/>
    <n v="41"/>
    <n v="42.24"/>
    <n v="9"/>
    <n v="1731.84"/>
    <x v="9"/>
    <x v="9"/>
    <s v="Shipped"/>
    <n v="1"/>
    <n v="1"/>
    <n v="2004"/>
    <x v="0"/>
    <n v="40"/>
    <s v="S32_2206"/>
    <s v="Auto Canal Petit"/>
    <s v="(1) 47.55.6555"/>
    <s v="25, rue Lauriston"/>
    <m/>
    <s v="Paris"/>
    <m/>
    <n v="75016"/>
    <x v="1"/>
    <s v="EMEA"/>
    <s v="Perrier"/>
    <s v="Dominique"/>
    <s v="Small"/>
  </r>
  <r>
    <n v="10224"/>
    <n v="43"/>
    <n v="39.43"/>
    <n v="2"/>
    <n v="1695.49"/>
    <x v="133"/>
    <x v="133"/>
    <s v="Shipped"/>
    <n v="1"/>
    <n v="2"/>
    <n v="2004"/>
    <x v="0"/>
    <n v="40"/>
    <s v="S32_2206"/>
    <s v="Daedalus Designs Imports"/>
    <s v="20.16.1555"/>
    <s v="184, chausse de Tournai"/>
    <m/>
    <s v="Lille"/>
    <m/>
    <n v="59000"/>
    <x v="1"/>
    <s v="EMEA"/>
    <s v="Rance"/>
    <s v="Martine"/>
    <s v="Small"/>
  </r>
  <r>
    <n v="10237"/>
    <n v="26"/>
    <n v="40.229999999999997"/>
    <n v="2"/>
    <n v="1045.98"/>
    <x v="11"/>
    <x v="11"/>
    <s v="Shipped"/>
    <n v="2"/>
    <n v="4"/>
    <n v="2004"/>
    <x v="0"/>
    <n v="40"/>
    <s v="S32_2206"/>
    <s v="Vitachrome Inc."/>
    <n v="2125551500"/>
    <s v="2678 Kingston Rd."/>
    <s v="Suite 101"/>
    <s v="NYC"/>
    <s v="NY"/>
    <n v="10022"/>
    <x v="0"/>
    <s v="NA"/>
    <s v="Frick"/>
    <s v="Michael"/>
    <s v="Small"/>
  </r>
  <r>
    <n v="10252"/>
    <n v="36"/>
    <n v="48.28"/>
    <n v="6"/>
    <n v="1738.08"/>
    <x v="224"/>
    <x v="224"/>
    <s v="Shipped"/>
    <n v="2"/>
    <n v="5"/>
    <n v="2004"/>
    <x v="0"/>
    <n v="40"/>
    <s v="S32_2206"/>
    <s v="Auto Canal Petit"/>
    <s v="(1) 47.55.6555"/>
    <s v="25, rue Lauriston"/>
    <m/>
    <s v="Paris"/>
    <m/>
    <n v="75016"/>
    <x v="1"/>
    <s v="EMEA"/>
    <s v="Perrier"/>
    <s v="Dominique"/>
    <s v="Small"/>
  </r>
  <r>
    <n v="10264"/>
    <n v="20"/>
    <n v="32.590000000000003"/>
    <n v="4"/>
    <n v="651.79999999999995"/>
    <x v="230"/>
    <x v="230"/>
    <s v="Shipped"/>
    <n v="2"/>
    <n v="6"/>
    <n v="2004"/>
    <x v="0"/>
    <n v="40"/>
    <s v="S32_2206"/>
    <s v="Gifts4AllAges.com"/>
    <n v="6175559555"/>
    <s v="8616 Spinnaker Dr."/>
    <m/>
    <s v="Boston"/>
    <s v="MA"/>
    <n v="51003"/>
    <x v="0"/>
    <s v="NA"/>
    <s v="Yoshido"/>
    <s v="Juri"/>
    <s v="Small"/>
  </r>
  <r>
    <n v="10276"/>
    <n v="27"/>
    <n v="36.61"/>
    <n v="10"/>
    <n v="988.47"/>
    <x v="110"/>
    <x v="110"/>
    <s v="Shipped"/>
    <n v="3"/>
    <n v="8"/>
    <n v="2004"/>
    <x v="0"/>
    <n v="40"/>
    <s v="S32_2206"/>
    <s v="Online Mini Collectables"/>
    <n v="6175557555"/>
    <s v="7635 Spinnaker Dr."/>
    <m/>
    <s v="Brickhaven"/>
    <s v="MA"/>
    <n v="58339"/>
    <x v="0"/>
    <s v="NA"/>
    <s v="Barajas"/>
    <s v="Miguel"/>
    <s v="Small"/>
  </r>
  <r>
    <n v="10285"/>
    <n v="37"/>
    <n v="41.03"/>
    <n v="1"/>
    <n v="1518.11"/>
    <x v="15"/>
    <x v="15"/>
    <s v="Shipped"/>
    <n v="3"/>
    <n v="8"/>
    <n v="2004"/>
    <x v="0"/>
    <n v="40"/>
    <s v="S32_2206"/>
    <s v="Marta's Replicas Co."/>
    <n v="6175558555"/>
    <s v="39323 Spinnaker Dr."/>
    <m/>
    <s v="Cambridge"/>
    <s v="MA"/>
    <n v="51247"/>
    <x v="0"/>
    <s v="NA"/>
    <s v="Hernandez"/>
    <s v="Marta"/>
    <s v="Small"/>
  </r>
  <r>
    <n v="10299"/>
    <n v="24"/>
    <n v="42.24"/>
    <n v="4"/>
    <n v="1013.76"/>
    <x v="16"/>
    <x v="16"/>
    <s v="Shipped"/>
    <n v="3"/>
    <n v="9"/>
    <n v="2004"/>
    <x v="0"/>
    <n v="40"/>
    <s v="S32_2206"/>
    <s v="Toys of Finland, Co."/>
    <s v="90-224 8555"/>
    <s v="Keskuskatu 45"/>
    <m/>
    <s v="Helsinki"/>
    <m/>
    <n v="21240"/>
    <x v="4"/>
    <s v="EMEA"/>
    <s v="Karttunen"/>
    <s v="Matti"/>
    <s v="Small"/>
  </r>
  <r>
    <n v="10310"/>
    <n v="36"/>
    <n v="43.05"/>
    <n v="17"/>
    <n v="1549.8"/>
    <x v="113"/>
    <x v="113"/>
    <s v="Shipped"/>
    <n v="4"/>
    <n v="10"/>
    <n v="2004"/>
    <x v="0"/>
    <n v="40"/>
    <s v="S32_2206"/>
    <s v="Toms Spezialitten, Ltd"/>
    <s v="0221-5554327"/>
    <s v="Mehrheimerstr. 369"/>
    <m/>
    <s v="Koln"/>
    <m/>
    <n v="50739"/>
    <x v="16"/>
    <s v="EMEA"/>
    <s v="Pfalzheim"/>
    <s v="Henriette"/>
    <s v="Small"/>
  </r>
  <r>
    <n v="10319"/>
    <n v="29"/>
    <n v="38.22"/>
    <n v="5"/>
    <n v="1108.3800000000001"/>
    <x v="114"/>
    <x v="114"/>
    <s v="Shipped"/>
    <n v="4"/>
    <n v="11"/>
    <n v="2004"/>
    <x v="0"/>
    <n v="40"/>
    <s v="S32_2206"/>
    <s v="Microscale Inc."/>
    <n v="2125551957"/>
    <s v="5290 North Pendale Street"/>
    <s v="Suite 200"/>
    <s v="NYC"/>
    <s v="NY"/>
    <n v="10022"/>
    <x v="0"/>
    <s v="NA"/>
    <s v="Kuo"/>
    <s v="Kee"/>
    <s v="Small"/>
  </r>
  <r>
    <n v="10331"/>
    <n v="28"/>
    <n v="100"/>
    <n v="3"/>
    <n v="4102.5600000000004"/>
    <x v="159"/>
    <x v="159"/>
    <s v="Shipped"/>
    <n v="4"/>
    <n v="11"/>
    <n v="2004"/>
    <x v="0"/>
    <n v="40"/>
    <s v="S32_2206"/>
    <s v="Motor Mint Distributors Inc."/>
    <n v="2155559857"/>
    <s v="11328 Douglas Av."/>
    <m/>
    <s v="Philadelphia"/>
    <s v="PA"/>
    <n v="71270"/>
    <x v="0"/>
    <s v="NA"/>
    <s v="Hernandez"/>
    <s v="Rosa"/>
    <s v="Medium"/>
  </r>
  <r>
    <n v="10343"/>
    <n v="29"/>
    <n v="100"/>
    <n v="5"/>
    <n v="3713.16"/>
    <x v="20"/>
    <x v="20"/>
    <s v="Shipped"/>
    <n v="4"/>
    <n v="11"/>
    <n v="2004"/>
    <x v="0"/>
    <n v="40"/>
    <s v="S32_2206"/>
    <s v="Reims Collectables"/>
    <s v="26.47.1555"/>
    <s v="59 rue de l'Abbaye"/>
    <m/>
    <s v="Reims"/>
    <m/>
    <n v="51100"/>
    <x v="1"/>
    <s v="EMEA"/>
    <s v="Henriot"/>
    <s v="Paul"/>
    <s v="Medium"/>
  </r>
  <r>
    <n v="10355"/>
    <n v="38"/>
    <n v="39.83"/>
    <n v="10"/>
    <n v="1513.54"/>
    <x v="228"/>
    <x v="228"/>
    <s v="Shipped"/>
    <n v="4"/>
    <n v="12"/>
    <n v="2004"/>
    <x v="0"/>
    <n v="40"/>
    <s v="S32_2206"/>
    <s v="Euro Shopping Channel"/>
    <s v="(91) 555 94 44"/>
    <s v="C/ Moralzarzal, 86"/>
    <m/>
    <s v="Madrid"/>
    <m/>
    <n v="28034"/>
    <x v="7"/>
    <s v="EMEA"/>
    <s v="Freyre"/>
    <s v="Diego"/>
    <s v="Small"/>
  </r>
  <r>
    <n v="10364"/>
    <n v="48"/>
    <n v="48.28"/>
    <n v="1"/>
    <n v="2317.44"/>
    <x v="115"/>
    <x v="115"/>
    <s v="Shipped"/>
    <n v="1"/>
    <n v="1"/>
    <n v="2005"/>
    <x v="0"/>
    <n v="40"/>
    <s v="S32_2206"/>
    <s v="Marseille Mini Autos"/>
    <s v="91.24.4555"/>
    <s v="12, rue des Bouchers"/>
    <m/>
    <s v="Marseille"/>
    <m/>
    <n v="13008"/>
    <x v="1"/>
    <s v="EMEA"/>
    <s v="Lebihan"/>
    <s v="Laurence"/>
    <s v="Small"/>
  </r>
  <r>
    <n v="10378"/>
    <n v="40"/>
    <n v="82.46"/>
    <n v="1"/>
    <n v="3298.4"/>
    <x v="184"/>
    <x v="184"/>
    <s v="Shipped"/>
    <n v="1"/>
    <n v="2"/>
    <n v="2005"/>
    <x v="0"/>
    <n v="40"/>
    <s v="S32_2206"/>
    <s v="Euro Shopping Channel"/>
    <s v="(91) 555 94 44"/>
    <s v="C/ Moralzarzal, 86"/>
    <m/>
    <s v="Madrid"/>
    <m/>
    <n v="28034"/>
    <x v="7"/>
    <s v="EMEA"/>
    <s v="Freyre"/>
    <s v="Diego"/>
    <s v="Medium"/>
  </r>
  <r>
    <n v="10390"/>
    <n v="41"/>
    <n v="44.56"/>
    <n v="11"/>
    <n v="1826.96"/>
    <x v="162"/>
    <x v="162"/>
    <s v="Shipped"/>
    <n v="1"/>
    <n v="3"/>
    <n v="2005"/>
    <x v="0"/>
    <n v="40"/>
    <s v="S32_2206"/>
    <s v="Mini Gifts Distributors Ltd."/>
    <n v="4155551450"/>
    <s v="5677 Strong St."/>
    <m/>
    <s v="San Rafael"/>
    <s v="CA"/>
    <n v="97562"/>
    <x v="0"/>
    <s v="NA"/>
    <s v="Nelson"/>
    <s v="Valarie"/>
    <s v="Small"/>
  </r>
  <r>
    <n v="10403"/>
    <n v="30"/>
    <n v="40.229999999999997"/>
    <n v="2"/>
    <n v="1206.9000000000001"/>
    <x v="24"/>
    <x v="24"/>
    <s v="Shipped"/>
    <n v="2"/>
    <n v="4"/>
    <n v="2005"/>
    <x v="0"/>
    <n v="40"/>
    <s v="S32_2206"/>
    <s v="UK Collectables, Ltd."/>
    <s v="(171) 555-2282"/>
    <s v="Berkeley Gardens 12  Brewery"/>
    <m/>
    <s v="Liverpool"/>
    <m/>
    <s v="WX1 6LT"/>
    <x v="6"/>
    <s v="EMEA"/>
    <s v="Devon"/>
    <s v="Elizabeth"/>
    <s v="Small"/>
  </r>
  <r>
    <n v="10104"/>
    <n v="35"/>
    <n v="47.62"/>
    <n v="11"/>
    <n v="1666.7"/>
    <x v="134"/>
    <x v="134"/>
    <s v="Shipped"/>
    <n v="1"/>
    <n v="1"/>
    <n v="2003"/>
    <x v="2"/>
    <n v="54"/>
    <s v="S32_2509"/>
    <s v="Euro Shopping Channel"/>
    <s v="(91) 555 94 44"/>
    <s v="C/ Moralzarzal, 86"/>
    <m/>
    <s v="Madrid"/>
    <m/>
    <n v="28034"/>
    <x v="7"/>
    <s v="EMEA"/>
    <s v="Freyre"/>
    <s v="Diego"/>
    <s v="Small"/>
  </r>
  <r>
    <n v="10114"/>
    <n v="28"/>
    <n v="55.73"/>
    <n v="2"/>
    <n v="1560.44"/>
    <x v="89"/>
    <x v="89"/>
    <s v="Shipped"/>
    <n v="2"/>
    <n v="4"/>
    <n v="2003"/>
    <x v="2"/>
    <n v="54"/>
    <s v="S32_2509"/>
    <s v="La Corne D'abondance, Co."/>
    <s v="(1) 42.34.2555"/>
    <s v="265, boulevard Charonne"/>
    <m/>
    <s v="Paris"/>
    <m/>
    <n v="75012"/>
    <x v="1"/>
    <s v="EMEA"/>
    <s v="Bertrand"/>
    <s v="Marie"/>
    <s v="Small"/>
  </r>
  <r>
    <n v="10127"/>
    <n v="45"/>
    <n v="51.95"/>
    <n v="13"/>
    <n v="2337.75"/>
    <x v="118"/>
    <x v="118"/>
    <s v="Shipped"/>
    <n v="2"/>
    <n v="6"/>
    <n v="2003"/>
    <x v="2"/>
    <n v="54"/>
    <s v="S32_2509"/>
    <s v="Muscle Machine Inc"/>
    <n v="2125557413"/>
    <s v="4092 Furth Circle"/>
    <s v="Suite 400"/>
    <s v="NYC"/>
    <s v="NY"/>
    <n v="10022"/>
    <x v="0"/>
    <s v="NA"/>
    <s v="Young"/>
    <s v="Jeff"/>
    <s v="Small"/>
  </r>
  <r>
    <n v="10141"/>
    <n v="24"/>
    <n v="45.99"/>
    <n v="7"/>
    <n v="1103.76"/>
    <x v="144"/>
    <x v="144"/>
    <s v="Shipped"/>
    <n v="3"/>
    <n v="8"/>
    <n v="2003"/>
    <x v="2"/>
    <n v="54"/>
    <s v="S32_2509"/>
    <s v="Suominen Souveniers"/>
    <s v="+358 9 8045 555"/>
    <s v="Software Engineering Center, SEC Oy"/>
    <m/>
    <s v="Espoo"/>
    <m/>
    <s v="FIN-02271"/>
    <x v="4"/>
    <s v="EMEA"/>
    <s v="Suominen"/>
    <s v="Kalle"/>
    <s v="Small"/>
  </r>
  <r>
    <n v="10151"/>
    <n v="41"/>
    <n v="63.85"/>
    <n v="5"/>
    <n v="2617.85"/>
    <x v="145"/>
    <x v="145"/>
    <s v="Shipped"/>
    <n v="3"/>
    <n v="9"/>
    <n v="2003"/>
    <x v="2"/>
    <n v="54"/>
    <s v="S32_2509"/>
    <s v="Oulu Toy Supplies, Inc."/>
    <s v="981-443655"/>
    <s v="Torikatu 38"/>
    <m/>
    <s v="Oulu"/>
    <m/>
    <n v="90110"/>
    <x v="4"/>
    <s v="EMEA"/>
    <s v="Koskitalo"/>
    <s v="Pirkko"/>
    <s v="Small"/>
  </r>
  <r>
    <n v="10165"/>
    <n v="48"/>
    <n v="45.99"/>
    <n v="14"/>
    <n v="2207.52"/>
    <x v="121"/>
    <x v="121"/>
    <s v="Shipped"/>
    <n v="4"/>
    <n v="10"/>
    <n v="2003"/>
    <x v="2"/>
    <n v="54"/>
    <s v="S32_2509"/>
    <s v="Dragon Souveniers, Ltd."/>
    <s v="+65 221 7555"/>
    <s v="Bronz Sok., Bronz Apt. 3/6 Tesvikiye"/>
    <m/>
    <s v="Singapore"/>
    <m/>
    <n v="79903"/>
    <x v="9"/>
    <s v="Japan"/>
    <s v="Natividad"/>
    <s v="Eric"/>
    <s v="Small"/>
  </r>
  <r>
    <n v="10175"/>
    <n v="50"/>
    <n v="63.31"/>
    <n v="3"/>
    <n v="3165.5"/>
    <x v="32"/>
    <x v="32"/>
    <s v="Shipped"/>
    <n v="4"/>
    <n v="11"/>
    <n v="2003"/>
    <x v="2"/>
    <n v="54"/>
    <s v="S32_2509"/>
    <s v="Stylish Desk Decors, Co."/>
    <s v="(171) 555-0297"/>
    <s v="35 King George"/>
    <m/>
    <s v="London"/>
    <m/>
    <s v="WX3 6FW"/>
    <x v="6"/>
    <s v="EMEA"/>
    <s v="Brown"/>
    <s v="Ann"/>
    <s v="Medium"/>
  </r>
  <r>
    <n v="10184"/>
    <n v="33"/>
    <n v="62.77"/>
    <n v="8"/>
    <n v="2071.41"/>
    <x v="69"/>
    <x v="69"/>
    <s v="Shipped"/>
    <n v="4"/>
    <n v="11"/>
    <n v="2003"/>
    <x v="2"/>
    <n v="54"/>
    <s v="S32_2509"/>
    <s v="Iberia Gift Imports, Corp."/>
    <s v="(95) 555 82 82"/>
    <s v="C/ Romero, 33"/>
    <m/>
    <s v="Sevilla"/>
    <m/>
    <n v="41101"/>
    <x v="7"/>
    <s v="EMEA"/>
    <s v="Roel"/>
    <s v="Jose Pedro"/>
    <s v="Small"/>
  </r>
  <r>
    <n v="10195"/>
    <n v="32"/>
    <n v="43.29"/>
    <n v="8"/>
    <n v="1385.28"/>
    <x v="34"/>
    <x v="34"/>
    <s v="Shipped"/>
    <n v="4"/>
    <n v="11"/>
    <n v="2003"/>
    <x v="2"/>
    <n v="54"/>
    <s v="S32_2509"/>
    <s v="Mini Classics"/>
    <n v="9145554562"/>
    <s v="3758 North Pendale Street"/>
    <m/>
    <s v="White Plains"/>
    <s v="NY"/>
    <n v="24067"/>
    <x v="0"/>
    <s v="NA"/>
    <s v="Frick"/>
    <s v="Steve"/>
    <s v="Small"/>
  </r>
  <r>
    <n v="10207"/>
    <n v="27"/>
    <n v="60.06"/>
    <n v="9"/>
    <n v="1621.62"/>
    <x v="91"/>
    <x v="91"/>
    <s v="Shipped"/>
    <n v="4"/>
    <n v="12"/>
    <n v="2003"/>
    <x v="2"/>
    <n v="54"/>
    <s v="S32_2509"/>
    <s v="Diecast Collectables"/>
    <n v="6175552555"/>
    <s v="6251 Ingle Ln."/>
    <m/>
    <s v="Boston"/>
    <s v="MA"/>
    <n v="51003"/>
    <x v="0"/>
    <s v="NA"/>
    <s v="Franco"/>
    <s v="Valarie"/>
    <s v="Small"/>
  </r>
  <r>
    <n v="10219"/>
    <n v="35"/>
    <n v="55.19"/>
    <n v="4"/>
    <n v="1931.65"/>
    <x v="146"/>
    <x v="146"/>
    <s v="Shipped"/>
    <n v="1"/>
    <n v="2"/>
    <n v="2004"/>
    <x v="2"/>
    <n v="54"/>
    <s v="S32_2509"/>
    <s v="Signal Collectibles Ltd."/>
    <n v="4155554312"/>
    <s v="2793 Furth Circle"/>
    <m/>
    <s v="Brisbane"/>
    <s v="CA"/>
    <n v="94217"/>
    <x v="0"/>
    <s v="NA"/>
    <s v="Taylor"/>
    <s v="Sue"/>
    <s v="Small"/>
  </r>
  <r>
    <n v="10229"/>
    <n v="23"/>
    <n v="54.11"/>
    <n v="3"/>
    <n v="1244.53"/>
    <x v="93"/>
    <x v="93"/>
    <s v="Shipped"/>
    <n v="1"/>
    <n v="3"/>
    <n v="2004"/>
    <x v="2"/>
    <n v="54"/>
    <s v="S32_2509"/>
    <s v="Mini Gifts Distributors Ltd."/>
    <n v="4155551450"/>
    <s v="5677 Strong St."/>
    <m/>
    <s v="San Rafael"/>
    <s v="CA"/>
    <n v="97562"/>
    <x v="0"/>
    <s v="NA"/>
    <s v="Nelson"/>
    <s v="Valarie"/>
    <s v="Small"/>
  </r>
  <r>
    <n v="10246"/>
    <n v="35"/>
    <n v="48.7"/>
    <n v="7"/>
    <n v="1704.5"/>
    <x v="125"/>
    <x v="125"/>
    <s v="Shipped"/>
    <n v="2"/>
    <n v="5"/>
    <n v="2004"/>
    <x v="2"/>
    <n v="54"/>
    <s v="S32_2509"/>
    <s v="Euro Shopping Channel"/>
    <s v="(91) 555 94 44"/>
    <s v="C/ Moralzarzal, 86"/>
    <m/>
    <s v="Madrid"/>
    <m/>
    <n v="28034"/>
    <x v="7"/>
    <s v="EMEA"/>
    <s v="Freyre"/>
    <s v="Diego"/>
    <s v="Small"/>
  </r>
  <r>
    <n v="10259"/>
    <n v="40"/>
    <n v="43.83"/>
    <n v="6"/>
    <n v="1753.2"/>
    <x v="39"/>
    <x v="39"/>
    <s v="Shipped"/>
    <n v="2"/>
    <n v="6"/>
    <n v="2004"/>
    <x v="2"/>
    <n v="54"/>
    <s v="S32_2509"/>
    <s v="Handji Gifts&amp; Co"/>
    <s v="+65 224 1555"/>
    <s v="Village Close - 106 Linden Road Sandown"/>
    <s v="2nd Floor"/>
    <s v="Singapore"/>
    <m/>
    <n v="69045"/>
    <x v="9"/>
    <s v="APAC"/>
    <s v="Victorino"/>
    <s v="Wendy"/>
    <s v="Small"/>
  </r>
  <r>
    <n v="10271"/>
    <n v="35"/>
    <n v="47.62"/>
    <n v="7"/>
    <n v="1666.7"/>
    <x v="126"/>
    <x v="126"/>
    <s v="Shipped"/>
    <n v="3"/>
    <n v="7"/>
    <n v="2004"/>
    <x v="2"/>
    <n v="54"/>
    <s v="S32_2509"/>
    <s v="Mini Gifts Distributors Ltd."/>
    <n v="4155551450"/>
    <s v="5677 Strong St."/>
    <m/>
    <s v="San Rafael"/>
    <s v="CA"/>
    <n v="97562"/>
    <x v="0"/>
    <s v="NA"/>
    <s v="Nelson"/>
    <s v="Valarie"/>
    <s v="Small"/>
  </r>
  <r>
    <n v="10281"/>
    <n v="31"/>
    <n v="55.19"/>
    <n v="3"/>
    <n v="1710.89"/>
    <x v="94"/>
    <x v="94"/>
    <s v="Shipped"/>
    <n v="3"/>
    <n v="8"/>
    <n v="2004"/>
    <x v="2"/>
    <n v="54"/>
    <s v="S32_2509"/>
    <s v="Diecast Classics Inc."/>
    <n v="2155551555"/>
    <s v="7586 Pompton St."/>
    <m/>
    <s v="Allentown"/>
    <s v="PA"/>
    <n v="70267"/>
    <x v="0"/>
    <s v="NA"/>
    <s v="Yu"/>
    <s v="Kyung"/>
    <s v="Small"/>
  </r>
  <r>
    <n v="10292"/>
    <n v="50"/>
    <n v="46.53"/>
    <n v="10"/>
    <n v="2326.5"/>
    <x v="42"/>
    <x v="42"/>
    <s v="Shipped"/>
    <n v="3"/>
    <n v="9"/>
    <n v="2004"/>
    <x v="2"/>
    <n v="54"/>
    <s v="S32_2509"/>
    <s v="Land of Toys Inc."/>
    <n v="2125557818"/>
    <s v="897 Long Airport Avenue"/>
    <m/>
    <s v="NYC"/>
    <s v="NY"/>
    <n v="10022"/>
    <x v="0"/>
    <s v="NA"/>
    <s v="Yu"/>
    <s v="Kwai"/>
    <s v="Small"/>
  </r>
  <r>
    <n v="10305"/>
    <n v="40"/>
    <n v="57.9"/>
    <n v="7"/>
    <n v="2316"/>
    <x v="95"/>
    <x v="95"/>
    <s v="Shipped"/>
    <n v="4"/>
    <n v="10"/>
    <n v="2004"/>
    <x v="2"/>
    <n v="54"/>
    <s v="S32_2509"/>
    <s v="Marta's Replicas Co."/>
    <n v="6175558555"/>
    <s v="39323 Spinnaker Dr."/>
    <m/>
    <s v="Cambridge"/>
    <s v="MA"/>
    <n v="51247"/>
    <x v="0"/>
    <s v="NA"/>
    <s v="Hernandez"/>
    <s v="Marta"/>
    <s v="Small"/>
  </r>
  <r>
    <n v="10313"/>
    <n v="38"/>
    <n v="45.45"/>
    <n v="1"/>
    <n v="1727.1"/>
    <x v="96"/>
    <x v="96"/>
    <s v="Shipped"/>
    <n v="4"/>
    <n v="10"/>
    <n v="2004"/>
    <x v="2"/>
    <n v="54"/>
    <s v="S32_2509"/>
    <s v="Canadian Gift Exchange Network"/>
    <s v="(604) 555-3392"/>
    <s v="1900 Oak St."/>
    <m/>
    <s v="Vancouver"/>
    <s v="BC"/>
    <s v="V3F 2K1"/>
    <x v="10"/>
    <s v="NA"/>
    <s v="Tannamuri"/>
    <s v="Yoshi"/>
    <s v="Small"/>
  </r>
  <r>
    <n v="10325"/>
    <n v="38"/>
    <n v="100"/>
    <n v="3"/>
    <n v="8844.1200000000008"/>
    <x v="80"/>
    <x v="80"/>
    <s v="Shipped"/>
    <n v="4"/>
    <n v="11"/>
    <n v="2004"/>
    <x v="2"/>
    <n v="54"/>
    <s v="S32_2509"/>
    <s v="Baane Mini Imports"/>
    <s v="07-98 9555"/>
    <s v="Erling Skakkes gate 78"/>
    <m/>
    <s v="Stavern"/>
    <m/>
    <n v="4110"/>
    <x v="2"/>
    <s v="EMEA"/>
    <s v="Bergulfsen"/>
    <s v="Jonas"/>
    <s v="Large"/>
  </r>
  <r>
    <n v="10335"/>
    <n v="40"/>
    <n v="60.6"/>
    <n v="3"/>
    <n v="2424"/>
    <x v="97"/>
    <x v="97"/>
    <s v="Shipped"/>
    <n v="4"/>
    <n v="11"/>
    <n v="2004"/>
    <x v="2"/>
    <n v="54"/>
    <s v="S32_2509"/>
    <s v="Mini Gifts Distributors Ltd."/>
    <n v="4155551450"/>
    <s v="5677 Strong St."/>
    <m/>
    <s v="San Rafael"/>
    <s v="CA"/>
    <n v="97562"/>
    <x v="0"/>
    <s v="NA"/>
    <s v="Nelson"/>
    <s v="Valarie"/>
    <s v="Small"/>
  </r>
  <r>
    <n v="10349"/>
    <n v="33"/>
    <n v="46.53"/>
    <n v="1"/>
    <n v="1535.49"/>
    <x v="140"/>
    <x v="140"/>
    <s v="Shipped"/>
    <n v="4"/>
    <n v="12"/>
    <n v="2004"/>
    <x v="2"/>
    <n v="54"/>
    <s v="S32_2509"/>
    <s v="Muscle Machine Inc"/>
    <n v="2125557413"/>
    <s v="4092 Furth Circle"/>
    <s v="Suite 400"/>
    <s v="NYC"/>
    <s v="NY"/>
    <n v="10022"/>
    <x v="0"/>
    <s v="NA"/>
    <s v="Young"/>
    <s v="Jeff"/>
    <s v="Small"/>
  </r>
  <r>
    <n v="10359"/>
    <n v="36"/>
    <n v="100"/>
    <n v="3"/>
    <n v="6358.68"/>
    <x v="83"/>
    <x v="83"/>
    <s v="Shipped"/>
    <n v="4"/>
    <n v="12"/>
    <n v="2004"/>
    <x v="2"/>
    <n v="54"/>
    <s v="S32_2509"/>
    <s v="Reims Collectables"/>
    <s v="26.47.1555"/>
    <s v="59 rue de l'Abbaye"/>
    <m/>
    <s v="Reims"/>
    <m/>
    <n v="51100"/>
    <x v="1"/>
    <s v="EMEA"/>
    <s v="Henriot"/>
    <s v="Paul"/>
    <s v="Medium"/>
  </r>
  <r>
    <n v="10371"/>
    <n v="20"/>
    <n v="66.47"/>
    <n v="2"/>
    <n v="1329.4"/>
    <x v="129"/>
    <x v="129"/>
    <s v="Shipped"/>
    <n v="1"/>
    <n v="1"/>
    <n v="2005"/>
    <x v="2"/>
    <n v="54"/>
    <s v="S32_2509"/>
    <s v="Mini Gifts Distributors Ltd."/>
    <n v="4155551450"/>
    <s v="5677 Strong St."/>
    <m/>
    <s v="San Rafael"/>
    <s v="CA"/>
    <n v="97562"/>
    <x v="0"/>
    <s v="NA"/>
    <s v="Nelson"/>
    <s v="Valarie"/>
    <s v="Small"/>
  </r>
  <r>
    <n v="10383"/>
    <n v="32"/>
    <n v="53.18"/>
    <n v="5"/>
    <n v="1701.76"/>
    <x v="205"/>
    <x v="205"/>
    <s v="Shipped"/>
    <n v="1"/>
    <n v="2"/>
    <n v="2005"/>
    <x v="2"/>
    <n v="54"/>
    <s v="S32_2509"/>
    <s v="Euro Shopping Channel"/>
    <s v="(91) 555 94 44"/>
    <s v="C/ Moralzarzal, 86"/>
    <m/>
    <s v="Madrid"/>
    <m/>
    <n v="28034"/>
    <x v="7"/>
    <s v="EMEA"/>
    <s v="Freyre"/>
    <s v="Diego"/>
    <s v="Small"/>
  </r>
  <r>
    <n v="10394"/>
    <n v="36"/>
    <n v="62.77"/>
    <n v="3"/>
    <n v="2259.7199999999998"/>
    <x v="222"/>
    <x v="222"/>
    <s v="Shipped"/>
    <n v="1"/>
    <n v="3"/>
    <n v="2005"/>
    <x v="2"/>
    <n v="54"/>
    <s v="S32_2509"/>
    <s v="Euro Shopping Channel"/>
    <s v="(91) 555 94 44"/>
    <s v="C/ Moralzarzal, 86"/>
    <m/>
    <s v="Madrid"/>
    <m/>
    <n v="28034"/>
    <x v="7"/>
    <s v="EMEA"/>
    <s v="Freyre"/>
    <s v="Diego"/>
    <s v="Small"/>
  </r>
  <r>
    <n v="10412"/>
    <n v="19"/>
    <n v="48.7"/>
    <n v="7"/>
    <n v="925.3"/>
    <x v="147"/>
    <x v="147"/>
    <s v="Shipped"/>
    <n v="2"/>
    <n v="5"/>
    <n v="2005"/>
    <x v="2"/>
    <n v="54"/>
    <s v="S32_2509"/>
    <s v="Euro Shopping Channel"/>
    <s v="(91) 555 94 44"/>
    <s v="C/ Moralzarzal, 86"/>
    <m/>
    <s v="Madrid"/>
    <m/>
    <n v="28034"/>
    <x v="7"/>
    <s v="EMEA"/>
    <s v="Freyre"/>
    <s v="Diego"/>
    <s v="Small"/>
  </r>
  <r>
    <n v="10425"/>
    <n v="11"/>
    <n v="43.83"/>
    <n v="6"/>
    <n v="482.13"/>
    <x v="53"/>
    <x v="53"/>
    <s v="In Process"/>
    <n v="2"/>
    <n v="5"/>
    <n v="2005"/>
    <x v="2"/>
    <n v="54"/>
    <s v="S32_2509"/>
    <s v="La Rochelle Gifts"/>
    <s v="40.67.8555"/>
    <s v="67, rue des Cinquante Otages"/>
    <m/>
    <s v="Nantes"/>
    <m/>
    <n v="44000"/>
    <x v="1"/>
    <s v="EMEA"/>
    <s v="Labrune"/>
    <s v="Janine"/>
    <s v="Small"/>
  </r>
  <r>
    <n v="10104"/>
    <n v="49"/>
    <n v="65.87"/>
    <n v="4"/>
    <n v="3227.63"/>
    <x v="134"/>
    <x v="134"/>
    <s v="Shipped"/>
    <n v="1"/>
    <n v="1"/>
    <n v="2003"/>
    <x v="6"/>
    <n v="62"/>
    <s v="S32_3207"/>
    <s v="Euro Shopping Channel"/>
    <s v="(91) 555 94 44"/>
    <s v="C/ Moralzarzal, 86"/>
    <m/>
    <s v="Madrid"/>
    <m/>
    <n v="28034"/>
    <x v="7"/>
    <s v="EMEA"/>
    <s v="Freyre"/>
    <s v="Diego"/>
    <s v="Medium"/>
  </r>
  <r>
    <n v="10116"/>
    <n v="27"/>
    <n v="63.38"/>
    <n v="1"/>
    <n v="1711.26"/>
    <x v="247"/>
    <x v="247"/>
    <s v="Shipped"/>
    <n v="2"/>
    <n v="4"/>
    <n v="2003"/>
    <x v="6"/>
    <n v="62"/>
    <s v="S32_3207"/>
    <s v="Royale Belge"/>
    <s v="(071) 23 67 2555"/>
    <s v="Boulevard Tirou, 255"/>
    <m/>
    <s v="Charleroi"/>
    <m/>
    <s v="B-6000"/>
    <x v="14"/>
    <s v="EMEA"/>
    <s v="Cartrain"/>
    <s v="Pascale"/>
    <s v="Small"/>
  </r>
  <r>
    <n v="10127"/>
    <n v="29"/>
    <n v="70.84"/>
    <n v="6"/>
    <n v="2054.36"/>
    <x v="118"/>
    <x v="118"/>
    <s v="Shipped"/>
    <n v="2"/>
    <n v="6"/>
    <n v="2003"/>
    <x v="6"/>
    <n v="62"/>
    <s v="S32_3207"/>
    <s v="Muscle Machine Inc"/>
    <n v="2125557413"/>
    <s v="4092 Furth Circle"/>
    <s v="Suite 400"/>
    <s v="NYC"/>
    <s v="NY"/>
    <n v="10022"/>
    <x v="0"/>
    <s v="NA"/>
    <s v="Young"/>
    <s v="Jeff"/>
    <s v="Small"/>
  </r>
  <r>
    <n v="10142"/>
    <n v="42"/>
    <n v="74.569999999999993"/>
    <n v="16"/>
    <n v="3131.94"/>
    <x v="119"/>
    <x v="119"/>
    <s v="Shipped"/>
    <n v="3"/>
    <n v="8"/>
    <n v="2003"/>
    <x v="6"/>
    <n v="62"/>
    <s v="S32_3207"/>
    <s v="Mini Gifts Distributors Ltd."/>
    <n v="4155551450"/>
    <s v="5677 Strong St."/>
    <m/>
    <s v="San Rafael"/>
    <s v="CA"/>
    <n v="97562"/>
    <x v="0"/>
    <s v="NA"/>
    <s v="Nelson"/>
    <s v="Valarie"/>
    <s v="Medium"/>
  </r>
  <r>
    <n v="10152"/>
    <n v="33"/>
    <n v="50.95"/>
    <n v="2"/>
    <n v="1681.35"/>
    <x v="235"/>
    <x v="235"/>
    <s v="Shipped"/>
    <n v="3"/>
    <n v="9"/>
    <n v="2003"/>
    <x v="6"/>
    <n v="62"/>
    <s v="S32_3207"/>
    <s v="Australian Gift Network, Co"/>
    <s v="61-7-3844-6555"/>
    <s v="31 Duncan St. West End"/>
    <m/>
    <s v="South Brisbane"/>
    <s v="Queensland"/>
    <n v="4101"/>
    <x v="3"/>
    <s v="APAC"/>
    <s v="Calaghan"/>
    <s v="Tony"/>
    <s v="Small"/>
  </r>
  <r>
    <n v="10165"/>
    <n v="44"/>
    <n v="53.44"/>
    <n v="7"/>
    <n v="2351.36"/>
    <x v="121"/>
    <x v="121"/>
    <s v="Shipped"/>
    <n v="4"/>
    <n v="10"/>
    <n v="2003"/>
    <x v="6"/>
    <n v="62"/>
    <s v="S32_3207"/>
    <s v="Dragon Souveniers, Ltd."/>
    <s v="+65 221 7555"/>
    <s v="Bronz Sok., Bronz Apt. 3/6 Tesvikiye"/>
    <m/>
    <s v="Singapore"/>
    <m/>
    <n v="79903"/>
    <x v="9"/>
    <s v="Japan"/>
    <s v="Natividad"/>
    <s v="Eric"/>
    <s v="Small"/>
  </r>
  <r>
    <n v="10176"/>
    <n v="22"/>
    <n v="64"/>
    <n v="6"/>
    <n v="1408"/>
    <x v="32"/>
    <x v="32"/>
    <s v="Shipped"/>
    <n v="4"/>
    <n v="11"/>
    <n v="2003"/>
    <x v="6"/>
    <n v="62"/>
    <s v="S32_3207"/>
    <s v="L'ordine Souveniers"/>
    <s v="0522-556555"/>
    <s v="Strada Provinciale 124"/>
    <m/>
    <s v="Reggio Emilia"/>
    <m/>
    <n v="42100"/>
    <x v="12"/>
    <s v="EMEA"/>
    <s v="Moroni"/>
    <s v="Maurizio"/>
    <s v="Small"/>
  </r>
  <r>
    <n v="10184"/>
    <n v="48"/>
    <n v="50.95"/>
    <n v="1"/>
    <n v="2445.6"/>
    <x v="69"/>
    <x v="69"/>
    <s v="Shipped"/>
    <n v="4"/>
    <n v="11"/>
    <n v="2003"/>
    <x v="6"/>
    <n v="62"/>
    <s v="S32_3207"/>
    <s v="Iberia Gift Imports, Corp."/>
    <s v="(95) 555 82 82"/>
    <s v="C/ Romero, 33"/>
    <m/>
    <s v="Sevilla"/>
    <m/>
    <n v="41101"/>
    <x v="7"/>
    <s v="EMEA"/>
    <s v="Roel"/>
    <s v="Jose Pedro"/>
    <s v="Small"/>
  </r>
  <r>
    <n v="10195"/>
    <n v="33"/>
    <n v="54.68"/>
    <n v="1"/>
    <n v="1804.44"/>
    <x v="34"/>
    <x v="34"/>
    <s v="Shipped"/>
    <n v="4"/>
    <n v="11"/>
    <n v="2003"/>
    <x v="6"/>
    <n v="62"/>
    <s v="S32_3207"/>
    <s v="Mini Classics"/>
    <n v="9145554562"/>
    <s v="3758 North Pendale Street"/>
    <m/>
    <s v="White Plains"/>
    <s v="NY"/>
    <n v="24067"/>
    <x v="0"/>
    <s v="NA"/>
    <s v="Frick"/>
    <s v="Steve"/>
    <s v="Small"/>
  </r>
  <r>
    <n v="10207"/>
    <n v="45"/>
    <n v="56.55"/>
    <n v="2"/>
    <n v="2544.75"/>
    <x v="91"/>
    <x v="91"/>
    <s v="Shipped"/>
    <n v="4"/>
    <n v="12"/>
    <n v="2003"/>
    <x v="6"/>
    <n v="62"/>
    <s v="S32_3207"/>
    <s v="Diecast Collectables"/>
    <n v="6175552555"/>
    <s v="6251 Ingle Ln."/>
    <m/>
    <s v="Boston"/>
    <s v="MA"/>
    <n v="51003"/>
    <x v="0"/>
    <s v="NA"/>
    <s v="Franco"/>
    <s v="Valarie"/>
    <s v="Small"/>
  </r>
  <r>
    <n v="10220"/>
    <n v="20"/>
    <n v="52.82"/>
    <n v="6"/>
    <n v="1056.4000000000001"/>
    <x v="123"/>
    <x v="123"/>
    <s v="Shipped"/>
    <n v="1"/>
    <n v="2"/>
    <n v="2004"/>
    <x v="6"/>
    <n v="62"/>
    <s v="S32_3207"/>
    <s v="Clover Collections, Co."/>
    <s v="+353 1862 1555"/>
    <s v="25 Maiden Lane"/>
    <s v="Floor No. 4"/>
    <s v="Dublin"/>
    <m/>
    <n v="2"/>
    <x v="18"/>
    <s v="EMEA"/>
    <s v="Cassidy"/>
    <s v="Dean"/>
    <s v="Small"/>
  </r>
  <r>
    <n v="10230"/>
    <n v="46"/>
    <n v="60.9"/>
    <n v="4"/>
    <n v="2801.4"/>
    <x v="135"/>
    <x v="135"/>
    <s v="Shipped"/>
    <n v="1"/>
    <n v="3"/>
    <n v="2004"/>
    <x v="6"/>
    <n v="62"/>
    <s v="S32_3207"/>
    <s v="Blauer See Auto, Co."/>
    <s v="+49 69 66 90 2555"/>
    <s v="Lyonerstr. 34"/>
    <m/>
    <s v="Frankfurt"/>
    <m/>
    <n v="60528"/>
    <x v="16"/>
    <s v="EMEA"/>
    <s v="Keitel"/>
    <s v="Roland"/>
    <s v="Small"/>
  </r>
  <r>
    <n v="10247"/>
    <n v="40"/>
    <n v="49.71"/>
    <n v="6"/>
    <n v="1988.4"/>
    <x v="125"/>
    <x v="125"/>
    <s v="Shipped"/>
    <n v="2"/>
    <n v="5"/>
    <n v="2004"/>
    <x v="6"/>
    <n v="62"/>
    <s v="S32_3207"/>
    <s v="Suominen Souveniers"/>
    <s v="+358 9 8045 555"/>
    <s v="Software Engineering Center, SEC Oy"/>
    <m/>
    <s v="Espoo"/>
    <m/>
    <s v="FIN-02271"/>
    <x v="4"/>
    <s v="EMEA"/>
    <s v="Suominen"/>
    <s v="Kalle"/>
    <s v="Small"/>
  </r>
  <r>
    <n v="10272"/>
    <n v="45"/>
    <n v="64.63"/>
    <n v="6"/>
    <n v="2908.35"/>
    <x v="126"/>
    <x v="126"/>
    <s v="Shipped"/>
    <n v="3"/>
    <n v="7"/>
    <n v="2004"/>
    <x v="6"/>
    <n v="62"/>
    <s v="S32_3207"/>
    <s v="Diecast Classics Inc."/>
    <n v="2155551555"/>
    <s v="7586 Pompton St."/>
    <m/>
    <s v="Allentown"/>
    <s v="PA"/>
    <n v="70267"/>
    <x v="0"/>
    <s v="NA"/>
    <s v="Yu"/>
    <s v="Kyung"/>
    <s v="Small"/>
  </r>
  <r>
    <n v="10282"/>
    <n v="36"/>
    <n v="59.65"/>
    <n v="9"/>
    <n v="2147.4"/>
    <x v="76"/>
    <x v="76"/>
    <s v="Shipped"/>
    <n v="3"/>
    <n v="8"/>
    <n v="2004"/>
    <x v="6"/>
    <n v="62"/>
    <s v="S32_3207"/>
    <s v="Mini Gifts Distributors Ltd."/>
    <n v="4155551450"/>
    <s v="5677 Strong St."/>
    <m/>
    <s v="San Rafael"/>
    <s v="CA"/>
    <n v="97562"/>
    <x v="0"/>
    <s v="NA"/>
    <s v="Nelson"/>
    <s v="Valarie"/>
    <s v="Small"/>
  </r>
  <r>
    <n v="10292"/>
    <n v="31"/>
    <n v="67.73"/>
    <n v="3"/>
    <n v="2099.63"/>
    <x v="42"/>
    <x v="42"/>
    <s v="Shipped"/>
    <n v="3"/>
    <n v="9"/>
    <n v="2004"/>
    <x v="6"/>
    <n v="62"/>
    <s v="S32_3207"/>
    <s v="Land of Toys Inc."/>
    <n v="2125557818"/>
    <s v="897 Long Airport Avenue"/>
    <m/>
    <s v="NYC"/>
    <s v="NY"/>
    <n v="10022"/>
    <x v="0"/>
    <s v="NA"/>
    <s v="Yu"/>
    <s v="Kwai"/>
    <s v="Small"/>
  </r>
  <r>
    <n v="10306"/>
    <n v="46"/>
    <n v="50.33"/>
    <n v="17"/>
    <n v="2315.1799999999998"/>
    <x v="78"/>
    <x v="78"/>
    <s v="Shipped"/>
    <n v="4"/>
    <n v="10"/>
    <n v="2004"/>
    <x v="6"/>
    <n v="62"/>
    <s v="S32_3207"/>
    <s v="AV Stores, Co."/>
    <s v="(171) 555-1555"/>
    <s v="Fauntleroy Circus"/>
    <m/>
    <s v="Manchester"/>
    <m/>
    <s v="EC2 5NT"/>
    <x v="6"/>
    <s v="EMEA"/>
    <s v="Ashworth"/>
    <s v="Victoria"/>
    <s v="Small"/>
  </r>
  <r>
    <n v="10314"/>
    <n v="35"/>
    <n v="66.489999999999995"/>
    <n v="9"/>
    <n v="2327.15"/>
    <x v="96"/>
    <x v="96"/>
    <s v="Shipped"/>
    <n v="4"/>
    <n v="10"/>
    <n v="2004"/>
    <x v="6"/>
    <n v="62"/>
    <s v="S32_3207"/>
    <s v="Heintze Collectables"/>
    <s v="86 21 3555"/>
    <s v="Smagsloget 45"/>
    <m/>
    <s v="Aaarhus"/>
    <m/>
    <n v="8200"/>
    <x v="13"/>
    <s v="EMEA"/>
    <s v="Ibsen"/>
    <s v="Palle"/>
    <s v="Small"/>
  </r>
  <r>
    <n v="10325"/>
    <n v="28"/>
    <n v="100"/>
    <n v="2"/>
    <n v="5377.4"/>
    <x v="80"/>
    <x v="80"/>
    <s v="Shipped"/>
    <n v="4"/>
    <n v="11"/>
    <n v="2004"/>
    <x v="6"/>
    <n v="62"/>
    <s v="S32_3207"/>
    <s v="Baane Mini Imports"/>
    <s v="07-98 9555"/>
    <s v="Erling Skakkes gate 78"/>
    <m/>
    <s v="Stavern"/>
    <m/>
    <n v="4110"/>
    <x v="2"/>
    <s v="EMEA"/>
    <s v="Bergulfsen"/>
    <s v="Jonas"/>
    <s v="Medium"/>
  </r>
  <r>
    <n v="10336"/>
    <n v="31"/>
    <n v="84.71"/>
    <n v="9"/>
    <n v="2626.01"/>
    <x v="128"/>
    <x v="128"/>
    <s v="Shipped"/>
    <n v="4"/>
    <n v="11"/>
    <n v="2004"/>
    <x v="6"/>
    <n v="62"/>
    <s v="S32_3207"/>
    <s v="La Corne D'abondance, Co."/>
    <s v="(1) 42.34.2555"/>
    <s v="265, boulevard Charonne"/>
    <m/>
    <s v="Paris"/>
    <m/>
    <n v="75012"/>
    <x v="1"/>
    <s v="EMEA"/>
    <s v="Bertrand"/>
    <s v="Marie"/>
    <s v="Small"/>
  </r>
  <r>
    <n v="10350"/>
    <n v="27"/>
    <n v="100"/>
    <n v="14"/>
    <n v="4406.3999999999996"/>
    <x v="82"/>
    <x v="82"/>
    <s v="Shipped"/>
    <n v="4"/>
    <n v="12"/>
    <n v="2004"/>
    <x v="6"/>
    <n v="62"/>
    <s v="S32_3207"/>
    <s v="Euro Shopping Channel"/>
    <s v="(91) 555 94 44"/>
    <s v="C/ Moralzarzal, 86"/>
    <m/>
    <s v="Madrid"/>
    <m/>
    <n v="28034"/>
    <x v="7"/>
    <s v="EMEA"/>
    <s v="Freyre"/>
    <s v="Diego"/>
    <s v="Medium"/>
  </r>
  <r>
    <n v="10359"/>
    <n v="22"/>
    <n v="100"/>
    <n v="1"/>
    <n v="4301.22"/>
    <x v="83"/>
    <x v="83"/>
    <s v="Shipped"/>
    <n v="4"/>
    <n v="12"/>
    <n v="2004"/>
    <x v="6"/>
    <n v="62"/>
    <s v="S32_3207"/>
    <s v="Reims Collectables"/>
    <s v="26.47.1555"/>
    <s v="59 rue de l'Abbaye"/>
    <m/>
    <s v="Reims"/>
    <m/>
    <n v="51100"/>
    <x v="1"/>
    <s v="EMEA"/>
    <s v="Henriot"/>
    <s v="Paul"/>
    <s v="Medium"/>
  </r>
  <r>
    <n v="10371"/>
    <n v="30"/>
    <n v="99.55"/>
    <n v="11"/>
    <n v="2986.5"/>
    <x v="129"/>
    <x v="129"/>
    <s v="Shipped"/>
    <n v="1"/>
    <n v="1"/>
    <n v="2005"/>
    <x v="6"/>
    <n v="62"/>
    <s v="S32_3207"/>
    <s v="Mini Gifts Distributors Ltd."/>
    <n v="4155551450"/>
    <s v="5677 Strong St."/>
    <m/>
    <s v="San Rafael"/>
    <s v="CA"/>
    <n v="97562"/>
    <x v="0"/>
    <s v="NA"/>
    <s v="Nelson"/>
    <s v="Valarie"/>
    <s v="Small"/>
  </r>
  <r>
    <n v="10383"/>
    <n v="44"/>
    <n v="36.07"/>
    <n v="8"/>
    <n v="1587.08"/>
    <x v="205"/>
    <x v="205"/>
    <s v="Shipped"/>
    <n v="1"/>
    <n v="2"/>
    <n v="2005"/>
    <x v="6"/>
    <n v="62"/>
    <s v="S32_3207"/>
    <s v="Euro Shopping Channel"/>
    <s v="(91) 555 94 44"/>
    <s v="C/ Moralzarzal, 86"/>
    <m/>
    <s v="Madrid"/>
    <m/>
    <n v="28034"/>
    <x v="7"/>
    <s v="EMEA"/>
    <s v="Freyre"/>
    <s v="Diego"/>
    <s v="Small"/>
  </r>
  <r>
    <n v="10394"/>
    <n v="30"/>
    <n v="60.28"/>
    <n v="4"/>
    <n v="1808.4"/>
    <x v="222"/>
    <x v="222"/>
    <s v="Shipped"/>
    <n v="1"/>
    <n v="3"/>
    <n v="2005"/>
    <x v="6"/>
    <n v="62"/>
    <s v="S32_3207"/>
    <s v="Euro Shopping Channel"/>
    <s v="(91) 555 94 44"/>
    <s v="C/ Moralzarzal, 86"/>
    <m/>
    <s v="Madrid"/>
    <m/>
    <n v="28034"/>
    <x v="7"/>
    <s v="EMEA"/>
    <s v="Freyre"/>
    <s v="Diego"/>
    <s v="Small"/>
  </r>
  <r>
    <n v="10413"/>
    <n v="24"/>
    <n v="49.71"/>
    <n v="6"/>
    <n v="1193.04"/>
    <x v="130"/>
    <x v="130"/>
    <s v="Shipped"/>
    <n v="2"/>
    <n v="5"/>
    <n v="2005"/>
    <x v="6"/>
    <n v="62"/>
    <s v="S32_3207"/>
    <s v="Gift Depot Inc."/>
    <n v="2035552570"/>
    <s v="25593 South Bay Ln."/>
    <m/>
    <s v="Bridgewater"/>
    <s v="CT"/>
    <n v="97562"/>
    <x v="0"/>
    <s v="NA"/>
    <s v="King"/>
    <s v="Julie"/>
    <s v="Small"/>
  </r>
  <r>
    <n v="10103"/>
    <n v="45"/>
    <n v="75.63"/>
    <n v="7"/>
    <n v="3403.35"/>
    <x v="26"/>
    <x v="26"/>
    <s v="Shipped"/>
    <n v="1"/>
    <n v="1"/>
    <n v="2003"/>
    <x v="2"/>
    <n v="64"/>
    <s v="S32_3522"/>
    <s v="Baane Mini Imports"/>
    <s v="07-98 9555"/>
    <s v="Erling Skakkes gate 78"/>
    <m/>
    <s v="Stavern"/>
    <m/>
    <n v="4110"/>
    <x v="2"/>
    <s v="EMEA"/>
    <s v="Bergulfsen"/>
    <s v="Jonas"/>
    <s v="Medium"/>
  </r>
  <r>
    <n v="10113"/>
    <n v="23"/>
    <n v="68.52"/>
    <n v="1"/>
    <n v="1575.96"/>
    <x v="131"/>
    <x v="131"/>
    <s v="Shipped"/>
    <n v="1"/>
    <n v="3"/>
    <n v="2003"/>
    <x v="2"/>
    <n v="64"/>
    <s v="S32_3522"/>
    <s v="Mini Gifts Distributors Ltd."/>
    <n v="4155551450"/>
    <s v="5677 Strong St."/>
    <m/>
    <s v="San Rafael"/>
    <s v="CA"/>
    <n v="97562"/>
    <x v="0"/>
    <s v="NA"/>
    <s v="Nelson"/>
    <s v="Valarie"/>
    <s v="Small"/>
  </r>
  <r>
    <n v="10126"/>
    <n v="26"/>
    <n v="62.7"/>
    <n v="7"/>
    <n v="1630.2"/>
    <x v="28"/>
    <x v="28"/>
    <s v="Shipped"/>
    <n v="2"/>
    <n v="5"/>
    <n v="2003"/>
    <x v="2"/>
    <n v="64"/>
    <s v="S32_3522"/>
    <s v="Corrida Auto Replicas, Ltd"/>
    <s v="(91) 555 22 82"/>
    <s v="C/ Araquil, 67"/>
    <m/>
    <s v="Madrid"/>
    <m/>
    <n v="28023"/>
    <x v="7"/>
    <s v="EMEA"/>
    <s v="Sommer"/>
    <s v="Mart¡n"/>
    <s v="Small"/>
  </r>
  <r>
    <n v="10140"/>
    <n v="28"/>
    <n v="60.76"/>
    <n v="7"/>
    <n v="1701.28"/>
    <x v="29"/>
    <x v="29"/>
    <s v="Shipped"/>
    <n v="3"/>
    <n v="7"/>
    <n v="2003"/>
    <x v="2"/>
    <n v="64"/>
    <s v="S32_3522"/>
    <s v="Technics Stores Inc."/>
    <n v="6505556809"/>
    <s v="9408 Furth Circle"/>
    <m/>
    <s v="Burlingame"/>
    <s v="CA"/>
    <n v="94217"/>
    <x v="0"/>
    <s v="NA"/>
    <s v="Hirano"/>
    <s v="Juri"/>
    <s v="Small"/>
  </r>
  <r>
    <n v="10150"/>
    <n v="49"/>
    <n v="58.18"/>
    <n v="4"/>
    <n v="2850.82"/>
    <x v="30"/>
    <x v="30"/>
    <s v="Shipped"/>
    <n v="3"/>
    <n v="9"/>
    <n v="2003"/>
    <x v="2"/>
    <n v="64"/>
    <s v="S32_3522"/>
    <s v="Dragon Souveniers, Ltd."/>
    <s v="+65 221 7555"/>
    <s v="Bronz Sok., Bronz Apt. 3/6 Tesvikiye"/>
    <m/>
    <s v="Singapore"/>
    <m/>
    <n v="79903"/>
    <x v="9"/>
    <s v="Japan"/>
    <s v="Natividad"/>
    <s v="Eric"/>
    <s v="Small"/>
  </r>
  <r>
    <n v="10164"/>
    <n v="49"/>
    <n v="54.94"/>
    <n v="5"/>
    <n v="2692.06"/>
    <x v="90"/>
    <x v="90"/>
    <s v="Resolved"/>
    <n v="4"/>
    <n v="10"/>
    <n v="2003"/>
    <x v="2"/>
    <n v="64"/>
    <s v="S32_3522"/>
    <s v="Mini Auto Werke"/>
    <s v="7675-3555"/>
    <s v="Kirchgasse 6"/>
    <m/>
    <s v="Graz"/>
    <m/>
    <n v="8010"/>
    <x v="5"/>
    <s v="EMEA"/>
    <s v="Mendel"/>
    <s v="Roland"/>
    <s v="Small"/>
  </r>
  <r>
    <n v="10175"/>
    <n v="29"/>
    <n v="74.98"/>
    <n v="12"/>
    <n v="2174.42"/>
    <x v="32"/>
    <x v="32"/>
    <s v="Shipped"/>
    <n v="4"/>
    <n v="11"/>
    <n v="2003"/>
    <x v="2"/>
    <n v="64"/>
    <s v="S32_3522"/>
    <s v="Stylish Desk Decors, Co."/>
    <s v="(171) 555-0297"/>
    <s v="35 King George"/>
    <m/>
    <s v="London"/>
    <m/>
    <s v="WX3 6FW"/>
    <x v="6"/>
    <s v="EMEA"/>
    <s v="Brown"/>
    <s v="Ann"/>
    <s v="Small"/>
  </r>
  <r>
    <n v="10183"/>
    <n v="49"/>
    <n v="64.64"/>
    <n v="4"/>
    <n v="3167.36"/>
    <x v="33"/>
    <x v="33"/>
    <s v="Shipped"/>
    <n v="4"/>
    <n v="11"/>
    <n v="2003"/>
    <x v="2"/>
    <n v="64"/>
    <s v="S32_3522"/>
    <s v="Classic Gift Ideas, Inc"/>
    <n v="2155554695"/>
    <s v="782 First Street"/>
    <m/>
    <s v="Philadelphia"/>
    <s v="PA"/>
    <n v="71270"/>
    <x v="0"/>
    <s v="NA"/>
    <s v="Cervantes"/>
    <s v="Francisca"/>
    <s v="Medium"/>
  </r>
  <r>
    <n v="10194"/>
    <n v="39"/>
    <n v="54.94"/>
    <n v="7"/>
    <n v="2142.66"/>
    <x v="34"/>
    <x v="34"/>
    <s v="Shipped"/>
    <n v="4"/>
    <n v="11"/>
    <n v="2003"/>
    <x v="2"/>
    <n v="64"/>
    <s v="S32_3522"/>
    <s v="Saveley &amp; Henriot, Co."/>
    <s v="78.32.5555"/>
    <s v="2, rue du Commerce"/>
    <m/>
    <s v="Lyon"/>
    <m/>
    <n v="69004"/>
    <x v="1"/>
    <s v="EMEA"/>
    <s v="Saveley"/>
    <s v="Mary"/>
    <s v="Small"/>
  </r>
  <r>
    <n v="10206"/>
    <n v="36"/>
    <n v="58.82"/>
    <n v="2"/>
    <n v="2117.52"/>
    <x v="35"/>
    <x v="35"/>
    <s v="Shipped"/>
    <n v="4"/>
    <n v="12"/>
    <n v="2003"/>
    <x v="2"/>
    <n v="64"/>
    <s v="S32_3522"/>
    <s v="Canadian Gift Exchange Network"/>
    <s v="(604) 555-3392"/>
    <s v="1900 Oak St."/>
    <m/>
    <s v="Vancouver"/>
    <s v="BC"/>
    <s v="V3F 2K1"/>
    <x v="10"/>
    <s v="NA"/>
    <s v="Tannamuri"/>
    <s v="Yoshi"/>
    <s v="Small"/>
  </r>
  <r>
    <n v="10217"/>
    <n v="39"/>
    <n v="62.05"/>
    <n v="7"/>
    <n v="2419.9499999999998"/>
    <x v="92"/>
    <x v="92"/>
    <s v="Shipped"/>
    <n v="1"/>
    <n v="2"/>
    <n v="2004"/>
    <x v="2"/>
    <n v="64"/>
    <s v="S32_3522"/>
    <s v="Handji Gifts&amp; Co"/>
    <s v="+65 224 1555"/>
    <s v="Village Close - 106 Linden Road Sandown"/>
    <s v="2nd Floor"/>
    <s v="Singapore"/>
    <m/>
    <n v="69045"/>
    <x v="9"/>
    <s v="APAC"/>
    <s v="Victorino"/>
    <s v="Wendy"/>
    <s v="Small"/>
  </r>
  <r>
    <n v="10229"/>
    <n v="30"/>
    <n v="73.040000000000006"/>
    <n v="12"/>
    <n v="2191.1999999999998"/>
    <x v="93"/>
    <x v="93"/>
    <s v="Shipped"/>
    <n v="1"/>
    <n v="3"/>
    <n v="2004"/>
    <x v="2"/>
    <n v="64"/>
    <s v="S32_3522"/>
    <s v="Mini Gifts Distributors Ltd."/>
    <n v="4155551450"/>
    <s v="5677 Strong St."/>
    <m/>
    <s v="San Rafael"/>
    <s v="CA"/>
    <n v="97562"/>
    <x v="0"/>
    <s v="NA"/>
    <s v="Nelson"/>
    <s v="Valarie"/>
    <s v="Small"/>
  </r>
  <r>
    <n v="10245"/>
    <n v="44"/>
    <n v="69.16"/>
    <n v="5"/>
    <n v="3043.04"/>
    <x v="38"/>
    <x v="38"/>
    <s v="Shipped"/>
    <n v="2"/>
    <n v="5"/>
    <n v="2004"/>
    <x v="2"/>
    <n v="64"/>
    <s v="S32_3522"/>
    <s v="Super Scale Inc."/>
    <n v="2035559545"/>
    <s v="567 North Pendale Street"/>
    <m/>
    <s v="New Haven"/>
    <s v="CT"/>
    <n v="97823"/>
    <x v="0"/>
    <s v="NA"/>
    <s v="Murphy"/>
    <s v="Leslie"/>
    <s v="Medium"/>
  </r>
  <r>
    <n v="10258"/>
    <n v="20"/>
    <n v="61.41"/>
    <n v="2"/>
    <n v="1228.2"/>
    <x v="39"/>
    <x v="39"/>
    <s v="Shipped"/>
    <n v="2"/>
    <n v="6"/>
    <n v="2004"/>
    <x v="2"/>
    <n v="64"/>
    <s v="S32_3522"/>
    <s v="Tokyo Collectables, Ltd"/>
    <s v="+81 3 3584 0555"/>
    <s v="2-2-8 Roppongi"/>
    <m/>
    <s v="Minato-ku"/>
    <s v="Tokyo"/>
    <s v="106-0032"/>
    <x v="11"/>
    <s v="Japan"/>
    <s v="Shimamura"/>
    <s v="Akiko"/>
    <s v="Small"/>
  </r>
  <r>
    <n v="10270"/>
    <n v="21"/>
    <n v="63.35"/>
    <n v="5"/>
    <n v="1330.35"/>
    <x v="40"/>
    <x v="40"/>
    <s v="Shipped"/>
    <n v="3"/>
    <n v="7"/>
    <n v="2004"/>
    <x v="2"/>
    <n v="64"/>
    <s v="S32_3522"/>
    <s v="Souveniers And Things Co."/>
    <s v="+61 2 9495 8555"/>
    <s v="Monitor Money Building, 815 Pacific Hwy"/>
    <s v="Level 6"/>
    <s v="Chatswood"/>
    <s v="NSW"/>
    <n v="2067"/>
    <x v="3"/>
    <s v="APAC"/>
    <s v="Huxley"/>
    <s v="Adrian"/>
    <s v="Small"/>
  </r>
  <r>
    <n v="10281"/>
    <n v="36"/>
    <n v="77.569999999999993"/>
    <n v="12"/>
    <n v="2792.52"/>
    <x v="94"/>
    <x v="94"/>
    <s v="Shipped"/>
    <n v="3"/>
    <n v="8"/>
    <n v="2004"/>
    <x v="2"/>
    <n v="64"/>
    <s v="S32_3522"/>
    <s v="Diecast Classics Inc."/>
    <n v="2155551555"/>
    <s v="7586 Pompton St."/>
    <m/>
    <s v="Allentown"/>
    <s v="PA"/>
    <n v="70267"/>
    <x v="0"/>
    <s v="NA"/>
    <s v="Yu"/>
    <s v="Kyung"/>
    <s v="Small"/>
  </r>
  <r>
    <n v="10291"/>
    <n v="32"/>
    <n v="71.75"/>
    <n v="7"/>
    <n v="2296"/>
    <x v="42"/>
    <x v="42"/>
    <s v="Shipped"/>
    <n v="3"/>
    <n v="9"/>
    <n v="2004"/>
    <x v="2"/>
    <n v="64"/>
    <s v="S32_3522"/>
    <s v="Scandinavian Gift Ideas"/>
    <s v="0695-34 6555"/>
    <s v="?kergatan 24"/>
    <m/>
    <s v="Boras"/>
    <m/>
    <s v="S-844 67"/>
    <x v="8"/>
    <s v="EMEA"/>
    <s v="Larsson"/>
    <s v="Maria"/>
    <s v="Small"/>
  </r>
  <r>
    <n v="10304"/>
    <n v="36"/>
    <n v="73.040000000000006"/>
    <n v="2"/>
    <n v="2629.44"/>
    <x v="43"/>
    <x v="43"/>
    <s v="Shipped"/>
    <n v="4"/>
    <n v="10"/>
    <n v="2004"/>
    <x v="2"/>
    <n v="64"/>
    <s v="S32_3522"/>
    <s v="Auto Assoc. &amp; Cie."/>
    <s v="30.59.8555"/>
    <s v="67, avenue de l'Europe"/>
    <m/>
    <s v="Versailles"/>
    <m/>
    <n v="78000"/>
    <x v="1"/>
    <s v="EMEA"/>
    <s v="Tonini"/>
    <s v="Daniel"/>
    <s v="Small"/>
  </r>
  <r>
    <n v="10313"/>
    <n v="34"/>
    <n v="56.24"/>
    <n v="10"/>
    <n v="1912.16"/>
    <x v="96"/>
    <x v="96"/>
    <s v="Shipped"/>
    <n v="4"/>
    <n v="10"/>
    <n v="2004"/>
    <x v="2"/>
    <n v="64"/>
    <s v="S32_3522"/>
    <s v="Canadian Gift Exchange Network"/>
    <s v="(604) 555-3392"/>
    <s v="1900 Oak St."/>
    <m/>
    <s v="Vancouver"/>
    <s v="BC"/>
    <s v="V3F 2K1"/>
    <x v="10"/>
    <s v="NA"/>
    <s v="Tannamuri"/>
    <s v="Yoshi"/>
    <s v="Small"/>
  </r>
  <r>
    <n v="10324"/>
    <n v="48"/>
    <n v="100"/>
    <n v="4"/>
    <n v="8209.44"/>
    <x v="80"/>
    <x v="80"/>
    <s v="Shipped"/>
    <n v="4"/>
    <n v="11"/>
    <n v="2004"/>
    <x v="2"/>
    <n v="64"/>
    <s v="S32_3522"/>
    <s v="Vitachrome Inc."/>
    <n v="2125551500"/>
    <s v="2678 Kingston Rd."/>
    <s v="Suite 101"/>
    <s v="NYC"/>
    <s v="NY"/>
    <n v="10022"/>
    <x v="0"/>
    <s v="NA"/>
    <s v="Frick"/>
    <s v="Michael"/>
    <s v="Large"/>
  </r>
  <r>
    <n v="10333"/>
    <n v="33"/>
    <n v="73.69"/>
    <n v="4"/>
    <n v="2431.77"/>
    <x v="46"/>
    <x v="46"/>
    <s v="Shipped"/>
    <n v="4"/>
    <n v="11"/>
    <n v="2004"/>
    <x v="2"/>
    <n v="64"/>
    <s v="S32_3522"/>
    <s v="Mini Wheels Co."/>
    <n v="6505555787"/>
    <s v="5557 North Pendale Street"/>
    <m/>
    <s v="San Francisco"/>
    <s v="CA"/>
    <m/>
    <x v="0"/>
    <s v="NA"/>
    <s v="Murphy"/>
    <s v="Julie"/>
    <s v="Small"/>
  </r>
  <r>
    <n v="10348"/>
    <n v="31"/>
    <n v="100"/>
    <n v="5"/>
    <n v="3139.99"/>
    <x v="79"/>
    <x v="79"/>
    <s v="Shipped"/>
    <n v="4"/>
    <n v="11"/>
    <n v="2004"/>
    <x v="2"/>
    <n v="64"/>
    <s v="S32_3522"/>
    <s v="Corrida Auto Replicas, Ltd"/>
    <s v="(91) 555 22 82"/>
    <s v="C/ Araquil, 67"/>
    <m/>
    <s v="Madrid"/>
    <m/>
    <n v="28023"/>
    <x v="7"/>
    <s v="EMEA"/>
    <s v="Sommer"/>
    <s v="Mart¡n"/>
    <s v="Medium"/>
  </r>
  <r>
    <n v="10358"/>
    <n v="36"/>
    <n v="100"/>
    <n v="2"/>
    <n v="5669.64"/>
    <x v="48"/>
    <x v="48"/>
    <s v="Shipped"/>
    <n v="4"/>
    <n v="12"/>
    <n v="2004"/>
    <x v="2"/>
    <n v="64"/>
    <s v="S32_3522"/>
    <s v="Euro Shopping Channel"/>
    <s v="(91) 555 94 44"/>
    <s v="C/ Moralzarzal, 86"/>
    <m/>
    <s v="Madrid"/>
    <m/>
    <n v="28034"/>
    <x v="7"/>
    <s v="EMEA"/>
    <s v="Freyre"/>
    <s v="Diego"/>
    <s v="Medium"/>
  </r>
  <r>
    <n v="10370"/>
    <n v="25"/>
    <n v="100"/>
    <n v="3"/>
    <n v="3160.25"/>
    <x v="49"/>
    <x v="49"/>
    <s v="Shipped"/>
    <n v="1"/>
    <n v="1"/>
    <n v="2005"/>
    <x v="2"/>
    <n v="64"/>
    <s v="S32_3522"/>
    <s v="Anna's Decorations, Ltd"/>
    <s v="02 9936 8555"/>
    <s v="201 Miller Street"/>
    <s v="Level 15"/>
    <s v="North Sydney"/>
    <s v="NSW"/>
    <n v="2060"/>
    <x v="3"/>
    <s v="APAC"/>
    <s v="O'Hara"/>
    <s v="Anna"/>
    <s v="Medium"/>
  </r>
  <r>
    <n v="10382"/>
    <n v="48"/>
    <n v="100"/>
    <n v="8"/>
    <n v="6799.68"/>
    <x v="50"/>
    <x v="50"/>
    <s v="Shipped"/>
    <n v="1"/>
    <n v="2"/>
    <n v="2005"/>
    <x v="2"/>
    <n v="64"/>
    <s v="S32_3522"/>
    <s v="Mini Gifts Distributors Ltd."/>
    <n v="4155551450"/>
    <s v="5677 Strong St."/>
    <m/>
    <s v="San Rafael"/>
    <s v="CA"/>
    <n v="97562"/>
    <x v="0"/>
    <s v="NA"/>
    <s v="Nelson"/>
    <s v="Valarie"/>
    <s v="Medium"/>
  </r>
  <r>
    <n v="10411"/>
    <n v="27"/>
    <n v="69.16"/>
    <n v="5"/>
    <n v="1867.32"/>
    <x v="52"/>
    <x v="52"/>
    <s v="Shipped"/>
    <n v="2"/>
    <n v="5"/>
    <n v="2005"/>
    <x v="2"/>
    <n v="64"/>
    <s v="S32_3522"/>
    <s v="Quebec Home Shopping Network"/>
    <s v="(514) 555-8054"/>
    <s v="43 rue St. Laurent"/>
    <m/>
    <s v="Montreal"/>
    <s v="Quebec"/>
    <s v="H1J 1C3"/>
    <x v="10"/>
    <s v="NA"/>
    <s v="Fresnisre"/>
    <s v="Jean"/>
    <s v="Small"/>
  </r>
  <r>
    <n v="10424"/>
    <n v="44"/>
    <n v="61.41"/>
    <n v="2"/>
    <n v="2702.04"/>
    <x v="53"/>
    <x v="53"/>
    <s v="In Process"/>
    <n v="2"/>
    <n v="5"/>
    <n v="2005"/>
    <x v="2"/>
    <n v="64"/>
    <s v="S32_3522"/>
    <s v="Euro Shopping Channel"/>
    <s v="(91) 555 94 44"/>
    <s v="C/ Moralzarzal, 86"/>
    <m/>
    <s v="Madrid"/>
    <m/>
    <n v="28034"/>
    <x v="7"/>
    <s v="EMEA"/>
    <s v="Freyre"/>
    <s v="Diego"/>
    <s v="Small"/>
  </r>
  <r>
    <n v="10106"/>
    <n v="33"/>
    <n v="72.92"/>
    <n v="5"/>
    <n v="2406.36"/>
    <x v="186"/>
    <x v="186"/>
    <s v="Shipped"/>
    <n v="1"/>
    <n v="2"/>
    <n v="2003"/>
    <x v="3"/>
    <n v="68"/>
    <s v="S32_4289"/>
    <s v="Rovelli Gifts"/>
    <s v="035-640555"/>
    <s v="Via Ludovico il Moro 22"/>
    <m/>
    <s v="Bergamo"/>
    <m/>
    <n v="24100"/>
    <x v="12"/>
    <s v="EMEA"/>
    <s v="Rovelli"/>
    <s v="Giovanni"/>
    <s v="Small"/>
  </r>
  <r>
    <n v="10120"/>
    <n v="29"/>
    <n v="72.23"/>
    <n v="11"/>
    <n v="2094.67"/>
    <x v="54"/>
    <x v="54"/>
    <s v="Shipped"/>
    <n v="2"/>
    <n v="4"/>
    <n v="2003"/>
    <x v="3"/>
    <n v="68"/>
    <s v="S32_4289"/>
    <s v="Australian Collectors, Co."/>
    <s v="03 9520 4555"/>
    <s v="636 St Kilda Road"/>
    <s v="Level 3"/>
    <s v="Melbourne"/>
    <s v="Victoria"/>
    <n v="3004"/>
    <x v="3"/>
    <s v="APAC"/>
    <s v="Ferguson"/>
    <s v="Peter"/>
    <s v="Small"/>
  </r>
  <r>
    <n v="10133"/>
    <n v="49"/>
    <n v="57.1"/>
    <n v="6"/>
    <n v="2797.9"/>
    <x v="209"/>
    <x v="209"/>
    <s v="Shipped"/>
    <n v="2"/>
    <n v="6"/>
    <n v="2003"/>
    <x v="3"/>
    <n v="68"/>
    <s v="S32_4289"/>
    <s v="Euro Shopping Channel"/>
    <s v="(91) 555 94 44"/>
    <s v="C/ Moralzarzal, 86"/>
    <m/>
    <s v="Madrid"/>
    <m/>
    <n v="28034"/>
    <x v="7"/>
    <s v="EMEA"/>
    <s v="Freyre"/>
    <s v="Diego"/>
    <s v="Small"/>
  </r>
  <r>
    <n v="10144"/>
    <n v="20"/>
    <n v="81.86"/>
    <n v="1"/>
    <n v="1637.2"/>
    <x v="248"/>
    <x v="248"/>
    <s v="Shipped"/>
    <n v="3"/>
    <n v="8"/>
    <n v="2003"/>
    <x v="3"/>
    <n v="68"/>
    <s v="S32_4289"/>
    <s v="Royale Belge"/>
    <s v="(071) 23 67 2555"/>
    <s v="Boulevard Tirou, 255"/>
    <m/>
    <s v="Charleroi"/>
    <m/>
    <s v="B-6000"/>
    <x v="14"/>
    <s v="EMEA"/>
    <s v="Cartrain"/>
    <s v="Pascale"/>
    <s v="Small"/>
  </r>
  <r>
    <n v="10168"/>
    <n v="31"/>
    <n v="73.61"/>
    <n v="12"/>
    <n v="2281.91"/>
    <x v="5"/>
    <x v="5"/>
    <s v="Shipped"/>
    <n v="4"/>
    <n v="10"/>
    <n v="2003"/>
    <x v="3"/>
    <n v="68"/>
    <s v="S32_4289"/>
    <s v="Technics Stores Inc."/>
    <n v="6505556809"/>
    <s v="9408 Furth Circle"/>
    <m/>
    <s v="Burlingame"/>
    <s v="CA"/>
    <n v="94217"/>
    <x v="0"/>
    <s v="NA"/>
    <s v="Hirano"/>
    <s v="Juri"/>
    <s v="Small"/>
  </r>
  <r>
    <n v="10210"/>
    <n v="39"/>
    <n v="59.16"/>
    <n v="10"/>
    <n v="2307.2399999999998"/>
    <x v="55"/>
    <x v="55"/>
    <s v="Shipped"/>
    <n v="1"/>
    <n v="1"/>
    <n v="2004"/>
    <x v="3"/>
    <n v="68"/>
    <s v="S32_4289"/>
    <s v="Osaka Souveniers Co."/>
    <s v="+81 06 6342 5555"/>
    <s v="Dojima Avanza 4F, 1-6-20 Dojima, Kita-ku"/>
    <m/>
    <s v="Osaka"/>
    <s v="Osaka"/>
    <s v="530-0003"/>
    <x v="11"/>
    <s v="Japan"/>
    <s v="Kentary"/>
    <s v="Mory"/>
    <s v="Small"/>
  </r>
  <r>
    <n v="10223"/>
    <n v="20"/>
    <n v="66.040000000000006"/>
    <n v="12"/>
    <n v="1320.8"/>
    <x v="10"/>
    <x v="10"/>
    <s v="Shipped"/>
    <n v="1"/>
    <n v="2"/>
    <n v="2004"/>
    <x v="3"/>
    <n v="68"/>
    <s v="S32_4289"/>
    <s v="Australian Collectors, Co."/>
    <s v="03 9520 4555"/>
    <s v="636 St Kilda Road"/>
    <s v="Level 3"/>
    <s v="Melbourne"/>
    <s v="Victoria"/>
    <n v="3004"/>
    <x v="3"/>
    <s v="APAC"/>
    <s v="Ferguson"/>
    <s v="Peter"/>
    <s v="Small"/>
  </r>
  <r>
    <n v="10235"/>
    <n v="34"/>
    <n v="77.73"/>
    <n v="6"/>
    <n v="2642.82"/>
    <x v="210"/>
    <x v="210"/>
    <s v="Shipped"/>
    <n v="2"/>
    <n v="4"/>
    <n v="2004"/>
    <x v="3"/>
    <n v="68"/>
    <s v="S32_4289"/>
    <s v="Royal Canadian Collectables, Ltd."/>
    <s v="(604) 555-4555"/>
    <s v="23 Tsawassen Blvd."/>
    <m/>
    <s v="Tsawassen"/>
    <s v="BC"/>
    <s v="T2F 8M4"/>
    <x v="10"/>
    <s v="NA"/>
    <s v="Lincoln"/>
    <s v="Elizabeth"/>
    <s v="Small"/>
  </r>
  <r>
    <n v="10250"/>
    <n v="50"/>
    <n v="61.22"/>
    <n v="7"/>
    <n v="3061"/>
    <x v="189"/>
    <x v="189"/>
    <s v="Shipped"/>
    <n v="2"/>
    <n v="5"/>
    <n v="2004"/>
    <x v="3"/>
    <n v="68"/>
    <s v="S32_4289"/>
    <s v="The Sharp Gifts Warehouse"/>
    <n v="4085553659"/>
    <s v="3086 Ingle Ln."/>
    <m/>
    <s v="San Jose"/>
    <s v="CA"/>
    <n v="94217"/>
    <x v="0"/>
    <s v="NA"/>
    <s v="Frick"/>
    <s v="Sue"/>
    <s v="Medium"/>
  </r>
  <r>
    <n v="10262"/>
    <n v="40"/>
    <n v="79.11"/>
    <n v="2"/>
    <n v="3164.4"/>
    <x v="190"/>
    <x v="190"/>
    <s v="Cancelled"/>
    <n v="2"/>
    <n v="6"/>
    <n v="2004"/>
    <x v="3"/>
    <n v="68"/>
    <s v="S32_4289"/>
    <s v="Euro Shopping Channel"/>
    <s v="(91) 555 94 44"/>
    <s v="C/ Moralzarzal, 86"/>
    <m/>
    <s v="Madrid"/>
    <m/>
    <n v="28034"/>
    <x v="7"/>
    <s v="EMEA"/>
    <s v="Freyre"/>
    <s v="Diego"/>
    <s v="Medium"/>
  </r>
  <r>
    <n v="10275"/>
    <n v="28"/>
    <n v="63.97"/>
    <n v="12"/>
    <n v="1791.16"/>
    <x v="14"/>
    <x v="14"/>
    <s v="Shipped"/>
    <n v="3"/>
    <n v="7"/>
    <n v="2004"/>
    <x v="3"/>
    <n v="68"/>
    <s v="S32_4289"/>
    <s v="La Rochelle Gifts"/>
    <s v="40.67.8555"/>
    <s v="67, rue des Cinquante Otages"/>
    <m/>
    <s v="Nantes"/>
    <m/>
    <n v="44000"/>
    <x v="1"/>
    <s v="EMEA"/>
    <s v="Labrune"/>
    <s v="Janine"/>
    <s v="Small"/>
  </r>
  <r>
    <n v="10284"/>
    <n v="50"/>
    <n v="81.86"/>
    <n v="4"/>
    <n v="4093"/>
    <x v="191"/>
    <x v="191"/>
    <s v="Shipped"/>
    <n v="3"/>
    <n v="8"/>
    <n v="2004"/>
    <x v="3"/>
    <n v="68"/>
    <s v="S32_4289"/>
    <s v="Norway Gifts By Mail, Co."/>
    <s v="+47 2212 1555"/>
    <s v="Drammensveien 126 A, PB 744 Sentrum"/>
    <m/>
    <s v="Oslo"/>
    <m/>
    <s v="N 0106"/>
    <x v="2"/>
    <s v="EMEA"/>
    <s v="Klaeboe"/>
    <s v="Jan"/>
    <s v="Medium"/>
  </r>
  <r>
    <n v="10297"/>
    <n v="28"/>
    <n v="79.8"/>
    <n v="7"/>
    <n v="2234.4"/>
    <x v="211"/>
    <x v="211"/>
    <s v="Shipped"/>
    <n v="3"/>
    <n v="9"/>
    <n v="2004"/>
    <x v="3"/>
    <n v="68"/>
    <s v="S32_4289"/>
    <s v="Clover Collections, Co."/>
    <s v="+353 1862 1555"/>
    <s v="25 Maiden Lane"/>
    <s v="Floor No. 4"/>
    <s v="Dublin"/>
    <m/>
    <n v="2"/>
    <x v="18"/>
    <s v="EMEA"/>
    <s v="Cassidy"/>
    <s v="Dean"/>
    <s v="Small"/>
  </r>
  <r>
    <n v="10308"/>
    <n v="46"/>
    <n v="66.040000000000006"/>
    <n v="10"/>
    <n v="3037.84"/>
    <x v="17"/>
    <x v="17"/>
    <s v="Shipped"/>
    <n v="4"/>
    <n v="10"/>
    <n v="2004"/>
    <x v="3"/>
    <n v="68"/>
    <s v="S32_4289"/>
    <s v="Mini Classics"/>
    <n v="9145554562"/>
    <s v="3758 North Pendale Street"/>
    <m/>
    <s v="White Plains"/>
    <s v="NY"/>
    <n v="24067"/>
    <x v="0"/>
    <s v="NA"/>
    <s v="Frick"/>
    <s v="Steve"/>
    <s v="Medium"/>
  </r>
  <r>
    <n v="10316"/>
    <n v="24"/>
    <n v="59.16"/>
    <n v="2"/>
    <n v="1419.84"/>
    <x v="79"/>
    <x v="79"/>
    <s v="Shipped"/>
    <n v="4"/>
    <n v="11"/>
    <n v="2004"/>
    <x v="3"/>
    <n v="68"/>
    <s v="S32_4289"/>
    <s v="giftsbymail.co.uk"/>
    <s v="(198) 555-8888"/>
    <s v="Garden House Crowther Way"/>
    <m/>
    <s v="Cowes"/>
    <s v="Isle of Wight"/>
    <s v="PO31 7PJ"/>
    <x v="6"/>
    <s v="EMEA"/>
    <s v="Bennett"/>
    <s v="Helen"/>
    <s v="Small"/>
  </r>
  <r>
    <n v="10328"/>
    <n v="24"/>
    <n v="81.17"/>
    <n v="5"/>
    <n v="1948.08"/>
    <x v="233"/>
    <x v="233"/>
    <s v="Shipped"/>
    <n v="4"/>
    <n v="11"/>
    <n v="2004"/>
    <x v="3"/>
    <n v="68"/>
    <s v="S32_4289"/>
    <s v="Rovelli Gifts"/>
    <s v="035-640555"/>
    <s v="Via Ludovico il Moro 22"/>
    <m/>
    <s v="Bergamo"/>
    <m/>
    <n v="24100"/>
    <x v="12"/>
    <s v="EMEA"/>
    <s v="Rovelli"/>
    <s v="Giovanni"/>
    <s v="Small"/>
  </r>
  <r>
    <n v="10340"/>
    <n v="39"/>
    <n v="59.16"/>
    <n v="3"/>
    <n v="2307.2399999999998"/>
    <x v="20"/>
    <x v="20"/>
    <s v="Shipped"/>
    <n v="4"/>
    <n v="11"/>
    <n v="2004"/>
    <x v="3"/>
    <n v="68"/>
    <s v="S32_4289"/>
    <s v="Enaco Distributors"/>
    <s v="(93) 203 4555"/>
    <s v="Rambla de Catalu¤a, 23"/>
    <m/>
    <s v="Barcelona"/>
    <m/>
    <n v="8022"/>
    <x v="7"/>
    <s v="EMEA"/>
    <s v="Saavedra"/>
    <s v="Eduardo"/>
    <s v="Small"/>
  </r>
  <r>
    <n v="10353"/>
    <n v="40"/>
    <n v="44.51"/>
    <n v="7"/>
    <n v="1780.4"/>
    <x v="212"/>
    <x v="212"/>
    <s v="Shipped"/>
    <n v="4"/>
    <n v="12"/>
    <n v="2004"/>
    <x v="3"/>
    <n v="68"/>
    <s v="S32_4289"/>
    <s v="Gift Ideas Corp."/>
    <n v="2035554407"/>
    <s v="2440 Pompton St."/>
    <m/>
    <s v="Glendale"/>
    <s v="CT"/>
    <n v="97561"/>
    <x v="0"/>
    <s v="NA"/>
    <s v="Lewis"/>
    <s v="Dan"/>
    <s v="Small"/>
  </r>
  <r>
    <n v="10361"/>
    <n v="49"/>
    <n v="72.33"/>
    <n v="2"/>
    <n v="3544.17"/>
    <x v="21"/>
    <x v="21"/>
    <s v="Shipped"/>
    <n v="4"/>
    <n v="12"/>
    <n v="2004"/>
    <x v="3"/>
    <n v="68"/>
    <s v="S32_4289"/>
    <s v="Souveniers And Things Co."/>
    <s v="+61 2 9495 8555"/>
    <s v="Monitor Money Building, 815 Pacific Hwy"/>
    <s v="Level 6"/>
    <s v="Chatswood"/>
    <s v="NSW"/>
    <n v="2067"/>
    <x v="3"/>
    <s v="APAC"/>
    <s v="Huxley"/>
    <s v="Adrian"/>
    <s v="Medium"/>
  </r>
  <r>
    <n v="10375"/>
    <n v="44"/>
    <n v="82.26"/>
    <n v="4"/>
    <n v="3619.44"/>
    <x v="22"/>
    <x v="22"/>
    <s v="Shipped"/>
    <n v="1"/>
    <n v="2"/>
    <n v="2005"/>
    <x v="3"/>
    <n v="68"/>
    <s v="S32_4289"/>
    <s v="La Rochelle Gifts"/>
    <s v="40.67.8555"/>
    <s v="67, rue des Cinquante Otages"/>
    <m/>
    <s v="Nantes"/>
    <m/>
    <n v="44000"/>
    <x v="1"/>
    <s v="EMEA"/>
    <s v="Labrune"/>
    <s v="Janine"/>
    <s v="Medium"/>
  </r>
  <r>
    <n v="10388"/>
    <n v="35"/>
    <n v="100"/>
    <n v="8"/>
    <n v="3918.95"/>
    <x v="23"/>
    <x v="23"/>
    <s v="Shipped"/>
    <n v="1"/>
    <n v="3"/>
    <n v="2005"/>
    <x v="3"/>
    <n v="68"/>
    <s v="S32_4289"/>
    <s v="FunGiftIdeas.com"/>
    <n v="5085552555"/>
    <s v="1785 First Street"/>
    <m/>
    <s v="New Bedford"/>
    <s v="MA"/>
    <n v="50553"/>
    <x v="0"/>
    <s v="NA"/>
    <s v="Benitez"/>
    <s v="Violeta"/>
    <s v="Medium"/>
  </r>
  <r>
    <n v="10398"/>
    <n v="22"/>
    <n v="67.41"/>
    <n v="4"/>
    <n v="1483.02"/>
    <x v="197"/>
    <x v="197"/>
    <s v="Shipped"/>
    <n v="1"/>
    <n v="3"/>
    <n v="2005"/>
    <x v="3"/>
    <n v="68"/>
    <s v="S32_4289"/>
    <s v="Reims Collectables"/>
    <s v="26.47.1555"/>
    <s v="59 rue de l'Abbaye"/>
    <m/>
    <s v="Reims"/>
    <m/>
    <n v="51100"/>
    <x v="1"/>
    <s v="EMEA"/>
    <s v="Henriot"/>
    <s v="Paul"/>
    <s v="Small"/>
  </r>
  <r>
    <n v="10401"/>
    <n v="62"/>
    <n v="77.73"/>
    <n v="6"/>
    <n v="4819.26"/>
    <x v="213"/>
    <x v="213"/>
    <s v="On Hold"/>
    <n v="2"/>
    <n v="4"/>
    <n v="2005"/>
    <x v="3"/>
    <n v="68"/>
    <s v="S32_4289"/>
    <s v="Tekni Collectables Inc."/>
    <n v="2015559350"/>
    <s v="7476 Moss Rd."/>
    <m/>
    <s v="Newark"/>
    <s v="NJ"/>
    <n v="94019"/>
    <x v="0"/>
    <s v="NA"/>
    <s v="Brown"/>
    <s v="William"/>
    <s v="Medium"/>
  </r>
  <r>
    <n v="10416"/>
    <n v="26"/>
    <n v="61.22"/>
    <n v="7"/>
    <n v="1591.72"/>
    <x v="198"/>
    <x v="198"/>
    <s v="Shipped"/>
    <n v="2"/>
    <n v="5"/>
    <n v="2005"/>
    <x v="3"/>
    <n v="68"/>
    <s v="S32_4289"/>
    <s v="L'ordine Souveniers"/>
    <s v="0522-556555"/>
    <s v="Strada Provinciale 124"/>
    <m/>
    <s v="Reggio Emilia"/>
    <m/>
    <n v="42100"/>
    <x v="12"/>
    <s v="EMEA"/>
    <s v="Moroni"/>
    <s v="Maurizio"/>
    <s v="Small"/>
  </r>
  <r>
    <n v="10108"/>
    <n v="31"/>
    <n v="100"/>
    <n v="16"/>
    <n v="3669.78"/>
    <x v="98"/>
    <x v="98"/>
    <s v="Shipped"/>
    <n v="1"/>
    <n v="3"/>
    <n v="2003"/>
    <x v="0"/>
    <n v="102"/>
    <s v="S32_4485"/>
    <s v="Cruz &amp; Sons Co."/>
    <s v="+63 2 555 3587"/>
    <s v="15 McCallum Street - NatWest Center #13-03"/>
    <m/>
    <s v="Makati City"/>
    <m/>
    <s v="1227 MM"/>
    <x v="15"/>
    <s v="Japan"/>
    <s v="Cruz"/>
    <s v="Arnold"/>
    <s v="Medium"/>
  </r>
  <r>
    <n v="10121"/>
    <n v="25"/>
    <n v="86.74"/>
    <n v="3"/>
    <n v="2168.5"/>
    <x v="1"/>
    <x v="1"/>
    <s v="Shipped"/>
    <n v="2"/>
    <n v="5"/>
    <n v="2003"/>
    <x v="0"/>
    <n v="102"/>
    <s v="S32_4485"/>
    <s v="Reims Collectables"/>
    <s v="26.47.1555"/>
    <s v="59 rue de l'Abbaye"/>
    <m/>
    <s v="Reims"/>
    <m/>
    <n v="51100"/>
    <x v="1"/>
    <s v="EMEA"/>
    <s v="Henriot"/>
    <s v="Paul"/>
    <s v="Small"/>
  </r>
  <r>
    <n v="10135"/>
    <n v="30"/>
    <n v="89.8"/>
    <n v="17"/>
    <n v="2694"/>
    <x v="100"/>
    <x v="100"/>
    <s v="Shipped"/>
    <n v="3"/>
    <n v="7"/>
    <n v="2003"/>
    <x v="0"/>
    <n v="102"/>
    <s v="S32_4485"/>
    <s v="Mini Gifts Distributors Ltd."/>
    <n v="4155551450"/>
    <s v="5677 Strong St."/>
    <m/>
    <s v="San Rafael"/>
    <s v="CA"/>
    <n v="97562"/>
    <x v="0"/>
    <s v="NA"/>
    <s v="Nelson"/>
    <s v="Valarie"/>
    <s v="Small"/>
  </r>
  <r>
    <n v="10145"/>
    <n v="27"/>
    <n v="100"/>
    <n v="4"/>
    <n v="3251.34"/>
    <x v="3"/>
    <x v="3"/>
    <s v="Shipped"/>
    <n v="3"/>
    <n v="8"/>
    <n v="2003"/>
    <x v="0"/>
    <n v="102"/>
    <s v="S32_4485"/>
    <s v="Toys4GrownUps.com"/>
    <n v="6265557265"/>
    <s v="78934 Hillside Dr."/>
    <m/>
    <s v="Pasadena"/>
    <s v="CA"/>
    <n v="90003"/>
    <x v="0"/>
    <s v="NA"/>
    <s v="Young"/>
    <s v="Julie"/>
    <s v="Medium"/>
  </r>
  <r>
    <n v="10159"/>
    <n v="23"/>
    <n v="100"/>
    <n v="12"/>
    <n v="2347.15"/>
    <x v="4"/>
    <x v="4"/>
    <s v="Shipped"/>
    <n v="4"/>
    <n v="10"/>
    <n v="2003"/>
    <x v="0"/>
    <n v="102"/>
    <s v="S32_4485"/>
    <s v="Corporate Gift Ideas Co."/>
    <n v="6505551386"/>
    <s v="7734 Strong St."/>
    <m/>
    <s v="San Francisco"/>
    <s v="CA"/>
    <m/>
    <x v="0"/>
    <s v="NA"/>
    <s v="Brown"/>
    <s v="Julie"/>
    <s v="Small"/>
  </r>
  <r>
    <n v="10169"/>
    <n v="34"/>
    <n v="100"/>
    <n v="12"/>
    <n v="3920.88"/>
    <x v="102"/>
    <x v="102"/>
    <s v="Shipped"/>
    <n v="4"/>
    <n v="11"/>
    <n v="2003"/>
    <x v="0"/>
    <n v="102"/>
    <s v="S32_4485"/>
    <s v="Anna's Decorations, Ltd"/>
    <s v="02 9936 8555"/>
    <s v="201 Miller Street"/>
    <s v="Level 15"/>
    <s v="North Sydney"/>
    <s v="NSW"/>
    <n v="2060"/>
    <x v="3"/>
    <s v="APAC"/>
    <s v="O'Hara"/>
    <s v="Anna"/>
    <s v="Medium"/>
  </r>
  <r>
    <n v="10180"/>
    <n v="22"/>
    <n v="100"/>
    <n v="7"/>
    <n v="2514.6"/>
    <x v="6"/>
    <x v="6"/>
    <s v="Shipped"/>
    <n v="4"/>
    <n v="11"/>
    <n v="2003"/>
    <x v="0"/>
    <n v="102"/>
    <s v="S32_4485"/>
    <s v="Daedalus Designs Imports"/>
    <s v="20.16.1555"/>
    <s v="184, chausse de Tournai"/>
    <m/>
    <s v="Lille"/>
    <m/>
    <n v="59000"/>
    <x v="1"/>
    <s v="EMEA"/>
    <s v="Rance"/>
    <s v="Martine"/>
    <s v="Small"/>
  </r>
  <r>
    <n v="10190"/>
    <n v="42"/>
    <n v="85.72"/>
    <n v="4"/>
    <n v="3600.24"/>
    <x v="240"/>
    <x v="240"/>
    <s v="Shipped"/>
    <n v="4"/>
    <n v="11"/>
    <n v="2003"/>
    <x v="0"/>
    <n v="102"/>
    <s v="S32_4485"/>
    <s v="Euro Shopping Channel"/>
    <s v="(91) 555 94 44"/>
    <s v="C/ Moralzarzal, 86"/>
    <m/>
    <s v="Madrid"/>
    <m/>
    <n v="28034"/>
    <x v="7"/>
    <s v="EMEA"/>
    <s v="Freyre"/>
    <s v="Diego"/>
    <s v="Medium"/>
  </r>
  <r>
    <n v="10211"/>
    <n v="37"/>
    <n v="100"/>
    <n v="12"/>
    <n v="4040.03"/>
    <x v="9"/>
    <x v="9"/>
    <s v="Shipped"/>
    <n v="1"/>
    <n v="1"/>
    <n v="2004"/>
    <x v="0"/>
    <n v="102"/>
    <s v="S32_4485"/>
    <s v="Auto Canal Petit"/>
    <s v="(1) 47.55.6555"/>
    <s v="25, rue Lauriston"/>
    <m/>
    <s v="Paris"/>
    <m/>
    <n v="75016"/>
    <x v="1"/>
    <s v="EMEA"/>
    <s v="Perrier"/>
    <s v="Dominique"/>
    <s v="Medium"/>
  </r>
  <r>
    <n v="10224"/>
    <n v="30"/>
    <n v="100"/>
    <n v="5"/>
    <n v="3336.9"/>
    <x v="133"/>
    <x v="133"/>
    <s v="Shipped"/>
    <n v="1"/>
    <n v="2"/>
    <n v="2004"/>
    <x v="0"/>
    <n v="102"/>
    <s v="S32_4485"/>
    <s v="Daedalus Designs Imports"/>
    <s v="20.16.1555"/>
    <s v="184, chausse de Tournai"/>
    <m/>
    <s v="Lille"/>
    <m/>
    <n v="59000"/>
    <x v="1"/>
    <s v="EMEA"/>
    <s v="Rance"/>
    <s v="Martine"/>
    <s v="Medium"/>
  </r>
  <r>
    <n v="10237"/>
    <n v="27"/>
    <n v="100"/>
    <n v="5"/>
    <n v="3113.64"/>
    <x v="11"/>
    <x v="11"/>
    <s v="Shipped"/>
    <n v="2"/>
    <n v="4"/>
    <n v="2004"/>
    <x v="0"/>
    <n v="102"/>
    <s v="S32_4485"/>
    <s v="Vitachrome Inc."/>
    <n v="2125551500"/>
    <s v="2678 Kingston Rd."/>
    <s v="Suite 101"/>
    <s v="NYC"/>
    <s v="NY"/>
    <n v="10022"/>
    <x v="0"/>
    <s v="NA"/>
    <s v="Frick"/>
    <s v="Michael"/>
    <s v="Medium"/>
  </r>
  <r>
    <n v="10252"/>
    <n v="25"/>
    <n v="100"/>
    <n v="9"/>
    <n v="2832"/>
    <x v="224"/>
    <x v="224"/>
    <s v="Shipped"/>
    <n v="2"/>
    <n v="5"/>
    <n v="2004"/>
    <x v="0"/>
    <n v="102"/>
    <s v="S32_4485"/>
    <s v="Auto Canal Petit"/>
    <s v="(1) 47.55.6555"/>
    <s v="25, rue Lauriston"/>
    <m/>
    <s v="Paris"/>
    <m/>
    <n v="75016"/>
    <x v="1"/>
    <s v="EMEA"/>
    <s v="Perrier"/>
    <s v="Dominique"/>
    <s v="Small"/>
  </r>
  <r>
    <n v="10264"/>
    <n v="34"/>
    <n v="97.97"/>
    <n v="7"/>
    <n v="3330.98"/>
    <x v="230"/>
    <x v="230"/>
    <s v="Shipped"/>
    <n v="2"/>
    <n v="6"/>
    <n v="2004"/>
    <x v="0"/>
    <n v="102"/>
    <s v="S32_4485"/>
    <s v="Gifts4AllAges.com"/>
    <n v="6175559555"/>
    <s v="8616 Spinnaker Dr."/>
    <m/>
    <s v="Boston"/>
    <s v="MA"/>
    <n v="51003"/>
    <x v="0"/>
    <s v="NA"/>
    <s v="Yoshido"/>
    <s v="Juri"/>
    <s v="Medium"/>
  </r>
  <r>
    <n v="10276"/>
    <n v="38"/>
    <n v="100"/>
    <n v="13"/>
    <n v="4304.6400000000003"/>
    <x v="110"/>
    <x v="110"/>
    <s v="Shipped"/>
    <n v="3"/>
    <n v="8"/>
    <n v="2004"/>
    <x v="0"/>
    <n v="102"/>
    <s v="S32_4485"/>
    <s v="Online Mini Collectables"/>
    <n v="6175557555"/>
    <s v="7635 Spinnaker Dr."/>
    <m/>
    <s v="Brickhaven"/>
    <s v="MA"/>
    <n v="58339"/>
    <x v="0"/>
    <s v="NA"/>
    <s v="Barajas"/>
    <s v="Miguel"/>
    <s v="Medium"/>
  </r>
  <r>
    <n v="10285"/>
    <n v="26"/>
    <n v="100"/>
    <n v="4"/>
    <n v="2600.2600000000002"/>
    <x v="15"/>
    <x v="15"/>
    <s v="Shipped"/>
    <n v="3"/>
    <n v="8"/>
    <n v="2004"/>
    <x v="0"/>
    <n v="102"/>
    <s v="S32_4485"/>
    <s v="Marta's Replicas Co."/>
    <n v="6175558555"/>
    <s v="39323 Spinnaker Dr."/>
    <m/>
    <s v="Cambridge"/>
    <s v="MA"/>
    <n v="51247"/>
    <x v="0"/>
    <s v="NA"/>
    <s v="Hernandez"/>
    <s v="Marta"/>
    <s v="Small"/>
  </r>
  <r>
    <n v="10299"/>
    <n v="38"/>
    <n v="100"/>
    <n v="7"/>
    <n v="4382.16"/>
    <x v="16"/>
    <x v="16"/>
    <s v="Shipped"/>
    <n v="3"/>
    <n v="9"/>
    <n v="2004"/>
    <x v="0"/>
    <n v="102"/>
    <s v="S32_4485"/>
    <s v="Toys of Finland, Co."/>
    <s v="90-224 8555"/>
    <s v="Keskuskatu 45"/>
    <m/>
    <s v="Helsinki"/>
    <m/>
    <n v="21240"/>
    <x v="4"/>
    <s v="EMEA"/>
    <s v="Karttunen"/>
    <s v="Matti"/>
    <s v="Medium"/>
  </r>
  <r>
    <n v="10309"/>
    <n v="50"/>
    <n v="84.7"/>
    <n v="3"/>
    <n v="4235"/>
    <x v="17"/>
    <x v="17"/>
    <s v="Shipped"/>
    <n v="4"/>
    <n v="10"/>
    <n v="2004"/>
    <x v="0"/>
    <n v="102"/>
    <s v="S32_4485"/>
    <s v="Baane Mini Imports"/>
    <s v="07-98 9555"/>
    <s v="Erling Skakkes gate 78"/>
    <m/>
    <s v="Stavern"/>
    <m/>
    <n v="4110"/>
    <x v="2"/>
    <s v="EMEA"/>
    <s v="Bergulfsen"/>
    <s v="Jonas"/>
    <s v="Medium"/>
  </r>
  <r>
    <n v="10319"/>
    <n v="22"/>
    <n v="100"/>
    <n v="8"/>
    <n v="2626.8"/>
    <x v="114"/>
    <x v="114"/>
    <s v="Shipped"/>
    <n v="4"/>
    <n v="11"/>
    <n v="2004"/>
    <x v="0"/>
    <n v="102"/>
    <s v="S32_4485"/>
    <s v="Microscale Inc."/>
    <n v="2125551957"/>
    <s v="5290 North Pendale Street"/>
    <s v="Suite 200"/>
    <s v="NYC"/>
    <s v="NY"/>
    <n v="10022"/>
    <x v="0"/>
    <s v="NA"/>
    <s v="Kuo"/>
    <s v="Kee"/>
    <s v="Small"/>
  </r>
  <r>
    <n v="10331"/>
    <n v="32"/>
    <n v="100"/>
    <n v="4"/>
    <n v="5026.5600000000004"/>
    <x v="159"/>
    <x v="159"/>
    <s v="Shipped"/>
    <n v="4"/>
    <n v="11"/>
    <n v="2004"/>
    <x v="0"/>
    <n v="102"/>
    <s v="S32_4485"/>
    <s v="Motor Mint Distributors Inc."/>
    <n v="2155559857"/>
    <s v="11328 Douglas Av."/>
    <m/>
    <s v="Philadelphia"/>
    <s v="PA"/>
    <n v="71270"/>
    <x v="0"/>
    <s v="NA"/>
    <s v="Hernandez"/>
    <s v="Rosa"/>
    <s v="Medium"/>
  </r>
  <r>
    <n v="10341"/>
    <n v="31"/>
    <n v="71.02"/>
    <n v="4"/>
    <n v="2201.62"/>
    <x v="20"/>
    <x v="20"/>
    <s v="Shipped"/>
    <n v="4"/>
    <n v="11"/>
    <n v="2004"/>
    <x v="0"/>
    <n v="102"/>
    <s v="S32_4485"/>
    <s v="Salzburg Collectables"/>
    <s v="6562-9555"/>
    <s v="Geislweg 14"/>
    <m/>
    <s v="Salzburg"/>
    <m/>
    <n v="5020"/>
    <x v="5"/>
    <s v="EMEA"/>
    <s v="Pipps"/>
    <s v="Georg"/>
    <s v="Small"/>
  </r>
  <r>
    <n v="10355"/>
    <n v="40"/>
    <n v="100"/>
    <n v="5"/>
    <n v="4326.8"/>
    <x v="228"/>
    <x v="228"/>
    <s v="Shipped"/>
    <n v="4"/>
    <n v="12"/>
    <n v="2004"/>
    <x v="0"/>
    <n v="102"/>
    <s v="S32_4485"/>
    <s v="Euro Shopping Channel"/>
    <s v="(91) 555 94 44"/>
    <s v="C/ Moralzarzal, 86"/>
    <m/>
    <s v="Madrid"/>
    <m/>
    <n v="28034"/>
    <x v="7"/>
    <s v="EMEA"/>
    <s v="Freyre"/>
    <s v="Diego"/>
    <s v="Medium"/>
  </r>
  <r>
    <n v="10365"/>
    <n v="22"/>
    <n v="100"/>
    <n v="3"/>
    <n v="3425.18"/>
    <x v="161"/>
    <x v="161"/>
    <s v="Shipped"/>
    <n v="1"/>
    <n v="1"/>
    <n v="2005"/>
    <x v="0"/>
    <n v="102"/>
    <s v="S32_4485"/>
    <s v="Mini Creations Ltd."/>
    <n v="5085559555"/>
    <s v="4575 Hillside Dr."/>
    <m/>
    <s v="New Bedford"/>
    <s v="MA"/>
    <n v="50553"/>
    <x v="0"/>
    <s v="NA"/>
    <s v="Tam"/>
    <s v="Wing C"/>
    <s v="Medium"/>
  </r>
  <r>
    <n v="10375"/>
    <n v="41"/>
    <n v="100"/>
    <n v="15"/>
    <n v="4701.88"/>
    <x v="22"/>
    <x v="22"/>
    <s v="Shipped"/>
    <n v="1"/>
    <n v="2"/>
    <n v="2005"/>
    <x v="0"/>
    <n v="102"/>
    <s v="S32_4485"/>
    <s v="La Rochelle Gifts"/>
    <s v="40.67.8555"/>
    <s v="67, rue des Cinquante Otages"/>
    <m/>
    <s v="Nantes"/>
    <m/>
    <n v="44000"/>
    <x v="1"/>
    <s v="EMEA"/>
    <s v="Labrune"/>
    <s v="Janine"/>
    <s v="Medium"/>
  </r>
  <r>
    <n v="10390"/>
    <n v="45"/>
    <n v="48.98"/>
    <n v="12"/>
    <n v="2204.1"/>
    <x v="162"/>
    <x v="162"/>
    <s v="Shipped"/>
    <n v="1"/>
    <n v="3"/>
    <n v="2005"/>
    <x v="0"/>
    <n v="102"/>
    <s v="S32_4485"/>
    <s v="Mini Gifts Distributors Ltd."/>
    <n v="4155551450"/>
    <s v="5677 Strong St."/>
    <m/>
    <s v="San Rafael"/>
    <s v="CA"/>
    <n v="97562"/>
    <x v="0"/>
    <s v="NA"/>
    <s v="Nelson"/>
    <s v="Valarie"/>
    <s v="Small"/>
  </r>
  <r>
    <n v="10403"/>
    <n v="45"/>
    <n v="100"/>
    <n v="5"/>
    <n v="5189.3999999999996"/>
    <x v="24"/>
    <x v="24"/>
    <s v="Shipped"/>
    <n v="2"/>
    <n v="4"/>
    <n v="2005"/>
    <x v="0"/>
    <n v="102"/>
    <s v="S32_4485"/>
    <s v="UK Collectables, Ltd."/>
    <s v="(171) 555-2282"/>
    <s v="Berkeley Gardens 12  Brewery"/>
    <m/>
    <s v="Liverpool"/>
    <m/>
    <s v="WX1 6LT"/>
    <x v="6"/>
    <s v="EMEA"/>
    <s v="Devon"/>
    <s v="Elizabeth"/>
    <s v="Medium"/>
  </r>
  <r>
    <n v="10106"/>
    <n v="39"/>
    <n v="40.15"/>
    <n v="6"/>
    <n v="1565.85"/>
    <x v="186"/>
    <x v="186"/>
    <s v="Shipped"/>
    <n v="1"/>
    <n v="2"/>
    <n v="2003"/>
    <x v="3"/>
    <n v="43"/>
    <s v="S50_1341"/>
    <s v="Rovelli Gifts"/>
    <s v="035-640555"/>
    <s v="Via Ludovico il Moro 22"/>
    <m/>
    <s v="Bergamo"/>
    <m/>
    <n v="24100"/>
    <x v="12"/>
    <s v="EMEA"/>
    <s v="Rovelli"/>
    <s v="Giovanni"/>
    <s v="Small"/>
  </r>
  <r>
    <n v="10120"/>
    <n v="49"/>
    <n v="50.62"/>
    <n v="12"/>
    <n v="2480.38"/>
    <x v="54"/>
    <x v="54"/>
    <s v="Shipped"/>
    <n v="2"/>
    <n v="4"/>
    <n v="2003"/>
    <x v="3"/>
    <n v="43"/>
    <s v="S50_1341"/>
    <s v="Australian Collectors, Co."/>
    <s v="03 9520 4555"/>
    <s v="636 St Kilda Road"/>
    <s v="Level 3"/>
    <s v="Melbourne"/>
    <s v="Victoria"/>
    <n v="3004"/>
    <x v="3"/>
    <s v="APAC"/>
    <s v="Ferguson"/>
    <s v="Peter"/>
    <s v="Small"/>
  </r>
  <r>
    <n v="10133"/>
    <n v="27"/>
    <n v="50.19"/>
    <n v="7"/>
    <n v="1355.13"/>
    <x v="209"/>
    <x v="209"/>
    <s v="Shipped"/>
    <n v="2"/>
    <n v="6"/>
    <n v="2003"/>
    <x v="3"/>
    <n v="43"/>
    <s v="S50_1341"/>
    <s v="Euro Shopping Channel"/>
    <s v="(91) 555 94 44"/>
    <s v="C/ Moralzarzal, 86"/>
    <m/>
    <s v="Madrid"/>
    <m/>
    <n v="28034"/>
    <x v="7"/>
    <s v="EMEA"/>
    <s v="Freyre"/>
    <s v="Diego"/>
    <s v="Small"/>
  </r>
  <r>
    <n v="10143"/>
    <n v="34"/>
    <n v="36.659999999999997"/>
    <n v="1"/>
    <n v="1246.44"/>
    <x v="65"/>
    <x v="65"/>
    <s v="Shipped"/>
    <n v="3"/>
    <n v="8"/>
    <n v="2003"/>
    <x v="3"/>
    <n v="43"/>
    <s v="S50_1341"/>
    <s v="Mini Creations Ltd."/>
    <n v="5085559555"/>
    <s v="4575 Hillside Dr."/>
    <m/>
    <s v="New Bedford"/>
    <s v="MA"/>
    <n v="50553"/>
    <x v="0"/>
    <s v="NA"/>
    <s v="Tam"/>
    <s v="Wing C"/>
    <s v="Small"/>
  </r>
  <r>
    <n v="10156"/>
    <n v="20"/>
    <n v="41.02"/>
    <n v="1"/>
    <n v="820.4"/>
    <x v="249"/>
    <x v="249"/>
    <s v="Shipped"/>
    <n v="4"/>
    <n v="10"/>
    <n v="2003"/>
    <x v="3"/>
    <n v="43"/>
    <s v="S50_1341"/>
    <s v="Euro Shopping Channel"/>
    <s v="(91) 555 94 44"/>
    <s v="C/ Moralzarzal, 86"/>
    <m/>
    <s v="Madrid"/>
    <m/>
    <n v="28034"/>
    <x v="7"/>
    <s v="EMEA"/>
    <s v="Freyre"/>
    <s v="Diego"/>
    <s v="Small"/>
  </r>
  <r>
    <n v="10168"/>
    <n v="48"/>
    <n v="51.93"/>
    <n v="13"/>
    <n v="2492.64"/>
    <x v="5"/>
    <x v="5"/>
    <s v="Shipped"/>
    <n v="4"/>
    <n v="10"/>
    <n v="2003"/>
    <x v="3"/>
    <n v="43"/>
    <s v="S50_1341"/>
    <s v="Technics Stores Inc."/>
    <n v="6505556809"/>
    <s v="9408 Furth Circle"/>
    <m/>
    <s v="Burlingame"/>
    <s v="CA"/>
    <n v="94217"/>
    <x v="0"/>
    <s v="NA"/>
    <s v="Hirano"/>
    <s v="Juri"/>
    <s v="Small"/>
  </r>
  <r>
    <n v="10199"/>
    <n v="29"/>
    <n v="38.4"/>
    <n v="1"/>
    <n v="1113.5999999999999"/>
    <x v="8"/>
    <x v="8"/>
    <s v="Shipped"/>
    <n v="4"/>
    <n v="12"/>
    <n v="2003"/>
    <x v="3"/>
    <n v="43"/>
    <s v="S50_1341"/>
    <s v="West Coast Collectables Co."/>
    <n v="3105553722"/>
    <s v="3675 Furth Circle"/>
    <m/>
    <s v="Burbank"/>
    <s v="CA"/>
    <n v="94019"/>
    <x v="0"/>
    <s v="NA"/>
    <s v="Thompson"/>
    <s v="Steve"/>
    <s v="Small"/>
  </r>
  <r>
    <n v="10210"/>
    <n v="43"/>
    <n v="41.02"/>
    <n v="11"/>
    <n v="1763.86"/>
    <x v="55"/>
    <x v="55"/>
    <s v="Shipped"/>
    <n v="1"/>
    <n v="1"/>
    <n v="2004"/>
    <x v="3"/>
    <n v="43"/>
    <s v="S50_1341"/>
    <s v="Osaka Souveniers Co."/>
    <s v="+81 06 6342 5555"/>
    <s v="Dojima Avanza 4F, 1-6-20 Dojima, Kita-ku"/>
    <m/>
    <s v="Osaka"/>
    <s v="Osaka"/>
    <s v="530-0003"/>
    <x v="11"/>
    <s v="Japan"/>
    <s v="Kentary"/>
    <s v="Mory"/>
    <s v="Small"/>
  </r>
  <r>
    <n v="10223"/>
    <n v="41"/>
    <n v="46.26"/>
    <n v="13"/>
    <n v="1896.66"/>
    <x v="10"/>
    <x v="10"/>
    <s v="Shipped"/>
    <n v="1"/>
    <n v="2"/>
    <n v="2004"/>
    <x v="3"/>
    <n v="43"/>
    <s v="S50_1341"/>
    <s v="Australian Collectors, Co."/>
    <s v="03 9520 4555"/>
    <s v="636 St Kilda Road"/>
    <s v="Level 3"/>
    <s v="Melbourne"/>
    <s v="Victoria"/>
    <n v="3004"/>
    <x v="3"/>
    <s v="APAC"/>
    <s v="Ferguson"/>
    <s v="Peter"/>
    <s v="Small"/>
  </r>
  <r>
    <n v="10235"/>
    <n v="41"/>
    <n v="35.35"/>
    <n v="7"/>
    <n v="1449.35"/>
    <x v="210"/>
    <x v="210"/>
    <s v="Shipped"/>
    <n v="2"/>
    <n v="4"/>
    <n v="2004"/>
    <x v="3"/>
    <n v="43"/>
    <s v="S50_1341"/>
    <s v="Royal Canadian Collectables, Ltd."/>
    <s v="(604) 555-4555"/>
    <s v="23 Tsawassen Blvd."/>
    <m/>
    <s v="Tsawassen"/>
    <s v="BC"/>
    <s v="T2F 8M4"/>
    <x v="10"/>
    <s v="NA"/>
    <s v="Lincoln"/>
    <s v="Elizabeth"/>
    <s v="Small"/>
  </r>
  <r>
    <n v="10250"/>
    <n v="36"/>
    <n v="51.93"/>
    <n v="8"/>
    <n v="1869.48"/>
    <x v="189"/>
    <x v="189"/>
    <s v="Shipped"/>
    <n v="2"/>
    <n v="5"/>
    <n v="2004"/>
    <x v="3"/>
    <n v="43"/>
    <s v="S50_1341"/>
    <s v="The Sharp Gifts Warehouse"/>
    <n v="4085553659"/>
    <s v="3086 Ingle Ln."/>
    <m/>
    <s v="San Jose"/>
    <s v="CA"/>
    <n v="94217"/>
    <x v="0"/>
    <s v="NA"/>
    <s v="Frick"/>
    <s v="Sue"/>
    <s v="Small"/>
  </r>
  <r>
    <n v="10262"/>
    <n v="49"/>
    <n v="37.97"/>
    <n v="3"/>
    <n v="1860.53"/>
    <x v="190"/>
    <x v="190"/>
    <s v="Cancelled"/>
    <n v="2"/>
    <n v="6"/>
    <n v="2004"/>
    <x v="3"/>
    <n v="43"/>
    <s v="S50_1341"/>
    <s v="Euro Shopping Channel"/>
    <s v="(91) 555 94 44"/>
    <s v="C/ Moralzarzal, 86"/>
    <m/>
    <s v="Madrid"/>
    <m/>
    <n v="28034"/>
    <x v="7"/>
    <s v="EMEA"/>
    <s v="Freyre"/>
    <s v="Diego"/>
    <s v="Small"/>
  </r>
  <r>
    <n v="10275"/>
    <n v="38"/>
    <n v="45.39"/>
    <n v="13"/>
    <n v="1724.82"/>
    <x v="14"/>
    <x v="14"/>
    <s v="Shipped"/>
    <n v="3"/>
    <n v="7"/>
    <n v="2004"/>
    <x v="3"/>
    <n v="43"/>
    <s v="S50_1341"/>
    <s v="La Rochelle Gifts"/>
    <s v="40.67.8555"/>
    <s v="67, rue des Cinquante Otages"/>
    <m/>
    <s v="Nantes"/>
    <m/>
    <n v="44000"/>
    <x v="1"/>
    <s v="EMEA"/>
    <s v="Labrune"/>
    <s v="Janine"/>
    <s v="Small"/>
  </r>
  <r>
    <n v="10284"/>
    <n v="33"/>
    <n v="51.93"/>
    <n v="5"/>
    <n v="1713.69"/>
    <x v="191"/>
    <x v="191"/>
    <s v="Shipped"/>
    <n v="3"/>
    <n v="8"/>
    <n v="2004"/>
    <x v="3"/>
    <n v="43"/>
    <s v="S50_1341"/>
    <s v="Norway Gifts By Mail, Co."/>
    <s v="+47 2212 1555"/>
    <s v="Drammensveien 126 A, PB 744 Sentrum"/>
    <m/>
    <s v="Oslo"/>
    <m/>
    <s v="N 0106"/>
    <x v="2"/>
    <s v="EMEA"/>
    <s v="Klaeboe"/>
    <s v="Jan"/>
    <s v="Small"/>
  </r>
  <r>
    <n v="10296"/>
    <n v="26"/>
    <n v="48.44"/>
    <n v="1"/>
    <n v="1259.44"/>
    <x v="192"/>
    <x v="192"/>
    <s v="Shipped"/>
    <n v="3"/>
    <n v="9"/>
    <n v="2004"/>
    <x v="3"/>
    <n v="43"/>
    <s v="S50_1341"/>
    <s v="Bavarian Collectables Imports, Co."/>
    <s v="+49 89 61 08 9555"/>
    <s v="Hansastr. 15"/>
    <m/>
    <s v="Munich"/>
    <m/>
    <n v="80686"/>
    <x v="16"/>
    <s v="EMEA"/>
    <s v="Donnermeyer"/>
    <s v="Michael"/>
    <s v="Small"/>
  </r>
  <r>
    <n v="10308"/>
    <n v="47"/>
    <n v="43.64"/>
    <n v="11"/>
    <n v="2051.08"/>
    <x v="17"/>
    <x v="17"/>
    <s v="Shipped"/>
    <n v="4"/>
    <n v="10"/>
    <n v="2004"/>
    <x v="3"/>
    <n v="43"/>
    <s v="S50_1341"/>
    <s v="Mini Classics"/>
    <n v="9145554562"/>
    <s v="3758 North Pendale Street"/>
    <m/>
    <s v="White Plains"/>
    <s v="NY"/>
    <n v="24067"/>
    <x v="0"/>
    <s v="NA"/>
    <s v="Frick"/>
    <s v="Steve"/>
    <s v="Small"/>
  </r>
  <r>
    <n v="10316"/>
    <n v="34"/>
    <n v="47.57"/>
    <n v="3"/>
    <n v="1617.38"/>
    <x v="79"/>
    <x v="79"/>
    <s v="Shipped"/>
    <n v="4"/>
    <n v="11"/>
    <n v="2004"/>
    <x v="3"/>
    <n v="43"/>
    <s v="S50_1341"/>
    <s v="giftsbymail.co.uk"/>
    <s v="(198) 555-8888"/>
    <s v="Garden House Crowther Way"/>
    <m/>
    <s v="Cowes"/>
    <s v="Isle of Wight"/>
    <s v="PO31 7PJ"/>
    <x v="6"/>
    <s v="EMEA"/>
    <s v="Bennett"/>
    <s v="Helen"/>
    <s v="Small"/>
  </r>
  <r>
    <n v="10328"/>
    <n v="34"/>
    <n v="51.93"/>
    <n v="7"/>
    <n v="1765.62"/>
    <x v="233"/>
    <x v="233"/>
    <s v="Shipped"/>
    <n v="4"/>
    <n v="11"/>
    <n v="2004"/>
    <x v="3"/>
    <n v="43"/>
    <s v="S50_1341"/>
    <s v="Rovelli Gifts"/>
    <s v="035-640555"/>
    <s v="Via Ludovico il Moro 22"/>
    <m/>
    <s v="Bergamo"/>
    <m/>
    <n v="24100"/>
    <x v="12"/>
    <s v="EMEA"/>
    <s v="Rovelli"/>
    <s v="Giovanni"/>
    <s v="Small"/>
  </r>
  <r>
    <n v="10340"/>
    <n v="40"/>
    <n v="50.62"/>
    <n v="4"/>
    <n v="2024.8"/>
    <x v="20"/>
    <x v="20"/>
    <s v="Shipped"/>
    <n v="4"/>
    <n v="11"/>
    <n v="2004"/>
    <x v="3"/>
    <n v="43"/>
    <s v="S50_1341"/>
    <s v="Enaco Distributors"/>
    <s v="(93) 203 4555"/>
    <s v="Rambla de Catalu¤a, 23"/>
    <m/>
    <s v="Barcelona"/>
    <m/>
    <n v="8022"/>
    <x v="7"/>
    <s v="EMEA"/>
    <s v="Saavedra"/>
    <s v="Eduardo"/>
    <s v="Small"/>
  </r>
  <r>
    <n v="10353"/>
    <n v="40"/>
    <n v="82.21"/>
    <n v="8"/>
    <n v="3288.4"/>
    <x v="212"/>
    <x v="212"/>
    <s v="Shipped"/>
    <n v="4"/>
    <n v="12"/>
    <n v="2004"/>
    <x v="3"/>
    <n v="43"/>
    <s v="S50_1341"/>
    <s v="Gift Ideas Corp."/>
    <n v="2035554407"/>
    <s v="2440 Pompton St."/>
    <m/>
    <s v="Glendale"/>
    <s v="CT"/>
    <n v="97561"/>
    <x v="0"/>
    <s v="NA"/>
    <s v="Lewis"/>
    <s v="Dan"/>
    <s v="Medium"/>
  </r>
  <r>
    <n v="10361"/>
    <n v="33"/>
    <n v="82.59"/>
    <n v="3"/>
    <n v="2725.47"/>
    <x v="21"/>
    <x v="21"/>
    <s v="Shipped"/>
    <n v="4"/>
    <n v="12"/>
    <n v="2004"/>
    <x v="3"/>
    <n v="43"/>
    <s v="S50_1341"/>
    <s v="Souveniers And Things Co."/>
    <s v="+61 2 9495 8555"/>
    <s v="Monitor Money Building, 815 Pacific Hwy"/>
    <s v="Level 6"/>
    <s v="Chatswood"/>
    <s v="NSW"/>
    <n v="2067"/>
    <x v="3"/>
    <s v="APAC"/>
    <s v="Huxley"/>
    <s v="Adrian"/>
    <s v="Small"/>
  </r>
  <r>
    <n v="10375"/>
    <n v="49"/>
    <n v="65.8"/>
    <n v="5"/>
    <n v="3224.2"/>
    <x v="22"/>
    <x v="22"/>
    <s v="Shipped"/>
    <n v="1"/>
    <n v="2"/>
    <n v="2005"/>
    <x v="3"/>
    <n v="43"/>
    <s v="S50_1341"/>
    <s v="La Rochelle Gifts"/>
    <s v="40.67.8555"/>
    <s v="67, rue des Cinquante Otages"/>
    <m/>
    <s v="Nantes"/>
    <m/>
    <n v="44000"/>
    <x v="1"/>
    <s v="EMEA"/>
    <s v="Labrune"/>
    <s v="Janine"/>
    <s v="Medium"/>
  </r>
  <r>
    <n v="10388"/>
    <n v="27"/>
    <n v="100"/>
    <n v="1"/>
    <n v="3211.38"/>
    <x v="23"/>
    <x v="23"/>
    <s v="Shipped"/>
    <n v="1"/>
    <n v="3"/>
    <n v="2005"/>
    <x v="3"/>
    <n v="43"/>
    <s v="S50_1341"/>
    <s v="FunGiftIdeas.com"/>
    <n v="5085552555"/>
    <s v="1785 First Street"/>
    <m/>
    <s v="New Bedford"/>
    <s v="MA"/>
    <n v="50553"/>
    <x v="0"/>
    <s v="NA"/>
    <s v="Benitez"/>
    <s v="Violeta"/>
    <s v="Medium"/>
  </r>
  <r>
    <n v="10398"/>
    <n v="49"/>
    <n v="36.659999999999997"/>
    <n v="5"/>
    <n v="1796.34"/>
    <x v="197"/>
    <x v="197"/>
    <s v="Shipped"/>
    <n v="1"/>
    <n v="3"/>
    <n v="2005"/>
    <x v="3"/>
    <n v="43"/>
    <s v="S50_1341"/>
    <s v="Reims Collectables"/>
    <s v="26.47.1555"/>
    <s v="59 rue de l'Abbaye"/>
    <m/>
    <s v="Reims"/>
    <m/>
    <n v="51100"/>
    <x v="1"/>
    <s v="EMEA"/>
    <s v="Henriot"/>
    <s v="Paul"/>
    <s v="Small"/>
  </r>
  <r>
    <n v="10401"/>
    <n v="56"/>
    <n v="35.35"/>
    <n v="7"/>
    <n v="1979.6"/>
    <x v="213"/>
    <x v="213"/>
    <s v="On Hold"/>
    <n v="2"/>
    <n v="4"/>
    <n v="2005"/>
    <x v="3"/>
    <n v="43"/>
    <s v="S50_1341"/>
    <s v="Tekni Collectables Inc."/>
    <n v="2015559350"/>
    <s v="7476 Moss Rd."/>
    <m/>
    <s v="Newark"/>
    <s v="NJ"/>
    <n v="94019"/>
    <x v="0"/>
    <s v="NA"/>
    <s v="Brown"/>
    <s v="William"/>
    <s v="Small"/>
  </r>
  <r>
    <n v="10416"/>
    <n v="37"/>
    <n v="51.93"/>
    <n v="8"/>
    <n v="1921.41"/>
    <x v="198"/>
    <x v="198"/>
    <s v="Shipped"/>
    <n v="2"/>
    <n v="5"/>
    <n v="2005"/>
    <x v="3"/>
    <n v="43"/>
    <s v="S50_1341"/>
    <s v="L'ordine Souveniers"/>
    <s v="0522-556555"/>
    <s v="Strada Provinciale 124"/>
    <m/>
    <s v="Reggio Emilia"/>
    <m/>
    <n v="42100"/>
    <x v="12"/>
    <s v="EMEA"/>
    <s v="Moroni"/>
    <s v="Maurizio"/>
    <s v="Small"/>
  </r>
  <r>
    <n v="10104"/>
    <n v="33"/>
    <n v="100"/>
    <n v="7"/>
    <n v="3705.24"/>
    <x v="134"/>
    <x v="134"/>
    <s v="Shipped"/>
    <n v="1"/>
    <n v="1"/>
    <n v="2003"/>
    <x v="2"/>
    <n v="115"/>
    <s v="S50_1392"/>
    <s v="Euro Shopping Channel"/>
    <s v="(91) 555 94 44"/>
    <s v="C/ Moralzarzal, 86"/>
    <m/>
    <s v="Madrid"/>
    <m/>
    <n v="28034"/>
    <x v="7"/>
    <s v="EMEA"/>
    <s v="Freyre"/>
    <s v="Diego"/>
    <s v="Medium"/>
  </r>
  <r>
    <n v="10115"/>
    <n v="27"/>
    <n v="100"/>
    <n v="3"/>
    <n v="2843.91"/>
    <x v="143"/>
    <x v="143"/>
    <s v="Shipped"/>
    <n v="2"/>
    <n v="4"/>
    <n v="2003"/>
    <x v="2"/>
    <n v="115"/>
    <s v="S50_1392"/>
    <s v="Classic Legends Inc."/>
    <n v="2125558493"/>
    <s v="5905 Pompton St."/>
    <s v="Suite 750"/>
    <s v="NYC"/>
    <s v="NY"/>
    <n v="10022"/>
    <x v="0"/>
    <s v="NA"/>
    <s v="Hernandez"/>
    <s v="Maria"/>
    <s v="Small"/>
  </r>
  <r>
    <n v="10127"/>
    <n v="46"/>
    <n v="100"/>
    <n v="9"/>
    <n v="6176.42"/>
    <x v="118"/>
    <x v="118"/>
    <s v="Shipped"/>
    <n v="2"/>
    <n v="6"/>
    <n v="2003"/>
    <x v="2"/>
    <n v="115"/>
    <s v="S50_1392"/>
    <s v="Muscle Machine Inc"/>
    <n v="2125557413"/>
    <s v="4092 Furth Circle"/>
    <s v="Suite 400"/>
    <s v="NYC"/>
    <s v="NY"/>
    <n v="10022"/>
    <x v="0"/>
    <s v="NA"/>
    <s v="Young"/>
    <s v="Jeff"/>
    <s v="Medium"/>
  </r>
  <r>
    <n v="10141"/>
    <n v="44"/>
    <n v="100"/>
    <n v="3"/>
    <n v="5500.44"/>
    <x v="144"/>
    <x v="144"/>
    <s v="Shipped"/>
    <n v="3"/>
    <n v="8"/>
    <n v="2003"/>
    <x v="2"/>
    <n v="115"/>
    <s v="S50_1392"/>
    <s v="Suominen Souveniers"/>
    <s v="+358 9 8045 555"/>
    <s v="Software Engineering Center, SEC Oy"/>
    <m/>
    <s v="Espoo"/>
    <m/>
    <s v="FIN-02271"/>
    <x v="4"/>
    <s v="EMEA"/>
    <s v="Suominen"/>
    <s v="Kalle"/>
    <s v="Medium"/>
  </r>
  <r>
    <n v="10151"/>
    <n v="26"/>
    <n v="100"/>
    <n v="1"/>
    <n v="3220.1"/>
    <x v="145"/>
    <x v="145"/>
    <s v="Shipped"/>
    <n v="3"/>
    <n v="9"/>
    <n v="2003"/>
    <x v="2"/>
    <n v="115"/>
    <s v="S50_1392"/>
    <s v="Oulu Toy Supplies, Inc."/>
    <s v="981-443655"/>
    <s v="Torikatu 38"/>
    <m/>
    <s v="Oulu"/>
    <m/>
    <n v="90110"/>
    <x v="4"/>
    <s v="EMEA"/>
    <s v="Koskitalo"/>
    <s v="Pirkko"/>
    <s v="Medium"/>
  </r>
  <r>
    <n v="10165"/>
    <n v="48"/>
    <n v="94.92"/>
    <n v="10"/>
    <n v="4556.16"/>
    <x v="121"/>
    <x v="121"/>
    <s v="Shipped"/>
    <n v="4"/>
    <n v="10"/>
    <n v="2003"/>
    <x v="2"/>
    <n v="115"/>
    <s v="S50_1392"/>
    <s v="Dragon Souveniers, Ltd."/>
    <s v="+65 221 7555"/>
    <s v="Bronz Sok., Bronz Apt. 3/6 Tesvikiye"/>
    <m/>
    <s v="Singapore"/>
    <m/>
    <n v="79903"/>
    <x v="9"/>
    <s v="Japan"/>
    <s v="Natividad"/>
    <s v="Eric"/>
    <s v="Medium"/>
  </r>
  <r>
    <n v="10176"/>
    <n v="23"/>
    <n v="100"/>
    <n v="9"/>
    <n v="3114.89"/>
    <x v="32"/>
    <x v="32"/>
    <s v="Shipped"/>
    <n v="4"/>
    <n v="11"/>
    <n v="2003"/>
    <x v="2"/>
    <n v="115"/>
    <s v="S50_1392"/>
    <s v="L'ordine Souveniers"/>
    <s v="0522-556555"/>
    <s v="Strada Provinciale 124"/>
    <m/>
    <s v="Reggio Emilia"/>
    <m/>
    <n v="42100"/>
    <x v="12"/>
    <s v="EMEA"/>
    <s v="Moroni"/>
    <s v="Maurizio"/>
    <s v="Medium"/>
  </r>
  <r>
    <n v="10184"/>
    <n v="45"/>
    <n v="100"/>
    <n v="4"/>
    <n v="4948.2"/>
    <x v="69"/>
    <x v="69"/>
    <s v="Shipped"/>
    <n v="4"/>
    <n v="11"/>
    <n v="2003"/>
    <x v="2"/>
    <n v="115"/>
    <s v="S50_1392"/>
    <s v="Iberia Gift Imports, Corp."/>
    <s v="(95) 555 82 82"/>
    <s v="C/ Romero, 33"/>
    <m/>
    <s v="Sevilla"/>
    <m/>
    <n v="41101"/>
    <x v="7"/>
    <s v="EMEA"/>
    <s v="Roel"/>
    <s v="Jose Pedro"/>
    <s v="Medium"/>
  </r>
  <r>
    <n v="10195"/>
    <n v="49"/>
    <n v="100"/>
    <n v="4"/>
    <n v="5161.17"/>
    <x v="34"/>
    <x v="34"/>
    <s v="Shipped"/>
    <n v="4"/>
    <n v="11"/>
    <n v="2003"/>
    <x v="2"/>
    <n v="115"/>
    <s v="S50_1392"/>
    <s v="Mini Classics"/>
    <n v="9145554562"/>
    <s v="3758 North Pendale Street"/>
    <m/>
    <s v="White Plains"/>
    <s v="NY"/>
    <n v="24067"/>
    <x v="0"/>
    <s v="NA"/>
    <s v="Frick"/>
    <s v="Steve"/>
    <s v="Medium"/>
  </r>
  <r>
    <n v="10207"/>
    <n v="28"/>
    <n v="94.92"/>
    <n v="5"/>
    <n v="2657.76"/>
    <x v="91"/>
    <x v="91"/>
    <s v="Shipped"/>
    <n v="4"/>
    <n v="12"/>
    <n v="2003"/>
    <x v="2"/>
    <n v="115"/>
    <s v="S50_1392"/>
    <s v="Diecast Collectables"/>
    <n v="6175552555"/>
    <s v="6251 Ingle Ln."/>
    <m/>
    <s v="Boston"/>
    <s v="MA"/>
    <n v="51003"/>
    <x v="0"/>
    <s v="NA"/>
    <s v="Franco"/>
    <s v="Valarie"/>
    <s v="Small"/>
  </r>
  <r>
    <n v="10220"/>
    <n v="37"/>
    <n v="100"/>
    <n v="9"/>
    <n v="3983.05"/>
    <x v="123"/>
    <x v="123"/>
    <s v="Shipped"/>
    <n v="1"/>
    <n v="2"/>
    <n v="2004"/>
    <x v="2"/>
    <n v="115"/>
    <s v="S50_1392"/>
    <s v="Clover Collections, Co."/>
    <s v="+353 1862 1555"/>
    <s v="25 Maiden Lane"/>
    <s v="Floor No. 4"/>
    <s v="Dublin"/>
    <m/>
    <n v="2"/>
    <x v="18"/>
    <s v="EMEA"/>
    <s v="Cassidy"/>
    <s v="Dean"/>
    <s v="Medium"/>
  </r>
  <r>
    <n v="10230"/>
    <n v="34"/>
    <n v="100"/>
    <n v="7"/>
    <n v="3974.94"/>
    <x v="135"/>
    <x v="135"/>
    <s v="Shipped"/>
    <n v="1"/>
    <n v="3"/>
    <n v="2004"/>
    <x v="2"/>
    <n v="115"/>
    <s v="S50_1392"/>
    <s v="Blauer See Auto, Co."/>
    <s v="+49 69 66 90 2555"/>
    <s v="Lyonerstr. 34"/>
    <m/>
    <s v="Frankfurt"/>
    <m/>
    <n v="60528"/>
    <x v="16"/>
    <s v="EMEA"/>
    <s v="Keitel"/>
    <s v="Roland"/>
    <s v="Medium"/>
  </r>
  <r>
    <n v="10246"/>
    <n v="22"/>
    <n v="100"/>
    <n v="3"/>
    <n v="2928.42"/>
    <x v="125"/>
    <x v="125"/>
    <s v="Shipped"/>
    <n v="2"/>
    <n v="5"/>
    <n v="2004"/>
    <x v="2"/>
    <n v="115"/>
    <s v="S50_1392"/>
    <s v="Euro Shopping Channel"/>
    <s v="(91) 555 94 44"/>
    <s v="C/ Moralzarzal, 86"/>
    <m/>
    <s v="Madrid"/>
    <m/>
    <n v="28034"/>
    <x v="7"/>
    <s v="EMEA"/>
    <s v="Freyre"/>
    <s v="Diego"/>
    <s v="Small"/>
  </r>
  <r>
    <n v="10259"/>
    <n v="29"/>
    <n v="100"/>
    <n v="2"/>
    <n v="3054.57"/>
    <x v="39"/>
    <x v="39"/>
    <s v="Shipped"/>
    <n v="2"/>
    <n v="6"/>
    <n v="2004"/>
    <x v="2"/>
    <n v="115"/>
    <s v="S50_1392"/>
    <s v="Handji Gifts&amp; Co"/>
    <s v="+65 224 1555"/>
    <s v="Village Close - 106 Linden Road Sandown"/>
    <s v="2nd Floor"/>
    <s v="Singapore"/>
    <m/>
    <n v="69045"/>
    <x v="9"/>
    <s v="APAC"/>
    <s v="Victorino"/>
    <s v="Wendy"/>
    <s v="Medium"/>
  </r>
  <r>
    <n v="10271"/>
    <n v="34"/>
    <n v="98.39"/>
    <n v="3"/>
    <n v="3345.26"/>
    <x v="126"/>
    <x v="126"/>
    <s v="Shipped"/>
    <n v="3"/>
    <n v="7"/>
    <n v="2004"/>
    <x v="2"/>
    <n v="115"/>
    <s v="S50_1392"/>
    <s v="Mini Gifts Distributors Ltd."/>
    <n v="4155551450"/>
    <s v="5677 Strong St."/>
    <m/>
    <s v="San Rafael"/>
    <s v="CA"/>
    <n v="97562"/>
    <x v="0"/>
    <s v="NA"/>
    <s v="Nelson"/>
    <s v="Valarie"/>
    <s v="Medium"/>
  </r>
  <r>
    <n v="10282"/>
    <n v="38"/>
    <n v="100"/>
    <n v="12"/>
    <n v="4310.72"/>
    <x v="76"/>
    <x v="76"/>
    <s v="Shipped"/>
    <n v="3"/>
    <n v="8"/>
    <n v="2004"/>
    <x v="2"/>
    <n v="115"/>
    <s v="S50_1392"/>
    <s v="Mini Gifts Distributors Ltd."/>
    <n v="4155551450"/>
    <s v="5677 Strong St."/>
    <m/>
    <s v="San Rafael"/>
    <s v="CA"/>
    <n v="97562"/>
    <x v="0"/>
    <s v="NA"/>
    <s v="Nelson"/>
    <s v="Valarie"/>
    <s v="Medium"/>
  </r>
  <r>
    <n v="10292"/>
    <n v="41"/>
    <n v="100"/>
    <n v="6"/>
    <n v="4983.1400000000003"/>
    <x v="42"/>
    <x v="42"/>
    <s v="Shipped"/>
    <n v="3"/>
    <n v="9"/>
    <n v="2004"/>
    <x v="2"/>
    <n v="115"/>
    <s v="S50_1392"/>
    <s v="Land of Toys Inc."/>
    <n v="2125557818"/>
    <s v="897 Long Airport Avenue"/>
    <m/>
    <s v="NYC"/>
    <s v="NY"/>
    <n v="10022"/>
    <x v="0"/>
    <s v="NA"/>
    <s v="Yu"/>
    <s v="Kwai"/>
    <s v="Medium"/>
  </r>
  <r>
    <n v="10305"/>
    <n v="42"/>
    <n v="100"/>
    <n v="3"/>
    <n v="4618.32"/>
    <x v="95"/>
    <x v="95"/>
    <s v="Shipped"/>
    <n v="4"/>
    <n v="10"/>
    <n v="2004"/>
    <x v="2"/>
    <n v="115"/>
    <s v="S50_1392"/>
    <s v="Marta's Replicas Co."/>
    <n v="6175558555"/>
    <s v="39323 Spinnaker Dr."/>
    <m/>
    <s v="Cambridge"/>
    <s v="MA"/>
    <n v="51247"/>
    <x v="0"/>
    <s v="NA"/>
    <s v="Hernandez"/>
    <s v="Marta"/>
    <s v="Medium"/>
  </r>
  <r>
    <n v="10314"/>
    <n v="28"/>
    <n v="100"/>
    <n v="12"/>
    <n v="3403.12"/>
    <x v="96"/>
    <x v="96"/>
    <s v="Shipped"/>
    <n v="4"/>
    <n v="10"/>
    <n v="2004"/>
    <x v="2"/>
    <n v="115"/>
    <s v="S50_1392"/>
    <s v="Heintze Collectables"/>
    <s v="86 21 3555"/>
    <s v="Smagsloget 45"/>
    <m/>
    <s v="Aaarhus"/>
    <m/>
    <n v="8200"/>
    <x v="13"/>
    <s v="EMEA"/>
    <s v="Ibsen"/>
    <s v="Palle"/>
    <s v="Medium"/>
  </r>
  <r>
    <n v="10325"/>
    <n v="38"/>
    <n v="100"/>
    <n v="4"/>
    <n v="5190.42"/>
    <x v="80"/>
    <x v="80"/>
    <s v="Shipped"/>
    <n v="4"/>
    <n v="11"/>
    <n v="2004"/>
    <x v="2"/>
    <n v="115"/>
    <s v="S50_1392"/>
    <s v="Baane Mini Imports"/>
    <s v="07-98 9555"/>
    <s v="Erling Skakkes gate 78"/>
    <m/>
    <s v="Stavern"/>
    <m/>
    <n v="4110"/>
    <x v="2"/>
    <s v="EMEA"/>
    <s v="Bergulfsen"/>
    <s v="Jonas"/>
    <s v="Medium"/>
  </r>
  <r>
    <n v="10336"/>
    <n v="23"/>
    <n v="100"/>
    <n v="8"/>
    <n v="3141.57"/>
    <x v="128"/>
    <x v="128"/>
    <s v="Shipped"/>
    <n v="4"/>
    <n v="11"/>
    <n v="2004"/>
    <x v="2"/>
    <n v="115"/>
    <s v="S50_1392"/>
    <s v="La Corne D'abondance, Co."/>
    <s v="(1) 42.34.2555"/>
    <s v="265, boulevard Charonne"/>
    <m/>
    <s v="Paris"/>
    <m/>
    <n v="75012"/>
    <x v="1"/>
    <s v="EMEA"/>
    <s v="Bertrand"/>
    <s v="Marie"/>
    <s v="Medium"/>
  </r>
  <r>
    <n v="10350"/>
    <n v="31"/>
    <n v="71.400000000000006"/>
    <n v="8"/>
    <n v="2213.4"/>
    <x v="82"/>
    <x v="82"/>
    <s v="Shipped"/>
    <n v="4"/>
    <n v="12"/>
    <n v="2004"/>
    <x v="2"/>
    <n v="115"/>
    <s v="S50_1392"/>
    <s v="Euro Shopping Channel"/>
    <s v="(91) 555 94 44"/>
    <s v="C/ Moralzarzal, 86"/>
    <m/>
    <s v="Madrid"/>
    <m/>
    <n v="28034"/>
    <x v="7"/>
    <s v="EMEA"/>
    <s v="Freyre"/>
    <s v="Diego"/>
    <s v="Small"/>
  </r>
  <r>
    <n v="10359"/>
    <n v="46"/>
    <n v="100"/>
    <n v="2"/>
    <n v="4896.7"/>
    <x v="83"/>
    <x v="83"/>
    <s v="Shipped"/>
    <n v="4"/>
    <n v="12"/>
    <n v="2004"/>
    <x v="2"/>
    <n v="115"/>
    <s v="S50_1392"/>
    <s v="Reims Collectables"/>
    <s v="26.47.1555"/>
    <s v="59 rue de l'Abbaye"/>
    <m/>
    <s v="Reims"/>
    <m/>
    <n v="51100"/>
    <x v="1"/>
    <s v="EMEA"/>
    <s v="Henriot"/>
    <s v="Paul"/>
    <s v="Medium"/>
  </r>
  <r>
    <n v="10371"/>
    <n v="48"/>
    <n v="56.55"/>
    <n v="10"/>
    <n v="2714.4"/>
    <x v="129"/>
    <x v="129"/>
    <s v="Shipped"/>
    <n v="1"/>
    <n v="1"/>
    <n v="2005"/>
    <x v="2"/>
    <n v="115"/>
    <s v="S50_1392"/>
    <s v="Mini Gifts Distributors Ltd."/>
    <n v="4155551450"/>
    <s v="5677 Strong St."/>
    <m/>
    <s v="San Rafael"/>
    <s v="CA"/>
    <n v="97562"/>
    <x v="0"/>
    <s v="NA"/>
    <s v="Nelson"/>
    <s v="Valarie"/>
    <s v="Small"/>
  </r>
  <r>
    <n v="10383"/>
    <n v="29"/>
    <n v="100"/>
    <n v="13"/>
    <n v="3087.05"/>
    <x v="205"/>
    <x v="205"/>
    <s v="Shipped"/>
    <n v="1"/>
    <n v="2"/>
    <n v="2005"/>
    <x v="2"/>
    <n v="115"/>
    <s v="S50_1392"/>
    <s v="Euro Shopping Channel"/>
    <s v="(91) 555 94 44"/>
    <s v="C/ Moralzarzal, 86"/>
    <m/>
    <s v="Madrid"/>
    <m/>
    <n v="28034"/>
    <x v="7"/>
    <s v="EMEA"/>
    <s v="Freyre"/>
    <s v="Diego"/>
    <s v="Medium"/>
  </r>
  <r>
    <n v="10395"/>
    <n v="46"/>
    <n v="100"/>
    <n v="4"/>
    <n v="5692.96"/>
    <x v="86"/>
    <x v="86"/>
    <s v="Shipped"/>
    <n v="1"/>
    <n v="3"/>
    <n v="2005"/>
    <x v="2"/>
    <n v="115"/>
    <s v="S50_1392"/>
    <s v="Lyon Souveniers"/>
    <s v="+33 1 46 62 7555"/>
    <s v="27 rue du Colonel Pierre Avia"/>
    <m/>
    <s v="Paris"/>
    <m/>
    <n v="75508"/>
    <x v="1"/>
    <s v="EMEA"/>
    <s v="Da Cunha"/>
    <s v="Daniel"/>
    <s v="Medium"/>
  </r>
  <r>
    <n v="10412"/>
    <n v="26"/>
    <n v="100"/>
    <n v="3"/>
    <n v="3460.86"/>
    <x v="147"/>
    <x v="147"/>
    <s v="Shipped"/>
    <n v="2"/>
    <n v="5"/>
    <n v="2005"/>
    <x v="2"/>
    <n v="115"/>
    <s v="S50_1392"/>
    <s v="Euro Shopping Channel"/>
    <s v="(91) 555 94 44"/>
    <s v="C/ Moralzarzal, 86"/>
    <m/>
    <s v="Madrid"/>
    <m/>
    <n v="28034"/>
    <x v="7"/>
    <s v="EMEA"/>
    <s v="Freyre"/>
    <s v="Diego"/>
    <s v="Medium"/>
  </r>
  <r>
    <n v="10425"/>
    <n v="18"/>
    <n v="100"/>
    <n v="2"/>
    <n v="1895.94"/>
    <x v="53"/>
    <x v="53"/>
    <s v="In Process"/>
    <n v="2"/>
    <n v="5"/>
    <n v="2005"/>
    <x v="2"/>
    <n v="115"/>
    <s v="S50_1392"/>
    <s v="La Rochelle Gifts"/>
    <s v="40.67.8555"/>
    <s v="67, rue des Cinquante Otages"/>
    <m/>
    <s v="Nantes"/>
    <m/>
    <n v="44000"/>
    <x v="1"/>
    <s v="EMEA"/>
    <s v="Labrune"/>
    <s v="Janine"/>
    <s v="Small"/>
  </r>
  <r>
    <n v="10104"/>
    <n v="32"/>
    <n v="53.31"/>
    <n v="2"/>
    <n v="1705.92"/>
    <x v="134"/>
    <x v="134"/>
    <s v="Shipped"/>
    <n v="1"/>
    <n v="1"/>
    <n v="2003"/>
    <x v="6"/>
    <n v="58"/>
    <s v="S50_1514"/>
    <s v="Euro Shopping Channel"/>
    <s v="(91) 555 94 44"/>
    <s v="C/ Moralzarzal, 86"/>
    <m/>
    <s v="Madrid"/>
    <m/>
    <n v="28034"/>
    <x v="7"/>
    <s v="EMEA"/>
    <s v="Freyre"/>
    <s v="Diego"/>
    <s v="Small"/>
  </r>
  <r>
    <n v="10117"/>
    <n v="21"/>
    <n v="49.21"/>
    <n v="11"/>
    <n v="1033.4100000000001"/>
    <x v="117"/>
    <x v="117"/>
    <s v="Shipped"/>
    <n v="2"/>
    <n v="4"/>
    <n v="2003"/>
    <x v="6"/>
    <n v="58"/>
    <s v="S50_1514"/>
    <s v="Dragon Souveniers, Ltd."/>
    <s v="+65 221 7555"/>
    <s v="Bronz Sok., Bronz Apt. 3/6 Tesvikiye"/>
    <m/>
    <s v="Singapore"/>
    <m/>
    <n v="79903"/>
    <x v="9"/>
    <s v="Japan"/>
    <s v="Natividad"/>
    <s v="Eric"/>
    <s v="Small"/>
  </r>
  <r>
    <n v="10127"/>
    <n v="46"/>
    <n v="69.12"/>
    <n v="4"/>
    <n v="3179.52"/>
    <x v="118"/>
    <x v="118"/>
    <s v="Shipped"/>
    <n v="2"/>
    <n v="6"/>
    <n v="2003"/>
    <x v="6"/>
    <n v="58"/>
    <s v="S50_1514"/>
    <s v="Muscle Machine Inc"/>
    <n v="2125557413"/>
    <s v="4092 Furth Circle"/>
    <s v="Suite 400"/>
    <s v="NYC"/>
    <s v="NY"/>
    <n v="10022"/>
    <x v="0"/>
    <s v="NA"/>
    <s v="Young"/>
    <s v="Jeff"/>
    <s v="Medium"/>
  </r>
  <r>
    <n v="10142"/>
    <n v="42"/>
    <n v="49.79"/>
    <n v="14"/>
    <n v="2091.1799999999998"/>
    <x v="119"/>
    <x v="119"/>
    <s v="Shipped"/>
    <n v="3"/>
    <n v="8"/>
    <n v="2003"/>
    <x v="6"/>
    <n v="58"/>
    <s v="S50_1514"/>
    <s v="Mini Gifts Distributors Ltd."/>
    <n v="4155551450"/>
    <s v="5677 Strong St."/>
    <m/>
    <s v="San Rafael"/>
    <s v="CA"/>
    <n v="97562"/>
    <x v="0"/>
    <s v="NA"/>
    <s v="Nelson"/>
    <s v="Valarie"/>
    <s v="Small"/>
  </r>
  <r>
    <n v="10153"/>
    <n v="31"/>
    <n v="57.41"/>
    <n v="13"/>
    <n v="1779.71"/>
    <x v="120"/>
    <x v="120"/>
    <s v="Shipped"/>
    <n v="3"/>
    <n v="9"/>
    <n v="2003"/>
    <x v="6"/>
    <n v="58"/>
    <s v="S50_1514"/>
    <s v="Euro Shopping Channel"/>
    <s v="(91) 555 94 44"/>
    <s v="C/ Moralzarzal, 86"/>
    <m/>
    <s v="Madrid"/>
    <m/>
    <n v="28034"/>
    <x v="7"/>
    <s v="EMEA"/>
    <s v="Freyre"/>
    <s v="Diego"/>
    <s v="Small"/>
  </r>
  <r>
    <n v="10165"/>
    <n v="38"/>
    <n v="66.78"/>
    <n v="5"/>
    <n v="2537.64"/>
    <x v="121"/>
    <x v="121"/>
    <s v="Shipped"/>
    <n v="4"/>
    <n v="10"/>
    <n v="2003"/>
    <x v="6"/>
    <n v="58"/>
    <s v="S50_1514"/>
    <s v="Dragon Souveniers, Ltd."/>
    <s v="+65 221 7555"/>
    <s v="Bronz Sok., Bronz Apt. 3/6 Tesvikiye"/>
    <m/>
    <s v="Singapore"/>
    <m/>
    <n v="79903"/>
    <x v="9"/>
    <s v="Japan"/>
    <s v="Natividad"/>
    <s v="Eric"/>
    <s v="Small"/>
  </r>
  <r>
    <n v="10176"/>
    <n v="38"/>
    <n v="64.44"/>
    <n v="4"/>
    <n v="2448.7199999999998"/>
    <x v="32"/>
    <x v="32"/>
    <s v="Shipped"/>
    <n v="4"/>
    <n v="11"/>
    <n v="2003"/>
    <x v="6"/>
    <n v="58"/>
    <s v="S50_1514"/>
    <s v="L'ordine Souveniers"/>
    <s v="0522-556555"/>
    <s v="Strada Provinciale 124"/>
    <m/>
    <s v="Reggio Emilia"/>
    <m/>
    <n v="42100"/>
    <x v="12"/>
    <s v="EMEA"/>
    <s v="Moroni"/>
    <s v="Maurizio"/>
    <s v="Small"/>
  </r>
  <r>
    <n v="10185"/>
    <n v="20"/>
    <n v="48.62"/>
    <n v="15"/>
    <n v="972.4"/>
    <x v="69"/>
    <x v="69"/>
    <s v="Shipped"/>
    <n v="4"/>
    <n v="11"/>
    <n v="2003"/>
    <x v="6"/>
    <n v="58"/>
    <s v="S50_1514"/>
    <s v="Mini Creations Ltd."/>
    <n v="5085559555"/>
    <s v="4575 Hillside Dr."/>
    <m/>
    <s v="New Bedford"/>
    <s v="MA"/>
    <n v="50553"/>
    <x v="0"/>
    <s v="NA"/>
    <s v="Tam"/>
    <s v="Wing C"/>
    <s v="Small"/>
  </r>
  <r>
    <n v="10196"/>
    <n v="46"/>
    <n v="62.09"/>
    <n v="7"/>
    <n v="2856.14"/>
    <x v="70"/>
    <x v="70"/>
    <s v="Shipped"/>
    <n v="4"/>
    <n v="11"/>
    <n v="2003"/>
    <x v="6"/>
    <n v="58"/>
    <s v="S50_1514"/>
    <s v="Super Scale Inc."/>
    <n v="2035559545"/>
    <s v="567 North Pendale Street"/>
    <m/>
    <s v="New Haven"/>
    <s v="CT"/>
    <n v="97823"/>
    <x v="0"/>
    <s v="NA"/>
    <s v="Murphy"/>
    <s v="Leslie"/>
    <s v="Small"/>
  </r>
  <r>
    <n v="10208"/>
    <n v="30"/>
    <n v="65.61"/>
    <n v="15"/>
    <n v="1968.3"/>
    <x v="122"/>
    <x v="122"/>
    <s v="Shipped"/>
    <n v="1"/>
    <n v="1"/>
    <n v="2004"/>
    <x v="6"/>
    <n v="58"/>
    <s v="S50_1514"/>
    <s v="Saveley &amp; Henriot, Co."/>
    <s v="78.32.5555"/>
    <s v="2, rue du Commerce"/>
    <m/>
    <s v="Lyon"/>
    <m/>
    <n v="69004"/>
    <x v="1"/>
    <s v="EMEA"/>
    <s v="Saveley"/>
    <s v="Mary"/>
    <s v="Small"/>
  </r>
  <r>
    <n v="10220"/>
    <n v="30"/>
    <n v="68.540000000000006"/>
    <n v="4"/>
    <n v="2056.1999999999998"/>
    <x v="123"/>
    <x v="123"/>
    <s v="Shipped"/>
    <n v="1"/>
    <n v="2"/>
    <n v="2004"/>
    <x v="6"/>
    <n v="58"/>
    <s v="S50_1514"/>
    <s v="Clover Collections, Co."/>
    <s v="+353 1862 1555"/>
    <s v="25 Maiden Lane"/>
    <s v="Floor No. 4"/>
    <s v="Dublin"/>
    <m/>
    <n v="2"/>
    <x v="18"/>
    <s v="EMEA"/>
    <s v="Cassidy"/>
    <s v="Dean"/>
    <s v="Small"/>
  </r>
  <r>
    <n v="10230"/>
    <n v="43"/>
    <n v="52.14"/>
    <n v="2"/>
    <n v="2242.02"/>
    <x v="135"/>
    <x v="135"/>
    <s v="Shipped"/>
    <n v="1"/>
    <n v="3"/>
    <n v="2004"/>
    <x v="6"/>
    <n v="58"/>
    <s v="S50_1514"/>
    <s v="Blauer See Auto, Co."/>
    <s v="+49 69 66 90 2555"/>
    <s v="Lyonerstr. 34"/>
    <m/>
    <s v="Frankfurt"/>
    <m/>
    <n v="60528"/>
    <x v="16"/>
    <s v="EMEA"/>
    <s v="Keitel"/>
    <s v="Roland"/>
    <s v="Small"/>
  </r>
  <r>
    <n v="10247"/>
    <n v="49"/>
    <n v="63.85"/>
    <n v="4"/>
    <n v="3128.65"/>
    <x v="125"/>
    <x v="125"/>
    <s v="Shipped"/>
    <n v="2"/>
    <n v="5"/>
    <n v="2004"/>
    <x v="6"/>
    <n v="58"/>
    <s v="S50_1514"/>
    <s v="Suominen Souveniers"/>
    <s v="+358 9 8045 555"/>
    <s v="Software Engineering Center, SEC Oy"/>
    <m/>
    <s v="Espoo"/>
    <m/>
    <s v="FIN-02271"/>
    <x v="4"/>
    <s v="EMEA"/>
    <s v="Suominen"/>
    <s v="Kalle"/>
    <s v="Medium"/>
  </r>
  <r>
    <n v="10272"/>
    <n v="43"/>
    <n v="56.82"/>
    <n v="4"/>
    <n v="2443.2600000000002"/>
    <x v="126"/>
    <x v="126"/>
    <s v="Shipped"/>
    <n v="3"/>
    <n v="7"/>
    <n v="2004"/>
    <x v="6"/>
    <n v="58"/>
    <s v="S50_1514"/>
    <s v="Diecast Classics Inc."/>
    <n v="2155551555"/>
    <s v="7586 Pompton St."/>
    <m/>
    <s v="Allentown"/>
    <s v="PA"/>
    <n v="70267"/>
    <x v="0"/>
    <s v="NA"/>
    <s v="Yu"/>
    <s v="Kyung"/>
    <s v="Small"/>
  </r>
  <r>
    <n v="10282"/>
    <n v="37"/>
    <n v="66.78"/>
    <n v="7"/>
    <n v="2470.86"/>
    <x v="76"/>
    <x v="76"/>
    <s v="Shipped"/>
    <n v="3"/>
    <n v="8"/>
    <n v="2004"/>
    <x v="6"/>
    <n v="58"/>
    <s v="S50_1514"/>
    <s v="Mini Gifts Distributors Ltd."/>
    <n v="4155551450"/>
    <s v="5677 Strong St."/>
    <m/>
    <s v="San Rafael"/>
    <s v="CA"/>
    <n v="97562"/>
    <x v="0"/>
    <s v="NA"/>
    <s v="Nelson"/>
    <s v="Valarie"/>
    <s v="Small"/>
  </r>
  <r>
    <n v="10292"/>
    <n v="35"/>
    <n v="55.07"/>
    <n v="1"/>
    <n v="1927.45"/>
    <x v="42"/>
    <x v="42"/>
    <s v="Shipped"/>
    <n v="3"/>
    <n v="9"/>
    <n v="2004"/>
    <x v="6"/>
    <n v="58"/>
    <s v="S50_1514"/>
    <s v="Land of Toys Inc."/>
    <n v="2125557818"/>
    <s v="897 Long Airport Avenue"/>
    <m/>
    <s v="NYC"/>
    <s v="NY"/>
    <n v="10022"/>
    <x v="0"/>
    <s v="NA"/>
    <s v="Yu"/>
    <s v="Kwai"/>
    <s v="Small"/>
  </r>
  <r>
    <n v="10306"/>
    <n v="34"/>
    <n v="60.34"/>
    <n v="15"/>
    <n v="2051.56"/>
    <x v="78"/>
    <x v="78"/>
    <s v="Shipped"/>
    <n v="4"/>
    <n v="10"/>
    <n v="2004"/>
    <x v="6"/>
    <n v="58"/>
    <s v="S50_1514"/>
    <s v="AV Stores, Co."/>
    <s v="(171) 555-1555"/>
    <s v="Fauntleroy Circus"/>
    <m/>
    <s v="Manchester"/>
    <m/>
    <s v="EC2 5NT"/>
    <x v="6"/>
    <s v="EMEA"/>
    <s v="Ashworth"/>
    <s v="Victoria"/>
    <s v="Small"/>
  </r>
  <r>
    <n v="10314"/>
    <n v="38"/>
    <n v="61.51"/>
    <n v="7"/>
    <n v="2337.38"/>
    <x v="96"/>
    <x v="96"/>
    <s v="Shipped"/>
    <n v="4"/>
    <n v="10"/>
    <n v="2004"/>
    <x v="6"/>
    <n v="58"/>
    <s v="S50_1514"/>
    <s v="Heintze Collectables"/>
    <s v="86 21 3555"/>
    <s v="Smagsloget 45"/>
    <m/>
    <s v="Aaarhus"/>
    <m/>
    <n v="8200"/>
    <x v="13"/>
    <s v="EMEA"/>
    <s v="Ibsen"/>
    <s v="Palle"/>
    <s v="Small"/>
  </r>
  <r>
    <n v="10325"/>
    <n v="44"/>
    <n v="100"/>
    <n v="7"/>
    <n v="5932.96"/>
    <x v="80"/>
    <x v="80"/>
    <s v="Shipped"/>
    <n v="4"/>
    <n v="11"/>
    <n v="2004"/>
    <x v="6"/>
    <n v="58"/>
    <s v="S50_1514"/>
    <s v="Baane Mini Imports"/>
    <s v="07-98 9555"/>
    <s v="Erling Skakkes gate 78"/>
    <m/>
    <s v="Stavern"/>
    <m/>
    <n v="4110"/>
    <x v="2"/>
    <s v="EMEA"/>
    <s v="Bergulfsen"/>
    <s v="Jonas"/>
    <s v="Medium"/>
  </r>
  <r>
    <n v="10337"/>
    <n v="21"/>
    <n v="100"/>
    <n v="6"/>
    <n v="2296.77"/>
    <x v="81"/>
    <x v="81"/>
    <s v="Shipped"/>
    <n v="4"/>
    <n v="11"/>
    <n v="2004"/>
    <x v="6"/>
    <n v="58"/>
    <s v="S50_1514"/>
    <s v="Classic Legends Inc."/>
    <n v="2125558493"/>
    <s v="5905 Pompton St."/>
    <s v="Suite 750"/>
    <s v="NYC"/>
    <s v="NY"/>
    <n v="10022"/>
    <x v="0"/>
    <s v="NA"/>
    <s v="Hernandez"/>
    <s v="Maria"/>
    <s v="Small"/>
  </r>
  <r>
    <n v="10350"/>
    <n v="44"/>
    <n v="100"/>
    <n v="17"/>
    <n v="6490.88"/>
    <x v="82"/>
    <x v="82"/>
    <s v="Shipped"/>
    <n v="4"/>
    <n v="12"/>
    <n v="2004"/>
    <x v="6"/>
    <n v="58"/>
    <s v="S50_1514"/>
    <s v="Euro Shopping Channel"/>
    <s v="(91) 555 94 44"/>
    <s v="C/ Moralzarzal, 86"/>
    <m/>
    <s v="Madrid"/>
    <m/>
    <n v="28034"/>
    <x v="7"/>
    <s v="EMEA"/>
    <s v="Freyre"/>
    <s v="Diego"/>
    <s v="Medium"/>
  </r>
  <r>
    <n v="10359"/>
    <n v="25"/>
    <n v="64.930000000000007"/>
    <n v="4"/>
    <n v="1623.25"/>
    <x v="83"/>
    <x v="83"/>
    <s v="Shipped"/>
    <n v="4"/>
    <n v="12"/>
    <n v="2004"/>
    <x v="6"/>
    <n v="58"/>
    <s v="S50_1514"/>
    <s v="Reims Collectables"/>
    <s v="26.47.1555"/>
    <s v="59 rue de l'Abbaye"/>
    <m/>
    <s v="Reims"/>
    <m/>
    <n v="51100"/>
    <x v="1"/>
    <s v="EMEA"/>
    <s v="Henriot"/>
    <s v="Paul"/>
    <s v="Small"/>
  </r>
  <r>
    <n v="10372"/>
    <n v="24"/>
    <n v="58.58"/>
    <n v="9"/>
    <n v="1405.92"/>
    <x v="136"/>
    <x v="136"/>
    <s v="Shipped"/>
    <n v="1"/>
    <n v="1"/>
    <n v="2005"/>
    <x v="6"/>
    <n v="58"/>
    <s v="S50_1514"/>
    <s v="Tokyo Collectables, Ltd"/>
    <s v="+81 3 3584 0555"/>
    <s v="2-2-8 Roppongi"/>
    <m/>
    <s v="Minato-ku"/>
    <s v="Tokyo"/>
    <s v="106-0032"/>
    <x v="11"/>
    <s v="Japan"/>
    <s v="Shimamura"/>
    <s v="Akiko"/>
    <s v="Small"/>
  </r>
  <r>
    <n v="10383"/>
    <n v="38"/>
    <n v="60.06"/>
    <n v="10"/>
    <n v="2282.2800000000002"/>
    <x v="205"/>
    <x v="205"/>
    <s v="Shipped"/>
    <n v="1"/>
    <n v="2"/>
    <n v="2005"/>
    <x v="6"/>
    <n v="58"/>
    <s v="S50_1514"/>
    <s v="Euro Shopping Channel"/>
    <s v="(91) 555 94 44"/>
    <s v="C/ Moralzarzal, 86"/>
    <m/>
    <s v="Madrid"/>
    <m/>
    <n v="28034"/>
    <x v="7"/>
    <s v="EMEA"/>
    <s v="Freyre"/>
    <s v="Diego"/>
    <s v="Small"/>
  </r>
  <r>
    <n v="10395"/>
    <n v="45"/>
    <n v="100"/>
    <n v="3"/>
    <n v="8977.0499999999993"/>
    <x v="86"/>
    <x v="86"/>
    <s v="Shipped"/>
    <n v="1"/>
    <n v="3"/>
    <n v="2005"/>
    <x v="6"/>
    <n v="58"/>
    <s v="S50_1514"/>
    <s v="Lyon Souveniers"/>
    <s v="+33 1 46 62 7555"/>
    <s v="27 rue du Colonel Pierre Avia"/>
    <m/>
    <s v="Paris"/>
    <m/>
    <n v="75508"/>
    <x v="1"/>
    <s v="EMEA"/>
    <s v="Da Cunha"/>
    <s v="Daniel"/>
    <s v="Large"/>
  </r>
  <r>
    <n v="10413"/>
    <n v="51"/>
    <n v="63.85"/>
    <n v="4"/>
    <n v="3256.35"/>
    <x v="130"/>
    <x v="130"/>
    <s v="Shipped"/>
    <n v="2"/>
    <n v="5"/>
    <n v="2005"/>
    <x v="6"/>
    <n v="58"/>
    <s v="S50_1514"/>
    <s v="Gift Depot Inc."/>
    <n v="2035552570"/>
    <s v="25593 South Bay Ln."/>
    <m/>
    <s v="Bridgewater"/>
    <s v="CT"/>
    <n v="97562"/>
    <x v="0"/>
    <s v="NA"/>
    <s v="King"/>
    <s v="Julie"/>
    <s v="Medium"/>
  </r>
  <r>
    <n v="10108"/>
    <n v="34"/>
    <n v="82.99"/>
    <n v="14"/>
    <n v="2821.66"/>
    <x v="98"/>
    <x v="98"/>
    <s v="Shipped"/>
    <n v="1"/>
    <n v="3"/>
    <n v="2003"/>
    <x v="0"/>
    <n v="81"/>
    <s v="S50_4713"/>
    <s v="Cruz &amp; Sons Co."/>
    <s v="+63 2 555 3587"/>
    <s v="15 McCallum Street - NatWest Center #13-03"/>
    <m/>
    <s v="Makati City"/>
    <m/>
    <s v="1227 MM"/>
    <x v="15"/>
    <s v="Japan"/>
    <s v="Cruz"/>
    <s v="Arnold"/>
    <s v="Small"/>
  </r>
  <r>
    <n v="10121"/>
    <n v="44"/>
    <n v="74.849999999999994"/>
    <n v="1"/>
    <n v="3293.4"/>
    <x v="1"/>
    <x v="1"/>
    <s v="Shipped"/>
    <n v="2"/>
    <n v="5"/>
    <n v="2003"/>
    <x v="0"/>
    <n v="81"/>
    <s v="S50_4713"/>
    <s v="Reims Collectables"/>
    <s v="26.47.1555"/>
    <s v="59 rue de l'Abbaye"/>
    <m/>
    <s v="Reims"/>
    <m/>
    <n v="51100"/>
    <x v="1"/>
    <s v="EMEA"/>
    <s v="Henriot"/>
    <s v="Paul"/>
    <s v="Medium"/>
  </r>
  <r>
    <n v="10135"/>
    <n v="44"/>
    <n v="96"/>
    <n v="15"/>
    <n v="4224"/>
    <x v="100"/>
    <x v="100"/>
    <s v="Shipped"/>
    <n v="3"/>
    <n v="7"/>
    <n v="2003"/>
    <x v="0"/>
    <n v="81"/>
    <s v="S50_4713"/>
    <s v="Mini Gifts Distributors Ltd."/>
    <n v="4155551450"/>
    <s v="5677 Strong St."/>
    <m/>
    <s v="San Rafael"/>
    <s v="CA"/>
    <n v="97562"/>
    <x v="0"/>
    <s v="NA"/>
    <s v="Nelson"/>
    <s v="Valarie"/>
    <s v="Medium"/>
  </r>
  <r>
    <n v="10145"/>
    <n v="38"/>
    <n v="81.36"/>
    <n v="2"/>
    <n v="3091.68"/>
    <x v="3"/>
    <x v="3"/>
    <s v="Shipped"/>
    <n v="3"/>
    <n v="8"/>
    <n v="2003"/>
    <x v="0"/>
    <n v="81"/>
    <s v="S50_4713"/>
    <s v="Toys4GrownUps.com"/>
    <n v="6265557265"/>
    <s v="78934 Hillside Dr."/>
    <m/>
    <s v="Pasadena"/>
    <s v="CA"/>
    <n v="90003"/>
    <x v="0"/>
    <s v="NA"/>
    <s v="Young"/>
    <s v="Julie"/>
    <s v="Medium"/>
  </r>
  <r>
    <n v="10159"/>
    <n v="31"/>
    <n v="71.599999999999994"/>
    <n v="10"/>
    <n v="2219.6"/>
    <x v="4"/>
    <x v="4"/>
    <s v="Shipped"/>
    <n v="4"/>
    <n v="10"/>
    <n v="2003"/>
    <x v="0"/>
    <n v="81"/>
    <s v="S50_4713"/>
    <s v="Corporate Gift Ideas Co."/>
    <n v="6505551386"/>
    <s v="7734 Strong St."/>
    <m/>
    <s v="San Francisco"/>
    <s v="CA"/>
    <m/>
    <x v="0"/>
    <s v="NA"/>
    <s v="Brown"/>
    <s v="Julie"/>
    <s v="Small"/>
  </r>
  <r>
    <n v="10169"/>
    <n v="48"/>
    <n v="80.55"/>
    <n v="10"/>
    <n v="3866.4"/>
    <x v="102"/>
    <x v="102"/>
    <s v="Shipped"/>
    <n v="4"/>
    <n v="11"/>
    <n v="2003"/>
    <x v="0"/>
    <n v="81"/>
    <s v="S50_4713"/>
    <s v="Anna's Decorations, Ltd"/>
    <s v="02 9936 8555"/>
    <s v="201 Miller Street"/>
    <s v="Level 15"/>
    <s v="North Sydney"/>
    <s v="NSW"/>
    <n v="2060"/>
    <x v="3"/>
    <s v="APAC"/>
    <s v="O'Hara"/>
    <s v="Anna"/>
    <s v="Medium"/>
  </r>
  <r>
    <n v="10180"/>
    <n v="21"/>
    <n v="93.56"/>
    <n v="5"/>
    <n v="1964.76"/>
    <x v="6"/>
    <x v="6"/>
    <s v="Shipped"/>
    <n v="4"/>
    <n v="11"/>
    <n v="2003"/>
    <x v="0"/>
    <n v="81"/>
    <s v="S50_4713"/>
    <s v="Daedalus Designs Imports"/>
    <s v="20.16.1555"/>
    <s v="184, chausse de Tournai"/>
    <m/>
    <s v="Lille"/>
    <m/>
    <n v="59000"/>
    <x v="1"/>
    <s v="EMEA"/>
    <s v="Rance"/>
    <s v="Martine"/>
    <s v="Small"/>
  </r>
  <r>
    <n v="10190"/>
    <n v="40"/>
    <n v="66.72"/>
    <n v="2"/>
    <n v="2668.8"/>
    <x v="240"/>
    <x v="240"/>
    <s v="Shipped"/>
    <n v="4"/>
    <n v="11"/>
    <n v="2003"/>
    <x v="0"/>
    <n v="81"/>
    <s v="S50_4713"/>
    <s v="Euro Shopping Channel"/>
    <s v="(91) 555 94 44"/>
    <s v="C/ Moralzarzal, 86"/>
    <m/>
    <s v="Madrid"/>
    <m/>
    <n v="28034"/>
    <x v="7"/>
    <s v="EMEA"/>
    <s v="Freyre"/>
    <s v="Diego"/>
    <s v="Small"/>
  </r>
  <r>
    <n v="10211"/>
    <n v="40"/>
    <n v="80.55"/>
    <n v="10"/>
    <n v="3222"/>
    <x v="9"/>
    <x v="9"/>
    <s v="Shipped"/>
    <n v="1"/>
    <n v="1"/>
    <n v="2004"/>
    <x v="0"/>
    <n v="81"/>
    <s v="S50_4713"/>
    <s v="Auto Canal Petit"/>
    <s v="(1) 47.55.6555"/>
    <s v="25, rue Lauriston"/>
    <m/>
    <s v="Paris"/>
    <m/>
    <n v="75016"/>
    <x v="1"/>
    <s v="EMEA"/>
    <s v="Perrier"/>
    <s v="Dominique"/>
    <s v="Medium"/>
  </r>
  <r>
    <n v="10224"/>
    <n v="50"/>
    <n v="77.290000000000006"/>
    <n v="3"/>
    <n v="3864.5"/>
    <x v="133"/>
    <x v="133"/>
    <s v="Shipped"/>
    <n v="1"/>
    <n v="2"/>
    <n v="2004"/>
    <x v="0"/>
    <n v="81"/>
    <s v="S50_4713"/>
    <s v="Daedalus Designs Imports"/>
    <s v="20.16.1555"/>
    <s v="184, chausse de Tournai"/>
    <m/>
    <s v="Lille"/>
    <m/>
    <n v="59000"/>
    <x v="1"/>
    <s v="EMEA"/>
    <s v="Rance"/>
    <s v="Martine"/>
    <s v="Medium"/>
  </r>
  <r>
    <n v="10237"/>
    <n v="20"/>
    <n v="68.34"/>
    <n v="3"/>
    <n v="1366.8"/>
    <x v="11"/>
    <x v="11"/>
    <s v="Shipped"/>
    <n v="2"/>
    <n v="4"/>
    <n v="2004"/>
    <x v="0"/>
    <n v="81"/>
    <s v="S50_4713"/>
    <s v="Vitachrome Inc."/>
    <n v="2125551500"/>
    <s v="2678 Kingston Rd."/>
    <s v="Suite 101"/>
    <s v="NYC"/>
    <s v="NY"/>
    <n v="10022"/>
    <x v="0"/>
    <s v="NA"/>
    <s v="Frick"/>
    <s v="Michael"/>
    <s v="Small"/>
  </r>
  <r>
    <n v="10252"/>
    <n v="48"/>
    <n v="72.41"/>
    <n v="7"/>
    <n v="3475.68"/>
    <x v="224"/>
    <x v="224"/>
    <s v="Shipped"/>
    <n v="2"/>
    <n v="5"/>
    <n v="2004"/>
    <x v="0"/>
    <n v="81"/>
    <s v="S50_4713"/>
    <s v="Auto Canal Petit"/>
    <s v="(1) 47.55.6555"/>
    <s v="25, rue Lauriston"/>
    <m/>
    <s v="Paris"/>
    <m/>
    <n v="75016"/>
    <x v="1"/>
    <s v="EMEA"/>
    <s v="Perrier"/>
    <s v="Dominique"/>
    <s v="Medium"/>
  </r>
  <r>
    <n v="10264"/>
    <n v="47"/>
    <n v="89.5"/>
    <n v="5"/>
    <n v="4206.5"/>
    <x v="230"/>
    <x v="230"/>
    <s v="Shipped"/>
    <n v="2"/>
    <n v="6"/>
    <n v="2004"/>
    <x v="0"/>
    <n v="81"/>
    <s v="S50_4713"/>
    <s v="Gifts4AllAges.com"/>
    <n v="6175559555"/>
    <s v="8616 Spinnaker Dr."/>
    <m/>
    <s v="Boston"/>
    <s v="MA"/>
    <n v="51003"/>
    <x v="0"/>
    <s v="NA"/>
    <s v="Yoshido"/>
    <s v="Juri"/>
    <s v="Medium"/>
  </r>
  <r>
    <n v="10276"/>
    <n v="21"/>
    <n v="70.78"/>
    <n v="11"/>
    <n v="1486.38"/>
    <x v="110"/>
    <x v="110"/>
    <s v="Shipped"/>
    <n v="3"/>
    <n v="8"/>
    <n v="2004"/>
    <x v="0"/>
    <n v="81"/>
    <s v="S50_4713"/>
    <s v="Online Mini Collectables"/>
    <n v="6175557555"/>
    <s v="7635 Spinnaker Dr."/>
    <m/>
    <s v="Brickhaven"/>
    <s v="MA"/>
    <n v="58339"/>
    <x v="0"/>
    <s v="NA"/>
    <s v="Barajas"/>
    <s v="Miguel"/>
    <s v="Small"/>
  </r>
  <r>
    <n v="10285"/>
    <n v="39"/>
    <n v="78.92"/>
    <n v="2"/>
    <n v="3077.88"/>
    <x v="15"/>
    <x v="15"/>
    <s v="Shipped"/>
    <n v="3"/>
    <n v="8"/>
    <n v="2004"/>
    <x v="0"/>
    <n v="81"/>
    <s v="S50_4713"/>
    <s v="Marta's Replicas Co."/>
    <n v="6175558555"/>
    <s v="39323 Spinnaker Dr."/>
    <m/>
    <s v="Cambridge"/>
    <s v="MA"/>
    <n v="51247"/>
    <x v="0"/>
    <s v="NA"/>
    <s v="Hernandez"/>
    <s v="Marta"/>
    <s v="Medium"/>
  </r>
  <r>
    <n v="10299"/>
    <n v="44"/>
    <n v="80.55"/>
    <n v="5"/>
    <n v="3544.2"/>
    <x v="16"/>
    <x v="16"/>
    <s v="Shipped"/>
    <n v="3"/>
    <n v="9"/>
    <n v="2004"/>
    <x v="0"/>
    <n v="81"/>
    <s v="S50_4713"/>
    <s v="Toys of Finland, Co."/>
    <s v="90-224 8555"/>
    <s v="Keskuskatu 45"/>
    <m/>
    <s v="Helsinki"/>
    <m/>
    <n v="21240"/>
    <x v="4"/>
    <s v="EMEA"/>
    <s v="Karttunen"/>
    <s v="Matti"/>
    <s v="Medium"/>
  </r>
  <r>
    <n v="10309"/>
    <n v="28"/>
    <n v="88.68"/>
    <n v="1"/>
    <n v="2483.04"/>
    <x v="17"/>
    <x v="17"/>
    <s v="Shipped"/>
    <n v="4"/>
    <n v="10"/>
    <n v="2004"/>
    <x v="0"/>
    <n v="81"/>
    <s v="S50_4713"/>
    <s v="Baane Mini Imports"/>
    <s v="07-98 9555"/>
    <s v="Erling Skakkes gate 78"/>
    <m/>
    <s v="Stavern"/>
    <m/>
    <n v="4110"/>
    <x v="2"/>
    <s v="EMEA"/>
    <s v="Bergulfsen"/>
    <s v="Jonas"/>
    <s v="Small"/>
  </r>
  <r>
    <n v="10319"/>
    <n v="45"/>
    <n v="77.290000000000006"/>
    <n v="6"/>
    <n v="3478.05"/>
    <x v="114"/>
    <x v="114"/>
    <s v="Shipped"/>
    <n v="4"/>
    <n v="11"/>
    <n v="2004"/>
    <x v="0"/>
    <n v="81"/>
    <s v="S50_4713"/>
    <s v="Microscale Inc."/>
    <n v="2125551957"/>
    <s v="5290 North Pendale Street"/>
    <s v="Suite 200"/>
    <s v="NYC"/>
    <s v="NY"/>
    <n v="10022"/>
    <x v="0"/>
    <s v="NA"/>
    <s v="Kuo"/>
    <s v="Kee"/>
    <s v="Medium"/>
  </r>
  <r>
    <n v="10331"/>
    <n v="20"/>
    <n v="100"/>
    <n v="5"/>
    <n v="3657.8"/>
    <x v="159"/>
    <x v="159"/>
    <s v="Shipped"/>
    <n v="4"/>
    <n v="11"/>
    <n v="2004"/>
    <x v="0"/>
    <n v="81"/>
    <s v="S50_4713"/>
    <s v="Motor Mint Distributors Inc."/>
    <n v="2155559857"/>
    <s v="11328 Douglas Av."/>
    <m/>
    <s v="Philadelphia"/>
    <s v="PA"/>
    <n v="71270"/>
    <x v="0"/>
    <s v="NA"/>
    <s v="Hernandez"/>
    <s v="Rosa"/>
    <s v="Medium"/>
  </r>
  <r>
    <n v="10341"/>
    <n v="38"/>
    <n v="100"/>
    <n v="3"/>
    <n v="4682.3599999999997"/>
    <x v="20"/>
    <x v="20"/>
    <s v="Shipped"/>
    <n v="4"/>
    <n v="11"/>
    <n v="2004"/>
    <x v="0"/>
    <n v="81"/>
    <s v="S50_4713"/>
    <s v="Salzburg Collectables"/>
    <s v="6562-9555"/>
    <s v="Geislweg 14"/>
    <m/>
    <s v="Salzburg"/>
    <m/>
    <n v="5020"/>
    <x v="5"/>
    <s v="EMEA"/>
    <s v="Pipps"/>
    <s v="Georg"/>
    <s v="Medium"/>
  </r>
  <r>
    <n v="10356"/>
    <n v="26"/>
    <n v="100"/>
    <n v="4"/>
    <n v="3937.7"/>
    <x v="160"/>
    <x v="160"/>
    <s v="Shipped"/>
    <n v="4"/>
    <n v="12"/>
    <n v="2004"/>
    <x v="0"/>
    <n v="81"/>
    <s v="S50_4713"/>
    <s v="Lyon Souveniers"/>
    <s v="+33 1 46 62 7555"/>
    <s v="27 rue du Colonel Pierre Avia"/>
    <m/>
    <s v="Paris"/>
    <m/>
    <n v="75508"/>
    <x v="1"/>
    <s v="EMEA"/>
    <s v="Da Cunha"/>
    <s v="Daniel"/>
    <s v="Medium"/>
  </r>
  <r>
    <n v="10365"/>
    <n v="44"/>
    <n v="100"/>
    <n v="2"/>
    <n v="4984.32"/>
    <x v="161"/>
    <x v="161"/>
    <s v="Shipped"/>
    <n v="1"/>
    <n v="1"/>
    <n v="2005"/>
    <x v="0"/>
    <n v="81"/>
    <s v="S50_4713"/>
    <s v="Mini Creations Ltd."/>
    <n v="5085559555"/>
    <s v="4575 Hillside Dr."/>
    <m/>
    <s v="New Bedford"/>
    <s v="MA"/>
    <n v="50553"/>
    <x v="0"/>
    <s v="NA"/>
    <s v="Tam"/>
    <s v="Wing C"/>
    <s v="Medium"/>
  </r>
  <r>
    <n v="10375"/>
    <n v="49"/>
    <n v="100"/>
    <n v="8"/>
    <n v="5406.66"/>
    <x v="22"/>
    <x v="22"/>
    <s v="Shipped"/>
    <n v="1"/>
    <n v="2"/>
    <n v="2005"/>
    <x v="0"/>
    <n v="81"/>
    <s v="S50_4713"/>
    <s v="La Rochelle Gifts"/>
    <s v="40.67.8555"/>
    <s v="67, rue des Cinquante Otages"/>
    <m/>
    <s v="Nantes"/>
    <m/>
    <n v="44000"/>
    <x v="1"/>
    <s v="EMEA"/>
    <s v="Labrune"/>
    <s v="Janine"/>
    <s v="Medium"/>
  </r>
  <r>
    <n v="10390"/>
    <n v="22"/>
    <n v="100"/>
    <n v="13"/>
    <n v="3491.18"/>
    <x v="162"/>
    <x v="162"/>
    <s v="Shipped"/>
    <n v="1"/>
    <n v="3"/>
    <n v="2005"/>
    <x v="0"/>
    <n v="81"/>
    <s v="S50_4713"/>
    <s v="Mini Gifts Distributors Ltd."/>
    <n v="4155551450"/>
    <s v="5677 Strong St."/>
    <m/>
    <s v="San Rafael"/>
    <s v="CA"/>
    <n v="97562"/>
    <x v="0"/>
    <s v="NA"/>
    <s v="Nelson"/>
    <s v="Valarie"/>
    <s v="Medium"/>
  </r>
  <r>
    <n v="10403"/>
    <n v="31"/>
    <n v="68.34"/>
    <n v="3"/>
    <n v="2118.54"/>
    <x v="24"/>
    <x v="24"/>
    <s v="Shipped"/>
    <n v="2"/>
    <n v="4"/>
    <n v="2005"/>
    <x v="0"/>
    <n v="81"/>
    <s v="S50_4713"/>
    <s v="UK Collectables, Ltd."/>
    <s v="(171) 555-2282"/>
    <s v="Berkeley Gardens 12  Brewery"/>
    <m/>
    <s v="Liverpool"/>
    <m/>
    <s v="WX1 6LT"/>
    <x v="6"/>
    <s v="EMEA"/>
    <s v="Devon"/>
    <s v="Elizabeth"/>
    <s v="Small"/>
  </r>
  <r>
    <n v="10105"/>
    <n v="41"/>
    <n v="70.67"/>
    <n v="5"/>
    <n v="2897.47"/>
    <x v="62"/>
    <x v="62"/>
    <s v="Shipped"/>
    <n v="1"/>
    <n v="2"/>
    <n v="2003"/>
    <x v="5"/>
    <n v="66"/>
    <s v="S700_1138"/>
    <s v="Danish Wholesale Imports"/>
    <s v="31 12 3555"/>
    <s v="Vinb'ltet 34"/>
    <m/>
    <s v="Kobenhavn"/>
    <m/>
    <n v="1734"/>
    <x v="13"/>
    <s v="EMEA"/>
    <s v="Petersen"/>
    <s v="Jytte"/>
    <s v="Small"/>
  </r>
  <r>
    <n v="10119"/>
    <n v="25"/>
    <n v="76.67"/>
    <n v="14"/>
    <n v="1916.75"/>
    <x v="63"/>
    <x v="63"/>
    <s v="Shipped"/>
    <n v="2"/>
    <n v="4"/>
    <n v="2003"/>
    <x v="5"/>
    <n v="66"/>
    <s v="S700_1138"/>
    <s v="Salzburg Collectables"/>
    <s v="6562-9555"/>
    <s v="Geislweg 14"/>
    <m/>
    <s v="Salzburg"/>
    <m/>
    <n v="5020"/>
    <x v="5"/>
    <s v="EMEA"/>
    <s v="Pipps"/>
    <s v="Georg"/>
    <s v="Small"/>
  </r>
  <r>
    <n v="10129"/>
    <n v="31"/>
    <n v="60"/>
    <n v="5"/>
    <n v="1860"/>
    <x v="64"/>
    <x v="64"/>
    <s v="Shipped"/>
    <n v="2"/>
    <n v="6"/>
    <n v="2003"/>
    <x v="5"/>
    <n v="66"/>
    <s v="S700_1138"/>
    <s v="Stylish Desk Decors, Co."/>
    <s v="(171) 555-0297"/>
    <s v="35 King George"/>
    <m/>
    <s v="London"/>
    <m/>
    <s v="WX3 6FW"/>
    <x v="6"/>
    <s v="EMEA"/>
    <s v="Brown"/>
    <s v="Ann"/>
    <s v="Small"/>
  </r>
  <r>
    <n v="10142"/>
    <n v="41"/>
    <n v="64"/>
    <n v="2"/>
    <n v="2624"/>
    <x v="119"/>
    <x v="119"/>
    <s v="Shipped"/>
    <n v="3"/>
    <n v="8"/>
    <n v="2003"/>
    <x v="5"/>
    <n v="66"/>
    <s v="S700_1138"/>
    <s v="Mini Gifts Distributors Ltd."/>
    <n v="4155551450"/>
    <s v="5677 Strong St."/>
    <m/>
    <s v="San Rafael"/>
    <s v="CA"/>
    <n v="97562"/>
    <x v="0"/>
    <s v="NA"/>
    <s v="Nelson"/>
    <s v="Valarie"/>
    <s v="Small"/>
  </r>
  <r>
    <n v="10153"/>
    <n v="43"/>
    <n v="64.67"/>
    <n v="1"/>
    <n v="2780.81"/>
    <x v="120"/>
    <x v="120"/>
    <s v="Shipped"/>
    <n v="3"/>
    <n v="9"/>
    <n v="2003"/>
    <x v="5"/>
    <n v="66"/>
    <s v="S700_1138"/>
    <s v="Euro Shopping Channel"/>
    <s v="(91) 555 94 44"/>
    <s v="C/ Moralzarzal, 86"/>
    <m/>
    <s v="Madrid"/>
    <m/>
    <n v="28034"/>
    <x v="7"/>
    <s v="EMEA"/>
    <s v="Freyre"/>
    <s v="Diego"/>
    <s v="Small"/>
  </r>
  <r>
    <n v="10167"/>
    <n v="43"/>
    <n v="75.34"/>
    <n v="12"/>
    <n v="3239.62"/>
    <x v="67"/>
    <x v="67"/>
    <s v="Cancelled"/>
    <n v="4"/>
    <n v="10"/>
    <n v="2003"/>
    <x v="5"/>
    <n v="66"/>
    <s v="S700_1138"/>
    <s v="Scandinavian Gift Ideas"/>
    <s v="0695-34 6555"/>
    <s v="?kergatan 24"/>
    <m/>
    <s v="Boras"/>
    <m/>
    <s v="S-844 67"/>
    <x v="8"/>
    <s v="EMEA"/>
    <s v="Larsson"/>
    <s v="Maria"/>
    <s v="Medium"/>
  </r>
  <r>
    <n v="10177"/>
    <n v="24"/>
    <n v="76"/>
    <n v="3"/>
    <n v="1824"/>
    <x v="219"/>
    <x v="219"/>
    <s v="Shipped"/>
    <n v="4"/>
    <n v="11"/>
    <n v="2003"/>
    <x v="5"/>
    <n v="66"/>
    <s v="S700_1138"/>
    <s v="CAF Imports"/>
    <s v="+34 913 728 555"/>
    <s v="Merchants House, 27-30 Merchant's Quay"/>
    <m/>
    <s v="Madrid"/>
    <m/>
    <n v="28023"/>
    <x v="7"/>
    <s v="EMEA"/>
    <s v="Fernandez"/>
    <s v="Jesus"/>
    <s v="Small"/>
  </r>
  <r>
    <n v="10185"/>
    <n v="21"/>
    <n v="54"/>
    <n v="3"/>
    <n v="1134"/>
    <x v="69"/>
    <x v="69"/>
    <s v="Shipped"/>
    <n v="4"/>
    <n v="11"/>
    <n v="2003"/>
    <x v="5"/>
    <n v="66"/>
    <s v="S700_1138"/>
    <s v="Mini Creations Ltd."/>
    <n v="5085559555"/>
    <s v="4575 Hillside Dr."/>
    <m/>
    <s v="New Bedford"/>
    <s v="MA"/>
    <n v="50553"/>
    <x v="0"/>
    <s v="NA"/>
    <s v="Tam"/>
    <s v="Wing C"/>
    <s v="Small"/>
  </r>
  <r>
    <n v="10197"/>
    <n v="23"/>
    <n v="64.67"/>
    <n v="9"/>
    <n v="1487.41"/>
    <x v="70"/>
    <x v="70"/>
    <s v="Shipped"/>
    <n v="4"/>
    <n v="11"/>
    <n v="2003"/>
    <x v="5"/>
    <n v="66"/>
    <s v="S700_1138"/>
    <s v="Enaco Distributors"/>
    <s v="(93) 203 4555"/>
    <s v="Rambla de Catalu¤a, 23"/>
    <m/>
    <s v="Barcelona"/>
    <m/>
    <n v="8022"/>
    <x v="7"/>
    <s v="EMEA"/>
    <s v="Saavedra"/>
    <s v="Eduardo"/>
    <s v="Small"/>
  </r>
  <r>
    <n v="10208"/>
    <n v="38"/>
    <n v="74.67"/>
    <n v="3"/>
    <n v="2837.46"/>
    <x v="122"/>
    <x v="122"/>
    <s v="Shipped"/>
    <n v="1"/>
    <n v="1"/>
    <n v="2004"/>
    <x v="5"/>
    <n v="66"/>
    <s v="S700_1138"/>
    <s v="Saveley &amp; Henriot, Co."/>
    <s v="78.32.5555"/>
    <s v="2, rue du Commerce"/>
    <m/>
    <s v="Lyon"/>
    <m/>
    <n v="69004"/>
    <x v="1"/>
    <s v="EMEA"/>
    <s v="Saveley"/>
    <s v="Mary"/>
    <s v="Small"/>
  </r>
  <r>
    <n v="10222"/>
    <n v="31"/>
    <n v="62.67"/>
    <n v="15"/>
    <n v="1942.77"/>
    <x v="72"/>
    <x v="72"/>
    <s v="Shipped"/>
    <n v="1"/>
    <n v="2"/>
    <n v="2004"/>
    <x v="5"/>
    <n v="66"/>
    <s v="S700_1138"/>
    <s v="Collectable Mini Designs Co."/>
    <n v="7605558146"/>
    <s v="361 Furth Circle"/>
    <m/>
    <s v="San Diego"/>
    <s v="CA"/>
    <n v="91217"/>
    <x v="0"/>
    <s v="NA"/>
    <s v="Thompson"/>
    <s v="Valarie"/>
    <s v="Small"/>
  </r>
  <r>
    <n v="10233"/>
    <n v="36"/>
    <n v="70.67"/>
    <n v="3"/>
    <n v="2544.12"/>
    <x v="243"/>
    <x v="243"/>
    <s v="Shipped"/>
    <n v="1"/>
    <n v="3"/>
    <n v="2004"/>
    <x v="5"/>
    <n v="66"/>
    <s v="S700_1138"/>
    <s v="Tekni Collectables Inc."/>
    <n v="2015559350"/>
    <s v="7476 Moss Rd."/>
    <m/>
    <s v="Newark"/>
    <s v="NJ"/>
    <n v="94019"/>
    <x v="0"/>
    <s v="NA"/>
    <s v="Brown"/>
    <s v="William"/>
    <s v="Small"/>
  </r>
  <r>
    <n v="10248"/>
    <n v="36"/>
    <n v="71.34"/>
    <n v="6"/>
    <n v="2568.2399999999998"/>
    <x v="73"/>
    <x v="73"/>
    <s v="Cancelled"/>
    <n v="2"/>
    <n v="5"/>
    <n v="2004"/>
    <x v="5"/>
    <n v="66"/>
    <s v="S700_1138"/>
    <s v="Land of Toys Inc."/>
    <n v="2125557818"/>
    <s v="897 Long Airport Avenue"/>
    <m/>
    <s v="NYC"/>
    <s v="NY"/>
    <n v="10022"/>
    <x v="0"/>
    <s v="NA"/>
    <s v="Yu"/>
    <s v="Kwai"/>
    <s v="Small"/>
  </r>
  <r>
    <n v="10261"/>
    <n v="34"/>
    <n v="62"/>
    <n v="4"/>
    <n v="2108"/>
    <x v="74"/>
    <x v="74"/>
    <s v="Shipped"/>
    <n v="2"/>
    <n v="6"/>
    <n v="2004"/>
    <x v="5"/>
    <n v="66"/>
    <s v="S700_1138"/>
    <s v="Quebec Home Shopping Network"/>
    <s v="(514) 555-8054"/>
    <s v="43 rue St. Laurent"/>
    <m/>
    <s v="Montreal"/>
    <s v="Quebec"/>
    <s v="H1J 1C3"/>
    <x v="10"/>
    <s v="NA"/>
    <s v="Fresnisre"/>
    <s v="Jean"/>
    <s v="Small"/>
  </r>
  <r>
    <n v="10273"/>
    <n v="21"/>
    <n v="65.34"/>
    <n v="7"/>
    <n v="1372.14"/>
    <x v="75"/>
    <x v="75"/>
    <s v="Shipped"/>
    <n v="3"/>
    <n v="7"/>
    <n v="2004"/>
    <x v="5"/>
    <n v="66"/>
    <s v="S700_1138"/>
    <s v="Petit Auto"/>
    <s v="(02) 5554 67"/>
    <s v="Rue Joseph-Bens 532"/>
    <m/>
    <s v="Bruxelles"/>
    <m/>
    <s v="B-1180"/>
    <x v="14"/>
    <s v="EMEA"/>
    <s v="Dewey"/>
    <s v="Catherine"/>
    <s v="Small"/>
  </r>
  <r>
    <n v="10283"/>
    <n v="45"/>
    <n v="78.67"/>
    <n v="9"/>
    <n v="3540.15"/>
    <x v="76"/>
    <x v="76"/>
    <s v="Shipped"/>
    <n v="3"/>
    <n v="8"/>
    <n v="2004"/>
    <x v="5"/>
    <n v="66"/>
    <s v="S700_1138"/>
    <s v="Royal Canadian Collectables, Ltd."/>
    <s v="(604) 555-4555"/>
    <s v="23 Tsawassen Blvd."/>
    <m/>
    <s v="Tsawassen"/>
    <s v="BC"/>
    <s v="T2F 8M4"/>
    <x v="10"/>
    <s v="NA"/>
    <s v="Lincoln"/>
    <s v="Elizabeth"/>
    <s v="Medium"/>
  </r>
  <r>
    <n v="10295"/>
    <n v="26"/>
    <n v="75.34"/>
    <n v="4"/>
    <n v="1958.84"/>
    <x v="77"/>
    <x v="77"/>
    <s v="Shipped"/>
    <n v="3"/>
    <n v="9"/>
    <n v="2004"/>
    <x v="5"/>
    <n v="66"/>
    <s v="S700_1138"/>
    <s v="Gifts4AllAges.com"/>
    <n v="6175559555"/>
    <s v="8616 Spinnaker Dr."/>
    <m/>
    <s v="Boston"/>
    <s v="MA"/>
    <n v="51003"/>
    <x v="0"/>
    <s v="NA"/>
    <s v="Yoshido"/>
    <s v="Juri"/>
    <s v="Small"/>
  </r>
  <r>
    <n v="10306"/>
    <n v="50"/>
    <n v="54"/>
    <n v="3"/>
    <n v="2700"/>
    <x v="78"/>
    <x v="78"/>
    <s v="Shipped"/>
    <n v="4"/>
    <n v="10"/>
    <n v="2004"/>
    <x v="5"/>
    <n v="66"/>
    <s v="S700_1138"/>
    <s v="AV Stores, Co."/>
    <s v="(171) 555-1555"/>
    <s v="Fauntleroy Circus"/>
    <m/>
    <s v="Manchester"/>
    <m/>
    <s v="EC2 5NT"/>
    <x v="6"/>
    <s v="EMEA"/>
    <s v="Ashworth"/>
    <s v="Victoria"/>
    <s v="Small"/>
  </r>
  <r>
    <n v="10315"/>
    <n v="41"/>
    <n v="62"/>
    <n v="2"/>
    <n v="2542"/>
    <x v="237"/>
    <x v="237"/>
    <s v="Shipped"/>
    <n v="4"/>
    <n v="10"/>
    <n v="2004"/>
    <x v="5"/>
    <n v="66"/>
    <s v="S700_1138"/>
    <s v="La Rochelle Gifts"/>
    <s v="40.67.8555"/>
    <s v="67, rue des Cinquante Otages"/>
    <m/>
    <s v="Nantes"/>
    <m/>
    <n v="44000"/>
    <x v="1"/>
    <s v="EMEA"/>
    <s v="Labrune"/>
    <s v="Janine"/>
    <s v="Small"/>
  </r>
  <r>
    <n v="10326"/>
    <n v="39"/>
    <n v="60"/>
    <n v="1"/>
    <n v="2340"/>
    <x v="223"/>
    <x v="223"/>
    <s v="Shipped"/>
    <n v="4"/>
    <n v="11"/>
    <n v="2004"/>
    <x v="5"/>
    <n v="66"/>
    <s v="S700_1138"/>
    <s v="Volvo Model Replicas, Co"/>
    <s v="0921-12 3555"/>
    <s v="Berguvsv„gen  8"/>
    <m/>
    <s v="Lule"/>
    <m/>
    <s v="S-958 22"/>
    <x v="8"/>
    <s v="EMEA"/>
    <s v="Berglund"/>
    <s v="Christina"/>
    <s v="Small"/>
  </r>
  <r>
    <n v="10339"/>
    <n v="22"/>
    <n v="100"/>
    <n v="5"/>
    <n v="2816.44"/>
    <x v="58"/>
    <x v="58"/>
    <s v="Shipped"/>
    <n v="4"/>
    <n v="11"/>
    <n v="2004"/>
    <x v="5"/>
    <n v="66"/>
    <s v="S700_1138"/>
    <s v="Tokyo Collectables, Ltd"/>
    <s v="+81 3 3584 0555"/>
    <s v="2-2-8 Roppongi"/>
    <m/>
    <s v="Minato-ku"/>
    <s v="Tokyo"/>
    <s v="106-0032"/>
    <x v="11"/>
    <s v="Japan"/>
    <s v="Shimamura"/>
    <s v="Akiko"/>
    <s v="Small"/>
  </r>
  <r>
    <n v="10350"/>
    <n v="46"/>
    <n v="76.67"/>
    <n v="11"/>
    <n v="3526.82"/>
    <x v="82"/>
    <x v="82"/>
    <s v="Shipped"/>
    <n v="4"/>
    <n v="12"/>
    <n v="2004"/>
    <x v="5"/>
    <n v="66"/>
    <s v="S700_1138"/>
    <s v="Euro Shopping Channel"/>
    <s v="(91) 555 94 44"/>
    <s v="C/ Moralzarzal, 86"/>
    <m/>
    <s v="Madrid"/>
    <m/>
    <n v="28034"/>
    <x v="7"/>
    <s v="EMEA"/>
    <s v="Freyre"/>
    <s v="Diego"/>
    <s v="Medium"/>
  </r>
  <r>
    <n v="10373"/>
    <n v="44"/>
    <n v="100"/>
    <n v="14"/>
    <n v="4627.92"/>
    <x v="84"/>
    <x v="84"/>
    <s v="Shipped"/>
    <n v="1"/>
    <n v="1"/>
    <n v="2005"/>
    <x v="5"/>
    <n v="66"/>
    <s v="S700_1138"/>
    <s v="Oulu Toy Supplies, Inc."/>
    <s v="981-443655"/>
    <s v="Torikatu 38"/>
    <m/>
    <s v="Oulu"/>
    <m/>
    <n v="90110"/>
    <x v="4"/>
    <s v="EMEA"/>
    <s v="Koskitalo"/>
    <s v="Pirkko"/>
    <s v="Medium"/>
  </r>
  <r>
    <n v="10385"/>
    <n v="25"/>
    <n v="77.34"/>
    <n v="1"/>
    <n v="1933.5"/>
    <x v="244"/>
    <x v="244"/>
    <s v="Shipped"/>
    <n v="1"/>
    <n v="2"/>
    <n v="2005"/>
    <x v="5"/>
    <n v="66"/>
    <s v="S700_1138"/>
    <s v="Mini Gifts Distributors Ltd."/>
    <n v="4155551450"/>
    <s v="5677 Strong St."/>
    <m/>
    <s v="San Rafael"/>
    <s v="CA"/>
    <n v="97562"/>
    <x v="0"/>
    <s v="NA"/>
    <s v="Nelson"/>
    <s v="Valarie"/>
    <s v="Small"/>
  </r>
  <r>
    <n v="10396"/>
    <n v="39"/>
    <n v="66.67"/>
    <n v="1"/>
    <n v="2600.13"/>
    <x v="141"/>
    <x v="141"/>
    <s v="Shipped"/>
    <n v="1"/>
    <n v="3"/>
    <n v="2005"/>
    <x v="5"/>
    <n v="66"/>
    <s v="S700_1138"/>
    <s v="Mini Gifts Distributors Ltd."/>
    <n v="4155551450"/>
    <s v="5677 Strong St."/>
    <m/>
    <s v="San Rafael"/>
    <s v="CA"/>
    <n v="97562"/>
    <x v="0"/>
    <s v="NA"/>
    <s v="Nelson"/>
    <s v="Valarie"/>
    <s v="Small"/>
  </r>
  <r>
    <n v="10414"/>
    <n v="37"/>
    <n v="71.34"/>
    <n v="6"/>
    <n v="2639.58"/>
    <x v="88"/>
    <x v="88"/>
    <s v="On Hold"/>
    <n v="2"/>
    <n v="5"/>
    <n v="2005"/>
    <x v="5"/>
    <n v="66"/>
    <s v="S700_1138"/>
    <s v="Gifts4AllAges.com"/>
    <n v="6175559555"/>
    <s v="8616 Spinnaker Dr."/>
    <m/>
    <s v="Boston"/>
    <s v="MA"/>
    <n v="51003"/>
    <x v="0"/>
    <s v="NA"/>
    <s v="Yoshido"/>
    <s v="Juri"/>
    <s v="Small"/>
  </r>
  <r>
    <n v="10106"/>
    <n v="31"/>
    <n v="100"/>
    <n v="7"/>
    <n v="3312.97"/>
    <x v="186"/>
    <x v="186"/>
    <s v="Shipped"/>
    <n v="1"/>
    <n v="2"/>
    <n v="2003"/>
    <x v="4"/>
    <n v="91"/>
    <s v="S700_1691"/>
    <s v="Rovelli Gifts"/>
    <s v="035-640555"/>
    <s v="Via Ludovico il Moro 22"/>
    <m/>
    <s v="Bergamo"/>
    <m/>
    <n v="24100"/>
    <x v="12"/>
    <s v="EMEA"/>
    <s v="Rovelli"/>
    <s v="Giovanni"/>
    <s v="Medium"/>
  </r>
  <r>
    <n v="10120"/>
    <n v="47"/>
    <n v="82.21"/>
    <n v="13"/>
    <n v="3863.87"/>
    <x v="54"/>
    <x v="54"/>
    <s v="Shipped"/>
    <n v="2"/>
    <n v="4"/>
    <n v="2003"/>
    <x v="4"/>
    <n v="91"/>
    <s v="S700_1691"/>
    <s v="Australian Collectors, Co."/>
    <s v="03 9520 4555"/>
    <s v="636 St Kilda Road"/>
    <s v="Level 3"/>
    <s v="Melbourne"/>
    <s v="Victoria"/>
    <n v="3004"/>
    <x v="3"/>
    <s v="APAC"/>
    <s v="Ferguson"/>
    <s v="Peter"/>
    <s v="Medium"/>
  </r>
  <r>
    <n v="10133"/>
    <n v="24"/>
    <n v="77.64"/>
    <n v="8"/>
    <n v="1863.36"/>
    <x v="209"/>
    <x v="209"/>
    <s v="Shipped"/>
    <n v="2"/>
    <n v="6"/>
    <n v="2003"/>
    <x v="4"/>
    <n v="91"/>
    <s v="S700_1691"/>
    <s v="Euro Shopping Channel"/>
    <s v="(91) 555 94 44"/>
    <s v="C/ Moralzarzal, 86"/>
    <m/>
    <s v="Madrid"/>
    <m/>
    <n v="28034"/>
    <x v="7"/>
    <s v="EMEA"/>
    <s v="Freyre"/>
    <s v="Diego"/>
    <s v="Small"/>
  </r>
  <r>
    <n v="10143"/>
    <n v="36"/>
    <n v="100"/>
    <n v="2"/>
    <n v="3945.96"/>
    <x v="65"/>
    <x v="65"/>
    <s v="Shipped"/>
    <n v="3"/>
    <n v="8"/>
    <n v="2003"/>
    <x v="4"/>
    <n v="91"/>
    <s v="S700_1691"/>
    <s v="Mini Creations Ltd."/>
    <n v="5085559555"/>
    <s v="4575 Hillside Dr."/>
    <m/>
    <s v="New Bedford"/>
    <s v="MA"/>
    <n v="50553"/>
    <x v="0"/>
    <s v="NA"/>
    <s v="Tam"/>
    <s v="Wing C"/>
    <s v="Medium"/>
  </r>
  <r>
    <n v="10156"/>
    <n v="48"/>
    <n v="100"/>
    <n v="2"/>
    <n v="4954.08"/>
    <x v="249"/>
    <x v="249"/>
    <s v="Shipped"/>
    <n v="4"/>
    <n v="10"/>
    <n v="2003"/>
    <x v="4"/>
    <n v="91"/>
    <s v="S700_1691"/>
    <s v="Euro Shopping Channel"/>
    <s v="(91) 555 94 44"/>
    <s v="C/ Moralzarzal, 86"/>
    <m/>
    <s v="Madrid"/>
    <m/>
    <n v="28034"/>
    <x v="7"/>
    <s v="EMEA"/>
    <s v="Freyre"/>
    <s v="Diego"/>
    <s v="Medium"/>
  </r>
  <r>
    <n v="10168"/>
    <n v="28"/>
    <n v="98.65"/>
    <n v="14"/>
    <n v="2762.2"/>
    <x v="5"/>
    <x v="5"/>
    <s v="Shipped"/>
    <n v="4"/>
    <n v="10"/>
    <n v="2003"/>
    <x v="4"/>
    <n v="91"/>
    <s v="S700_1691"/>
    <s v="Technics Stores Inc."/>
    <n v="6505556809"/>
    <s v="9408 Furth Circle"/>
    <m/>
    <s v="Burlingame"/>
    <s v="CA"/>
    <n v="94217"/>
    <x v="0"/>
    <s v="NA"/>
    <s v="Hirano"/>
    <s v="Juri"/>
    <s v="Small"/>
  </r>
  <r>
    <n v="10199"/>
    <n v="48"/>
    <n v="83.12"/>
    <n v="2"/>
    <n v="3989.76"/>
    <x v="8"/>
    <x v="8"/>
    <s v="Shipped"/>
    <n v="4"/>
    <n v="12"/>
    <n v="2003"/>
    <x v="4"/>
    <n v="91"/>
    <s v="S700_1691"/>
    <s v="West Coast Collectables Co."/>
    <n v="3105553722"/>
    <s v="3675 Furth Circle"/>
    <m/>
    <s v="Burbank"/>
    <s v="CA"/>
    <n v="94019"/>
    <x v="0"/>
    <s v="NA"/>
    <s v="Thompson"/>
    <s v="Steve"/>
    <s v="Medium"/>
  </r>
  <r>
    <n v="10210"/>
    <n v="21"/>
    <n v="78.55"/>
    <n v="12"/>
    <n v="1649.55"/>
    <x v="55"/>
    <x v="55"/>
    <s v="Shipped"/>
    <n v="1"/>
    <n v="1"/>
    <n v="2004"/>
    <x v="4"/>
    <n v="91"/>
    <s v="S700_1691"/>
    <s v="Osaka Souveniers Co."/>
    <s v="+81 06 6342 5555"/>
    <s v="Dojima Avanza 4F, 1-6-20 Dojima, Kita-ku"/>
    <m/>
    <s v="Osaka"/>
    <s v="Osaka"/>
    <s v="530-0003"/>
    <x v="11"/>
    <s v="Japan"/>
    <s v="Kentary"/>
    <s v="Mory"/>
    <s v="Small"/>
  </r>
  <r>
    <n v="10223"/>
    <n v="25"/>
    <n v="100"/>
    <n v="14"/>
    <n v="2534.75"/>
    <x v="10"/>
    <x v="10"/>
    <s v="Shipped"/>
    <n v="1"/>
    <n v="2"/>
    <n v="2004"/>
    <x v="4"/>
    <n v="91"/>
    <s v="S700_1691"/>
    <s v="Australian Collectors, Co."/>
    <s v="03 9520 4555"/>
    <s v="636 St Kilda Road"/>
    <s v="Level 3"/>
    <s v="Melbourne"/>
    <s v="Victoria"/>
    <n v="3004"/>
    <x v="3"/>
    <s v="APAC"/>
    <s v="Ferguson"/>
    <s v="Peter"/>
    <s v="Small"/>
  </r>
  <r>
    <n v="10235"/>
    <n v="25"/>
    <n v="100"/>
    <n v="8"/>
    <n v="2580.25"/>
    <x v="210"/>
    <x v="210"/>
    <s v="Shipped"/>
    <n v="2"/>
    <n v="4"/>
    <n v="2004"/>
    <x v="4"/>
    <n v="91"/>
    <s v="S700_1691"/>
    <s v="Royal Canadian Collectables, Ltd."/>
    <s v="(604) 555-4555"/>
    <s v="23 Tsawassen Blvd."/>
    <m/>
    <s v="Tsawassen"/>
    <s v="BC"/>
    <s v="T2F 8M4"/>
    <x v="10"/>
    <s v="NA"/>
    <s v="Lincoln"/>
    <s v="Elizabeth"/>
    <s v="Small"/>
  </r>
  <r>
    <n v="10250"/>
    <n v="31"/>
    <n v="91.34"/>
    <n v="9"/>
    <n v="2831.54"/>
    <x v="189"/>
    <x v="189"/>
    <s v="Shipped"/>
    <n v="2"/>
    <n v="5"/>
    <n v="2004"/>
    <x v="4"/>
    <n v="91"/>
    <s v="S700_1691"/>
    <s v="The Sharp Gifts Warehouse"/>
    <n v="4085553659"/>
    <s v="3086 Ingle Ln."/>
    <m/>
    <s v="San Jose"/>
    <s v="CA"/>
    <n v="94217"/>
    <x v="0"/>
    <s v="NA"/>
    <s v="Frick"/>
    <s v="Sue"/>
    <s v="Small"/>
  </r>
  <r>
    <n v="10262"/>
    <n v="40"/>
    <n v="84.03"/>
    <n v="4"/>
    <n v="3361.2"/>
    <x v="190"/>
    <x v="190"/>
    <s v="Cancelled"/>
    <n v="2"/>
    <n v="6"/>
    <n v="2004"/>
    <x v="4"/>
    <n v="91"/>
    <s v="S700_1691"/>
    <s v="Euro Shopping Channel"/>
    <s v="(91) 555 94 44"/>
    <s v="C/ Moralzarzal, 86"/>
    <m/>
    <s v="Madrid"/>
    <m/>
    <n v="28034"/>
    <x v="7"/>
    <s v="EMEA"/>
    <s v="Freyre"/>
    <s v="Diego"/>
    <s v="Medium"/>
  </r>
  <r>
    <n v="10275"/>
    <n v="32"/>
    <n v="89.51"/>
    <n v="14"/>
    <n v="2864.32"/>
    <x v="14"/>
    <x v="14"/>
    <s v="Shipped"/>
    <n v="3"/>
    <n v="7"/>
    <n v="2004"/>
    <x v="4"/>
    <n v="91"/>
    <s v="S700_1691"/>
    <s v="La Rochelle Gifts"/>
    <s v="40.67.8555"/>
    <s v="67, rue des Cinquante Otages"/>
    <m/>
    <s v="Nantes"/>
    <m/>
    <n v="44000"/>
    <x v="1"/>
    <s v="EMEA"/>
    <s v="Labrune"/>
    <s v="Janine"/>
    <s v="Small"/>
  </r>
  <r>
    <n v="10284"/>
    <n v="24"/>
    <n v="83.12"/>
    <n v="6"/>
    <n v="1994.88"/>
    <x v="191"/>
    <x v="191"/>
    <s v="Shipped"/>
    <n v="3"/>
    <n v="8"/>
    <n v="2004"/>
    <x v="4"/>
    <n v="91"/>
    <s v="S700_1691"/>
    <s v="Norway Gifts By Mail, Co."/>
    <s v="+47 2212 1555"/>
    <s v="Drammensveien 126 A, PB 744 Sentrum"/>
    <m/>
    <s v="Oslo"/>
    <m/>
    <s v="N 0106"/>
    <x v="2"/>
    <s v="EMEA"/>
    <s v="Klaeboe"/>
    <s v="Jan"/>
    <s v="Small"/>
  </r>
  <r>
    <n v="10296"/>
    <n v="42"/>
    <n v="100"/>
    <n v="2"/>
    <n v="4296.6000000000004"/>
    <x v="192"/>
    <x v="192"/>
    <s v="Shipped"/>
    <n v="3"/>
    <n v="9"/>
    <n v="2004"/>
    <x v="4"/>
    <n v="91"/>
    <s v="S700_1691"/>
    <s v="Bavarian Collectables Imports, Co."/>
    <s v="+49 89 61 08 9555"/>
    <s v="Hansastr. 15"/>
    <m/>
    <s v="Munich"/>
    <m/>
    <n v="80686"/>
    <x v="16"/>
    <s v="EMEA"/>
    <s v="Donnermeyer"/>
    <s v="Michael"/>
    <s v="Medium"/>
  </r>
  <r>
    <n v="10308"/>
    <n v="21"/>
    <n v="100"/>
    <n v="12"/>
    <n v="2224.9499999999998"/>
    <x v="17"/>
    <x v="17"/>
    <s v="Shipped"/>
    <n v="4"/>
    <n v="10"/>
    <n v="2004"/>
    <x v="4"/>
    <n v="91"/>
    <s v="S700_1691"/>
    <s v="Mini Classics"/>
    <n v="9145554562"/>
    <s v="3758 North Pendale Street"/>
    <m/>
    <s v="White Plains"/>
    <s v="NY"/>
    <n v="24067"/>
    <x v="0"/>
    <s v="NA"/>
    <s v="Frick"/>
    <s v="Steve"/>
    <s v="Small"/>
  </r>
  <r>
    <n v="10316"/>
    <n v="34"/>
    <n v="82.21"/>
    <n v="4"/>
    <n v="2795.14"/>
    <x v="79"/>
    <x v="79"/>
    <s v="Shipped"/>
    <n v="4"/>
    <n v="11"/>
    <n v="2004"/>
    <x v="4"/>
    <n v="91"/>
    <s v="S700_1691"/>
    <s v="giftsbymail.co.uk"/>
    <s v="(198) 555-8888"/>
    <s v="Garden House Crowther Way"/>
    <m/>
    <s v="Cowes"/>
    <s v="Isle of Wight"/>
    <s v="PO31 7PJ"/>
    <x v="6"/>
    <s v="EMEA"/>
    <s v="Bennett"/>
    <s v="Helen"/>
    <s v="Small"/>
  </r>
  <r>
    <n v="10328"/>
    <n v="27"/>
    <n v="100"/>
    <n v="8"/>
    <n v="2762.1"/>
    <x v="233"/>
    <x v="233"/>
    <s v="Shipped"/>
    <n v="4"/>
    <n v="11"/>
    <n v="2004"/>
    <x v="4"/>
    <n v="91"/>
    <s v="S700_1691"/>
    <s v="Rovelli Gifts"/>
    <s v="035-640555"/>
    <s v="Via Ludovico il Moro 22"/>
    <m/>
    <s v="Bergamo"/>
    <m/>
    <n v="24100"/>
    <x v="12"/>
    <s v="EMEA"/>
    <s v="Rovelli"/>
    <s v="Giovanni"/>
    <s v="Small"/>
  </r>
  <r>
    <n v="10340"/>
    <n v="30"/>
    <n v="88.6"/>
    <n v="5"/>
    <n v="2658"/>
    <x v="20"/>
    <x v="20"/>
    <s v="Shipped"/>
    <n v="4"/>
    <n v="11"/>
    <n v="2004"/>
    <x v="4"/>
    <n v="91"/>
    <s v="S700_1691"/>
    <s v="Enaco Distributors"/>
    <s v="(93) 203 4555"/>
    <s v="Rambla de Catalu¤a, 23"/>
    <m/>
    <s v="Barcelona"/>
    <m/>
    <n v="8022"/>
    <x v="7"/>
    <s v="EMEA"/>
    <s v="Saavedra"/>
    <s v="Eduardo"/>
    <s v="Small"/>
  </r>
  <r>
    <n v="10353"/>
    <n v="39"/>
    <n v="100"/>
    <n v="9"/>
    <n v="5043.87"/>
    <x v="212"/>
    <x v="212"/>
    <s v="Shipped"/>
    <n v="4"/>
    <n v="12"/>
    <n v="2004"/>
    <x v="4"/>
    <n v="91"/>
    <s v="S700_1691"/>
    <s v="Gift Ideas Corp."/>
    <n v="2035554407"/>
    <s v="2440 Pompton St."/>
    <m/>
    <s v="Glendale"/>
    <s v="CT"/>
    <n v="97561"/>
    <x v="0"/>
    <s v="NA"/>
    <s v="Lewis"/>
    <s v="Dan"/>
    <s v="Medium"/>
  </r>
  <r>
    <n v="10361"/>
    <n v="20"/>
    <n v="60.54"/>
    <n v="4"/>
    <n v="1210.8"/>
    <x v="21"/>
    <x v="21"/>
    <s v="Shipped"/>
    <n v="4"/>
    <n v="12"/>
    <n v="2004"/>
    <x v="4"/>
    <n v="91"/>
    <s v="S700_1691"/>
    <s v="Souveniers And Things Co."/>
    <s v="+61 2 9495 8555"/>
    <s v="Monitor Money Building, 815 Pacific Hwy"/>
    <s v="Level 6"/>
    <s v="Chatswood"/>
    <s v="NSW"/>
    <n v="2067"/>
    <x v="3"/>
    <s v="APAC"/>
    <s v="Huxley"/>
    <s v="Adrian"/>
    <s v="Small"/>
  </r>
  <r>
    <n v="10375"/>
    <n v="37"/>
    <n v="81.87"/>
    <n v="6"/>
    <n v="3029.19"/>
    <x v="22"/>
    <x v="22"/>
    <s v="Shipped"/>
    <n v="1"/>
    <n v="2"/>
    <n v="2005"/>
    <x v="4"/>
    <n v="91"/>
    <s v="S700_1691"/>
    <s v="La Rochelle Gifts"/>
    <s v="40.67.8555"/>
    <s v="67, rue des Cinquante Otages"/>
    <m/>
    <s v="Nantes"/>
    <m/>
    <n v="44000"/>
    <x v="1"/>
    <s v="EMEA"/>
    <s v="Labrune"/>
    <s v="Janine"/>
    <s v="Medium"/>
  </r>
  <r>
    <n v="10388"/>
    <n v="46"/>
    <n v="100"/>
    <n v="2"/>
    <n v="10066.6"/>
    <x v="23"/>
    <x v="23"/>
    <s v="Shipped"/>
    <n v="1"/>
    <n v="3"/>
    <n v="2005"/>
    <x v="4"/>
    <n v="91"/>
    <s v="S700_1691"/>
    <s v="FunGiftIdeas.com"/>
    <n v="5085552555"/>
    <s v="1785 First Street"/>
    <m/>
    <s v="New Bedford"/>
    <s v="MA"/>
    <n v="50553"/>
    <x v="0"/>
    <s v="NA"/>
    <s v="Benitez"/>
    <s v="Violeta"/>
    <s v="Large"/>
  </r>
  <r>
    <n v="10398"/>
    <n v="47"/>
    <n v="87.69"/>
    <n v="6"/>
    <n v="4121.43"/>
    <x v="197"/>
    <x v="197"/>
    <s v="Shipped"/>
    <n v="1"/>
    <n v="3"/>
    <n v="2005"/>
    <x v="4"/>
    <n v="91"/>
    <s v="S700_1691"/>
    <s v="Reims Collectables"/>
    <s v="26.47.1555"/>
    <s v="59 rue de l'Abbaye"/>
    <m/>
    <s v="Reims"/>
    <m/>
    <n v="51100"/>
    <x v="1"/>
    <s v="EMEA"/>
    <s v="Henriot"/>
    <s v="Paul"/>
    <s v="Medium"/>
  </r>
  <r>
    <n v="10401"/>
    <n v="11"/>
    <n v="100"/>
    <n v="8"/>
    <n v="1135.31"/>
    <x v="213"/>
    <x v="213"/>
    <s v="On Hold"/>
    <n v="2"/>
    <n v="4"/>
    <n v="2005"/>
    <x v="4"/>
    <n v="91"/>
    <s v="S700_1691"/>
    <s v="Tekni Collectables Inc."/>
    <n v="2015559350"/>
    <s v="7476 Moss Rd."/>
    <m/>
    <s v="Newark"/>
    <s v="NJ"/>
    <n v="94019"/>
    <x v="0"/>
    <s v="NA"/>
    <s v="Brown"/>
    <s v="William"/>
    <s v="Small"/>
  </r>
  <r>
    <n v="10416"/>
    <n v="23"/>
    <n v="91.34"/>
    <n v="9"/>
    <n v="2100.8200000000002"/>
    <x v="198"/>
    <x v="198"/>
    <s v="Shipped"/>
    <n v="2"/>
    <n v="5"/>
    <n v="2005"/>
    <x v="4"/>
    <n v="91"/>
    <s v="S700_1691"/>
    <s v="L'ordine Souveniers"/>
    <s v="0522-556555"/>
    <s v="Strada Provinciale 124"/>
    <m/>
    <s v="Reggio Emilia"/>
    <m/>
    <n v="42100"/>
    <x v="12"/>
    <s v="EMEA"/>
    <s v="Moroni"/>
    <s v="Maurizio"/>
    <s v="Small"/>
  </r>
  <r>
    <n v="10105"/>
    <n v="29"/>
    <n v="70.150000000000006"/>
    <n v="12"/>
    <n v="2034.35"/>
    <x v="62"/>
    <x v="62"/>
    <s v="Shipped"/>
    <n v="1"/>
    <n v="2"/>
    <n v="2003"/>
    <x v="5"/>
    <n v="86"/>
    <s v="S700_1938"/>
    <s v="Danish Wholesale Imports"/>
    <s v="31 12 3555"/>
    <s v="Vinb'ltet 34"/>
    <m/>
    <s v="Kobenhavn"/>
    <m/>
    <n v="1734"/>
    <x v="13"/>
    <s v="EMEA"/>
    <s v="Petersen"/>
    <s v="Jytte"/>
    <s v="Small"/>
  </r>
  <r>
    <n v="10117"/>
    <n v="38"/>
    <n v="79.680000000000007"/>
    <n v="6"/>
    <n v="3027.84"/>
    <x v="117"/>
    <x v="117"/>
    <s v="Shipped"/>
    <n v="2"/>
    <n v="4"/>
    <n v="2003"/>
    <x v="5"/>
    <n v="86"/>
    <s v="S700_1938"/>
    <s v="Dragon Souveniers, Ltd."/>
    <s v="+65 221 7555"/>
    <s v="Bronz Sok., Bronz Apt. 3/6 Tesvikiye"/>
    <m/>
    <s v="Singapore"/>
    <m/>
    <n v="79903"/>
    <x v="9"/>
    <s v="Japan"/>
    <s v="Natividad"/>
    <s v="Eric"/>
    <s v="Medium"/>
  </r>
  <r>
    <n v="10128"/>
    <n v="32"/>
    <n v="97"/>
    <n v="3"/>
    <n v="3104"/>
    <x v="218"/>
    <x v="218"/>
    <s v="Shipped"/>
    <n v="2"/>
    <n v="6"/>
    <n v="2003"/>
    <x v="5"/>
    <n v="86"/>
    <s v="S700_1938"/>
    <s v="Euro Shopping Channel"/>
    <s v="(91) 555 94 44"/>
    <s v="C/ Moralzarzal, 86"/>
    <m/>
    <s v="Madrid"/>
    <m/>
    <n v="28034"/>
    <x v="7"/>
    <s v="EMEA"/>
    <s v="Freyre"/>
    <s v="Diego"/>
    <s v="Medium"/>
  </r>
  <r>
    <n v="10142"/>
    <n v="43"/>
    <n v="84.01"/>
    <n v="9"/>
    <n v="3612.43"/>
    <x v="119"/>
    <x v="119"/>
    <s v="Shipped"/>
    <n v="3"/>
    <n v="8"/>
    <n v="2003"/>
    <x v="5"/>
    <n v="86"/>
    <s v="S700_1938"/>
    <s v="Mini Gifts Distributors Ltd."/>
    <n v="4155551450"/>
    <s v="5677 Strong St."/>
    <m/>
    <s v="San Rafael"/>
    <s v="CA"/>
    <n v="97562"/>
    <x v="0"/>
    <s v="NA"/>
    <s v="Nelson"/>
    <s v="Valarie"/>
    <s v="Medium"/>
  </r>
  <r>
    <n v="10153"/>
    <n v="31"/>
    <n v="87.48"/>
    <n v="8"/>
    <n v="2711.88"/>
    <x v="120"/>
    <x v="120"/>
    <s v="Shipped"/>
    <n v="3"/>
    <n v="9"/>
    <n v="2003"/>
    <x v="5"/>
    <n v="86"/>
    <s v="S700_1938"/>
    <s v="Euro Shopping Channel"/>
    <s v="(91) 555 94 44"/>
    <s v="C/ Moralzarzal, 86"/>
    <m/>
    <s v="Madrid"/>
    <m/>
    <n v="28034"/>
    <x v="7"/>
    <s v="EMEA"/>
    <s v="Freyre"/>
    <s v="Diego"/>
    <s v="Small"/>
  </r>
  <r>
    <n v="10166"/>
    <n v="29"/>
    <n v="100"/>
    <n v="3"/>
    <n v="3013.97"/>
    <x v="90"/>
    <x v="90"/>
    <s v="Shipped"/>
    <n v="4"/>
    <n v="10"/>
    <n v="2003"/>
    <x v="5"/>
    <n v="86"/>
    <s v="S700_1938"/>
    <s v="FunGiftIdeas.com"/>
    <n v="5085552555"/>
    <s v="1785 First Street"/>
    <m/>
    <s v="New Bedford"/>
    <s v="MA"/>
    <n v="50553"/>
    <x v="0"/>
    <s v="NA"/>
    <s v="Benitez"/>
    <s v="Violeta"/>
    <s v="Medium"/>
  </r>
  <r>
    <n v="10177"/>
    <n v="31"/>
    <n v="88.34"/>
    <n v="10"/>
    <n v="2738.54"/>
    <x v="219"/>
    <x v="219"/>
    <s v="Shipped"/>
    <n v="4"/>
    <n v="11"/>
    <n v="2003"/>
    <x v="5"/>
    <n v="86"/>
    <s v="S700_1938"/>
    <s v="CAF Imports"/>
    <s v="+34 913 728 555"/>
    <s v="Merchants House, 27-30 Merchant's Quay"/>
    <m/>
    <s v="Madrid"/>
    <m/>
    <n v="28023"/>
    <x v="7"/>
    <s v="EMEA"/>
    <s v="Fernandez"/>
    <s v="Jesus"/>
    <s v="Small"/>
  </r>
  <r>
    <n v="10185"/>
    <n v="30"/>
    <n v="94.4"/>
    <n v="10"/>
    <n v="2832"/>
    <x v="69"/>
    <x v="69"/>
    <s v="Shipped"/>
    <n v="4"/>
    <n v="11"/>
    <n v="2003"/>
    <x v="5"/>
    <n v="86"/>
    <s v="S700_1938"/>
    <s v="Mini Creations Ltd."/>
    <n v="5085559555"/>
    <s v="4575 Hillside Dr."/>
    <m/>
    <s v="New Bedford"/>
    <s v="MA"/>
    <n v="50553"/>
    <x v="0"/>
    <s v="NA"/>
    <s v="Tam"/>
    <s v="Wing C"/>
    <s v="Small"/>
  </r>
  <r>
    <n v="10196"/>
    <n v="50"/>
    <n v="94.4"/>
    <n v="2"/>
    <n v="4720"/>
    <x v="70"/>
    <x v="70"/>
    <s v="Shipped"/>
    <n v="4"/>
    <n v="11"/>
    <n v="2003"/>
    <x v="5"/>
    <n v="86"/>
    <s v="S700_1938"/>
    <s v="Super Scale Inc."/>
    <n v="2035559545"/>
    <s v="567 North Pendale Street"/>
    <m/>
    <s v="New Haven"/>
    <s v="CT"/>
    <n v="97823"/>
    <x v="0"/>
    <s v="NA"/>
    <s v="Murphy"/>
    <s v="Leslie"/>
    <s v="Medium"/>
  </r>
  <r>
    <n v="10208"/>
    <n v="40"/>
    <n v="80.55"/>
    <n v="10"/>
    <n v="3222"/>
    <x v="122"/>
    <x v="122"/>
    <s v="Shipped"/>
    <n v="1"/>
    <n v="1"/>
    <n v="2004"/>
    <x v="5"/>
    <n v="86"/>
    <s v="S700_1938"/>
    <s v="Saveley &amp; Henriot, Co."/>
    <s v="78.32.5555"/>
    <s v="2, rue du Commerce"/>
    <m/>
    <s v="Lyon"/>
    <m/>
    <n v="69004"/>
    <x v="1"/>
    <s v="EMEA"/>
    <s v="Saveley"/>
    <s v="Mary"/>
    <s v="Medium"/>
  </r>
  <r>
    <n v="10221"/>
    <n v="23"/>
    <n v="97"/>
    <n v="4"/>
    <n v="2231"/>
    <x v="220"/>
    <x v="220"/>
    <s v="Shipped"/>
    <n v="1"/>
    <n v="2"/>
    <n v="2004"/>
    <x v="5"/>
    <n v="86"/>
    <s v="S700_1938"/>
    <s v="Petit Auto"/>
    <s v="(02) 5554 67"/>
    <s v="Rue Joseph-Bens 532"/>
    <m/>
    <s v="Bruxelles"/>
    <m/>
    <s v="B-1180"/>
    <x v="14"/>
    <s v="EMEA"/>
    <s v="Dewey"/>
    <s v="Catherine"/>
    <s v="Small"/>
  </r>
  <r>
    <n v="10232"/>
    <n v="26"/>
    <n v="88.34"/>
    <n v="7"/>
    <n v="2296.84"/>
    <x v="221"/>
    <x v="221"/>
    <s v="Shipped"/>
    <n v="1"/>
    <n v="3"/>
    <n v="2004"/>
    <x v="5"/>
    <n v="86"/>
    <s v="S700_1938"/>
    <s v="giftsbymail.co.uk"/>
    <s v="(198) 555-8888"/>
    <s v="Garden House Crowther Way"/>
    <m/>
    <s v="Cowes"/>
    <s v="Isle of Wight"/>
    <s v="PO31 7PJ"/>
    <x v="6"/>
    <s v="EMEA"/>
    <s v="Bennett"/>
    <s v="Helen"/>
    <s v="Small"/>
  </r>
  <r>
    <n v="10248"/>
    <n v="40"/>
    <n v="100"/>
    <n v="13"/>
    <n v="4157.2"/>
    <x v="73"/>
    <x v="73"/>
    <s v="Cancelled"/>
    <n v="2"/>
    <n v="5"/>
    <n v="2004"/>
    <x v="5"/>
    <n v="86"/>
    <s v="S700_1938"/>
    <s v="Land of Toys Inc."/>
    <n v="2125557818"/>
    <s v="897 Long Airport Avenue"/>
    <m/>
    <s v="NYC"/>
    <s v="NY"/>
    <n v="10022"/>
    <x v="0"/>
    <s v="NA"/>
    <s v="Yu"/>
    <s v="Kwai"/>
    <s v="Medium"/>
  </r>
  <r>
    <n v="10273"/>
    <n v="21"/>
    <n v="100"/>
    <n v="14"/>
    <n v="2146.1999999999998"/>
    <x v="75"/>
    <x v="75"/>
    <s v="Shipped"/>
    <n v="3"/>
    <n v="7"/>
    <n v="2004"/>
    <x v="5"/>
    <n v="86"/>
    <s v="S700_1938"/>
    <s v="Petit Auto"/>
    <s v="(02) 5554 67"/>
    <s v="Rue Joseph-Bens 532"/>
    <m/>
    <s v="Bruxelles"/>
    <m/>
    <s v="B-1180"/>
    <x v="14"/>
    <s v="EMEA"/>
    <s v="Dewey"/>
    <s v="Catherine"/>
    <s v="Small"/>
  </r>
  <r>
    <n v="10282"/>
    <n v="43"/>
    <n v="86.61"/>
    <n v="2"/>
    <n v="3724.23"/>
    <x v="76"/>
    <x v="76"/>
    <s v="Shipped"/>
    <n v="3"/>
    <n v="8"/>
    <n v="2004"/>
    <x v="5"/>
    <n v="86"/>
    <s v="S700_1938"/>
    <s v="Mini Gifts Distributors Ltd."/>
    <n v="4155551450"/>
    <s v="5677 Strong St."/>
    <m/>
    <s v="San Rafael"/>
    <s v="CA"/>
    <n v="97562"/>
    <x v="0"/>
    <s v="NA"/>
    <s v="Nelson"/>
    <s v="Valarie"/>
    <s v="Medium"/>
  </r>
  <r>
    <n v="10293"/>
    <n v="29"/>
    <n v="71.89"/>
    <n v="5"/>
    <n v="2084.81"/>
    <x v="127"/>
    <x v="127"/>
    <s v="Shipped"/>
    <n v="3"/>
    <n v="9"/>
    <n v="2004"/>
    <x v="5"/>
    <n v="86"/>
    <s v="S700_1938"/>
    <s v="Amica Models &amp; Co."/>
    <s v="011-4988555"/>
    <s v="Via Monte Bianco 34"/>
    <m/>
    <s v="Torino"/>
    <m/>
    <n v="10100"/>
    <x v="12"/>
    <s v="EMEA"/>
    <s v="Accorti"/>
    <s v="Paolo"/>
    <s v="Small"/>
  </r>
  <r>
    <n v="10306"/>
    <n v="38"/>
    <n v="91.81"/>
    <n v="10"/>
    <n v="3488.78"/>
    <x v="78"/>
    <x v="78"/>
    <s v="Shipped"/>
    <n v="4"/>
    <n v="10"/>
    <n v="2004"/>
    <x v="5"/>
    <n v="86"/>
    <s v="S700_1938"/>
    <s v="AV Stores, Co."/>
    <s v="(171) 555-1555"/>
    <s v="Fauntleroy Circus"/>
    <m/>
    <s v="Manchester"/>
    <m/>
    <s v="EC2 5NT"/>
    <x v="6"/>
    <s v="EMEA"/>
    <s v="Ashworth"/>
    <s v="Victoria"/>
    <s v="Medium"/>
  </r>
  <r>
    <n v="10314"/>
    <n v="23"/>
    <n v="76.22"/>
    <n v="2"/>
    <n v="1753.06"/>
    <x v="96"/>
    <x v="96"/>
    <s v="Shipped"/>
    <n v="4"/>
    <n v="10"/>
    <n v="2004"/>
    <x v="5"/>
    <n v="86"/>
    <s v="S700_1938"/>
    <s v="Heintze Collectables"/>
    <s v="86 21 3555"/>
    <s v="Smagsloget 45"/>
    <m/>
    <s v="Aaarhus"/>
    <m/>
    <n v="8200"/>
    <x v="13"/>
    <s v="EMEA"/>
    <s v="Ibsen"/>
    <s v="Palle"/>
    <s v="Small"/>
  </r>
  <r>
    <n v="10327"/>
    <n v="20"/>
    <n v="100"/>
    <n v="7"/>
    <n v="3469.2"/>
    <x v="193"/>
    <x v="193"/>
    <s v="Resolved"/>
    <n v="4"/>
    <n v="11"/>
    <n v="2004"/>
    <x v="5"/>
    <n v="86"/>
    <s v="S700_1938"/>
    <s v="Danish Wholesale Imports"/>
    <s v="31 12 3555"/>
    <s v="Vinb'ltet 34"/>
    <m/>
    <s v="Kobenhavn"/>
    <m/>
    <n v="1734"/>
    <x v="13"/>
    <s v="EMEA"/>
    <s v="Petersen"/>
    <s v="Jytte"/>
    <s v="Medium"/>
  </r>
  <r>
    <n v="10337"/>
    <n v="36"/>
    <n v="70.3"/>
    <n v="9"/>
    <n v="2530.8000000000002"/>
    <x v="81"/>
    <x v="81"/>
    <s v="Shipped"/>
    <n v="4"/>
    <n v="11"/>
    <n v="2004"/>
    <x v="5"/>
    <n v="86"/>
    <s v="S700_1938"/>
    <s v="Classic Legends Inc."/>
    <n v="2125558493"/>
    <s v="5905 Pompton St."/>
    <s v="Suite 750"/>
    <s v="NYC"/>
    <s v="NY"/>
    <n v="10022"/>
    <x v="0"/>
    <s v="NA"/>
    <s v="Hernandez"/>
    <s v="Maria"/>
    <s v="Small"/>
  </r>
  <r>
    <n v="10350"/>
    <n v="28"/>
    <n v="100"/>
    <n v="4"/>
    <n v="2924.32"/>
    <x v="82"/>
    <x v="82"/>
    <s v="Shipped"/>
    <n v="4"/>
    <n v="12"/>
    <n v="2004"/>
    <x v="5"/>
    <n v="86"/>
    <s v="S700_1938"/>
    <s v="Euro Shopping Channel"/>
    <s v="(91) 555 94 44"/>
    <s v="C/ Moralzarzal, 86"/>
    <m/>
    <s v="Madrid"/>
    <m/>
    <n v="28034"/>
    <x v="7"/>
    <s v="EMEA"/>
    <s v="Freyre"/>
    <s v="Diego"/>
    <s v="Small"/>
  </r>
  <r>
    <n v="10372"/>
    <n v="44"/>
    <n v="100"/>
    <n v="2"/>
    <n v="4496.8"/>
    <x v="136"/>
    <x v="136"/>
    <s v="Shipped"/>
    <n v="1"/>
    <n v="1"/>
    <n v="2005"/>
    <x v="5"/>
    <n v="86"/>
    <s v="S700_1938"/>
    <s v="Tokyo Collectables, Ltd"/>
    <s v="+81 3 3584 0555"/>
    <s v="2-2-8 Roppongi"/>
    <m/>
    <s v="Minato-ku"/>
    <s v="Tokyo"/>
    <s v="106-0032"/>
    <x v="11"/>
    <s v="Japan"/>
    <s v="Shimamura"/>
    <s v="Akiko"/>
    <s v="Medium"/>
  </r>
  <r>
    <n v="10384"/>
    <n v="49"/>
    <n v="100"/>
    <n v="1"/>
    <n v="6397.44"/>
    <x v="85"/>
    <x v="85"/>
    <s v="Shipped"/>
    <n v="1"/>
    <n v="2"/>
    <n v="2005"/>
    <x v="5"/>
    <n v="86"/>
    <s v="S700_1938"/>
    <s v="Corporate Gift Ideas Co."/>
    <n v="6505551386"/>
    <s v="7734 Strong St."/>
    <m/>
    <s v="San Francisco"/>
    <s v="CA"/>
    <m/>
    <x v="0"/>
    <s v="NA"/>
    <s v="Brown"/>
    <s v="Julie"/>
    <s v="Medium"/>
  </r>
  <r>
    <n v="10397"/>
    <n v="32"/>
    <n v="80.55"/>
    <n v="5"/>
    <n v="2577.6"/>
    <x v="250"/>
    <x v="250"/>
    <s v="Shipped"/>
    <n v="1"/>
    <n v="3"/>
    <n v="2005"/>
    <x v="5"/>
    <n v="86"/>
    <s v="S700_1938"/>
    <s v="Alpha Cognac"/>
    <s v="61.77.6555"/>
    <s v="1 rue Alsace-Lorraine"/>
    <m/>
    <s v="Toulouse"/>
    <m/>
    <n v="31000"/>
    <x v="1"/>
    <s v="EMEA"/>
    <s v="Roulet"/>
    <s v="Annette"/>
    <s v="Small"/>
  </r>
  <r>
    <n v="10414"/>
    <n v="34"/>
    <n v="100"/>
    <n v="13"/>
    <n v="3533.62"/>
    <x v="88"/>
    <x v="88"/>
    <s v="On Hold"/>
    <n v="2"/>
    <n v="5"/>
    <n v="2005"/>
    <x v="5"/>
    <n v="86"/>
    <s v="S700_1938"/>
    <s v="Gifts4AllAges.com"/>
    <n v="6175559555"/>
    <s v="8616 Spinnaker Dr."/>
    <m/>
    <s v="Boston"/>
    <s v="MA"/>
    <n v="51003"/>
    <x v="0"/>
    <s v="NA"/>
    <s v="Yoshido"/>
    <s v="Juri"/>
    <s v="Medium"/>
  </r>
  <r>
    <n v="10106"/>
    <n v="30"/>
    <n v="100"/>
    <n v="16"/>
    <n v="3177.3"/>
    <x v="186"/>
    <x v="186"/>
    <s v="Shipped"/>
    <n v="1"/>
    <n v="2"/>
    <n v="2003"/>
    <x v="5"/>
    <n v="90"/>
    <s v="S700_2047"/>
    <s v="Rovelli Gifts"/>
    <s v="035-640555"/>
    <s v="Via Ludovico il Moro 22"/>
    <m/>
    <s v="Bergamo"/>
    <m/>
    <n v="24100"/>
    <x v="12"/>
    <s v="EMEA"/>
    <s v="Rovelli"/>
    <s v="Giovanni"/>
    <s v="Medium"/>
  </r>
  <r>
    <n v="10119"/>
    <n v="29"/>
    <n v="94.14"/>
    <n v="7"/>
    <n v="2730.06"/>
    <x v="63"/>
    <x v="63"/>
    <s v="Shipped"/>
    <n v="2"/>
    <n v="4"/>
    <n v="2003"/>
    <x v="5"/>
    <n v="90"/>
    <s v="S700_2047"/>
    <s v="Salzburg Collectables"/>
    <s v="6562-9555"/>
    <s v="Geislweg 14"/>
    <m/>
    <s v="Salzburg"/>
    <m/>
    <n v="5020"/>
    <x v="5"/>
    <s v="EMEA"/>
    <s v="Pipps"/>
    <s v="Georg"/>
    <s v="Small"/>
  </r>
  <r>
    <n v="10131"/>
    <n v="22"/>
    <n v="85.99"/>
    <n v="8"/>
    <n v="1891.78"/>
    <x v="187"/>
    <x v="187"/>
    <s v="Shipped"/>
    <n v="2"/>
    <n v="6"/>
    <n v="2003"/>
    <x v="5"/>
    <n v="90"/>
    <s v="S700_2047"/>
    <s v="Gift Ideas Corp."/>
    <n v="2035554407"/>
    <s v="2440 Pompton St."/>
    <m/>
    <s v="Glendale"/>
    <s v="CT"/>
    <n v="97561"/>
    <x v="0"/>
    <s v="NA"/>
    <s v="Lewis"/>
    <s v="Dan"/>
    <s v="Small"/>
  </r>
  <r>
    <n v="10143"/>
    <n v="26"/>
    <n v="100"/>
    <n v="11"/>
    <n v="2612.48"/>
    <x v="65"/>
    <x v="65"/>
    <s v="Shipped"/>
    <n v="3"/>
    <n v="8"/>
    <n v="2003"/>
    <x v="5"/>
    <n v="90"/>
    <s v="S700_2047"/>
    <s v="Mini Creations Ltd."/>
    <n v="5085559555"/>
    <s v="4575 Hillside Dr."/>
    <m/>
    <s v="New Bedford"/>
    <s v="MA"/>
    <n v="50553"/>
    <x v="0"/>
    <s v="NA"/>
    <s v="Tam"/>
    <s v="Wing C"/>
    <s v="Small"/>
  </r>
  <r>
    <n v="10155"/>
    <n v="32"/>
    <n v="91.43"/>
    <n v="9"/>
    <n v="2925.76"/>
    <x v="66"/>
    <x v="66"/>
    <s v="Shipped"/>
    <n v="4"/>
    <n v="10"/>
    <n v="2003"/>
    <x v="5"/>
    <n v="90"/>
    <s v="S700_2047"/>
    <s v="Toys of Finland, Co."/>
    <s v="90-224 8555"/>
    <s v="Keskuskatu 45"/>
    <m/>
    <s v="Helsinki"/>
    <m/>
    <n v="21240"/>
    <x v="4"/>
    <s v="EMEA"/>
    <s v="Karttunen"/>
    <s v="Matti"/>
    <s v="Small"/>
  </r>
  <r>
    <n v="10167"/>
    <n v="29"/>
    <n v="100"/>
    <n v="5"/>
    <n v="2940.02"/>
    <x v="67"/>
    <x v="67"/>
    <s v="Cancelled"/>
    <n v="4"/>
    <n v="10"/>
    <n v="2003"/>
    <x v="5"/>
    <n v="90"/>
    <s v="S700_2047"/>
    <s v="Scandinavian Gift Ideas"/>
    <s v="0695-34 6555"/>
    <s v="?kergatan 24"/>
    <m/>
    <s v="Boras"/>
    <m/>
    <s v="S-844 67"/>
    <x v="8"/>
    <s v="EMEA"/>
    <s v="Larsson"/>
    <s v="Maria"/>
    <s v="Small"/>
  </r>
  <r>
    <n v="10178"/>
    <n v="34"/>
    <n v="96.86"/>
    <n v="8"/>
    <n v="3293.24"/>
    <x v="68"/>
    <x v="68"/>
    <s v="Shipped"/>
    <n v="4"/>
    <n v="11"/>
    <n v="2003"/>
    <x v="5"/>
    <n v="90"/>
    <s v="S700_2047"/>
    <s v="Alpha Cognac"/>
    <s v="61.77.6555"/>
    <s v="1 rue Alsace-Lorraine"/>
    <m/>
    <s v="Toulouse"/>
    <m/>
    <n v="31000"/>
    <x v="1"/>
    <s v="EMEA"/>
    <s v="Roulet"/>
    <s v="Annette"/>
    <s v="Medium"/>
  </r>
  <r>
    <n v="10186"/>
    <n v="24"/>
    <n v="99.57"/>
    <n v="5"/>
    <n v="2389.6799999999998"/>
    <x v="69"/>
    <x v="69"/>
    <s v="Shipped"/>
    <n v="4"/>
    <n v="11"/>
    <n v="2003"/>
    <x v="5"/>
    <n v="90"/>
    <s v="S700_2047"/>
    <s v="Double Decker Gift Stores, Ltd"/>
    <s v="(171) 555-7555"/>
    <s v="120 Hanover Sq."/>
    <m/>
    <s v="London"/>
    <m/>
    <s v="WA1 1DP"/>
    <x v="6"/>
    <s v="EMEA"/>
    <s v="Hardy"/>
    <s v="Thomas"/>
    <s v="Small"/>
  </r>
  <r>
    <n v="10197"/>
    <n v="24"/>
    <n v="90.52"/>
    <n v="2"/>
    <n v="2172.48"/>
    <x v="70"/>
    <x v="70"/>
    <s v="Shipped"/>
    <n v="4"/>
    <n v="11"/>
    <n v="2003"/>
    <x v="5"/>
    <n v="90"/>
    <s v="S700_2047"/>
    <s v="Enaco Distributors"/>
    <s v="(93) 203 4555"/>
    <s v="Rambla de Catalu¤a, 23"/>
    <m/>
    <s v="Barcelona"/>
    <m/>
    <n v="8022"/>
    <x v="7"/>
    <s v="EMEA"/>
    <s v="Saavedra"/>
    <s v="Eduardo"/>
    <s v="Small"/>
  </r>
  <r>
    <n v="10209"/>
    <n v="33"/>
    <n v="88.71"/>
    <n v="4"/>
    <n v="2927.43"/>
    <x v="71"/>
    <x v="71"/>
    <s v="Shipped"/>
    <n v="1"/>
    <n v="1"/>
    <n v="2004"/>
    <x v="5"/>
    <n v="90"/>
    <s v="S700_2047"/>
    <s v="Men 'R' US Retailers, Ltd."/>
    <n v="2155554369"/>
    <s v="6047 Douglas Av."/>
    <m/>
    <s v="Los Angeles"/>
    <s v="CA"/>
    <m/>
    <x v="0"/>
    <s v="NA"/>
    <s v="Chandler"/>
    <s v="Michael"/>
    <s v="Small"/>
  </r>
  <r>
    <n v="10222"/>
    <n v="26"/>
    <n v="100"/>
    <n v="8"/>
    <n v="2659.54"/>
    <x v="72"/>
    <x v="72"/>
    <s v="Shipped"/>
    <n v="1"/>
    <n v="2"/>
    <n v="2004"/>
    <x v="5"/>
    <n v="90"/>
    <s v="S700_2047"/>
    <s v="Collectable Mini Designs Co."/>
    <n v="7605558146"/>
    <s v="361 Furth Circle"/>
    <m/>
    <s v="San Diego"/>
    <s v="CA"/>
    <n v="91217"/>
    <x v="0"/>
    <s v="NA"/>
    <s v="Thompson"/>
    <s v="Valarie"/>
    <s v="Small"/>
  </r>
  <r>
    <n v="10249"/>
    <n v="40"/>
    <n v="95.95"/>
    <n v="4"/>
    <n v="3838"/>
    <x v="232"/>
    <x v="232"/>
    <s v="Shipped"/>
    <n v="2"/>
    <n v="5"/>
    <n v="2004"/>
    <x v="5"/>
    <n v="90"/>
    <s v="S700_2047"/>
    <s v="Cambridge Collectables Co."/>
    <n v="6175555555"/>
    <s v="4658 Baden Av."/>
    <m/>
    <s v="Cambridge"/>
    <s v="MA"/>
    <n v="51247"/>
    <x v="0"/>
    <s v="NA"/>
    <s v="Tseng"/>
    <s v="Kyung"/>
    <s v="Medium"/>
  </r>
  <r>
    <n v="10262"/>
    <n v="44"/>
    <n v="94.14"/>
    <n v="13"/>
    <n v="4142.16"/>
    <x v="190"/>
    <x v="190"/>
    <s v="Cancelled"/>
    <n v="2"/>
    <n v="6"/>
    <n v="2004"/>
    <x v="5"/>
    <n v="90"/>
    <s v="S700_2047"/>
    <s v="Euro Shopping Channel"/>
    <s v="(91) 555 94 44"/>
    <s v="C/ Moralzarzal, 86"/>
    <m/>
    <s v="Madrid"/>
    <m/>
    <n v="28034"/>
    <x v="7"/>
    <s v="EMEA"/>
    <s v="Freyre"/>
    <s v="Diego"/>
    <s v="Medium"/>
  </r>
  <r>
    <n v="10274"/>
    <n v="24"/>
    <n v="90.52"/>
    <n v="5"/>
    <n v="2172.48"/>
    <x v="75"/>
    <x v="75"/>
    <s v="Shipped"/>
    <n v="3"/>
    <n v="7"/>
    <n v="2004"/>
    <x v="5"/>
    <n v="90"/>
    <s v="S700_2047"/>
    <s v="Collectables For Less Inc."/>
    <n v="6175558555"/>
    <s v="7825 Douglas Av."/>
    <m/>
    <s v="Brickhaven"/>
    <s v="MA"/>
    <n v="58339"/>
    <x v="0"/>
    <s v="NA"/>
    <s v="Nelson"/>
    <s v="Allen"/>
    <s v="Small"/>
  </r>
  <r>
    <n v="10283"/>
    <n v="20"/>
    <n v="94.14"/>
    <n v="2"/>
    <n v="1882.8"/>
    <x v="76"/>
    <x v="76"/>
    <s v="Shipped"/>
    <n v="3"/>
    <n v="8"/>
    <n v="2004"/>
    <x v="5"/>
    <n v="90"/>
    <s v="S700_2047"/>
    <s v="Royal Canadian Collectables, Ltd."/>
    <s v="(604) 555-4555"/>
    <s v="23 Tsawassen Blvd."/>
    <m/>
    <s v="Tsawassen"/>
    <s v="BC"/>
    <s v="T2F 8M4"/>
    <x v="10"/>
    <s v="NA"/>
    <s v="Lincoln"/>
    <s v="Elizabeth"/>
    <s v="Small"/>
  </r>
  <r>
    <n v="10296"/>
    <n v="34"/>
    <n v="100"/>
    <n v="11"/>
    <n v="3477.86"/>
    <x v="192"/>
    <x v="192"/>
    <s v="Shipped"/>
    <n v="3"/>
    <n v="9"/>
    <n v="2004"/>
    <x v="5"/>
    <n v="90"/>
    <s v="S700_2047"/>
    <s v="Bavarian Collectables Imports, Co."/>
    <s v="+49 89 61 08 9555"/>
    <s v="Hansastr. 15"/>
    <m/>
    <s v="Munich"/>
    <m/>
    <n v="80686"/>
    <x v="16"/>
    <s v="EMEA"/>
    <s v="Donnermeyer"/>
    <s v="Michael"/>
    <s v="Medium"/>
  </r>
  <r>
    <n v="10307"/>
    <n v="34"/>
    <n v="97.76"/>
    <n v="5"/>
    <n v="3323.84"/>
    <x v="78"/>
    <x v="78"/>
    <s v="Shipped"/>
    <n v="4"/>
    <n v="10"/>
    <n v="2004"/>
    <x v="5"/>
    <n v="90"/>
    <s v="S700_2047"/>
    <s v="Classic Gift Ideas, Inc"/>
    <n v="2155554695"/>
    <s v="782 First Street"/>
    <m/>
    <s v="Philadelphia"/>
    <s v="PA"/>
    <n v="71270"/>
    <x v="0"/>
    <s v="NA"/>
    <s v="Cervantes"/>
    <s v="Francisca"/>
    <s v="Medium"/>
  </r>
  <r>
    <n v="10316"/>
    <n v="45"/>
    <n v="93.24"/>
    <n v="13"/>
    <n v="4195.8"/>
    <x v="79"/>
    <x v="79"/>
    <s v="Shipped"/>
    <n v="4"/>
    <n v="11"/>
    <n v="2004"/>
    <x v="5"/>
    <n v="90"/>
    <s v="S700_2047"/>
    <s v="giftsbymail.co.uk"/>
    <s v="(198) 555-8888"/>
    <s v="Garden House Crowther Way"/>
    <m/>
    <s v="Cowes"/>
    <s v="Isle of Wight"/>
    <s v="PO31 7PJ"/>
    <x v="6"/>
    <s v="EMEA"/>
    <s v="Bennett"/>
    <s v="Helen"/>
    <s v="Medium"/>
  </r>
  <r>
    <n v="10328"/>
    <n v="41"/>
    <n v="100"/>
    <n v="9"/>
    <n v="4156.58"/>
    <x v="233"/>
    <x v="233"/>
    <s v="Shipped"/>
    <n v="4"/>
    <n v="11"/>
    <n v="2004"/>
    <x v="5"/>
    <n v="90"/>
    <s v="S700_2047"/>
    <s v="Rovelli Gifts"/>
    <s v="035-640555"/>
    <s v="Via Ludovico il Moro 22"/>
    <m/>
    <s v="Bergamo"/>
    <m/>
    <n v="24100"/>
    <x v="12"/>
    <s v="EMEA"/>
    <s v="Rovelli"/>
    <s v="Giovanni"/>
    <s v="Medium"/>
  </r>
  <r>
    <n v="10339"/>
    <n v="55"/>
    <n v="71.25"/>
    <n v="15"/>
    <n v="3918.75"/>
    <x v="58"/>
    <x v="58"/>
    <s v="Shipped"/>
    <n v="4"/>
    <n v="11"/>
    <n v="2004"/>
    <x v="5"/>
    <n v="90"/>
    <s v="S700_2047"/>
    <s v="Tokyo Collectables, Ltd"/>
    <s v="+81 3 3584 0555"/>
    <s v="2-2-8 Roppongi"/>
    <m/>
    <s v="Minato-ku"/>
    <s v="Tokyo"/>
    <s v="106-0032"/>
    <x v="11"/>
    <s v="Japan"/>
    <s v="Shimamura"/>
    <s v="Akiko"/>
    <s v="Medium"/>
  </r>
  <r>
    <n v="10352"/>
    <n v="23"/>
    <n v="100"/>
    <n v="3"/>
    <n v="2352.67"/>
    <x v="195"/>
    <x v="195"/>
    <s v="Shipped"/>
    <n v="4"/>
    <n v="12"/>
    <n v="2004"/>
    <x v="5"/>
    <n v="90"/>
    <s v="S700_2047"/>
    <s v="Auto-Moto Classics Inc."/>
    <n v="6175558428"/>
    <s v="16780 Pompton St."/>
    <m/>
    <s v="Brickhaven"/>
    <s v="MA"/>
    <n v="58339"/>
    <x v="0"/>
    <s v="NA"/>
    <s v="Taylor"/>
    <s v="Leslie"/>
    <s v="Small"/>
  </r>
  <r>
    <n v="10361"/>
    <n v="24"/>
    <n v="45.39"/>
    <n v="14"/>
    <n v="1089.3599999999999"/>
    <x v="21"/>
    <x v="21"/>
    <s v="Shipped"/>
    <n v="4"/>
    <n v="12"/>
    <n v="2004"/>
    <x v="5"/>
    <n v="90"/>
    <s v="S700_2047"/>
    <s v="Souveniers And Things Co."/>
    <s v="+61 2 9495 8555"/>
    <s v="Monitor Money Building, 815 Pacific Hwy"/>
    <s v="Level 6"/>
    <s v="Chatswood"/>
    <s v="NSW"/>
    <n v="2067"/>
    <x v="3"/>
    <s v="APAC"/>
    <s v="Huxley"/>
    <s v="Adrian"/>
    <s v="Small"/>
  </r>
  <r>
    <n v="10373"/>
    <n v="32"/>
    <n v="84.41"/>
    <n v="15"/>
    <n v="2701.12"/>
    <x v="84"/>
    <x v="84"/>
    <s v="Shipped"/>
    <n v="1"/>
    <n v="1"/>
    <n v="2005"/>
    <x v="5"/>
    <n v="90"/>
    <s v="S700_2047"/>
    <s v="Oulu Toy Supplies, Inc."/>
    <s v="981-443655"/>
    <s v="Torikatu 38"/>
    <m/>
    <s v="Oulu"/>
    <m/>
    <n v="90110"/>
    <x v="4"/>
    <s v="EMEA"/>
    <s v="Koskitalo"/>
    <s v="Pirkko"/>
    <s v="Small"/>
  </r>
  <r>
    <n v="10386"/>
    <n v="29"/>
    <n v="85.76"/>
    <n v="13"/>
    <n v="2487.04"/>
    <x v="196"/>
    <x v="196"/>
    <s v="Resolved"/>
    <n v="1"/>
    <n v="3"/>
    <n v="2005"/>
    <x v="5"/>
    <n v="90"/>
    <s v="S700_2047"/>
    <s v="Euro Shopping Channel"/>
    <s v="(91) 555 94 44"/>
    <s v="C/ Moralzarzal, 86"/>
    <m/>
    <s v="Madrid"/>
    <m/>
    <n v="28034"/>
    <x v="7"/>
    <s v="EMEA"/>
    <s v="Freyre"/>
    <s v="Diego"/>
    <s v="Small"/>
  </r>
  <r>
    <n v="10398"/>
    <n v="36"/>
    <n v="100"/>
    <n v="7"/>
    <n v="3910.32"/>
    <x v="197"/>
    <x v="197"/>
    <s v="Shipped"/>
    <n v="1"/>
    <n v="3"/>
    <n v="2005"/>
    <x v="5"/>
    <n v="90"/>
    <s v="S700_2047"/>
    <s v="Reims Collectables"/>
    <s v="26.47.1555"/>
    <s v="59 rue de l'Abbaye"/>
    <m/>
    <s v="Reims"/>
    <m/>
    <n v="51100"/>
    <x v="1"/>
    <s v="EMEA"/>
    <s v="Henriot"/>
    <s v="Paul"/>
    <s v="Medium"/>
  </r>
  <r>
    <n v="10400"/>
    <n v="46"/>
    <n v="87.8"/>
    <n v="5"/>
    <n v="4038.8"/>
    <x v="87"/>
    <x v="87"/>
    <s v="Shipped"/>
    <n v="2"/>
    <n v="4"/>
    <n v="2005"/>
    <x v="5"/>
    <n v="90"/>
    <s v="S700_2047"/>
    <s v="The Sharp Gifts Warehouse"/>
    <n v="4085553659"/>
    <s v="3086 Ingle Ln."/>
    <m/>
    <s v="San Jose"/>
    <s v="CA"/>
    <n v="94217"/>
    <x v="0"/>
    <s v="NA"/>
    <s v="Frick"/>
    <s v="Sue"/>
    <s v="Medium"/>
  </r>
  <r>
    <n v="10415"/>
    <n v="32"/>
    <n v="95.95"/>
    <n v="4"/>
    <n v="3070.4"/>
    <x v="234"/>
    <x v="234"/>
    <s v="Disputed"/>
    <n v="2"/>
    <n v="5"/>
    <n v="2005"/>
    <x v="5"/>
    <n v="90"/>
    <s v="S700_2047"/>
    <s v="Australian Collectables, Ltd"/>
    <s v="61-9-3844-6555"/>
    <s v="7 Allen Street"/>
    <m/>
    <s v="Glen Waverly"/>
    <s v="Victoria"/>
    <n v="3150"/>
    <x v="3"/>
    <s v="APAC"/>
    <s v="Connery"/>
    <s v="Sean"/>
    <s v="Medium"/>
  </r>
  <r>
    <n v="10106"/>
    <n v="34"/>
    <n v="100"/>
    <n v="9"/>
    <n v="3763.46"/>
    <x v="186"/>
    <x v="186"/>
    <s v="Shipped"/>
    <n v="1"/>
    <n v="2"/>
    <n v="2003"/>
    <x v="4"/>
    <n v="99"/>
    <s v="S700_2466"/>
    <s v="Rovelli Gifts"/>
    <s v="035-640555"/>
    <s v="Via Ludovico il Moro 22"/>
    <m/>
    <s v="Bergamo"/>
    <m/>
    <n v="24100"/>
    <x v="12"/>
    <s v="EMEA"/>
    <s v="Rovelli"/>
    <s v="Giovanni"/>
    <s v="Medium"/>
  </r>
  <r>
    <n v="10120"/>
    <n v="24"/>
    <n v="100"/>
    <n v="15"/>
    <n v="2584.8000000000002"/>
    <x v="54"/>
    <x v="54"/>
    <s v="Shipped"/>
    <n v="2"/>
    <n v="4"/>
    <n v="2003"/>
    <x v="4"/>
    <n v="99"/>
    <s v="S700_2466"/>
    <s v="Australian Collectors, Co."/>
    <s v="03 9520 4555"/>
    <s v="636 St Kilda Road"/>
    <s v="Level 3"/>
    <s v="Melbourne"/>
    <s v="Victoria"/>
    <n v="3004"/>
    <x v="3"/>
    <s v="APAC"/>
    <s v="Ferguson"/>
    <s v="Peter"/>
    <s v="Small"/>
  </r>
  <r>
    <n v="10131"/>
    <n v="40"/>
    <n v="100"/>
    <n v="1"/>
    <n v="4427.6000000000004"/>
    <x v="187"/>
    <x v="187"/>
    <s v="Shipped"/>
    <n v="2"/>
    <n v="6"/>
    <n v="2003"/>
    <x v="4"/>
    <n v="99"/>
    <s v="S700_2466"/>
    <s v="Gift Ideas Corp."/>
    <n v="2035554407"/>
    <s v="2440 Pompton St."/>
    <m/>
    <s v="Glendale"/>
    <s v="CT"/>
    <n v="97561"/>
    <x v="0"/>
    <s v="NA"/>
    <s v="Lewis"/>
    <s v="Dan"/>
    <s v="Medium"/>
  </r>
  <r>
    <n v="10143"/>
    <n v="26"/>
    <n v="82.77"/>
    <n v="4"/>
    <n v="2152.02"/>
    <x v="65"/>
    <x v="65"/>
    <s v="Shipped"/>
    <n v="3"/>
    <n v="8"/>
    <n v="2003"/>
    <x v="4"/>
    <n v="99"/>
    <s v="S700_2466"/>
    <s v="Mini Creations Ltd."/>
    <n v="5085559555"/>
    <s v="4575 Hillside Dr."/>
    <m/>
    <s v="New Bedford"/>
    <s v="MA"/>
    <n v="50553"/>
    <x v="0"/>
    <s v="NA"/>
    <s v="Tam"/>
    <s v="Wing C"/>
    <s v="Small"/>
  </r>
  <r>
    <n v="10155"/>
    <n v="20"/>
    <n v="100"/>
    <n v="2"/>
    <n v="2353.4"/>
    <x v="66"/>
    <x v="66"/>
    <s v="Shipped"/>
    <n v="4"/>
    <n v="10"/>
    <n v="2003"/>
    <x v="4"/>
    <n v="99"/>
    <s v="S700_2466"/>
    <s v="Toys of Finland, Co."/>
    <s v="90-224 8555"/>
    <s v="Keskuskatu 45"/>
    <m/>
    <s v="Helsinki"/>
    <m/>
    <n v="21240"/>
    <x v="4"/>
    <s v="EMEA"/>
    <s v="Karttunen"/>
    <s v="Matti"/>
    <s v="Small"/>
  </r>
  <r>
    <n v="10168"/>
    <n v="31"/>
    <n v="100"/>
    <n v="16"/>
    <n v="3431.39"/>
    <x v="5"/>
    <x v="5"/>
    <s v="Shipped"/>
    <n v="4"/>
    <n v="10"/>
    <n v="2003"/>
    <x v="4"/>
    <n v="99"/>
    <s v="S700_2466"/>
    <s v="Technics Stores Inc."/>
    <n v="6505556809"/>
    <s v="9408 Furth Circle"/>
    <m/>
    <s v="Burlingame"/>
    <s v="CA"/>
    <n v="94217"/>
    <x v="0"/>
    <s v="NA"/>
    <s v="Hirano"/>
    <s v="Juri"/>
    <s v="Medium"/>
  </r>
  <r>
    <n v="10178"/>
    <n v="22"/>
    <n v="87.75"/>
    <n v="1"/>
    <n v="1930.5"/>
    <x v="68"/>
    <x v="68"/>
    <s v="Shipped"/>
    <n v="4"/>
    <n v="11"/>
    <n v="2003"/>
    <x v="4"/>
    <n v="99"/>
    <s v="S700_2466"/>
    <s v="Alpha Cognac"/>
    <s v="61.77.6555"/>
    <s v="1 rue Alsace-Lorraine"/>
    <m/>
    <s v="Toulouse"/>
    <m/>
    <n v="31000"/>
    <x v="1"/>
    <s v="EMEA"/>
    <s v="Roulet"/>
    <s v="Annette"/>
    <s v="Small"/>
  </r>
  <r>
    <n v="10198"/>
    <n v="42"/>
    <n v="100"/>
    <n v="1"/>
    <n v="4774.5600000000004"/>
    <x v="188"/>
    <x v="188"/>
    <s v="Shipped"/>
    <n v="4"/>
    <n v="11"/>
    <n v="2003"/>
    <x v="4"/>
    <n v="99"/>
    <s v="S700_2466"/>
    <s v="Cruz &amp; Sons Co."/>
    <s v="+63 2 555 3587"/>
    <s v="15 McCallum Street - NatWest Center #13-03"/>
    <m/>
    <s v="Makati City"/>
    <m/>
    <s v="1227 MM"/>
    <x v="15"/>
    <s v="Japan"/>
    <s v="Cruz"/>
    <s v="Arnold"/>
    <s v="Medium"/>
  </r>
  <r>
    <n v="10210"/>
    <n v="26"/>
    <n v="99.72"/>
    <n v="14"/>
    <n v="2592.7199999999998"/>
    <x v="55"/>
    <x v="55"/>
    <s v="Shipped"/>
    <n v="1"/>
    <n v="1"/>
    <n v="2004"/>
    <x v="4"/>
    <n v="99"/>
    <s v="S700_2466"/>
    <s v="Osaka Souveniers Co."/>
    <s v="+81 06 6342 5555"/>
    <s v="Dojima Avanza 4F, 1-6-20 Dojima, Kita-ku"/>
    <m/>
    <s v="Osaka"/>
    <s v="Osaka"/>
    <s v="530-0003"/>
    <x v="11"/>
    <s v="Japan"/>
    <s v="Kentary"/>
    <s v="Mory"/>
    <s v="Small"/>
  </r>
  <r>
    <n v="10222"/>
    <n v="37"/>
    <n v="87.75"/>
    <n v="1"/>
    <n v="3246.75"/>
    <x v="72"/>
    <x v="72"/>
    <s v="Shipped"/>
    <n v="1"/>
    <n v="2"/>
    <n v="2004"/>
    <x v="4"/>
    <n v="99"/>
    <s v="S700_2466"/>
    <s v="Collectable Mini Designs Co."/>
    <n v="7605558146"/>
    <s v="361 Furth Circle"/>
    <m/>
    <s v="San Diego"/>
    <s v="CA"/>
    <n v="91217"/>
    <x v="0"/>
    <s v="NA"/>
    <s v="Thompson"/>
    <s v="Valarie"/>
    <s v="Medium"/>
  </r>
  <r>
    <n v="10235"/>
    <n v="38"/>
    <n v="88.75"/>
    <n v="10"/>
    <n v="3372.5"/>
    <x v="210"/>
    <x v="210"/>
    <s v="Shipped"/>
    <n v="2"/>
    <n v="4"/>
    <n v="2004"/>
    <x v="4"/>
    <n v="99"/>
    <s v="S700_2466"/>
    <s v="Royal Canadian Collectables, Ltd."/>
    <s v="(604) 555-4555"/>
    <s v="23 Tsawassen Blvd."/>
    <m/>
    <s v="Tsawassen"/>
    <s v="BC"/>
    <s v="T2F 8M4"/>
    <x v="10"/>
    <s v="NA"/>
    <s v="Lincoln"/>
    <s v="Elizabeth"/>
    <s v="Medium"/>
  </r>
  <r>
    <n v="10250"/>
    <n v="35"/>
    <n v="100"/>
    <n v="11"/>
    <n v="3909.15"/>
    <x v="189"/>
    <x v="189"/>
    <s v="Shipped"/>
    <n v="2"/>
    <n v="5"/>
    <n v="2004"/>
    <x v="4"/>
    <n v="99"/>
    <s v="S700_2466"/>
    <s v="The Sharp Gifts Warehouse"/>
    <n v="4085553659"/>
    <s v="3086 Ingle Ln."/>
    <m/>
    <s v="San Jose"/>
    <s v="CA"/>
    <n v="94217"/>
    <x v="0"/>
    <s v="NA"/>
    <s v="Frick"/>
    <s v="Sue"/>
    <s v="Medium"/>
  </r>
  <r>
    <n v="10262"/>
    <n v="33"/>
    <n v="90.75"/>
    <n v="6"/>
    <n v="2994.75"/>
    <x v="190"/>
    <x v="190"/>
    <s v="Cancelled"/>
    <n v="2"/>
    <n v="6"/>
    <n v="2004"/>
    <x v="4"/>
    <n v="99"/>
    <s v="S700_2466"/>
    <s v="Euro Shopping Channel"/>
    <s v="(91) 555 94 44"/>
    <s v="C/ Moralzarzal, 86"/>
    <m/>
    <s v="Madrid"/>
    <m/>
    <n v="28034"/>
    <x v="7"/>
    <s v="EMEA"/>
    <s v="Freyre"/>
    <s v="Diego"/>
    <s v="Small"/>
  </r>
  <r>
    <n v="10275"/>
    <n v="39"/>
    <n v="100"/>
    <n v="16"/>
    <n v="4472.5200000000004"/>
    <x v="14"/>
    <x v="14"/>
    <s v="Shipped"/>
    <n v="3"/>
    <n v="7"/>
    <n v="2004"/>
    <x v="4"/>
    <n v="99"/>
    <s v="S700_2466"/>
    <s v="La Rochelle Gifts"/>
    <s v="40.67.8555"/>
    <s v="67, rue des Cinquante Otages"/>
    <m/>
    <s v="Nantes"/>
    <m/>
    <n v="44000"/>
    <x v="1"/>
    <s v="EMEA"/>
    <s v="Labrune"/>
    <s v="Janine"/>
    <s v="Medium"/>
  </r>
  <r>
    <n v="10284"/>
    <n v="45"/>
    <n v="100"/>
    <n v="8"/>
    <n v="4576.95"/>
    <x v="191"/>
    <x v="191"/>
    <s v="Shipped"/>
    <n v="3"/>
    <n v="8"/>
    <n v="2004"/>
    <x v="4"/>
    <n v="99"/>
    <s v="S700_2466"/>
    <s v="Norway Gifts By Mail, Co."/>
    <s v="+47 2212 1555"/>
    <s v="Drammensveien 126 A, PB 744 Sentrum"/>
    <m/>
    <s v="Oslo"/>
    <m/>
    <s v="N 0106"/>
    <x v="2"/>
    <s v="EMEA"/>
    <s v="Klaeboe"/>
    <s v="Jan"/>
    <s v="Medium"/>
  </r>
  <r>
    <n v="10296"/>
    <n v="24"/>
    <n v="100"/>
    <n v="4"/>
    <n v="2441.04"/>
    <x v="192"/>
    <x v="192"/>
    <s v="Shipped"/>
    <n v="3"/>
    <n v="9"/>
    <n v="2004"/>
    <x v="4"/>
    <n v="99"/>
    <s v="S700_2466"/>
    <s v="Bavarian Collectables Imports, Co."/>
    <s v="+49 89 61 08 9555"/>
    <s v="Hansastr. 15"/>
    <m/>
    <s v="Munich"/>
    <m/>
    <n v="80686"/>
    <x v="16"/>
    <s v="EMEA"/>
    <s v="Donnermeyer"/>
    <s v="Michael"/>
    <s v="Small"/>
  </r>
  <r>
    <n v="10308"/>
    <n v="35"/>
    <n v="88.75"/>
    <n v="14"/>
    <n v="3106.25"/>
    <x v="17"/>
    <x v="17"/>
    <s v="Shipped"/>
    <n v="4"/>
    <n v="10"/>
    <n v="2004"/>
    <x v="4"/>
    <n v="99"/>
    <s v="S700_2466"/>
    <s v="Mini Classics"/>
    <n v="9145554562"/>
    <s v="3758 North Pendale Street"/>
    <m/>
    <s v="White Plains"/>
    <s v="NY"/>
    <n v="24067"/>
    <x v="0"/>
    <s v="NA"/>
    <s v="Frick"/>
    <s v="Steve"/>
    <s v="Medium"/>
  </r>
  <r>
    <n v="10316"/>
    <n v="23"/>
    <n v="100"/>
    <n v="6"/>
    <n v="2706.41"/>
    <x v="79"/>
    <x v="79"/>
    <s v="Shipped"/>
    <n v="4"/>
    <n v="11"/>
    <n v="2004"/>
    <x v="4"/>
    <n v="99"/>
    <s v="S700_2466"/>
    <s v="giftsbymail.co.uk"/>
    <s v="(198) 555-8888"/>
    <s v="Garden House Crowther Way"/>
    <m/>
    <s v="Cowes"/>
    <s v="Isle of Wight"/>
    <s v="PO31 7PJ"/>
    <x v="6"/>
    <s v="EMEA"/>
    <s v="Bennett"/>
    <s v="Helen"/>
    <s v="Small"/>
  </r>
  <r>
    <n v="10328"/>
    <n v="37"/>
    <n v="100"/>
    <n v="10"/>
    <n v="4021.53"/>
    <x v="233"/>
    <x v="233"/>
    <s v="Shipped"/>
    <n v="4"/>
    <n v="11"/>
    <n v="2004"/>
    <x v="4"/>
    <n v="99"/>
    <s v="S700_2466"/>
    <s v="Rovelli Gifts"/>
    <s v="035-640555"/>
    <s v="Via Ludovico il Moro 22"/>
    <m/>
    <s v="Bergamo"/>
    <m/>
    <n v="24100"/>
    <x v="12"/>
    <s v="EMEA"/>
    <s v="Rovelli"/>
    <s v="Giovanni"/>
    <s v="Medium"/>
  </r>
  <r>
    <n v="10340"/>
    <n v="55"/>
    <n v="87.75"/>
    <n v="7"/>
    <n v="4826.25"/>
    <x v="20"/>
    <x v="20"/>
    <s v="Shipped"/>
    <n v="4"/>
    <n v="11"/>
    <n v="2004"/>
    <x v="4"/>
    <n v="99"/>
    <s v="S700_2466"/>
    <s v="Enaco Distributors"/>
    <s v="(93) 203 4555"/>
    <s v="Rambla de Catalu¤a, 23"/>
    <m/>
    <s v="Barcelona"/>
    <m/>
    <n v="8022"/>
    <x v="7"/>
    <s v="EMEA"/>
    <s v="Saavedra"/>
    <s v="Eduardo"/>
    <s v="Medium"/>
  </r>
  <r>
    <n v="10352"/>
    <n v="49"/>
    <n v="100"/>
    <n v="2"/>
    <n v="4935.28"/>
    <x v="195"/>
    <x v="195"/>
    <s v="Shipped"/>
    <n v="4"/>
    <n v="12"/>
    <n v="2004"/>
    <x v="4"/>
    <n v="99"/>
    <s v="S700_2466"/>
    <s v="Auto-Moto Classics Inc."/>
    <n v="6175558428"/>
    <s v="16780 Pompton St."/>
    <m/>
    <s v="Brickhaven"/>
    <s v="MA"/>
    <n v="58339"/>
    <x v="0"/>
    <s v="NA"/>
    <s v="Taylor"/>
    <s v="Leslie"/>
    <s v="Medium"/>
  </r>
  <r>
    <n v="10361"/>
    <n v="26"/>
    <n v="100"/>
    <n v="9"/>
    <n v="2754.7"/>
    <x v="21"/>
    <x v="21"/>
    <s v="Shipped"/>
    <n v="4"/>
    <n v="12"/>
    <n v="2004"/>
    <x v="4"/>
    <n v="99"/>
    <s v="S700_2466"/>
    <s v="Souveniers And Things Co."/>
    <s v="+61 2 9495 8555"/>
    <s v="Monitor Money Building, 815 Pacific Hwy"/>
    <s v="Level 6"/>
    <s v="Chatswood"/>
    <s v="NSW"/>
    <n v="2067"/>
    <x v="3"/>
    <s v="APAC"/>
    <s v="Huxley"/>
    <s v="Adrian"/>
    <s v="Small"/>
  </r>
  <r>
    <n v="10375"/>
    <n v="33"/>
    <n v="100"/>
    <n v="1"/>
    <n v="3856.71"/>
    <x v="22"/>
    <x v="22"/>
    <s v="Shipped"/>
    <n v="1"/>
    <n v="2"/>
    <n v="2005"/>
    <x v="4"/>
    <n v="99"/>
    <s v="S700_2466"/>
    <s v="La Rochelle Gifts"/>
    <s v="40.67.8555"/>
    <s v="67, rue des Cinquante Otages"/>
    <m/>
    <s v="Nantes"/>
    <m/>
    <n v="44000"/>
    <x v="1"/>
    <s v="EMEA"/>
    <s v="Labrune"/>
    <s v="Janine"/>
    <s v="Medium"/>
  </r>
  <r>
    <n v="10386"/>
    <n v="37"/>
    <n v="83.84"/>
    <n v="14"/>
    <n v="3102.08"/>
    <x v="196"/>
    <x v="196"/>
    <s v="Resolved"/>
    <n v="1"/>
    <n v="3"/>
    <n v="2005"/>
    <x v="4"/>
    <n v="99"/>
    <s v="S700_2466"/>
    <s v="Euro Shopping Channel"/>
    <s v="(91) 555 94 44"/>
    <s v="C/ Moralzarzal, 86"/>
    <m/>
    <s v="Madrid"/>
    <m/>
    <n v="28034"/>
    <x v="7"/>
    <s v="EMEA"/>
    <s v="Freyre"/>
    <s v="Diego"/>
    <s v="Medium"/>
  </r>
  <r>
    <n v="10398"/>
    <n v="22"/>
    <n v="86.76"/>
    <n v="8"/>
    <n v="1908.72"/>
    <x v="197"/>
    <x v="197"/>
    <s v="Shipped"/>
    <n v="1"/>
    <n v="3"/>
    <n v="2005"/>
    <x v="4"/>
    <n v="99"/>
    <s v="S700_2466"/>
    <s v="Reims Collectables"/>
    <s v="26.47.1555"/>
    <s v="59 rue de l'Abbaye"/>
    <m/>
    <s v="Reims"/>
    <m/>
    <n v="51100"/>
    <x v="1"/>
    <s v="EMEA"/>
    <s v="Henriot"/>
    <s v="Paul"/>
    <s v="Small"/>
  </r>
  <r>
    <n v="10401"/>
    <n v="85"/>
    <n v="88.75"/>
    <n v="10"/>
    <n v="7543.75"/>
    <x v="213"/>
    <x v="213"/>
    <s v="On Hold"/>
    <n v="2"/>
    <n v="4"/>
    <n v="2005"/>
    <x v="4"/>
    <n v="99"/>
    <s v="S700_2466"/>
    <s v="Tekni Collectables Inc."/>
    <n v="2015559350"/>
    <s v="7476 Moss Rd."/>
    <m/>
    <s v="Newark"/>
    <s v="NJ"/>
    <n v="94019"/>
    <x v="0"/>
    <s v="NA"/>
    <s v="Brown"/>
    <s v="William"/>
    <s v="Large"/>
  </r>
  <r>
    <n v="10416"/>
    <n v="22"/>
    <n v="100"/>
    <n v="11"/>
    <n v="2457.1799999999998"/>
    <x v="198"/>
    <x v="198"/>
    <s v="Shipped"/>
    <n v="2"/>
    <n v="5"/>
    <n v="2005"/>
    <x v="4"/>
    <n v="99"/>
    <s v="S700_2466"/>
    <s v="L'ordine Souveniers"/>
    <s v="0522-556555"/>
    <s v="Strada Provinciale 124"/>
    <m/>
    <s v="Reggio Emilia"/>
    <m/>
    <n v="42100"/>
    <x v="12"/>
    <s v="EMEA"/>
    <s v="Moroni"/>
    <s v="Maurizio"/>
    <s v="Small"/>
  </r>
  <r>
    <n v="10105"/>
    <n v="31"/>
    <n v="65.77"/>
    <n v="3"/>
    <n v="2038.87"/>
    <x v="62"/>
    <x v="62"/>
    <s v="Shipped"/>
    <n v="1"/>
    <n v="2"/>
    <n v="2003"/>
    <x v="5"/>
    <n v="72"/>
    <s v="S700_2610"/>
    <s v="Danish Wholesale Imports"/>
    <s v="31 12 3555"/>
    <s v="Vinb'ltet 34"/>
    <m/>
    <s v="Kobenhavn"/>
    <m/>
    <n v="1734"/>
    <x v="13"/>
    <s v="EMEA"/>
    <s v="Petersen"/>
    <s v="Jytte"/>
    <s v="Small"/>
  </r>
  <r>
    <n v="10119"/>
    <n v="38"/>
    <n v="65.77"/>
    <n v="12"/>
    <n v="2499.2600000000002"/>
    <x v="63"/>
    <x v="63"/>
    <s v="Shipped"/>
    <n v="2"/>
    <n v="4"/>
    <n v="2003"/>
    <x v="5"/>
    <n v="72"/>
    <s v="S700_2610"/>
    <s v="Salzburg Collectables"/>
    <s v="6562-9555"/>
    <s v="Geislweg 14"/>
    <m/>
    <s v="Salzburg"/>
    <m/>
    <n v="5020"/>
    <x v="5"/>
    <s v="EMEA"/>
    <s v="Pipps"/>
    <s v="Georg"/>
    <s v="Small"/>
  </r>
  <r>
    <n v="10129"/>
    <n v="45"/>
    <n v="85.29"/>
    <n v="3"/>
    <n v="3838.05"/>
    <x v="64"/>
    <x v="64"/>
    <s v="Shipped"/>
    <n v="2"/>
    <n v="6"/>
    <n v="2003"/>
    <x v="5"/>
    <n v="72"/>
    <s v="S700_2610"/>
    <s v="Stylish Desk Decors, Co."/>
    <s v="(171) 555-0297"/>
    <s v="35 King George"/>
    <m/>
    <s v="London"/>
    <m/>
    <s v="WX3 6FW"/>
    <x v="6"/>
    <s v="EMEA"/>
    <s v="Brown"/>
    <s v="Ann"/>
    <s v="Medium"/>
  </r>
  <r>
    <n v="10143"/>
    <n v="31"/>
    <n v="85.29"/>
    <n v="16"/>
    <n v="2643.99"/>
    <x v="65"/>
    <x v="65"/>
    <s v="Shipped"/>
    <n v="3"/>
    <n v="8"/>
    <n v="2003"/>
    <x v="5"/>
    <n v="72"/>
    <s v="S700_2610"/>
    <s v="Mini Creations Ltd."/>
    <n v="5085559555"/>
    <s v="4575 Hillside Dr."/>
    <m/>
    <s v="New Bedford"/>
    <s v="MA"/>
    <n v="50553"/>
    <x v="0"/>
    <s v="NA"/>
    <s v="Tam"/>
    <s v="Wing C"/>
    <s v="Small"/>
  </r>
  <r>
    <n v="10154"/>
    <n v="36"/>
    <n v="64.33"/>
    <n v="1"/>
    <n v="2315.88"/>
    <x v="242"/>
    <x v="242"/>
    <s v="Shipped"/>
    <n v="4"/>
    <n v="10"/>
    <n v="2003"/>
    <x v="5"/>
    <n v="72"/>
    <s v="S700_2610"/>
    <s v="Boards &amp; Toys Co."/>
    <n v="3105552373"/>
    <s v="4097 Douglas Av."/>
    <m/>
    <s v="Glendale"/>
    <s v="CA"/>
    <n v="92561"/>
    <x v="0"/>
    <s v="NA"/>
    <s v="Young"/>
    <s v="Leslie"/>
    <s v="Small"/>
  </r>
  <r>
    <n v="10167"/>
    <n v="46"/>
    <n v="70.11"/>
    <n v="10"/>
    <n v="3225.06"/>
    <x v="67"/>
    <x v="67"/>
    <s v="Cancelled"/>
    <n v="4"/>
    <n v="10"/>
    <n v="2003"/>
    <x v="5"/>
    <n v="72"/>
    <s v="S700_2610"/>
    <s v="Scandinavian Gift Ideas"/>
    <s v="0695-34 6555"/>
    <s v="?kergatan 24"/>
    <m/>
    <s v="Boras"/>
    <m/>
    <s v="S-844 67"/>
    <x v="8"/>
    <s v="EMEA"/>
    <s v="Larsson"/>
    <s v="Maria"/>
    <s v="Medium"/>
  </r>
  <r>
    <n v="10177"/>
    <n v="32"/>
    <n v="76.62"/>
    <n v="1"/>
    <n v="2451.84"/>
    <x v="219"/>
    <x v="219"/>
    <s v="Shipped"/>
    <n v="4"/>
    <n v="11"/>
    <n v="2003"/>
    <x v="5"/>
    <n v="72"/>
    <s v="S700_2610"/>
    <s v="CAF Imports"/>
    <s v="+34 913 728 555"/>
    <s v="Merchants House, 27-30 Merchant's Quay"/>
    <m/>
    <s v="Madrid"/>
    <m/>
    <n v="28023"/>
    <x v="7"/>
    <s v="EMEA"/>
    <s v="Fernandez"/>
    <s v="Jesus"/>
    <s v="Small"/>
  </r>
  <r>
    <n v="10185"/>
    <n v="39"/>
    <n v="57.82"/>
    <n v="1"/>
    <n v="2254.98"/>
    <x v="69"/>
    <x v="69"/>
    <s v="Shipped"/>
    <n v="4"/>
    <n v="11"/>
    <n v="2003"/>
    <x v="5"/>
    <n v="72"/>
    <s v="S700_2610"/>
    <s v="Mini Creations Ltd."/>
    <n v="5085559555"/>
    <s v="4575 Hillside Dr."/>
    <m/>
    <s v="New Bedford"/>
    <s v="MA"/>
    <n v="50553"/>
    <x v="0"/>
    <s v="NA"/>
    <s v="Tam"/>
    <s v="Wing C"/>
    <s v="Small"/>
  </r>
  <r>
    <n v="10197"/>
    <n v="50"/>
    <n v="78.790000000000006"/>
    <n v="7"/>
    <n v="3939.5"/>
    <x v="70"/>
    <x v="70"/>
    <s v="Shipped"/>
    <n v="4"/>
    <n v="11"/>
    <n v="2003"/>
    <x v="5"/>
    <n v="72"/>
    <s v="S700_2610"/>
    <s v="Enaco Distributors"/>
    <s v="(93) 203 4555"/>
    <s v="Rambla de Catalu¤a, 23"/>
    <m/>
    <s v="Barcelona"/>
    <m/>
    <n v="8022"/>
    <x v="7"/>
    <s v="EMEA"/>
    <s v="Saavedra"/>
    <s v="Eduardo"/>
    <s v="Medium"/>
  </r>
  <r>
    <n v="10208"/>
    <n v="46"/>
    <n v="74.45"/>
    <n v="1"/>
    <n v="3424.7"/>
    <x v="122"/>
    <x v="122"/>
    <s v="Shipped"/>
    <n v="1"/>
    <n v="1"/>
    <n v="2004"/>
    <x v="5"/>
    <n v="72"/>
    <s v="S700_2610"/>
    <s v="Saveley &amp; Henriot, Co."/>
    <s v="78.32.5555"/>
    <s v="2, rue du Commerce"/>
    <m/>
    <s v="Lyon"/>
    <m/>
    <n v="69004"/>
    <x v="1"/>
    <s v="EMEA"/>
    <s v="Saveley"/>
    <s v="Mary"/>
    <s v="Medium"/>
  </r>
  <r>
    <n v="10222"/>
    <n v="36"/>
    <n v="80.95"/>
    <n v="13"/>
    <n v="2914.2"/>
    <x v="72"/>
    <x v="72"/>
    <s v="Shipped"/>
    <n v="1"/>
    <n v="2"/>
    <n v="2004"/>
    <x v="5"/>
    <n v="72"/>
    <s v="S700_2610"/>
    <s v="Collectable Mini Designs Co."/>
    <n v="7605558146"/>
    <s v="361 Furth Circle"/>
    <m/>
    <s v="San Diego"/>
    <s v="CA"/>
    <n v="91217"/>
    <x v="0"/>
    <s v="NA"/>
    <s v="Thompson"/>
    <s v="Valarie"/>
    <s v="Small"/>
  </r>
  <r>
    <n v="10233"/>
    <n v="29"/>
    <n v="82.4"/>
    <n v="1"/>
    <n v="2389.6"/>
    <x v="243"/>
    <x v="243"/>
    <s v="Shipped"/>
    <n v="1"/>
    <n v="3"/>
    <n v="2004"/>
    <x v="5"/>
    <n v="72"/>
    <s v="S700_2610"/>
    <s v="Tekni Collectables Inc."/>
    <n v="2015559350"/>
    <s v="7476 Moss Rd."/>
    <m/>
    <s v="Newark"/>
    <s v="NJ"/>
    <n v="94019"/>
    <x v="0"/>
    <s v="NA"/>
    <s v="Brown"/>
    <s v="William"/>
    <s v="Small"/>
  </r>
  <r>
    <n v="10248"/>
    <n v="32"/>
    <n v="75.89"/>
    <n v="4"/>
    <n v="2428.48"/>
    <x v="73"/>
    <x v="73"/>
    <s v="Cancelled"/>
    <n v="2"/>
    <n v="5"/>
    <n v="2004"/>
    <x v="5"/>
    <n v="72"/>
    <s v="S700_2610"/>
    <s v="Land of Toys Inc."/>
    <n v="2125557818"/>
    <s v="897 Long Airport Avenue"/>
    <m/>
    <s v="NYC"/>
    <s v="NY"/>
    <n v="10022"/>
    <x v="0"/>
    <s v="NA"/>
    <s v="Yu"/>
    <s v="Kwai"/>
    <s v="Small"/>
  </r>
  <r>
    <n v="10261"/>
    <n v="44"/>
    <n v="68.67"/>
    <n v="2"/>
    <n v="3021.48"/>
    <x v="74"/>
    <x v="74"/>
    <s v="Shipped"/>
    <n v="2"/>
    <n v="6"/>
    <n v="2004"/>
    <x v="5"/>
    <n v="72"/>
    <s v="S700_2610"/>
    <s v="Quebec Home Shopping Network"/>
    <s v="(514) 555-8054"/>
    <s v="43 rue St. Laurent"/>
    <m/>
    <s v="Montreal"/>
    <s v="Quebec"/>
    <s v="H1J 1C3"/>
    <x v="10"/>
    <s v="NA"/>
    <s v="Fresnisre"/>
    <s v="Jean"/>
    <s v="Medium"/>
  </r>
  <r>
    <n v="10273"/>
    <n v="42"/>
    <n v="62.16"/>
    <n v="5"/>
    <n v="2610.7199999999998"/>
    <x v="75"/>
    <x v="75"/>
    <s v="Shipped"/>
    <n v="3"/>
    <n v="7"/>
    <n v="2004"/>
    <x v="5"/>
    <n v="72"/>
    <s v="S700_2610"/>
    <s v="Petit Auto"/>
    <s v="(02) 5554 67"/>
    <s v="Rue Joseph-Bens 532"/>
    <m/>
    <s v="Bruxelles"/>
    <m/>
    <s v="B-1180"/>
    <x v="14"/>
    <s v="EMEA"/>
    <s v="Dewey"/>
    <s v="Catherine"/>
    <s v="Small"/>
  </r>
  <r>
    <n v="10283"/>
    <n v="47"/>
    <n v="65.77"/>
    <n v="7"/>
    <n v="3091.19"/>
    <x v="76"/>
    <x v="76"/>
    <s v="Shipped"/>
    <n v="3"/>
    <n v="8"/>
    <n v="2004"/>
    <x v="5"/>
    <n v="72"/>
    <s v="S700_2610"/>
    <s v="Royal Canadian Collectables, Ltd."/>
    <s v="(604) 555-4555"/>
    <s v="23 Tsawassen Blvd."/>
    <m/>
    <s v="Tsawassen"/>
    <s v="BC"/>
    <s v="T2F 8M4"/>
    <x v="10"/>
    <s v="NA"/>
    <s v="Lincoln"/>
    <s v="Elizabeth"/>
    <s v="Medium"/>
  </r>
  <r>
    <n v="10295"/>
    <n v="44"/>
    <n v="58.55"/>
    <n v="2"/>
    <n v="2576.1999999999998"/>
    <x v="77"/>
    <x v="77"/>
    <s v="Shipped"/>
    <n v="3"/>
    <n v="9"/>
    <n v="2004"/>
    <x v="5"/>
    <n v="72"/>
    <s v="S700_2610"/>
    <s v="Gifts4AllAges.com"/>
    <n v="6175559555"/>
    <s v="8616 Spinnaker Dr."/>
    <m/>
    <s v="Boston"/>
    <s v="MA"/>
    <n v="51003"/>
    <x v="0"/>
    <s v="NA"/>
    <s v="Yoshido"/>
    <s v="Juri"/>
    <s v="Small"/>
  </r>
  <r>
    <n v="10306"/>
    <n v="43"/>
    <n v="75.17"/>
    <n v="1"/>
    <n v="3232.31"/>
    <x v="78"/>
    <x v="78"/>
    <s v="Shipped"/>
    <n v="4"/>
    <n v="10"/>
    <n v="2004"/>
    <x v="5"/>
    <n v="72"/>
    <s v="S700_2610"/>
    <s v="AV Stores, Co."/>
    <s v="(171) 555-1555"/>
    <s v="Fauntleroy Circus"/>
    <m/>
    <s v="Manchester"/>
    <m/>
    <s v="EC2 5NT"/>
    <x v="6"/>
    <s v="EMEA"/>
    <s v="Ashworth"/>
    <s v="Victoria"/>
    <s v="Medium"/>
  </r>
  <r>
    <n v="10316"/>
    <n v="48"/>
    <n v="74.45"/>
    <n v="18"/>
    <n v="3573.6"/>
    <x v="79"/>
    <x v="79"/>
    <s v="Shipped"/>
    <n v="4"/>
    <n v="11"/>
    <n v="2004"/>
    <x v="5"/>
    <n v="72"/>
    <s v="S700_2610"/>
    <s v="giftsbymail.co.uk"/>
    <s v="(198) 555-8888"/>
    <s v="Garden House Crowther Way"/>
    <m/>
    <s v="Cowes"/>
    <s v="Isle of Wight"/>
    <s v="PO31 7PJ"/>
    <x v="6"/>
    <s v="EMEA"/>
    <s v="Bennett"/>
    <s v="Helen"/>
    <s v="Medium"/>
  </r>
  <r>
    <n v="10327"/>
    <n v="21"/>
    <n v="96.31"/>
    <n v="1"/>
    <n v="2022.51"/>
    <x v="193"/>
    <x v="193"/>
    <s v="Resolved"/>
    <n v="4"/>
    <n v="11"/>
    <n v="2004"/>
    <x v="5"/>
    <n v="72"/>
    <s v="S700_2610"/>
    <s v="Danish Wholesale Imports"/>
    <s v="31 12 3555"/>
    <s v="Vinb'ltet 34"/>
    <m/>
    <s v="Kobenhavn"/>
    <m/>
    <n v="1734"/>
    <x v="13"/>
    <s v="EMEA"/>
    <s v="Petersen"/>
    <s v="Jytte"/>
    <s v="Small"/>
  </r>
  <r>
    <n v="10339"/>
    <n v="50"/>
    <n v="74.349999999999994"/>
    <n v="9"/>
    <n v="3717.5"/>
    <x v="58"/>
    <x v="58"/>
    <s v="Shipped"/>
    <n v="4"/>
    <n v="11"/>
    <n v="2004"/>
    <x v="5"/>
    <n v="72"/>
    <s v="S700_2610"/>
    <s v="Tokyo Collectables, Ltd"/>
    <s v="+81 3 3584 0555"/>
    <s v="2-2-8 Roppongi"/>
    <m/>
    <s v="Minato-ku"/>
    <s v="Tokyo"/>
    <s v="106-0032"/>
    <x v="11"/>
    <s v="Japan"/>
    <s v="Shimamura"/>
    <s v="Akiko"/>
    <s v="Medium"/>
  </r>
  <r>
    <n v="10350"/>
    <n v="29"/>
    <n v="75.349999999999994"/>
    <n v="12"/>
    <n v="2185.15"/>
    <x v="82"/>
    <x v="82"/>
    <s v="Shipped"/>
    <n v="4"/>
    <n v="12"/>
    <n v="2004"/>
    <x v="5"/>
    <n v="72"/>
    <s v="S700_2610"/>
    <s v="Euro Shopping Channel"/>
    <s v="(91) 555 94 44"/>
    <s v="C/ Moralzarzal, 86"/>
    <m/>
    <s v="Madrid"/>
    <m/>
    <n v="28034"/>
    <x v="7"/>
    <s v="EMEA"/>
    <s v="Freyre"/>
    <s v="Diego"/>
    <s v="Small"/>
  </r>
  <r>
    <n v="10373"/>
    <n v="41"/>
    <n v="70.33"/>
    <n v="16"/>
    <n v="2883.53"/>
    <x v="84"/>
    <x v="84"/>
    <s v="Shipped"/>
    <n v="1"/>
    <n v="1"/>
    <n v="2005"/>
    <x v="5"/>
    <n v="72"/>
    <s v="S700_2610"/>
    <s v="Oulu Toy Supplies, Inc."/>
    <s v="981-443655"/>
    <s v="Torikatu 38"/>
    <m/>
    <s v="Oulu"/>
    <m/>
    <n v="90110"/>
    <x v="4"/>
    <s v="EMEA"/>
    <s v="Koskitalo"/>
    <s v="Pirkko"/>
    <s v="Small"/>
  </r>
  <r>
    <n v="10386"/>
    <n v="37"/>
    <n v="100"/>
    <n v="10"/>
    <n v="5017.57"/>
    <x v="196"/>
    <x v="196"/>
    <s v="Resolved"/>
    <n v="1"/>
    <n v="3"/>
    <n v="2005"/>
    <x v="5"/>
    <n v="72"/>
    <s v="S700_2610"/>
    <s v="Euro Shopping Channel"/>
    <s v="(91) 555 94 44"/>
    <s v="C/ Moralzarzal, 86"/>
    <m/>
    <s v="Madrid"/>
    <m/>
    <n v="28034"/>
    <x v="7"/>
    <s v="EMEA"/>
    <s v="Freyre"/>
    <s v="Diego"/>
    <s v="Medium"/>
  </r>
  <r>
    <n v="10397"/>
    <n v="22"/>
    <n v="66.5"/>
    <n v="4"/>
    <n v="1463"/>
    <x v="250"/>
    <x v="250"/>
    <s v="Shipped"/>
    <n v="1"/>
    <n v="3"/>
    <n v="2005"/>
    <x v="5"/>
    <n v="72"/>
    <s v="S700_2610"/>
    <s v="Alpha Cognac"/>
    <s v="61.77.6555"/>
    <s v="1 rue Alsace-Lorraine"/>
    <m/>
    <s v="Toulouse"/>
    <m/>
    <n v="31000"/>
    <x v="1"/>
    <s v="EMEA"/>
    <s v="Roulet"/>
    <s v="Annette"/>
    <s v="Small"/>
  </r>
  <r>
    <n v="10414"/>
    <n v="31"/>
    <n v="75.89"/>
    <n v="4"/>
    <n v="2352.59"/>
    <x v="88"/>
    <x v="88"/>
    <s v="On Hold"/>
    <n v="2"/>
    <n v="5"/>
    <n v="2005"/>
    <x v="5"/>
    <n v="72"/>
    <s v="S700_2610"/>
    <s v="Gifts4AllAges.com"/>
    <n v="6175559555"/>
    <s v="8616 Spinnaker Dr."/>
    <m/>
    <s v="Boston"/>
    <s v="MA"/>
    <n v="51003"/>
    <x v="0"/>
    <s v="NA"/>
    <s v="Yoshido"/>
    <s v="Juri"/>
    <s v="Small"/>
  </r>
  <r>
    <n v="10103"/>
    <n v="42"/>
    <n v="100"/>
    <n v="6"/>
    <n v="4460.82"/>
    <x v="26"/>
    <x v="26"/>
    <s v="Shipped"/>
    <n v="1"/>
    <n v="1"/>
    <n v="2003"/>
    <x v="1"/>
    <n v="101"/>
    <s v="S700_2824"/>
    <s v="Baane Mini Imports"/>
    <s v="07-98 9555"/>
    <s v="Erling Skakkes gate 78"/>
    <m/>
    <s v="Stavern"/>
    <m/>
    <n v="4110"/>
    <x v="2"/>
    <s v="EMEA"/>
    <s v="Bergulfsen"/>
    <s v="Jonas"/>
    <s v="Medium"/>
  </r>
  <r>
    <n v="10114"/>
    <n v="42"/>
    <n v="100"/>
    <n v="10"/>
    <n v="4758.18"/>
    <x v="89"/>
    <x v="89"/>
    <s v="Shipped"/>
    <n v="2"/>
    <n v="4"/>
    <n v="2003"/>
    <x v="1"/>
    <n v="101"/>
    <s v="S700_2824"/>
    <s v="La Corne D'abondance, Co."/>
    <s v="(1) 42.34.2555"/>
    <s v="265, boulevard Charonne"/>
    <m/>
    <s v="Paris"/>
    <m/>
    <n v="75012"/>
    <x v="1"/>
    <s v="EMEA"/>
    <s v="Bertrand"/>
    <s v="Marie"/>
    <s v="Medium"/>
  </r>
  <r>
    <n v="10126"/>
    <n v="45"/>
    <n v="100"/>
    <n v="6"/>
    <n v="4597.2"/>
    <x v="28"/>
    <x v="28"/>
    <s v="Shipped"/>
    <n v="2"/>
    <n v="5"/>
    <n v="2003"/>
    <x v="1"/>
    <n v="101"/>
    <s v="S700_2824"/>
    <s v="Corrida Auto Replicas, Ltd"/>
    <s v="(91) 555 22 82"/>
    <s v="C/ Araquil, 67"/>
    <m/>
    <s v="Madrid"/>
    <m/>
    <n v="28023"/>
    <x v="7"/>
    <s v="EMEA"/>
    <s v="Sommer"/>
    <s v="Mart¡n"/>
    <s v="Medium"/>
  </r>
  <r>
    <n v="10140"/>
    <n v="36"/>
    <n v="100"/>
    <n v="6"/>
    <n v="4114.8"/>
    <x v="29"/>
    <x v="29"/>
    <s v="Shipped"/>
    <n v="3"/>
    <n v="7"/>
    <n v="2003"/>
    <x v="1"/>
    <n v="101"/>
    <s v="S700_2824"/>
    <s v="Technics Stores Inc."/>
    <n v="6505556809"/>
    <s v="9408 Furth Circle"/>
    <m/>
    <s v="Burlingame"/>
    <s v="CA"/>
    <n v="94217"/>
    <x v="0"/>
    <s v="NA"/>
    <s v="Hirano"/>
    <s v="Juri"/>
    <s v="Medium"/>
  </r>
  <r>
    <n v="10150"/>
    <n v="20"/>
    <n v="100"/>
    <n v="3"/>
    <n v="2104"/>
    <x v="30"/>
    <x v="30"/>
    <s v="Shipped"/>
    <n v="3"/>
    <n v="9"/>
    <n v="2003"/>
    <x v="1"/>
    <n v="101"/>
    <s v="S700_2824"/>
    <s v="Dragon Souveniers, Ltd."/>
    <s v="+65 221 7555"/>
    <s v="Bronz Sok., Bronz Apt. 3/6 Tesvikiye"/>
    <m/>
    <s v="Singapore"/>
    <m/>
    <n v="79903"/>
    <x v="9"/>
    <s v="Japan"/>
    <s v="Natividad"/>
    <s v="Eric"/>
    <s v="Small"/>
  </r>
  <r>
    <n v="10164"/>
    <n v="39"/>
    <n v="81.93"/>
    <n v="4"/>
    <n v="3195.27"/>
    <x v="90"/>
    <x v="90"/>
    <s v="Resolved"/>
    <n v="4"/>
    <n v="10"/>
    <n v="2003"/>
    <x v="1"/>
    <n v="101"/>
    <s v="S700_2824"/>
    <s v="Mini Auto Werke"/>
    <s v="7675-3555"/>
    <s v="Kirchgasse 6"/>
    <m/>
    <s v="Graz"/>
    <m/>
    <n v="8010"/>
    <x v="5"/>
    <s v="EMEA"/>
    <s v="Mendel"/>
    <s v="Roland"/>
    <s v="Medium"/>
  </r>
  <r>
    <n v="10175"/>
    <n v="42"/>
    <n v="85.98"/>
    <n v="11"/>
    <n v="3611.16"/>
    <x v="32"/>
    <x v="32"/>
    <s v="Shipped"/>
    <n v="4"/>
    <n v="11"/>
    <n v="2003"/>
    <x v="1"/>
    <n v="101"/>
    <s v="S700_2824"/>
    <s v="Stylish Desk Decors, Co."/>
    <s v="(171) 555-0297"/>
    <s v="35 King George"/>
    <m/>
    <s v="London"/>
    <m/>
    <s v="WX3 6FW"/>
    <x v="6"/>
    <s v="EMEA"/>
    <s v="Brown"/>
    <s v="Ann"/>
    <s v="Medium"/>
  </r>
  <r>
    <n v="10183"/>
    <n v="23"/>
    <n v="86.99"/>
    <n v="3"/>
    <n v="2000.77"/>
    <x v="33"/>
    <x v="33"/>
    <s v="Shipped"/>
    <n v="4"/>
    <n v="11"/>
    <n v="2003"/>
    <x v="1"/>
    <n v="101"/>
    <s v="S700_2824"/>
    <s v="Classic Gift Ideas, Inc"/>
    <n v="2155554695"/>
    <s v="782 First Street"/>
    <m/>
    <s v="Philadelphia"/>
    <s v="PA"/>
    <n v="71270"/>
    <x v="0"/>
    <s v="NA"/>
    <s v="Cervantes"/>
    <s v="Francisca"/>
    <s v="Small"/>
  </r>
  <r>
    <n v="10194"/>
    <n v="26"/>
    <n v="89.01"/>
    <n v="6"/>
    <n v="2314.2600000000002"/>
    <x v="34"/>
    <x v="34"/>
    <s v="Shipped"/>
    <n v="4"/>
    <n v="11"/>
    <n v="2003"/>
    <x v="1"/>
    <n v="101"/>
    <s v="S700_2824"/>
    <s v="Saveley &amp; Henriot, Co."/>
    <s v="78.32.5555"/>
    <s v="2, rue du Commerce"/>
    <m/>
    <s v="Lyon"/>
    <m/>
    <n v="69004"/>
    <x v="1"/>
    <s v="EMEA"/>
    <s v="Saveley"/>
    <s v="Mary"/>
    <s v="Small"/>
  </r>
  <r>
    <n v="10206"/>
    <n v="33"/>
    <n v="100"/>
    <n v="1"/>
    <n v="3871.89"/>
    <x v="35"/>
    <x v="35"/>
    <s v="Shipped"/>
    <n v="4"/>
    <n v="12"/>
    <n v="2003"/>
    <x v="1"/>
    <n v="101"/>
    <s v="S700_2824"/>
    <s v="Canadian Gift Exchange Network"/>
    <s v="(604) 555-3392"/>
    <s v="1900 Oak St."/>
    <m/>
    <s v="Vancouver"/>
    <s v="BC"/>
    <s v="V3F 2K1"/>
    <x v="10"/>
    <s v="NA"/>
    <s v="Tannamuri"/>
    <s v="Yoshi"/>
    <s v="Medium"/>
  </r>
  <r>
    <n v="10217"/>
    <n v="31"/>
    <n v="88"/>
    <n v="6"/>
    <n v="2728"/>
    <x v="92"/>
    <x v="92"/>
    <s v="Shipped"/>
    <n v="1"/>
    <n v="2"/>
    <n v="2004"/>
    <x v="1"/>
    <n v="101"/>
    <s v="S700_2824"/>
    <s v="Handji Gifts&amp; Co"/>
    <s v="+65 224 1555"/>
    <s v="Village Close - 106 Linden Road Sandown"/>
    <s v="2nd Floor"/>
    <s v="Singapore"/>
    <m/>
    <n v="69045"/>
    <x v="9"/>
    <s v="APAC"/>
    <s v="Victorino"/>
    <s v="Wendy"/>
    <s v="Small"/>
  </r>
  <r>
    <n v="10229"/>
    <n v="50"/>
    <n v="100"/>
    <n v="11"/>
    <n v="5614"/>
    <x v="93"/>
    <x v="93"/>
    <s v="Shipped"/>
    <n v="1"/>
    <n v="3"/>
    <n v="2004"/>
    <x v="1"/>
    <n v="101"/>
    <s v="S700_2824"/>
    <s v="Mini Gifts Distributors Ltd."/>
    <n v="4155551450"/>
    <s v="5677 Strong St."/>
    <m/>
    <s v="San Rafael"/>
    <s v="CA"/>
    <n v="97562"/>
    <x v="0"/>
    <s v="NA"/>
    <s v="Nelson"/>
    <s v="Valarie"/>
    <s v="Medium"/>
  </r>
  <r>
    <n v="10245"/>
    <n v="44"/>
    <n v="100"/>
    <n v="4"/>
    <n v="4628.8"/>
    <x v="38"/>
    <x v="38"/>
    <s v="Shipped"/>
    <n v="2"/>
    <n v="5"/>
    <n v="2004"/>
    <x v="1"/>
    <n v="101"/>
    <s v="S700_2824"/>
    <s v="Super Scale Inc."/>
    <n v="2035559545"/>
    <s v="567 North Pendale Street"/>
    <m/>
    <s v="New Haven"/>
    <s v="CT"/>
    <n v="97823"/>
    <x v="0"/>
    <s v="NA"/>
    <s v="Murphy"/>
    <s v="Leslie"/>
    <s v="Medium"/>
  </r>
  <r>
    <n v="10258"/>
    <n v="45"/>
    <n v="80.92"/>
    <n v="1"/>
    <n v="3641.4"/>
    <x v="39"/>
    <x v="39"/>
    <s v="Shipped"/>
    <n v="2"/>
    <n v="6"/>
    <n v="2004"/>
    <x v="1"/>
    <n v="101"/>
    <s v="S700_2824"/>
    <s v="Tokyo Collectables, Ltd"/>
    <s v="+81 3 3584 0555"/>
    <s v="2-2-8 Roppongi"/>
    <m/>
    <s v="Minato-ku"/>
    <s v="Tokyo"/>
    <s v="106-0032"/>
    <x v="11"/>
    <s v="Japan"/>
    <s v="Shimamura"/>
    <s v="Akiko"/>
    <s v="Medium"/>
  </r>
  <r>
    <n v="10270"/>
    <n v="46"/>
    <n v="88"/>
    <n v="4"/>
    <n v="4048"/>
    <x v="40"/>
    <x v="40"/>
    <s v="Shipped"/>
    <n v="3"/>
    <n v="7"/>
    <n v="2004"/>
    <x v="1"/>
    <n v="101"/>
    <s v="S700_2824"/>
    <s v="Souveniers And Things Co."/>
    <s v="+61 2 9495 8555"/>
    <s v="Monitor Money Building, 815 Pacific Hwy"/>
    <s v="Level 6"/>
    <s v="Chatswood"/>
    <s v="NSW"/>
    <n v="2067"/>
    <x v="3"/>
    <s v="APAC"/>
    <s v="Huxley"/>
    <s v="Adrian"/>
    <s v="Medium"/>
  </r>
  <r>
    <n v="10281"/>
    <n v="27"/>
    <n v="85.98"/>
    <n v="11"/>
    <n v="2321.46"/>
    <x v="94"/>
    <x v="94"/>
    <s v="Shipped"/>
    <n v="3"/>
    <n v="8"/>
    <n v="2004"/>
    <x v="1"/>
    <n v="101"/>
    <s v="S700_2824"/>
    <s v="Diecast Classics Inc."/>
    <n v="2155551555"/>
    <s v="7586 Pompton St."/>
    <m/>
    <s v="Allentown"/>
    <s v="PA"/>
    <n v="70267"/>
    <x v="0"/>
    <s v="NA"/>
    <s v="Yu"/>
    <s v="Kyung"/>
    <s v="Small"/>
  </r>
  <r>
    <n v="10291"/>
    <n v="28"/>
    <n v="100"/>
    <n v="6"/>
    <n v="3256.96"/>
    <x v="42"/>
    <x v="42"/>
    <s v="Shipped"/>
    <n v="3"/>
    <n v="9"/>
    <n v="2004"/>
    <x v="1"/>
    <n v="101"/>
    <s v="S700_2824"/>
    <s v="Scandinavian Gift Ideas"/>
    <s v="0695-34 6555"/>
    <s v="?kergatan 24"/>
    <m/>
    <s v="Boras"/>
    <m/>
    <s v="S-844 67"/>
    <x v="8"/>
    <s v="EMEA"/>
    <s v="Larsson"/>
    <s v="Maria"/>
    <s v="Medium"/>
  </r>
  <r>
    <n v="10304"/>
    <n v="40"/>
    <n v="100"/>
    <n v="1"/>
    <n v="4208"/>
    <x v="43"/>
    <x v="43"/>
    <s v="Shipped"/>
    <n v="4"/>
    <n v="10"/>
    <n v="2004"/>
    <x v="1"/>
    <n v="101"/>
    <s v="S700_2824"/>
    <s v="Auto Assoc. &amp; Cie."/>
    <s v="30.59.8555"/>
    <s v="67, avenue de l'Europe"/>
    <m/>
    <s v="Versailles"/>
    <m/>
    <n v="78000"/>
    <x v="1"/>
    <s v="EMEA"/>
    <s v="Tonini"/>
    <s v="Daniel"/>
    <s v="Medium"/>
  </r>
  <r>
    <n v="10313"/>
    <n v="30"/>
    <n v="99.13"/>
    <n v="9"/>
    <n v="2973.9"/>
    <x v="96"/>
    <x v="96"/>
    <s v="Shipped"/>
    <n v="4"/>
    <n v="10"/>
    <n v="2004"/>
    <x v="1"/>
    <n v="101"/>
    <s v="S700_2824"/>
    <s v="Canadian Gift Exchange Network"/>
    <s v="(604) 555-3392"/>
    <s v="1900 Oak St."/>
    <m/>
    <s v="Vancouver"/>
    <s v="BC"/>
    <s v="V3F 2K1"/>
    <x v="10"/>
    <s v="NA"/>
    <s v="Tannamuri"/>
    <s v="Yoshi"/>
    <s v="Small"/>
  </r>
  <r>
    <n v="10324"/>
    <n v="34"/>
    <n v="100"/>
    <n v="5"/>
    <n v="4248.3"/>
    <x v="80"/>
    <x v="80"/>
    <s v="Shipped"/>
    <n v="4"/>
    <n v="11"/>
    <n v="2004"/>
    <x v="1"/>
    <n v="101"/>
    <s v="S700_2824"/>
    <s v="Vitachrome Inc."/>
    <n v="2125551500"/>
    <s v="2678 Kingston Rd."/>
    <s v="Suite 101"/>
    <s v="NYC"/>
    <s v="NY"/>
    <n v="10022"/>
    <x v="0"/>
    <s v="NA"/>
    <s v="Frick"/>
    <s v="Michael"/>
    <s v="Medium"/>
  </r>
  <r>
    <n v="10336"/>
    <n v="46"/>
    <n v="100"/>
    <n v="2"/>
    <n v="9558.7999999999993"/>
    <x v="128"/>
    <x v="128"/>
    <s v="Shipped"/>
    <n v="4"/>
    <n v="11"/>
    <n v="2004"/>
    <x v="1"/>
    <n v="101"/>
    <s v="S700_2824"/>
    <s v="La Corne D'abondance, Co."/>
    <s v="(1) 42.34.2555"/>
    <s v="265, boulevard Charonne"/>
    <m/>
    <s v="Paris"/>
    <m/>
    <n v="75012"/>
    <x v="1"/>
    <s v="EMEA"/>
    <s v="Bertrand"/>
    <s v="Marie"/>
    <s v="Large"/>
  </r>
  <r>
    <n v="10348"/>
    <n v="32"/>
    <n v="82.83"/>
    <n v="7"/>
    <n v="2650.56"/>
    <x v="79"/>
    <x v="79"/>
    <s v="Shipped"/>
    <n v="4"/>
    <n v="11"/>
    <n v="2004"/>
    <x v="1"/>
    <n v="101"/>
    <s v="S700_2824"/>
    <s v="Corrida Auto Replicas, Ltd"/>
    <s v="(91) 555 22 82"/>
    <s v="C/ Araquil, 67"/>
    <m/>
    <s v="Madrid"/>
    <m/>
    <n v="28023"/>
    <x v="7"/>
    <s v="EMEA"/>
    <s v="Sommer"/>
    <s v="Mart¡n"/>
    <s v="Small"/>
  </r>
  <r>
    <n v="10358"/>
    <n v="27"/>
    <n v="100"/>
    <n v="3"/>
    <n v="3761.37"/>
    <x v="48"/>
    <x v="48"/>
    <s v="Shipped"/>
    <n v="4"/>
    <n v="12"/>
    <n v="2004"/>
    <x v="1"/>
    <n v="101"/>
    <s v="S700_2824"/>
    <s v="Euro Shopping Channel"/>
    <s v="(91) 555 94 44"/>
    <s v="C/ Moralzarzal, 86"/>
    <m/>
    <s v="Madrid"/>
    <m/>
    <n v="28034"/>
    <x v="7"/>
    <s v="EMEA"/>
    <s v="Freyre"/>
    <s v="Diego"/>
    <s v="Medium"/>
  </r>
  <r>
    <n v="10371"/>
    <n v="34"/>
    <n v="100"/>
    <n v="3"/>
    <n v="4301.34"/>
    <x v="129"/>
    <x v="129"/>
    <s v="Shipped"/>
    <n v="1"/>
    <n v="1"/>
    <n v="2005"/>
    <x v="1"/>
    <n v="101"/>
    <s v="S700_2824"/>
    <s v="Mini Gifts Distributors Ltd."/>
    <n v="4155551450"/>
    <s v="5677 Strong St."/>
    <m/>
    <s v="San Rafael"/>
    <s v="CA"/>
    <n v="97562"/>
    <x v="0"/>
    <s v="NA"/>
    <s v="Nelson"/>
    <s v="Valarie"/>
    <s v="Medium"/>
  </r>
  <r>
    <n v="10382"/>
    <n v="34"/>
    <n v="54.84"/>
    <n v="9"/>
    <n v="1864.56"/>
    <x v="50"/>
    <x v="50"/>
    <s v="Shipped"/>
    <n v="1"/>
    <n v="2"/>
    <n v="2005"/>
    <x v="1"/>
    <n v="101"/>
    <s v="S700_2824"/>
    <s v="Mini Gifts Distributors Ltd."/>
    <n v="4155551450"/>
    <s v="5677 Strong St."/>
    <m/>
    <s v="San Rafael"/>
    <s v="CA"/>
    <n v="97562"/>
    <x v="0"/>
    <s v="NA"/>
    <s v="Nelson"/>
    <s v="Valarie"/>
    <s v="Small"/>
  </r>
  <r>
    <n v="10411"/>
    <n v="34"/>
    <n v="100"/>
    <n v="4"/>
    <n v="3576.8"/>
    <x v="52"/>
    <x v="52"/>
    <s v="Shipped"/>
    <n v="2"/>
    <n v="5"/>
    <n v="2005"/>
    <x v="1"/>
    <n v="101"/>
    <s v="S700_2824"/>
    <s v="Quebec Home Shopping Network"/>
    <s v="(514) 555-8054"/>
    <s v="43 rue St. Laurent"/>
    <m/>
    <s v="Montreal"/>
    <s v="Quebec"/>
    <s v="H1J 1C3"/>
    <x v="10"/>
    <s v="NA"/>
    <s v="Fresnisre"/>
    <s v="Jean"/>
    <s v="Medium"/>
  </r>
  <r>
    <n v="10424"/>
    <n v="46"/>
    <n v="80.92"/>
    <n v="1"/>
    <n v="3722.32"/>
    <x v="53"/>
    <x v="53"/>
    <s v="In Process"/>
    <n v="2"/>
    <n v="5"/>
    <n v="2005"/>
    <x v="1"/>
    <n v="101"/>
    <s v="S700_2824"/>
    <s v="Euro Shopping Channel"/>
    <s v="(91) 555 94 44"/>
    <s v="C/ Moralzarzal, 86"/>
    <m/>
    <s v="Madrid"/>
    <m/>
    <n v="28034"/>
    <x v="7"/>
    <s v="EMEA"/>
    <s v="Freyre"/>
    <s v="Diego"/>
    <s v="Medium"/>
  </r>
  <r>
    <n v="10106"/>
    <n v="32"/>
    <n v="100"/>
    <n v="1"/>
    <n v="3986.56"/>
    <x v="186"/>
    <x v="186"/>
    <s v="Shipped"/>
    <n v="1"/>
    <n v="2"/>
    <n v="2003"/>
    <x v="4"/>
    <n v="118"/>
    <s v="S700_2834"/>
    <s v="Rovelli Gifts"/>
    <s v="035-640555"/>
    <s v="Via Ludovico il Moro 22"/>
    <m/>
    <s v="Bergamo"/>
    <m/>
    <n v="24100"/>
    <x v="12"/>
    <s v="EMEA"/>
    <s v="Rovelli"/>
    <s v="Giovanni"/>
    <s v="Medium"/>
  </r>
  <r>
    <n v="10120"/>
    <n v="24"/>
    <n v="100"/>
    <n v="7"/>
    <n v="3417.12"/>
    <x v="54"/>
    <x v="54"/>
    <s v="Shipped"/>
    <n v="2"/>
    <n v="4"/>
    <n v="2003"/>
    <x v="4"/>
    <n v="118"/>
    <s v="S700_2834"/>
    <s v="Australian Collectors, Co."/>
    <s v="03 9520 4555"/>
    <s v="636 St Kilda Road"/>
    <s v="Level 3"/>
    <s v="Melbourne"/>
    <s v="Victoria"/>
    <n v="3004"/>
    <x v="3"/>
    <s v="APAC"/>
    <s v="Ferguson"/>
    <s v="Peter"/>
    <s v="Medium"/>
  </r>
  <r>
    <n v="10133"/>
    <n v="27"/>
    <n v="99.67"/>
    <n v="2"/>
    <n v="2691.09"/>
    <x v="209"/>
    <x v="209"/>
    <s v="Shipped"/>
    <n v="2"/>
    <n v="6"/>
    <n v="2003"/>
    <x v="4"/>
    <n v="118"/>
    <s v="S700_2834"/>
    <s v="Euro Shopping Channel"/>
    <s v="(91) 555 94 44"/>
    <s v="C/ Moralzarzal, 86"/>
    <m/>
    <s v="Madrid"/>
    <m/>
    <n v="28034"/>
    <x v="7"/>
    <s v="EMEA"/>
    <s v="Freyre"/>
    <s v="Diego"/>
    <s v="Small"/>
  </r>
  <r>
    <n v="10145"/>
    <n v="20"/>
    <n v="100"/>
    <n v="13"/>
    <n v="2752.6"/>
    <x v="3"/>
    <x v="3"/>
    <s v="Shipped"/>
    <n v="3"/>
    <n v="8"/>
    <n v="2003"/>
    <x v="4"/>
    <n v="118"/>
    <s v="S700_2834"/>
    <s v="Toys4GrownUps.com"/>
    <n v="6265557265"/>
    <s v="78934 Hillside Dr."/>
    <m/>
    <s v="Pasadena"/>
    <s v="CA"/>
    <n v="90003"/>
    <x v="0"/>
    <s v="NA"/>
    <s v="Young"/>
    <s v="Julie"/>
    <s v="Small"/>
  </r>
  <r>
    <n v="10168"/>
    <n v="36"/>
    <n v="100"/>
    <n v="8"/>
    <n v="4527.72"/>
    <x v="5"/>
    <x v="5"/>
    <s v="Shipped"/>
    <n v="4"/>
    <n v="10"/>
    <n v="2003"/>
    <x v="4"/>
    <n v="118"/>
    <s v="S700_2834"/>
    <s v="Technics Stores Inc."/>
    <n v="6505556809"/>
    <s v="9408 Furth Circle"/>
    <m/>
    <s v="Burlingame"/>
    <s v="CA"/>
    <n v="94217"/>
    <x v="0"/>
    <s v="NA"/>
    <s v="Hirano"/>
    <s v="Juri"/>
    <s v="Medium"/>
  </r>
  <r>
    <n v="10188"/>
    <n v="29"/>
    <n v="100"/>
    <n v="8"/>
    <n v="3957.05"/>
    <x v="7"/>
    <x v="7"/>
    <s v="Shipped"/>
    <n v="4"/>
    <n v="11"/>
    <n v="2003"/>
    <x v="4"/>
    <n v="118"/>
    <s v="S700_2834"/>
    <s v="Herkku Gifts"/>
    <s v="+47 2267 3215"/>
    <s v="Drammen 121, PR 744 Sentrum"/>
    <m/>
    <s v="Bergen"/>
    <m/>
    <s v="N 5804"/>
    <x v="2"/>
    <s v="EMEA"/>
    <s v="Oeztan"/>
    <s v="Veysel"/>
    <s v="Medium"/>
  </r>
  <r>
    <n v="10210"/>
    <n v="25"/>
    <n v="100"/>
    <n v="6"/>
    <n v="2818"/>
    <x v="55"/>
    <x v="55"/>
    <s v="Shipped"/>
    <n v="1"/>
    <n v="1"/>
    <n v="2004"/>
    <x v="4"/>
    <n v="118"/>
    <s v="S700_2834"/>
    <s v="Osaka Souveniers Co."/>
    <s v="+81 06 6342 5555"/>
    <s v="Dojima Avanza 4F, 1-6-20 Dojima, Kita-ku"/>
    <m/>
    <s v="Osaka"/>
    <s v="Osaka"/>
    <s v="530-0003"/>
    <x v="11"/>
    <s v="Japan"/>
    <s v="Kentary"/>
    <s v="Mory"/>
    <s v="Small"/>
  </r>
  <r>
    <n v="10223"/>
    <n v="29"/>
    <n v="100"/>
    <n v="8"/>
    <n v="3199.86"/>
    <x v="10"/>
    <x v="10"/>
    <s v="Shipped"/>
    <n v="1"/>
    <n v="2"/>
    <n v="2004"/>
    <x v="4"/>
    <n v="118"/>
    <s v="S700_2834"/>
    <s v="Australian Collectors, Co."/>
    <s v="03 9520 4555"/>
    <s v="636 St Kilda Road"/>
    <s v="Level 3"/>
    <s v="Melbourne"/>
    <s v="Victoria"/>
    <n v="3004"/>
    <x v="3"/>
    <s v="APAC"/>
    <s v="Ferguson"/>
    <s v="Peter"/>
    <s v="Medium"/>
  </r>
  <r>
    <n v="10235"/>
    <n v="25"/>
    <n v="96.11"/>
    <n v="2"/>
    <n v="2402.75"/>
    <x v="210"/>
    <x v="210"/>
    <s v="Shipped"/>
    <n v="2"/>
    <n v="4"/>
    <n v="2004"/>
    <x v="4"/>
    <n v="118"/>
    <s v="S700_2834"/>
    <s v="Royal Canadian Collectables, Ltd."/>
    <s v="(604) 555-4555"/>
    <s v="23 Tsawassen Blvd."/>
    <m/>
    <s v="Tsawassen"/>
    <s v="BC"/>
    <s v="T2F 8M4"/>
    <x v="10"/>
    <s v="NA"/>
    <s v="Lincoln"/>
    <s v="Elizabeth"/>
    <s v="Small"/>
  </r>
  <r>
    <n v="10250"/>
    <n v="44"/>
    <n v="100"/>
    <n v="3"/>
    <n v="6055.72"/>
    <x v="189"/>
    <x v="189"/>
    <s v="Shipped"/>
    <n v="2"/>
    <n v="5"/>
    <n v="2004"/>
    <x v="4"/>
    <n v="118"/>
    <s v="S700_2834"/>
    <s v="The Sharp Gifts Warehouse"/>
    <n v="4085553659"/>
    <s v="3086 Ingle Ln."/>
    <m/>
    <s v="San Jose"/>
    <s v="CA"/>
    <n v="94217"/>
    <x v="0"/>
    <s v="NA"/>
    <s v="Frick"/>
    <s v="Sue"/>
    <s v="Medium"/>
  </r>
  <r>
    <n v="10263"/>
    <n v="47"/>
    <n v="100"/>
    <n v="9"/>
    <n v="5465.16"/>
    <x v="13"/>
    <x v="13"/>
    <s v="Shipped"/>
    <n v="2"/>
    <n v="6"/>
    <n v="2004"/>
    <x v="4"/>
    <n v="118"/>
    <s v="S700_2834"/>
    <s v="Gift Depot Inc."/>
    <n v="2035552570"/>
    <s v="25593 South Bay Ln."/>
    <m/>
    <s v="Bridgewater"/>
    <s v="CT"/>
    <n v="97562"/>
    <x v="0"/>
    <s v="NA"/>
    <s v="King"/>
    <s v="Julie"/>
    <s v="Medium"/>
  </r>
  <r>
    <n v="10275"/>
    <n v="48"/>
    <n v="100"/>
    <n v="8"/>
    <n v="6378.72"/>
    <x v="14"/>
    <x v="14"/>
    <s v="Shipped"/>
    <n v="3"/>
    <n v="7"/>
    <n v="2004"/>
    <x v="4"/>
    <n v="118"/>
    <s v="S700_2834"/>
    <s v="La Rochelle Gifts"/>
    <s v="40.67.8555"/>
    <s v="67, rue des Cinquante Otages"/>
    <m/>
    <s v="Nantes"/>
    <m/>
    <n v="44000"/>
    <x v="1"/>
    <s v="EMEA"/>
    <s v="Labrune"/>
    <s v="Janine"/>
    <s v="Medium"/>
  </r>
  <r>
    <n v="10285"/>
    <n v="45"/>
    <n v="100"/>
    <n v="13"/>
    <n v="5392.8"/>
    <x v="15"/>
    <x v="15"/>
    <s v="Shipped"/>
    <n v="3"/>
    <n v="8"/>
    <n v="2004"/>
    <x v="4"/>
    <n v="118"/>
    <s v="S700_2834"/>
    <s v="Marta's Replicas Co."/>
    <n v="6175558555"/>
    <s v="39323 Spinnaker Dr."/>
    <m/>
    <s v="Cambridge"/>
    <s v="MA"/>
    <n v="51247"/>
    <x v="0"/>
    <s v="NA"/>
    <s v="Hernandez"/>
    <s v="Marta"/>
    <s v="Medium"/>
  </r>
  <r>
    <n v="10297"/>
    <n v="35"/>
    <n v="100"/>
    <n v="3"/>
    <n v="3986.5"/>
    <x v="211"/>
    <x v="211"/>
    <s v="Shipped"/>
    <n v="3"/>
    <n v="9"/>
    <n v="2004"/>
    <x v="4"/>
    <n v="118"/>
    <s v="S700_2834"/>
    <s v="Clover Collections, Co."/>
    <s v="+353 1862 1555"/>
    <s v="25 Maiden Lane"/>
    <s v="Floor No. 4"/>
    <s v="Dublin"/>
    <m/>
    <n v="2"/>
    <x v="18"/>
    <s v="EMEA"/>
    <s v="Cassidy"/>
    <s v="Dean"/>
    <s v="Medium"/>
  </r>
  <r>
    <n v="10308"/>
    <n v="31"/>
    <n v="100"/>
    <n v="6"/>
    <n v="4009.23"/>
    <x v="17"/>
    <x v="17"/>
    <s v="Shipped"/>
    <n v="4"/>
    <n v="10"/>
    <n v="2004"/>
    <x v="4"/>
    <n v="118"/>
    <s v="S700_2834"/>
    <s v="Mini Classics"/>
    <n v="9145554562"/>
    <s v="3758 North Pendale Street"/>
    <m/>
    <s v="White Plains"/>
    <s v="NY"/>
    <n v="24067"/>
    <x v="0"/>
    <s v="NA"/>
    <s v="Frick"/>
    <s v="Steve"/>
    <s v="Medium"/>
  </r>
  <r>
    <n v="10318"/>
    <n v="50"/>
    <n v="100"/>
    <n v="8"/>
    <n v="7119"/>
    <x v="18"/>
    <x v="18"/>
    <s v="Shipped"/>
    <n v="4"/>
    <n v="11"/>
    <n v="2004"/>
    <x v="4"/>
    <n v="118"/>
    <s v="S700_2834"/>
    <s v="Diecast Classics Inc."/>
    <n v="2155551555"/>
    <s v="7586 Pompton St."/>
    <m/>
    <s v="Allentown"/>
    <s v="PA"/>
    <n v="70267"/>
    <x v="0"/>
    <s v="NA"/>
    <s v="Yu"/>
    <s v="Kyung"/>
    <s v="Large"/>
  </r>
  <r>
    <n v="10328"/>
    <n v="33"/>
    <n v="100"/>
    <n v="11"/>
    <n v="4072.2"/>
    <x v="233"/>
    <x v="233"/>
    <s v="Shipped"/>
    <n v="4"/>
    <n v="11"/>
    <n v="2004"/>
    <x v="4"/>
    <n v="118"/>
    <s v="S700_2834"/>
    <s v="Rovelli Gifts"/>
    <s v="035-640555"/>
    <s v="Via Ludovico il Moro 22"/>
    <m/>
    <s v="Bergamo"/>
    <m/>
    <n v="24100"/>
    <x v="12"/>
    <s v="EMEA"/>
    <s v="Rovelli"/>
    <s v="Giovanni"/>
    <s v="Medium"/>
  </r>
  <r>
    <n v="10340"/>
    <n v="29"/>
    <n v="100"/>
    <n v="6"/>
    <n v="4094.51"/>
    <x v="20"/>
    <x v="20"/>
    <s v="Shipped"/>
    <n v="4"/>
    <n v="11"/>
    <n v="2004"/>
    <x v="4"/>
    <n v="118"/>
    <s v="S700_2834"/>
    <s v="Enaco Distributors"/>
    <s v="(93) 203 4555"/>
    <s v="Rambla de Catalu¤a, 23"/>
    <m/>
    <s v="Barcelona"/>
    <m/>
    <n v="8022"/>
    <x v="7"/>
    <s v="EMEA"/>
    <s v="Saavedra"/>
    <s v="Eduardo"/>
    <s v="Medium"/>
  </r>
  <r>
    <n v="10353"/>
    <n v="48"/>
    <n v="68.8"/>
    <n v="4"/>
    <n v="3302.4"/>
    <x v="212"/>
    <x v="212"/>
    <s v="Shipped"/>
    <n v="4"/>
    <n v="12"/>
    <n v="2004"/>
    <x v="4"/>
    <n v="118"/>
    <s v="S700_2834"/>
    <s v="Gift Ideas Corp."/>
    <n v="2035554407"/>
    <s v="2440 Pompton St."/>
    <m/>
    <s v="Glendale"/>
    <s v="CT"/>
    <n v="97561"/>
    <x v="0"/>
    <s v="NA"/>
    <s v="Lewis"/>
    <s v="Dan"/>
    <s v="Medium"/>
  </r>
  <r>
    <n v="10361"/>
    <n v="44"/>
    <n v="72.42"/>
    <n v="5"/>
    <n v="3186.48"/>
    <x v="21"/>
    <x v="21"/>
    <s v="Shipped"/>
    <n v="4"/>
    <n v="12"/>
    <n v="2004"/>
    <x v="4"/>
    <n v="118"/>
    <s v="S700_2834"/>
    <s v="Souveniers And Things Co."/>
    <s v="+61 2 9495 8555"/>
    <s v="Monitor Money Building, 815 Pacific Hwy"/>
    <s v="Level 6"/>
    <s v="Chatswood"/>
    <s v="NSW"/>
    <n v="2067"/>
    <x v="3"/>
    <s v="APAC"/>
    <s v="Huxley"/>
    <s v="Adrian"/>
    <s v="Medium"/>
  </r>
  <r>
    <n v="10375"/>
    <n v="25"/>
    <n v="66.73"/>
    <n v="10"/>
    <n v="1668.25"/>
    <x v="22"/>
    <x v="22"/>
    <s v="Shipped"/>
    <n v="1"/>
    <n v="2"/>
    <n v="2005"/>
    <x v="4"/>
    <n v="118"/>
    <s v="S700_2834"/>
    <s v="La Rochelle Gifts"/>
    <s v="40.67.8555"/>
    <s v="67, rue des Cinquante Otages"/>
    <m/>
    <s v="Nantes"/>
    <m/>
    <n v="44000"/>
    <x v="1"/>
    <s v="EMEA"/>
    <s v="Labrune"/>
    <s v="Janine"/>
    <s v="Small"/>
  </r>
  <r>
    <n v="10388"/>
    <n v="50"/>
    <n v="100"/>
    <n v="3"/>
    <n v="7154.5"/>
    <x v="23"/>
    <x v="23"/>
    <s v="Shipped"/>
    <n v="1"/>
    <n v="3"/>
    <n v="2005"/>
    <x v="4"/>
    <n v="118"/>
    <s v="S700_2834"/>
    <s v="FunGiftIdeas.com"/>
    <n v="5085552555"/>
    <s v="1785 First Street"/>
    <m/>
    <s v="New Bedford"/>
    <s v="MA"/>
    <n v="50553"/>
    <x v="0"/>
    <s v="NA"/>
    <s v="Benitez"/>
    <s v="Violeta"/>
    <s v="Large"/>
  </r>
  <r>
    <n v="10398"/>
    <n v="23"/>
    <n v="100"/>
    <n v="9"/>
    <n v="2810.83"/>
    <x v="197"/>
    <x v="197"/>
    <s v="Shipped"/>
    <n v="1"/>
    <n v="3"/>
    <n v="2005"/>
    <x v="4"/>
    <n v="118"/>
    <s v="S700_2834"/>
    <s v="Reims Collectables"/>
    <s v="26.47.1555"/>
    <s v="59 rue de l'Abbaye"/>
    <m/>
    <s v="Reims"/>
    <m/>
    <n v="51100"/>
    <x v="1"/>
    <s v="EMEA"/>
    <s v="Henriot"/>
    <s v="Paul"/>
    <s v="Small"/>
  </r>
  <r>
    <n v="10401"/>
    <n v="21"/>
    <n v="96.11"/>
    <n v="2"/>
    <n v="2018.31"/>
    <x v="213"/>
    <x v="213"/>
    <s v="On Hold"/>
    <n v="2"/>
    <n v="4"/>
    <n v="2005"/>
    <x v="4"/>
    <n v="118"/>
    <s v="S700_2834"/>
    <s v="Tekni Collectables Inc."/>
    <n v="2015559350"/>
    <s v="7476 Moss Rd."/>
    <m/>
    <s v="Newark"/>
    <s v="NJ"/>
    <n v="94019"/>
    <x v="0"/>
    <s v="NA"/>
    <s v="Brown"/>
    <s v="William"/>
    <s v="Small"/>
  </r>
  <r>
    <n v="10416"/>
    <n v="41"/>
    <n v="100"/>
    <n v="3"/>
    <n v="5642.83"/>
    <x v="198"/>
    <x v="198"/>
    <s v="Shipped"/>
    <n v="2"/>
    <n v="5"/>
    <n v="2005"/>
    <x v="4"/>
    <n v="118"/>
    <s v="S700_2834"/>
    <s v="L'ordine Souveniers"/>
    <s v="0522-556555"/>
    <s v="Strada Provinciale 124"/>
    <m/>
    <s v="Reggio Emilia"/>
    <m/>
    <n v="42100"/>
    <x v="12"/>
    <s v="EMEA"/>
    <s v="Moroni"/>
    <s v="Maurizio"/>
    <s v="Medium"/>
  </r>
  <r>
    <n v="10106"/>
    <n v="44"/>
    <n v="74.400000000000006"/>
    <n v="8"/>
    <n v="3273.6"/>
    <x v="186"/>
    <x v="186"/>
    <s v="Shipped"/>
    <n v="1"/>
    <n v="2"/>
    <n v="2003"/>
    <x v="4"/>
    <n v="80"/>
    <s v="S700_3167"/>
    <s v="Rovelli Gifts"/>
    <s v="035-640555"/>
    <s v="Via Ludovico il Moro 22"/>
    <m/>
    <s v="Bergamo"/>
    <m/>
    <n v="24100"/>
    <x v="12"/>
    <s v="EMEA"/>
    <s v="Rovelli"/>
    <s v="Giovanni"/>
    <s v="Medium"/>
  </r>
  <r>
    <n v="10120"/>
    <n v="43"/>
    <n v="76"/>
    <n v="14"/>
    <n v="3268"/>
    <x v="54"/>
    <x v="54"/>
    <s v="Shipped"/>
    <n v="2"/>
    <n v="4"/>
    <n v="2003"/>
    <x v="4"/>
    <n v="80"/>
    <s v="S700_3167"/>
    <s v="Australian Collectors, Co."/>
    <s v="03 9520 4555"/>
    <s v="636 St Kilda Road"/>
    <s v="Level 3"/>
    <s v="Melbourne"/>
    <s v="Victoria"/>
    <n v="3004"/>
    <x v="3"/>
    <s v="APAC"/>
    <s v="Ferguson"/>
    <s v="Peter"/>
    <s v="Medium"/>
  </r>
  <r>
    <n v="10143"/>
    <n v="28"/>
    <n v="96"/>
    <n v="3"/>
    <n v="2688"/>
    <x v="65"/>
    <x v="65"/>
    <s v="Shipped"/>
    <n v="3"/>
    <n v="8"/>
    <n v="2003"/>
    <x v="4"/>
    <n v="80"/>
    <s v="S700_3167"/>
    <s v="Mini Creations Ltd."/>
    <n v="5085559555"/>
    <s v="4575 Hillside Dr."/>
    <m/>
    <s v="New Bedford"/>
    <s v="MA"/>
    <n v="50553"/>
    <x v="0"/>
    <s v="NA"/>
    <s v="Tam"/>
    <s v="Wing C"/>
    <s v="Small"/>
  </r>
  <r>
    <n v="10155"/>
    <n v="43"/>
    <n v="86.4"/>
    <n v="1"/>
    <n v="3715.2"/>
    <x v="66"/>
    <x v="66"/>
    <s v="Shipped"/>
    <n v="4"/>
    <n v="10"/>
    <n v="2003"/>
    <x v="4"/>
    <n v="80"/>
    <s v="S700_3167"/>
    <s v="Toys of Finland, Co."/>
    <s v="90-224 8555"/>
    <s v="Keskuskatu 45"/>
    <m/>
    <s v="Helsinki"/>
    <m/>
    <n v="21240"/>
    <x v="4"/>
    <s v="EMEA"/>
    <s v="Karttunen"/>
    <s v="Matti"/>
    <s v="Medium"/>
  </r>
  <r>
    <n v="10168"/>
    <n v="48"/>
    <n v="96"/>
    <n v="15"/>
    <n v="4608"/>
    <x v="5"/>
    <x v="5"/>
    <s v="Shipped"/>
    <n v="4"/>
    <n v="10"/>
    <n v="2003"/>
    <x v="4"/>
    <n v="80"/>
    <s v="S700_3167"/>
    <s v="Technics Stores Inc."/>
    <n v="6505556809"/>
    <s v="9408 Furth Circle"/>
    <m/>
    <s v="Burlingame"/>
    <s v="CA"/>
    <n v="94217"/>
    <x v="0"/>
    <s v="NA"/>
    <s v="Hirano"/>
    <s v="Juri"/>
    <s v="Medium"/>
  </r>
  <r>
    <n v="10199"/>
    <n v="38"/>
    <n v="82.4"/>
    <n v="3"/>
    <n v="3131.2"/>
    <x v="8"/>
    <x v="8"/>
    <s v="Shipped"/>
    <n v="4"/>
    <n v="12"/>
    <n v="2003"/>
    <x v="4"/>
    <n v="80"/>
    <s v="S700_3167"/>
    <s v="West Coast Collectables Co."/>
    <n v="3105553722"/>
    <s v="3675 Furth Circle"/>
    <m/>
    <s v="Burbank"/>
    <s v="CA"/>
    <n v="94019"/>
    <x v="0"/>
    <s v="NA"/>
    <s v="Thompson"/>
    <s v="Steve"/>
    <s v="Medium"/>
  </r>
  <r>
    <n v="10210"/>
    <n v="31"/>
    <n v="86.4"/>
    <n v="13"/>
    <n v="2678.4"/>
    <x v="55"/>
    <x v="55"/>
    <s v="Shipped"/>
    <n v="1"/>
    <n v="1"/>
    <n v="2004"/>
    <x v="4"/>
    <n v="80"/>
    <s v="S700_3167"/>
    <s v="Osaka Souveniers Co."/>
    <s v="+81 06 6342 5555"/>
    <s v="Dojima Avanza 4F, 1-6-20 Dojima, Kita-ku"/>
    <m/>
    <s v="Osaka"/>
    <s v="Osaka"/>
    <s v="530-0003"/>
    <x v="11"/>
    <s v="Japan"/>
    <s v="Kentary"/>
    <s v="Mory"/>
    <s v="Small"/>
  </r>
  <r>
    <n v="10223"/>
    <n v="26"/>
    <n v="67.2"/>
    <n v="15"/>
    <n v="1747.2"/>
    <x v="10"/>
    <x v="10"/>
    <s v="Shipped"/>
    <n v="1"/>
    <n v="2"/>
    <n v="2004"/>
    <x v="4"/>
    <n v="80"/>
    <s v="S700_3167"/>
    <s v="Australian Collectors, Co."/>
    <s v="03 9520 4555"/>
    <s v="636 St Kilda Road"/>
    <s v="Level 3"/>
    <s v="Melbourne"/>
    <s v="Victoria"/>
    <n v="3004"/>
    <x v="3"/>
    <s v="APAC"/>
    <s v="Ferguson"/>
    <s v="Peter"/>
    <s v="Small"/>
  </r>
  <r>
    <n v="10235"/>
    <n v="32"/>
    <n v="92"/>
    <n v="9"/>
    <n v="2944"/>
    <x v="210"/>
    <x v="210"/>
    <s v="Shipped"/>
    <n v="2"/>
    <n v="4"/>
    <n v="2004"/>
    <x v="4"/>
    <n v="80"/>
    <s v="S700_3167"/>
    <s v="Royal Canadian Collectables, Ltd."/>
    <s v="(604) 555-4555"/>
    <s v="23 Tsawassen Blvd."/>
    <m/>
    <s v="Tsawassen"/>
    <s v="BC"/>
    <s v="T2F 8M4"/>
    <x v="10"/>
    <s v="NA"/>
    <s v="Lincoln"/>
    <s v="Elizabeth"/>
    <s v="Small"/>
  </r>
  <r>
    <n v="10250"/>
    <n v="44"/>
    <n v="67.2"/>
    <n v="10"/>
    <n v="2956.8"/>
    <x v="189"/>
    <x v="189"/>
    <s v="Shipped"/>
    <n v="2"/>
    <n v="5"/>
    <n v="2004"/>
    <x v="4"/>
    <n v="80"/>
    <s v="S700_3167"/>
    <s v="The Sharp Gifts Warehouse"/>
    <n v="4085553659"/>
    <s v="3086 Ingle Ln."/>
    <m/>
    <s v="San Jose"/>
    <s v="CA"/>
    <n v="94217"/>
    <x v="0"/>
    <s v="NA"/>
    <s v="Frick"/>
    <s v="Sue"/>
    <s v="Small"/>
  </r>
  <r>
    <n v="10262"/>
    <n v="27"/>
    <n v="76"/>
    <n v="5"/>
    <n v="2052"/>
    <x v="190"/>
    <x v="190"/>
    <s v="Cancelled"/>
    <n v="2"/>
    <n v="6"/>
    <n v="2004"/>
    <x v="4"/>
    <n v="80"/>
    <s v="S700_3167"/>
    <s v="Euro Shopping Channel"/>
    <s v="(91) 555 94 44"/>
    <s v="C/ Moralzarzal, 86"/>
    <m/>
    <s v="Madrid"/>
    <m/>
    <n v="28034"/>
    <x v="7"/>
    <s v="EMEA"/>
    <s v="Freyre"/>
    <s v="Diego"/>
    <s v="Small"/>
  </r>
  <r>
    <n v="10275"/>
    <n v="43"/>
    <n v="73.599999999999994"/>
    <n v="15"/>
    <n v="3164.8"/>
    <x v="14"/>
    <x v="14"/>
    <s v="Shipped"/>
    <n v="3"/>
    <n v="7"/>
    <n v="2004"/>
    <x v="4"/>
    <n v="80"/>
    <s v="S700_3167"/>
    <s v="La Rochelle Gifts"/>
    <s v="40.67.8555"/>
    <s v="67, rue des Cinquante Otages"/>
    <m/>
    <s v="Nantes"/>
    <m/>
    <n v="44000"/>
    <x v="1"/>
    <s v="EMEA"/>
    <s v="Labrune"/>
    <s v="Janine"/>
    <s v="Medium"/>
  </r>
  <r>
    <n v="10284"/>
    <n v="25"/>
    <n v="69.599999999999994"/>
    <n v="7"/>
    <n v="1740"/>
    <x v="191"/>
    <x v="191"/>
    <s v="Shipped"/>
    <n v="3"/>
    <n v="8"/>
    <n v="2004"/>
    <x v="4"/>
    <n v="80"/>
    <s v="S700_3167"/>
    <s v="Norway Gifts By Mail, Co."/>
    <s v="+47 2212 1555"/>
    <s v="Drammensveien 126 A, PB 744 Sentrum"/>
    <m/>
    <s v="Oslo"/>
    <m/>
    <s v="N 0106"/>
    <x v="2"/>
    <s v="EMEA"/>
    <s v="Klaeboe"/>
    <s v="Jan"/>
    <s v="Small"/>
  </r>
  <r>
    <n v="10296"/>
    <n v="22"/>
    <n v="80.8"/>
    <n v="3"/>
    <n v="1777.6"/>
    <x v="192"/>
    <x v="192"/>
    <s v="Shipped"/>
    <n v="3"/>
    <n v="9"/>
    <n v="2004"/>
    <x v="4"/>
    <n v="80"/>
    <s v="S700_3167"/>
    <s v="Bavarian Collectables Imports, Co."/>
    <s v="+49 89 61 08 9555"/>
    <s v="Hansastr. 15"/>
    <m/>
    <s v="Munich"/>
    <m/>
    <n v="80686"/>
    <x v="16"/>
    <s v="EMEA"/>
    <s v="Donnermeyer"/>
    <s v="Michael"/>
    <s v="Small"/>
  </r>
  <r>
    <n v="10308"/>
    <n v="21"/>
    <n v="87.2"/>
    <n v="13"/>
    <n v="1831.2"/>
    <x v="17"/>
    <x v="17"/>
    <s v="Shipped"/>
    <n v="4"/>
    <n v="10"/>
    <n v="2004"/>
    <x v="4"/>
    <n v="80"/>
    <s v="S700_3167"/>
    <s v="Mini Classics"/>
    <n v="9145554562"/>
    <s v="3758 North Pendale Street"/>
    <m/>
    <s v="White Plains"/>
    <s v="NY"/>
    <n v="24067"/>
    <x v="0"/>
    <s v="NA"/>
    <s v="Frick"/>
    <s v="Steve"/>
    <s v="Small"/>
  </r>
  <r>
    <n v="10316"/>
    <n v="48"/>
    <n v="75.2"/>
    <n v="5"/>
    <n v="3609.6"/>
    <x v="79"/>
    <x v="79"/>
    <s v="Shipped"/>
    <n v="4"/>
    <n v="11"/>
    <n v="2004"/>
    <x v="4"/>
    <n v="80"/>
    <s v="S700_3167"/>
    <s v="giftsbymail.co.uk"/>
    <s v="(198) 555-8888"/>
    <s v="Garden House Crowther Way"/>
    <m/>
    <s v="Cowes"/>
    <s v="Isle of Wight"/>
    <s v="PO31 7PJ"/>
    <x v="6"/>
    <s v="EMEA"/>
    <s v="Bennett"/>
    <s v="Helen"/>
    <s v="Medium"/>
  </r>
  <r>
    <n v="10328"/>
    <n v="33"/>
    <n v="64"/>
    <n v="13"/>
    <n v="2112"/>
    <x v="233"/>
    <x v="233"/>
    <s v="Shipped"/>
    <n v="4"/>
    <n v="11"/>
    <n v="2004"/>
    <x v="4"/>
    <n v="80"/>
    <s v="S700_3167"/>
    <s v="Rovelli Gifts"/>
    <s v="035-640555"/>
    <s v="Via Ludovico il Moro 22"/>
    <m/>
    <s v="Bergamo"/>
    <m/>
    <n v="24100"/>
    <x v="12"/>
    <s v="EMEA"/>
    <s v="Rovelli"/>
    <s v="Giovanni"/>
    <s v="Small"/>
  </r>
  <r>
    <n v="10341"/>
    <n v="34"/>
    <n v="100"/>
    <n v="5"/>
    <n v="3644.12"/>
    <x v="20"/>
    <x v="20"/>
    <s v="Shipped"/>
    <n v="4"/>
    <n v="11"/>
    <n v="2004"/>
    <x v="4"/>
    <n v="80"/>
    <s v="S700_3167"/>
    <s v="Salzburg Collectables"/>
    <s v="6562-9555"/>
    <s v="Geislweg 14"/>
    <m/>
    <s v="Salzburg"/>
    <m/>
    <n v="5020"/>
    <x v="5"/>
    <s v="EMEA"/>
    <s v="Pipps"/>
    <s v="Georg"/>
    <s v="Medium"/>
  </r>
  <r>
    <n v="10353"/>
    <n v="43"/>
    <n v="81.95"/>
    <n v="6"/>
    <n v="3523.85"/>
    <x v="212"/>
    <x v="212"/>
    <s v="Shipped"/>
    <n v="4"/>
    <n v="12"/>
    <n v="2004"/>
    <x v="4"/>
    <n v="80"/>
    <s v="S700_3167"/>
    <s v="Gift Ideas Corp."/>
    <n v="2035554407"/>
    <s v="2440 Pompton St."/>
    <m/>
    <s v="Glendale"/>
    <s v="CT"/>
    <n v="97561"/>
    <x v="0"/>
    <s v="NA"/>
    <s v="Lewis"/>
    <s v="Dan"/>
    <s v="Medium"/>
  </r>
  <r>
    <n v="10361"/>
    <n v="44"/>
    <n v="100"/>
    <n v="10"/>
    <n v="5001.92"/>
    <x v="21"/>
    <x v="21"/>
    <s v="Shipped"/>
    <n v="4"/>
    <n v="12"/>
    <n v="2004"/>
    <x v="4"/>
    <n v="80"/>
    <s v="S700_3167"/>
    <s v="Souveniers And Things Co."/>
    <s v="+61 2 9495 8555"/>
    <s v="Monitor Money Building, 815 Pacific Hwy"/>
    <s v="Level 6"/>
    <s v="Chatswood"/>
    <s v="NSW"/>
    <n v="2067"/>
    <x v="3"/>
    <s v="APAC"/>
    <s v="Huxley"/>
    <s v="Adrian"/>
    <s v="Medium"/>
  </r>
  <r>
    <n v="10375"/>
    <n v="44"/>
    <n v="100"/>
    <n v="11"/>
    <n v="5208.72"/>
    <x v="22"/>
    <x v="22"/>
    <s v="Shipped"/>
    <n v="1"/>
    <n v="2"/>
    <n v="2005"/>
    <x v="4"/>
    <n v="80"/>
    <s v="S700_3167"/>
    <s v="La Rochelle Gifts"/>
    <s v="40.67.8555"/>
    <s v="67, rue des Cinquante Otages"/>
    <m/>
    <s v="Nantes"/>
    <m/>
    <n v="44000"/>
    <x v="1"/>
    <s v="EMEA"/>
    <s v="Labrune"/>
    <s v="Janine"/>
    <s v="Medium"/>
  </r>
  <r>
    <n v="10386"/>
    <n v="32"/>
    <n v="94.34"/>
    <n v="17"/>
    <n v="3018.88"/>
    <x v="196"/>
    <x v="196"/>
    <s v="Resolved"/>
    <n v="1"/>
    <n v="3"/>
    <n v="2005"/>
    <x v="4"/>
    <n v="80"/>
    <s v="S700_3167"/>
    <s v="Euro Shopping Channel"/>
    <s v="(91) 555 94 44"/>
    <s v="C/ Moralzarzal, 86"/>
    <m/>
    <s v="Madrid"/>
    <m/>
    <n v="28034"/>
    <x v="7"/>
    <s v="EMEA"/>
    <s v="Freyre"/>
    <s v="Diego"/>
    <s v="Medium"/>
  </r>
  <r>
    <n v="10398"/>
    <n v="29"/>
    <n v="65.599999999999994"/>
    <n v="10"/>
    <n v="1902.4"/>
    <x v="197"/>
    <x v="197"/>
    <s v="Shipped"/>
    <n v="1"/>
    <n v="3"/>
    <n v="2005"/>
    <x v="4"/>
    <n v="80"/>
    <s v="S700_3167"/>
    <s v="Reims Collectables"/>
    <s v="26.47.1555"/>
    <s v="59 rue de l'Abbaye"/>
    <m/>
    <s v="Reims"/>
    <m/>
    <n v="51100"/>
    <x v="1"/>
    <s v="EMEA"/>
    <s v="Henriot"/>
    <s v="Paul"/>
    <s v="Small"/>
  </r>
  <r>
    <n v="10401"/>
    <n v="77"/>
    <n v="92"/>
    <n v="9"/>
    <n v="7084"/>
    <x v="213"/>
    <x v="213"/>
    <s v="On Hold"/>
    <n v="2"/>
    <n v="4"/>
    <n v="2005"/>
    <x v="4"/>
    <n v="80"/>
    <s v="S700_3167"/>
    <s v="Tekni Collectables Inc."/>
    <n v="2015559350"/>
    <s v="7476 Moss Rd."/>
    <m/>
    <s v="Newark"/>
    <s v="NJ"/>
    <n v="94019"/>
    <x v="0"/>
    <s v="NA"/>
    <s v="Brown"/>
    <s v="William"/>
    <s v="Large"/>
  </r>
  <r>
    <n v="10416"/>
    <n v="39"/>
    <n v="67.2"/>
    <n v="10"/>
    <n v="2620.8000000000002"/>
    <x v="198"/>
    <x v="198"/>
    <s v="Shipped"/>
    <n v="2"/>
    <n v="5"/>
    <n v="2005"/>
    <x v="4"/>
    <n v="80"/>
    <s v="S700_3167"/>
    <s v="L'ordine Souveniers"/>
    <s v="0522-556555"/>
    <s v="Strada Provinciale 124"/>
    <m/>
    <s v="Reggio Emilia"/>
    <m/>
    <n v="42100"/>
    <x v="12"/>
    <s v="EMEA"/>
    <s v="Moroni"/>
    <s v="Maurizio"/>
    <s v="Small"/>
  </r>
  <r>
    <n v="10105"/>
    <n v="39"/>
    <n v="81.14"/>
    <n v="6"/>
    <n v="3164.46"/>
    <x v="62"/>
    <x v="62"/>
    <s v="Shipped"/>
    <n v="1"/>
    <n v="2"/>
    <n v="2003"/>
    <x v="5"/>
    <n v="100"/>
    <s v="S700_3505"/>
    <s v="Danish Wholesale Imports"/>
    <s v="31 12 3555"/>
    <s v="Vinb'ltet 34"/>
    <m/>
    <s v="Kobenhavn"/>
    <m/>
    <n v="1734"/>
    <x v="13"/>
    <s v="EMEA"/>
    <s v="Petersen"/>
    <s v="Jytte"/>
    <s v="Medium"/>
  </r>
  <r>
    <n v="10118"/>
    <n v="36"/>
    <n v="100"/>
    <n v="1"/>
    <n v="4219.2"/>
    <x v="251"/>
    <x v="251"/>
    <s v="Shipped"/>
    <n v="2"/>
    <n v="4"/>
    <n v="2003"/>
    <x v="5"/>
    <n v="100"/>
    <s v="S700_3505"/>
    <s v="Enaco Distributors"/>
    <s v="(93) 203 4555"/>
    <s v="Rambla de Catalu¤a, 23"/>
    <m/>
    <s v="Barcelona"/>
    <m/>
    <n v="8022"/>
    <x v="7"/>
    <s v="EMEA"/>
    <s v="Saavedra"/>
    <s v="Eduardo"/>
    <s v="Medium"/>
  </r>
  <r>
    <n v="10129"/>
    <n v="42"/>
    <n v="91.15"/>
    <n v="6"/>
    <n v="3828.3"/>
    <x v="64"/>
    <x v="64"/>
    <s v="Shipped"/>
    <n v="2"/>
    <n v="6"/>
    <n v="2003"/>
    <x v="5"/>
    <n v="100"/>
    <s v="S700_3505"/>
    <s v="Stylish Desk Decors, Co."/>
    <s v="(171) 555-0297"/>
    <s v="35 King George"/>
    <m/>
    <s v="London"/>
    <m/>
    <s v="WX3 6FW"/>
    <x v="6"/>
    <s v="EMEA"/>
    <s v="Brown"/>
    <s v="Ann"/>
    <s v="Medium"/>
  </r>
  <r>
    <n v="10142"/>
    <n v="21"/>
    <n v="100"/>
    <n v="3"/>
    <n v="2334.9899999999998"/>
    <x v="119"/>
    <x v="119"/>
    <s v="Shipped"/>
    <n v="3"/>
    <n v="8"/>
    <n v="2003"/>
    <x v="5"/>
    <n v="100"/>
    <s v="S700_3505"/>
    <s v="Mini Gifts Distributors Ltd."/>
    <n v="4155551450"/>
    <s v="5677 Strong St."/>
    <m/>
    <s v="San Rafael"/>
    <s v="CA"/>
    <n v="97562"/>
    <x v="0"/>
    <s v="NA"/>
    <s v="Nelson"/>
    <s v="Valarie"/>
    <s v="Small"/>
  </r>
  <r>
    <n v="10153"/>
    <n v="50"/>
    <n v="88.15"/>
    <n v="2"/>
    <n v="4407.5"/>
    <x v="120"/>
    <x v="120"/>
    <s v="Shipped"/>
    <n v="3"/>
    <n v="9"/>
    <n v="2003"/>
    <x v="5"/>
    <n v="100"/>
    <s v="S700_3505"/>
    <s v="Euro Shopping Channel"/>
    <s v="(91) 555 94 44"/>
    <s v="C/ Moralzarzal, 86"/>
    <m/>
    <s v="Madrid"/>
    <m/>
    <n v="28034"/>
    <x v="7"/>
    <s v="EMEA"/>
    <s v="Freyre"/>
    <s v="Diego"/>
    <s v="Medium"/>
  </r>
  <r>
    <n v="10167"/>
    <n v="24"/>
    <n v="100"/>
    <n v="13"/>
    <n v="2812.8"/>
    <x v="67"/>
    <x v="67"/>
    <s v="Cancelled"/>
    <n v="4"/>
    <n v="10"/>
    <n v="2003"/>
    <x v="5"/>
    <n v="100"/>
    <s v="S700_3505"/>
    <s v="Scandinavian Gift Ideas"/>
    <s v="0695-34 6555"/>
    <s v="?kergatan 24"/>
    <m/>
    <s v="Boras"/>
    <m/>
    <s v="S-844 67"/>
    <x v="8"/>
    <s v="EMEA"/>
    <s v="Larsson"/>
    <s v="Maria"/>
    <s v="Small"/>
  </r>
  <r>
    <n v="10177"/>
    <n v="44"/>
    <n v="92.16"/>
    <n v="4"/>
    <n v="4055.04"/>
    <x v="219"/>
    <x v="219"/>
    <s v="Shipped"/>
    <n v="4"/>
    <n v="11"/>
    <n v="2003"/>
    <x v="5"/>
    <n v="100"/>
    <s v="S700_3505"/>
    <s v="CAF Imports"/>
    <s v="+34 913 728 555"/>
    <s v="Merchants House, 27-30 Merchant's Quay"/>
    <m/>
    <s v="Madrid"/>
    <m/>
    <n v="28023"/>
    <x v="7"/>
    <s v="EMEA"/>
    <s v="Fernandez"/>
    <s v="Jesus"/>
    <s v="Medium"/>
  </r>
  <r>
    <n v="10185"/>
    <n v="37"/>
    <n v="100"/>
    <n v="4"/>
    <n v="3891.66"/>
    <x v="69"/>
    <x v="69"/>
    <s v="Shipped"/>
    <n v="4"/>
    <n v="11"/>
    <n v="2003"/>
    <x v="5"/>
    <n v="100"/>
    <s v="S700_3505"/>
    <s v="Mini Creations Ltd."/>
    <n v="5085559555"/>
    <s v="4575 Hillside Dr."/>
    <m/>
    <s v="New Bedford"/>
    <s v="MA"/>
    <n v="50553"/>
    <x v="0"/>
    <s v="NA"/>
    <s v="Tam"/>
    <s v="Wing C"/>
    <s v="Medium"/>
  </r>
  <r>
    <n v="10197"/>
    <n v="27"/>
    <n v="92.16"/>
    <n v="10"/>
    <n v="2488.3200000000002"/>
    <x v="70"/>
    <x v="70"/>
    <s v="Shipped"/>
    <n v="4"/>
    <n v="11"/>
    <n v="2003"/>
    <x v="5"/>
    <n v="100"/>
    <s v="S700_3505"/>
    <s v="Enaco Distributors"/>
    <s v="(93) 203 4555"/>
    <s v="Rambla de Catalu¤a, 23"/>
    <m/>
    <s v="Barcelona"/>
    <m/>
    <n v="8022"/>
    <x v="7"/>
    <s v="EMEA"/>
    <s v="Saavedra"/>
    <s v="Eduardo"/>
    <s v="Small"/>
  </r>
  <r>
    <n v="10208"/>
    <n v="37"/>
    <n v="100"/>
    <n v="4"/>
    <n v="4447.3999999999996"/>
    <x v="122"/>
    <x v="122"/>
    <s v="Shipped"/>
    <n v="1"/>
    <n v="1"/>
    <n v="2004"/>
    <x v="5"/>
    <n v="100"/>
    <s v="S700_3505"/>
    <s v="Saveley &amp; Henriot, Co."/>
    <s v="78.32.5555"/>
    <s v="2, rue du Commerce"/>
    <m/>
    <s v="Lyon"/>
    <m/>
    <n v="69004"/>
    <x v="1"/>
    <s v="EMEA"/>
    <s v="Saveley"/>
    <s v="Mary"/>
    <s v="Medium"/>
  </r>
  <r>
    <n v="10222"/>
    <n v="38"/>
    <n v="100"/>
    <n v="16"/>
    <n v="4187.22"/>
    <x v="72"/>
    <x v="72"/>
    <s v="Shipped"/>
    <n v="1"/>
    <n v="2"/>
    <n v="2004"/>
    <x v="5"/>
    <n v="100"/>
    <s v="S700_3505"/>
    <s v="Collectable Mini Designs Co."/>
    <n v="7605558146"/>
    <s v="361 Furth Circle"/>
    <m/>
    <s v="San Diego"/>
    <s v="CA"/>
    <n v="91217"/>
    <x v="0"/>
    <s v="NA"/>
    <s v="Thompson"/>
    <s v="Valarie"/>
    <s v="Medium"/>
  </r>
  <r>
    <n v="10232"/>
    <n v="48"/>
    <n v="96.16"/>
    <n v="1"/>
    <n v="4615.68"/>
    <x v="221"/>
    <x v="221"/>
    <s v="Shipped"/>
    <n v="1"/>
    <n v="3"/>
    <n v="2004"/>
    <x v="5"/>
    <n v="100"/>
    <s v="S700_3505"/>
    <s v="giftsbymail.co.uk"/>
    <s v="(198) 555-8888"/>
    <s v="Garden House Crowther Way"/>
    <m/>
    <s v="Cowes"/>
    <s v="Isle of Wight"/>
    <s v="PO31 7PJ"/>
    <x v="6"/>
    <s v="EMEA"/>
    <s v="Bennett"/>
    <s v="Helen"/>
    <s v="Medium"/>
  </r>
  <r>
    <n v="10248"/>
    <n v="30"/>
    <n v="100"/>
    <n v="7"/>
    <n v="3245.4"/>
    <x v="73"/>
    <x v="73"/>
    <s v="Cancelled"/>
    <n v="2"/>
    <n v="5"/>
    <n v="2004"/>
    <x v="5"/>
    <n v="100"/>
    <s v="S700_3505"/>
    <s v="Land of Toys Inc."/>
    <n v="2125557818"/>
    <s v="897 Long Airport Avenue"/>
    <m/>
    <s v="NYC"/>
    <s v="NY"/>
    <n v="10022"/>
    <x v="0"/>
    <s v="NA"/>
    <s v="Yu"/>
    <s v="Kwai"/>
    <s v="Medium"/>
  </r>
  <r>
    <n v="10261"/>
    <n v="25"/>
    <n v="88.15"/>
    <n v="5"/>
    <n v="2203.75"/>
    <x v="74"/>
    <x v="74"/>
    <s v="Shipped"/>
    <n v="2"/>
    <n v="6"/>
    <n v="2004"/>
    <x v="5"/>
    <n v="100"/>
    <s v="S700_3505"/>
    <s v="Quebec Home Shopping Network"/>
    <s v="(514) 555-8054"/>
    <s v="43 rue St. Laurent"/>
    <m/>
    <s v="Montreal"/>
    <s v="Quebec"/>
    <s v="H1J 1C3"/>
    <x v="10"/>
    <s v="NA"/>
    <s v="Fresnisre"/>
    <s v="Jean"/>
    <s v="Small"/>
  </r>
  <r>
    <n v="10273"/>
    <n v="40"/>
    <n v="86.15"/>
    <n v="8"/>
    <n v="3446"/>
    <x v="75"/>
    <x v="75"/>
    <s v="Shipped"/>
    <n v="3"/>
    <n v="7"/>
    <n v="2004"/>
    <x v="5"/>
    <n v="100"/>
    <s v="S700_3505"/>
    <s v="Petit Auto"/>
    <s v="(02) 5554 67"/>
    <s v="Rue Joseph-Bens 532"/>
    <m/>
    <s v="Bruxelles"/>
    <m/>
    <s v="B-1180"/>
    <x v="14"/>
    <s v="EMEA"/>
    <s v="Dewey"/>
    <s v="Catherine"/>
    <s v="Medium"/>
  </r>
  <r>
    <n v="10283"/>
    <n v="22"/>
    <n v="88.15"/>
    <n v="10"/>
    <n v="1939.3"/>
    <x v="76"/>
    <x v="76"/>
    <s v="Shipped"/>
    <n v="3"/>
    <n v="8"/>
    <n v="2004"/>
    <x v="5"/>
    <n v="100"/>
    <s v="S700_3505"/>
    <s v="Royal Canadian Collectables, Ltd."/>
    <s v="(604) 555-4555"/>
    <s v="23 Tsawassen Blvd."/>
    <m/>
    <s v="Tsawassen"/>
    <s v="BC"/>
    <s v="T2F 8M4"/>
    <x v="10"/>
    <s v="NA"/>
    <s v="Lincoln"/>
    <s v="Elizabeth"/>
    <s v="Small"/>
  </r>
  <r>
    <n v="10295"/>
    <n v="34"/>
    <n v="100"/>
    <n v="5"/>
    <n v="3473.78"/>
    <x v="77"/>
    <x v="77"/>
    <s v="Shipped"/>
    <n v="3"/>
    <n v="9"/>
    <n v="2004"/>
    <x v="5"/>
    <n v="100"/>
    <s v="S700_3505"/>
    <s v="Gifts4AllAges.com"/>
    <n v="6175559555"/>
    <s v="8616 Spinnaker Dr."/>
    <m/>
    <s v="Boston"/>
    <s v="MA"/>
    <n v="51003"/>
    <x v="0"/>
    <s v="NA"/>
    <s v="Yoshido"/>
    <s v="Juri"/>
    <s v="Medium"/>
  </r>
  <r>
    <n v="10306"/>
    <n v="32"/>
    <n v="90.15"/>
    <n v="4"/>
    <n v="2884.8"/>
    <x v="78"/>
    <x v="78"/>
    <s v="Shipped"/>
    <n v="4"/>
    <n v="10"/>
    <n v="2004"/>
    <x v="5"/>
    <n v="100"/>
    <s v="S700_3505"/>
    <s v="AV Stores, Co."/>
    <s v="(171) 555-1555"/>
    <s v="Fauntleroy Circus"/>
    <m/>
    <s v="Manchester"/>
    <m/>
    <s v="EC2 5NT"/>
    <x v="6"/>
    <s v="EMEA"/>
    <s v="Ashworth"/>
    <s v="Victoria"/>
    <s v="Small"/>
  </r>
  <r>
    <n v="10315"/>
    <n v="31"/>
    <n v="86.15"/>
    <n v="3"/>
    <n v="2670.65"/>
    <x v="237"/>
    <x v="237"/>
    <s v="Shipped"/>
    <n v="4"/>
    <n v="10"/>
    <n v="2004"/>
    <x v="5"/>
    <n v="100"/>
    <s v="S700_3505"/>
    <s v="La Rochelle Gifts"/>
    <s v="40.67.8555"/>
    <s v="67, rue des Cinquante Otages"/>
    <m/>
    <s v="Nantes"/>
    <m/>
    <n v="44000"/>
    <x v="1"/>
    <s v="EMEA"/>
    <s v="Labrune"/>
    <s v="Janine"/>
    <s v="Small"/>
  </r>
  <r>
    <n v="10327"/>
    <n v="43"/>
    <n v="80"/>
    <n v="2"/>
    <n v="3440"/>
    <x v="193"/>
    <x v="193"/>
    <s v="Resolved"/>
    <n v="4"/>
    <n v="11"/>
    <n v="2004"/>
    <x v="5"/>
    <n v="100"/>
    <s v="S700_3505"/>
    <s v="Danish Wholesale Imports"/>
    <s v="31 12 3555"/>
    <s v="Vinb'ltet 34"/>
    <m/>
    <s v="Kobenhavn"/>
    <m/>
    <n v="1734"/>
    <x v="13"/>
    <s v="EMEA"/>
    <s v="Petersen"/>
    <s v="Jytte"/>
    <s v="Medium"/>
  </r>
  <r>
    <n v="10337"/>
    <n v="31"/>
    <n v="89.38"/>
    <n v="1"/>
    <n v="2770.78"/>
    <x v="81"/>
    <x v="81"/>
    <s v="Shipped"/>
    <n v="4"/>
    <n v="11"/>
    <n v="2004"/>
    <x v="5"/>
    <n v="100"/>
    <s v="S700_3505"/>
    <s v="Classic Legends Inc."/>
    <n v="2125558493"/>
    <s v="5905 Pompton St."/>
    <s v="Suite 750"/>
    <s v="NYC"/>
    <s v="NY"/>
    <n v="10022"/>
    <x v="0"/>
    <s v="NA"/>
    <s v="Hernandez"/>
    <s v="Maria"/>
    <s v="Small"/>
  </r>
  <r>
    <n v="10350"/>
    <n v="31"/>
    <n v="77.34"/>
    <n v="13"/>
    <n v="2397.54"/>
    <x v="82"/>
    <x v="82"/>
    <s v="Shipped"/>
    <n v="4"/>
    <n v="12"/>
    <n v="2004"/>
    <x v="5"/>
    <n v="100"/>
    <s v="S700_3505"/>
    <s v="Euro Shopping Channel"/>
    <s v="(91) 555 94 44"/>
    <s v="C/ Moralzarzal, 86"/>
    <m/>
    <s v="Madrid"/>
    <m/>
    <n v="28034"/>
    <x v="7"/>
    <s v="EMEA"/>
    <s v="Freyre"/>
    <s v="Diego"/>
    <s v="Small"/>
  </r>
  <r>
    <n v="10373"/>
    <n v="34"/>
    <n v="96.34"/>
    <n v="2"/>
    <n v="3275.56"/>
    <x v="84"/>
    <x v="84"/>
    <s v="Shipped"/>
    <n v="1"/>
    <n v="1"/>
    <n v="2005"/>
    <x v="5"/>
    <n v="100"/>
    <s v="S700_3505"/>
    <s v="Oulu Toy Supplies, Inc."/>
    <s v="981-443655"/>
    <s v="Torikatu 38"/>
    <m/>
    <s v="Oulu"/>
    <m/>
    <n v="90110"/>
    <x v="4"/>
    <s v="EMEA"/>
    <s v="Koskitalo"/>
    <s v="Pirkko"/>
    <s v="Medium"/>
  </r>
  <r>
    <n v="10386"/>
    <n v="45"/>
    <n v="92.08"/>
    <n v="2"/>
    <n v="4143.6000000000004"/>
    <x v="196"/>
    <x v="196"/>
    <s v="Resolved"/>
    <n v="1"/>
    <n v="3"/>
    <n v="2005"/>
    <x v="5"/>
    <n v="100"/>
    <s v="S700_3505"/>
    <s v="Euro Shopping Channel"/>
    <s v="(91) 555 94 44"/>
    <s v="C/ Moralzarzal, 86"/>
    <m/>
    <s v="Madrid"/>
    <m/>
    <n v="28034"/>
    <x v="7"/>
    <s v="EMEA"/>
    <s v="Freyre"/>
    <s v="Diego"/>
    <s v="Medium"/>
  </r>
  <r>
    <n v="10397"/>
    <n v="48"/>
    <n v="100"/>
    <n v="3"/>
    <n v="5192.6400000000003"/>
    <x v="250"/>
    <x v="250"/>
    <s v="Shipped"/>
    <n v="1"/>
    <n v="3"/>
    <n v="2005"/>
    <x v="5"/>
    <n v="100"/>
    <s v="S700_3505"/>
    <s v="Alpha Cognac"/>
    <s v="61.77.6555"/>
    <s v="1 rue Alsace-Lorraine"/>
    <m/>
    <s v="Toulouse"/>
    <m/>
    <n v="31000"/>
    <x v="1"/>
    <s v="EMEA"/>
    <s v="Roulet"/>
    <s v="Annette"/>
    <s v="Medium"/>
  </r>
  <r>
    <n v="10414"/>
    <n v="28"/>
    <n v="100"/>
    <n v="7"/>
    <n v="3029.04"/>
    <x v="88"/>
    <x v="88"/>
    <s v="On Hold"/>
    <n v="2"/>
    <n v="5"/>
    <n v="2005"/>
    <x v="5"/>
    <n v="100"/>
    <s v="S700_3505"/>
    <s v="Gifts4AllAges.com"/>
    <n v="6175559555"/>
    <s v="8616 Spinnaker Dr."/>
    <m/>
    <s v="Boston"/>
    <s v="MA"/>
    <n v="51003"/>
    <x v="0"/>
    <s v="NA"/>
    <s v="Yoshido"/>
    <s v="Juri"/>
    <s v="Medium"/>
  </r>
  <r>
    <n v="10105"/>
    <n v="22"/>
    <n v="100"/>
    <n v="7"/>
    <n v="2556.1799999999998"/>
    <x v="62"/>
    <x v="62"/>
    <s v="Shipped"/>
    <n v="1"/>
    <n v="2"/>
    <n v="2003"/>
    <x v="5"/>
    <n v="99"/>
    <s v="S700_3962"/>
    <s v="Danish Wholesale Imports"/>
    <s v="31 12 3555"/>
    <s v="Vinb'ltet 34"/>
    <m/>
    <s v="Kobenhavn"/>
    <m/>
    <n v="1734"/>
    <x v="13"/>
    <s v="EMEA"/>
    <s v="Petersen"/>
    <s v="Jytte"/>
    <s v="Small"/>
  </r>
  <r>
    <n v="10117"/>
    <n v="45"/>
    <n v="83.42"/>
    <n v="1"/>
    <n v="3753.9"/>
    <x v="117"/>
    <x v="117"/>
    <s v="Shipped"/>
    <n v="2"/>
    <n v="4"/>
    <n v="2003"/>
    <x v="5"/>
    <n v="99"/>
    <s v="S700_3962"/>
    <s v="Dragon Souveniers, Ltd."/>
    <s v="+65 221 7555"/>
    <s v="Bronz Sok., Bronz Apt. 3/6 Tesvikiye"/>
    <m/>
    <s v="Singapore"/>
    <m/>
    <n v="79903"/>
    <x v="9"/>
    <s v="Japan"/>
    <s v="Natividad"/>
    <s v="Eric"/>
    <s v="Medium"/>
  </r>
  <r>
    <n v="10129"/>
    <n v="30"/>
    <n v="85.41"/>
    <n v="7"/>
    <n v="2562.3000000000002"/>
    <x v="64"/>
    <x v="64"/>
    <s v="Shipped"/>
    <n v="2"/>
    <n v="6"/>
    <n v="2003"/>
    <x v="5"/>
    <n v="99"/>
    <s v="S700_3962"/>
    <s v="Stylish Desk Decors, Co."/>
    <s v="(171) 555-0297"/>
    <s v="35 King George"/>
    <m/>
    <s v="London"/>
    <m/>
    <s v="WX3 6FW"/>
    <x v="6"/>
    <s v="EMEA"/>
    <s v="Brown"/>
    <s v="Ann"/>
    <s v="Small"/>
  </r>
  <r>
    <n v="10142"/>
    <n v="38"/>
    <n v="85.41"/>
    <n v="4"/>
    <n v="3245.58"/>
    <x v="119"/>
    <x v="119"/>
    <s v="Shipped"/>
    <n v="3"/>
    <n v="8"/>
    <n v="2003"/>
    <x v="5"/>
    <n v="99"/>
    <s v="S700_3962"/>
    <s v="Mini Gifts Distributors Ltd."/>
    <n v="4155551450"/>
    <s v="5677 Strong St."/>
    <m/>
    <s v="San Rafael"/>
    <s v="CA"/>
    <n v="97562"/>
    <x v="0"/>
    <s v="NA"/>
    <s v="Nelson"/>
    <s v="Valarie"/>
    <s v="Medium"/>
  </r>
  <r>
    <n v="10153"/>
    <n v="20"/>
    <n v="100"/>
    <n v="3"/>
    <n v="2204.6"/>
    <x v="120"/>
    <x v="120"/>
    <s v="Shipped"/>
    <n v="3"/>
    <n v="9"/>
    <n v="2003"/>
    <x v="5"/>
    <n v="99"/>
    <s v="S700_3962"/>
    <s v="Euro Shopping Channel"/>
    <s v="(91) 555 94 44"/>
    <s v="C/ Moralzarzal, 86"/>
    <m/>
    <s v="Madrid"/>
    <m/>
    <n v="28034"/>
    <x v="7"/>
    <s v="EMEA"/>
    <s v="Freyre"/>
    <s v="Diego"/>
    <s v="Small"/>
  </r>
  <r>
    <n v="10167"/>
    <n v="28"/>
    <n v="100"/>
    <n v="14"/>
    <n v="3003"/>
    <x v="67"/>
    <x v="67"/>
    <s v="Cancelled"/>
    <n v="4"/>
    <n v="10"/>
    <n v="2003"/>
    <x v="5"/>
    <n v="99"/>
    <s v="S700_3962"/>
    <s v="Scandinavian Gift Ideas"/>
    <s v="0695-34 6555"/>
    <s v="?kergatan 24"/>
    <m/>
    <s v="Boras"/>
    <m/>
    <s v="S-844 67"/>
    <x v="8"/>
    <s v="EMEA"/>
    <s v="Larsson"/>
    <s v="Maria"/>
    <s v="Medium"/>
  </r>
  <r>
    <n v="10177"/>
    <n v="24"/>
    <n v="100"/>
    <n v="5"/>
    <n v="2526.48"/>
    <x v="219"/>
    <x v="219"/>
    <s v="Shipped"/>
    <n v="4"/>
    <n v="11"/>
    <n v="2003"/>
    <x v="5"/>
    <n v="99"/>
    <s v="S700_3962"/>
    <s v="CAF Imports"/>
    <s v="+34 913 728 555"/>
    <s v="Merchants House, 27-30 Merchant's Quay"/>
    <m/>
    <s v="Madrid"/>
    <m/>
    <n v="28023"/>
    <x v="7"/>
    <s v="EMEA"/>
    <s v="Fernandez"/>
    <s v="Jesus"/>
    <s v="Small"/>
  </r>
  <r>
    <n v="10185"/>
    <n v="22"/>
    <n v="79.45"/>
    <n v="5"/>
    <n v="1747.9"/>
    <x v="69"/>
    <x v="69"/>
    <s v="Shipped"/>
    <n v="4"/>
    <n v="11"/>
    <n v="2003"/>
    <x v="5"/>
    <n v="99"/>
    <s v="S700_3962"/>
    <s v="Mini Creations Ltd."/>
    <n v="5085559555"/>
    <s v="4575 Hillside Dr."/>
    <m/>
    <s v="New Bedford"/>
    <s v="MA"/>
    <n v="50553"/>
    <x v="0"/>
    <s v="NA"/>
    <s v="Tam"/>
    <s v="Wing C"/>
    <s v="Small"/>
  </r>
  <r>
    <n v="10197"/>
    <n v="35"/>
    <n v="93.35"/>
    <n v="11"/>
    <n v="3267.25"/>
    <x v="70"/>
    <x v="70"/>
    <s v="Shipped"/>
    <n v="4"/>
    <n v="11"/>
    <n v="2003"/>
    <x v="5"/>
    <n v="99"/>
    <s v="S700_3962"/>
    <s v="Enaco Distributors"/>
    <s v="(93) 203 4555"/>
    <s v="Rambla de Catalu¤a, 23"/>
    <m/>
    <s v="Barcelona"/>
    <m/>
    <n v="8022"/>
    <x v="7"/>
    <s v="EMEA"/>
    <s v="Saavedra"/>
    <s v="Eduardo"/>
    <s v="Medium"/>
  </r>
  <r>
    <n v="10208"/>
    <n v="33"/>
    <n v="85.41"/>
    <n v="5"/>
    <n v="2818.53"/>
    <x v="122"/>
    <x v="122"/>
    <s v="Shipped"/>
    <n v="1"/>
    <n v="1"/>
    <n v="2004"/>
    <x v="5"/>
    <n v="99"/>
    <s v="S700_3962"/>
    <s v="Saveley &amp; Henriot, Co."/>
    <s v="78.32.5555"/>
    <s v="2, rue du Commerce"/>
    <m/>
    <s v="Lyon"/>
    <m/>
    <n v="69004"/>
    <x v="1"/>
    <s v="EMEA"/>
    <s v="Saveley"/>
    <s v="Mary"/>
    <s v="Small"/>
  </r>
  <r>
    <n v="10222"/>
    <n v="31"/>
    <n v="95.34"/>
    <n v="17"/>
    <n v="2955.54"/>
    <x v="72"/>
    <x v="72"/>
    <s v="Shipped"/>
    <n v="1"/>
    <n v="2"/>
    <n v="2004"/>
    <x v="5"/>
    <n v="99"/>
    <s v="S700_3962"/>
    <s v="Collectable Mini Designs Co."/>
    <n v="7605558146"/>
    <s v="361 Furth Circle"/>
    <m/>
    <s v="San Diego"/>
    <s v="CA"/>
    <n v="91217"/>
    <x v="0"/>
    <s v="NA"/>
    <s v="Thompson"/>
    <s v="Valarie"/>
    <s v="Small"/>
  </r>
  <r>
    <n v="10232"/>
    <n v="35"/>
    <n v="82.43"/>
    <n v="2"/>
    <n v="2885.05"/>
    <x v="221"/>
    <x v="221"/>
    <s v="Shipped"/>
    <n v="1"/>
    <n v="3"/>
    <n v="2004"/>
    <x v="5"/>
    <n v="99"/>
    <s v="S700_3962"/>
    <s v="giftsbymail.co.uk"/>
    <s v="(198) 555-8888"/>
    <s v="Garden House Crowther Way"/>
    <m/>
    <s v="Cowes"/>
    <s v="Isle of Wight"/>
    <s v="PO31 7PJ"/>
    <x v="6"/>
    <s v="EMEA"/>
    <s v="Bennett"/>
    <s v="Helen"/>
    <s v="Small"/>
  </r>
  <r>
    <n v="10248"/>
    <n v="35"/>
    <n v="90.37"/>
    <n v="8"/>
    <n v="3162.95"/>
    <x v="73"/>
    <x v="73"/>
    <s v="Cancelled"/>
    <n v="2"/>
    <n v="5"/>
    <n v="2004"/>
    <x v="5"/>
    <n v="99"/>
    <s v="S700_3962"/>
    <s v="Land of Toys Inc."/>
    <n v="2125557818"/>
    <s v="897 Long Airport Avenue"/>
    <m/>
    <s v="NYC"/>
    <s v="NY"/>
    <n v="10022"/>
    <x v="0"/>
    <s v="NA"/>
    <s v="Yu"/>
    <s v="Kwai"/>
    <s v="Medium"/>
  </r>
  <r>
    <n v="10261"/>
    <n v="50"/>
    <n v="81.430000000000007"/>
    <n v="6"/>
    <n v="4071.5"/>
    <x v="74"/>
    <x v="74"/>
    <s v="Shipped"/>
    <n v="2"/>
    <n v="6"/>
    <n v="2004"/>
    <x v="5"/>
    <n v="99"/>
    <s v="S700_3962"/>
    <s v="Quebec Home Shopping Network"/>
    <s v="(514) 555-8054"/>
    <s v="43 rue St. Laurent"/>
    <m/>
    <s v="Montreal"/>
    <s v="Quebec"/>
    <s v="H1J 1C3"/>
    <x v="10"/>
    <s v="NA"/>
    <s v="Fresnisre"/>
    <s v="Jean"/>
    <s v="Medium"/>
  </r>
  <r>
    <n v="10273"/>
    <n v="26"/>
    <n v="100"/>
    <n v="9"/>
    <n v="2969.46"/>
    <x v="75"/>
    <x v="75"/>
    <s v="Shipped"/>
    <n v="3"/>
    <n v="7"/>
    <n v="2004"/>
    <x v="5"/>
    <n v="99"/>
    <s v="S700_3962"/>
    <s v="Petit Auto"/>
    <s v="(02) 5554 67"/>
    <s v="Rue Joseph-Bens 532"/>
    <m/>
    <s v="Bruxelles"/>
    <m/>
    <s v="B-1180"/>
    <x v="14"/>
    <s v="EMEA"/>
    <s v="Dewey"/>
    <s v="Catherine"/>
    <s v="Small"/>
  </r>
  <r>
    <n v="10283"/>
    <n v="38"/>
    <n v="89.38"/>
    <n v="11"/>
    <n v="3396.44"/>
    <x v="76"/>
    <x v="76"/>
    <s v="Shipped"/>
    <n v="3"/>
    <n v="8"/>
    <n v="2004"/>
    <x v="5"/>
    <n v="99"/>
    <s v="S700_3962"/>
    <s v="Royal Canadian Collectables, Ltd."/>
    <s v="(604) 555-4555"/>
    <s v="23 Tsawassen Blvd."/>
    <m/>
    <s v="Tsawassen"/>
    <s v="BC"/>
    <s v="T2F 8M4"/>
    <x v="10"/>
    <s v="NA"/>
    <s v="Lincoln"/>
    <s v="Elizabeth"/>
    <s v="Medium"/>
  </r>
  <r>
    <n v="10294"/>
    <n v="45"/>
    <n v="100"/>
    <n v="1"/>
    <n v="4692.6000000000004"/>
    <x v="77"/>
    <x v="77"/>
    <s v="Shipped"/>
    <n v="3"/>
    <n v="9"/>
    <n v="2004"/>
    <x v="5"/>
    <n v="99"/>
    <s v="S700_3962"/>
    <s v="Online Mini Collectables"/>
    <n v="6175557555"/>
    <s v="7635 Spinnaker Dr."/>
    <m/>
    <s v="Brickhaven"/>
    <s v="MA"/>
    <n v="58339"/>
    <x v="0"/>
    <s v="NA"/>
    <s v="Barajas"/>
    <s v="Miguel"/>
    <s v="Medium"/>
  </r>
  <r>
    <n v="10306"/>
    <n v="30"/>
    <n v="100"/>
    <n v="5"/>
    <n v="3515.7"/>
    <x v="78"/>
    <x v="78"/>
    <s v="Shipped"/>
    <n v="4"/>
    <n v="10"/>
    <n v="2004"/>
    <x v="5"/>
    <n v="99"/>
    <s v="S700_3962"/>
    <s v="AV Stores, Co."/>
    <s v="(171) 555-1555"/>
    <s v="Fauntleroy Circus"/>
    <m/>
    <s v="Manchester"/>
    <m/>
    <s v="EC2 5NT"/>
    <x v="6"/>
    <s v="EMEA"/>
    <s v="Ashworth"/>
    <s v="Victoria"/>
    <s v="Medium"/>
  </r>
  <r>
    <n v="10315"/>
    <n v="37"/>
    <n v="91.37"/>
    <n v="4"/>
    <n v="3380.69"/>
    <x v="237"/>
    <x v="237"/>
    <s v="Shipped"/>
    <n v="4"/>
    <n v="10"/>
    <n v="2004"/>
    <x v="5"/>
    <n v="99"/>
    <s v="S700_3962"/>
    <s v="La Rochelle Gifts"/>
    <s v="40.67.8555"/>
    <s v="67, rue des Cinquante Otages"/>
    <m/>
    <s v="Nantes"/>
    <m/>
    <n v="44000"/>
    <x v="1"/>
    <s v="EMEA"/>
    <s v="Labrune"/>
    <s v="Janine"/>
    <s v="Medium"/>
  </r>
  <r>
    <n v="10327"/>
    <n v="37"/>
    <n v="86.61"/>
    <n v="3"/>
    <n v="3204.57"/>
    <x v="193"/>
    <x v="193"/>
    <s v="Resolved"/>
    <n v="4"/>
    <n v="11"/>
    <n v="2004"/>
    <x v="5"/>
    <n v="99"/>
    <s v="S700_3962"/>
    <s v="Danish Wholesale Imports"/>
    <s v="31 12 3555"/>
    <s v="Vinb'ltet 34"/>
    <m/>
    <s v="Kobenhavn"/>
    <m/>
    <n v="1734"/>
    <x v="13"/>
    <s v="EMEA"/>
    <s v="Petersen"/>
    <s v="Jytte"/>
    <s v="Medium"/>
  </r>
  <r>
    <n v="10337"/>
    <n v="36"/>
    <n v="71.89"/>
    <n v="7"/>
    <n v="2588.04"/>
    <x v="81"/>
    <x v="81"/>
    <s v="Shipped"/>
    <n v="4"/>
    <n v="11"/>
    <n v="2004"/>
    <x v="5"/>
    <n v="99"/>
    <s v="S700_3962"/>
    <s v="Classic Legends Inc."/>
    <n v="2125558493"/>
    <s v="5905 Pompton St."/>
    <s v="Suite 750"/>
    <s v="NYC"/>
    <s v="NY"/>
    <n v="10022"/>
    <x v="0"/>
    <s v="NA"/>
    <s v="Hernandez"/>
    <s v="Maria"/>
    <s v="Small"/>
  </r>
  <r>
    <n v="10350"/>
    <n v="25"/>
    <n v="100"/>
    <n v="16"/>
    <n v="2854.75"/>
    <x v="82"/>
    <x v="82"/>
    <s v="Shipped"/>
    <n v="4"/>
    <n v="12"/>
    <n v="2004"/>
    <x v="5"/>
    <n v="99"/>
    <s v="S700_3962"/>
    <s v="Euro Shopping Channel"/>
    <s v="(91) 555 94 44"/>
    <s v="C/ Moralzarzal, 86"/>
    <m/>
    <s v="Madrid"/>
    <m/>
    <n v="28034"/>
    <x v="7"/>
    <s v="EMEA"/>
    <s v="Freyre"/>
    <s v="Diego"/>
    <s v="Small"/>
  </r>
  <r>
    <n v="10373"/>
    <n v="37"/>
    <n v="100"/>
    <n v="8"/>
    <n v="4025.6"/>
    <x v="84"/>
    <x v="84"/>
    <s v="Shipped"/>
    <n v="1"/>
    <n v="1"/>
    <n v="2005"/>
    <x v="5"/>
    <n v="99"/>
    <s v="S700_3962"/>
    <s v="Oulu Toy Supplies, Inc."/>
    <s v="981-443655"/>
    <s v="Torikatu 38"/>
    <m/>
    <s v="Oulu"/>
    <m/>
    <n v="90110"/>
    <x v="4"/>
    <s v="EMEA"/>
    <s v="Koskitalo"/>
    <s v="Pirkko"/>
    <s v="Medium"/>
  </r>
  <r>
    <n v="10386"/>
    <n v="30"/>
    <n v="95.48"/>
    <n v="3"/>
    <n v="2864.4"/>
    <x v="196"/>
    <x v="196"/>
    <s v="Resolved"/>
    <n v="1"/>
    <n v="3"/>
    <n v="2005"/>
    <x v="5"/>
    <n v="99"/>
    <s v="S700_3962"/>
    <s v="Euro Shopping Channel"/>
    <s v="(91) 555 94 44"/>
    <s v="C/ Moralzarzal, 86"/>
    <m/>
    <s v="Madrid"/>
    <m/>
    <n v="28034"/>
    <x v="7"/>
    <s v="EMEA"/>
    <s v="Freyre"/>
    <s v="Diego"/>
    <s v="Small"/>
  </r>
  <r>
    <n v="10397"/>
    <n v="36"/>
    <n v="100"/>
    <n v="2"/>
    <n v="3789.72"/>
    <x v="250"/>
    <x v="250"/>
    <s v="Shipped"/>
    <n v="1"/>
    <n v="3"/>
    <n v="2005"/>
    <x v="5"/>
    <n v="99"/>
    <s v="S700_3962"/>
    <s v="Alpha Cognac"/>
    <s v="61.77.6555"/>
    <s v="1 rue Alsace-Lorraine"/>
    <m/>
    <s v="Toulouse"/>
    <m/>
    <n v="31000"/>
    <x v="1"/>
    <s v="EMEA"/>
    <s v="Roulet"/>
    <s v="Annette"/>
    <s v="Medium"/>
  </r>
  <r>
    <n v="10414"/>
    <n v="27"/>
    <n v="90.37"/>
    <n v="8"/>
    <n v="2439.9899999999998"/>
    <x v="88"/>
    <x v="88"/>
    <s v="On Hold"/>
    <n v="2"/>
    <n v="5"/>
    <n v="2005"/>
    <x v="5"/>
    <n v="99"/>
    <s v="S700_3962"/>
    <s v="Gifts4AllAges.com"/>
    <n v="6175559555"/>
    <s v="8616 Spinnaker Dr."/>
    <m/>
    <s v="Boston"/>
    <s v="MA"/>
    <n v="51003"/>
    <x v="0"/>
    <s v="NA"/>
    <s v="Yoshido"/>
    <s v="Juri"/>
    <s v="Small"/>
  </r>
  <r>
    <n v="10106"/>
    <n v="48"/>
    <n v="61.44"/>
    <n v="10"/>
    <n v="2949.12"/>
    <x v="186"/>
    <x v="186"/>
    <s v="Shipped"/>
    <n v="1"/>
    <n v="2"/>
    <n v="2003"/>
    <x v="4"/>
    <n v="74"/>
    <s v="S700_4002"/>
    <s v="Rovelli Gifts"/>
    <s v="035-640555"/>
    <s v="Via Ludovico il Moro 22"/>
    <m/>
    <s v="Bergamo"/>
    <m/>
    <n v="24100"/>
    <x v="12"/>
    <s v="EMEA"/>
    <s v="Rovelli"/>
    <s v="Giovanni"/>
    <s v="Small"/>
  </r>
  <r>
    <n v="10119"/>
    <n v="26"/>
    <n v="59.22"/>
    <n v="1"/>
    <n v="1539.72"/>
    <x v="63"/>
    <x v="63"/>
    <s v="Shipped"/>
    <n v="2"/>
    <n v="4"/>
    <n v="2003"/>
    <x v="4"/>
    <n v="74"/>
    <s v="S700_4002"/>
    <s v="Salzburg Collectables"/>
    <s v="6562-9555"/>
    <s v="Geislweg 14"/>
    <m/>
    <s v="Salzburg"/>
    <m/>
    <n v="5020"/>
    <x v="5"/>
    <s v="EMEA"/>
    <s v="Pipps"/>
    <s v="Georg"/>
    <s v="Small"/>
  </r>
  <r>
    <n v="10131"/>
    <n v="26"/>
    <n v="85.13"/>
    <n v="2"/>
    <n v="2213.38"/>
    <x v="187"/>
    <x v="187"/>
    <s v="Shipped"/>
    <n v="2"/>
    <n v="6"/>
    <n v="2003"/>
    <x v="4"/>
    <n v="74"/>
    <s v="S700_4002"/>
    <s v="Gift Ideas Corp."/>
    <n v="2035554407"/>
    <s v="2440 Pompton St."/>
    <m/>
    <s v="Glendale"/>
    <s v="CT"/>
    <n v="97561"/>
    <x v="0"/>
    <s v="NA"/>
    <s v="Lewis"/>
    <s v="Dan"/>
    <s v="Small"/>
  </r>
  <r>
    <n v="10143"/>
    <n v="34"/>
    <n v="85.87"/>
    <n v="5"/>
    <n v="2919.58"/>
    <x v="65"/>
    <x v="65"/>
    <s v="Shipped"/>
    <n v="3"/>
    <n v="8"/>
    <n v="2003"/>
    <x v="4"/>
    <n v="74"/>
    <s v="S700_4002"/>
    <s v="Mini Creations Ltd."/>
    <n v="5085559555"/>
    <s v="4575 Hillside Dr."/>
    <m/>
    <s v="New Bedford"/>
    <s v="MA"/>
    <n v="50553"/>
    <x v="0"/>
    <s v="NA"/>
    <s v="Tam"/>
    <s v="Wing C"/>
    <s v="Small"/>
  </r>
  <r>
    <n v="10155"/>
    <n v="44"/>
    <n v="85.87"/>
    <n v="3"/>
    <n v="3778.28"/>
    <x v="66"/>
    <x v="66"/>
    <s v="Shipped"/>
    <n v="4"/>
    <n v="10"/>
    <n v="2003"/>
    <x v="4"/>
    <n v="74"/>
    <s v="S700_4002"/>
    <s v="Toys of Finland, Co."/>
    <s v="90-224 8555"/>
    <s v="Keskuskatu 45"/>
    <m/>
    <s v="Helsinki"/>
    <m/>
    <n v="21240"/>
    <x v="4"/>
    <s v="EMEA"/>
    <s v="Karttunen"/>
    <s v="Matti"/>
    <s v="Medium"/>
  </r>
  <r>
    <n v="10168"/>
    <n v="39"/>
    <n v="82.91"/>
    <n v="17"/>
    <n v="3233.49"/>
    <x v="5"/>
    <x v="5"/>
    <s v="Shipped"/>
    <n v="4"/>
    <n v="10"/>
    <n v="2003"/>
    <x v="4"/>
    <n v="74"/>
    <s v="S700_4002"/>
    <s v="Technics Stores Inc."/>
    <n v="6505556809"/>
    <s v="9408 Furth Circle"/>
    <m/>
    <s v="Burlingame"/>
    <s v="CA"/>
    <n v="94217"/>
    <x v="0"/>
    <s v="NA"/>
    <s v="Hirano"/>
    <s v="Juri"/>
    <s v="Medium"/>
  </r>
  <r>
    <n v="10178"/>
    <n v="45"/>
    <n v="76.25"/>
    <n v="2"/>
    <n v="3431.25"/>
    <x v="68"/>
    <x v="68"/>
    <s v="Shipped"/>
    <n v="4"/>
    <n v="11"/>
    <n v="2003"/>
    <x v="4"/>
    <n v="74"/>
    <s v="S700_4002"/>
    <s v="Alpha Cognac"/>
    <s v="61.77.6555"/>
    <s v="1 rue Alsace-Lorraine"/>
    <m/>
    <s v="Toulouse"/>
    <m/>
    <n v="31000"/>
    <x v="1"/>
    <s v="EMEA"/>
    <s v="Roulet"/>
    <s v="Annette"/>
    <s v="Medium"/>
  </r>
  <r>
    <n v="10198"/>
    <n v="40"/>
    <n v="63.67"/>
    <n v="2"/>
    <n v="2546.8000000000002"/>
    <x v="188"/>
    <x v="188"/>
    <s v="Shipped"/>
    <n v="4"/>
    <n v="11"/>
    <n v="2003"/>
    <x v="4"/>
    <n v="74"/>
    <s v="S700_4002"/>
    <s v="Cruz &amp; Sons Co."/>
    <s v="+63 2 555 3587"/>
    <s v="15 McCallum Street - NatWest Center #13-03"/>
    <m/>
    <s v="Makati City"/>
    <m/>
    <s v="1227 MM"/>
    <x v="15"/>
    <s v="Japan"/>
    <s v="Cruz"/>
    <s v="Arnold"/>
    <s v="Small"/>
  </r>
  <r>
    <n v="10210"/>
    <n v="42"/>
    <n v="70.33"/>
    <n v="15"/>
    <n v="2953.86"/>
    <x v="55"/>
    <x v="55"/>
    <s v="Shipped"/>
    <n v="1"/>
    <n v="1"/>
    <n v="2004"/>
    <x v="4"/>
    <n v="74"/>
    <s v="S700_4002"/>
    <s v="Osaka Souveniers Co."/>
    <s v="+81 06 6342 5555"/>
    <s v="Dojima Avanza 4F, 1-6-20 Dojima, Kita-ku"/>
    <m/>
    <s v="Osaka"/>
    <s v="Osaka"/>
    <s v="530-0003"/>
    <x v="11"/>
    <s v="Japan"/>
    <s v="Kentary"/>
    <s v="Mory"/>
    <s v="Small"/>
  </r>
  <r>
    <n v="10222"/>
    <n v="43"/>
    <n v="74.03"/>
    <n v="2"/>
    <n v="3183.29"/>
    <x v="72"/>
    <x v="72"/>
    <s v="Shipped"/>
    <n v="1"/>
    <n v="2"/>
    <n v="2004"/>
    <x v="4"/>
    <n v="74"/>
    <s v="S700_4002"/>
    <s v="Collectable Mini Designs Co."/>
    <n v="7605558146"/>
    <s v="361 Furth Circle"/>
    <m/>
    <s v="San Diego"/>
    <s v="CA"/>
    <n v="91217"/>
    <x v="0"/>
    <s v="NA"/>
    <s v="Thompson"/>
    <s v="Valarie"/>
    <s v="Medium"/>
  </r>
  <r>
    <n v="10235"/>
    <n v="34"/>
    <n v="72.55"/>
    <n v="11"/>
    <n v="2466.6999999999998"/>
    <x v="210"/>
    <x v="210"/>
    <s v="Shipped"/>
    <n v="2"/>
    <n v="4"/>
    <n v="2004"/>
    <x v="4"/>
    <n v="74"/>
    <s v="S700_4002"/>
    <s v="Royal Canadian Collectables, Ltd."/>
    <s v="(604) 555-4555"/>
    <s v="23 Tsawassen Blvd."/>
    <m/>
    <s v="Tsawassen"/>
    <s v="BC"/>
    <s v="T2F 8M4"/>
    <x v="10"/>
    <s v="NA"/>
    <s v="Lincoln"/>
    <s v="Elizabeth"/>
    <s v="Small"/>
  </r>
  <r>
    <n v="10250"/>
    <n v="38"/>
    <n v="62.19"/>
    <n v="12"/>
    <n v="2363.2199999999998"/>
    <x v="189"/>
    <x v="189"/>
    <s v="Shipped"/>
    <n v="2"/>
    <n v="5"/>
    <n v="2004"/>
    <x v="4"/>
    <n v="74"/>
    <s v="S700_4002"/>
    <s v="The Sharp Gifts Warehouse"/>
    <n v="4085553659"/>
    <s v="3086 Ingle Ln."/>
    <m/>
    <s v="San Jose"/>
    <s v="CA"/>
    <n v="94217"/>
    <x v="0"/>
    <s v="NA"/>
    <s v="Frick"/>
    <s v="Sue"/>
    <s v="Small"/>
  </r>
  <r>
    <n v="10262"/>
    <n v="35"/>
    <n v="71.069999999999993"/>
    <n v="7"/>
    <n v="2487.4499999999998"/>
    <x v="190"/>
    <x v="190"/>
    <s v="Cancelled"/>
    <n v="2"/>
    <n v="6"/>
    <n v="2004"/>
    <x v="4"/>
    <n v="74"/>
    <s v="S700_4002"/>
    <s v="Euro Shopping Channel"/>
    <s v="(91) 555 94 44"/>
    <s v="C/ Moralzarzal, 86"/>
    <m/>
    <s v="Madrid"/>
    <m/>
    <n v="28034"/>
    <x v="7"/>
    <s v="EMEA"/>
    <s v="Freyre"/>
    <s v="Diego"/>
    <s v="Small"/>
  </r>
  <r>
    <n v="10275"/>
    <n v="31"/>
    <n v="72.55"/>
    <n v="17"/>
    <n v="2249.0500000000002"/>
    <x v="14"/>
    <x v="14"/>
    <s v="Shipped"/>
    <n v="3"/>
    <n v="7"/>
    <n v="2004"/>
    <x v="4"/>
    <n v="74"/>
    <s v="S700_4002"/>
    <s v="La Rochelle Gifts"/>
    <s v="40.67.8555"/>
    <s v="67, rue des Cinquante Otages"/>
    <m/>
    <s v="Nantes"/>
    <m/>
    <n v="44000"/>
    <x v="1"/>
    <s v="EMEA"/>
    <s v="Labrune"/>
    <s v="Janine"/>
    <s v="Small"/>
  </r>
  <r>
    <n v="10284"/>
    <n v="32"/>
    <n v="64.41"/>
    <n v="9"/>
    <n v="2061.12"/>
    <x v="191"/>
    <x v="191"/>
    <s v="Shipped"/>
    <n v="3"/>
    <n v="8"/>
    <n v="2004"/>
    <x v="4"/>
    <n v="74"/>
    <s v="S700_4002"/>
    <s v="Norway Gifts By Mail, Co."/>
    <s v="+47 2212 1555"/>
    <s v="Drammensveien 126 A, PB 744 Sentrum"/>
    <m/>
    <s v="Oslo"/>
    <m/>
    <s v="N 0106"/>
    <x v="2"/>
    <s v="EMEA"/>
    <s v="Klaeboe"/>
    <s v="Jan"/>
    <s v="Small"/>
  </r>
  <r>
    <n v="10296"/>
    <n v="47"/>
    <n v="86.62"/>
    <n v="5"/>
    <n v="4071.14"/>
    <x v="192"/>
    <x v="192"/>
    <s v="Shipped"/>
    <n v="3"/>
    <n v="9"/>
    <n v="2004"/>
    <x v="4"/>
    <n v="74"/>
    <s v="S700_4002"/>
    <s v="Bavarian Collectables Imports, Co."/>
    <s v="+49 89 61 08 9555"/>
    <s v="Hansastr. 15"/>
    <m/>
    <s v="Munich"/>
    <m/>
    <n v="80686"/>
    <x v="16"/>
    <s v="EMEA"/>
    <s v="Donnermeyer"/>
    <s v="Michael"/>
    <s v="Medium"/>
  </r>
  <r>
    <n v="10308"/>
    <n v="39"/>
    <n v="68.11"/>
    <n v="15"/>
    <n v="2656.29"/>
    <x v="17"/>
    <x v="17"/>
    <s v="Shipped"/>
    <n v="4"/>
    <n v="10"/>
    <n v="2004"/>
    <x v="4"/>
    <n v="74"/>
    <s v="S700_4002"/>
    <s v="Mini Classics"/>
    <n v="9145554562"/>
    <s v="3758 North Pendale Street"/>
    <m/>
    <s v="White Plains"/>
    <s v="NY"/>
    <n v="24067"/>
    <x v="0"/>
    <s v="NA"/>
    <s v="Frick"/>
    <s v="Steve"/>
    <s v="Small"/>
  </r>
  <r>
    <n v="10316"/>
    <n v="44"/>
    <n v="62.19"/>
    <n v="7"/>
    <n v="2736.36"/>
    <x v="79"/>
    <x v="79"/>
    <s v="Shipped"/>
    <n v="4"/>
    <n v="11"/>
    <n v="2004"/>
    <x v="4"/>
    <n v="74"/>
    <s v="S700_4002"/>
    <s v="giftsbymail.co.uk"/>
    <s v="(198) 555-8888"/>
    <s v="Garden House Crowther Way"/>
    <m/>
    <s v="Cowes"/>
    <s v="Isle of Wight"/>
    <s v="PO31 7PJ"/>
    <x v="6"/>
    <s v="EMEA"/>
    <s v="Bennett"/>
    <s v="Helen"/>
    <s v="Small"/>
  </r>
  <r>
    <n v="10328"/>
    <n v="39"/>
    <n v="85.87"/>
    <n v="12"/>
    <n v="3348.93"/>
    <x v="233"/>
    <x v="233"/>
    <s v="Shipped"/>
    <n v="4"/>
    <n v="11"/>
    <n v="2004"/>
    <x v="4"/>
    <n v="74"/>
    <s v="S700_4002"/>
    <s v="Rovelli Gifts"/>
    <s v="035-640555"/>
    <s v="Via Ludovico il Moro 22"/>
    <m/>
    <s v="Bergamo"/>
    <m/>
    <n v="24100"/>
    <x v="12"/>
    <s v="EMEA"/>
    <s v="Rovelli"/>
    <s v="Giovanni"/>
    <s v="Medium"/>
  </r>
  <r>
    <n v="10339"/>
    <n v="50"/>
    <n v="57.86"/>
    <n v="8"/>
    <n v="2893"/>
    <x v="58"/>
    <x v="58"/>
    <s v="Shipped"/>
    <n v="4"/>
    <n v="11"/>
    <n v="2004"/>
    <x v="4"/>
    <n v="74"/>
    <s v="S700_4002"/>
    <s v="Tokyo Collectables, Ltd"/>
    <s v="+81 3 3584 0555"/>
    <s v="2-2-8 Roppongi"/>
    <m/>
    <s v="Minato-ku"/>
    <s v="Tokyo"/>
    <s v="106-0032"/>
    <x v="11"/>
    <s v="Japan"/>
    <s v="Shimamura"/>
    <s v="Akiko"/>
    <s v="Small"/>
  </r>
  <r>
    <n v="10352"/>
    <n v="22"/>
    <n v="75.510000000000005"/>
    <n v="1"/>
    <n v="1661.22"/>
    <x v="195"/>
    <x v="195"/>
    <s v="Shipped"/>
    <n v="4"/>
    <n v="12"/>
    <n v="2004"/>
    <x v="4"/>
    <n v="74"/>
    <s v="S700_4002"/>
    <s v="Auto-Moto Classics Inc."/>
    <n v="6175558428"/>
    <s v="16780 Pompton St."/>
    <m/>
    <s v="Brickhaven"/>
    <s v="MA"/>
    <n v="58339"/>
    <x v="0"/>
    <s v="NA"/>
    <s v="Taylor"/>
    <s v="Leslie"/>
    <s v="Small"/>
  </r>
  <r>
    <n v="10361"/>
    <n v="35"/>
    <n v="100"/>
    <n v="11"/>
    <n v="4277.3500000000004"/>
    <x v="21"/>
    <x v="21"/>
    <s v="Shipped"/>
    <n v="4"/>
    <n v="12"/>
    <n v="2004"/>
    <x v="4"/>
    <n v="74"/>
    <s v="S700_4002"/>
    <s v="Souveniers And Things Co."/>
    <s v="+61 2 9495 8555"/>
    <s v="Monitor Money Building, 815 Pacific Hwy"/>
    <s v="Level 6"/>
    <s v="Chatswood"/>
    <s v="NSW"/>
    <n v="2067"/>
    <x v="3"/>
    <s v="APAC"/>
    <s v="Huxley"/>
    <s v="Adrian"/>
    <s v="Medium"/>
  </r>
  <r>
    <n v="10373"/>
    <n v="45"/>
    <n v="55.62"/>
    <n v="17"/>
    <n v="2502.9"/>
    <x v="84"/>
    <x v="84"/>
    <s v="Shipped"/>
    <n v="1"/>
    <n v="1"/>
    <n v="2005"/>
    <x v="4"/>
    <n v="74"/>
    <s v="S700_4002"/>
    <s v="Oulu Toy Supplies, Inc."/>
    <s v="981-443655"/>
    <s v="Torikatu 38"/>
    <m/>
    <s v="Oulu"/>
    <m/>
    <n v="90110"/>
    <x v="4"/>
    <s v="EMEA"/>
    <s v="Koskitalo"/>
    <s v="Pirkko"/>
    <s v="Small"/>
  </r>
  <r>
    <n v="10386"/>
    <n v="44"/>
    <n v="86.4"/>
    <n v="15"/>
    <n v="3801.6"/>
    <x v="196"/>
    <x v="196"/>
    <s v="Resolved"/>
    <n v="1"/>
    <n v="3"/>
    <n v="2005"/>
    <x v="4"/>
    <n v="74"/>
    <s v="S700_4002"/>
    <s v="Euro Shopping Channel"/>
    <s v="(91) 555 94 44"/>
    <s v="C/ Moralzarzal, 86"/>
    <m/>
    <s v="Madrid"/>
    <m/>
    <n v="28034"/>
    <x v="7"/>
    <s v="EMEA"/>
    <s v="Freyre"/>
    <s v="Diego"/>
    <s v="Medium"/>
  </r>
  <r>
    <n v="10398"/>
    <n v="36"/>
    <n v="87.36"/>
    <n v="12"/>
    <n v="3144.96"/>
    <x v="197"/>
    <x v="197"/>
    <s v="Shipped"/>
    <n v="1"/>
    <n v="3"/>
    <n v="2005"/>
    <x v="4"/>
    <n v="74"/>
    <s v="S700_4002"/>
    <s v="Reims Collectables"/>
    <s v="26.47.1555"/>
    <s v="59 rue de l'Abbaye"/>
    <m/>
    <s v="Reims"/>
    <m/>
    <n v="51100"/>
    <x v="1"/>
    <s v="EMEA"/>
    <s v="Henriot"/>
    <s v="Paul"/>
    <s v="Medium"/>
  </r>
  <r>
    <n v="10401"/>
    <n v="28"/>
    <n v="72.55"/>
    <n v="11"/>
    <n v="2031.4"/>
    <x v="213"/>
    <x v="213"/>
    <s v="On Hold"/>
    <n v="2"/>
    <n v="4"/>
    <n v="2005"/>
    <x v="4"/>
    <n v="74"/>
    <s v="S700_4002"/>
    <s v="Tekni Collectables Inc."/>
    <n v="2015559350"/>
    <s v="7476 Moss Rd."/>
    <m/>
    <s v="Newark"/>
    <s v="NJ"/>
    <n v="94019"/>
    <x v="0"/>
    <s v="NA"/>
    <s v="Brown"/>
    <s v="William"/>
    <s v="Small"/>
  </r>
  <r>
    <n v="10416"/>
    <n v="43"/>
    <n v="62.19"/>
    <n v="12"/>
    <n v="2674.17"/>
    <x v="198"/>
    <x v="198"/>
    <s v="Shipped"/>
    <n v="2"/>
    <n v="5"/>
    <n v="2005"/>
    <x v="4"/>
    <n v="74"/>
    <s v="S700_4002"/>
    <s v="L'ordine Souveniers"/>
    <s v="0522-556555"/>
    <s v="Strada Provinciale 124"/>
    <m/>
    <s v="Reggio Emilia"/>
    <m/>
    <n v="42100"/>
    <x v="12"/>
    <s v="EMEA"/>
    <s v="Moroni"/>
    <s v="Maurizio"/>
    <s v="Small"/>
  </r>
  <r>
    <n v="10106"/>
    <n v="48"/>
    <n v="52.64"/>
    <n v="15"/>
    <n v="2526.7199999999998"/>
    <x v="186"/>
    <x v="186"/>
    <s v="Shipped"/>
    <n v="1"/>
    <n v="2"/>
    <n v="2003"/>
    <x v="4"/>
    <n v="49"/>
    <s v="S72_1253"/>
    <s v="Rovelli Gifts"/>
    <s v="035-640555"/>
    <s v="Via Ludovico il Moro 22"/>
    <m/>
    <s v="Bergamo"/>
    <m/>
    <n v="24100"/>
    <x v="12"/>
    <s v="EMEA"/>
    <s v="Rovelli"/>
    <s v="Giovanni"/>
    <s v="Small"/>
  </r>
  <r>
    <n v="10119"/>
    <n v="28"/>
    <n v="48.17"/>
    <n v="6"/>
    <n v="1348.76"/>
    <x v="63"/>
    <x v="63"/>
    <s v="Shipped"/>
    <n v="2"/>
    <n v="4"/>
    <n v="2003"/>
    <x v="4"/>
    <n v="49"/>
    <s v="S72_1253"/>
    <s v="Salzburg Collectables"/>
    <s v="6562-9555"/>
    <s v="Geislweg 14"/>
    <m/>
    <s v="Salzburg"/>
    <m/>
    <n v="5020"/>
    <x v="5"/>
    <s v="EMEA"/>
    <s v="Pipps"/>
    <s v="Georg"/>
    <s v="Small"/>
  </r>
  <r>
    <n v="10131"/>
    <n v="21"/>
    <n v="41.71"/>
    <n v="7"/>
    <n v="875.91"/>
    <x v="187"/>
    <x v="187"/>
    <s v="Shipped"/>
    <n v="2"/>
    <n v="6"/>
    <n v="2003"/>
    <x v="4"/>
    <n v="49"/>
    <s v="S72_1253"/>
    <s v="Gift Ideas Corp."/>
    <n v="2035554407"/>
    <s v="2440 Pompton St."/>
    <m/>
    <s v="Glendale"/>
    <s v="CT"/>
    <n v="97561"/>
    <x v="0"/>
    <s v="NA"/>
    <s v="Lewis"/>
    <s v="Dan"/>
    <s v="Small"/>
  </r>
  <r>
    <n v="10143"/>
    <n v="37"/>
    <n v="50.65"/>
    <n v="10"/>
    <n v="1874.05"/>
    <x v="65"/>
    <x v="65"/>
    <s v="Shipped"/>
    <n v="3"/>
    <n v="8"/>
    <n v="2003"/>
    <x v="4"/>
    <n v="49"/>
    <s v="S72_1253"/>
    <s v="Mini Creations Ltd."/>
    <n v="5085559555"/>
    <s v="4575 Hillside Dr."/>
    <m/>
    <s v="New Bedford"/>
    <s v="MA"/>
    <n v="50553"/>
    <x v="0"/>
    <s v="NA"/>
    <s v="Tam"/>
    <s v="Wing C"/>
    <s v="Small"/>
  </r>
  <r>
    <n v="10155"/>
    <n v="34"/>
    <n v="49.16"/>
    <n v="8"/>
    <n v="1671.44"/>
    <x v="66"/>
    <x v="66"/>
    <s v="Shipped"/>
    <n v="4"/>
    <n v="10"/>
    <n v="2003"/>
    <x v="4"/>
    <n v="49"/>
    <s v="S72_1253"/>
    <s v="Toys of Finland, Co."/>
    <s v="90-224 8555"/>
    <s v="Keskuskatu 45"/>
    <m/>
    <s v="Helsinki"/>
    <m/>
    <n v="21240"/>
    <x v="4"/>
    <s v="EMEA"/>
    <s v="Karttunen"/>
    <s v="Matti"/>
    <s v="Small"/>
  </r>
  <r>
    <n v="10167"/>
    <n v="40"/>
    <n v="41.71"/>
    <n v="4"/>
    <n v="1668.4"/>
    <x v="67"/>
    <x v="67"/>
    <s v="Cancelled"/>
    <n v="4"/>
    <n v="10"/>
    <n v="2003"/>
    <x v="4"/>
    <n v="49"/>
    <s v="S72_1253"/>
    <s v="Scandinavian Gift Ideas"/>
    <s v="0695-34 6555"/>
    <s v="?kergatan 24"/>
    <m/>
    <s v="Boras"/>
    <m/>
    <s v="S-844 67"/>
    <x v="8"/>
    <s v="EMEA"/>
    <s v="Larsson"/>
    <s v="Maria"/>
    <s v="Small"/>
  </r>
  <r>
    <n v="10178"/>
    <n v="45"/>
    <n v="51.15"/>
    <n v="7"/>
    <n v="2301.75"/>
    <x v="68"/>
    <x v="68"/>
    <s v="Shipped"/>
    <n v="4"/>
    <n v="11"/>
    <n v="2003"/>
    <x v="4"/>
    <n v="49"/>
    <s v="S72_1253"/>
    <s v="Alpha Cognac"/>
    <s v="61.77.6555"/>
    <s v="1 rue Alsace-Lorraine"/>
    <m/>
    <s v="Toulouse"/>
    <m/>
    <n v="31000"/>
    <x v="1"/>
    <s v="EMEA"/>
    <s v="Roulet"/>
    <s v="Annette"/>
    <s v="Small"/>
  </r>
  <r>
    <n v="10186"/>
    <n v="28"/>
    <n v="52.14"/>
    <n v="4"/>
    <n v="1459.92"/>
    <x v="69"/>
    <x v="69"/>
    <s v="Shipped"/>
    <n v="4"/>
    <n v="11"/>
    <n v="2003"/>
    <x v="4"/>
    <n v="49"/>
    <s v="S72_1253"/>
    <s v="Double Decker Gift Stores, Ltd"/>
    <s v="(171) 555-7555"/>
    <s v="120 Hanover Sq."/>
    <m/>
    <s v="London"/>
    <m/>
    <s v="WA1 1DP"/>
    <x v="6"/>
    <s v="EMEA"/>
    <s v="Hardy"/>
    <s v="Thomas"/>
    <s v="Small"/>
  </r>
  <r>
    <n v="10197"/>
    <n v="29"/>
    <n v="41.71"/>
    <n v="1"/>
    <n v="1209.5899999999999"/>
    <x v="70"/>
    <x v="70"/>
    <s v="Shipped"/>
    <n v="4"/>
    <n v="11"/>
    <n v="2003"/>
    <x v="4"/>
    <n v="49"/>
    <s v="S72_1253"/>
    <s v="Enaco Distributors"/>
    <s v="(93) 203 4555"/>
    <s v="Rambla de Catalu¤a, 23"/>
    <m/>
    <s v="Barcelona"/>
    <m/>
    <n v="8022"/>
    <x v="7"/>
    <s v="EMEA"/>
    <s v="Saavedra"/>
    <s v="Eduardo"/>
    <s v="Small"/>
  </r>
  <r>
    <n v="10209"/>
    <n v="48"/>
    <n v="44.69"/>
    <n v="3"/>
    <n v="2145.12"/>
    <x v="71"/>
    <x v="71"/>
    <s v="Shipped"/>
    <n v="1"/>
    <n v="1"/>
    <n v="2004"/>
    <x v="4"/>
    <n v="49"/>
    <s v="S72_1253"/>
    <s v="Men 'R' US Retailers, Ltd."/>
    <n v="2155554369"/>
    <s v="6047 Douglas Av."/>
    <m/>
    <s v="Los Angeles"/>
    <s v="CA"/>
    <m/>
    <x v="0"/>
    <s v="NA"/>
    <s v="Chandler"/>
    <s v="Michael"/>
    <s v="Small"/>
  </r>
  <r>
    <n v="10222"/>
    <n v="31"/>
    <n v="45.69"/>
    <n v="7"/>
    <n v="1416.39"/>
    <x v="72"/>
    <x v="72"/>
    <s v="Shipped"/>
    <n v="1"/>
    <n v="2"/>
    <n v="2004"/>
    <x v="4"/>
    <n v="49"/>
    <s v="S72_1253"/>
    <s v="Collectable Mini Designs Co."/>
    <n v="7605558146"/>
    <s v="361 Furth Circle"/>
    <m/>
    <s v="San Diego"/>
    <s v="CA"/>
    <n v="91217"/>
    <x v="0"/>
    <s v="NA"/>
    <s v="Thompson"/>
    <s v="Valarie"/>
    <s v="Small"/>
  </r>
  <r>
    <n v="10249"/>
    <n v="32"/>
    <n v="57.61"/>
    <n v="3"/>
    <n v="1843.52"/>
    <x v="232"/>
    <x v="232"/>
    <s v="Shipped"/>
    <n v="2"/>
    <n v="5"/>
    <n v="2004"/>
    <x v="4"/>
    <n v="49"/>
    <s v="S72_1253"/>
    <s v="Cambridge Collectables Co."/>
    <n v="6175555555"/>
    <s v="4658 Baden Av."/>
    <m/>
    <s v="Cambridge"/>
    <s v="MA"/>
    <n v="51247"/>
    <x v="0"/>
    <s v="NA"/>
    <s v="Tseng"/>
    <s v="Kyung"/>
    <s v="Small"/>
  </r>
  <r>
    <n v="10262"/>
    <n v="21"/>
    <n v="57.11"/>
    <n v="12"/>
    <n v="1199.31"/>
    <x v="190"/>
    <x v="190"/>
    <s v="Cancelled"/>
    <n v="2"/>
    <n v="6"/>
    <n v="2004"/>
    <x v="4"/>
    <n v="49"/>
    <s v="S72_1253"/>
    <s v="Euro Shopping Channel"/>
    <s v="(91) 555 94 44"/>
    <s v="C/ Moralzarzal, 86"/>
    <m/>
    <s v="Madrid"/>
    <m/>
    <n v="28034"/>
    <x v="7"/>
    <s v="EMEA"/>
    <s v="Freyre"/>
    <s v="Diego"/>
    <s v="Small"/>
  </r>
  <r>
    <n v="10274"/>
    <n v="32"/>
    <n v="58.6"/>
    <n v="4"/>
    <n v="1875.2"/>
    <x v="75"/>
    <x v="75"/>
    <s v="Shipped"/>
    <n v="3"/>
    <n v="7"/>
    <n v="2004"/>
    <x v="4"/>
    <n v="49"/>
    <s v="S72_1253"/>
    <s v="Collectables For Less Inc."/>
    <n v="6175558555"/>
    <s v="7825 Douglas Av."/>
    <m/>
    <s v="Brickhaven"/>
    <s v="MA"/>
    <n v="58339"/>
    <x v="0"/>
    <s v="NA"/>
    <s v="Nelson"/>
    <s v="Allen"/>
    <s v="Small"/>
  </r>
  <r>
    <n v="10283"/>
    <n v="43"/>
    <n v="57.61"/>
    <n v="1"/>
    <n v="2477.23"/>
    <x v="76"/>
    <x v="76"/>
    <s v="Shipped"/>
    <n v="3"/>
    <n v="8"/>
    <n v="2004"/>
    <x v="4"/>
    <n v="49"/>
    <s v="S72_1253"/>
    <s v="Royal Canadian Collectables, Ltd."/>
    <s v="(604) 555-4555"/>
    <s v="23 Tsawassen Blvd."/>
    <m/>
    <s v="Tsawassen"/>
    <s v="BC"/>
    <s v="T2F 8M4"/>
    <x v="10"/>
    <s v="NA"/>
    <s v="Lincoln"/>
    <s v="Elizabeth"/>
    <s v="Small"/>
  </r>
  <r>
    <n v="10296"/>
    <n v="21"/>
    <n v="45.19"/>
    <n v="10"/>
    <n v="948.99"/>
    <x v="192"/>
    <x v="192"/>
    <s v="Shipped"/>
    <n v="3"/>
    <n v="9"/>
    <n v="2004"/>
    <x v="4"/>
    <n v="49"/>
    <s v="S72_1253"/>
    <s v="Bavarian Collectables Imports, Co."/>
    <s v="+49 89 61 08 9555"/>
    <s v="Hansastr. 15"/>
    <m/>
    <s v="Munich"/>
    <m/>
    <n v="80686"/>
    <x v="16"/>
    <s v="EMEA"/>
    <s v="Donnermeyer"/>
    <s v="Michael"/>
    <s v="Small"/>
  </r>
  <r>
    <n v="10307"/>
    <n v="34"/>
    <n v="53.63"/>
    <n v="4"/>
    <n v="1823.42"/>
    <x v="78"/>
    <x v="78"/>
    <s v="Shipped"/>
    <n v="4"/>
    <n v="10"/>
    <n v="2004"/>
    <x v="4"/>
    <n v="49"/>
    <s v="S72_1253"/>
    <s v="Classic Gift Ideas, Inc"/>
    <n v="2155554695"/>
    <s v="782 First Street"/>
    <m/>
    <s v="Philadelphia"/>
    <s v="PA"/>
    <n v="71270"/>
    <x v="0"/>
    <s v="NA"/>
    <s v="Cervantes"/>
    <s v="Francisca"/>
    <s v="Small"/>
  </r>
  <r>
    <n v="10316"/>
    <n v="34"/>
    <n v="43.7"/>
    <n v="12"/>
    <n v="1485.8"/>
    <x v="79"/>
    <x v="79"/>
    <s v="Shipped"/>
    <n v="4"/>
    <n v="11"/>
    <n v="2004"/>
    <x v="4"/>
    <n v="49"/>
    <s v="S72_1253"/>
    <s v="giftsbymail.co.uk"/>
    <s v="(198) 555-8888"/>
    <s v="Garden House Crowther Way"/>
    <m/>
    <s v="Cowes"/>
    <s v="Isle of Wight"/>
    <s v="PO31 7PJ"/>
    <x v="6"/>
    <s v="EMEA"/>
    <s v="Bennett"/>
    <s v="Helen"/>
    <s v="Small"/>
  </r>
  <r>
    <n v="10329"/>
    <n v="44"/>
    <n v="86.13"/>
    <n v="8"/>
    <n v="3789.72"/>
    <x v="19"/>
    <x v="19"/>
    <s v="Shipped"/>
    <n v="4"/>
    <n v="11"/>
    <n v="2004"/>
    <x v="4"/>
    <n v="49"/>
    <s v="S72_1253"/>
    <s v="Land of Toys Inc."/>
    <n v="2125557818"/>
    <s v="897 Long Airport Avenue"/>
    <m/>
    <s v="NYC"/>
    <s v="NY"/>
    <n v="10022"/>
    <x v="0"/>
    <s v="NA"/>
    <s v="Yu"/>
    <s v="Kwai"/>
    <s v="Medium"/>
  </r>
  <r>
    <n v="10339"/>
    <n v="27"/>
    <n v="76.31"/>
    <n v="6"/>
    <n v="2060.37"/>
    <x v="58"/>
    <x v="58"/>
    <s v="Shipped"/>
    <n v="4"/>
    <n v="11"/>
    <n v="2004"/>
    <x v="4"/>
    <n v="49"/>
    <s v="S72_1253"/>
    <s v="Tokyo Collectables, Ltd"/>
    <s v="+81 3 3584 0555"/>
    <s v="2-2-8 Roppongi"/>
    <m/>
    <s v="Minato-ku"/>
    <s v="Tokyo"/>
    <s v="106-0032"/>
    <x v="11"/>
    <s v="Japan"/>
    <s v="Shimamura"/>
    <s v="Akiko"/>
    <s v="Small"/>
  </r>
  <r>
    <n v="10352"/>
    <n v="49"/>
    <n v="52.64"/>
    <n v="4"/>
    <n v="2579.36"/>
    <x v="195"/>
    <x v="195"/>
    <s v="Shipped"/>
    <n v="4"/>
    <n v="12"/>
    <n v="2004"/>
    <x v="4"/>
    <n v="49"/>
    <s v="S72_1253"/>
    <s v="Auto-Moto Classics Inc."/>
    <n v="6175558428"/>
    <s v="16780 Pompton St."/>
    <m/>
    <s v="Brickhaven"/>
    <s v="MA"/>
    <n v="58339"/>
    <x v="0"/>
    <s v="NA"/>
    <s v="Taylor"/>
    <s v="Leslie"/>
    <s v="Small"/>
  </r>
  <r>
    <n v="10361"/>
    <n v="23"/>
    <n v="95.2"/>
    <n v="12"/>
    <n v="2189.6"/>
    <x v="21"/>
    <x v="21"/>
    <s v="Shipped"/>
    <n v="4"/>
    <n v="12"/>
    <n v="2004"/>
    <x v="4"/>
    <n v="49"/>
    <s v="S72_1253"/>
    <s v="Souveniers And Things Co."/>
    <s v="+61 2 9495 8555"/>
    <s v="Monitor Money Building, 815 Pacific Hwy"/>
    <s v="Level 6"/>
    <s v="Chatswood"/>
    <s v="NSW"/>
    <n v="2067"/>
    <x v="3"/>
    <s v="APAC"/>
    <s v="Huxley"/>
    <s v="Adrian"/>
    <s v="Small"/>
  </r>
  <r>
    <n v="10373"/>
    <n v="25"/>
    <n v="64.97"/>
    <n v="9"/>
    <n v="1624.25"/>
    <x v="84"/>
    <x v="84"/>
    <s v="Shipped"/>
    <n v="1"/>
    <n v="1"/>
    <n v="2005"/>
    <x v="4"/>
    <n v="49"/>
    <s v="S72_1253"/>
    <s v="Oulu Toy Supplies, Inc."/>
    <s v="981-443655"/>
    <s v="Torikatu 38"/>
    <m/>
    <s v="Oulu"/>
    <m/>
    <n v="90110"/>
    <x v="4"/>
    <s v="EMEA"/>
    <s v="Koskitalo"/>
    <s v="Pirkko"/>
    <s v="Small"/>
  </r>
  <r>
    <n v="10386"/>
    <n v="50"/>
    <n v="87.15"/>
    <n v="16"/>
    <n v="4357.5"/>
    <x v="196"/>
    <x v="196"/>
    <s v="Resolved"/>
    <n v="1"/>
    <n v="3"/>
    <n v="2005"/>
    <x v="4"/>
    <n v="49"/>
    <s v="S72_1253"/>
    <s v="Euro Shopping Channel"/>
    <s v="(91) 555 94 44"/>
    <s v="C/ Moralzarzal, 86"/>
    <m/>
    <s v="Madrid"/>
    <m/>
    <n v="28034"/>
    <x v="7"/>
    <s v="EMEA"/>
    <s v="Freyre"/>
    <s v="Diego"/>
    <s v="Medium"/>
  </r>
  <r>
    <n v="10398"/>
    <n v="34"/>
    <n v="40.22"/>
    <n v="1"/>
    <n v="1367.48"/>
    <x v="197"/>
    <x v="197"/>
    <s v="Shipped"/>
    <n v="1"/>
    <n v="3"/>
    <n v="2005"/>
    <x v="4"/>
    <n v="49"/>
    <s v="S72_1253"/>
    <s v="Reims Collectables"/>
    <s v="26.47.1555"/>
    <s v="59 rue de l'Abbaye"/>
    <m/>
    <s v="Reims"/>
    <m/>
    <n v="51100"/>
    <x v="1"/>
    <s v="EMEA"/>
    <s v="Henriot"/>
    <s v="Paul"/>
    <s v="Small"/>
  </r>
  <r>
    <n v="10400"/>
    <n v="20"/>
    <n v="56.12"/>
    <n v="4"/>
    <n v="1122.4000000000001"/>
    <x v="87"/>
    <x v="87"/>
    <s v="Shipped"/>
    <n v="2"/>
    <n v="4"/>
    <n v="2005"/>
    <x v="4"/>
    <n v="49"/>
    <s v="S72_1253"/>
    <s v="The Sharp Gifts Warehouse"/>
    <n v="4085553659"/>
    <s v="3086 Ingle Ln."/>
    <m/>
    <s v="San Jose"/>
    <s v="CA"/>
    <n v="94217"/>
    <x v="0"/>
    <s v="NA"/>
    <s v="Frick"/>
    <s v="Sue"/>
    <s v="Small"/>
  </r>
  <r>
    <n v="10415"/>
    <n v="42"/>
    <n v="57.61"/>
    <n v="3"/>
    <n v="2419.62"/>
    <x v="234"/>
    <x v="234"/>
    <s v="Disputed"/>
    <n v="2"/>
    <n v="5"/>
    <n v="2005"/>
    <x v="4"/>
    <n v="49"/>
    <s v="S72_1253"/>
    <s v="Australian Collectables, Ltd"/>
    <s v="61-9-3844-6555"/>
    <s v="7 Allen Street"/>
    <m/>
    <s v="Glen Waverly"/>
    <s v="Victoria"/>
    <n v="3150"/>
    <x v="3"/>
    <s v="APAC"/>
    <s v="Connery"/>
    <s v="Sean"/>
    <s v="Small"/>
  </r>
  <r>
    <n v="10105"/>
    <n v="25"/>
    <n v="56.78"/>
    <n v="8"/>
    <n v="1419.5"/>
    <x v="62"/>
    <x v="62"/>
    <s v="Shipped"/>
    <n v="1"/>
    <n v="2"/>
    <n v="2003"/>
    <x v="5"/>
    <n v="54"/>
    <s v="S72_3212"/>
    <s v="Danish Wholesale Imports"/>
    <s v="31 12 3555"/>
    <s v="Vinb'ltet 34"/>
    <m/>
    <s v="Kobenhavn"/>
    <m/>
    <n v="1734"/>
    <x v="13"/>
    <s v="EMEA"/>
    <s v="Petersen"/>
    <s v="Jytte"/>
    <s v="Small"/>
  </r>
  <r>
    <n v="10117"/>
    <n v="50"/>
    <n v="43.68"/>
    <n v="2"/>
    <n v="2184"/>
    <x v="117"/>
    <x v="117"/>
    <s v="Shipped"/>
    <n v="2"/>
    <n v="4"/>
    <n v="2003"/>
    <x v="5"/>
    <n v="54"/>
    <s v="S72_3212"/>
    <s v="Dragon Souveniers, Ltd."/>
    <s v="+65 221 7555"/>
    <s v="Bronz Sok., Bronz Apt. 3/6 Tesvikiye"/>
    <m/>
    <s v="Singapore"/>
    <m/>
    <n v="79903"/>
    <x v="9"/>
    <s v="Japan"/>
    <s v="Natividad"/>
    <s v="Eric"/>
    <s v="Small"/>
  </r>
  <r>
    <n v="10129"/>
    <n v="32"/>
    <n v="64.97"/>
    <n v="8"/>
    <n v="2079.04"/>
    <x v="64"/>
    <x v="64"/>
    <s v="Shipped"/>
    <n v="2"/>
    <n v="6"/>
    <n v="2003"/>
    <x v="5"/>
    <n v="54"/>
    <s v="S72_3212"/>
    <s v="Stylish Desk Decors, Co."/>
    <s v="(171) 555-0297"/>
    <s v="35 King George"/>
    <m/>
    <s v="London"/>
    <m/>
    <s v="WX3 6FW"/>
    <x v="6"/>
    <s v="EMEA"/>
    <s v="Brown"/>
    <s v="Ann"/>
    <s v="Small"/>
  </r>
  <r>
    <n v="10142"/>
    <n v="39"/>
    <n v="44.23"/>
    <n v="5"/>
    <n v="1724.97"/>
    <x v="119"/>
    <x v="119"/>
    <s v="Shipped"/>
    <n v="3"/>
    <n v="8"/>
    <n v="2003"/>
    <x v="5"/>
    <n v="54"/>
    <s v="S72_3212"/>
    <s v="Mini Gifts Distributors Ltd."/>
    <n v="4155551450"/>
    <s v="5677 Strong St."/>
    <m/>
    <s v="San Rafael"/>
    <s v="CA"/>
    <n v="97562"/>
    <x v="0"/>
    <s v="NA"/>
    <s v="Nelson"/>
    <s v="Valarie"/>
    <s v="Small"/>
  </r>
  <r>
    <n v="10153"/>
    <n v="50"/>
    <n v="60.06"/>
    <n v="4"/>
    <n v="3003"/>
    <x v="120"/>
    <x v="120"/>
    <s v="Shipped"/>
    <n v="3"/>
    <n v="9"/>
    <n v="2003"/>
    <x v="5"/>
    <n v="54"/>
    <s v="S72_3212"/>
    <s v="Euro Shopping Channel"/>
    <s v="(91) 555 94 44"/>
    <s v="C/ Moralzarzal, 86"/>
    <m/>
    <s v="Madrid"/>
    <m/>
    <n v="28034"/>
    <x v="7"/>
    <s v="EMEA"/>
    <s v="Freyre"/>
    <s v="Diego"/>
    <s v="Medium"/>
  </r>
  <r>
    <n v="10167"/>
    <n v="38"/>
    <n v="48.59"/>
    <n v="15"/>
    <n v="1846.42"/>
    <x v="67"/>
    <x v="67"/>
    <s v="Cancelled"/>
    <n v="4"/>
    <n v="10"/>
    <n v="2003"/>
    <x v="5"/>
    <n v="54"/>
    <s v="S72_3212"/>
    <s v="Scandinavian Gift Ideas"/>
    <s v="0695-34 6555"/>
    <s v="?kergatan 24"/>
    <m/>
    <s v="Boras"/>
    <m/>
    <s v="S-844 67"/>
    <x v="8"/>
    <s v="EMEA"/>
    <s v="Larsson"/>
    <s v="Maria"/>
    <s v="Small"/>
  </r>
  <r>
    <n v="10177"/>
    <n v="40"/>
    <n v="50.23"/>
    <n v="6"/>
    <n v="2009.2"/>
    <x v="219"/>
    <x v="219"/>
    <s v="Shipped"/>
    <n v="4"/>
    <n v="11"/>
    <n v="2003"/>
    <x v="5"/>
    <n v="54"/>
    <s v="S72_3212"/>
    <s v="CAF Imports"/>
    <s v="+34 913 728 555"/>
    <s v="Merchants House, 27-30 Merchant's Quay"/>
    <m/>
    <s v="Madrid"/>
    <m/>
    <n v="28023"/>
    <x v="7"/>
    <s v="EMEA"/>
    <s v="Fernandez"/>
    <s v="Jesus"/>
    <s v="Small"/>
  </r>
  <r>
    <n v="10185"/>
    <n v="28"/>
    <n v="64.430000000000007"/>
    <n v="6"/>
    <n v="1804.04"/>
    <x v="69"/>
    <x v="69"/>
    <s v="Shipped"/>
    <n v="4"/>
    <n v="11"/>
    <n v="2003"/>
    <x v="5"/>
    <n v="54"/>
    <s v="S72_3212"/>
    <s v="Mini Creations Ltd."/>
    <n v="5085559555"/>
    <s v="4575 Hillside Dr."/>
    <m/>
    <s v="New Bedford"/>
    <s v="MA"/>
    <n v="50553"/>
    <x v="0"/>
    <s v="NA"/>
    <s v="Tam"/>
    <s v="Wing C"/>
    <s v="Small"/>
  </r>
  <r>
    <n v="10197"/>
    <n v="42"/>
    <n v="50.23"/>
    <n v="12"/>
    <n v="2109.66"/>
    <x v="70"/>
    <x v="70"/>
    <s v="Shipped"/>
    <n v="4"/>
    <n v="11"/>
    <n v="2003"/>
    <x v="5"/>
    <n v="54"/>
    <s v="S72_3212"/>
    <s v="Enaco Distributors"/>
    <s v="(93) 203 4555"/>
    <s v="Rambla de Catalu¤a, 23"/>
    <m/>
    <s v="Barcelona"/>
    <m/>
    <n v="8022"/>
    <x v="7"/>
    <s v="EMEA"/>
    <s v="Saavedra"/>
    <s v="Eduardo"/>
    <s v="Small"/>
  </r>
  <r>
    <n v="10208"/>
    <n v="42"/>
    <n v="63.88"/>
    <n v="6"/>
    <n v="2682.96"/>
    <x v="122"/>
    <x v="122"/>
    <s v="Shipped"/>
    <n v="1"/>
    <n v="1"/>
    <n v="2004"/>
    <x v="5"/>
    <n v="54"/>
    <s v="S72_3212"/>
    <s v="Saveley &amp; Henriot, Co."/>
    <s v="78.32.5555"/>
    <s v="2, rue du Commerce"/>
    <m/>
    <s v="Lyon"/>
    <m/>
    <n v="69004"/>
    <x v="1"/>
    <s v="EMEA"/>
    <s v="Saveley"/>
    <s v="Mary"/>
    <s v="Small"/>
  </r>
  <r>
    <n v="10222"/>
    <n v="36"/>
    <n v="63.34"/>
    <n v="18"/>
    <n v="2280.2399999999998"/>
    <x v="72"/>
    <x v="72"/>
    <s v="Shipped"/>
    <n v="1"/>
    <n v="2"/>
    <n v="2004"/>
    <x v="5"/>
    <n v="54"/>
    <s v="S72_3212"/>
    <s v="Collectable Mini Designs Co."/>
    <n v="7605558146"/>
    <s v="361 Furth Circle"/>
    <m/>
    <s v="San Diego"/>
    <s v="CA"/>
    <n v="91217"/>
    <x v="0"/>
    <s v="NA"/>
    <s v="Thompson"/>
    <s v="Valarie"/>
    <s v="Small"/>
  </r>
  <r>
    <n v="10232"/>
    <n v="24"/>
    <n v="49.69"/>
    <n v="3"/>
    <n v="1192.56"/>
    <x v="221"/>
    <x v="221"/>
    <s v="Shipped"/>
    <n v="1"/>
    <n v="3"/>
    <n v="2004"/>
    <x v="5"/>
    <n v="54"/>
    <s v="S72_3212"/>
    <s v="giftsbymail.co.uk"/>
    <s v="(198) 555-8888"/>
    <s v="Garden House Crowther Way"/>
    <m/>
    <s v="Cowes"/>
    <s v="Isle of Wight"/>
    <s v="PO31 7PJ"/>
    <x v="6"/>
    <s v="EMEA"/>
    <s v="Bennett"/>
    <s v="Helen"/>
    <s v="Small"/>
  </r>
  <r>
    <n v="10248"/>
    <n v="23"/>
    <n v="65.52"/>
    <n v="9"/>
    <n v="1506.96"/>
    <x v="73"/>
    <x v="73"/>
    <s v="Cancelled"/>
    <n v="2"/>
    <n v="5"/>
    <n v="2004"/>
    <x v="5"/>
    <n v="54"/>
    <s v="S72_3212"/>
    <s v="Land of Toys Inc."/>
    <n v="2125557818"/>
    <s v="897 Long Airport Avenue"/>
    <m/>
    <s v="NYC"/>
    <s v="NY"/>
    <n v="10022"/>
    <x v="0"/>
    <s v="NA"/>
    <s v="Yu"/>
    <s v="Kwai"/>
    <s v="Small"/>
  </r>
  <r>
    <n v="10261"/>
    <n v="29"/>
    <n v="50.78"/>
    <n v="7"/>
    <n v="1472.62"/>
    <x v="74"/>
    <x v="74"/>
    <s v="Shipped"/>
    <n v="2"/>
    <n v="6"/>
    <n v="2004"/>
    <x v="5"/>
    <n v="54"/>
    <s v="S72_3212"/>
    <s v="Quebec Home Shopping Network"/>
    <s v="(514) 555-8054"/>
    <s v="43 rue St. Laurent"/>
    <m/>
    <s v="Montreal"/>
    <s v="Quebec"/>
    <s v="H1J 1C3"/>
    <x v="10"/>
    <s v="NA"/>
    <s v="Fresnisre"/>
    <s v="Jean"/>
    <s v="Small"/>
  </r>
  <r>
    <n v="10273"/>
    <n v="37"/>
    <n v="45.86"/>
    <n v="10"/>
    <n v="1696.82"/>
    <x v="75"/>
    <x v="75"/>
    <s v="Shipped"/>
    <n v="3"/>
    <n v="7"/>
    <n v="2004"/>
    <x v="5"/>
    <n v="54"/>
    <s v="S72_3212"/>
    <s v="Petit Auto"/>
    <s v="(02) 5554 67"/>
    <s v="Rue Joseph-Bens 532"/>
    <m/>
    <s v="Bruxelles"/>
    <m/>
    <s v="B-1180"/>
    <x v="14"/>
    <s v="EMEA"/>
    <s v="Dewey"/>
    <s v="Catherine"/>
    <s v="Small"/>
  </r>
  <r>
    <n v="10283"/>
    <n v="33"/>
    <n v="51.32"/>
    <n v="12"/>
    <n v="1693.56"/>
    <x v="76"/>
    <x v="76"/>
    <s v="Shipped"/>
    <n v="3"/>
    <n v="8"/>
    <n v="2004"/>
    <x v="5"/>
    <n v="54"/>
    <s v="S72_3212"/>
    <s v="Royal Canadian Collectables, Ltd."/>
    <s v="(604) 555-4555"/>
    <s v="23 Tsawassen Blvd."/>
    <m/>
    <s v="Tsawassen"/>
    <s v="BC"/>
    <s v="T2F 8M4"/>
    <x v="10"/>
    <s v="NA"/>
    <s v="Lincoln"/>
    <s v="Elizabeth"/>
    <s v="Small"/>
  </r>
  <r>
    <n v="10293"/>
    <n v="32"/>
    <n v="60.06"/>
    <n v="1"/>
    <n v="1921.92"/>
    <x v="127"/>
    <x v="127"/>
    <s v="Shipped"/>
    <n v="3"/>
    <n v="9"/>
    <n v="2004"/>
    <x v="5"/>
    <n v="54"/>
    <s v="S72_3212"/>
    <s v="Amica Models &amp; Co."/>
    <s v="011-4988555"/>
    <s v="Via Monte Bianco 34"/>
    <m/>
    <s v="Torino"/>
    <m/>
    <n v="10100"/>
    <x v="12"/>
    <s v="EMEA"/>
    <s v="Accorti"/>
    <s v="Paolo"/>
    <s v="Small"/>
  </r>
  <r>
    <n v="10306"/>
    <n v="35"/>
    <n v="59.51"/>
    <n v="6"/>
    <n v="2082.85"/>
    <x v="78"/>
    <x v="78"/>
    <s v="Shipped"/>
    <n v="4"/>
    <n v="10"/>
    <n v="2004"/>
    <x v="5"/>
    <n v="54"/>
    <s v="S72_3212"/>
    <s v="AV Stores, Co."/>
    <s v="(171) 555-1555"/>
    <s v="Fauntleroy Circus"/>
    <m/>
    <s v="Manchester"/>
    <m/>
    <s v="EC2 5NT"/>
    <x v="6"/>
    <s v="EMEA"/>
    <s v="Ashworth"/>
    <s v="Victoria"/>
    <s v="Small"/>
  </r>
  <r>
    <n v="10315"/>
    <n v="40"/>
    <n v="55.69"/>
    <n v="5"/>
    <n v="2227.6"/>
    <x v="237"/>
    <x v="237"/>
    <s v="Shipped"/>
    <n v="4"/>
    <n v="10"/>
    <n v="2004"/>
    <x v="5"/>
    <n v="54"/>
    <s v="S72_3212"/>
    <s v="La Rochelle Gifts"/>
    <s v="40.67.8555"/>
    <s v="67, rue des Cinquante Otages"/>
    <m/>
    <s v="Nantes"/>
    <m/>
    <n v="44000"/>
    <x v="1"/>
    <s v="EMEA"/>
    <s v="Labrune"/>
    <s v="Janine"/>
    <s v="Small"/>
  </r>
  <r>
    <n v="10327"/>
    <n v="37"/>
    <n v="86.74"/>
    <n v="4"/>
    <n v="3209.38"/>
    <x v="193"/>
    <x v="193"/>
    <s v="Resolved"/>
    <n v="4"/>
    <n v="11"/>
    <n v="2004"/>
    <x v="5"/>
    <n v="54"/>
    <s v="S72_3212"/>
    <s v="Danish Wholesale Imports"/>
    <s v="31 12 3555"/>
    <s v="Vinb'ltet 34"/>
    <m/>
    <s v="Kobenhavn"/>
    <m/>
    <n v="1734"/>
    <x v="13"/>
    <s v="EMEA"/>
    <s v="Petersen"/>
    <s v="Jytte"/>
    <s v="Medium"/>
  </r>
  <r>
    <n v="10337"/>
    <n v="42"/>
    <n v="97.16"/>
    <n v="5"/>
    <n v="4080.72"/>
    <x v="81"/>
    <x v="81"/>
    <s v="Shipped"/>
    <n v="4"/>
    <n v="11"/>
    <n v="2004"/>
    <x v="5"/>
    <n v="54"/>
    <s v="S72_3212"/>
    <s v="Classic Legends Inc."/>
    <n v="2125558493"/>
    <s v="5905 Pompton St."/>
    <s v="Suite 750"/>
    <s v="NYC"/>
    <s v="NY"/>
    <n v="10022"/>
    <x v="0"/>
    <s v="NA"/>
    <s v="Hernandez"/>
    <s v="Maria"/>
    <s v="Medium"/>
  </r>
  <r>
    <n v="10350"/>
    <n v="20"/>
    <n v="100"/>
    <n v="15"/>
    <n v="2244.4"/>
    <x v="82"/>
    <x v="82"/>
    <s v="Shipped"/>
    <n v="4"/>
    <n v="12"/>
    <n v="2004"/>
    <x v="5"/>
    <n v="54"/>
    <s v="S72_3212"/>
    <s v="Euro Shopping Channel"/>
    <s v="(91) 555 94 44"/>
    <s v="C/ Moralzarzal, 86"/>
    <m/>
    <s v="Madrid"/>
    <m/>
    <n v="28034"/>
    <x v="7"/>
    <s v="EMEA"/>
    <s v="Freyre"/>
    <s v="Diego"/>
    <s v="Small"/>
  </r>
  <r>
    <n v="10373"/>
    <n v="29"/>
    <n v="100"/>
    <n v="1"/>
    <n v="3978.51"/>
    <x v="84"/>
    <x v="84"/>
    <s v="Shipped"/>
    <n v="1"/>
    <n v="1"/>
    <n v="2005"/>
    <x v="5"/>
    <n v="54"/>
    <s v="S72_3212"/>
    <s v="Oulu Toy Supplies, Inc."/>
    <s v="981-443655"/>
    <s v="Torikatu 38"/>
    <m/>
    <s v="Oulu"/>
    <m/>
    <n v="90110"/>
    <x v="4"/>
    <s v="EMEA"/>
    <s v="Koskitalo"/>
    <s v="Pirkko"/>
    <s v="Medium"/>
  </r>
  <r>
    <n v="10386"/>
    <n v="43"/>
    <n v="100"/>
    <n v="4"/>
    <n v="5417.57"/>
    <x v="196"/>
    <x v="196"/>
    <s v="Resolved"/>
    <n v="1"/>
    <n v="3"/>
    <n v="2005"/>
    <x v="5"/>
    <n v="54"/>
    <s v="S72_3212"/>
    <s v="Euro Shopping Channel"/>
    <s v="(91) 555 94 44"/>
    <s v="C/ Moralzarzal, 86"/>
    <m/>
    <s v="Madrid"/>
    <m/>
    <n v="28034"/>
    <x v="7"/>
    <s v="EMEA"/>
    <s v="Freyre"/>
    <s v="Diego"/>
    <s v="Medium"/>
  </r>
  <r>
    <n v="10397"/>
    <n v="34"/>
    <n v="62.24"/>
    <n v="1"/>
    <n v="2116.16"/>
    <x v="250"/>
    <x v="250"/>
    <s v="Shipped"/>
    <n v="1"/>
    <n v="3"/>
    <n v="2005"/>
    <x v="5"/>
    <n v="54"/>
    <s v="S72_3212"/>
    <s v="Alpha Cognac"/>
    <s v="61.77.6555"/>
    <s v="1 rue Alsace-Lorraine"/>
    <m/>
    <s v="Toulouse"/>
    <m/>
    <n v="31000"/>
    <x v="1"/>
    <s v="EMEA"/>
    <s v="Roulet"/>
    <s v="Annette"/>
    <s v="Small"/>
  </r>
  <r>
    <n v="10414"/>
    <n v="47"/>
    <n v="65.52"/>
    <n v="9"/>
    <n v="3079.44"/>
    <x v="88"/>
    <x v="88"/>
    <s v="On Hold"/>
    <n v="2"/>
    <n v="5"/>
    <n v="2005"/>
    <x v="5"/>
    <n v="54"/>
    <s v="S72_3212"/>
    <s v="Gifts4AllAges.com"/>
    <n v="6175559555"/>
    <s v="8616 Spinnaker Dr."/>
    <m/>
    <s v="Boston"/>
    <s v="MA"/>
    <n v="51003"/>
    <x v="0"/>
    <s v="NA"/>
    <s v="Yoshido"/>
    <s v="Juri"/>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x v="0"/>
    <x v="0"/>
    <x v="0"/>
    <n v="1"/>
    <n v="2"/>
    <n v="2003"/>
    <x v="0"/>
    <n v="95"/>
    <s v="S10_1678"/>
    <s v="Land of Toys Inc."/>
    <n v="2125557818"/>
    <s v="897 Long Airport Avenue"/>
    <m/>
    <s v="NYC"/>
    <s v="NY"/>
    <n v="10022"/>
    <x v="0"/>
    <x v="0"/>
    <s v="Yu"/>
    <s v="Kwai"/>
    <s v="Small"/>
    <x v="0"/>
  </r>
  <r>
    <n v="10121"/>
    <n v="34"/>
    <n v="81.349999999999994"/>
    <n v="5"/>
    <n v="2765.9"/>
    <x v="1"/>
    <x v="1"/>
    <x v="0"/>
    <n v="2"/>
    <n v="5"/>
    <n v="2003"/>
    <x v="0"/>
    <n v="95"/>
    <s v="S10_1678"/>
    <s v="Reims Collectables"/>
    <s v="26.47.1555"/>
    <s v="59 rue de l'Abbaye"/>
    <m/>
    <s v="Reims"/>
    <m/>
    <n v="51100"/>
    <x v="1"/>
    <x v="1"/>
    <s v="Henriot"/>
    <s v="Paul"/>
    <s v="Small"/>
    <x v="1"/>
  </r>
  <r>
    <n v="10134"/>
    <n v="41"/>
    <n v="94.74"/>
    <n v="2"/>
    <n v="3884.34"/>
    <x v="2"/>
    <x v="2"/>
    <x v="0"/>
    <n v="3"/>
    <n v="7"/>
    <n v="2003"/>
    <x v="0"/>
    <n v="95"/>
    <s v="S10_1678"/>
    <s v="Lyon Souveniers"/>
    <s v="+33 1 46 62 7555"/>
    <s v="27 rue du Colonel Pierre Avia"/>
    <m/>
    <s v="Paris"/>
    <m/>
    <n v="75508"/>
    <x v="1"/>
    <x v="1"/>
    <s v="Da Cunha"/>
    <s v="Daniel"/>
    <s v="Medium"/>
    <x v="2"/>
  </r>
  <r>
    <n v="10145"/>
    <n v="45"/>
    <n v="83.26"/>
    <n v="6"/>
    <n v="3746.7"/>
    <x v="3"/>
    <x v="3"/>
    <x v="0"/>
    <n v="3"/>
    <n v="8"/>
    <n v="2003"/>
    <x v="0"/>
    <n v="95"/>
    <s v="S10_1678"/>
    <s v="Toys4GrownUps.com"/>
    <n v="6265557265"/>
    <s v="78934 Hillside Dr."/>
    <m/>
    <s v="Pasadena"/>
    <s v="CA"/>
    <n v="90003"/>
    <x v="0"/>
    <x v="0"/>
    <s v="Young"/>
    <s v="Julie"/>
    <s v="Medium"/>
    <x v="3"/>
  </r>
  <r>
    <n v="10159"/>
    <n v="49"/>
    <n v="100"/>
    <n v="14"/>
    <n v="5205.2700000000004"/>
    <x v="4"/>
    <x v="4"/>
    <x v="0"/>
    <n v="4"/>
    <n v="10"/>
    <n v="2003"/>
    <x v="0"/>
    <n v="95"/>
    <s v="S10_1678"/>
    <s v="Corporate Gift Ideas Co."/>
    <n v="6505551386"/>
    <s v="7734 Strong St."/>
    <m/>
    <s v="San Francisco"/>
    <s v="CA"/>
    <m/>
    <x v="0"/>
    <x v="0"/>
    <s v="Brown"/>
    <s v="Julie"/>
    <s v="Medium"/>
    <x v="4"/>
  </r>
  <r>
    <n v="10168"/>
    <n v="36"/>
    <n v="96.66"/>
    <n v="1"/>
    <n v="3479.76"/>
    <x v="5"/>
    <x v="5"/>
    <x v="0"/>
    <n v="4"/>
    <n v="10"/>
    <n v="2003"/>
    <x v="0"/>
    <n v="95"/>
    <s v="S10_1678"/>
    <s v="Technics Stores Inc."/>
    <n v="6505556809"/>
    <s v="9408 Furth Circle"/>
    <m/>
    <s v="Burlingame"/>
    <s v="CA"/>
    <n v="94217"/>
    <x v="0"/>
    <x v="0"/>
    <s v="Hirano"/>
    <s v="Juri"/>
    <s v="Medium"/>
    <x v="5"/>
  </r>
  <r>
    <n v="10180"/>
    <n v="29"/>
    <n v="86.13"/>
    <n v="9"/>
    <n v="2497.77"/>
    <x v="6"/>
    <x v="6"/>
    <x v="0"/>
    <n v="4"/>
    <n v="11"/>
    <n v="2003"/>
    <x v="0"/>
    <n v="95"/>
    <s v="S10_1678"/>
    <s v="Daedalus Designs Imports"/>
    <s v="20.16.1555"/>
    <s v="184, chausse de Tournai"/>
    <m/>
    <s v="Lille"/>
    <m/>
    <n v="59000"/>
    <x v="1"/>
    <x v="1"/>
    <s v="Rance"/>
    <s v="Martine"/>
    <s v="Small"/>
    <x v="6"/>
  </r>
  <r>
    <n v="10188"/>
    <n v="48"/>
    <n v="100"/>
    <n v="1"/>
    <n v="5512.32"/>
    <x v="7"/>
    <x v="7"/>
    <x v="0"/>
    <n v="4"/>
    <n v="11"/>
    <n v="2003"/>
    <x v="0"/>
    <n v="95"/>
    <s v="S10_1678"/>
    <s v="Herkku Gifts"/>
    <s v="+47 2267 3215"/>
    <s v="Drammen 121, PR 744 Sentrum"/>
    <m/>
    <s v="Bergen"/>
    <m/>
    <s v="N 5804"/>
    <x v="2"/>
    <x v="1"/>
    <s v="Oeztan"/>
    <s v="Veysel"/>
    <s v="Medium"/>
    <x v="7"/>
  </r>
  <r>
    <n v="10201"/>
    <n v="22"/>
    <n v="98.57"/>
    <n v="2"/>
    <n v="2168.54"/>
    <x v="8"/>
    <x v="8"/>
    <x v="0"/>
    <n v="4"/>
    <n v="12"/>
    <n v="2003"/>
    <x v="0"/>
    <n v="95"/>
    <s v="S10_1678"/>
    <s v="Mini Wheels Co."/>
    <n v="6505555787"/>
    <s v="5557 North Pendale Street"/>
    <m/>
    <s v="San Francisco"/>
    <s v="CA"/>
    <m/>
    <x v="0"/>
    <x v="0"/>
    <s v="Murphy"/>
    <s v="Julie"/>
    <s v="Small"/>
    <x v="8"/>
  </r>
  <r>
    <n v="10211"/>
    <n v="41"/>
    <n v="100"/>
    <n v="14"/>
    <n v="4708.4399999999996"/>
    <x v="9"/>
    <x v="9"/>
    <x v="0"/>
    <n v="1"/>
    <n v="1"/>
    <n v="2004"/>
    <x v="0"/>
    <n v="95"/>
    <s v="S10_1678"/>
    <s v="Auto Canal Petit"/>
    <s v="(1) 47.55.6555"/>
    <s v="25, rue Lauriston"/>
    <m/>
    <s v="Paris"/>
    <m/>
    <n v="75016"/>
    <x v="1"/>
    <x v="1"/>
    <s v="Perrier"/>
    <s v="Dominique"/>
    <s v="Medium"/>
    <x v="9"/>
  </r>
  <r>
    <n v="10223"/>
    <n v="37"/>
    <n v="100"/>
    <n v="1"/>
    <n v="3965.66"/>
    <x v="10"/>
    <x v="10"/>
    <x v="0"/>
    <n v="1"/>
    <n v="2"/>
    <n v="2004"/>
    <x v="0"/>
    <n v="95"/>
    <s v="S10_1678"/>
    <s v="Australian Collectors, Co."/>
    <s v="03 9520 4555"/>
    <s v="636 St Kilda Road"/>
    <s v="Level 3"/>
    <s v="Melbourne"/>
    <s v="Victoria"/>
    <n v="3004"/>
    <x v="3"/>
    <x v="2"/>
    <s v="Ferguson"/>
    <s v="Peter"/>
    <s v="Medium"/>
    <x v="10"/>
  </r>
  <r>
    <n v="10237"/>
    <n v="23"/>
    <n v="100"/>
    <n v="7"/>
    <n v="2333.12"/>
    <x v="11"/>
    <x v="11"/>
    <x v="0"/>
    <n v="2"/>
    <n v="4"/>
    <n v="2004"/>
    <x v="0"/>
    <n v="95"/>
    <s v="S10_1678"/>
    <s v="Vitachrome Inc."/>
    <n v="2125551500"/>
    <s v="2678 Kingston Rd."/>
    <s v="Suite 101"/>
    <s v="NYC"/>
    <s v="NY"/>
    <n v="10022"/>
    <x v="0"/>
    <x v="0"/>
    <s v="Frick"/>
    <s v="Michael"/>
    <s v="Small"/>
    <x v="11"/>
  </r>
  <r>
    <n v="10251"/>
    <n v="28"/>
    <n v="100"/>
    <n v="2"/>
    <n v="3188.64"/>
    <x v="12"/>
    <x v="12"/>
    <x v="0"/>
    <n v="2"/>
    <n v="5"/>
    <n v="2004"/>
    <x v="0"/>
    <n v="95"/>
    <s v="S10_1678"/>
    <s v="Tekni Collectables Inc."/>
    <n v="2015559350"/>
    <s v="7476 Moss Rd."/>
    <m/>
    <s v="Newark"/>
    <s v="NJ"/>
    <n v="94019"/>
    <x v="0"/>
    <x v="0"/>
    <s v="Brown"/>
    <s v="William"/>
    <s v="Medium"/>
    <x v="12"/>
  </r>
  <r>
    <n v="10263"/>
    <n v="34"/>
    <n v="100"/>
    <n v="2"/>
    <n v="3676.76"/>
    <x v="13"/>
    <x v="13"/>
    <x v="0"/>
    <n v="2"/>
    <n v="6"/>
    <n v="2004"/>
    <x v="0"/>
    <n v="95"/>
    <s v="S10_1678"/>
    <s v="Gift Depot Inc."/>
    <n v="2035552570"/>
    <s v="25593 South Bay Ln."/>
    <m/>
    <s v="Bridgewater"/>
    <s v="CT"/>
    <n v="97562"/>
    <x v="0"/>
    <x v="0"/>
    <s v="King"/>
    <s v="Julie"/>
    <s v="Medium"/>
    <x v="13"/>
  </r>
  <r>
    <n v="10275"/>
    <n v="45"/>
    <n v="92.83"/>
    <n v="1"/>
    <n v="4177.3500000000004"/>
    <x v="14"/>
    <x v="14"/>
    <x v="0"/>
    <n v="3"/>
    <n v="7"/>
    <n v="2004"/>
    <x v="0"/>
    <n v="95"/>
    <s v="S10_1678"/>
    <s v="La Rochelle Gifts"/>
    <s v="40.67.8555"/>
    <s v="67, rue des Cinquante Otages"/>
    <m/>
    <s v="Nantes"/>
    <m/>
    <n v="44000"/>
    <x v="1"/>
    <x v="1"/>
    <s v="Labrune"/>
    <s v="Janine"/>
    <s v="Medium"/>
    <x v="14"/>
  </r>
  <r>
    <n v="10285"/>
    <n v="36"/>
    <n v="100"/>
    <n v="6"/>
    <n v="4099.68"/>
    <x v="15"/>
    <x v="15"/>
    <x v="0"/>
    <n v="3"/>
    <n v="8"/>
    <n v="2004"/>
    <x v="0"/>
    <n v="95"/>
    <s v="S10_1678"/>
    <s v="Marta's Replicas Co."/>
    <n v="6175558555"/>
    <s v="39323 Spinnaker Dr."/>
    <m/>
    <s v="Cambridge"/>
    <s v="MA"/>
    <n v="51247"/>
    <x v="0"/>
    <x v="0"/>
    <s v="Hernandez"/>
    <s v="Marta"/>
    <s v="Medium"/>
    <x v="15"/>
  </r>
  <r>
    <n v="10299"/>
    <n v="23"/>
    <n v="100"/>
    <n v="9"/>
    <n v="2597.39"/>
    <x v="16"/>
    <x v="16"/>
    <x v="0"/>
    <n v="3"/>
    <n v="9"/>
    <n v="2004"/>
    <x v="0"/>
    <n v="95"/>
    <s v="S10_1678"/>
    <s v="Toys of Finland, Co."/>
    <s v="90-224 8555"/>
    <s v="Keskuskatu 45"/>
    <m/>
    <s v="Helsinki"/>
    <m/>
    <n v="21240"/>
    <x v="4"/>
    <x v="1"/>
    <s v="Karttunen"/>
    <s v="Matti"/>
    <s v="Small"/>
    <x v="16"/>
  </r>
  <r>
    <n v="10309"/>
    <n v="41"/>
    <n v="100"/>
    <n v="5"/>
    <n v="4394.38"/>
    <x v="17"/>
    <x v="17"/>
    <x v="0"/>
    <n v="4"/>
    <n v="10"/>
    <n v="2004"/>
    <x v="0"/>
    <n v="95"/>
    <s v="S10_1678"/>
    <s v="Baane Mini Imports"/>
    <s v="07-98 9555"/>
    <s v="Erling Skakkes gate 78"/>
    <m/>
    <s v="Stavern"/>
    <m/>
    <n v="4110"/>
    <x v="2"/>
    <x v="1"/>
    <s v="Bergulfsen"/>
    <s v="Jonas"/>
    <s v="Medium"/>
    <x v="17"/>
  </r>
  <r>
    <n v="10318"/>
    <n v="46"/>
    <n v="94.74"/>
    <n v="1"/>
    <n v="4358.04"/>
    <x v="18"/>
    <x v="18"/>
    <x v="0"/>
    <n v="4"/>
    <n v="11"/>
    <n v="2004"/>
    <x v="0"/>
    <n v="95"/>
    <s v="S10_1678"/>
    <s v="Diecast Classics Inc."/>
    <n v="2155551555"/>
    <s v="7586 Pompton St."/>
    <m/>
    <s v="Allentown"/>
    <s v="PA"/>
    <n v="70267"/>
    <x v="0"/>
    <x v="0"/>
    <s v="Yu"/>
    <s v="Kyung"/>
    <s v="Medium"/>
    <x v="18"/>
  </r>
  <r>
    <n v="10329"/>
    <n v="42"/>
    <n v="100"/>
    <n v="1"/>
    <n v="4396.1400000000003"/>
    <x v="19"/>
    <x v="19"/>
    <x v="0"/>
    <n v="4"/>
    <n v="11"/>
    <n v="2004"/>
    <x v="0"/>
    <n v="95"/>
    <s v="S10_1678"/>
    <s v="Land of Toys Inc."/>
    <n v="2125557818"/>
    <s v="897 Long Airport Avenue"/>
    <m/>
    <s v="NYC"/>
    <s v="NY"/>
    <n v="10022"/>
    <x v="0"/>
    <x v="0"/>
    <s v="Yu"/>
    <s v="Kwai"/>
    <s v="Medium"/>
    <x v="0"/>
  </r>
  <r>
    <n v="10341"/>
    <n v="41"/>
    <n v="100"/>
    <n v="9"/>
    <n v="7737.93"/>
    <x v="20"/>
    <x v="20"/>
    <x v="0"/>
    <n v="4"/>
    <n v="11"/>
    <n v="2004"/>
    <x v="0"/>
    <n v="95"/>
    <s v="S10_1678"/>
    <s v="Salzburg Collectables"/>
    <s v="6562-9555"/>
    <s v="Geislweg 14"/>
    <m/>
    <s v="Salzburg"/>
    <m/>
    <n v="5020"/>
    <x v="5"/>
    <x v="1"/>
    <s v="Pipps"/>
    <s v="Georg"/>
    <s v="Large"/>
    <x v="19"/>
  </r>
  <r>
    <n v="10361"/>
    <n v="20"/>
    <n v="72.55"/>
    <n v="13"/>
    <n v="1451"/>
    <x v="21"/>
    <x v="21"/>
    <x v="0"/>
    <n v="4"/>
    <n v="12"/>
    <n v="2004"/>
    <x v="0"/>
    <n v="95"/>
    <s v="S10_1678"/>
    <s v="Souveniers And Things Co."/>
    <s v="+61 2 9495 8555"/>
    <s v="Monitor Money Building, 815 Pacific Hwy"/>
    <s v="Level 6"/>
    <s v="Chatswood"/>
    <s v="NSW"/>
    <n v="2067"/>
    <x v="3"/>
    <x v="2"/>
    <s v="Huxley"/>
    <s v="Adrian"/>
    <s v="Small"/>
    <x v="20"/>
  </r>
  <r>
    <n v="10375"/>
    <n v="21"/>
    <n v="34.909999999999997"/>
    <n v="12"/>
    <n v="733.11"/>
    <x v="22"/>
    <x v="22"/>
    <x v="0"/>
    <n v="1"/>
    <n v="2"/>
    <n v="2005"/>
    <x v="0"/>
    <n v="95"/>
    <s v="S10_1678"/>
    <s v="La Rochelle Gifts"/>
    <s v="40.67.8555"/>
    <s v="67, rue des Cinquante Otages"/>
    <m/>
    <s v="Nantes"/>
    <m/>
    <n v="44000"/>
    <x v="1"/>
    <x v="1"/>
    <s v="Labrune"/>
    <s v="Janine"/>
    <s v="Small"/>
    <x v="14"/>
  </r>
  <r>
    <n v="10388"/>
    <n v="42"/>
    <n v="76.36"/>
    <n v="4"/>
    <n v="3207.12"/>
    <x v="23"/>
    <x v="23"/>
    <x v="0"/>
    <n v="1"/>
    <n v="3"/>
    <n v="2005"/>
    <x v="0"/>
    <n v="95"/>
    <s v="S10_1678"/>
    <s v="FunGiftIdeas.com"/>
    <n v="5085552555"/>
    <s v="1785 First Street"/>
    <m/>
    <s v="New Bedford"/>
    <s v="MA"/>
    <n v="50553"/>
    <x v="0"/>
    <x v="0"/>
    <s v="Benitez"/>
    <s v="Violeta"/>
    <s v="Medium"/>
    <x v="21"/>
  </r>
  <r>
    <n v="10403"/>
    <n v="24"/>
    <n v="100"/>
    <n v="7"/>
    <n v="2434.56"/>
    <x v="24"/>
    <x v="24"/>
    <x v="0"/>
    <n v="2"/>
    <n v="4"/>
    <n v="2005"/>
    <x v="0"/>
    <n v="95"/>
    <s v="S10_1678"/>
    <s v="UK Collectables, Ltd."/>
    <s v="(171) 555-2282"/>
    <s v="Berkeley Gardens 12  Brewery"/>
    <m/>
    <s v="Liverpool"/>
    <m/>
    <s v="WX1 6LT"/>
    <x v="6"/>
    <x v="1"/>
    <s v="Devon"/>
    <s v="Elizabeth"/>
    <s v="Small"/>
    <x v="22"/>
  </r>
  <r>
    <n v="10417"/>
    <n v="66"/>
    <n v="100"/>
    <n v="2"/>
    <n v="7516.08"/>
    <x v="25"/>
    <x v="25"/>
    <x v="1"/>
    <n v="2"/>
    <n v="5"/>
    <n v="2005"/>
    <x v="0"/>
    <n v="95"/>
    <s v="S10_1678"/>
    <s v="Euro Shopping Channel"/>
    <s v="(91) 555 94 44"/>
    <s v="C/ Moralzarzal, 86"/>
    <m/>
    <s v="Madrid"/>
    <m/>
    <n v="28034"/>
    <x v="7"/>
    <x v="1"/>
    <s v="Freyre"/>
    <s v="Diego"/>
    <s v="Large"/>
    <x v="23"/>
  </r>
  <r>
    <n v="10103"/>
    <n v="26"/>
    <n v="100"/>
    <n v="11"/>
    <n v="5404.62"/>
    <x v="26"/>
    <x v="26"/>
    <x v="0"/>
    <n v="1"/>
    <n v="1"/>
    <n v="2003"/>
    <x v="1"/>
    <n v="214"/>
    <s v="S10_1949"/>
    <s v="Baane Mini Imports"/>
    <s v="07-98 9555"/>
    <s v="Erling Skakkes gate 78"/>
    <m/>
    <s v="Stavern"/>
    <m/>
    <n v="4110"/>
    <x v="2"/>
    <x v="1"/>
    <s v="Bergulfsen"/>
    <s v="Jonas"/>
    <s v="Medium"/>
    <x v="17"/>
  </r>
  <r>
    <n v="10112"/>
    <n v="29"/>
    <n v="100"/>
    <n v="1"/>
    <n v="7209.11"/>
    <x v="27"/>
    <x v="27"/>
    <x v="0"/>
    <n v="1"/>
    <n v="3"/>
    <n v="2003"/>
    <x v="1"/>
    <n v="214"/>
    <s v="S10_1949"/>
    <s v="Volvo Model Replicas, Co"/>
    <s v="0921-12 3555"/>
    <s v="Berguvsv„gen  8"/>
    <m/>
    <s v="Lule"/>
    <m/>
    <s v="S-958 22"/>
    <x v="8"/>
    <x v="1"/>
    <s v="Berglund"/>
    <s v="Christina"/>
    <s v="Large"/>
    <x v="24"/>
  </r>
  <r>
    <n v="10126"/>
    <n v="38"/>
    <n v="100"/>
    <n v="11"/>
    <n v="7329.06"/>
    <x v="28"/>
    <x v="28"/>
    <x v="0"/>
    <n v="2"/>
    <n v="5"/>
    <n v="2003"/>
    <x v="1"/>
    <n v="214"/>
    <s v="S10_1949"/>
    <s v="Corrida Auto Replicas, Ltd"/>
    <s v="(91) 555 22 82"/>
    <s v="C/ Araquil, 67"/>
    <m/>
    <s v="Madrid"/>
    <m/>
    <n v="28023"/>
    <x v="7"/>
    <x v="1"/>
    <s v="Sommer"/>
    <s v="Mart¡n"/>
    <s v="Large"/>
    <x v="25"/>
  </r>
  <r>
    <n v="10140"/>
    <n v="37"/>
    <n v="100"/>
    <n v="11"/>
    <n v="7374.1"/>
    <x v="29"/>
    <x v="29"/>
    <x v="0"/>
    <n v="3"/>
    <n v="7"/>
    <n v="2003"/>
    <x v="1"/>
    <n v="214"/>
    <s v="S10_1949"/>
    <s v="Technics Stores Inc."/>
    <n v="6505556809"/>
    <s v="9408 Furth Circle"/>
    <m/>
    <s v="Burlingame"/>
    <s v="CA"/>
    <n v="94217"/>
    <x v="0"/>
    <x v="0"/>
    <s v="Hirano"/>
    <s v="Juri"/>
    <s v="Large"/>
    <x v="5"/>
  </r>
  <r>
    <n v="10150"/>
    <n v="45"/>
    <n v="100"/>
    <n v="8"/>
    <n v="10993.5"/>
    <x v="30"/>
    <x v="30"/>
    <x v="0"/>
    <n v="3"/>
    <n v="9"/>
    <n v="2003"/>
    <x v="1"/>
    <n v="214"/>
    <s v="S10_1949"/>
    <s v="Dragon Souveniers, Ltd."/>
    <s v="+65 221 7555"/>
    <s v="Bronz Sok., Bronz Apt. 3/6 Tesvikiye"/>
    <m/>
    <s v="Singapore"/>
    <m/>
    <n v="79903"/>
    <x v="9"/>
    <x v="3"/>
    <s v="Natividad"/>
    <s v="Eric"/>
    <s v="Large"/>
    <x v="26"/>
  </r>
  <r>
    <n v="10163"/>
    <n v="21"/>
    <n v="100"/>
    <n v="1"/>
    <n v="4860.24"/>
    <x v="31"/>
    <x v="31"/>
    <x v="0"/>
    <n v="4"/>
    <n v="10"/>
    <n v="2003"/>
    <x v="1"/>
    <n v="214"/>
    <s v="S10_1949"/>
    <s v="Classic Legends Inc."/>
    <n v="2125558493"/>
    <s v="5905 Pompton St."/>
    <s v="Suite 750"/>
    <s v="NYC"/>
    <s v="NY"/>
    <n v="10022"/>
    <x v="0"/>
    <x v="0"/>
    <s v="Hernandez"/>
    <s v="Maria"/>
    <s v="Medium"/>
    <x v="27"/>
  </r>
  <r>
    <n v="10174"/>
    <n v="34"/>
    <n v="100"/>
    <n v="4"/>
    <n v="8014.82"/>
    <x v="32"/>
    <x v="32"/>
    <x v="0"/>
    <n v="4"/>
    <n v="11"/>
    <n v="2003"/>
    <x v="1"/>
    <n v="214"/>
    <s v="S10_1949"/>
    <s v="Australian Gift Network, Co"/>
    <s v="61-7-3844-6555"/>
    <s v="31 Duncan St. West End"/>
    <m/>
    <s v="South Brisbane"/>
    <s v="Queensland"/>
    <n v="4101"/>
    <x v="3"/>
    <x v="2"/>
    <s v="Calaghan"/>
    <s v="Tony"/>
    <s v="Large"/>
    <x v="28"/>
  </r>
  <r>
    <n v="10183"/>
    <n v="23"/>
    <n v="100"/>
    <n v="8"/>
    <n v="5372.57"/>
    <x v="33"/>
    <x v="33"/>
    <x v="0"/>
    <n v="4"/>
    <n v="11"/>
    <n v="2003"/>
    <x v="1"/>
    <n v="214"/>
    <s v="S10_1949"/>
    <s v="Classic Gift Ideas, Inc"/>
    <n v="2155554695"/>
    <s v="782 First Street"/>
    <m/>
    <s v="Philadelphia"/>
    <s v="PA"/>
    <n v="71270"/>
    <x v="0"/>
    <x v="0"/>
    <s v="Cervantes"/>
    <s v="Francisca"/>
    <s v="Medium"/>
    <x v="29"/>
  </r>
  <r>
    <n v="10194"/>
    <n v="42"/>
    <n v="100"/>
    <n v="11"/>
    <n v="7290.36"/>
    <x v="34"/>
    <x v="34"/>
    <x v="0"/>
    <n v="4"/>
    <n v="11"/>
    <n v="2003"/>
    <x v="1"/>
    <n v="214"/>
    <s v="S10_1949"/>
    <s v="Saveley &amp; Henriot, Co."/>
    <s v="78.32.5555"/>
    <s v="2, rue du Commerce"/>
    <m/>
    <s v="Lyon"/>
    <m/>
    <n v="69004"/>
    <x v="1"/>
    <x v="1"/>
    <s v="Saveley"/>
    <s v="Mary"/>
    <s v="Large"/>
    <x v="30"/>
  </r>
  <r>
    <n v="10206"/>
    <n v="47"/>
    <n v="100"/>
    <n v="6"/>
    <n v="9064.89"/>
    <x v="35"/>
    <x v="35"/>
    <x v="0"/>
    <n v="4"/>
    <n v="12"/>
    <n v="2003"/>
    <x v="1"/>
    <n v="214"/>
    <s v="S10_1949"/>
    <s v="Canadian Gift Exchange Network"/>
    <s v="(604) 555-3392"/>
    <s v="1900 Oak St."/>
    <m/>
    <s v="Vancouver"/>
    <s v="BC"/>
    <s v="V3F 2K1"/>
    <x v="10"/>
    <x v="0"/>
    <s v="Tannamuri"/>
    <s v="Yoshi"/>
    <s v="Large"/>
    <x v="31"/>
  </r>
  <r>
    <n v="10215"/>
    <n v="35"/>
    <n v="100"/>
    <n v="3"/>
    <n v="6075.3"/>
    <x v="36"/>
    <x v="36"/>
    <x v="0"/>
    <n v="1"/>
    <n v="1"/>
    <n v="2004"/>
    <x v="1"/>
    <n v="214"/>
    <s v="S10_1949"/>
    <s v="West Coast Collectables Co."/>
    <n v="3105553722"/>
    <s v="3675 Furth Circle"/>
    <m/>
    <s v="Burbank"/>
    <s v="CA"/>
    <n v="94019"/>
    <x v="0"/>
    <x v="0"/>
    <s v="Thompson"/>
    <s v="Steve"/>
    <s v="Medium"/>
    <x v="32"/>
  </r>
  <r>
    <n v="10228"/>
    <n v="29"/>
    <n v="100"/>
    <n v="2"/>
    <n v="6463.23"/>
    <x v="37"/>
    <x v="37"/>
    <x v="0"/>
    <n v="1"/>
    <n v="3"/>
    <n v="2004"/>
    <x v="1"/>
    <n v="214"/>
    <s v="S10_1949"/>
    <s v="Cambridge Collectables Co."/>
    <n v="6175555555"/>
    <s v="4658 Baden Av."/>
    <m/>
    <s v="Cambridge"/>
    <s v="MA"/>
    <n v="51247"/>
    <x v="0"/>
    <x v="0"/>
    <s v="Tseng"/>
    <s v="Kyung"/>
    <s v="Medium"/>
    <x v="33"/>
  </r>
  <r>
    <n v="10245"/>
    <n v="34"/>
    <n v="100"/>
    <n v="9"/>
    <n v="6120.34"/>
    <x v="38"/>
    <x v="38"/>
    <x v="0"/>
    <n v="2"/>
    <n v="5"/>
    <n v="2004"/>
    <x v="1"/>
    <n v="214"/>
    <s v="S10_1949"/>
    <s v="Super Scale Inc."/>
    <n v="2035559545"/>
    <s v="567 North Pendale Street"/>
    <m/>
    <s v="New Haven"/>
    <s v="CT"/>
    <n v="97823"/>
    <x v="0"/>
    <x v="0"/>
    <s v="Murphy"/>
    <s v="Leslie"/>
    <s v="Medium"/>
    <x v="34"/>
  </r>
  <r>
    <n v="10258"/>
    <n v="32"/>
    <n v="100"/>
    <n v="6"/>
    <n v="7680.64"/>
    <x v="39"/>
    <x v="39"/>
    <x v="0"/>
    <n v="2"/>
    <n v="6"/>
    <n v="2004"/>
    <x v="1"/>
    <n v="214"/>
    <s v="S10_1949"/>
    <s v="Tokyo Collectables, Ltd"/>
    <s v="+81 3 3584 0555"/>
    <s v="2-2-8 Roppongi"/>
    <m/>
    <s v="Minato-ku"/>
    <s v="Tokyo"/>
    <s v="106-0032"/>
    <x v="11"/>
    <x v="3"/>
    <s v="Shimamura"/>
    <s v="Akiko"/>
    <s v="Large"/>
    <x v="35"/>
  </r>
  <r>
    <n v="10270"/>
    <n v="21"/>
    <n v="100"/>
    <n v="9"/>
    <n v="4905.3900000000003"/>
    <x v="40"/>
    <x v="40"/>
    <x v="0"/>
    <n v="3"/>
    <n v="7"/>
    <n v="2004"/>
    <x v="1"/>
    <n v="214"/>
    <s v="S10_1949"/>
    <s v="Souveniers And Things Co."/>
    <s v="+61 2 9495 8555"/>
    <s v="Monitor Money Building, 815 Pacific Hwy"/>
    <s v="Level 6"/>
    <s v="Chatswood"/>
    <s v="NSW"/>
    <n v="2067"/>
    <x v="3"/>
    <x v="2"/>
    <s v="Huxley"/>
    <s v="Adrian"/>
    <s v="Medium"/>
    <x v="20"/>
  </r>
  <r>
    <n v="10280"/>
    <n v="34"/>
    <n v="100"/>
    <n v="2"/>
    <n v="8014.82"/>
    <x v="41"/>
    <x v="41"/>
    <x v="0"/>
    <n v="3"/>
    <n v="8"/>
    <n v="2004"/>
    <x v="1"/>
    <n v="214"/>
    <s v="S10_1949"/>
    <s v="Amica Models &amp; Co."/>
    <s v="011-4988555"/>
    <s v="Via Monte Bianco 34"/>
    <m/>
    <s v="Torino"/>
    <m/>
    <n v="10100"/>
    <x v="12"/>
    <x v="1"/>
    <s v="Accorti"/>
    <s v="Paolo"/>
    <s v="Large"/>
    <x v="36"/>
  </r>
  <r>
    <n v="10291"/>
    <n v="37"/>
    <n v="100"/>
    <n v="11"/>
    <n v="7136.19"/>
    <x v="42"/>
    <x v="42"/>
    <x v="0"/>
    <n v="3"/>
    <n v="9"/>
    <n v="2004"/>
    <x v="1"/>
    <n v="214"/>
    <s v="S10_1949"/>
    <s v="Scandinavian Gift Ideas"/>
    <s v="0695-34 6555"/>
    <s v="?kergatan 24"/>
    <m/>
    <s v="Boras"/>
    <m/>
    <s v="S-844 67"/>
    <x v="8"/>
    <x v="1"/>
    <s v="Larsson"/>
    <s v="Maria"/>
    <s v="Large"/>
    <x v="37"/>
  </r>
  <r>
    <n v="10304"/>
    <n v="47"/>
    <n v="100"/>
    <n v="6"/>
    <n v="10172.700000000001"/>
    <x v="43"/>
    <x v="43"/>
    <x v="0"/>
    <n v="4"/>
    <n v="10"/>
    <n v="2004"/>
    <x v="1"/>
    <n v="214"/>
    <s v="S10_1949"/>
    <s v="Auto Assoc. &amp; Cie."/>
    <s v="30.59.8555"/>
    <s v="67, avenue de l'Europe"/>
    <m/>
    <s v="Versailles"/>
    <m/>
    <n v="78000"/>
    <x v="1"/>
    <x v="1"/>
    <s v="Tonini"/>
    <s v="Daniel"/>
    <s v="Large"/>
    <x v="38"/>
  </r>
  <r>
    <n v="10312"/>
    <n v="48"/>
    <n v="100"/>
    <n v="3"/>
    <n v="11623.7"/>
    <x v="44"/>
    <x v="44"/>
    <x v="0"/>
    <n v="4"/>
    <n v="10"/>
    <n v="2004"/>
    <x v="1"/>
    <n v="214"/>
    <s v="S10_1949"/>
    <s v="Mini Gifts Distributors Ltd."/>
    <n v="4155551450"/>
    <s v="5677 Strong St."/>
    <m/>
    <s v="San Rafael"/>
    <s v="CA"/>
    <n v="97562"/>
    <x v="0"/>
    <x v="0"/>
    <s v="Nelson"/>
    <s v="Valarie"/>
    <s v="Large"/>
    <x v="39"/>
  </r>
  <r>
    <n v="10322"/>
    <n v="40"/>
    <n v="100"/>
    <n v="1"/>
    <n v="6000.4"/>
    <x v="45"/>
    <x v="45"/>
    <x v="0"/>
    <n v="4"/>
    <n v="11"/>
    <n v="2004"/>
    <x v="1"/>
    <n v="214"/>
    <s v="S10_1949"/>
    <s v="Online Diecast Creations Co."/>
    <n v="6035558647"/>
    <s v="2304 Long Airport Avenue"/>
    <m/>
    <s v="Nashua"/>
    <s v="NH"/>
    <n v="62005"/>
    <x v="0"/>
    <x v="0"/>
    <s v="Young"/>
    <s v="Valarie"/>
    <s v="Medium"/>
    <x v="40"/>
  </r>
  <r>
    <n v="10333"/>
    <n v="26"/>
    <n v="100"/>
    <n v="3"/>
    <n v="3003"/>
    <x v="46"/>
    <x v="46"/>
    <x v="0"/>
    <n v="4"/>
    <n v="11"/>
    <n v="2004"/>
    <x v="1"/>
    <n v="214"/>
    <s v="S10_1949"/>
    <s v="Mini Wheels Co."/>
    <n v="6505555787"/>
    <s v="5557 North Pendale Street"/>
    <m/>
    <s v="San Francisco"/>
    <s v="CA"/>
    <m/>
    <x v="0"/>
    <x v="0"/>
    <s v="Murphy"/>
    <s v="Julie"/>
    <s v="Medium"/>
    <x v="8"/>
  </r>
  <r>
    <n v="10347"/>
    <n v="30"/>
    <n v="100"/>
    <n v="1"/>
    <n v="3944.7"/>
    <x v="47"/>
    <x v="47"/>
    <x v="0"/>
    <n v="4"/>
    <n v="11"/>
    <n v="2004"/>
    <x v="1"/>
    <n v="214"/>
    <s v="S10_1949"/>
    <s v="Australian Collectors, Co."/>
    <s v="03 9520 4555"/>
    <s v="636 St Kilda Road"/>
    <s v="Level 3"/>
    <s v="Melbourne"/>
    <s v="Victoria"/>
    <n v="3004"/>
    <x v="3"/>
    <x v="2"/>
    <s v="Ferguson"/>
    <s v="Peter"/>
    <s v="Medium"/>
    <x v="10"/>
  </r>
  <r>
    <n v="10357"/>
    <n v="32"/>
    <n v="100"/>
    <n v="10"/>
    <n v="5691.84"/>
    <x v="48"/>
    <x v="48"/>
    <x v="0"/>
    <n v="4"/>
    <n v="12"/>
    <n v="2004"/>
    <x v="1"/>
    <n v="214"/>
    <s v="S10_1949"/>
    <s v="Mini Gifts Distributors Ltd."/>
    <n v="4155551450"/>
    <s v="5677 Strong St."/>
    <m/>
    <s v="San Rafael"/>
    <s v="CA"/>
    <n v="97562"/>
    <x v="0"/>
    <x v="0"/>
    <s v="Nelson"/>
    <s v="Valarie"/>
    <s v="Medium"/>
    <x v="39"/>
  </r>
  <r>
    <n v="10369"/>
    <n v="41"/>
    <n v="100"/>
    <n v="2"/>
    <n v="4514.92"/>
    <x v="49"/>
    <x v="49"/>
    <x v="0"/>
    <n v="1"/>
    <n v="1"/>
    <n v="2005"/>
    <x v="1"/>
    <n v="214"/>
    <s v="S10_1949"/>
    <s v="Collectables For Less Inc."/>
    <n v="6175558555"/>
    <s v="7825 Douglas Av."/>
    <m/>
    <s v="Brickhaven"/>
    <s v="MA"/>
    <n v="58339"/>
    <x v="0"/>
    <x v="0"/>
    <s v="Nelson"/>
    <s v="Allen"/>
    <s v="Medium"/>
    <x v="41"/>
  </r>
  <r>
    <n v="10381"/>
    <n v="36"/>
    <n v="100"/>
    <n v="3"/>
    <n v="8254.7999999999993"/>
    <x v="50"/>
    <x v="50"/>
    <x v="0"/>
    <n v="1"/>
    <n v="2"/>
    <n v="2005"/>
    <x v="1"/>
    <n v="214"/>
    <s v="S10_1949"/>
    <s v="Corporate Gift Ideas Co."/>
    <n v="6505551386"/>
    <s v="7734 Strong St."/>
    <m/>
    <s v="San Francisco"/>
    <s v="CA"/>
    <m/>
    <x v="0"/>
    <x v="0"/>
    <s v="Brown"/>
    <s v="Julie"/>
    <s v="Large"/>
    <x v="4"/>
  </r>
  <r>
    <n v="10391"/>
    <n v="24"/>
    <n v="100"/>
    <n v="4"/>
    <n v="2416.56"/>
    <x v="51"/>
    <x v="51"/>
    <x v="0"/>
    <n v="1"/>
    <n v="3"/>
    <n v="2005"/>
    <x v="1"/>
    <n v="214"/>
    <s v="S10_1949"/>
    <s v="Anna's Decorations, Ltd"/>
    <s v="02 9936 8555"/>
    <s v="201 Miller Street"/>
    <s v="Level 15"/>
    <s v="North Sydney"/>
    <s v="NSW"/>
    <n v="2060"/>
    <x v="3"/>
    <x v="2"/>
    <s v="O'Hara"/>
    <s v="Anna"/>
    <s v="Small"/>
    <x v="42"/>
  </r>
  <r>
    <n v="10411"/>
    <n v="23"/>
    <n v="100"/>
    <n v="9"/>
    <n v="4140.2299999999996"/>
    <x v="52"/>
    <x v="52"/>
    <x v="0"/>
    <n v="2"/>
    <n v="5"/>
    <n v="2005"/>
    <x v="1"/>
    <n v="214"/>
    <s v="S10_1949"/>
    <s v="Quebec Home Shopping Network"/>
    <s v="(514) 555-8054"/>
    <s v="43 rue St. Laurent"/>
    <m/>
    <s v="Montreal"/>
    <s v="Quebec"/>
    <s v="H1J 1C3"/>
    <x v="10"/>
    <x v="0"/>
    <s v="Fresnisre"/>
    <s v="Jean"/>
    <s v="Medium"/>
    <x v="43"/>
  </r>
  <r>
    <n v="10424"/>
    <n v="50"/>
    <n v="100"/>
    <n v="6"/>
    <n v="12001"/>
    <x v="53"/>
    <x v="53"/>
    <x v="2"/>
    <n v="2"/>
    <n v="5"/>
    <n v="2005"/>
    <x v="1"/>
    <n v="214"/>
    <s v="S10_1949"/>
    <s v="Euro Shopping Channel"/>
    <s v="(91) 555 94 44"/>
    <s v="C/ Moralzarzal, 86"/>
    <m/>
    <s v="Madrid"/>
    <m/>
    <n v="28034"/>
    <x v="7"/>
    <x v="1"/>
    <s v="Freyre"/>
    <s v="Diego"/>
    <s v="Large"/>
    <x v="23"/>
  </r>
  <r>
    <n v="10107"/>
    <n v="39"/>
    <n v="99.91"/>
    <n v="5"/>
    <n v="3896.49"/>
    <x v="0"/>
    <x v="0"/>
    <x v="0"/>
    <n v="1"/>
    <n v="2"/>
    <n v="2003"/>
    <x v="0"/>
    <n v="118"/>
    <s v="S10_2016"/>
    <s v="Land of Toys Inc."/>
    <n v="2125557818"/>
    <s v="897 Long Airport Avenue"/>
    <m/>
    <s v="NYC"/>
    <s v="NY"/>
    <n v="10022"/>
    <x v="0"/>
    <x v="0"/>
    <s v="Yu"/>
    <s v="Kwai"/>
    <s v="Medium"/>
    <x v="0"/>
  </r>
  <r>
    <n v="10120"/>
    <n v="29"/>
    <n v="96.34"/>
    <n v="3"/>
    <n v="2793.86"/>
    <x v="54"/>
    <x v="54"/>
    <x v="0"/>
    <n v="2"/>
    <n v="4"/>
    <n v="2003"/>
    <x v="0"/>
    <n v="118"/>
    <s v="S10_2016"/>
    <s v="Australian Collectors, Co."/>
    <s v="03 9520 4555"/>
    <s v="636 St Kilda Road"/>
    <s v="Level 3"/>
    <s v="Melbourne"/>
    <s v="Victoria"/>
    <n v="3004"/>
    <x v="3"/>
    <x v="2"/>
    <s v="Ferguson"/>
    <s v="Peter"/>
    <s v="Small"/>
    <x v="10"/>
  </r>
  <r>
    <n v="10134"/>
    <n v="27"/>
    <n v="100"/>
    <n v="5"/>
    <n v="3307.77"/>
    <x v="2"/>
    <x v="2"/>
    <x v="0"/>
    <n v="3"/>
    <n v="7"/>
    <n v="2003"/>
    <x v="0"/>
    <n v="118"/>
    <s v="S10_2016"/>
    <s v="Lyon Souveniers"/>
    <s v="+33 1 46 62 7555"/>
    <s v="27 rue du Colonel Pierre Avia"/>
    <m/>
    <s v="Paris"/>
    <m/>
    <n v="75508"/>
    <x v="1"/>
    <x v="1"/>
    <s v="Da Cunha"/>
    <s v="Daniel"/>
    <s v="Medium"/>
    <x v="2"/>
  </r>
  <r>
    <n v="10145"/>
    <n v="37"/>
    <n v="100"/>
    <n v="9"/>
    <n v="5192.95"/>
    <x v="3"/>
    <x v="3"/>
    <x v="0"/>
    <n v="3"/>
    <n v="8"/>
    <n v="2003"/>
    <x v="0"/>
    <n v="118"/>
    <s v="S10_2016"/>
    <s v="Toys4GrownUps.com"/>
    <n v="6265557265"/>
    <s v="78934 Hillside Dr."/>
    <m/>
    <s v="Pasadena"/>
    <s v="CA"/>
    <n v="90003"/>
    <x v="0"/>
    <x v="0"/>
    <s v="Young"/>
    <s v="Julie"/>
    <s v="Medium"/>
    <x v="3"/>
  </r>
  <r>
    <n v="10159"/>
    <n v="37"/>
    <n v="100"/>
    <n v="17"/>
    <n v="5016.83"/>
    <x v="4"/>
    <x v="4"/>
    <x v="0"/>
    <n v="4"/>
    <n v="10"/>
    <n v="2003"/>
    <x v="0"/>
    <n v="118"/>
    <s v="S10_2016"/>
    <s v="Corporate Gift Ideas Co."/>
    <n v="6505551386"/>
    <s v="7734 Strong St."/>
    <m/>
    <s v="San Francisco"/>
    <s v="CA"/>
    <m/>
    <x v="0"/>
    <x v="0"/>
    <s v="Brown"/>
    <s v="Julie"/>
    <s v="Medium"/>
    <x v="4"/>
  </r>
  <r>
    <n v="10168"/>
    <n v="27"/>
    <n v="100"/>
    <n v="4"/>
    <n v="3660.93"/>
    <x v="5"/>
    <x v="5"/>
    <x v="0"/>
    <n v="4"/>
    <n v="10"/>
    <n v="2003"/>
    <x v="0"/>
    <n v="118"/>
    <s v="S10_2016"/>
    <s v="Technics Stores Inc."/>
    <n v="6505556809"/>
    <s v="9408 Furth Circle"/>
    <m/>
    <s v="Burlingame"/>
    <s v="CA"/>
    <n v="94217"/>
    <x v="0"/>
    <x v="0"/>
    <s v="Hirano"/>
    <s v="Juri"/>
    <s v="Medium"/>
    <x v="5"/>
  </r>
  <r>
    <n v="10180"/>
    <n v="42"/>
    <n v="100"/>
    <n v="12"/>
    <n v="4695.6000000000004"/>
    <x v="6"/>
    <x v="6"/>
    <x v="0"/>
    <n v="4"/>
    <n v="11"/>
    <n v="2003"/>
    <x v="0"/>
    <n v="118"/>
    <s v="S10_2016"/>
    <s v="Daedalus Designs Imports"/>
    <s v="20.16.1555"/>
    <s v="184, chausse de Tournai"/>
    <m/>
    <s v="Lille"/>
    <m/>
    <n v="59000"/>
    <x v="1"/>
    <x v="1"/>
    <s v="Rance"/>
    <s v="Martine"/>
    <s v="Medium"/>
    <x v="6"/>
  </r>
  <r>
    <n v="10188"/>
    <n v="38"/>
    <n v="96.34"/>
    <n v="4"/>
    <n v="3660.92"/>
    <x v="7"/>
    <x v="7"/>
    <x v="0"/>
    <n v="4"/>
    <n v="11"/>
    <n v="2003"/>
    <x v="0"/>
    <n v="118"/>
    <s v="S10_2016"/>
    <s v="Herkku Gifts"/>
    <s v="+47 2267 3215"/>
    <s v="Drammen 121, PR 744 Sentrum"/>
    <m/>
    <s v="Bergen"/>
    <m/>
    <s v="N 5804"/>
    <x v="2"/>
    <x v="1"/>
    <s v="Oeztan"/>
    <s v="Veysel"/>
    <s v="Medium"/>
    <x v="7"/>
  </r>
  <r>
    <n v="10201"/>
    <n v="24"/>
    <n v="100"/>
    <n v="5"/>
    <n v="3025.92"/>
    <x v="8"/>
    <x v="8"/>
    <x v="0"/>
    <n v="4"/>
    <n v="12"/>
    <n v="2003"/>
    <x v="0"/>
    <n v="118"/>
    <s v="S10_2016"/>
    <s v="Mini Wheels Co."/>
    <n v="6505555787"/>
    <s v="5557 North Pendale Street"/>
    <m/>
    <s v="San Francisco"/>
    <s v="CA"/>
    <m/>
    <x v="0"/>
    <x v="0"/>
    <s v="Murphy"/>
    <s v="Julie"/>
    <s v="Medium"/>
    <x v="8"/>
  </r>
  <r>
    <n v="10210"/>
    <n v="23"/>
    <n v="100"/>
    <n v="2"/>
    <n v="3009.09"/>
    <x v="55"/>
    <x v="55"/>
    <x v="0"/>
    <n v="1"/>
    <n v="1"/>
    <n v="2004"/>
    <x v="0"/>
    <n v="118"/>
    <s v="S10_2016"/>
    <s v="Osaka Souveniers Co."/>
    <s v="+81 06 6342 5555"/>
    <s v="Dojima Avanza 4F, 1-6-20 Dojima, Kita-ku"/>
    <m/>
    <s v="Osaka"/>
    <s v="Osaka"/>
    <s v="530-0003"/>
    <x v="11"/>
    <x v="3"/>
    <s v="Kentary"/>
    <s v="Mory"/>
    <s v="Medium"/>
    <x v="44"/>
  </r>
  <r>
    <n v="10223"/>
    <n v="47"/>
    <n v="100"/>
    <n v="4"/>
    <n v="5422.39"/>
    <x v="10"/>
    <x v="10"/>
    <x v="0"/>
    <n v="1"/>
    <n v="2"/>
    <n v="2004"/>
    <x v="0"/>
    <n v="118"/>
    <s v="S10_2016"/>
    <s v="Australian Collectors, Co."/>
    <s v="03 9520 4555"/>
    <s v="636 St Kilda Road"/>
    <s v="Level 3"/>
    <s v="Melbourne"/>
    <s v="Victoria"/>
    <n v="3004"/>
    <x v="3"/>
    <x v="2"/>
    <s v="Ferguson"/>
    <s v="Peter"/>
    <s v="Medium"/>
    <x v="10"/>
  </r>
  <r>
    <n v="10236"/>
    <n v="22"/>
    <n v="100"/>
    <n v="1"/>
    <n v="2852.08"/>
    <x v="56"/>
    <x v="56"/>
    <x v="0"/>
    <n v="2"/>
    <n v="4"/>
    <n v="2004"/>
    <x v="0"/>
    <n v="118"/>
    <s v="S10_2016"/>
    <s v="Motor Mint Distributors Inc."/>
    <n v="2155559857"/>
    <s v="11328 Douglas Av."/>
    <m/>
    <s v="Philadelphia"/>
    <s v="PA"/>
    <n v="71270"/>
    <x v="0"/>
    <x v="0"/>
    <s v="Hernandez"/>
    <s v="Rosa"/>
    <s v="Small"/>
    <x v="45"/>
  </r>
  <r>
    <n v="10251"/>
    <n v="44"/>
    <n v="100"/>
    <n v="5"/>
    <n v="5756.52"/>
    <x v="12"/>
    <x v="12"/>
    <x v="0"/>
    <n v="2"/>
    <n v="5"/>
    <n v="2004"/>
    <x v="0"/>
    <n v="118"/>
    <s v="S10_2016"/>
    <s v="Tekni Collectables Inc."/>
    <n v="2015559350"/>
    <s v="7476 Moss Rd."/>
    <m/>
    <s v="Newark"/>
    <s v="NJ"/>
    <n v="94019"/>
    <x v="0"/>
    <x v="0"/>
    <s v="Brown"/>
    <s v="William"/>
    <s v="Medium"/>
    <x v="12"/>
  </r>
  <r>
    <n v="10263"/>
    <n v="40"/>
    <n v="100"/>
    <n v="5"/>
    <n v="4472"/>
    <x v="13"/>
    <x v="13"/>
    <x v="0"/>
    <n v="2"/>
    <n v="6"/>
    <n v="2004"/>
    <x v="0"/>
    <n v="118"/>
    <s v="S10_2016"/>
    <s v="Gift Depot Inc."/>
    <n v="2035552570"/>
    <s v="25593 South Bay Ln."/>
    <m/>
    <s v="Bridgewater"/>
    <s v="CT"/>
    <n v="97562"/>
    <x v="0"/>
    <x v="0"/>
    <s v="King"/>
    <s v="Julie"/>
    <s v="Medium"/>
    <x v="13"/>
  </r>
  <r>
    <n v="10275"/>
    <n v="22"/>
    <n v="100"/>
    <n v="4"/>
    <n v="2904.44"/>
    <x v="14"/>
    <x v="14"/>
    <x v="0"/>
    <n v="3"/>
    <n v="7"/>
    <n v="2004"/>
    <x v="0"/>
    <n v="118"/>
    <s v="S10_2016"/>
    <s v="La Rochelle Gifts"/>
    <s v="40.67.8555"/>
    <s v="67, rue des Cinquante Otages"/>
    <m/>
    <s v="Nantes"/>
    <m/>
    <n v="44000"/>
    <x v="1"/>
    <x v="1"/>
    <s v="Labrune"/>
    <s v="Janine"/>
    <s v="Small"/>
    <x v="14"/>
  </r>
  <r>
    <n v="10285"/>
    <n v="47"/>
    <n v="100"/>
    <n v="9"/>
    <n v="6484.59"/>
    <x v="15"/>
    <x v="15"/>
    <x v="0"/>
    <n v="3"/>
    <n v="8"/>
    <n v="2004"/>
    <x v="0"/>
    <n v="118"/>
    <s v="S10_2016"/>
    <s v="Marta's Replicas Co."/>
    <n v="6175558555"/>
    <s v="39323 Spinnaker Dr."/>
    <m/>
    <s v="Cambridge"/>
    <s v="MA"/>
    <n v="51247"/>
    <x v="0"/>
    <x v="0"/>
    <s v="Hernandez"/>
    <s v="Marta"/>
    <s v="Medium"/>
    <x v="15"/>
  </r>
  <r>
    <n v="10298"/>
    <n v="39"/>
    <n v="96.34"/>
    <n v="1"/>
    <n v="3757.26"/>
    <x v="57"/>
    <x v="57"/>
    <x v="0"/>
    <n v="3"/>
    <n v="9"/>
    <n v="2004"/>
    <x v="0"/>
    <n v="118"/>
    <s v="S10_2016"/>
    <s v="Atelier graphique"/>
    <s v="40.32.2555"/>
    <s v="54, rue Royale"/>
    <m/>
    <s v="Nantes"/>
    <m/>
    <n v="44000"/>
    <x v="1"/>
    <x v="1"/>
    <s v="Schmitt"/>
    <s v="Carine"/>
    <s v="Medium"/>
    <x v="46"/>
  </r>
  <r>
    <n v="10308"/>
    <n v="34"/>
    <n v="100"/>
    <n v="2"/>
    <n v="4043.96"/>
    <x v="17"/>
    <x v="17"/>
    <x v="0"/>
    <n v="4"/>
    <n v="10"/>
    <n v="2004"/>
    <x v="0"/>
    <n v="118"/>
    <s v="S10_2016"/>
    <s v="Mini Classics"/>
    <n v="9145554562"/>
    <s v="3758 North Pendale Street"/>
    <m/>
    <s v="White Plains"/>
    <s v="NY"/>
    <n v="24067"/>
    <x v="0"/>
    <x v="0"/>
    <s v="Frick"/>
    <s v="Steve"/>
    <s v="Medium"/>
    <x v="47"/>
  </r>
  <r>
    <n v="10318"/>
    <n v="45"/>
    <n v="100"/>
    <n v="4"/>
    <n v="5566.5"/>
    <x v="18"/>
    <x v="18"/>
    <x v="0"/>
    <n v="4"/>
    <n v="11"/>
    <n v="2004"/>
    <x v="0"/>
    <n v="118"/>
    <s v="S10_2016"/>
    <s v="Diecast Classics Inc."/>
    <n v="2155551555"/>
    <s v="7586 Pompton St."/>
    <m/>
    <s v="Allentown"/>
    <s v="PA"/>
    <n v="70267"/>
    <x v="0"/>
    <x v="0"/>
    <s v="Yu"/>
    <s v="Kyung"/>
    <s v="Medium"/>
    <x v="18"/>
  </r>
  <r>
    <n v="10329"/>
    <n v="20"/>
    <n v="100"/>
    <n v="2"/>
    <n v="3176"/>
    <x v="19"/>
    <x v="19"/>
    <x v="0"/>
    <n v="4"/>
    <n v="11"/>
    <n v="2004"/>
    <x v="0"/>
    <n v="118"/>
    <s v="S10_2016"/>
    <s v="Land of Toys Inc."/>
    <n v="2125557818"/>
    <s v="897 Long Airport Avenue"/>
    <m/>
    <s v="NYC"/>
    <s v="NY"/>
    <n v="10022"/>
    <x v="0"/>
    <x v="0"/>
    <s v="Yu"/>
    <s v="Kwai"/>
    <s v="Medium"/>
    <x v="0"/>
  </r>
  <r>
    <n v="10339"/>
    <n v="40"/>
    <n v="68.92"/>
    <n v="4"/>
    <n v="2756.8"/>
    <x v="58"/>
    <x v="58"/>
    <x v="0"/>
    <n v="4"/>
    <n v="11"/>
    <n v="2004"/>
    <x v="0"/>
    <n v="118"/>
    <s v="S10_2016"/>
    <s v="Tokyo Collectables, Ltd"/>
    <s v="+81 3 3584 0555"/>
    <s v="2-2-8 Roppongi"/>
    <m/>
    <s v="Minato-ku"/>
    <s v="Tokyo"/>
    <s v="106-0032"/>
    <x v="11"/>
    <x v="3"/>
    <s v="Shimamura"/>
    <s v="Akiko"/>
    <s v="Small"/>
    <x v="35"/>
  </r>
  <r>
    <n v="10361"/>
    <n v="26"/>
    <n v="51.15"/>
    <n v="8"/>
    <n v="1329.9"/>
    <x v="21"/>
    <x v="21"/>
    <x v="0"/>
    <n v="4"/>
    <n v="12"/>
    <n v="2004"/>
    <x v="0"/>
    <n v="118"/>
    <s v="S10_2016"/>
    <s v="Souveniers And Things Co."/>
    <s v="+61 2 9495 8555"/>
    <s v="Monitor Money Building, 815 Pacific Hwy"/>
    <s v="Level 6"/>
    <s v="Chatswood"/>
    <s v="NSW"/>
    <n v="2067"/>
    <x v="3"/>
    <x v="2"/>
    <s v="Huxley"/>
    <s v="Adrian"/>
    <s v="Small"/>
    <x v="20"/>
  </r>
  <r>
    <n v="10374"/>
    <n v="39"/>
    <n v="100"/>
    <n v="5"/>
    <n v="5288.01"/>
    <x v="59"/>
    <x v="59"/>
    <x v="0"/>
    <n v="1"/>
    <n v="2"/>
    <n v="2005"/>
    <x v="0"/>
    <n v="118"/>
    <s v="S10_2016"/>
    <s v="Australian Gift Network, Co"/>
    <s v="61-7-3844-6555"/>
    <s v="31 Duncan St. West End"/>
    <m/>
    <s v="South Brisbane"/>
    <s v="Queensland"/>
    <n v="4101"/>
    <x v="3"/>
    <x v="2"/>
    <s v="Calaghan"/>
    <s v="Tony"/>
    <s v="Medium"/>
    <x v="28"/>
  </r>
  <r>
    <n v="10388"/>
    <n v="50"/>
    <n v="44.51"/>
    <n v="5"/>
    <n v="2225.5"/>
    <x v="23"/>
    <x v="23"/>
    <x v="0"/>
    <n v="1"/>
    <n v="3"/>
    <n v="2005"/>
    <x v="0"/>
    <n v="118"/>
    <s v="S10_2016"/>
    <s v="FunGiftIdeas.com"/>
    <n v="5085552555"/>
    <s v="1785 First Street"/>
    <m/>
    <s v="New Bedford"/>
    <s v="MA"/>
    <n v="50553"/>
    <x v="0"/>
    <x v="0"/>
    <s v="Benitez"/>
    <s v="Violeta"/>
    <s v="Small"/>
    <x v="21"/>
  </r>
  <r>
    <n v="10402"/>
    <n v="45"/>
    <n v="100"/>
    <n v="1"/>
    <n v="5833.8"/>
    <x v="60"/>
    <x v="60"/>
    <x v="0"/>
    <n v="2"/>
    <n v="4"/>
    <n v="2005"/>
    <x v="0"/>
    <n v="118"/>
    <s v="S10_2016"/>
    <s v="Auto Canal Petit"/>
    <s v="(1) 47.55.6555"/>
    <s v="25, rue Lauriston"/>
    <m/>
    <s v="Paris"/>
    <m/>
    <n v="75016"/>
    <x v="1"/>
    <x v="1"/>
    <s v="Perrier"/>
    <s v="Dominique"/>
    <s v="Medium"/>
    <x v="9"/>
  </r>
  <r>
    <n v="10417"/>
    <n v="45"/>
    <n v="100"/>
    <n v="5"/>
    <n v="5887.35"/>
    <x v="25"/>
    <x v="25"/>
    <x v="1"/>
    <n v="2"/>
    <n v="5"/>
    <n v="2005"/>
    <x v="0"/>
    <n v="118"/>
    <s v="S10_2016"/>
    <s v="Euro Shopping Channel"/>
    <s v="(91) 555 94 44"/>
    <s v="C/ Moralzarzal, 86"/>
    <m/>
    <s v="Madrid"/>
    <m/>
    <n v="28034"/>
    <x v="7"/>
    <x v="1"/>
    <s v="Freyre"/>
    <s v="Diego"/>
    <s v="Medium"/>
    <x v="23"/>
  </r>
  <r>
    <n v="10107"/>
    <n v="27"/>
    <n v="100"/>
    <n v="4"/>
    <n v="6065.55"/>
    <x v="0"/>
    <x v="0"/>
    <x v="0"/>
    <n v="1"/>
    <n v="2"/>
    <n v="2003"/>
    <x v="0"/>
    <n v="193"/>
    <s v="S10_4698"/>
    <s v="Land of Toys Inc."/>
    <n v="2125557818"/>
    <s v="897 Long Airport Avenue"/>
    <m/>
    <s v="NYC"/>
    <s v="NY"/>
    <n v="10022"/>
    <x v="0"/>
    <x v="0"/>
    <s v="Yu"/>
    <s v="Kwai"/>
    <s v="Medium"/>
    <x v="0"/>
  </r>
  <r>
    <n v="10120"/>
    <n v="46"/>
    <n v="100"/>
    <n v="2"/>
    <n v="9264.86"/>
    <x v="54"/>
    <x v="54"/>
    <x v="0"/>
    <n v="2"/>
    <n v="4"/>
    <n v="2003"/>
    <x v="0"/>
    <n v="193"/>
    <s v="S10_4698"/>
    <s v="Australian Collectors, Co."/>
    <s v="03 9520 4555"/>
    <s v="636 St Kilda Road"/>
    <s v="Level 3"/>
    <s v="Melbourne"/>
    <s v="Victoria"/>
    <n v="3004"/>
    <x v="3"/>
    <x v="2"/>
    <s v="Ferguson"/>
    <s v="Peter"/>
    <s v="Large"/>
    <x v="10"/>
  </r>
  <r>
    <n v="10134"/>
    <n v="31"/>
    <n v="100"/>
    <n v="4"/>
    <n v="7023.98"/>
    <x v="2"/>
    <x v="2"/>
    <x v="0"/>
    <n v="3"/>
    <n v="7"/>
    <n v="2003"/>
    <x v="0"/>
    <n v="193"/>
    <s v="S10_4698"/>
    <s v="Lyon Souveniers"/>
    <s v="+33 1 46 62 7555"/>
    <s v="27 rue du Colonel Pierre Avia"/>
    <m/>
    <s v="Paris"/>
    <m/>
    <n v="75508"/>
    <x v="1"/>
    <x v="1"/>
    <s v="Da Cunha"/>
    <s v="Daniel"/>
    <s v="Large"/>
    <x v="2"/>
  </r>
  <r>
    <n v="10145"/>
    <n v="33"/>
    <n v="100"/>
    <n v="8"/>
    <n v="5176.38"/>
    <x v="3"/>
    <x v="3"/>
    <x v="0"/>
    <n v="3"/>
    <n v="8"/>
    <n v="2003"/>
    <x v="0"/>
    <n v="193"/>
    <s v="S10_4698"/>
    <s v="Toys4GrownUps.com"/>
    <n v="6265557265"/>
    <s v="78934 Hillside Dr."/>
    <m/>
    <s v="Pasadena"/>
    <s v="CA"/>
    <n v="90003"/>
    <x v="0"/>
    <x v="0"/>
    <s v="Young"/>
    <s v="Julie"/>
    <s v="Medium"/>
    <x v="3"/>
  </r>
  <r>
    <n v="10159"/>
    <n v="22"/>
    <n v="100"/>
    <n v="16"/>
    <n v="4132.7"/>
    <x v="4"/>
    <x v="4"/>
    <x v="0"/>
    <n v="4"/>
    <n v="10"/>
    <n v="2003"/>
    <x v="0"/>
    <n v="193"/>
    <s v="S10_4698"/>
    <s v="Corporate Gift Ideas Co."/>
    <n v="6505551386"/>
    <s v="7734 Strong St."/>
    <m/>
    <s v="San Francisco"/>
    <s v="CA"/>
    <m/>
    <x v="0"/>
    <x v="0"/>
    <s v="Brown"/>
    <s v="Julie"/>
    <s v="Medium"/>
    <x v="4"/>
  </r>
  <r>
    <n v="10168"/>
    <n v="20"/>
    <n v="100"/>
    <n v="3"/>
    <n v="4183"/>
    <x v="5"/>
    <x v="5"/>
    <x v="0"/>
    <n v="4"/>
    <n v="10"/>
    <n v="2003"/>
    <x v="0"/>
    <n v="193"/>
    <s v="S10_4698"/>
    <s v="Technics Stores Inc."/>
    <n v="6505556809"/>
    <s v="9408 Furth Circle"/>
    <m/>
    <s v="Burlingame"/>
    <s v="CA"/>
    <n v="94217"/>
    <x v="0"/>
    <x v="0"/>
    <s v="Hirano"/>
    <s v="Juri"/>
    <s v="Medium"/>
    <x v="5"/>
  </r>
  <r>
    <n v="10180"/>
    <n v="41"/>
    <n v="100"/>
    <n v="11"/>
    <n v="8892.9"/>
    <x v="6"/>
    <x v="6"/>
    <x v="0"/>
    <n v="4"/>
    <n v="11"/>
    <n v="2003"/>
    <x v="0"/>
    <n v="193"/>
    <s v="S10_4698"/>
    <s v="Daedalus Designs Imports"/>
    <s v="20.16.1555"/>
    <s v="184, chausse de Tournai"/>
    <m/>
    <s v="Lille"/>
    <m/>
    <n v="59000"/>
    <x v="1"/>
    <x v="1"/>
    <s v="Rance"/>
    <s v="Martine"/>
    <s v="Large"/>
    <x v="6"/>
  </r>
  <r>
    <n v="10188"/>
    <n v="45"/>
    <n v="100"/>
    <n v="3"/>
    <n v="8714.7000000000007"/>
    <x v="7"/>
    <x v="7"/>
    <x v="0"/>
    <n v="4"/>
    <n v="11"/>
    <n v="2003"/>
    <x v="0"/>
    <n v="193"/>
    <s v="S10_4698"/>
    <s v="Herkku Gifts"/>
    <s v="+47 2267 3215"/>
    <s v="Drammen 121, PR 744 Sentrum"/>
    <m/>
    <s v="Bergen"/>
    <m/>
    <s v="N 5804"/>
    <x v="2"/>
    <x v="1"/>
    <s v="Oeztan"/>
    <s v="Veysel"/>
    <s v="Large"/>
    <x v="7"/>
  </r>
  <r>
    <n v="10201"/>
    <n v="49"/>
    <n v="100"/>
    <n v="4"/>
    <n v="8065.89"/>
    <x v="8"/>
    <x v="8"/>
    <x v="0"/>
    <n v="4"/>
    <n v="12"/>
    <n v="2003"/>
    <x v="0"/>
    <n v="193"/>
    <s v="S10_4698"/>
    <s v="Mini Wheels Co."/>
    <n v="6505555787"/>
    <s v="5557 North Pendale Street"/>
    <m/>
    <s v="San Francisco"/>
    <s v="CA"/>
    <m/>
    <x v="0"/>
    <x v="0"/>
    <s v="Murphy"/>
    <s v="Julie"/>
    <s v="Large"/>
    <x v="8"/>
  </r>
  <r>
    <n v="10210"/>
    <n v="34"/>
    <n v="100"/>
    <n v="1"/>
    <n v="6123.4"/>
    <x v="55"/>
    <x v="55"/>
    <x v="0"/>
    <n v="1"/>
    <n v="1"/>
    <n v="2004"/>
    <x v="0"/>
    <n v="193"/>
    <s v="S10_4698"/>
    <s v="Osaka Souveniers Co."/>
    <s v="+81 06 6342 5555"/>
    <s v="Dojima Avanza 4F, 1-6-20 Dojima, Kita-ku"/>
    <m/>
    <s v="Osaka"/>
    <s v="Osaka"/>
    <s v="530-0003"/>
    <x v="11"/>
    <x v="3"/>
    <s v="Kentary"/>
    <s v="Mory"/>
    <s v="Medium"/>
    <x v="44"/>
  </r>
  <r>
    <n v="10223"/>
    <n v="49"/>
    <n v="100"/>
    <n v="3"/>
    <n v="9774.0300000000007"/>
    <x v="10"/>
    <x v="10"/>
    <x v="0"/>
    <n v="1"/>
    <n v="2"/>
    <n v="2004"/>
    <x v="0"/>
    <n v="193"/>
    <s v="S10_4698"/>
    <s v="Australian Collectors, Co."/>
    <s v="03 9520 4555"/>
    <s v="636 St Kilda Road"/>
    <s v="Level 3"/>
    <s v="Melbourne"/>
    <s v="Victoria"/>
    <n v="3004"/>
    <x v="3"/>
    <x v="2"/>
    <s v="Ferguson"/>
    <s v="Peter"/>
    <s v="Large"/>
    <x v="10"/>
  </r>
  <r>
    <n v="10237"/>
    <n v="39"/>
    <n v="100"/>
    <n v="9"/>
    <n v="7023.9"/>
    <x v="11"/>
    <x v="11"/>
    <x v="0"/>
    <n v="2"/>
    <n v="4"/>
    <n v="2004"/>
    <x v="0"/>
    <n v="193"/>
    <s v="S10_4698"/>
    <s v="Vitachrome Inc."/>
    <n v="2125551500"/>
    <s v="2678 Kingston Rd."/>
    <s v="Suite 101"/>
    <s v="NYC"/>
    <s v="NY"/>
    <n v="10022"/>
    <x v="0"/>
    <x v="0"/>
    <s v="Frick"/>
    <s v="Michael"/>
    <s v="Large"/>
    <x v="11"/>
  </r>
  <r>
    <n v="10251"/>
    <n v="43"/>
    <n v="100"/>
    <n v="4"/>
    <n v="7078.23"/>
    <x v="12"/>
    <x v="12"/>
    <x v="0"/>
    <n v="2"/>
    <n v="5"/>
    <n v="2004"/>
    <x v="0"/>
    <n v="193"/>
    <s v="S10_4698"/>
    <s v="Tekni Collectables Inc."/>
    <n v="2015559350"/>
    <s v="7476 Moss Rd."/>
    <m/>
    <s v="Newark"/>
    <s v="NJ"/>
    <n v="94019"/>
    <x v="0"/>
    <x v="0"/>
    <s v="Brown"/>
    <s v="William"/>
    <s v="Large"/>
    <x v="12"/>
  </r>
  <r>
    <n v="10263"/>
    <n v="41"/>
    <n v="100"/>
    <n v="4"/>
    <n v="8336.94"/>
    <x v="13"/>
    <x v="13"/>
    <x v="0"/>
    <n v="2"/>
    <n v="6"/>
    <n v="2004"/>
    <x v="0"/>
    <n v="193"/>
    <s v="S10_4698"/>
    <s v="Gift Depot Inc."/>
    <n v="2035552570"/>
    <s v="25593 South Bay Ln."/>
    <m/>
    <s v="Bridgewater"/>
    <s v="CT"/>
    <n v="97562"/>
    <x v="0"/>
    <x v="0"/>
    <s v="King"/>
    <s v="Julie"/>
    <s v="Large"/>
    <x v="13"/>
  </r>
  <r>
    <n v="10275"/>
    <n v="36"/>
    <n v="100"/>
    <n v="3"/>
    <n v="6901.92"/>
    <x v="14"/>
    <x v="14"/>
    <x v="0"/>
    <n v="3"/>
    <n v="7"/>
    <n v="2004"/>
    <x v="0"/>
    <n v="193"/>
    <s v="S10_4698"/>
    <s v="La Rochelle Gifts"/>
    <s v="40.67.8555"/>
    <s v="67, rue des Cinquante Otages"/>
    <m/>
    <s v="Nantes"/>
    <m/>
    <n v="44000"/>
    <x v="1"/>
    <x v="1"/>
    <s v="Labrune"/>
    <s v="Janine"/>
    <s v="Medium"/>
    <x v="14"/>
  </r>
  <r>
    <n v="10285"/>
    <n v="27"/>
    <n v="100"/>
    <n v="8"/>
    <n v="5438.07"/>
    <x v="15"/>
    <x v="15"/>
    <x v="0"/>
    <n v="3"/>
    <n v="8"/>
    <n v="2004"/>
    <x v="0"/>
    <n v="193"/>
    <s v="S10_4698"/>
    <s v="Marta's Replicas Co."/>
    <n v="6175558555"/>
    <s v="39323 Spinnaker Dr."/>
    <m/>
    <s v="Cambridge"/>
    <s v="MA"/>
    <n v="51247"/>
    <x v="0"/>
    <x v="0"/>
    <s v="Hernandez"/>
    <s v="Marta"/>
    <s v="Medium"/>
    <x v="15"/>
  </r>
  <r>
    <n v="10299"/>
    <n v="29"/>
    <n v="100"/>
    <n v="11"/>
    <n v="6683.34"/>
    <x v="16"/>
    <x v="16"/>
    <x v="0"/>
    <n v="3"/>
    <n v="9"/>
    <n v="2004"/>
    <x v="0"/>
    <n v="193"/>
    <s v="S10_4698"/>
    <s v="Toys of Finland, Co."/>
    <s v="90-224 8555"/>
    <s v="Keskuskatu 45"/>
    <m/>
    <s v="Helsinki"/>
    <m/>
    <n v="21240"/>
    <x v="4"/>
    <x v="1"/>
    <s v="Karttunen"/>
    <s v="Matti"/>
    <s v="Medium"/>
    <x v="16"/>
  </r>
  <r>
    <n v="10308"/>
    <n v="20"/>
    <n v="100"/>
    <n v="1"/>
    <n v="4570.3999999999996"/>
    <x v="17"/>
    <x v="17"/>
    <x v="0"/>
    <n v="4"/>
    <n v="10"/>
    <n v="2004"/>
    <x v="0"/>
    <n v="193"/>
    <s v="S10_4698"/>
    <s v="Mini Classics"/>
    <n v="9145554562"/>
    <s v="3758 North Pendale Street"/>
    <m/>
    <s v="White Plains"/>
    <s v="NY"/>
    <n v="24067"/>
    <x v="0"/>
    <x v="0"/>
    <s v="Frick"/>
    <s v="Steve"/>
    <s v="Medium"/>
    <x v="47"/>
  </r>
  <r>
    <n v="10318"/>
    <n v="37"/>
    <n v="100"/>
    <n v="3"/>
    <n v="7667.14"/>
    <x v="18"/>
    <x v="18"/>
    <x v="0"/>
    <n v="4"/>
    <n v="11"/>
    <n v="2004"/>
    <x v="0"/>
    <n v="193"/>
    <s v="S10_4698"/>
    <s v="Diecast Classics Inc."/>
    <n v="2155551555"/>
    <s v="7586 Pompton St."/>
    <m/>
    <s v="Allentown"/>
    <s v="PA"/>
    <n v="70267"/>
    <x v="0"/>
    <x v="0"/>
    <s v="Yu"/>
    <s v="Kyung"/>
    <s v="Large"/>
    <x v="18"/>
  </r>
  <r>
    <n v="10329"/>
    <n v="26"/>
    <n v="100"/>
    <n v="3"/>
    <n v="5868.2"/>
    <x v="19"/>
    <x v="19"/>
    <x v="0"/>
    <n v="4"/>
    <n v="11"/>
    <n v="2004"/>
    <x v="0"/>
    <n v="193"/>
    <s v="S10_4698"/>
    <s v="Land of Toys Inc."/>
    <n v="2125557818"/>
    <s v="897 Long Airport Avenue"/>
    <m/>
    <s v="NYC"/>
    <s v="NY"/>
    <n v="10022"/>
    <x v="0"/>
    <x v="0"/>
    <s v="Yu"/>
    <s v="Kwai"/>
    <s v="Medium"/>
    <x v="0"/>
  </r>
  <r>
    <n v="10339"/>
    <n v="39"/>
    <n v="76.67"/>
    <n v="3"/>
    <n v="2990.13"/>
    <x v="58"/>
    <x v="58"/>
    <x v="0"/>
    <n v="4"/>
    <n v="11"/>
    <n v="2004"/>
    <x v="0"/>
    <n v="193"/>
    <s v="S10_4698"/>
    <s v="Tokyo Collectables, Ltd"/>
    <s v="+81 3 3584 0555"/>
    <s v="2-2-8 Roppongi"/>
    <m/>
    <s v="Minato-ku"/>
    <s v="Tokyo"/>
    <s v="106-0032"/>
    <x v="11"/>
    <x v="3"/>
    <s v="Shimamura"/>
    <s v="Akiko"/>
    <s v="Small"/>
    <x v="35"/>
  </r>
  <r>
    <n v="10362"/>
    <n v="22"/>
    <n v="100"/>
    <n v="4"/>
    <n v="3664.1"/>
    <x v="61"/>
    <x v="61"/>
    <x v="0"/>
    <n v="1"/>
    <n v="1"/>
    <n v="2005"/>
    <x v="0"/>
    <n v="193"/>
    <s v="S10_4698"/>
    <s v="Technics Stores Inc."/>
    <n v="6505556809"/>
    <s v="9408 Furth Circle"/>
    <m/>
    <s v="Burlingame"/>
    <s v="CA"/>
    <n v="94217"/>
    <x v="0"/>
    <x v="0"/>
    <s v="Hirano"/>
    <s v="Juri"/>
    <s v="Medium"/>
    <x v="5"/>
  </r>
  <r>
    <n v="10374"/>
    <n v="22"/>
    <n v="100"/>
    <n v="1"/>
    <n v="3834.38"/>
    <x v="59"/>
    <x v="59"/>
    <x v="0"/>
    <n v="1"/>
    <n v="2"/>
    <n v="2005"/>
    <x v="0"/>
    <n v="193"/>
    <s v="S10_4698"/>
    <s v="Australian Gift Network, Co"/>
    <s v="61-7-3844-6555"/>
    <s v="31 Duncan St. West End"/>
    <m/>
    <s v="South Brisbane"/>
    <s v="Queensland"/>
    <n v="4101"/>
    <x v="3"/>
    <x v="2"/>
    <s v="Calaghan"/>
    <s v="Tony"/>
    <s v="Medium"/>
    <x v="28"/>
  </r>
  <r>
    <n v="10388"/>
    <n v="21"/>
    <n v="86.77"/>
    <n v="7"/>
    <n v="1822.17"/>
    <x v="23"/>
    <x v="23"/>
    <x v="0"/>
    <n v="1"/>
    <n v="3"/>
    <n v="2005"/>
    <x v="0"/>
    <n v="193"/>
    <s v="S10_4698"/>
    <s v="FunGiftIdeas.com"/>
    <n v="5085552555"/>
    <s v="1785 First Street"/>
    <m/>
    <s v="New Bedford"/>
    <s v="MA"/>
    <n v="50553"/>
    <x v="0"/>
    <x v="0"/>
    <s v="Benitez"/>
    <s v="Violeta"/>
    <s v="Small"/>
    <x v="21"/>
  </r>
  <r>
    <n v="10403"/>
    <n v="66"/>
    <n v="100"/>
    <n v="9"/>
    <n v="11886.6"/>
    <x v="24"/>
    <x v="24"/>
    <x v="0"/>
    <n v="2"/>
    <n v="4"/>
    <n v="2005"/>
    <x v="0"/>
    <n v="193"/>
    <s v="S10_4698"/>
    <s v="UK Collectables, Ltd."/>
    <s v="(171) 555-2282"/>
    <s v="Berkeley Gardens 12  Brewery"/>
    <m/>
    <s v="Liverpool"/>
    <m/>
    <s v="WX1 6LT"/>
    <x v="6"/>
    <x v="1"/>
    <s v="Devon"/>
    <s v="Elizabeth"/>
    <s v="Large"/>
    <x v="22"/>
  </r>
  <r>
    <n v="10417"/>
    <n v="56"/>
    <n v="100"/>
    <n v="4"/>
    <n v="9218.16"/>
    <x v="25"/>
    <x v="25"/>
    <x v="1"/>
    <n v="2"/>
    <n v="5"/>
    <n v="2005"/>
    <x v="0"/>
    <n v="193"/>
    <s v="S10_4698"/>
    <s v="Euro Shopping Channel"/>
    <s v="(91) 555 94 44"/>
    <s v="C/ Moralzarzal, 86"/>
    <m/>
    <s v="Madrid"/>
    <m/>
    <n v="28034"/>
    <x v="7"/>
    <x v="1"/>
    <s v="Freyre"/>
    <s v="Diego"/>
    <s v="Large"/>
    <x v="23"/>
  </r>
  <r>
    <n v="10105"/>
    <n v="50"/>
    <n v="100"/>
    <n v="2"/>
    <n v="7208"/>
    <x v="62"/>
    <x v="62"/>
    <x v="0"/>
    <n v="1"/>
    <n v="2"/>
    <n v="2003"/>
    <x v="1"/>
    <n v="136"/>
    <s v="S10_4757"/>
    <s v="Danish Wholesale Imports"/>
    <s v="31 12 3555"/>
    <s v="Vinb'ltet 34"/>
    <m/>
    <s v="Kobenhavn"/>
    <m/>
    <n v="1734"/>
    <x v="13"/>
    <x v="1"/>
    <s v="Petersen"/>
    <s v="Jytte"/>
    <s v="Large"/>
    <x v="48"/>
  </r>
  <r>
    <n v="10119"/>
    <n v="46"/>
    <n v="100"/>
    <n v="11"/>
    <n v="5004.8"/>
    <x v="63"/>
    <x v="63"/>
    <x v="0"/>
    <n v="2"/>
    <n v="4"/>
    <n v="2003"/>
    <x v="1"/>
    <n v="136"/>
    <s v="S10_4757"/>
    <s v="Salzburg Collectables"/>
    <s v="6562-9555"/>
    <s v="Geislweg 14"/>
    <m/>
    <s v="Salzburg"/>
    <m/>
    <n v="5020"/>
    <x v="5"/>
    <x v="1"/>
    <s v="Pipps"/>
    <s v="Georg"/>
    <s v="Medium"/>
    <x v="19"/>
  </r>
  <r>
    <n v="10129"/>
    <n v="33"/>
    <n v="100"/>
    <n v="2"/>
    <n v="4398.24"/>
    <x v="64"/>
    <x v="64"/>
    <x v="0"/>
    <n v="2"/>
    <n v="6"/>
    <n v="2003"/>
    <x v="1"/>
    <n v="136"/>
    <s v="S10_4757"/>
    <s v="Stylish Desk Decors, Co."/>
    <s v="(171) 555-0297"/>
    <s v="35 King George"/>
    <m/>
    <s v="London"/>
    <m/>
    <s v="WX3 6FW"/>
    <x v="6"/>
    <x v="1"/>
    <s v="Brown"/>
    <s v="Ann"/>
    <s v="Medium"/>
    <x v="49"/>
  </r>
  <r>
    <n v="10143"/>
    <n v="49"/>
    <n v="100"/>
    <n v="15"/>
    <n v="5597.76"/>
    <x v="65"/>
    <x v="65"/>
    <x v="0"/>
    <n v="3"/>
    <n v="8"/>
    <n v="2003"/>
    <x v="1"/>
    <n v="136"/>
    <s v="S10_4757"/>
    <s v="Mini Creations Ltd."/>
    <n v="5085559555"/>
    <s v="4575 Hillside Dr."/>
    <m/>
    <s v="New Bedford"/>
    <s v="MA"/>
    <n v="50553"/>
    <x v="0"/>
    <x v="0"/>
    <s v="Tam"/>
    <s v="Wing C"/>
    <s v="Medium"/>
    <x v="50"/>
  </r>
  <r>
    <n v="10155"/>
    <n v="32"/>
    <n v="100"/>
    <n v="13"/>
    <n v="4526.08"/>
    <x v="66"/>
    <x v="66"/>
    <x v="0"/>
    <n v="4"/>
    <n v="10"/>
    <n v="2003"/>
    <x v="1"/>
    <n v="136"/>
    <s v="S10_4757"/>
    <s v="Toys of Finland, Co."/>
    <s v="90-224 8555"/>
    <s v="Keskuskatu 45"/>
    <m/>
    <s v="Helsinki"/>
    <m/>
    <n v="21240"/>
    <x v="4"/>
    <x v="1"/>
    <s v="Karttunen"/>
    <s v="Matti"/>
    <s v="Medium"/>
    <x v="16"/>
  </r>
  <r>
    <n v="10167"/>
    <n v="44"/>
    <n v="100"/>
    <n v="9"/>
    <n v="5924.16"/>
    <x v="67"/>
    <x v="67"/>
    <x v="3"/>
    <n v="4"/>
    <n v="10"/>
    <n v="2003"/>
    <x v="1"/>
    <n v="136"/>
    <s v="S10_4757"/>
    <s v="Scandinavian Gift Ideas"/>
    <s v="0695-34 6555"/>
    <s v="?kergatan 24"/>
    <m/>
    <s v="Boras"/>
    <m/>
    <s v="S-844 67"/>
    <x v="8"/>
    <x v="1"/>
    <s v="Larsson"/>
    <s v="Maria"/>
    <s v="Medium"/>
    <x v="37"/>
  </r>
  <r>
    <n v="10178"/>
    <n v="24"/>
    <n v="100"/>
    <n v="12"/>
    <n v="3492.48"/>
    <x v="68"/>
    <x v="68"/>
    <x v="0"/>
    <n v="4"/>
    <n v="11"/>
    <n v="2003"/>
    <x v="1"/>
    <n v="136"/>
    <s v="S10_4757"/>
    <s v="Alpha Cognac"/>
    <s v="61.77.6555"/>
    <s v="1 rue Alsace-Lorraine"/>
    <m/>
    <s v="Toulouse"/>
    <m/>
    <n v="31000"/>
    <x v="1"/>
    <x v="1"/>
    <s v="Roulet"/>
    <s v="Annette"/>
    <s v="Medium"/>
    <x v="51"/>
  </r>
  <r>
    <n v="10186"/>
    <n v="26"/>
    <n v="100"/>
    <n v="9"/>
    <n v="3854.24"/>
    <x v="69"/>
    <x v="69"/>
    <x v="0"/>
    <n v="4"/>
    <n v="11"/>
    <n v="2003"/>
    <x v="1"/>
    <n v="136"/>
    <s v="S10_4757"/>
    <s v="Double Decker Gift Stores, Ltd"/>
    <s v="(171) 555-7555"/>
    <s v="120 Hanover Sq."/>
    <m/>
    <s v="London"/>
    <m/>
    <s v="WA1 1DP"/>
    <x v="6"/>
    <x v="1"/>
    <s v="Hardy"/>
    <s v="Thomas"/>
    <s v="Medium"/>
    <x v="52"/>
  </r>
  <r>
    <n v="10197"/>
    <n v="45"/>
    <n v="100"/>
    <n v="6"/>
    <n v="5324.4"/>
    <x v="70"/>
    <x v="70"/>
    <x v="0"/>
    <n v="4"/>
    <n v="11"/>
    <n v="2003"/>
    <x v="1"/>
    <n v="136"/>
    <s v="S10_4757"/>
    <s v="Enaco Distributors"/>
    <s v="(93) 203 4555"/>
    <s v="Rambla de Catalu¤a, 23"/>
    <m/>
    <s v="Barcelona"/>
    <m/>
    <n v="8022"/>
    <x v="7"/>
    <x v="1"/>
    <s v="Saavedra"/>
    <s v="Eduardo"/>
    <s v="Medium"/>
    <x v="53"/>
  </r>
  <r>
    <n v="10209"/>
    <n v="39"/>
    <n v="100"/>
    <n v="8"/>
    <n v="5197.92"/>
    <x v="71"/>
    <x v="71"/>
    <x v="0"/>
    <n v="1"/>
    <n v="1"/>
    <n v="2004"/>
    <x v="1"/>
    <n v="136"/>
    <s v="S10_4757"/>
    <s v="Men 'R' US Retailers, Ltd."/>
    <n v="2155554369"/>
    <s v="6047 Douglas Av."/>
    <m/>
    <s v="Los Angeles"/>
    <s v="CA"/>
    <m/>
    <x v="0"/>
    <x v="0"/>
    <s v="Chandler"/>
    <s v="Michael"/>
    <s v="Medium"/>
    <x v="54"/>
  </r>
  <r>
    <n v="10222"/>
    <n v="49"/>
    <n v="100"/>
    <n v="12"/>
    <n v="5997.6"/>
    <x v="72"/>
    <x v="72"/>
    <x v="0"/>
    <n v="1"/>
    <n v="2"/>
    <n v="2004"/>
    <x v="1"/>
    <n v="136"/>
    <s v="S10_4757"/>
    <s v="Collectable Mini Designs Co."/>
    <n v="7605558146"/>
    <s v="361 Furth Circle"/>
    <m/>
    <s v="San Diego"/>
    <s v="CA"/>
    <n v="91217"/>
    <x v="0"/>
    <x v="0"/>
    <s v="Thompson"/>
    <s v="Valarie"/>
    <s v="Medium"/>
    <x v="55"/>
  </r>
  <r>
    <n v="10248"/>
    <n v="20"/>
    <n v="100"/>
    <n v="3"/>
    <n v="2910.4"/>
    <x v="73"/>
    <x v="73"/>
    <x v="3"/>
    <n v="2"/>
    <n v="5"/>
    <n v="2004"/>
    <x v="1"/>
    <n v="136"/>
    <s v="S10_4757"/>
    <s v="Land of Toys Inc."/>
    <n v="2125557818"/>
    <s v="897 Long Airport Avenue"/>
    <m/>
    <s v="NYC"/>
    <s v="NY"/>
    <n v="10022"/>
    <x v="0"/>
    <x v="0"/>
    <s v="Yu"/>
    <s v="Kwai"/>
    <s v="Small"/>
    <x v="0"/>
  </r>
  <r>
    <n v="10261"/>
    <n v="27"/>
    <n v="100"/>
    <n v="1"/>
    <n v="3378.24"/>
    <x v="74"/>
    <x v="74"/>
    <x v="0"/>
    <n v="2"/>
    <n v="6"/>
    <n v="2004"/>
    <x v="1"/>
    <n v="136"/>
    <s v="S10_4757"/>
    <s v="Quebec Home Shopping Network"/>
    <s v="(514) 555-8054"/>
    <s v="43 rue St. Laurent"/>
    <m/>
    <s v="Montreal"/>
    <s v="Quebec"/>
    <s v="H1J 1C3"/>
    <x v="10"/>
    <x v="0"/>
    <s v="Fresnisre"/>
    <s v="Jean"/>
    <s v="Medium"/>
    <x v="43"/>
  </r>
  <r>
    <n v="10273"/>
    <n v="30"/>
    <n v="100"/>
    <n v="4"/>
    <n v="3508.8"/>
    <x v="75"/>
    <x v="75"/>
    <x v="0"/>
    <n v="3"/>
    <n v="7"/>
    <n v="2004"/>
    <x v="1"/>
    <n v="136"/>
    <s v="S10_4757"/>
    <s v="Petit Auto"/>
    <s v="(02) 5554 67"/>
    <s v="Rue Joseph-Bens 532"/>
    <m/>
    <s v="Bruxelles"/>
    <m/>
    <s v="B-1180"/>
    <x v="14"/>
    <x v="1"/>
    <s v="Dewey"/>
    <s v="Catherine"/>
    <s v="Medium"/>
    <x v="56"/>
  </r>
  <r>
    <n v="10283"/>
    <n v="25"/>
    <n v="100"/>
    <n v="6"/>
    <n v="2992"/>
    <x v="76"/>
    <x v="76"/>
    <x v="0"/>
    <n v="3"/>
    <n v="8"/>
    <n v="2004"/>
    <x v="1"/>
    <n v="136"/>
    <s v="S10_4757"/>
    <s v="Royal Canadian Collectables, Ltd."/>
    <s v="(604) 555-4555"/>
    <s v="23 Tsawassen Blvd."/>
    <m/>
    <s v="Tsawassen"/>
    <s v="BC"/>
    <s v="T2F 8M4"/>
    <x v="10"/>
    <x v="0"/>
    <s v="Lincoln"/>
    <s v="Elizabeth"/>
    <s v="Small"/>
    <x v="57"/>
  </r>
  <r>
    <n v="10295"/>
    <n v="24"/>
    <n v="100"/>
    <n v="1"/>
    <n v="3427.2"/>
    <x v="77"/>
    <x v="77"/>
    <x v="0"/>
    <n v="3"/>
    <n v="9"/>
    <n v="2004"/>
    <x v="1"/>
    <n v="136"/>
    <s v="S10_4757"/>
    <s v="Gifts4AllAges.com"/>
    <n v="6175559555"/>
    <s v="8616 Spinnaker Dr."/>
    <m/>
    <s v="Boston"/>
    <s v="MA"/>
    <n v="51003"/>
    <x v="0"/>
    <x v="0"/>
    <s v="Yoshido"/>
    <s v="Juri"/>
    <s v="Medium"/>
    <x v="58"/>
  </r>
  <r>
    <n v="10307"/>
    <n v="22"/>
    <n v="100"/>
    <n v="9"/>
    <n v="2692.8"/>
    <x v="78"/>
    <x v="78"/>
    <x v="0"/>
    <n v="4"/>
    <n v="10"/>
    <n v="2004"/>
    <x v="1"/>
    <n v="136"/>
    <s v="S10_4757"/>
    <s v="Classic Gift Ideas, Inc"/>
    <n v="2155554695"/>
    <s v="782 First Street"/>
    <m/>
    <s v="Philadelphia"/>
    <s v="PA"/>
    <n v="71270"/>
    <x v="0"/>
    <x v="0"/>
    <s v="Cervantes"/>
    <s v="Francisca"/>
    <s v="Small"/>
    <x v="29"/>
  </r>
  <r>
    <n v="10316"/>
    <n v="33"/>
    <n v="100"/>
    <n v="17"/>
    <n v="4128.96"/>
    <x v="79"/>
    <x v="79"/>
    <x v="0"/>
    <n v="4"/>
    <n v="11"/>
    <n v="2004"/>
    <x v="1"/>
    <n v="136"/>
    <s v="S10_4757"/>
    <s v="giftsbymail.co.uk"/>
    <s v="(198) 555-8888"/>
    <s v="Garden House Crowther Way"/>
    <m/>
    <s v="Cowes"/>
    <s v="Isle of Wight"/>
    <s v="PO31 7PJ"/>
    <x v="6"/>
    <x v="1"/>
    <s v="Bennett"/>
    <s v="Helen"/>
    <s v="Medium"/>
    <x v="59"/>
  </r>
  <r>
    <n v="10325"/>
    <n v="47"/>
    <n v="64.930000000000007"/>
    <n v="6"/>
    <n v="3051.71"/>
    <x v="80"/>
    <x v="80"/>
    <x v="0"/>
    <n v="4"/>
    <n v="11"/>
    <n v="2004"/>
    <x v="1"/>
    <n v="136"/>
    <s v="S10_4757"/>
    <s v="Baane Mini Imports"/>
    <s v="07-98 9555"/>
    <s v="Erling Skakkes gate 78"/>
    <m/>
    <s v="Stavern"/>
    <m/>
    <n v="4110"/>
    <x v="2"/>
    <x v="1"/>
    <s v="Bergulfsen"/>
    <s v="Jonas"/>
    <s v="Medium"/>
    <x v="17"/>
  </r>
  <r>
    <n v="10337"/>
    <n v="25"/>
    <n v="48.05"/>
    <n v="8"/>
    <n v="1201.25"/>
    <x v="81"/>
    <x v="81"/>
    <x v="0"/>
    <n v="4"/>
    <n v="11"/>
    <n v="2004"/>
    <x v="1"/>
    <n v="136"/>
    <s v="S10_4757"/>
    <s v="Classic Legends Inc."/>
    <n v="2125558493"/>
    <s v="5905 Pompton St."/>
    <s v="Suite 750"/>
    <s v="NYC"/>
    <s v="NY"/>
    <n v="10022"/>
    <x v="0"/>
    <x v="0"/>
    <s v="Hernandez"/>
    <s v="Maria"/>
    <s v="Small"/>
    <x v="27"/>
  </r>
  <r>
    <n v="10350"/>
    <n v="26"/>
    <n v="75.47"/>
    <n v="5"/>
    <n v="1962.22"/>
    <x v="82"/>
    <x v="82"/>
    <x v="0"/>
    <n v="4"/>
    <n v="12"/>
    <n v="2004"/>
    <x v="1"/>
    <n v="136"/>
    <s v="S10_4757"/>
    <s v="Euro Shopping Channel"/>
    <s v="(91) 555 94 44"/>
    <s v="C/ Moralzarzal, 86"/>
    <m/>
    <s v="Madrid"/>
    <m/>
    <n v="28034"/>
    <x v="7"/>
    <x v="1"/>
    <s v="Freyre"/>
    <s v="Diego"/>
    <s v="Small"/>
    <x v="23"/>
  </r>
  <r>
    <n v="10359"/>
    <n v="48"/>
    <n v="54.68"/>
    <n v="6"/>
    <n v="2624.64"/>
    <x v="83"/>
    <x v="83"/>
    <x v="0"/>
    <n v="4"/>
    <n v="12"/>
    <n v="2004"/>
    <x v="1"/>
    <n v="136"/>
    <s v="S10_4757"/>
    <s v="Reims Collectables"/>
    <s v="26.47.1555"/>
    <s v="59 rue de l'Abbaye"/>
    <m/>
    <s v="Reims"/>
    <m/>
    <n v="51100"/>
    <x v="1"/>
    <x v="1"/>
    <s v="Henriot"/>
    <s v="Paul"/>
    <s v="Small"/>
    <x v="1"/>
  </r>
  <r>
    <n v="10373"/>
    <n v="39"/>
    <n v="100"/>
    <n v="3"/>
    <n v="4046.25"/>
    <x v="84"/>
    <x v="84"/>
    <x v="0"/>
    <n v="1"/>
    <n v="1"/>
    <n v="2005"/>
    <x v="1"/>
    <n v="136"/>
    <s v="S10_4757"/>
    <s v="Oulu Toy Supplies, Inc."/>
    <s v="981-443655"/>
    <s v="Torikatu 38"/>
    <m/>
    <s v="Oulu"/>
    <m/>
    <n v="90110"/>
    <x v="4"/>
    <x v="1"/>
    <s v="Koskitalo"/>
    <s v="Pirkko"/>
    <s v="Medium"/>
    <x v="60"/>
  </r>
  <r>
    <n v="10384"/>
    <n v="34"/>
    <n v="100"/>
    <n v="4"/>
    <n v="4846.7"/>
    <x v="85"/>
    <x v="85"/>
    <x v="0"/>
    <n v="1"/>
    <n v="2"/>
    <n v="2005"/>
    <x v="1"/>
    <n v="136"/>
    <s v="S10_4757"/>
    <s v="Corporate Gift Ideas Co."/>
    <n v="6505551386"/>
    <s v="7734 Strong St."/>
    <m/>
    <s v="San Francisco"/>
    <s v="CA"/>
    <m/>
    <x v="0"/>
    <x v="0"/>
    <s v="Brown"/>
    <s v="Julie"/>
    <s v="Medium"/>
    <x v="4"/>
  </r>
  <r>
    <n v="10395"/>
    <n v="32"/>
    <n v="100"/>
    <n v="2"/>
    <n v="3370.56"/>
    <x v="86"/>
    <x v="86"/>
    <x v="0"/>
    <n v="1"/>
    <n v="3"/>
    <n v="2005"/>
    <x v="1"/>
    <n v="136"/>
    <s v="S10_4757"/>
    <s v="Lyon Souveniers"/>
    <s v="+33 1 46 62 7555"/>
    <s v="27 rue du Colonel Pierre Avia"/>
    <m/>
    <s v="Paris"/>
    <m/>
    <n v="75508"/>
    <x v="1"/>
    <x v="1"/>
    <s v="Da Cunha"/>
    <s v="Daniel"/>
    <s v="Medium"/>
    <x v="2"/>
  </r>
  <r>
    <n v="10400"/>
    <n v="64"/>
    <n v="100"/>
    <n v="9"/>
    <n v="9661.44"/>
    <x v="87"/>
    <x v="87"/>
    <x v="0"/>
    <n v="2"/>
    <n v="4"/>
    <n v="2005"/>
    <x v="1"/>
    <n v="136"/>
    <s v="S10_4757"/>
    <s v="The Sharp Gifts Warehouse"/>
    <n v="4085553659"/>
    <s v="3086 Ingle Ln."/>
    <m/>
    <s v="San Jose"/>
    <s v="CA"/>
    <n v="94217"/>
    <x v="0"/>
    <x v="0"/>
    <s v="Frick"/>
    <s v="Sue"/>
    <s v="Large"/>
    <x v="61"/>
  </r>
  <r>
    <n v="10414"/>
    <n v="19"/>
    <n v="100"/>
    <n v="3"/>
    <n v="2764.88"/>
    <x v="88"/>
    <x v="88"/>
    <x v="4"/>
    <n v="2"/>
    <n v="5"/>
    <n v="2005"/>
    <x v="1"/>
    <n v="136"/>
    <s v="S10_4757"/>
    <s v="Gifts4AllAges.com"/>
    <n v="6175559555"/>
    <s v="8616 Spinnaker Dr."/>
    <m/>
    <s v="Boston"/>
    <s v="MA"/>
    <n v="51003"/>
    <x v="0"/>
    <x v="0"/>
    <s v="Yoshido"/>
    <s v="Juri"/>
    <s v="Small"/>
    <x v="58"/>
  </r>
  <r>
    <n v="10103"/>
    <n v="42"/>
    <n v="100"/>
    <n v="4"/>
    <n v="5398.26"/>
    <x v="26"/>
    <x v="26"/>
    <x v="0"/>
    <n v="1"/>
    <n v="1"/>
    <n v="2003"/>
    <x v="1"/>
    <n v="147"/>
    <s v="S10_4962"/>
    <s v="Baane Mini Imports"/>
    <s v="07-98 9555"/>
    <s v="Erling Skakkes gate 78"/>
    <m/>
    <s v="Stavern"/>
    <m/>
    <n v="4110"/>
    <x v="2"/>
    <x v="1"/>
    <s v="Bergulfsen"/>
    <s v="Jonas"/>
    <s v="Medium"/>
    <x v="17"/>
  </r>
  <r>
    <n v="10114"/>
    <n v="31"/>
    <n v="100"/>
    <n v="8"/>
    <n v="4305.28"/>
    <x v="89"/>
    <x v="89"/>
    <x v="0"/>
    <n v="2"/>
    <n v="4"/>
    <n v="2003"/>
    <x v="1"/>
    <n v="147"/>
    <s v="S10_4962"/>
    <s v="La Corne D'abondance, Co."/>
    <s v="(1) 42.34.2555"/>
    <s v="265, boulevard Charonne"/>
    <m/>
    <s v="Paris"/>
    <m/>
    <n v="75012"/>
    <x v="1"/>
    <x v="1"/>
    <s v="Bertrand"/>
    <s v="Marie"/>
    <s v="Medium"/>
    <x v="62"/>
  </r>
  <r>
    <n v="10126"/>
    <n v="22"/>
    <n v="100"/>
    <n v="4"/>
    <n v="3347.74"/>
    <x v="28"/>
    <x v="28"/>
    <x v="0"/>
    <n v="2"/>
    <n v="5"/>
    <n v="2003"/>
    <x v="1"/>
    <n v="147"/>
    <s v="S10_4962"/>
    <s v="Corrida Auto Replicas, Ltd"/>
    <s v="(91) 555 22 82"/>
    <s v="C/ Araquil, 67"/>
    <m/>
    <s v="Madrid"/>
    <m/>
    <n v="28023"/>
    <x v="7"/>
    <x v="1"/>
    <s v="Sommer"/>
    <s v="Mart¡n"/>
    <s v="Medium"/>
    <x v="25"/>
  </r>
  <r>
    <n v="10140"/>
    <n v="26"/>
    <n v="100"/>
    <n v="4"/>
    <n v="3188.12"/>
    <x v="29"/>
    <x v="29"/>
    <x v="0"/>
    <n v="3"/>
    <n v="7"/>
    <n v="2003"/>
    <x v="1"/>
    <n v="147"/>
    <s v="S10_4962"/>
    <s v="Technics Stores Inc."/>
    <n v="6505556809"/>
    <s v="9408 Furth Circle"/>
    <m/>
    <s v="Burlingame"/>
    <s v="CA"/>
    <n v="94217"/>
    <x v="0"/>
    <x v="0"/>
    <s v="Hirano"/>
    <s v="Juri"/>
    <s v="Medium"/>
    <x v="5"/>
  </r>
  <r>
    <n v="10150"/>
    <n v="20"/>
    <n v="100"/>
    <n v="1"/>
    <n v="3191.2"/>
    <x v="30"/>
    <x v="30"/>
    <x v="0"/>
    <n v="3"/>
    <n v="9"/>
    <n v="2003"/>
    <x v="1"/>
    <n v="147"/>
    <s v="S10_4962"/>
    <s v="Dragon Souveniers, Ltd."/>
    <s v="+65 221 7555"/>
    <s v="Bronz Sok., Bronz Apt. 3/6 Tesvikiye"/>
    <m/>
    <s v="Singapore"/>
    <m/>
    <n v="79903"/>
    <x v="9"/>
    <x v="3"/>
    <s v="Natividad"/>
    <s v="Eric"/>
    <s v="Medium"/>
    <x v="26"/>
  </r>
  <r>
    <n v="10164"/>
    <n v="21"/>
    <n v="100"/>
    <n v="2"/>
    <n v="3536.82"/>
    <x v="90"/>
    <x v="90"/>
    <x v="5"/>
    <n v="4"/>
    <n v="10"/>
    <n v="2003"/>
    <x v="1"/>
    <n v="147"/>
    <s v="S10_4962"/>
    <s v="Mini Auto Werke"/>
    <s v="7675-3555"/>
    <s v="Kirchgasse 6"/>
    <m/>
    <s v="Graz"/>
    <m/>
    <n v="8010"/>
    <x v="5"/>
    <x v="1"/>
    <s v="Mendel"/>
    <s v="Roland"/>
    <s v="Medium"/>
    <x v="63"/>
  </r>
  <r>
    <n v="10175"/>
    <n v="33"/>
    <n v="100"/>
    <n v="9"/>
    <n v="5362.83"/>
    <x v="32"/>
    <x v="32"/>
    <x v="0"/>
    <n v="4"/>
    <n v="11"/>
    <n v="2003"/>
    <x v="1"/>
    <n v="147"/>
    <s v="S10_4962"/>
    <s v="Stylish Desk Decors, Co."/>
    <s v="(171) 555-0297"/>
    <s v="35 King George"/>
    <m/>
    <s v="London"/>
    <m/>
    <s v="WX3 6FW"/>
    <x v="6"/>
    <x v="1"/>
    <s v="Brown"/>
    <s v="Ann"/>
    <s v="Medium"/>
    <x v="49"/>
  </r>
  <r>
    <n v="10183"/>
    <n v="28"/>
    <n v="100"/>
    <n v="1"/>
    <n v="3433.36"/>
    <x v="33"/>
    <x v="33"/>
    <x v="0"/>
    <n v="4"/>
    <n v="11"/>
    <n v="2003"/>
    <x v="1"/>
    <n v="147"/>
    <s v="S10_4962"/>
    <s v="Classic Gift Ideas, Inc"/>
    <n v="2155554695"/>
    <s v="782 First Street"/>
    <m/>
    <s v="Philadelphia"/>
    <s v="PA"/>
    <n v="71270"/>
    <x v="0"/>
    <x v="0"/>
    <s v="Cervantes"/>
    <s v="Francisca"/>
    <s v="Medium"/>
    <x v="29"/>
  </r>
  <r>
    <n v="10194"/>
    <n v="26"/>
    <n v="100"/>
    <n v="4"/>
    <n v="4263.74"/>
    <x v="34"/>
    <x v="34"/>
    <x v="0"/>
    <n v="4"/>
    <n v="11"/>
    <n v="2003"/>
    <x v="1"/>
    <n v="147"/>
    <s v="S10_4962"/>
    <s v="Saveley &amp; Henriot, Co."/>
    <s v="78.32.5555"/>
    <s v="2, rue du Commerce"/>
    <m/>
    <s v="Lyon"/>
    <m/>
    <n v="69004"/>
    <x v="1"/>
    <x v="1"/>
    <s v="Saveley"/>
    <s v="Mary"/>
    <s v="Medium"/>
    <x v="30"/>
  </r>
  <r>
    <n v="10207"/>
    <n v="31"/>
    <n v="100"/>
    <n v="15"/>
    <n v="4076.19"/>
    <x v="91"/>
    <x v="91"/>
    <x v="0"/>
    <n v="4"/>
    <n v="12"/>
    <n v="2003"/>
    <x v="1"/>
    <n v="147"/>
    <s v="S10_4962"/>
    <s v="Diecast Collectables"/>
    <n v="6175552555"/>
    <s v="6251 Ingle Ln."/>
    <m/>
    <s v="Boston"/>
    <s v="MA"/>
    <n v="51003"/>
    <x v="0"/>
    <x v="0"/>
    <s v="Franco"/>
    <s v="Valarie"/>
    <s v="Medium"/>
    <x v="64"/>
  </r>
  <r>
    <n v="10217"/>
    <n v="48"/>
    <n v="100"/>
    <n v="4"/>
    <n v="7020.48"/>
    <x v="92"/>
    <x v="92"/>
    <x v="0"/>
    <n v="1"/>
    <n v="2"/>
    <n v="2004"/>
    <x v="1"/>
    <n v="147"/>
    <s v="S10_4962"/>
    <s v="Handji Gifts&amp; Co"/>
    <s v="+65 224 1555"/>
    <s v="Village Close - 106 Linden Road Sandown"/>
    <s v="2nd Floor"/>
    <s v="Singapore"/>
    <m/>
    <n v="69045"/>
    <x v="9"/>
    <x v="2"/>
    <s v="Victorino"/>
    <s v="Wendy"/>
    <s v="Large"/>
    <x v="65"/>
  </r>
  <r>
    <n v="10229"/>
    <n v="50"/>
    <n v="100"/>
    <n v="9"/>
    <n v="6426.5"/>
    <x v="93"/>
    <x v="93"/>
    <x v="0"/>
    <n v="1"/>
    <n v="3"/>
    <n v="2004"/>
    <x v="1"/>
    <n v="147"/>
    <s v="S10_4962"/>
    <s v="Mini Gifts Distributors Ltd."/>
    <n v="4155551450"/>
    <s v="5677 Strong St."/>
    <m/>
    <s v="San Rafael"/>
    <s v="CA"/>
    <n v="97562"/>
    <x v="0"/>
    <x v="0"/>
    <s v="Nelson"/>
    <s v="Valarie"/>
    <s v="Medium"/>
    <x v="39"/>
  </r>
  <r>
    <n v="10245"/>
    <n v="28"/>
    <n v="100"/>
    <n v="2"/>
    <n v="4591.72"/>
    <x v="38"/>
    <x v="38"/>
    <x v="0"/>
    <n v="2"/>
    <n v="5"/>
    <n v="2004"/>
    <x v="1"/>
    <n v="147"/>
    <s v="S10_4962"/>
    <s v="Super Scale Inc."/>
    <n v="2035559545"/>
    <s v="567 North Pendale Street"/>
    <m/>
    <s v="New Haven"/>
    <s v="CT"/>
    <n v="97823"/>
    <x v="0"/>
    <x v="0"/>
    <s v="Murphy"/>
    <s v="Leslie"/>
    <s v="Medium"/>
    <x v="34"/>
  </r>
  <r>
    <n v="10259"/>
    <n v="26"/>
    <n v="100"/>
    <n v="12"/>
    <n v="4033.38"/>
    <x v="39"/>
    <x v="39"/>
    <x v="0"/>
    <n v="2"/>
    <n v="6"/>
    <n v="2004"/>
    <x v="1"/>
    <n v="147"/>
    <s v="S10_4962"/>
    <s v="Handji Gifts&amp; Co"/>
    <s v="+65 224 1555"/>
    <s v="Village Close - 106 Linden Road Sandown"/>
    <s v="2nd Floor"/>
    <s v="Singapore"/>
    <m/>
    <n v="69045"/>
    <x v="9"/>
    <x v="2"/>
    <s v="Victorino"/>
    <s v="Wendy"/>
    <s v="Medium"/>
    <x v="65"/>
  </r>
  <r>
    <n v="10270"/>
    <n v="32"/>
    <n v="100"/>
    <n v="2"/>
    <n v="4302.08"/>
    <x v="40"/>
    <x v="40"/>
    <x v="0"/>
    <n v="3"/>
    <n v="7"/>
    <n v="2004"/>
    <x v="1"/>
    <n v="147"/>
    <s v="S10_4962"/>
    <s v="Souveniers And Things Co."/>
    <s v="+61 2 9495 8555"/>
    <s v="Monitor Money Building, 815 Pacific Hwy"/>
    <s v="Level 6"/>
    <s v="Chatswood"/>
    <s v="NSW"/>
    <n v="2067"/>
    <x v="3"/>
    <x v="2"/>
    <s v="Huxley"/>
    <s v="Adrian"/>
    <s v="Medium"/>
    <x v="20"/>
  </r>
  <r>
    <n v="10281"/>
    <n v="44"/>
    <n v="100"/>
    <n v="9"/>
    <n v="7020.64"/>
    <x v="94"/>
    <x v="94"/>
    <x v="0"/>
    <n v="3"/>
    <n v="8"/>
    <n v="2004"/>
    <x v="1"/>
    <n v="147"/>
    <s v="S10_4962"/>
    <s v="Diecast Classics Inc."/>
    <n v="2155551555"/>
    <s v="7586 Pompton St."/>
    <m/>
    <s v="Allentown"/>
    <s v="PA"/>
    <n v="70267"/>
    <x v="0"/>
    <x v="0"/>
    <s v="Yu"/>
    <s v="Kyung"/>
    <s v="Large"/>
    <x v="18"/>
  </r>
  <r>
    <n v="10291"/>
    <n v="30"/>
    <n v="100"/>
    <n v="4"/>
    <n v="3855.9"/>
    <x v="42"/>
    <x v="42"/>
    <x v="0"/>
    <n v="3"/>
    <n v="9"/>
    <n v="2004"/>
    <x v="1"/>
    <n v="147"/>
    <s v="S10_4962"/>
    <s v="Scandinavian Gift Ideas"/>
    <s v="0695-34 6555"/>
    <s v="?kergatan 24"/>
    <m/>
    <s v="Boras"/>
    <m/>
    <s v="S-844 67"/>
    <x v="8"/>
    <x v="1"/>
    <s v="Larsson"/>
    <s v="Maria"/>
    <s v="Medium"/>
    <x v="37"/>
  </r>
  <r>
    <n v="10305"/>
    <n v="38"/>
    <n v="100"/>
    <n v="13"/>
    <n v="6680.78"/>
    <x v="95"/>
    <x v="95"/>
    <x v="0"/>
    <n v="4"/>
    <n v="10"/>
    <n v="2004"/>
    <x v="1"/>
    <n v="147"/>
    <s v="S10_4962"/>
    <s v="Marta's Replicas Co."/>
    <n v="6175558555"/>
    <s v="39323 Spinnaker Dr."/>
    <m/>
    <s v="Cambridge"/>
    <s v="MA"/>
    <n v="51247"/>
    <x v="0"/>
    <x v="0"/>
    <s v="Hernandez"/>
    <s v="Marta"/>
    <s v="Medium"/>
    <x v="15"/>
  </r>
  <r>
    <n v="10313"/>
    <n v="40"/>
    <n v="100"/>
    <n v="7"/>
    <n v="6678"/>
    <x v="96"/>
    <x v="96"/>
    <x v="0"/>
    <n v="4"/>
    <n v="10"/>
    <n v="2004"/>
    <x v="1"/>
    <n v="147"/>
    <s v="S10_4962"/>
    <s v="Canadian Gift Exchange Network"/>
    <s v="(604) 555-3392"/>
    <s v="1900 Oak St."/>
    <m/>
    <s v="Vancouver"/>
    <s v="BC"/>
    <s v="V3F 2K1"/>
    <x v="10"/>
    <x v="0"/>
    <s v="Tannamuri"/>
    <s v="Yoshi"/>
    <s v="Medium"/>
    <x v="31"/>
  </r>
  <r>
    <n v="10322"/>
    <n v="46"/>
    <n v="61.99"/>
    <n v="8"/>
    <n v="2851.54"/>
    <x v="45"/>
    <x v="45"/>
    <x v="0"/>
    <n v="4"/>
    <n v="11"/>
    <n v="2004"/>
    <x v="1"/>
    <n v="147"/>
    <s v="S10_4962"/>
    <s v="Online Diecast Creations Co."/>
    <n v="6035558647"/>
    <s v="2304 Long Airport Avenue"/>
    <m/>
    <s v="Nashua"/>
    <s v="NH"/>
    <n v="62005"/>
    <x v="0"/>
    <x v="0"/>
    <s v="Young"/>
    <s v="Valarie"/>
    <s v="Small"/>
    <x v="40"/>
  </r>
  <r>
    <n v="10334"/>
    <n v="26"/>
    <n v="100"/>
    <n v="2"/>
    <n v="3188.12"/>
    <x v="97"/>
    <x v="97"/>
    <x v="4"/>
    <n v="4"/>
    <n v="11"/>
    <n v="2004"/>
    <x v="1"/>
    <n v="147"/>
    <s v="S10_4962"/>
    <s v="Volvo Model Replicas, Co"/>
    <s v="0921-12 3555"/>
    <s v="Berguvsv„gen  8"/>
    <m/>
    <s v="Lule"/>
    <m/>
    <s v="S-958 22"/>
    <x v="8"/>
    <x v="1"/>
    <s v="Berglund"/>
    <s v="Christina"/>
    <s v="Medium"/>
    <x v="24"/>
  </r>
  <r>
    <n v="10347"/>
    <n v="27"/>
    <n v="100"/>
    <n v="2"/>
    <n v="4428"/>
    <x v="47"/>
    <x v="47"/>
    <x v="0"/>
    <n v="4"/>
    <n v="11"/>
    <n v="2004"/>
    <x v="1"/>
    <n v="147"/>
    <s v="S10_4962"/>
    <s v="Australian Collectors, Co."/>
    <s v="03 9520 4555"/>
    <s v="636 St Kilda Road"/>
    <s v="Level 3"/>
    <s v="Melbourne"/>
    <s v="Victoria"/>
    <n v="3004"/>
    <x v="3"/>
    <x v="2"/>
    <s v="Ferguson"/>
    <s v="Peter"/>
    <s v="Medium"/>
    <x v="10"/>
  </r>
  <r>
    <n v="10357"/>
    <n v="43"/>
    <n v="100"/>
    <n v="9"/>
    <n v="5780.92"/>
    <x v="48"/>
    <x v="48"/>
    <x v="0"/>
    <n v="4"/>
    <n v="12"/>
    <n v="2004"/>
    <x v="1"/>
    <n v="147"/>
    <s v="S10_4962"/>
    <s v="Mini Gifts Distributors Ltd."/>
    <n v="4155551450"/>
    <s v="5677 Strong St."/>
    <m/>
    <s v="San Rafael"/>
    <s v="CA"/>
    <n v="97562"/>
    <x v="0"/>
    <x v="0"/>
    <s v="Nelson"/>
    <s v="Valarie"/>
    <s v="Medium"/>
    <x v="39"/>
  </r>
  <r>
    <n v="10370"/>
    <n v="35"/>
    <n v="65.63"/>
    <n v="4"/>
    <n v="2297.0500000000002"/>
    <x v="49"/>
    <x v="49"/>
    <x v="0"/>
    <n v="1"/>
    <n v="1"/>
    <n v="2005"/>
    <x v="1"/>
    <n v="147"/>
    <s v="S10_4962"/>
    <s v="Anna's Decorations, Ltd"/>
    <s v="02 9936 8555"/>
    <s v="201 Miller Street"/>
    <s v="Level 15"/>
    <s v="North Sydney"/>
    <s v="NSW"/>
    <n v="2060"/>
    <x v="3"/>
    <x v="2"/>
    <s v="O'Hara"/>
    <s v="Anna"/>
    <s v="Small"/>
    <x v="42"/>
  </r>
  <r>
    <n v="10381"/>
    <n v="37"/>
    <n v="100"/>
    <n v="6"/>
    <n v="6231.54"/>
    <x v="50"/>
    <x v="50"/>
    <x v="0"/>
    <n v="1"/>
    <n v="2"/>
    <n v="2005"/>
    <x v="1"/>
    <n v="147"/>
    <s v="S10_4962"/>
    <s v="Corporate Gift Ideas Co."/>
    <n v="6505551386"/>
    <s v="7734 Strong St."/>
    <m/>
    <s v="San Francisco"/>
    <s v="CA"/>
    <m/>
    <x v="0"/>
    <x v="0"/>
    <s v="Brown"/>
    <s v="Julie"/>
    <s v="Medium"/>
    <x v="4"/>
  </r>
  <r>
    <n v="10391"/>
    <n v="37"/>
    <n v="46.9"/>
    <n v="7"/>
    <n v="1735.3"/>
    <x v="51"/>
    <x v="51"/>
    <x v="0"/>
    <n v="1"/>
    <n v="3"/>
    <n v="2005"/>
    <x v="1"/>
    <n v="147"/>
    <s v="S10_4962"/>
    <s v="Anna's Decorations, Ltd"/>
    <s v="02 9936 8555"/>
    <s v="201 Miller Street"/>
    <s v="Level 15"/>
    <s v="North Sydney"/>
    <s v="NSW"/>
    <n v="2060"/>
    <x v="3"/>
    <x v="2"/>
    <s v="O'Hara"/>
    <s v="Anna"/>
    <s v="Small"/>
    <x v="42"/>
  </r>
  <r>
    <n v="10411"/>
    <n v="27"/>
    <n v="100"/>
    <n v="2"/>
    <n v="4427.7299999999996"/>
    <x v="52"/>
    <x v="52"/>
    <x v="0"/>
    <n v="2"/>
    <n v="5"/>
    <n v="2005"/>
    <x v="1"/>
    <n v="147"/>
    <s v="S10_4962"/>
    <s v="Quebec Home Shopping Network"/>
    <s v="(514) 555-8054"/>
    <s v="43 rue St. Laurent"/>
    <m/>
    <s v="Montreal"/>
    <s v="Quebec"/>
    <s v="H1J 1C3"/>
    <x v="10"/>
    <x v="0"/>
    <s v="Fresnisre"/>
    <s v="Jean"/>
    <s v="Medium"/>
    <x v="43"/>
  </r>
  <r>
    <n v="10425"/>
    <n v="38"/>
    <n v="100"/>
    <n v="12"/>
    <n v="5894.94"/>
    <x v="53"/>
    <x v="53"/>
    <x v="2"/>
    <n v="2"/>
    <n v="5"/>
    <n v="2005"/>
    <x v="1"/>
    <n v="147"/>
    <s v="S10_4962"/>
    <s v="La Rochelle Gifts"/>
    <s v="40.67.8555"/>
    <s v="67, rue des Cinquante Otages"/>
    <m/>
    <s v="Nantes"/>
    <m/>
    <n v="44000"/>
    <x v="1"/>
    <x v="1"/>
    <s v="Labrune"/>
    <s v="Janine"/>
    <s v="Medium"/>
    <x v="14"/>
  </r>
  <r>
    <n v="10108"/>
    <n v="33"/>
    <n v="100"/>
    <n v="6"/>
    <n v="5265.15"/>
    <x v="98"/>
    <x v="98"/>
    <x v="0"/>
    <n v="1"/>
    <n v="3"/>
    <n v="2003"/>
    <x v="1"/>
    <n v="194"/>
    <s v="S12_1099"/>
    <s v="Cruz &amp; Sons Co."/>
    <s v="+63 2 555 3587"/>
    <s v="15 McCallum Street - NatWest Center #13-03"/>
    <m/>
    <s v="Makati City"/>
    <m/>
    <s v="1227 MM"/>
    <x v="15"/>
    <x v="3"/>
    <s v="Cruz"/>
    <s v="Arnold"/>
    <s v="Medium"/>
    <x v="66"/>
  </r>
  <r>
    <n v="10122"/>
    <n v="42"/>
    <n v="100"/>
    <n v="10"/>
    <n v="7599.9"/>
    <x v="99"/>
    <x v="99"/>
    <x v="0"/>
    <n v="2"/>
    <n v="5"/>
    <n v="2003"/>
    <x v="1"/>
    <n v="194"/>
    <s v="S12_1099"/>
    <s v="Marseille Mini Autos"/>
    <s v="91.24.4555"/>
    <s v="12, rue des Bouchers"/>
    <m/>
    <s v="Marseille"/>
    <m/>
    <n v="13008"/>
    <x v="1"/>
    <x v="1"/>
    <s v="Lebihan"/>
    <s v="Laurence"/>
    <s v="Large"/>
    <x v="67"/>
  </r>
  <r>
    <n v="10135"/>
    <n v="42"/>
    <n v="100"/>
    <n v="7"/>
    <n v="8008.56"/>
    <x v="100"/>
    <x v="100"/>
    <x v="0"/>
    <n v="3"/>
    <n v="7"/>
    <n v="2003"/>
    <x v="1"/>
    <n v="194"/>
    <s v="S12_1099"/>
    <s v="Mini Gifts Distributors Ltd."/>
    <n v="4155551450"/>
    <s v="5677 Strong St."/>
    <m/>
    <s v="San Rafael"/>
    <s v="CA"/>
    <n v="97562"/>
    <x v="0"/>
    <x v="0"/>
    <s v="Nelson"/>
    <s v="Valarie"/>
    <s v="Large"/>
    <x v="39"/>
  </r>
  <r>
    <n v="10147"/>
    <n v="48"/>
    <n v="100"/>
    <n v="7"/>
    <n v="9245.76"/>
    <x v="101"/>
    <x v="101"/>
    <x v="0"/>
    <n v="3"/>
    <n v="9"/>
    <n v="2003"/>
    <x v="1"/>
    <n v="194"/>
    <s v="S12_1099"/>
    <s v="Collectables For Less Inc."/>
    <n v="6175558555"/>
    <s v="7825 Douglas Av."/>
    <m/>
    <s v="Brickhaven"/>
    <s v="MA"/>
    <n v="58339"/>
    <x v="0"/>
    <x v="0"/>
    <s v="Nelson"/>
    <s v="Allen"/>
    <s v="Large"/>
    <x v="41"/>
  </r>
  <r>
    <n v="10159"/>
    <n v="41"/>
    <n v="100"/>
    <n v="2"/>
    <n v="8296.35"/>
    <x v="4"/>
    <x v="4"/>
    <x v="0"/>
    <n v="4"/>
    <n v="10"/>
    <n v="2003"/>
    <x v="1"/>
    <n v="194"/>
    <s v="S12_1099"/>
    <s v="Corporate Gift Ideas Co."/>
    <n v="6505551386"/>
    <s v="7734 Strong St."/>
    <m/>
    <s v="San Francisco"/>
    <s v="CA"/>
    <m/>
    <x v="0"/>
    <x v="0"/>
    <s v="Brown"/>
    <s v="Julie"/>
    <s v="Large"/>
    <x v="4"/>
  </r>
  <r>
    <n v="10169"/>
    <n v="30"/>
    <n v="100"/>
    <n v="2"/>
    <n v="5019.8999999999996"/>
    <x v="102"/>
    <x v="102"/>
    <x v="0"/>
    <n v="4"/>
    <n v="11"/>
    <n v="2003"/>
    <x v="1"/>
    <n v="194"/>
    <s v="S12_1099"/>
    <s v="Anna's Decorations, Ltd"/>
    <s v="02 9936 8555"/>
    <s v="201 Miller Street"/>
    <s v="Level 15"/>
    <s v="North Sydney"/>
    <s v="NSW"/>
    <n v="2060"/>
    <x v="3"/>
    <x v="2"/>
    <s v="O'Hara"/>
    <s v="Anna"/>
    <s v="Medium"/>
    <x v="42"/>
  </r>
  <r>
    <n v="10181"/>
    <n v="27"/>
    <n v="100"/>
    <n v="14"/>
    <n v="5411.07"/>
    <x v="103"/>
    <x v="103"/>
    <x v="0"/>
    <n v="4"/>
    <n v="11"/>
    <n v="2003"/>
    <x v="1"/>
    <n v="194"/>
    <s v="S12_1099"/>
    <s v="Herkku Gifts"/>
    <s v="+47 2267 3215"/>
    <s v="Drammen 121, PR 744 Sentrum"/>
    <m/>
    <s v="Bergen"/>
    <m/>
    <s v="N 5804"/>
    <x v="2"/>
    <x v="1"/>
    <s v="Oeztan"/>
    <s v="Veysel"/>
    <s v="Medium"/>
    <x v="7"/>
  </r>
  <r>
    <n v="10191"/>
    <n v="21"/>
    <n v="100"/>
    <n v="3"/>
    <n v="3840.9"/>
    <x v="104"/>
    <x v="104"/>
    <x v="0"/>
    <n v="4"/>
    <n v="11"/>
    <n v="2003"/>
    <x v="1"/>
    <n v="194"/>
    <s v="S12_1099"/>
    <s v="Toms Spezialitten, Ltd"/>
    <s v="0221-5554327"/>
    <s v="Mehrheimerstr. 369"/>
    <m/>
    <s v="Koln"/>
    <m/>
    <n v="50739"/>
    <x v="16"/>
    <x v="1"/>
    <s v="Pfalzheim"/>
    <s v="Henriette"/>
    <s v="Medium"/>
    <x v="68"/>
  </r>
  <r>
    <n v="10203"/>
    <n v="20"/>
    <n v="100"/>
    <n v="8"/>
    <n v="3930.4"/>
    <x v="105"/>
    <x v="105"/>
    <x v="0"/>
    <n v="4"/>
    <n v="12"/>
    <n v="2003"/>
    <x v="1"/>
    <n v="194"/>
    <s v="S12_1099"/>
    <s v="Euro Shopping Channel"/>
    <s v="(91) 555 94 44"/>
    <s v="C/ Moralzarzal, 86"/>
    <m/>
    <s v="Madrid"/>
    <m/>
    <n v="28034"/>
    <x v="7"/>
    <x v="1"/>
    <s v="Freyre"/>
    <s v="Diego"/>
    <s v="Medium"/>
    <x v="23"/>
  </r>
  <r>
    <n v="10211"/>
    <n v="41"/>
    <n v="100"/>
    <n v="2"/>
    <n v="7498.9"/>
    <x v="9"/>
    <x v="9"/>
    <x v="0"/>
    <n v="1"/>
    <n v="1"/>
    <n v="2004"/>
    <x v="1"/>
    <n v="194"/>
    <s v="S12_1099"/>
    <s v="Auto Canal Petit"/>
    <s v="(1) 47.55.6555"/>
    <s v="25, rue Lauriston"/>
    <m/>
    <s v="Paris"/>
    <m/>
    <n v="75016"/>
    <x v="1"/>
    <x v="1"/>
    <s v="Perrier"/>
    <s v="Dominique"/>
    <s v="Large"/>
    <x v="9"/>
  </r>
  <r>
    <n v="10225"/>
    <n v="27"/>
    <n v="100"/>
    <n v="9"/>
    <n v="4517.91"/>
    <x v="106"/>
    <x v="106"/>
    <x v="0"/>
    <n v="1"/>
    <n v="2"/>
    <n v="2004"/>
    <x v="1"/>
    <n v="194"/>
    <s v="S12_1099"/>
    <s v="Vida Sport, Ltd"/>
    <s v="0897-034555"/>
    <s v="Grenzacherweg 237"/>
    <m/>
    <s v="Gensve"/>
    <m/>
    <n v="1203"/>
    <x v="17"/>
    <x v="1"/>
    <s v="Holz"/>
    <s v="Michael"/>
    <s v="Medium"/>
    <x v="69"/>
  </r>
  <r>
    <n v="10238"/>
    <n v="28"/>
    <n v="100"/>
    <n v="3"/>
    <n v="5774.72"/>
    <x v="107"/>
    <x v="107"/>
    <x v="0"/>
    <n v="2"/>
    <n v="4"/>
    <n v="2004"/>
    <x v="1"/>
    <n v="194"/>
    <s v="S12_1099"/>
    <s v="Danish Wholesale Imports"/>
    <s v="31 12 3555"/>
    <s v="Vinb'ltet 34"/>
    <m/>
    <s v="Kobenhavn"/>
    <m/>
    <n v="1734"/>
    <x v="13"/>
    <x v="1"/>
    <s v="Petersen"/>
    <s v="Jytte"/>
    <s v="Medium"/>
    <x v="48"/>
  </r>
  <r>
    <n v="10253"/>
    <n v="24"/>
    <n v="100"/>
    <n v="13"/>
    <n v="3922.56"/>
    <x v="108"/>
    <x v="108"/>
    <x v="3"/>
    <n v="2"/>
    <n v="6"/>
    <n v="2004"/>
    <x v="1"/>
    <n v="194"/>
    <s v="S12_1099"/>
    <s v="UK Collectables, Ltd."/>
    <s v="(171) 555-2282"/>
    <s v="Berkeley Gardens 12  Brewery"/>
    <m/>
    <s v="Liverpool"/>
    <m/>
    <s v="WX1 6LT"/>
    <x v="6"/>
    <x v="1"/>
    <s v="Devon"/>
    <s v="Elizabeth"/>
    <s v="Medium"/>
    <x v="22"/>
  </r>
  <r>
    <n v="10266"/>
    <n v="44"/>
    <n v="100"/>
    <n v="14"/>
    <n v="9160.36"/>
    <x v="109"/>
    <x v="109"/>
    <x v="0"/>
    <n v="3"/>
    <n v="7"/>
    <n v="2004"/>
    <x v="1"/>
    <n v="194"/>
    <s v="S12_1099"/>
    <s v="L'ordine Souveniers"/>
    <s v="0522-556555"/>
    <s v="Strada Provinciale 124"/>
    <m/>
    <s v="Reggio Emilia"/>
    <m/>
    <n v="42100"/>
    <x v="12"/>
    <x v="1"/>
    <s v="Moroni"/>
    <s v="Maurizio"/>
    <s v="Large"/>
    <x v="70"/>
  </r>
  <r>
    <n v="10276"/>
    <n v="50"/>
    <n v="100"/>
    <n v="3"/>
    <n v="9631"/>
    <x v="110"/>
    <x v="110"/>
    <x v="0"/>
    <n v="3"/>
    <n v="8"/>
    <n v="2004"/>
    <x v="1"/>
    <n v="194"/>
    <s v="S12_1099"/>
    <s v="Online Mini Collectables"/>
    <n v="6175557555"/>
    <s v="7635 Spinnaker Dr."/>
    <m/>
    <s v="Brickhaven"/>
    <s v="MA"/>
    <n v="58339"/>
    <x v="0"/>
    <x v="0"/>
    <s v="Barajas"/>
    <s v="Miguel"/>
    <s v="Large"/>
    <x v="71"/>
  </r>
  <r>
    <n v="10287"/>
    <n v="21"/>
    <n v="100"/>
    <n v="12"/>
    <n v="3432.24"/>
    <x v="111"/>
    <x v="111"/>
    <x v="0"/>
    <n v="3"/>
    <n v="8"/>
    <n v="2004"/>
    <x v="1"/>
    <n v="194"/>
    <s v="S12_1099"/>
    <s v="Vida Sport, Ltd"/>
    <s v="0897-034555"/>
    <s v="Grenzacherweg 237"/>
    <m/>
    <s v="Gensve"/>
    <m/>
    <n v="1203"/>
    <x v="17"/>
    <x v="1"/>
    <s v="Holz"/>
    <s v="Michael"/>
    <s v="Medium"/>
    <x v="69"/>
  </r>
  <r>
    <n v="10300"/>
    <n v="33"/>
    <n v="100"/>
    <n v="5"/>
    <n v="5521.89"/>
    <x v="112"/>
    <x v="112"/>
    <x v="0"/>
    <n v="4"/>
    <n v="10"/>
    <n v="2003"/>
    <x v="1"/>
    <n v="194"/>
    <s v="S12_1099"/>
    <s v="Blauer See Auto, Co."/>
    <s v="+49 69 66 90 2555"/>
    <s v="Lyonerstr. 34"/>
    <m/>
    <s v="Frankfurt"/>
    <m/>
    <n v="60528"/>
    <x v="16"/>
    <x v="1"/>
    <s v="Keitel"/>
    <s v="Roland"/>
    <s v="Medium"/>
    <x v="72"/>
  </r>
  <r>
    <n v="10310"/>
    <n v="33"/>
    <n v="100"/>
    <n v="10"/>
    <n v="6934.62"/>
    <x v="113"/>
    <x v="113"/>
    <x v="0"/>
    <n v="4"/>
    <n v="10"/>
    <n v="2004"/>
    <x v="1"/>
    <n v="194"/>
    <s v="S12_1099"/>
    <s v="Toms Spezialitten, Ltd"/>
    <s v="0221-5554327"/>
    <s v="Mehrheimerstr. 369"/>
    <m/>
    <s v="Koln"/>
    <m/>
    <n v="50739"/>
    <x v="16"/>
    <x v="1"/>
    <s v="Pfalzheim"/>
    <s v="Henriette"/>
    <s v="Medium"/>
    <x v="68"/>
  </r>
  <r>
    <n v="10320"/>
    <n v="31"/>
    <n v="100"/>
    <n v="3"/>
    <n v="6876.11"/>
    <x v="114"/>
    <x v="114"/>
    <x v="0"/>
    <n v="4"/>
    <n v="11"/>
    <n v="2004"/>
    <x v="1"/>
    <n v="194"/>
    <s v="S12_1099"/>
    <s v="Volvo Model Replicas, Co"/>
    <s v="0921-12 3555"/>
    <s v="Berguvsv„gen  8"/>
    <m/>
    <s v="Lule"/>
    <m/>
    <s v="S-958 22"/>
    <x v="8"/>
    <x v="1"/>
    <s v="Berglund"/>
    <s v="Christina"/>
    <s v="Medium"/>
    <x v="24"/>
  </r>
  <r>
    <n v="10329"/>
    <n v="41"/>
    <n v="71.47"/>
    <n v="5"/>
    <n v="2930.27"/>
    <x v="19"/>
    <x v="19"/>
    <x v="0"/>
    <n v="4"/>
    <n v="11"/>
    <n v="2004"/>
    <x v="1"/>
    <n v="194"/>
    <s v="S12_1099"/>
    <s v="Land of Toys Inc."/>
    <n v="2125557818"/>
    <s v="897 Long Airport Avenue"/>
    <m/>
    <s v="NYC"/>
    <s v="NY"/>
    <n v="10022"/>
    <x v="0"/>
    <x v="0"/>
    <s v="Yu"/>
    <s v="Kwai"/>
    <s v="Small"/>
    <x v="0"/>
  </r>
  <r>
    <n v="10341"/>
    <n v="45"/>
    <n v="79.650000000000006"/>
    <n v="2"/>
    <n v="3584.25"/>
    <x v="20"/>
    <x v="20"/>
    <x v="0"/>
    <n v="4"/>
    <n v="11"/>
    <n v="2004"/>
    <x v="1"/>
    <n v="194"/>
    <s v="S12_1099"/>
    <s v="Salzburg Collectables"/>
    <s v="6562-9555"/>
    <s v="Geislweg 14"/>
    <m/>
    <s v="Salzburg"/>
    <m/>
    <n v="5020"/>
    <x v="5"/>
    <x v="1"/>
    <s v="Pipps"/>
    <s v="Georg"/>
    <s v="Medium"/>
    <x v="19"/>
  </r>
  <r>
    <n v="10363"/>
    <n v="33"/>
    <n v="85.39"/>
    <n v="3"/>
    <n v="2817.87"/>
    <x v="115"/>
    <x v="115"/>
    <x v="0"/>
    <n v="1"/>
    <n v="1"/>
    <n v="2005"/>
    <x v="1"/>
    <n v="194"/>
    <s v="S12_1099"/>
    <s v="Suominen Souveniers"/>
    <s v="+358 9 8045 555"/>
    <s v="Software Engineering Center, SEC Oy"/>
    <m/>
    <s v="Espoo"/>
    <m/>
    <s v="FIN-02271"/>
    <x v="4"/>
    <x v="1"/>
    <s v="Suominen"/>
    <s v="Kalle"/>
    <s v="Small"/>
    <x v="73"/>
  </r>
  <r>
    <n v="10375"/>
    <n v="45"/>
    <n v="76"/>
    <n v="7"/>
    <n v="3420"/>
    <x v="22"/>
    <x v="22"/>
    <x v="0"/>
    <n v="1"/>
    <n v="2"/>
    <n v="2005"/>
    <x v="1"/>
    <n v="194"/>
    <s v="S12_1099"/>
    <s v="La Rochelle Gifts"/>
    <s v="40.67.8555"/>
    <s v="67, rue des Cinquante Otages"/>
    <m/>
    <s v="Nantes"/>
    <m/>
    <n v="44000"/>
    <x v="1"/>
    <x v="1"/>
    <s v="Labrune"/>
    <s v="Janine"/>
    <s v="Medium"/>
    <x v="14"/>
  </r>
  <r>
    <n v="10389"/>
    <n v="26"/>
    <n v="99.04"/>
    <n v="4"/>
    <n v="2575.04"/>
    <x v="23"/>
    <x v="23"/>
    <x v="0"/>
    <n v="1"/>
    <n v="3"/>
    <n v="2005"/>
    <x v="1"/>
    <n v="194"/>
    <s v="S12_1099"/>
    <s v="Scandinavian Gift Ideas"/>
    <s v="0695-34 6555"/>
    <s v="?kergatan 24"/>
    <m/>
    <s v="Boras"/>
    <m/>
    <s v="S-844 67"/>
    <x v="8"/>
    <x v="1"/>
    <s v="Larsson"/>
    <s v="Maria"/>
    <s v="Small"/>
    <x v="37"/>
  </r>
  <r>
    <n v="10419"/>
    <n v="12"/>
    <n v="100"/>
    <n v="13"/>
    <n v="1961.28"/>
    <x v="116"/>
    <x v="116"/>
    <x v="0"/>
    <n v="2"/>
    <n v="5"/>
    <n v="2005"/>
    <x v="1"/>
    <n v="194"/>
    <s v="S12_1099"/>
    <s v="Salzburg Collectables"/>
    <s v="6562-9555"/>
    <s v="Geislweg 14"/>
    <m/>
    <s v="Salzburg"/>
    <m/>
    <n v="5020"/>
    <x v="5"/>
    <x v="1"/>
    <s v="Pipps"/>
    <s v="Georg"/>
    <s v="Small"/>
    <x v="19"/>
  </r>
  <r>
    <n v="10105"/>
    <n v="41"/>
    <n v="100"/>
    <n v="15"/>
    <n v="8690.36"/>
    <x v="62"/>
    <x v="62"/>
    <x v="0"/>
    <n v="1"/>
    <n v="2"/>
    <n v="2003"/>
    <x v="1"/>
    <n v="207"/>
    <s v="S12_1108"/>
    <s v="Danish Wholesale Imports"/>
    <s v="31 12 3555"/>
    <s v="Vinb'ltet 34"/>
    <m/>
    <s v="Kobenhavn"/>
    <m/>
    <n v="1734"/>
    <x v="13"/>
    <x v="1"/>
    <s v="Petersen"/>
    <s v="Jytte"/>
    <s v="Large"/>
    <x v="48"/>
  </r>
  <r>
    <n v="10117"/>
    <n v="33"/>
    <n v="100"/>
    <n v="9"/>
    <n v="6034.38"/>
    <x v="117"/>
    <x v="117"/>
    <x v="0"/>
    <n v="2"/>
    <n v="4"/>
    <n v="2003"/>
    <x v="1"/>
    <n v="207"/>
    <s v="S12_1108"/>
    <s v="Dragon Souveniers, Ltd."/>
    <s v="+65 221 7555"/>
    <s v="Bronz Sok., Bronz Apt. 3/6 Tesvikiye"/>
    <m/>
    <s v="Singapore"/>
    <m/>
    <n v="79903"/>
    <x v="9"/>
    <x v="3"/>
    <s v="Natividad"/>
    <s v="Eric"/>
    <s v="Medium"/>
    <x v="26"/>
  </r>
  <r>
    <n v="10127"/>
    <n v="46"/>
    <n v="100"/>
    <n v="2"/>
    <n v="11279.2"/>
    <x v="118"/>
    <x v="118"/>
    <x v="0"/>
    <n v="2"/>
    <n v="6"/>
    <n v="2003"/>
    <x v="1"/>
    <n v="207"/>
    <s v="S12_1108"/>
    <s v="Muscle Machine Inc"/>
    <n v="2125557413"/>
    <s v="4092 Furth Circle"/>
    <s v="Suite 400"/>
    <s v="NYC"/>
    <s v="NY"/>
    <n v="10022"/>
    <x v="0"/>
    <x v="0"/>
    <s v="Young"/>
    <s v="Jeff"/>
    <s v="Large"/>
    <x v="74"/>
  </r>
  <r>
    <n v="10142"/>
    <n v="33"/>
    <n v="100"/>
    <n v="12"/>
    <n v="8023.29"/>
    <x v="119"/>
    <x v="119"/>
    <x v="0"/>
    <n v="3"/>
    <n v="8"/>
    <n v="2003"/>
    <x v="1"/>
    <n v="207"/>
    <s v="S12_1108"/>
    <s v="Mini Gifts Distributors Ltd."/>
    <n v="4155551450"/>
    <s v="5677 Strong St."/>
    <m/>
    <s v="San Rafael"/>
    <s v="CA"/>
    <n v="97562"/>
    <x v="0"/>
    <x v="0"/>
    <s v="Nelson"/>
    <s v="Valarie"/>
    <s v="Large"/>
    <x v="39"/>
  </r>
  <r>
    <n v="10153"/>
    <n v="20"/>
    <n v="100"/>
    <n v="11"/>
    <n v="4904"/>
    <x v="120"/>
    <x v="120"/>
    <x v="0"/>
    <n v="3"/>
    <n v="9"/>
    <n v="2003"/>
    <x v="1"/>
    <n v="207"/>
    <s v="S12_1108"/>
    <s v="Euro Shopping Channel"/>
    <s v="(91) 555 94 44"/>
    <s v="C/ Moralzarzal, 86"/>
    <m/>
    <s v="Madrid"/>
    <m/>
    <n v="28034"/>
    <x v="7"/>
    <x v="1"/>
    <s v="Freyre"/>
    <s v="Diego"/>
    <s v="Medium"/>
    <x v="23"/>
  </r>
  <r>
    <n v="10165"/>
    <n v="44"/>
    <n v="100"/>
    <n v="3"/>
    <n v="8594.52"/>
    <x v="121"/>
    <x v="121"/>
    <x v="0"/>
    <n v="4"/>
    <n v="10"/>
    <n v="2003"/>
    <x v="1"/>
    <n v="207"/>
    <s v="S12_1108"/>
    <s v="Dragon Souveniers, Ltd."/>
    <s v="+65 221 7555"/>
    <s v="Bronz Sok., Bronz Apt. 3/6 Tesvikiye"/>
    <m/>
    <s v="Singapore"/>
    <m/>
    <n v="79903"/>
    <x v="9"/>
    <x v="3"/>
    <s v="Natividad"/>
    <s v="Eric"/>
    <s v="Large"/>
    <x v="26"/>
  </r>
  <r>
    <n v="10176"/>
    <n v="33"/>
    <n v="100"/>
    <n v="2"/>
    <n v="7474.5"/>
    <x v="32"/>
    <x v="32"/>
    <x v="0"/>
    <n v="4"/>
    <n v="11"/>
    <n v="2003"/>
    <x v="1"/>
    <n v="207"/>
    <s v="S12_1108"/>
    <s v="L'ordine Souveniers"/>
    <s v="0522-556555"/>
    <s v="Strada Provinciale 124"/>
    <m/>
    <s v="Reggio Emilia"/>
    <m/>
    <n v="42100"/>
    <x v="12"/>
    <x v="1"/>
    <s v="Moroni"/>
    <s v="Maurizio"/>
    <s v="Large"/>
    <x v="70"/>
  </r>
  <r>
    <n v="10185"/>
    <n v="21"/>
    <n v="100"/>
    <n v="13"/>
    <n v="3883.74"/>
    <x v="69"/>
    <x v="69"/>
    <x v="0"/>
    <n v="4"/>
    <n v="11"/>
    <n v="2003"/>
    <x v="1"/>
    <n v="207"/>
    <s v="S12_1108"/>
    <s v="Mini Creations Ltd."/>
    <n v="5085559555"/>
    <s v="4575 Hillside Dr."/>
    <m/>
    <s v="New Bedford"/>
    <s v="MA"/>
    <n v="50553"/>
    <x v="0"/>
    <x v="0"/>
    <s v="Tam"/>
    <s v="Wing C"/>
    <s v="Medium"/>
    <x v="50"/>
  </r>
  <r>
    <n v="10196"/>
    <n v="47"/>
    <n v="100"/>
    <n v="5"/>
    <n v="8887.7000000000007"/>
    <x v="70"/>
    <x v="70"/>
    <x v="0"/>
    <n v="4"/>
    <n v="11"/>
    <n v="2003"/>
    <x v="1"/>
    <n v="207"/>
    <s v="S12_1108"/>
    <s v="Super Scale Inc."/>
    <n v="2035559545"/>
    <s v="567 North Pendale Street"/>
    <m/>
    <s v="New Haven"/>
    <s v="CT"/>
    <n v="97823"/>
    <x v="0"/>
    <x v="0"/>
    <s v="Murphy"/>
    <s v="Leslie"/>
    <s v="Large"/>
    <x v="34"/>
  </r>
  <r>
    <n v="10208"/>
    <n v="46"/>
    <n v="100"/>
    <n v="13"/>
    <n v="8602.92"/>
    <x v="122"/>
    <x v="122"/>
    <x v="0"/>
    <n v="1"/>
    <n v="1"/>
    <n v="2004"/>
    <x v="1"/>
    <n v="207"/>
    <s v="S12_1108"/>
    <s v="Saveley &amp; Henriot, Co."/>
    <s v="78.32.5555"/>
    <s v="2, rue du Commerce"/>
    <m/>
    <s v="Lyon"/>
    <m/>
    <n v="69004"/>
    <x v="1"/>
    <x v="1"/>
    <s v="Saveley"/>
    <s v="Mary"/>
    <s v="Large"/>
    <x v="30"/>
  </r>
  <r>
    <n v="10220"/>
    <n v="32"/>
    <n v="100"/>
    <n v="2"/>
    <n v="7181.44"/>
    <x v="123"/>
    <x v="123"/>
    <x v="0"/>
    <n v="1"/>
    <n v="2"/>
    <n v="2004"/>
    <x v="1"/>
    <n v="207"/>
    <s v="S12_1108"/>
    <s v="Clover Collections, Co."/>
    <s v="+353 1862 1555"/>
    <s v="25 Maiden Lane"/>
    <s v="Floor No. 4"/>
    <s v="Dublin"/>
    <m/>
    <n v="2"/>
    <x v="18"/>
    <x v="1"/>
    <s v="Cassidy"/>
    <s v="Dean"/>
    <s v="Large"/>
    <x v="75"/>
  </r>
  <r>
    <n v="10231"/>
    <n v="42"/>
    <n v="100"/>
    <n v="2"/>
    <n v="8378.58"/>
    <x v="124"/>
    <x v="124"/>
    <x v="0"/>
    <n v="1"/>
    <n v="3"/>
    <n v="2004"/>
    <x v="1"/>
    <n v="207"/>
    <s v="S12_1108"/>
    <s v="CAF Imports"/>
    <s v="+34 913 728 555"/>
    <s v="Merchants House, 27-30 Merchant's Quay"/>
    <m/>
    <s v="Madrid"/>
    <m/>
    <n v="28023"/>
    <x v="7"/>
    <x v="1"/>
    <s v="Fernandez"/>
    <s v="Jesus"/>
    <s v="Large"/>
    <x v="76"/>
  </r>
  <r>
    <n v="10247"/>
    <n v="44"/>
    <n v="100"/>
    <n v="2"/>
    <n v="10606.2"/>
    <x v="125"/>
    <x v="125"/>
    <x v="0"/>
    <n v="2"/>
    <n v="5"/>
    <n v="2004"/>
    <x v="1"/>
    <n v="207"/>
    <s v="S12_1108"/>
    <s v="Suominen Souveniers"/>
    <s v="+358 9 8045 555"/>
    <s v="Software Engineering Center, SEC Oy"/>
    <m/>
    <s v="Espoo"/>
    <m/>
    <s v="FIN-02271"/>
    <x v="4"/>
    <x v="1"/>
    <s v="Suominen"/>
    <s v="Kalle"/>
    <s v="Large"/>
    <x v="73"/>
  </r>
  <r>
    <n v="10272"/>
    <n v="35"/>
    <n v="100"/>
    <n v="2"/>
    <n v="5818.4"/>
    <x v="126"/>
    <x v="126"/>
    <x v="0"/>
    <n v="3"/>
    <n v="7"/>
    <n v="2004"/>
    <x v="1"/>
    <n v="207"/>
    <s v="S12_1108"/>
    <s v="Diecast Classics Inc."/>
    <n v="2155551555"/>
    <s v="7586 Pompton St."/>
    <m/>
    <s v="Allentown"/>
    <s v="PA"/>
    <n v="70267"/>
    <x v="0"/>
    <x v="0"/>
    <s v="Yu"/>
    <s v="Kyung"/>
    <s v="Medium"/>
    <x v="18"/>
  </r>
  <r>
    <n v="10282"/>
    <n v="41"/>
    <n v="100"/>
    <n v="5"/>
    <n v="7071.27"/>
    <x v="76"/>
    <x v="76"/>
    <x v="0"/>
    <n v="3"/>
    <n v="8"/>
    <n v="2004"/>
    <x v="1"/>
    <n v="207"/>
    <s v="S12_1108"/>
    <s v="Mini Gifts Distributors Ltd."/>
    <n v="4155551450"/>
    <s v="5677 Strong St."/>
    <m/>
    <s v="San Rafael"/>
    <s v="CA"/>
    <n v="97562"/>
    <x v="0"/>
    <x v="0"/>
    <s v="Nelson"/>
    <s v="Valarie"/>
    <s v="Large"/>
    <x v="39"/>
  </r>
  <r>
    <n v="10293"/>
    <n v="46"/>
    <n v="100"/>
    <n v="8"/>
    <n v="8411.56"/>
    <x v="127"/>
    <x v="127"/>
    <x v="0"/>
    <n v="3"/>
    <n v="9"/>
    <n v="2004"/>
    <x v="1"/>
    <n v="207"/>
    <s v="S12_1108"/>
    <s v="Amica Models &amp; Co."/>
    <s v="011-4988555"/>
    <s v="Via Monte Bianco 34"/>
    <m/>
    <s v="Torino"/>
    <m/>
    <n v="10100"/>
    <x v="12"/>
    <x v="1"/>
    <s v="Accorti"/>
    <s v="Paolo"/>
    <s v="Large"/>
    <x v="36"/>
  </r>
  <r>
    <n v="10306"/>
    <n v="31"/>
    <n v="100"/>
    <n v="13"/>
    <n v="6570.76"/>
    <x v="78"/>
    <x v="78"/>
    <x v="0"/>
    <n v="4"/>
    <n v="10"/>
    <n v="2004"/>
    <x v="1"/>
    <n v="207"/>
    <s v="S12_1108"/>
    <s v="AV Stores, Co."/>
    <s v="(171) 555-1555"/>
    <s v="Fauntleroy Circus"/>
    <m/>
    <s v="Manchester"/>
    <m/>
    <s v="EC2 5NT"/>
    <x v="6"/>
    <x v="1"/>
    <s v="Ashworth"/>
    <s v="Victoria"/>
    <s v="Medium"/>
    <x v="77"/>
  </r>
  <r>
    <n v="10314"/>
    <n v="38"/>
    <n v="100"/>
    <n v="5"/>
    <n v="7975.44"/>
    <x v="96"/>
    <x v="96"/>
    <x v="0"/>
    <n v="4"/>
    <n v="10"/>
    <n v="2004"/>
    <x v="1"/>
    <n v="207"/>
    <s v="S12_1108"/>
    <s v="Heintze Collectables"/>
    <s v="86 21 3555"/>
    <s v="Smagsloget 45"/>
    <m/>
    <s v="Aaarhus"/>
    <m/>
    <n v="8200"/>
    <x v="13"/>
    <x v="1"/>
    <s v="Ibsen"/>
    <s v="Palle"/>
    <s v="Large"/>
    <x v="78"/>
  </r>
  <r>
    <n v="10325"/>
    <n v="42"/>
    <n v="64"/>
    <n v="8"/>
    <n v="2688"/>
    <x v="80"/>
    <x v="80"/>
    <x v="0"/>
    <n v="4"/>
    <n v="11"/>
    <n v="2004"/>
    <x v="1"/>
    <n v="207"/>
    <s v="S12_1108"/>
    <s v="Baane Mini Imports"/>
    <s v="07-98 9555"/>
    <s v="Erling Skakkes gate 78"/>
    <m/>
    <s v="Stavern"/>
    <m/>
    <n v="4110"/>
    <x v="2"/>
    <x v="1"/>
    <s v="Bergulfsen"/>
    <s v="Jonas"/>
    <s v="Small"/>
    <x v="17"/>
  </r>
  <r>
    <n v="10336"/>
    <n v="33"/>
    <n v="57.22"/>
    <n v="10"/>
    <n v="1888.26"/>
    <x v="128"/>
    <x v="128"/>
    <x v="0"/>
    <n v="4"/>
    <n v="11"/>
    <n v="2004"/>
    <x v="1"/>
    <n v="207"/>
    <s v="S12_1108"/>
    <s v="La Corne D'abondance, Co."/>
    <s v="(1) 42.34.2555"/>
    <s v="265, boulevard Charonne"/>
    <m/>
    <s v="Paris"/>
    <m/>
    <n v="75012"/>
    <x v="1"/>
    <x v="1"/>
    <s v="Bertrand"/>
    <s v="Marie"/>
    <s v="Small"/>
    <x v="62"/>
  </r>
  <r>
    <n v="10348"/>
    <n v="48"/>
    <n v="52.36"/>
    <n v="8"/>
    <n v="2513.2800000000002"/>
    <x v="79"/>
    <x v="79"/>
    <x v="0"/>
    <n v="4"/>
    <n v="11"/>
    <n v="2004"/>
    <x v="1"/>
    <n v="207"/>
    <s v="S12_1108"/>
    <s v="Corrida Auto Replicas, Ltd"/>
    <s v="(91) 555 22 82"/>
    <s v="C/ Araquil, 67"/>
    <m/>
    <s v="Madrid"/>
    <m/>
    <n v="28023"/>
    <x v="7"/>
    <x v="1"/>
    <s v="Sommer"/>
    <s v="Mart¡n"/>
    <s v="Small"/>
    <x v="25"/>
  </r>
  <r>
    <n v="10359"/>
    <n v="42"/>
    <n v="100"/>
    <n v="8"/>
    <n v="4764.4799999999996"/>
    <x v="83"/>
    <x v="83"/>
    <x v="0"/>
    <n v="4"/>
    <n v="12"/>
    <n v="2004"/>
    <x v="1"/>
    <n v="207"/>
    <s v="S12_1108"/>
    <s v="Reims Collectables"/>
    <s v="26.47.1555"/>
    <s v="59 rue de l'Abbaye"/>
    <m/>
    <s v="Reims"/>
    <m/>
    <n v="51100"/>
    <x v="1"/>
    <x v="1"/>
    <s v="Henriot"/>
    <s v="Paul"/>
    <s v="Medium"/>
    <x v="1"/>
  </r>
  <r>
    <n v="10371"/>
    <n v="32"/>
    <n v="100"/>
    <n v="6"/>
    <n v="3560.64"/>
    <x v="129"/>
    <x v="129"/>
    <x v="0"/>
    <n v="1"/>
    <n v="1"/>
    <n v="2005"/>
    <x v="1"/>
    <n v="207"/>
    <s v="S12_1108"/>
    <s v="Mini Gifts Distributors Ltd."/>
    <n v="4155551450"/>
    <s v="5677 Strong St."/>
    <m/>
    <s v="San Rafael"/>
    <s v="CA"/>
    <n v="97562"/>
    <x v="0"/>
    <x v="0"/>
    <s v="Nelson"/>
    <s v="Valarie"/>
    <s v="Medium"/>
    <x v="39"/>
  </r>
  <r>
    <n v="10382"/>
    <n v="34"/>
    <n v="100"/>
    <n v="10"/>
    <n v="3823.64"/>
    <x v="50"/>
    <x v="50"/>
    <x v="0"/>
    <n v="1"/>
    <n v="2"/>
    <n v="2005"/>
    <x v="1"/>
    <n v="207"/>
    <s v="S12_1108"/>
    <s v="Mini Gifts Distributors Ltd."/>
    <n v="4155551450"/>
    <s v="5677 Strong St."/>
    <m/>
    <s v="San Rafael"/>
    <s v="CA"/>
    <n v="97562"/>
    <x v="0"/>
    <x v="0"/>
    <s v="Nelson"/>
    <s v="Valarie"/>
    <s v="Medium"/>
    <x v="39"/>
  </r>
  <r>
    <n v="10395"/>
    <n v="33"/>
    <n v="69.12"/>
    <n v="1"/>
    <n v="2280.96"/>
    <x v="86"/>
    <x v="86"/>
    <x v="0"/>
    <n v="1"/>
    <n v="3"/>
    <n v="2005"/>
    <x v="1"/>
    <n v="207"/>
    <s v="S12_1108"/>
    <s v="Lyon Souveniers"/>
    <s v="+33 1 46 62 7555"/>
    <s v="27 rue du Colonel Pierre Avia"/>
    <m/>
    <s v="Paris"/>
    <m/>
    <n v="75508"/>
    <x v="1"/>
    <x v="1"/>
    <s v="Da Cunha"/>
    <s v="Daniel"/>
    <s v="Small"/>
    <x v="2"/>
  </r>
  <r>
    <n v="10413"/>
    <n v="36"/>
    <n v="100"/>
    <n v="2"/>
    <n v="8677.7999999999993"/>
    <x v="130"/>
    <x v="130"/>
    <x v="0"/>
    <n v="2"/>
    <n v="5"/>
    <n v="2005"/>
    <x v="1"/>
    <n v="207"/>
    <s v="S12_1108"/>
    <s v="Gift Depot Inc."/>
    <n v="2035552570"/>
    <s v="25593 South Bay Ln."/>
    <m/>
    <s v="Bridgewater"/>
    <s v="CT"/>
    <n v="97562"/>
    <x v="0"/>
    <x v="0"/>
    <s v="King"/>
    <s v="Julie"/>
    <s v="Large"/>
    <x v="13"/>
  </r>
  <r>
    <n v="10103"/>
    <n v="27"/>
    <n v="100"/>
    <n v="8"/>
    <n v="3394.98"/>
    <x v="26"/>
    <x v="26"/>
    <x v="0"/>
    <n v="1"/>
    <n v="1"/>
    <n v="2003"/>
    <x v="2"/>
    <n v="136"/>
    <s v="S12_1666"/>
    <s v="Baane Mini Imports"/>
    <s v="07-98 9555"/>
    <s v="Erling Skakkes gate 78"/>
    <m/>
    <s v="Stavern"/>
    <m/>
    <n v="4110"/>
    <x v="2"/>
    <x v="1"/>
    <s v="Bergulfsen"/>
    <s v="Jonas"/>
    <s v="Medium"/>
    <x v="17"/>
  </r>
  <r>
    <n v="10113"/>
    <n v="21"/>
    <n v="100"/>
    <n v="2"/>
    <n v="3415.44"/>
    <x v="131"/>
    <x v="131"/>
    <x v="0"/>
    <n v="1"/>
    <n v="3"/>
    <n v="2003"/>
    <x v="2"/>
    <n v="136"/>
    <s v="S12_1666"/>
    <s v="Mini Gifts Distributors Ltd."/>
    <n v="4155551450"/>
    <s v="5677 Strong St."/>
    <m/>
    <s v="San Rafael"/>
    <s v="CA"/>
    <n v="97562"/>
    <x v="0"/>
    <x v="0"/>
    <s v="Nelson"/>
    <s v="Valarie"/>
    <s v="Medium"/>
    <x v="39"/>
  </r>
  <r>
    <n v="10126"/>
    <n v="21"/>
    <n v="100"/>
    <n v="8"/>
    <n v="2439.5700000000002"/>
    <x v="28"/>
    <x v="28"/>
    <x v="0"/>
    <n v="2"/>
    <n v="5"/>
    <n v="2003"/>
    <x v="2"/>
    <n v="136"/>
    <s v="S12_1666"/>
    <s v="Corrida Auto Replicas, Ltd"/>
    <s v="(91) 555 22 82"/>
    <s v="C/ Araquil, 67"/>
    <m/>
    <s v="Madrid"/>
    <m/>
    <n v="28023"/>
    <x v="7"/>
    <x v="1"/>
    <s v="Sommer"/>
    <s v="Mart¡n"/>
    <s v="Small"/>
    <x v="25"/>
  </r>
  <r>
    <n v="10140"/>
    <n v="38"/>
    <n v="100"/>
    <n v="8"/>
    <n v="4829.8"/>
    <x v="29"/>
    <x v="29"/>
    <x v="0"/>
    <n v="3"/>
    <n v="7"/>
    <n v="2003"/>
    <x v="2"/>
    <n v="136"/>
    <s v="S12_1666"/>
    <s v="Technics Stores Inc."/>
    <n v="6505556809"/>
    <s v="9408 Furth Circle"/>
    <m/>
    <s v="Burlingame"/>
    <s v="CA"/>
    <n v="94217"/>
    <x v="0"/>
    <x v="0"/>
    <s v="Hirano"/>
    <s v="Juri"/>
    <s v="Medium"/>
    <x v="5"/>
  </r>
  <r>
    <n v="10150"/>
    <n v="30"/>
    <n v="100"/>
    <n v="5"/>
    <n v="4100.1000000000004"/>
    <x v="30"/>
    <x v="30"/>
    <x v="0"/>
    <n v="3"/>
    <n v="9"/>
    <n v="2003"/>
    <x v="2"/>
    <n v="136"/>
    <s v="S12_1666"/>
    <s v="Dragon Souveniers, Ltd."/>
    <s v="+65 221 7555"/>
    <s v="Bronz Sok., Bronz Apt. 3/6 Tesvikiye"/>
    <m/>
    <s v="Singapore"/>
    <m/>
    <n v="79903"/>
    <x v="9"/>
    <x v="3"/>
    <s v="Natividad"/>
    <s v="Eric"/>
    <s v="Medium"/>
    <x v="26"/>
  </r>
  <r>
    <n v="10164"/>
    <n v="49"/>
    <n v="100"/>
    <n v="6"/>
    <n v="6563.06"/>
    <x v="90"/>
    <x v="90"/>
    <x v="5"/>
    <n v="4"/>
    <n v="10"/>
    <n v="2003"/>
    <x v="2"/>
    <n v="136"/>
    <s v="S12_1666"/>
    <s v="Mini Auto Werke"/>
    <s v="7675-3555"/>
    <s v="Kirchgasse 6"/>
    <m/>
    <s v="Graz"/>
    <m/>
    <n v="8010"/>
    <x v="5"/>
    <x v="1"/>
    <s v="Mendel"/>
    <s v="Roland"/>
    <s v="Medium"/>
    <x v="63"/>
  </r>
  <r>
    <n v="10174"/>
    <n v="43"/>
    <n v="100"/>
    <n v="1"/>
    <n v="6817.22"/>
    <x v="32"/>
    <x v="32"/>
    <x v="0"/>
    <n v="4"/>
    <n v="11"/>
    <n v="2003"/>
    <x v="2"/>
    <n v="136"/>
    <s v="S12_1666"/>
    <s v="Australian Gift Network, Co"/>
    <s v="61-7-3844-6555"/>
    <s v="31 Duncan St. West End"/>
    <m/>
    <s v="South Brisbane"/>
    <s v="Queensland"/>
    <n v="4101"/>
    <x v="3"/>
    <x v="2"/>
    <s v="Calaghan"/>
    <s v="Tony"/>
    <s v="Medium"/>
    <x v="28"/>
  </r>
  <r>
    <n v="10183"/>
    <n v="41"/>
    <n v="100"/>
    <n v="5"/>
    <n v="6163.94"/>
    <x v="33"/>
    <x v="33"/>
    <x v="0"/>
    <n v="4"/>
    <n v="11"/>
    <n v="2003"/>
    <x v="2"/>
    <n v="136"/>
    <s v="S12_1666"/>
    <s v="Classic Gift Ideas, Inc"/>
    <n v="2155554695"/>
    <s v="782 First Street"/>
    <m/>
    <s v="Philadelphia"/>
    <s v="PA"/>
    <n v="71270"/>
    <x v="0"/>
    <x v="0"/>
    <s v="Cervantes"/>
    <s v="Francisca"/>
    <s v="Medium"/>
    <x v="29"/>
  </r>
  <r>
    <n v="10194"/>
    <n v="38"/>
    <n v="100"/>
    <n v="8"/>
    <n v="4933.92"/>
    <x v="34"/>
    <x v="34"/>
    <x v="0"/>
    <n v="4"/>
    <n v="11"/>
    <n v="2003"/>
    <x v="2"/>
    <n v="136"/>
    <s v="S12_1666"/>
    <s v="Saveley &amp; Henriot, Co."/>
    <s v="78.32.5555"/>
    <s v="2, rue du Commerce"/>
    <m/>
    <s v="Lyon"/>
    <m/>
    <n v="69004"/>
    <x v="1"/>
    <x v="1"/>
    <s v="Saveley"/>
    <s v="Mary"/>
    <s v="Medium"/>
    <x v="30"/>
  </r>
  <r>
    <n v="10206"/>
    <n v="28"/>
    <n v="100"/>
    <n v="3"/>
    <n v="4056.36"/>
    <x v="35"/>
    <x v="35"/>
    <x v="0"/>
    <n v="4"/>
    <n v="12"/>
    <n v="2003"/>
    <x v="2"/>
    <n v="136"/>
    <s v="S12_1666"/>
    <s v="Canadian Gift Exchange Network"/>
    <s v="(604) 555-3392"/>
    <s v="1900 Oak St."/>
    <m/>
    <s v="Vancouver"/>
    <s v="BC"/>
    <s v="V3F 2K1"/>
    <x v="10"/>
    <x v="0"/>
    <s v="Tannamuri"/>
    <s v="Yoshi"/>
    <s v="Medium"/>
    <x v="31"/>
  </r>
  <r>
    <n v="10216"/>
    <n v="43"/>
    <n v="100"/>
    <n v="1"/>
    <n v="5759.42"/>
    <x v="132"/>
    <x v="132"/>
    <x v="0"/>
    <n v="1"/>
    <n v="2"/>
    <n v="2004"/>
    <x v="2"/>
    <n v="136"/>
    <s v="S12_1666"/>
    <s v="Auto Assoc. &amp; Cie."/>
    <s v="30.59.8555"/>
    <s v="67, avenue de l'Europe"/>
    <m/>
    <s v="Versailles"/>
    <m/>
    <n v="78000"/>
    <x v="1"/>
    <x v="1"/>
    <s v="Tonini"/>
    <s v="Daniel"/>
    <s v="Medium"/>
    <x v="38"/>
  </r>
  <r>
    <n v="10229"/>
    <n v="25"/>
    <n v="100"/>
    <n v="13"/>
    <n v="3451"/>
    <x v="93"/>
    <x v="93"/>
    <x v="0"/>
    <n v="1"/>
    <n v="3"/>
    <n v="2004"/>
    <x v="2"/>
    <n v="136"/>
    <s v="S12_1666"/>
    <s v="Mini Gifts Distributors Ltd."/>
    <n v="4155551450"/>
    <s v="5677 Strong St."/>
    <m/>
    <s v="San Rafael"/>
    <s v="CA"/>
    <n v="97562"/>
    <x v="0"/>
    <x v="0"/>
    <s v="Nelson"/>
    <s v="Valarie"/>
    <s v="Medium"/>
    <x v="39"/>
  </r>
  <r>
    <n v="10245"/>
    <n v="38"/>
    <n v="100"/>
    <n v="6"/>
    <n v="5920.4"/>
    <x v="38"/>
    <x v="38"/>
    <x v="0"/>
    <n v="2"/>
    <n v="5"/>
    <n v="2004"/>
    <x v="2"/>
    <n v="136"/>
    <s v="S12_1666"/>
    <s v="Super Scale Inc."/>
    <n v="2035559545"/>
    <s v="567 North Pendale Street"/>
    <m/>
    <s v="New Haven"/>
    <s v="CT"/>
    <n v="97823"/>
    <x v="0"/>
    <x v="0"/>
    <s v="Murphy"/>
    <s v="Leslie"/>
    <s v="Medium"/>
    <x v="34"/>
  </r>
  <r>
    <n v="10258"/>
    <n v="41"/>
    <n v="100"/>
    <n v="3"/>
    <n v="6668.24"/>
    <x v="39"/>
    <x v="39"/>
    <x v="0"/>
    <n v="2"/>
    <n v="6"/>
    <n v="2004"/>
    <x v="2"/>
    <n v="136"/>
    <s v="S12_1666"/>
    <s v="Tokyo Collectables, Ltd"/>
    <s v="+81 3 3584 0555"/>
    <s v="2-2-8 Roppongi"/>
    <m/>
    <s v="Minato-ku"/>
    <s v="Tokyo"/>
    <s v="106-0032"/>
    <x v="11"/>
    <x v="3"/>
    <s v="Shimamura"/>
    <s v="Akiko"/>
    <s v="Medium"/>
    <x v="35"/>
  </r>
  <r>
    <n v="10270"/>
    <n v="28"/>
    <n v="100"/>
    <n v="6"/>
    <n v="4094.72"/>
    <x v="40"/>
    <x v="40"/>
    <x v="0"/>
    <n v="3"/>
    <n v="7"/>
    <n v="2004"/>
    <x v="2"/>
    <n v="136"/>
    <s v="S12_1666"/>
    <s v="Souveniers And Things Co."/>
    <s v="+61 2 9495 8555"/>
    <s v="Monitor Money Building, 815 Pacific Hwy"/>
    <s v="Level 6"/>
    <s v="Chatswood"/>
    <s v="NSW"/>
    <n v="2067"/>
    <x v="3"/>
    <x v="2"/>
    <s v="Huxley"/>
    <s v="Adrian"/>
    <s v="Medium"/>
    <x v="20"/>
  </r>
  <r>
    <n v="10281"/>
    <n v="25"/>
    <n v="100"/>
    <n v="13"/>
    <n v="2938.5"/>
    <x v="94"/>
    <x v="94"/>
    <x v="0"/>
    <n v="3"/>
    <n v="8"/>
    <n v="2004"/>
    <x v="2"/>
    <n v="136"/>
    <s v="S12_1666"/>
    <s v="Diecast Classics Inc."/>
    <n v="2155551555"/>
    <s v="7586 Pompton St."/>
    <m/>
    <s v="Allentown"/>
    <s v="PA"/>
    <n v="70267"/>
    <x v="0"/>
    <x v="0"/>
    <s v="Yu"/>
    <s v="Kyung"/>
    <s v="Small"/>
    <x v="18"/>
  </r>
  <r>
    <n v="10291"/>
    <n v="41"/>
    <n v="100"/>
    <n v="8"/>
    <n v="6387.8"/>
    <x v="42"/>
    <x v="42"/>
    <x v="0"/>
    <n v="3"/>
    <n v="9"/>
    <n v="2004"/>
    <x v="2"/>
    <n v="136"/>
    <s v="S12_1666"/>
    <s v="Scandinavian Gift Ideas"/>
    <s v="0695-34 6555"/>
    <s v="?kergatan 24"/>
    <m/>
    <s v="Boras"/>
    <m/>
    <s v="S-844 67"/>
    <x v="8"/>
    <x v="1"/>
    <s v="Larsson"/>
    <s v="Maria"/>
    <s v="Medium"/>
    <x v="37"/>
  </r>
  <r>
    <n v="10304"/>
    <n v="39"/>
    <n v="100"/>
    <n v="3"/>
    <n v="6396"/>
    <x v="43"/>
    <x v="43"/>
    <x v="0"/>
    <n v="4"/>
    <n v="10"/>
    <n v="2004"/>
    <x v="2"/>
    <n v="136"/>
    <s v="S12_1666"/>
    <s v="Auto Assoc. &amp; Cie."/>
    <s v="30.59.8555"/>
    <s v="67, avenue de l'Europe"/>
    <m/>
    <s v="Versailles"/>
    <m/>
    <n v="78000"/>
    <x v="1"/>
    <x v="1"/>
    <s v="Tonini"/>
    <s v="Daniel"/>
    <s v="Medium"/>
    <x v="38"/>
  </r>
  <r>
    <n v="10313"/>
    <n v="21"/>
    <n v="100"/>
    <n v="11"/>
    <n v="2669.1"/>
    <x v="96"/>
    <x v="96"/>
    <x v="0"/>
    <n v="4"/>
    <n v="10"/>
    <n v="2004"/>
    <x v="2"/>
    <n v="136"/>
    <s v="S12_1666"/>
    <s v="Canadian Gift Exchange Network"/>
    <s v="(604) 555-3392"/>
    <s v="1900 Oak St."/>
    <m/>
    <s v="Vancouver"/>
    <s v="BC"/>
    <s v="V3F 2K1"/>
    <x v="10"/>
    <x v="0"/>
    <s v="Tannamuri"/>
    <s v="Yoshi"/>
    <s v="Small"/>
    <x v="31"/>
  </r>
  <r>
    <n v="10322"/>
    <n v="27"/>
    <n v="100"/>
    <n v="9"/>
    <n v="4784.13"/>
    <x v="45"/>
    <x v="45"/>
    <x v="0"/>
    <n v="4"/>
    <n v="11"/>
    <n v="2004"/>
    <x v="2"/>
    <n v="136"/>
    <s v="S12_1666"/>
    <s v="Online Diecast Creations Co."/>
    <n v="6035558647"/>
    <s v="2304 Long Airport Avenue"/>
    <m/>
    <s v="Nashua"/>
    <s v="NH"/>
    <n v="62005"/>
    <x v="0"/>
    <x v="0"/>
    <s v="Young"/>
    <s v="Valarie"/>
    <s v="Medium"/>
    <x v="40"/>
  </r>
  <r>
    <n v="10333"/>
    <n v="33"/>
    <n v="99.21"/>
    <n v="6"/>
    <n v="3273.93"/>
    <x v="46"/>
    <x v="46"/>
    <x v="0"/>
    <n v="4"/>
    <n v="11"/>
    <n v="2004"/>
    <x v="2"/>
    <n v="136"/>
    <s v="S12_1666"/>
    <s v="Mini Wheels Co."/>
    <n v="6505555787"/>
    <s v="5557 North Pendale Street"/>
    <m/>
    <s v="San Francisco"/>
    <s v="CA"/>
    <m/>
    <x v="0"/>
    <x v="0"/>
    <s v="Murphy"/>
    <s v="Julie"/>
    <s v="Medium"/>
    <x v="8"/>
  </r>
  <r>
    <n v="10347"/>
    <n v="29"/>
    <n v="100"/>
    <n v="3"/>
    <n v="3586.43"/>
    <x v="47"/>
    <x v="47"/>
    <x v="0"/>
    <n v="4"/>
    <n v="11"/>
    <n v="2004"/>
    <x v="2"/>
    <n v="136"/>
    <s v="S12_1666"/>
    <s v="Australian Collectors, Co."/>
    <s v="03 9520 4555"/>
    <s v="636 St Kilda Road"/>
    <s v="Level 3"/>
    <s v="Melbourne"/>
    <s v="Victoria"/>
    <n v="3004"/>
    <x v="3"/>
    <x v="2"/>
    <s v="Ferguson"/>
    <s v="Peter"/>
    <s v="Medium"/>
    <x v="10"/>
  </r>
  <r>
    <n v="10357"/>
    <n v="49"/>
    <n v="100"/>
    <n v="8"/>
    <n v="5960.36"/>
    <x v="48"/>
    <x v="48"/>
    <x v="0"/>
    <n v="4"/>
    <n v="12"/>
    <n v="2004"/>
    <x v="2"/>
    <n v="136"/>
    <s v="S12_1666"/>
    <s v="Mini Gifts Distributors Ltd."/>
    <n v="4155551450"/>
    <s v="5677 Strong St."/>
    <m/>
    <s v="San Rafael"/>
    <s v="CA"/>
    <n v="97562"/>
    <x v="0"/>
    <x v="0"/>
    <s v="Nelson"/>
    <s v="Valarie"/>
    <s v="Medium"/>
    <x v="39"/>
  </r>
  <r>
    <n v="10370"/>
    <n v="49"/>
    <n v="100"/>
    <n v="8"/>
    <n v="8470.14"/>
    <x v="49"/>
    <x v="49"/>
    <x v="0"/>
    <n v="1"/>
    <n v="1"/>
    <n v="2005"/>
    <x v="2"/>
    <n v="136"/>
    <s v="S12_1666"/>
    <s v="Anna's Decorations, Ltd"/>
    <s v="02 9936 8555"/>
    <s v="201 Miller Street"/>
    <s v="Level 15"/>
    <s v="North Sydney"/>
    <s v="NSW"/>
    <n v="2060"/>
    <x v="3"/>
    <x v="2"/>
    <s v="O'Hara"/>
    <s v="Anna"/>
    <s v="Large"/>
    <x v="42"/>
  </r>
  <r>
    <n v="10381"/>
    <n v="20"/>
    <n v="100"/>
    <n v="1"/>
    <n v="2952"/>
    <x v="50"/>
    <x v="50"/>
    <x v="0"/>
    <n v="1"/>
    <n v="2"/>
    <n v="2005"/>
    <x v="2"/>
    <n v="136"/>
    <s v="S12_1666"/>
    <s v="Corporate Gift Ideas Co."/>
    <n v="6505551386"/>
    <s v="7734 Strong St."/>
    <m/>
    <s v="San Francisco"/>
    <s v="CA"/>
    <m/>
    <x v="0"/>
    <x v="0"/>
    <s v="Brown"/>
    <s v="Julie"/>
    <s v="Small"/>
    <x v="4"/>
  </r>
  <r>
    <n v="10391"/>
    <n v="39"/>
    <n v="63.2"/>
    <n v="9"/>
    <n v="2464.8000000000002"/>
    <x v="51"/>
    <x v="51"/>
    <x v="0"/>
    <n v="1"/>
    <n v="3"/>
    <n v="2005"/>
    <x v="2"/>
    <n v="136"/>
    <s v="S12_1666"/>
    <s v="Anna's Decorations, Ltd"/>
    <s v="02 9936 8555"/>
    <s v="201 Miller Street"/>
    <s v="Level 15"/>
    <s v="North Sydney"/>
    <s v="NSW"/>
    <n v="2060"/>
    <x v="3"/>
    <x v="2"/>
    <s v="O'Hara"/>
    <s v="Anna"/>
    <s v="Small"/>
    <x v="42"/>
  </r>
  <r>
    <n v="10411"/>
    <n v="40"/>
    <n v="100"/>
    <n v="6"/>
    <n v="6232"/>
    <x v="52"/>
    <x v="52"/>
    <x v="0"/>
    <n v="2"/>
    <n v="5"/>
    <n v="2005"/>
    <x v="2"/>
    <n v="136"/>
    <s v="S12_1666"/>
    <s v="Quebec Home Shopping Network"/>
    <s v="(514) 555-8054"/>
    <s v="43 rue St. Laurent"/>
    <m/>
    <s v="Montreal"/>
    <s v="Quebec"/>
    <s v="H1J 1C3"/>
    <x v="10"/>
    <x v="0"/>
    <s v="Fresnisre"/>
    <s v="Jean"/>
    <s v="Medium"/>
    <x v="43"/>
  </r>
  <r>
    <n v="10424"/>
    <n v="49"/>
    <n v="100"/>
    <n v="3"/>
    <n v="7969.36"/>
    <x v="53"/>
    <x v="53"/>
    <x v="2"/>
    <n v="2"/>
    <n v="5"/>
    <n v="2005"/>
    <x v="2"/>
    <n v="136"/>
    <s v="S12_1666"/>
    <s v="Euro Shopping Channel"/>
    <s v="(91) 555 94 44"/>
    <s v="C/ Moralzarzal, 86"/>
    <m/>
    <s v="Madrid"/>
    <m/>
    <n v="28034"/>
    <x v="7"/>
    <x v="1"/>
    <s v="Freyre"/>
    <s v="Diego"/>
    <s v="Large"/>
    <x v="23"/>
  </r>
  <r>
    <n v="10107"/>
    <n v="21"/>
    <n v="100"/>
    <n v="1"/>
    <n v="3036.6"/>
    <x v="0"/>
    <x v="0"/>
    <x v="0"/>
    <n v="1"/>
    <n v="2"/>
    <n v="2003"/>
    <x v="0"/>
    <n v="150"/>
    <s v="S12_2823"/>
    <s v="Land of Toys Inc."/>
    <n v="2125557818"/>
    <s v="897 Long Airport Avenue"/>
    <m/>
    <s v="NYC"/>
    <s v="NY"/>
    <n v="10022"/>
    <x v="0"/>
    <x v="0"/>
    <s v="Yu"/>
    <s v="Kwai"/>
    <s v="Medium"/>
    <x v="0"/>
  </r>
  <r>
    <n v="10121"/>
    <n v="50"/>
    <n v="100"/>
    <n v="4"/>
    <n v="8284"/>
    <x v="1"/>
    <x v="1"/>
    <x v="0"/>
    <n v="2"/>
    <n v="5"/>
    <n v="2003"/>
    <x v="0"/>
    <n v="150"/>
    <s v="S12_2823"/>
    <s v="Reims Collectables"/>
    <s v="26.47.1555"/>
    <s v="59 rue de l'Abbaye"/>
    <m/>
    <s v="Reims"/>
    <m/>
    <n v="51100"/>
    <x v="1"/>
    <x v="1"/>
    <s v="Henriot"/>
    <s v="Paul"/>
    <s v="Large"/>
    <x v="1"/>
  </r>
  <r>
    <n v="10134"/>
    <n v="20"/>
    <n v="100"/>
    <n v="1"/>
    <n v="2711.2"/>
    <x v="2"/>
    <x v="2"/>
    <x v="0"/>
    <n v="3"/>
    <n v="7"/>
    <n v="2003"/>
    <x v="0"/>
    <n v="150"/>
    <s v="S12_2823"/>
    <s v="Lyon Souveniers"/>
    <s v="+33 1 46 62 7555"/>
    <s v="27 rue du Colonel Pierre Avia"/>
    <m/>
    <s v="Paris"/>
    <m/>
    <n v="75508"/>
    <x v="1"/>
    <x v="1"/>
    <s v="Da Cunha"/>
    <s v="Daniel"/>
    <s v="Small"/>
    <x v="2"/>
  </r>
  <r>
    <n v="10145"/>
    <n v="49"/>
    <n v="100"/>
    <n v="5"/>
    <n v="8339.7999999999993"/>
    <x v="3"/>
    <x v="3"/>
    <x v="0"/>
    <n v="3"/>
    <n v="8"/>
    <n v="2003"/>
    <x v="0"/>
    <n v="150"/>
    <s v="S12_2823"/>
    <s v="Toys4GrownUps.com"/>
    <n v="6265557265"/>
    <s v="78934 Hillside Dr."/>
    <m/>
    <s v="Pasadena"/>
    <s v="CA"/>
    <n v="90003"/>
    <x v="0"/>
    <x v="0"/>
    <s v="Young"/>
    <s v="Julie"/>
    <s v="Large"/>
    <x v="3"/>
  </r>
  <r>
    <n v="10159"/>
    <n v="38"/>
    <n v="100"/>
    <n v="13"/>
    <n v="6238.84"/>
    <x v="4"/>
    <x v="4"/>
    <x v="0"/>
    <n v="4"/>
    <n v="10"/>
    <n v="2003"/>
    <x v="0"/>
    <n v="150"/>
    <s v="S12_2823"/>
    <s v="Corporate Gift Ideas Co."/>
    <n v="6505551386"/>
    <s v="7734 Strong St."/>
    <m/>
    <s v="San Francisco"/>
    <s v="CA"/>
    <m/>
    <x v="0"/>
    <x v="0"/>
    <s v="Brown"/>
    <s v="Julie"/>
    <s v="Medium"/>
    <x v="4"/>
  </r>
  <r>
    <n v="10169"/>
    <n v="35"/>
    <n v="100"/>
    <n v="13"/>
    <n v="4639.25"/>
    <x v="102"/>
    <x v="102"/>
    <x v="0"/>
    <n v="4"/>
    <n v="11"/>
    <n v="2003"/>
    <x v="0"/>
    <n v="150"/>
    <s v="S12_2823"/>
    <s v="Anna's Decorations, Ltd"/>
    <s v="02 9936 8555"/>
    <s v="201 Miller Street"/>
    <s v="Level 15"/>
    <s v="North Sydney"/>
    <s v="NSW"/>
    <n v="2060"/>
    <x v="3"/>
    <x v="2"/>
    <s v="O'Hara"/>
    <s v="Anna"/>
    <s v="Medium"/>
    <x v="42"/>
  </r>
  <r>
    <n v="10180"/>
    <n v="40"/>
    <n v="100"/>
    <n v="8"/>
    <n v="6747.6"/>
    <x v="6"/>
    <x v="6"/>
    <x v="0"/>
    <n v="4"/>
    <n v="11"/>
    <n v="2003"/>
    <x v="0"/>
    <n v="150"/>
    <s v="S12_2823"/>
    <s v="Daedalus Designs Imports"/>
    <s v="20.16.1555"/>
    <s v="184, chausse de Tournai"/>
    <m/>
    <s v="Lille"/>
    <m/>
    <n v="59000"/>
    <x v="1"/>
    <x v="1"/>
    <s v="Rance"/>
    <s v="Martine"/>
    <s v="Medium"/>
    <x v="6"/>
  </r>
  <r>
    <n v="10189"/>
    <n v="28"/>
    <n v="100"/>
    <n v="1"/>
    <n v="4512.4799999999996"/>
    <x v="7"/>
    <x v="7"/>
    <x v="0"/>
    <n v="4"/>
    <n v="11"/>
    <n v="2003"/>
    <x v="0"/>
    <n v="150"/>
    <s v="S12_2823"/>
    <s v="Toys4GrownUps.com"/>
    <n v="6265557265"/>
    <s v="78934 Hillside Dr."/>
    <m/>
    <s v="Pasadena"/>
    <s v="CA"/>
    <n v="90003"/>
    <x v="0"/>
    <x v="0"/>
    <s v="Young"/>
    <s v="Julie"/>
    <s v="Medium"/>
    <x v="3"/>
  </r>
  <r>
    <n v="10201"/>
    <n v="25"/>
    <n v="100"/>
    <n v="1"/>
    <n v="4029"/>
    <x v="8"/>
    <x v="8"/>
    <x v="0"/>
    <n v="4"/>
    <n v="12"/>
    <n v="2003"/>
    <x v="0"/>
    <n v="150"/>
    <s v="S12_2823"/>
    <s v="Mini Wheels Co."/>
    <n v="6505555787"/>
    <s v="5557 North Pendale Street"/>
    <m/>
    <s v="San Francisco"/>
    <s v="CA"/>
    <m/>
    <x v="0"/>
    <x v="0"/>
    <s v="Murphy"/>
    <s v="Julie"/>
    <s v="Medium"/>
    <x v="8"/>
  </r>
  <r>
    <n v="10211"/>
    <n v="36"/>
    <n v="100"/>
    <n v="13"/>
    <n v="4771.8"/>
    <x v="9"/>
    <x v="9"/>
    <x v="0"/>
    <n v="1"/>
    <n v="1"/>
    <n v="2004"/>
    <x v="0"/>
    <n v="150"/>
    <s v="S12_2823"/>
    <s v="Auto Canal Petit"/>
    <s v="(1) 47.55.6555"/>
    <s v="25, rue Lauriston"/>
    <m/>
    <s v="Paris"/>
    <m/>
    <n v="75016"/>
    <x v="1"/>
    <x v="1"/>
    <s v="Perrier"/>
    <s v="Dominique"/>
    <s v="Medium"/>
    <x v="9"/>
  </r>
  <r>
    <n v="10224"/>
    <n v="43"/>
    <n v="100"/>
    <n v="6"/>
    <n v="6087.94"/>
    <x v="133"/>
    <x v="133"/>
    <x v="0"/>
    <n v="1"/>
    <n v="2"/>
    <n v="2004"/>
    <x v="0"/>
    <n v="150"/>
    <s v="S12_2823"/>
    <s v="Daedalus Designs Imports"/>
    <s v="20.16.1555"/>
    <s v="184, chausse de Tournai"/>
    <m/>
    <s v="Lille"/>
    <m/>
    <n v="59000"/>
    <x v="1"/>
    <x v="1"/>
    <s v="Rance"/>
    <s v="Martine"/>
    <s v="Medium"/>
    <x v="6"/>
  </r>
  <r>
    <n v="10237"/>
    <n v="32"/>
    <n v="100"/>
    <n v="6"/>
    <n v="4193.28"/>
    <x v="11"/>
    <x v="11"/>
    <x v="0"/>
    <n v="2"/>
    <n v="4"/>
    <n v="2004"/>
    <x v="0"/>
    <n v="150"/>
    <s v="S12_2823"/>
    <s v="Vitachrome Inc."/>
    <n v="2125551500"/>
    <s v="2678 Kingston Rd."/>
    <s v="Suite 101"/>
    <s v="NYC"/>
    <s v="NY"/>
    <n v="10022"/>
    <x v="0"/>
    <x v="0"/>
    <s v="Frick"/>
    <s v="Michael"/>
    <s v="Medium"/>
    <x v="11"/>
  </r>
  <r>
    <n v="10251"/>
    <n v="46"/>
    <n v="100"/>
    <n v="1"/>
    <n v="7552.28"/>
    <x v="12"/>
    <x v="12"/>
    <x v="0"/>
    <n v="2"/>
    <n v="5"/>
    <n v="2004"/>
    <x v="0"/>
    <n v="150"/>
    <s v="S12_2823"/>
    <s v="Tekni Collectables Inc."/>
    <n v="2015559350"/>
    <s v="7476 Moss Rd."/>
    <m/>
    <s v="Newark"/>
    <s v="NJ"/>
    <n v="94019"/>
    <x v="0"/>
    <x v="0"/>
    <s v="Brown"/>
    <s v="William"/>
    <s v="Large"/>
    <x v="12"/>
  </r>
  <r>
    <n v="10263"/>
    <n v="48"/>
    <n v="100"/>
    <n v="1"/>
    <n v="6434.4"/>
    <x v="13"/>
    <x v="13"/>
    <x v="0"/>
    <n v="2"/>
    <n v="6"/>
    <n v="2004"/>
    <x v="0"/>
    <n v="150"/>
    <s v="S12_2823"/>
    <s v="Gift Depot Inc."/>
    <n v="2035552570"/>
    <s v="25593 South Bay Ln."/>
    <m/>
    <s v="Bridgewater"/>
    <s v="CT"/>
    <n v="97562"/>
    <x v="0"/>
    <x v="0"/>
    <s v="King"/>
    <s v="Julie"/>
    <s v="Medium"/>
    <x v="13"/>
  </r>
  <r>
    <n v="10276"/>
    <n v="43"/>
    <n v="100"/>
    <n v="14"/>
    <n v="5181.5"/>
    <x v="110"/>
    <x v="110"/>
    <x v="0"/>
    <n v="3"/>
    <n v="8"/>
    <n v="2004"/>
    <x v="0"/>
    <n v="150"/>
    <s v="S12_2823"/>
    <s v="Online Mini Collectables"/>
    <n v="6175557555"/>
    <s v="7635 Spinnaker Dr."/>
    <m/>
    <s v="Brickhaven"/>
    <s v="MA"/>
    <n v="58339"/>
    <x v="0"/>
    <x v="0"/>
    <s v="Barajas"/>
    <s v="Miguel"/>
    <s v="Medium"/>
    <x v="71"/>
  </r>
  <r>
    <n v="10285"/>
    <n v="49"/>
    <n v="100"/>
    <n v="5"/>
    <n v="6863.92"/>
    <x v="15"/>
    <x v="15"/>
    <x v="0"/>
    <n v="3"/>
    <n v="8"/>
    <n v="2004"/>
    <x v="0"/>
    <n v="150"/>
    <s v="S12_2823"/>
    <s v="Marta's Replicas Co."/>
    <n v="6175558555"/>
    <s v="39323 Spinnaker Dr."/>
    <m/>
    <s v="Cambridge"/>
    <s v="MA"/>
    <n v="51247"/>
    <x v="0"/>
    <x v="0"/>
    <s v="Hernandez"/>
    <s v="Marta"/>
    <s v="Medium"/>
    <x v="15"/>
  </r>
  <r>
    <n v="10299"/>
    <n v="24"/>
    <n v="100"/>
    <n v="8"/>
    <n v="4157.04"/>
    <x v="16"/>
    <x v="16"/>
    <x v="0"/>
    <n v="3"/>
    <n v="9"/>
    <n v="2004"/>
    <x v="0"/>
    <n v="150"/>
    <s v="S12_2823"/>
    <s v="Toys of Finland, Co."/>
    <s v="90-224 8555"/>
    <s v="Keskuskatu 45"/>
    <m/>
    <s v="Helsinki"/>
    <m/>
    <n v="21240"/>
    <x v="4"/>
    <x v="1"/>
    <s v="Karttunen"/>
    <s v="Matti"/>
    <s v="Medium"/>
    <x v="16"/>
  </r>
  <r>
    <n v="10309"/>
    <n v="26"/>
    <n v="100"/>
    <n v="4"/>
    <n v="4660.24"/>
    <x v="17"/>
    <x v="17"/>
    <x v="0"/>
    <n v="4"/>
    <n v="10"/>
    <n v="2004"/>
    <x v="0"/>
    <n v="150"/>
    <s v="S12_2823"/>
    <s v="Baane Mini Imports"/>
    <s v="07-98 9555"/>
    <s v="Erling Skakkes gate 78"/>
    <m/>
    <s v="Stavern"/>
    <m/>
    <n v="4110"/>
    <x v="2"/>
    <x v="1"/>
    <s v="Bergulfsen"/>
    <s v="Jonas"/>
    <s v="Medium"/>
    <x v="17"/>
  </r>
  <r>
    <n v="10319"/>
    <n v="30"/>
    <n v="100"/>
    <n v="9"/>
    <n v="4111.8"/>
    <x v="114"/>
    <x v="114"/>
    <x v="0"/>
    <n v="4"/>
    <n v="11"/>
    <n v="2004"/>
    <x v="0"/>
    <n v="150"/>
    <s v="S12_2823"/>
    <s v="Microscale Inc."/>
    <n v="2125551957"/>
    <s v="5290 North Pendale Street"/>
    <s v="Suite 200"/>
    <s v="NYC"/>
    <s v="NY"/>
    <n v="10022"/>
    <x v="0"/>
    <x v="0"/>
    <s v="Kuo"/>
    <s v="Kee"/>
    <s v="Medium"/>
    <x v="79"/>
  </r>
  <r>
    <n v="10329"/>
    <n v="24"/>
    <n v="100"/>
    <n v="6"/>
    <n v="3542.64"/>
    <x v="19"/>
    <x v="19"/>
    <x v="0"/>
    <n v="4"/>
    <n v="11"/>
    <n v="2004"/>
    <x v="0"/>
    <n v="150"/>
    <s v="S12_2823"/>
    <s v="Land of Toys Inc."/>
    <n v="2125557818"/>
    <s v="897 Long Airport Avenue"/>
    <m/>
    <s v="NYC"/>
    <s v="NY"/>
    <n v="10022"/>
    <x v="0"/>
    <x v="0"/>
    <s v="Yu"/>
    <s v="Kwai"/>
    <s v="Medium"/>
    <x v="0"/>
  </r>
  <r>
    <n v="10341"/>
    <n v="55"/>
    <n v="100"/>
    <n v="8"/>
    <n v="8118.55"/>
    <x v="20"/>
    <x v="20"/>
    <x v="0"/>
    <n v="4"/>
    <n v="11"/>
    <n v="2004"/>
    <x v="0"/>
    <n v="150"/>
    <s v="S12_2823"/>
    <s v="Salzburg Collectables"/>
    <s v="6562-9555"/>
    <s v="Geislweg 14"/>
    <m/>
    <s v="Salzburg"/>
    <m/>
    <n v="5020"/>
    <x v="5"/>
    <x v="1"/>
    <s v="Pipps"/>
    <s v="Georg"/>
    <s v="Large"/>
    <x v="19"/>
  </r>
  <r>
    <n v="10362"/>
    <n v="22"/>
    <n v="100"/>
    <n v="1"/>
    <n v="3877.06"/>
    <x v="61"/>
    <x v="61"/>
    <x v="0"/>
    <n v="1"/>
    <n v="1"/>
    <n v="2005"/>
    <x v="0"/>
    <n v="150"/>
    <s v="S12_2823"/>
    <s v="Technics Stores Inc."/>
    <n v="6505556809"/>
    <s v="9408 Furth Circle"/>
    <m/>
    <s v="Burlingame"/>
    <s v="CA"/>
    <n v="94217"/>
    <x v="0"/>
    <x v="0"/>
    <s v="Hirano"/>
    <s v="Juri"/>
    <s v="Medium"/>
    <x v="5"/>
  </r>
  <r>
    <n v="10375"/>
    <n v="49"/>
    <n v="78.92"/>
    <n v="13"/>
    <n v="3867.08"/>
    <x v="22"/>
    <x v="22"/>
    <x v="0"/>
    <n v="1"/>
    <n v="2"/>
    <n v="2005"/>
    <x v="0"/>
    <n v="150"/>
    <s v="S12_2823"/>
    <s v="La Rochelle Gifts"/>
    <s v="40.67.8555"/>
    <s v="67, rue des Cinquante Otages"/>
    <m/>
    <s v="Nantes"/>
    <m/>
    <n v="44000"/>
    <x v="1"/>
    <x v="1"/>
    <s v="Labrune"/>
    <s v="Janine"/>
    <s v="Medium"/>
    <x v="14"/>
  </r>
  <r>
    <n v="10388"/>
    <n v="44"/>
    <n v="100"/>
    <n v="6"/>
    <n v="5951.44"/>
    <x v="23"/>
    <x v="23"/>
    <x v="0"/>
    <n v="1"/>
    <n v="3"/>
    <n v="2005"/>
    <x v="0"/>
    <n v="150"/>
    <s v="S12_2823"/>
    <s v="FunGiftIdeas.com"/>
    <n v="5085552555"/>
    <s v="1785 First Street"/>
    <m/>
    <s v="New Bedford"/>
    <s v="MA"/>
    <n v="50553"/>
    <x v="0"/>
    <x v="0"/>
    <s v="Benitez"/>
    <s v="Violeta"/>
    <s v="Medium"/>
    <x v="21"/>
  </r>
  <r>
    <n v="10403"/>
    <n v="66"/>
    <n v="100"/>
    <n v="6"/>
    <n v="8648.64"/>
    <x v="24"/>
    <x v="24"/>
    <x v="0"/>
    <n v="2"/>
    <n v="4"/>
    <n v="2005"/>
    <x v="0"/>
    <n v="150"/>
    <s v="S12_2823"/>
    <s v="UK Collectables, Ltd."/>
    <s v="(171) 555-2282"/>
    <s v="Berkeley Gardens 12  Brewery"/>
    <m/>
    <s v="Liverpool"/>
    <m/>
    <s v="WX1 6LT"/>
    <x v="6"/>
    <x v="1"/>
    <s v="Devon"/>
    <s v="Elizabeth"/>
    <s v="Large"/>
    <x v="22"/>
  </r>
  <r>
    <n v="10417"/>
    <n v="21"/>
    <n v="100"/>
    <n v="1"/>
    <n v="3447.78"/>
    <x v="25"/>
    <x v="25"/>
    <x v="1"/>
    <n v="2"/>
    <n v="5"/>
    <n v="2005"/>
    <x v="0"/>
    <n v="150"/>
    <s v="S12_2823"/>
    <s v="Euro Shopping Channel"/>
    <s v="(91) 555 94 44"/>
    <s v="C/ Moralzarzal, 86"/>
    <m/>
    <s v="Madrid"/>
    <m/>
    <n v="28034"/>
    <x v="7"/>
    <x v="1"/>
    <s v="Freyre"/>
    <s v="Diego"/>
    <s v="Medium"/>
    <x v="23"/>
  </r>
  <r>
    <n v="10104"/>
    <n v="34"/>
    <n v="100"/>
    <n v="1"/>
    <n v="5958.5"/>
    <x v="134"/>
    <x v="134"/>
    <x v="0"/>
    <n v="1"/>
    <n v="1"/>
    <n v="2003"/>
    <x v="1"/>
    <n v="151"/>
    <s v="S12_3148"/>
    <s v="Euro Shopping Channel"/>
    <s v="(91) 555 94 44"/>
    <s v="C/ Moralzarzal, 86"/>
    <m/>
    <s v="Madrid"/>
    <m/>
    <n v="28034"/>
    <x v="7"/>
    <x v="1"/>
    <s v="Freyre"/>
    <s v="Diego"/>
    <s v="Medium"/>
    <x v="23"/>
  </r>
  <r>
    <n v="10117"/>
    <n v="43"/>
    <n v="100"/>
    <n v="10"/>
    <n v="5911.64"/>
    <x v="117"/>
    <x v="117"/>
    <x v="0"/>
    <n v="2"/>
    <n v="4"/>
    <n v="2003"/>
    <x v="1"/>
    <n v="151"/>
    <s v="S12_3148"/>
    <s v="Dragon Souveniers, Ltd."/>
    <s v="+65 221 7555"/>
    <s v="Bronz Sok., Bronz Apt. 3/6 Tesvikiye"/>
    <m/>
    <s v="Singapore"/>
    <m/>
    <n v="79903"/>
    <x v="9"/>
    <x v="3"/>
    <s v="Natividad"/>
    <s v="Eric"/>
    <s v="Medium"/>
    <x v="26"/>
  </r>
  <r>
    <n v="10127"/>
    <n v="46"/>
    <n v="100"/>
    <n v="3"/>
    <n v="7366.44"/>
    <x v="118"/>
    <x v="118"/>
    <x v="0"/>
    <n v="2"/>
    <n v="6"/>
    <n v="2003"/>
    <x v="1"/>
    <n v="151"/>
    <s v="S12_3148"/>
    <s v="Muscle Machine Inc"/>
    <n v="2125557413"/>
    <s v="4092 Furth Circle"/>
    <s v="Suite 400"/>
    <s v="NYC"/>
    <s v="NY"/>
    <n v="10022"/>
    <x v="0"/>
    <x v="0"/>
    <s v="Young"/>
    <s v="Jeff"/>
    <s v="Large"/>
    <x v="74"/>
  </r>
  <r>
    <n v="10142"/>
    <n v="33"/>
    <n v="100"/>
    <n v="13"/>
    <n v="4985.6400000000003"/>
    <x v="119"/>
    <x v="119"/>
    <x v="0"/>
    <n v="3"/>
    <n v="8"/>
    <n v="2003"/>
    <x v="1"/>
    <n v="151"/>
    <s v="S12_3148"/>
    <s v="Mini Gifts Distributors Ltd."/>
    <n v="4155551450"/>
    <s v="5677 Strong St."/>
    <m/>
    <s v="San Rafael"/>
    <s v="CA"/>
    <n v="97562"/>
    <x v="0"/>
    <x v="0"/>
    <s v="Nelson"/>
    <s v="Valarie"/>
    <s v="Medium"/>
    <x v="39"/>
  </r>
  <r>
    <n v="10153"/>
    <n v="42"/>
    <n v="100"/>
    <n v="12"/>
    <n v="5393.64"/>
    <x v="120"/>
    <x v="120"/>
    <x v="0"/>
    <n v="3"/>
    <n v="9"/>
    <n v="2003"/>
    <x v="1"/>
    <n v="151"/>
    <s v="S12_3148"/>
    <s v="Euro Shopping Channel"/>
    <s v="(91) 555 94 44"/>
    <s v="C/ Moralzarzal, 86"/>
    <m/>
    <s v="Madrid"/>
    <m/>
    <n v="28034"/>
    <x v="7"/>
    <x v="1"/>
    <s v="Freyre"/>
    <s v="Diego"/>
    <s v="Medium"/>
    <x v="23"/>
  </r>
  <r>
    <n v="10165"/>
    <n v="34"/>
    <n v="100"/>
    <n v="4"/>
    <n v="4880.0200000000004"/>
    <x v="121"/>
    <x v="121"/>
    <x v="0"/>
    <n v="4"/>
    <n v="10"/>
    <n v="2003"/>
    <x v="1"/>
    <n v="151"/>
    <s v="S12_3148"/>
    <s v="Dragon Souveniers, Ltd."/>
    <s v="+65 221 7555"/>
    <s v="Bronz Sok., Bronz Apt. 3/6 Tesvikiye"/>
    <m/>
    <s v="Singapore"/>
    <m/>
    <n v="79903"/>
    <x v="9"/>
    <x v="3"/>
    <s v="Natividad"/>
    <s v="Eric"/>
    <s v="Medium"/>
    <x v="26"/>
  </r>
  <r>
    <n v="10176"/>
    <n v="47"/>
    <n v="100"/>
    <n v="3"/>
    <n v="8378.69"/>
    <x v="32"/>
    <x v="32"/>
    <x v="0"/>
    <n v="4"/>
    <n v="11"/>
    <n v="2003"/>
    <x v="1"/>
    <n v="151"/>
    <s v="S12_3148"/>
    <s v="L'ordine Souveniers"/>
    <s v="0522-556555"/>
    <s v="Strada Provinciale 124"/>
    <m/>
    <s v="Reggio Emilia"/>
    <m/>
    <n v="42100"/>
    <x v="12"/>
    <x v="1"/>
    <s v="Moroni"/>
    <s v="Maurizio"/>
    <s v="Large"/>
    <x v="70"/>
  </r>
  <r>
    <n v="10185"/>
    <n v="33"/>
    <n v="100"/>
    <n v="14"/>
    <n v="4038.21"/>
    <x v="69"/>
    <x v="69"/>
    <x v="0"/>
    <n v="4"/>
    <n v="11"/>
    <n v="2003"/>
    <x v="1"/>
    <n v="151"/>
    <s v="S12_3148"/>
    <s v="Mini Creations Ltd."/>
    <n v="5085559555"/>
    <s v="4575 Hillside Dr."/>
    <m/>
    <s v="New Bedford"/>
    <s v="MA"/>
    <n v="50553"/>
    <x v="0"/>
    <x v="0"/>
    <s v="Tam"/>
    <s v="Wing C"/>
    <s v="Medium"/>
    <x v="50"/>
  </r>
  <r>
    <n v="10196"/>
    <n v="24"/>
    <n v="100"/>
    <n v="6"/>
    <n v="3807.12"/>
    <x v="70"/>
    <x v="70"/>
    <x v="0"/>
    <n v="4"/>
    <n v="11"/>
    <n v="2003"/>
    <x v="1"/>
    <n v="151"/>
    <s v="S12_3148"/>
    <s v="Super Scale Inc."/>
    <n v="2035559545"/>
    <s v="567 North Pendale Street"/>
    <m/>
    <s v="New Haven"/>
    <s v="CT"/>
    <n v="97823"/>
    <x v="0"/>
    <x v="0"/>
    <s v="Murphy"/>
    <s v="Leslie"/>
    <s v="Medium"/>
    <x v="34"/>
  </r>
  <r>
    <n v="10208"/>
    <n v="26"/>
    <n v="100"/>
    <n v="14"/>
    <n v="3142.36"/>
    <x v="122"/>
    <x v="122"/>
    <x v="0"/>
    <n v="1"/>
    <n v="1"/>
    <n v="2004"/>
    <x v="1"/>
    <n v="151"/>
    <s v="S12_3148"/>
    <s v="Saveley &amp; Henriot, Co."/>
    <s v="78.32.5555"/>
    <s v="2, rue du Commerce"/>
    <m/>
    <s v="Lyon"/>
    <m/>
    <n v="69004"/>
    <x v="1"/>
    <x v="1"/>
    <s v="Saveley"/>
    <s v="Mary"/>
    <s v="Medium"/>
    <x v="30"/>
  </r>
  <r>
    <n v="10220"/>
    <n v="30"/>
    <n v="100"/>
    <n v="3"/>
    <n v="4713.6000000000004"/>
    <x v="123"/>
    <x v="123"/>
    <x v="0"/>
    <n v="1"/>
    <n v="2"/>
    <n v="2004"/>
    <x v="1"/>
    <n v="151"/>
    <s v="S12_3148"/>
    <s v="Clover Collections, Co."/>
    <s v="+353 1862 1555"/>
    <s v="25 Maiden Lane"/>
    <s v="Floor No. 4"/>
    <s v="Dublin"/>
    <m/>
    <n v="2"/>
    <x v="18"/>
    <x v="1"/>
    <s v="Cassidy"/>
    <s v="Dean"/>
    <s v="Medium"/>
    <x v="75"/>
  </r>
  <r>
    <n v="10230"/>
    <n v="43"/>
    <n v="100"/>
    <n v="1"/>
    <n v="7016.31"/>
    <x v="135"/>
    <x v="135"/>
    <x v="0"/>
    <n v="1"/>
    <n v="3"/>
    <n v="2004"/>
    <x v="1"/>
    <n v="151"/>
    <s v="S12_3148"/>
    <s v="Blauer See Auto, Co."/>
    <s v="+49 69 66 90 2555"/>
    <s v="Lyonerstr. 34"/>
    <m/>
    <s v="Frankfurt"/>
    <m/>
    <n v="60528"/>
    <x v="16"/>
    <x v="1"/>
    <s v="Keitel"/>
    <s v="Roland"/>
    <s v="Large"/>
    <x v="72"/>
  </r>
  <r>
    <n v="10247"/>
    <n v="25"/>
    <n v="100"/>
    <n v="3"/>
    <n v="4381.25"/>
    <x v="125"/>
    <x v="125"/>
    <x v="0"/>
    <n v="2"/>
    <n v="5"/>
    <n v="2004"/>
    <x v="1"/>
    <n v="151"/>
    <s v="S12_3148"/>
    <s v="Suominen Souveniers"/>
    <s v="+358 9 8045 555"/>
    <s v="Software Engineering Center, SEC Oy"/>
    <m/>
    <s v="Espoo"/>
    <m/>
    <s v="FIN-02271"/>
    <x v="4"/>
    <x v="1"/>
    <s v="Suominen"/>
    <s v="Kalle"/>
    <s v="Medium"/>
    <x v="73"/>
  </r>
  <r>
    <n v="10272"/>
    <n v="27"/>
    <n v="100"/>
    <n v="3"/>
    <n v="4283.01"/>
    <x v="126"/>
    <x v="126"/>
    <x v="0"/>
    <n v="3"/>
    <n v="7"/>
    <n v="2004"/>
    <x v="1"/>
    <n v="151"/>
    <s v="S12_3148"/>
    <s v="Diecast Classics Inc."/>
    <n v="2155551555"/>
    <s v="7586 Pompton St."/>
    <m/>
    <s v="Allentown"/>
    <s v="PA"/>
    <n v="70267"/>
    <x v="0"/>
    <x v="0"/>
    <s v="Yu"/>
    <s v="Kyung"/>
    <s v="Medium"/>
    <x v="18"/>
  </r>
  <r>
    <n v="10282"/>
    <n v="27"/>
    <n v="100"/>
    <n v="6"/>
    <n v="4364.82"/>
    <x v="76"/>
    <x v="76"/>
    <x v="0"/>
    <n v="3"/>
    <n v="8"/>
    <n v="2004"/>
    <x v="1"/>
    <n v="151"/>
    <s v="S12_3148"/>
    <s v="Mini Gifts Distributors Ltd."/>
    <n v="4155551450"/>
    <s v="5677 Strong St."/>
    <m/>
    <s v="San Rafael"/>
    <s v="CA"/>
    <n v="97562"/>
    <x v="0"/>
    <x v="0"/>
    <s v="Nelson"/>
    <s v="Valarie"/>
    <s v="Medium"/>
    <x v="39"/>
  </r>
  <r>
    <n v="10293"/>
    <n v="24"/>
    <n v="100"/>
    <n v="9"/>
    <n v="4242.24"/>
    <x v="127"/>
    <x v="127"/>
    <x v="0"/>
    <n v="3"/>
    <n v="9"/>
    <n v="2004"/>
    <x v="1"/>
    <n v="151"/>
    <s v="S12_3148"/>
    <s v="Amica Models &amp; Co."/>
    <s v="011-4988555"/>
    <s v="Via Monte Bianco 34"/>
    <m/>
    <s v="Torino"/>
    <m/>
    <n v="10100"/>
    <x v="12"/>
    <x v="1"/>
    <s v="Accorti"/>
    <s v="Paolo"/>
    <s v="Medium"/>
    <x v="36"/>
  </r>
  <r>
    <n v="10306"/>
    <n v="34"/>
    <n v="100"/>
    <n v="14"/>
    <n v="4982.7"/>
    <x v="78"/>
    <x v="78"/>
    <x v="0"/>
    <n v="4"/>
    <n v="10"/>
    <n v="2004"/>
    <x v="1"/>
    <n v="151"/>
    <s v="S12_3148"/>
    <s v="AV Stores, Co."/>
    <s v="(171) 555-1555"/>
    <s v="Fauntleroy Circus"/>
    <m/>
    <s v="Manchester"/>
    <m/>
    <s v="EC2 5NT"/>
    <x v="6"/>
    <x v="1"/>
    <s v="Ashworth"/>
    <s v="Victoria"/>
    <s v="Medium"/>
    <x v="77"/>
  </r>
  <r>
    <n v="10314"/>
    <n v="46"/>
    <n v="100"/>
    <n v="6"/>
    <n v="6393.54"/>
    <x v="96"/>
    <x v="96"/>
    <x v="0"/>
    <n v="4"/>
    <n v="10"/>
    <n v="2004"/>
    <x v="1"/>
    <n v="151"/>
    <s v="S12_3148"/>
    <s v="Heintze Collectables"/>
    <s v="86 21 3555"/>
    <s v="Smagsloget 45"/>
    <m/>
    <s v="Aaarhus"/>
    <m/>
    <n v="8200"/>
    <x v="13"/>
    <x v="1"/>
    <s v="Ibsen"/>
    <s v="Palle"/>
    <s v="Medium"/>
    <x v="78"/>
  </r>
  <r>
    <n v="10324"/>
    <n v="27"/>
    <n v="54.33"/>
    <n v="1"/>
    <n v="1466.91"/>
    <x v="80"/>
    <x v="80"/>
    <x v="0"/>
    <n v="4"/>
    <n v="11"/>
    <n v="2004"/>
    <x v="1"/>
    <n v="151"/>
    <s v="S12_3148"/>
    <s v="Vitachrome Inc."/>
    <n v="2125551500"/>
    <s v="2678 Kingston Rd."/>
    <s v="Suite 101"/>
    <s v="NYC"/>
    <s v="NY"/>
    <n v="10022"/>
    <x v="0"/>
    <x v="0"/>
    <s v="Frick"/>
    <s v="Michael"/>
    <s v="Small"/>
    <x v="11"/>
  </r>
  <r>
    <n v="10336"/>
    <n v="33"/>
    <n v="100"/>
    <n v="11"/>
    <n v="4059.33"/>
    <x v="128"/>
    <x v="128"/>
    <x v="0"/>
    <n v="4"/>
    <n v="11"/>
    <n v="2004"/>
    <x v="1"/>
    <n v="151"/>
    <s v="S12_3148"/>
    <s v="La Corne D'abondance, Co."/>
    <s v="(1) 42.34.2555"/>
    <s v="265, boulevard Charonne"/>
    <m/>
    <s v="Paris"/>
    <m/>
    <n v="75012"/>
    <x v="1"/>
    <x v="1"/>
    <s v="Bertrand"/>
    <s v="Marie"/>
    <s v="Medium"/>
    <x v="62"/>
  </r>
  <r>
    <n v="10348"/>
    <n v="47"/>
    <n v="100"/>
    <n v="4"/>
    <n v="4801.5200000000004"/>
    <x v="79"/>
    <x v="79"/>
    <x v="0"/>
    <n v="4"/>
    <n v="11"/>
    <n v="2004"/>
    <x v="1"/>
    <n v="151"/>
    <s v="S12_3148"/>
    <s v="Corrida Auto Replicas, Ltd"/>
    <s v="(91) 555 22 82"/>
    <s v="C/ Araquil, 67"/>
    <m/>
    <s v="Madrid"/>
    <m/>
    <n v="28023"/>
    <x v="7"/>
    <x v="1"/>
    <s v="Sommer"/>
    <s v="Mart¡n"/>
    <s v="Medium"/>
    <x v="25"/>
  </r>
  <r>
    <n v="10358"/>
    <n v="49"/>
    <n v="55.34"/>
    <n v="5"/>
    <n v="2711.66"/>
    <x v="48"/>
    <x v="48"/>
    <x v="0"/>
    <n v="4"/>
    <n v="12"/>
    <n v="2004"/>
    <x v="1"/>
    <n v="151"/>
    <s v="S12_3148"/>
    <s v="Euro Shopping Channel"/>
    <s v="(91) 555 94 44"/>
    <s v="C/ Moralzarzal, 86"/>
    <m/>
    <s v="Madrid"/>
    <m/>
    <n v="28034"/>
    <x v="7"/>
    <x v="1"/>
    <s v="Freyre"/>
    <s v="Diego"/>
    <s v="Small"/>
    <x v="23"/>
  </r>
  <r>
    <n v="10372"/>
    <n v="40"/>
    <n v="100"/>
    <n v="4"/>
    <n v="5862"/>
    <x v="136"/>
    <x v="136"/>
    <x v="0"/>
    <n v="1"/>
    <n v="1"/>
    <n v="2005"/>
    <x v="1"/>
    <n v="151"/>
    <s v="S12_3148"/>
    <s v="Tokyo Collectables, Ltd"/>
    <s v="+81 3 3584 0555"/>
    <s v="2-2-8 Roppongi"/>
    <m/>
    <s v="Minato-ku"/>
    <s v="Tokyo"/>
    <s v="106-0032"/>
    <x v="11"/>
    <x v="3"/>
    <s v="Shimamura"/>
    <s v="Akiko"/>
    <s v="Medium"/>
    <x v="35"/>
  </r>
  <r>
    <n v="10382"/>
    <n v="37"/>
    <n v="100"/>
    <n v="11"/>
    <n v="4071.85"/>
    <x v="50"/>
    <x v="50"/>
    <x v="0"/>
    <n v="1"/>
    <n v="2"/>
    <n v="2005"/>
    <x v="1"/>
    <n v="151"/>
    <s v="S12_3148"/>
    <s v="Mini Gifts Distributors Ltd."/>
    <n v="4155551450"/>
    <s v="5677 Strong St."/>
    <m/>
    <s v="San Rafael"/>
    <s v="CA"/>
    <n v="97562"/>
    <x v="0"/>
    <x v="0"/>
    <s v="Nelson"/>
    <s v="Valarie"/>
    <s v="Medium"/>
    <x v="39"/>
  </r>
  <r>
    <n v="10413"/>
    <n v="47"/>
    <n v="100"/>
    <n v="3"/>
    <n v="8236.75"/>
    <x v="130"/>
    <x v="130"/>
    <x v="0"/>
    <n v="2"/>
    <n v="5"/>
    <n v="2005"/>
    <x v="1"/>
    <n v="151"/>
    <s v="S12_3148"/>
    <s v="Gift Depot Inc."/>
    <n v="2035552570"/>
    <s v="25593 South Bay Ln."/>
    <m/>
    <s v="Bridgewater"/>
    <s v="CT"/>
    <n v="97562"/>
    <x v="0"/>
    <x v="0"/>
    <s v="King"/>
    <s v="Julie"/>
    <s v="Large"/>
    <x v="13"/>
  </r>
  <r>
    <n v="10108"/>
    <n v="45"/>
    <n v="100"/>
    <n v="4"/>
    <n v="6130.35"/>
    <x v="98"/>
    <x v="98"/>
    <x v="0"/>
    <n v="1"/>
    <n v="3"/>
    <n v="2003"/>
    <x v="1"/>
    <n v="117"/>
    <s v="S12_3380"/>
    <s v="Cruz &amp; Sons Co."/>
    <s v="+63 2 555 3587"/>
    <s v="15 McCallum Street - NatWest Center #13-03"/>
    <m/>
    <s v="Makati City"/>
    <m/>
    <s v="1227 MM"/>
    <x v="15"/>
    <x v="3"/>
    <s v="Cruz"/>
    <s v="Arnold"/>
    <s v="Medium"/>
    <x v="66"/>
  </r>
  <r>
    <n v="10122"/>
    <n v="37"/>
    <n v="99.82"/>
    <n v="8"/>
    <n v="3693.34"/>
    <x v="99"/>
    <x v="99"/>
    <x v="0"/>
    <n v="2"/>
    <n v="5"/>
    <n v="2003"/>
    <x v="1"/>
    <n v="117"/>
    <s v="S12_3380"/>
    <s v="Marseille Mini Autos"/>
    <s v="91.24.4555"/>
    <s v="12, rue des Bouchers"/>
    <m/>
    <s v="Marseille"/>
    <m/>
    <n v="13008"/>
    <x v="1"/>
    <x v="1"/>
    <s v="Lebihan"/>
    <s v="Laurence"/>
    <s v="Medium"/>
    <x v="67"/>
  </r>
  <r>
    <n v="10135"/>
    <n v="48"/>
    <n v="100"/>
    <n v="5"/>
    <n v="6031.68"/>
    <x v="100"/>
    <x v="100"/>
    <x v="0"/>
    <n v="3"/>
    <n v="7"/>
    <n v="2003"/>
    <x v="1"/>
    <n v="117"/>
    <s v="S12_3380"/>
    <s v="Mini Gifts Distributors Ltd."/>
    <n v="4155551450"/>
    <s v="5677 Strong St."/>
    <m/>
    <s v="San Rafael"/>
    <s v="CA"/>
    <n v="97562"/>
    <x v="0"/>
    <x v="0"/>
    <s v="Nelson"/>
    <s v="Valarie"/>
    <s v="Medium"/>
    <x v="39"/>
  </r>
  <r>
    <n v="10147"/>
    <n v="31"/>
    <n v="100"/>
    <n v="5"/>
    <n v="3494.94"/>
    <x v="101"/>
    <x v="101"/>
    <x v="0"/>
    <n v="3"/>
    <n v="9"/>
    <n v="2003"/>
    <x v="1"/>
    <n v="117"/>
    <s v="S12_3380"/>
    <s v="Collectables For Less Inc."/>
    <n v="6175558555"/>
    <s v="7825 Douglas Av."/>
    <m/>
    <s v="Brickhaven"/>
    <s v="MA"/>
    <n v="58339"/>
    <x v="0"/>
    <x v="0"/>
    <s v="Nelson"/>
    <s v="Allen"/>
    <s v="Medium"/>
    <x v="41"/>
  </r>
  <r>
    <n v="10160"/>
    <n v="46"/>
    <n v="100"/>
    <n v="6"/>
    <n v="5294.14"/>
    <x v="137"/>
    <x v="137"/>
    <x v="0"/>
    <n v="4"/>
    <n v="10"/>
    <n v="2003"/>
    <x v="1"/>
    <n v="117"/>
    <s v="S12_3380"/>
    <s v="Men 'R' US Retailers, Ltd."/>
    <n v="2155554369"/>
    <s v="6047 Douglas Av."/>
    <m/>
    <s v="Los Angeles"/>
    <s v="CA"/>
    <m/>
    <x v="0"/>
    <x v="0"/>
    <s v="Chandler"/>
    <s v="Michael"/>
    <s v="Medium"/>
    <x v="54"/>
  </r>
  <r>
    <n v="10170"/>
    <n v="47"/>
    <n v="100"/>
    <n v="4"/>
    <n v="5464.69"/>
    <x v="102"/>
    <x v="102"/>
    <x v="0"/>
    <n v="4"/>
    <n v="11"/>
    <n v="2003"/>
    <x v="1"/>
    <n v="117"/>
    <s v="S12_3380"/>
    <s v="Mini Auto Werke"/>
    <s v="7675-3555"/>
    <s v="Kirchgasse 6"/>
    <m/>
    <s v="Graz"/>
    <m/>
    <n v="8010"/>
    <x v="5"/>
    <x v="1"/>
    <s v="Mendel"/>
    <s v="Roland"/>
    <s v="Medium"/>
    <x v="63"/>
  </r>
  <r>
    <n v="10181"/>
    <n v="28"/>
    <n v="100"/>
    <n v="12"/>
    <n v="2860.76"/>
    <x v="103"/>
    <x v="103"/>
    <x v="0"/>
    <n v="4"/>
    <n v="11"/>
    <n v="2003"/>
    <x v="1"/>
    <n v="117"/>
    <s v="S12_3380"/>
    <s v="Herkku Gifts"/>
    <s v="+47 2267 3215"/>
    <s v="Drammen 121, PR 744 Sentrum"/>
    <m/>
    <s v="Bergen"/>
    <m/>
    <s v="N 5804"/>
    <x v="2"/>
    <x v="1"/>
    <s v="Oeztan"/>
    <s v="Veysel"/>
    <s v="Small"/>
    <x v="7"/>
  </r>
  <r>
    <n v="10191"/>
    <n v="40"/>
    <n v="100"/>
    <n v="1"/>
    <n v="5590"/>
    <x v="104"/>
    <x v="104"/>
    <x v="0"/>
    <n v="4"/>
    <n v="11"/>
    <n v="2003"/>
    <x v="1"/>
    <n v="117"/>
    <s v="S12_3380"/>
    <s v="Toms Spezialitten, Ltd"/>
    <s v="0221-5554327"/>
    <s v="Mehrheimerstr. 369"/>
    <m/>
    <s v="Koln"/>
    <m/>
    <n v="50739"/>
    <x v="16"/>
    <x v="1"/>
    <s v="Pfalzheim"/>
    <s v="Henriette"/>
    <s v="Medium"/>
    <x v="68"/>
  </r>
  <r>
    <n v="10203"/>
    <n v="20"/>
    <n v="100"/>
    <n v="6"/>
    <n v="2254.8000000000002"/>
    <x v="105"/>
    <x v="105"/>
    <x v="0"/>
    <n v="4"/>
    <n v="12"/>
    <n v="2003"/>
    <x v="1"/>
    <n v="117"/>
    <s v="S12_3380"/>
    <s v="Euro Shopping Channel"/>
    <s v="(91) 555 94 44"/>
    <s v="C/ Moralzarzal, 86"/>
    <m/>
    <s v="Madrid"/>
    <m/>
    <n v="28034"/>
    <x v="7"/>
    <x v="1"/>
    <s v="Freyre"/>
    <s v="Diego"/>
    <s v="Small"/>
    <x v="23"/>
  </r>
  <r>
    <n v="10212"/>
    <n v="39"/>
    <n v="100"/>
    <n v="16"/>
    <n v="4946.76"/>
    <x v="138"/>
    <x v="138"/>
    <x v="0"/>
    <n v="1"/>
    <n v="1"/>
    <n v="2004"/>
    <x v="1"/>
    <n v="117"/>
    <s v="S12_3380"/>
    <s v="Euro Shopping Channel"/>
    <s v="(91) 555 94 44"/>
    <s v="C/ Moralzarzal, 86"/>
    <m/>
    <s v="Madrid"/>
    <m/>
    <n v="28034"/>
    <x v="7"/>
    <x v="1"/>
    <s v="Freyre"/>
    <s v="Diego"/>
    <s v="Medium"/>
    <x v="23"/>
  </r>
  <r>
    <n v="10225"/>
    <n v="25"/>
    <n v="99.82"/>
    <n v="7"/>
    <n v="2495.5"/>
    <x v="106"/>
    <x v="106"/>
    <x v="0"/>
    <n v="1"/>
    <n v="2"/>
    <n v="2004"/>
    <x v="1"/>
    <n v="117"/>
    <s v="S12_3380"/>
    <s v="Vida Sport, Ltd"/>
    <s v="0897-034555"/>
    <s v="Grenzacherweg 237"/>
    <m/>
    <s v="Gensve"/>
    <m/>
    <n v="1203"/>
    <x v="17"/>
    <x v="1"/>
    <s v="Holz"/>
    <s v="Michael"/>
    <s v="Small"/>
    <x v="69"/>
  </r>
  <r>
    <n v="10238"/>
    <n v="29"/>
    <n v="100"/>
    <n v="1"/>
    <n v="3167.38"/>
    <x v="107"/>
    <x v="107"/>
    <x v="0"/>
    <n v="2"/>
    <n v="4"/>
    <n v="2004"/>
    <x v="1"/>
    <n v="117"/>
    <s v="S12_3380"/>
    <s v="Danish Wholesale Imports"/>
    <s v="31 12 3555"/>
    <s v="Vinb'ltet 34"/>
    <m/>
    <s v="Kobenhavn"/>
    <m/>
    <n v="1734"/>
    <x v="13"/>
    <x v="1"/>
    <s v="Petersen"/>
    <s v="Jytte"/>
    <s v="Medium"/>
    <x v="48"/>
  </r>
  <r>
    <n v="10253"/>
    <n v="22"/>
    <n v="100"/>
    <n v="11"/>
    <n v="2402.84"/>
    <x v="108"/>
    <x v="108"/>
    <x v="3"/>
    <n v="2"/>
    <n v="6"/>
    <n v="2004"/>
    <x v="1"/>
    <n v="117"/>
    <s v="S12_3380"/>
    <s v="UK Collectables, Ltd."/>
    <s v="(171) 555-2282"/>
    <s v="Berkeley Gardens 12  Brewery"/>
    <m/>
    <s v="Liverpool"/>
    <m/>
    <s v="WX1 6LT"/>
    <x v="6"/>
    <x v="1"/>
    <s v="Devon"/>
    <s v="Elizabeth"/>
    <s v="Small"/>
    <x v="22"/>
  </r>
  <r>
    <n v="10266"/>
    <n v="22"/>
    <n v="100"/>
    <n v="12"/>
    <n v="2454.54"/>
    <x v="109"/>
    <x v="109"/>
    <x v="0"/>
    <n v="3"/>
    <n v="7"/>
    <n v="2004"/>
    <x v="1"/>
    <n v="117"/>
    <s v="S12_3380"/>
    <s v="L'ordine Souveniers"/>
    <s v="0522-556555"/>
    <s v="Strada Provinciale 124"/>
    <m/>
    <s v="Reggio Emilia"/>
    <m/>
    <n v="42100"/>
    <x v="12"/>
    <x v="1"/>
    <s v="Moroni"/>
    <s v="Maurizio"/>
    <s v="Small"/>
    <x v="70"/>
  </r>
  <r>
    <n v="10276"/>
    <n v="47"/>
    <n v="100"/>
    <n v="1"/>
    <n v="5464.69"/>
    <x v="110"/>
    <x v="110"/>
    <x v="0"/>
    <n v="3"/>
    <n v="8"/>
    <n v="2004"/>
    <x v="1"/>
    <n v="117"/>
    <s v="S12_3380"/>
    <s v="Online Mini Collectables"/>
    <n v="6175557555"/>
    <s v="7635 Spinnaker Dr."/>
    <m/>
    <s v="Brickhaven"/>
    <s v="MA"/>
    <n v="58339"/>
    <x v="0"/>
    <x v="0"/>
    <s v="Barajas"/>
    <s v="Miguel"/>
    <s v="Medium"/>
    <x v="71"/>
  </r>
  <r>
    <n v="10287"/>
    <n v="45"/>
    <n v="100"/>
    <n v="10"/>
    <n v="4756.5"/>
    <x v="111"/>
    <x v="111"/>
    <x v="0"/>
    <n v="3"/>
    <n v="8"/>
    <n v="2004"/>
    <x v="1"/>
    <n v="117"/>
    <s v="S12_3380"/>
    <s v="Vida Sport, Ltd"/>
    <s v="0897-034555"/>
    <s v="Grenzacherweg 237"/>
    <m/>
    <s v="Gensve"/>
    <m/>
    <n v="1203"/>
    <x v="17"/>
    <x v="1"/>
    <s v="Holz"/>
    <s v="Michael"/>
    <s v="Medium"/>
    <x v="69"/>
  </r>
  <r>
    <n v="10300"/>
    <n v="29"/>
    <n v="100"/>
    <n v="3"/>
    <n v="3984.6"/>
    <x v="112"/>
    <x v="112"/>
    <x v="0"/>
    <n v="4"/>
    <n v="10"/>
    <n v="2003"/>
    <x v="1"/>
    <n v="117"/>
    <s v="S12_3380"/>
    <s v="Blauer See Auto, Co."/>
    <s v="+49 69 66 90 2555"/>
    <s v="Lyonerstr. 34"/>
    <m/>
    <s v="Frankfurt"/>
    <m/>
    <n v="60528"/>
    <x v="16"/>
    <x v="1"/>
    <s v="Keitel"/>
    <s v="Roland"/>
    <s v="Medium"/>
    <x v="72"/>
  </r>
  <r>
    <n v="10310"/>
    <n v="24"/>
    <n v="100"/>
    <n v="8"/>
    <n v="3100.32"/>
    <x v="113"/>
    <x v="113"/>
    <x v="0"/>
    <n v="4"/>
    <n v="10"/>
    <n v="2004"/>
    <x v="1"/>
    <n v="117"/>
    <s v="S12_3380"/>
    <s v="Toms Spezialitten, Ltd"/>
    <s v="0221-5554327"/>
    <s v="Mehrheimerstr. 369"/>
    <m/>
    <s v="Koln"/>
    <m/>
    <n v="50739"/>
    <x v="16"/>
    <x v="1"/>
    <s v="Pfalzheim"/>
    <s v="Henriette"/>
    <s v="Medium"/>
    <x v="68"/>
  </r>
  <r>
    <n v="10320"/>
    <n v="35"/>
    <n v="100"/>
    <n v="1"/>
    <n v="4850.3"/>
    <x v="114"/>
    <x v="114"/>
    <x v="0"/>
    <n v="4"/>
    <n v="11"/>
    <n v="2004"/>
    <x v="1"/>
    <n v="117"/>
    <s v="S12_3380"/>
    <s v="Volvo Model Replicas, Co"/>
    <s v="0921-12 3555"/>
    <s v="Berguvsv„gen  8"/>
    <m/>
    <s v="Lule"/>
    <m/>
    <s v="S-958 22"/>
    <x v="8"/>
    <x v="1"/>
    <s v="Berglund"/>
    <s v="Christina"/>
    <s v="Medium"/>
    <x v="24"/>
  </r>
  <r>
    <n v="10329"/>
    <n v="46"/>
    <n v="83.63"/>
    <n v="13"/>
    <n v="3846.98"/>
    <x v="19"/>
    <x v="19"/>
    <x v="0"/>
    <n v="4"/>
    <n v="11"/>
    <n v="2004"/>
    <x v="1"/>
    <n v="117"/>
    <s v="S12_3380"/>
    <s v="Land of Toys Inc."/>
    <n v="2125557818"/>
    <s v="897 Long Airport Avenue"/>
    <m/>
    <s v="NYC"/>
    <s v="NY"/>
    <n v="10022"/>
    <x v="0"/>
    <x v="0"/>
    <s v="Yu"/>
    <s v="Kwai"/>
    <s v="Medium"/>
    <x v="0"/>
  </r>
  <r>
    <n v="10341"/>
    <n v="44"/>
    <n v="95.93"/>
    <n v="1"/>
    <n v="4220.92"/>
    <x v="20"/>
    <x v="20"/>
    <x v="0"/>
    <n v="4"/>
    <n v="11"/>
    <n v="2004"/>
    <x v="1"/>
    <n v="117"/>
    <s v="S12_3380"/>
    <s v="Salzburg Collectables"/>
    <s v="6562-9555"/>
    <s v="Geislweg 14"/>
    <m/>
    <s v="Salzburg"/>
    <m/>
    <n v="5020"/>
    <x v="5"/>
    <x v="1"/>
    <s v="Pipps"/>
    <s v="Georg"/>
    <s v="Medium"/>
    <x v="19"/>
  </r>
  <r>
    <n v="10363"/>
    <n v="34"/>
    <n v="96.73"/>
    <n v="4"/>
    <n v="3288.82"/>
    <x v="115"/>
    <x v="115"/>
    <x v="0"/>
    <n v="1"/>
    <n v="1"/>
    <n v="2005"/>
    <x v="1"/>
    <n v="117"/>
    <s v="S12_3380"/>
    <s v="Suominen Souveniers"/>
    <s v="+358 9 8045 555"/>
    <s v="Software Engineering Center, SEC Oy"/>
    <m/>
    <s v="Espoo"/>
    <m/>
    <s v="FIN-02271"/>
    <x v="4"/>
    <x v="1"/>
    <s v="Suominen"/>
    <s v="Kalle"/>
    <s v="Medium"/>
    <x v="73"/>
  </r>
  <r>
    <n v="10376"/>
    <n v="35"/>
    <n v="100"/>
    <n v="1"/>
    <n v="3987.2"/>
    <x v="139"/>
    <x v="139"/>
    <x v="0"/>
    <n v="1"/>
    <n v="2"/>
    <n v="2005"/>
    <x v="1"/>
    <n v="117"/>
    <s v="S12_3380"/>
    <s v="Boards &amp; Toys Co."/>
    <n v="3105552373"/>
    <s v="4097 Douglas Av."/>
    <m/>
    <s v="Glendale"/>
    <s v="CA"/>
    <n v="92561"/>
    <x v="0"/>
    <x v="0"/>
    <s v="Young"/>
    <s v="Leslie"/>
    <s v="Medium"/>
    <x v="80"/>
  </r>
  <r>
    <n v="10389"/>
    <n v="25"/>
    <n v="72.38"/>
    <n v="6"/>
    <n v="1809.5"/>
    <x v="23"/>
    <x v="23"/>
    <x v="0"/>
    <n v="1"/>
    <n v="3"/>
    <n v="2005"/>
    <x v="1"/>
    <n v="117"/>
    <s v="S12_3380"/>
    <s v="Scandinavian Gift Ideas"/>
    <s v="0695-34 6555"/>
    <s v="?kergatan 24"/>
    <m/>
    <s v="Boras"/>
    <m/>
    <s v="S-844 67"/>
    <x v="8"/>
    <x v="1"/>
    <s v="Larsson"/>
    <s v="Maria"/>
    <s v="Small"/>
    <x v="37"/>
  </r>
  <r>
    <n v="10419"/>
    <n v="10"/>
    <n v="100"/>
    <n v="11"/>
    <n v="1092.2"/>
    <x v="116"/>
    <x v="116"/>
    <x v="0"/>
    <n v="2"/>
    <n v="5"/>
    <n v="2005"/>
    <x v="1"/>
    <n v="117"/>
    <s v="S12_3380"/>
    <s v="Salzburg Collectables"/>
    <s v="6562-9555"/>
    <s v="Geislweg 14"/>
    <m/>
    <s v="Salzburg"/>
    <m/>
    <n v="5020"/>
    <x v="5"/>
    <x v="1"/>
    <s v="Pipps"/>
    <s v="Georg"/>
    <s v="Small"/>
    <x v="19"/>
  </r>
  <r>
    <n v="10105"/>
    <n v="29"/>
    <n v="100"/>
    <n v="14"/>
    <n v="4566.05"/>
    <x v="62"/>
    <x v="62"/>
    <x v="0"/>
    <n v="1"/>
    <n v="2"/>
    <n v="2003"/>
    <x v="1"/>
    <n v="173"/>
    <s v="S12_3891"/>
    <s v="Danish Wholesale Imports"/>
    <s v="31 12 3555"/>
    <s v="Vinb'ltet 34"/>
    <m/>
    <s v="Kobenhavn"/>
    <m/>
    <n v="1734"/>
    <x v="13"/>
    <x v="1"/>
    <s v="Petersen"/>
    <s v="Jytte"/>
    <s v="Medium"/>
    <x v="48"/>
  </r>
  <r>
    <n v="10117"/>
    <n v="39"/>
    <n v="100"/>
    <n v="8"/>
    <n v="5938.14"/>
    <x v="117"/>
    <x v="117"/>
    <x v="0"/>
    <n v="2"/>
    <n v="4"/>
    <n v="2003"/>
    <x v="1"/>
    <n v="173"/>
    <s v="S12_3891"/>
    <s v="Dragon Souveniers, Ltd."/>
    <s v="+65 221 7555"/>
    <s v="Bronz Sok., Bronz Apt. 3/6 Tesvikiye"/>
    <m/>
    <s v="Singapore"/>
    <m/>
    <n v="79903"/>
    <x v="9"/>
    <x v="3"/>
    <s v="Natividad"/>
    <s v="Eric"/>
    <s v="Medium"/>
    <x v="26"/>
  </r>
  <r>
    <n v="10127"/>
    <n v="42"/>
    <n v="100"/>
    <n v="1"/>
    <n v="8138.76"/>
    <x v="118"/>
    <x v="118"/>
    <x v="0"/>
    <n v="2"/>
    <n v="6"/>
    <n v="2003"/>
    <x v="1"/>
    <n v="173"/>
    <s v="S12_3891"/>
    <s v="Muscle Machine Inc"/>
    <n v="2125557413"/>
    <s v="4092 Furth Circle"/>
    <s v="Suite 400"/>
    <s v="NYC"/>
    <s v="NY"/>
    <n v="10022"/>
    <x v="0"/>
    <x v="0"/>
    <s v="Young"/>
    <s v="Jeff"/>
    <s v="Large"/>
    <x v="74"/>
  </r>
  <r>
    <n v="10142"/>
    <n v="46"/>
    <n v="100"/>
    <n v="11"/>
    <n v="9470.94"/>
    <x v="119"/>
    <x v="119"/>
    <x v="0"/>
    <n v="3"/>
    <n v="8"/>
    <n v="2003"/>
    <x v="1"/>
    <n v="173"/>
    <s v="S12_3891"/>
    <s v="Mini Gifts Distributors Ltd."/>
    <n v="4155551450"/>
    <s v="5677 Strong St."/>
    <m/>
    <s v="San Rafael"/>
    <s v="CA"/>
    <n v="97562"/>
    <x v="0"/>
    <x v="0"/>
    <s v="Nelson"/>
    <s v="Valarie"/>
    <s v="Large"/>
    <x v="39"/>
  </r>
  <r>
    <n v="10153"/>
    <n v="49"/>
    <n v="100"/>
    <n v="10"/>
    <n v="7036.89"/>
    <x v="120"/>
    <x v="120"/>
    <x v="0"/>
    <n v="3"/>
    <n v="9"/>
    <n v="2003"/>
    <x v="1"/>
    <n v="173"/>
    <s v="S12_3891"/>
    <s v="Euro Shopping Channel"/>
    <s v="(91) 555 94 44"/>
    <s v="C/ Moralzarzal, 86"/>
    <m/>
    <s v="Madrid"/>
    <m/>
    <n v="28034"/>
    <x v="7"/>
    <x v="1"/>
    <s v="Freyre"/>
    <s v="Diego"/>
    <s v="Large"/>
    <x v="23"/>
  </r>
  <r>
    <n v="10165"/>
    <n v="27"/>
    <n v="100"/>
    <n v="2"/>
    <n v="5559.03"/>
    <x v="121"/>
    <x v="121"/>
    <x v="0"/>
    <n v="4"/>
    <n v="10"/>
    <n v="2003"/>
    <x v="1"/>
    <n v="173"/>
    <s v="S12_3891"/>
    <s v="Dragon Souveniers, Ltd."/>
    <s v="+65 221 7555"/>
    <s v="Bronz Sok., Bronz Apt. 3/6 Tesvikiye"/>
    <m/>
    <s v="Singapore"/>
    <m/>
    <n v="79903"/>
    <x v="9"/>
    <x v="3"/>
    <s v="Natividad"/>
    <s v="Eric"/>
    <s v="Medium"/>
    <x v="26"/>
  </r>
  <r>
    <n v="10176"/>
    <n v="50"/>
    <n v="100"/>
    <n v="1"/>
    <n v="7872.5"/>
    <x v="32"/>
    <x v="32"/>
    <x v="0"/>
    <n v="4"/>
    <n v="11"/>
    <n v="2003"/>
    <x v="1"/>
    <n v="173"/>
    <s v="S12_3891"/>
    <s v="L'ordine Souveniers"/>
    <s v="0522-556555"/>
    <s v="Strada Provinciale 124"/>
    <m/>
    <s v="Reggio Emilia"/>
    <m/>
    <n v="42100"/>
    <x v="12"/>
    <x v="1"/>
    <s v="Moroni"/>
    <s v="Maurizio"/>
    <s v="Large"/>
    <x v="70"/>
  </r>
  <r>
    <n v="10185"/>
    <n v="43"/>
    <n v="100"/>
    <n v="12"/>
    <n v="7886.2"/>
    <x v="69"/>
    <x v="69"/>
    <x v="0"/>
    <n v="4"/>
    <n v="11"/>
    <n v="2003"/>
    <x v="1"/>
    <n v="173"/>
    <s v="S12_3891"/>
    <s v="Mini Creations Ltd."/>
    <n v="5085559555"/>
    <s v="4575 Hillside Dr."/>
    <m/>
    <s v="New Bedford"/>
    <s v="MA"/>
    <n v="50553"/>
    <x v="0"/>
    <x v="0"/>
    <s v="Tam"/>
    <s v="Wing C"/>
    <s v="Large"/>
    <x v="50"/>
  </r>
  <r>
    <n v="10196"/>
    <n v="38"/>
    <n v="100"/>
    <n v="4"/>
    <n v="7232.16"/>
    <x v="70"/>
    <x v="70"/>
    <x v="0"/>
    <n v="4"/>
    <n v="11"/>
    <n v="2003"/>
    <x v="1"/>
    <n v="173"/>
    <s v="S12_3891"/>
    <s v="Super Scale Inc."/>
    <n v="2035559545"/>
    <s v="567 North Pendale Street"/>
    <m/>
    <s v="New Haven"/>
    <s v="CT"/>
    <n v="97823"/>
    <x v="0"/>
    <x v="0"/>
    <s v="Murphy"/>
    <s v="Leslie"/>
    <s v="Large"/>
    <x v="34"/>
  </r>
  <r>
    <n v="10208"/>
    <n v="20"/>
    <n v="100"/>
    <n v="12"/>
    <n v="3114.4"/>
    <x v="122"/>
    <x v="122"/>
    <x v="0"/>
    <n v="1"/>
    <n v="1"/>
    <n v="2004"/>
    <x v="1"/>
    <n v="173"/>
    <s v="S12_3891"/>
    <s v="Saveley &amp; Henriot, Co."/>
    <s v="78.32.5555"/>
    <s v="2, rue du Commerce"/>
    <m/>
    <s v="Lyon"/>
    <m/>
    <n v="69004"/>
    <x v="1"/>
    <x v="1"/>
    <s v="Saveley"/>
    <s v="Mary"/>
    <s v="Medium"/>
    <x v="30"/>
  </r>
  <r>
    <n v="10220"/>
    <n v="27"/>
    <n v="100"/>
    <n v="1"/>
    <n v="5045.22"/>
    <x v="123"/>
    <x v="123"/>
    <x v="0"/>
    <n v="1"/>
    <n v="2"/>
    <n v="2004"/>
    <x v="1"/>
    <n v="173"/>
    <s v="S12_3891"/>
    <s v="Clover Collections, Co."/>
    <s v="+353 1862 1555"/>
    <s v="25 Maiden Lane"/>
    <s v="Floor No. 4"/>
    <s v="Dublin"/>
    <m/>
    <n v="2"/>
    <x v="18"/>
    <x v="1"/>
    <s v="Cassidy"/>
    <s v="Dean"/>
    <s v="Medium"/>
    <x v="75"/>
  </r>
  <r>
    <n v="10231"/>
    <n v="49"/>
    <n v="100"/>
    <n v="1"/>
    <n v="6952.12"/>
    <x v="124"/>
    <x v="124"/>
    <x v="0"/>
    <n v="1"/>
    <n v="3"/>
    <n v="2004"/>
    <x v="1"/>
    <n v="173"/>
    <s v="S12_3891"/>
    <s v="CAF Imports"/>
    <s v="+34 913 728 555"/>
    <s v="Merchants House, 27-30 Merchant's Quay"/>
    <m/>
    <s v="Madrid"/>
    <m/>
    <n v="28023"/>
    <x v="7"/>
    <x v="1"/>
    <s v="Fernandez"/>
    <s v="Jesus"/>
    <s v="Medium"/>
    <x v="76"/>
  </r>
  <r>
    <n v="10247"/>
    <n v="27"/>
    <n v="100"/>
    <n v="1"/>
    <n v="4157.7299999999996"/>
    <x v="125"/>
    <x v="125"/>
    <x v="0"/>
    <n v="2"/>
    <n v="5"/>
    <n v="2004"/>
    <x v="1"/>
    <n v="173"/>
    <s v="S12_3891"/>
    <s v="Suominen Souveniers"/>
    <s v="+358 9 8045 555"/>
    <s v="Software Engineering Center, SEC Oy"/>
    <m/>
    <s v="Espoo"/>
    <m/>
    <s v="FIN-02271"/>
    <x v="4"/>
    <x v="1"/>
    <s v="Suominen"/>
    <s v="Kalle"/>
    <s v="Medium"/>
    <x v="73"/>
  </r>
  <r>
    <n v="10272"/>
    <n v="39"/>
    <n v="100"/>
    <n v="1"/>
    <n v="7962.24"/>
    <x v="126"/>
    <x v="126"/>
    <x v="0"/>
    <n v="3"/>
    <n v="7"/>
    <n v="2004"/>
    <x v="1"/>
    <n v="173"/>
    <s v="S12_3891"/>
    <s v="Diecast Classics Inc."/>
    <n v="2155551555"/>
    <s v="7586 Pompton St."/>
    <m/>
    <s v="Allentown"/>
    <s v="PA"/>
    <n v="70267"/>
    <x v="0"/>
    <x v="0"/>
    <s v="Yu"/>
    <s v="Kyung"/>
    <s v="Large"/>
    <x v="18"/>
  </r>
  <r>
    <n v="10282"/>
    <n v="24"/>
    <n v="100"/>
    <n v="4"/>
    <n v="3778.8"/>
    <x v="76"/>
    <x v="76"/>
    <x v="0"/>
    <n v="3"/>
    <n v="8"/>
    <n v="2004"/>
    <x v="1"/>
    <n v="173"/>
    <s v="S12_3891"/>
    <s v="Mini Gifts Distributors Ltd."/>
    <n v="4155551450"/>
    <s v="5677 Strong St."/>
    <m/>
    <s v="San Rafael"/>
    <s v="CA"/>
    <n v="97562"/>
    <x v="0"/>
    <x v="0"/>
    <s v="Nelson"/>
    <s v="Valarie"/>
    <s v="Medium"/>
    <x v="39"/>
  </r>
  <r>
    <n v="10293"/>
    <n v="45"/>
    <n v="100"/>
    <n v="7"/>
    <n v="8253"/>
    <x v="127"/>
    <x v="127"/>
    <x v="0"/>
    <n v="3"/>
    <n v="9"/>
    <n v="2004"/>
    <x v="1"/>
    <n v="173"/>
    <s v="S12_3891"/>
    <s v="Amica Models &amp; Co."/>
    <s v="011-4988555"/>
    <s v="Via Monte Bianco 34"/>
    <m/>
    <s v="Torino"/>
    <m/>
    <n v="10100"/>
    <x v="12"/>
    <x v="1"/>
    <s v="Accorti"/>
    <s v="Paolo"/>
    <s v="Large"/>
    <x v="36"/>
  </r>
  <r>
    <n v="10306"/>
    <n v="20"/>
    <n v="100"/>
    <n v="12"/>
    <n v="3633.4"/>
    <x v="78"/>
    <x v="78"/>
    <x v="0"/>
    <n v="4"/>
    <n v="10"/>
    <n v="2004"/>
    <x v="1"/>
    <n v="173"/>
    <s v="S12_3891"/>
    <s v="AV Stores, Co."/>
    <s v="(171) 555-1555"/>
    <s v="Fauntleroy Circus"/>
    <m/>
    <s v="Manchester"/>
    <m/>
    <s v="EC2 5NT"/>
    <x v="6"/>
    <x v="1"/>
    <s v="Ashworth"/>
    <s v="Victoria"/>
    <s v="Medium"/>
    <x v="77"/>
  </r>
  <r>
    <n v="10314"/>
    <n v="36"/>
    <n v="100"/>
    <n v="4"/>
    <n v="6913.8"/>
    <x v="96"/>
    <x v="96"/>
    <x v="0"/>
    <n v="4"/>
    <n v="10"/>
    <n v="2004"/>
    <x v="1"/>
    <n v="173"/>
    <s v="S12_3891"/>
    <s v="Heintze Collectables"/>
    <s v="86 21 3555"/>
    <s v="Smagsloget 45"/>
    <m/>
    <s v="Aaarhus"/>
    <m/>
    <n v="8200"/>
    <x v="13"/>
    <x v="1"/>
    <s v="Ibsen"/>
    <s v="Palle"/>
    <s v="Medium"/>
    <x v="78"/>
  </r>
  <r>
    <n v="10325"/>
    <n v="24"/>
    <n v="100"/>
    <n v="1"/>
    <n v="2583.6"/>
    <x v="80"/>
    <x v="80"/>
    <x v="0"/>
    <n v="4"/>
    <n v="11"/>
    <n v="2004"/>
    <x v="1"/>
    <n v="173"/>
    <s v="S12_3891"/>
    <s v="Baane Mini Imports"/>
    <s v="07-98 9555"/>
    <s v="Erling Skakkes gate 78"/>
    <m/>
    <s v="Stavern"/>
    <m/>
    <n v="4110"/>
    <x v="2"/>
    <x v="1"/>
    <s v="Bergulfsen"/>
    <s v="Jonas"/>
    <s v="Small"/>
    <x v="17"/>
  </r>
  <r>
    <n v="10336"/>
    <n v="49"/>
    <n v="63.38"/>
    <n v="1"/>
    <n v="3105.62"/>
    <x v="128"/>
    <x v="128"/>
    <x v="0"/>
    <n v="4"/>
    <n v="11"/>
    <n v="2004"/>
    <x v="1"/>
    <n v="173"/>
    <s v="S12_3891"/>
    <s v="La Corne D'abondance, Co."/>
    <s v="(1) 42.34.2555"/>
    <s v="265, boulevard Charonne"/>
    <m/>
    <s v="Paris"/>
    <m/>
    <n v="75012"/>
    <x v="1"/>
    <x v="1"/>
    <s v="Bertrand"/>
    <s v="Marie"/>
    <s v="Medium"/>
    <x v="62"/>
  </r>
  <r>
    <n v="10349"/>
    <n v="26"/>
    <n v="100"/>
    <n v="10"/>
    <n v="4408.5600000000004"/>
    <x v="140"/>
    <x v="140"/>
    <x v="0"/>
    <n v="4"/>
    <n v="12"/>
    <n v="2004"/>
    <x v="1"/>
    <n v="173"/>
    <s v="S12_3891"/>
    <s v="Muscle Machine Inc"/>
    <n v="2125557413"/>
    <s v="4092 Furth Circle"/>
    <s v="Suite 400"/>
    <s v="NYC"/>
    <s v="NY"/>
    <n v="10022"/>
    <x v="0"/>
    <x v="0"/>
    <s v="Young"/>
    <s v="Jeff"/>
    <s v="Medium"/>
    <x v="74"/>
  </r>
  <r>
    <n v="10359"/>
    <n v="49"/>
    <n v="62.09"/>
    <n v="5"/>
    <n v="3042.41"/>
    <x v="83"/>
    <x v="83"/>
    <x v="0"/>
    <n v="4"/>
    <n v="12"/>
    <n v="2004"/>
    <x v="1"/>
    <n v="173"/>
    <s v="S12_3891"/>
    <s v="Reims Collectables"/>
    <s v="26.47.1555"/>
    <s v="59 rue de l'Abbaye"/>
    <m/>
    <s v="Reims"/>
    <m/>
    <n v="51100"/>
    <x v="1"/>
    <x v="1"/>
    <s v="Henriot"/>
    <s v="Paul"/>
    <s v="Medium"/>
    <x v="1"/>
  </r>
  <r>
    <n v="10372"/>
    <n v="34"/>
    <n v="100"/>
    <n v="1"/>
    <n v="5941.5"/>
    <x v="136"/>
    <x v="136"/>
    <x v="0"/>
    <n v="1"/>
    <n v="1"/>
    <n v="2005"/>
    <x v="1"/>
    <n v="173"/>
    <s v="S12_3891"/>
    <s v="Tokyo Collectables, Ltd"/>
    <s v="+81 3 3584 0555"/>
    <s v="2-2-8 Roppongi"/>
    <m/>
    <s v="Minato-ku"/>
    <s v="Tokyo"/>
    <s v="106-0032"/>
    <x v="11"/>
    <x v="3"/>
    <s v="Shimamura"/>
    <s v="Akiko"/>
    <s v="Medium"/>
    <x v="35"/>
  </r>
  <r>
    <n v="10382"/>
    <n v="34"/>
    <n v="95.35"/>
    <n v="12"/>
    <n v="3241.9"/>
    <x v="50"/>
    <x v="50"/>
    <x v="0"/>
    <n v="1"/>
    <n v="2"/>
    <n v="2005"/>
    <x v="1"/>
    <n v="173"/>
    <s v="S12_3891"/>
    <s v="Mini Gifts Distributors Ltd."/>
    <n v="4155551450"/>
    <s v="5677 Strong St."/>
    <m/>
    <s v="San Rafael"/>
    <s v="CA"/>
    <n v="97562"/>
    <x v="0"/>
    <x v="0"/>
    <s v="Nelson"/>
    <s v="Valarie"/>
    <s v="Medium"/>
    <x v="39"/>
  </r>
  <r>
    <n v="10396"/>
    <n v="33"/>
    <n v="100"/>
    <n v="3"/>
    <n v="6109.29"/>
    <x v="141"/>
    <x v="141"/>
    <x v="0"/>
    <n v="1"/>
    <n v="3"/>
    <n v="2005"/>
    <x v="1"/>
    <n v="173"/>
    <s v="S12_3891"/>
    <s v="Mini Gifts Distributors Ltd."/>
    <n v="4155551450"/>
    <s v="5677 Strong St."/>
    <m/>
    <s v="San Rafael"/>
    <s v="CA"/>
    <n v="97562"/>
    <x v="0"/>
    <x v="0"/>
    <s v="Nelson"/>
    <s v="Valarie"/>
    <s v="Medium"/>
    <x v="39"/>
  </r>
  <r>
    <n v="10413"/>
    <n v="22"/>
    <n v="100"/>
    <n v="1"/>
    <n v="3387.78"/>
    <x v="130"/>
    <x v="130"/>
    <x v="0"/>
    <n v="2"/>
    <n v="5"/>
    <n v="2005"/>
    <x v="1"/>
    <n v="173"/>
    <s v="S12_3891"/>
    <s v="Gift Depot Inc."/>
    <n v="2035552570"/>
    <s v="25593 South Bay Ln."/>
    <m/>
    <s v="Bridgewater"/>
    <s v="CT"/>
    <n v="97562"/>
    <x v="0"/>
    <x v="0"/>
    <s v="King"/>
    <s v="Julie"/>
    <s v="Medium"/>
    <x v="13"/>
  </r>
  <r>
    <n v="10108"/>
    <n v="39"/>
    <n v="89.38"/>
    <n v="7"/>
    <n v="3485.82"/>
    <x v="98"/>
    <x v="98"/>
    <x v="0"/>
    <n v="1"/>
    <n v="3"/>
    <n v="2003"/>
    <x v="1"/>
    <n v="79"/>
    <s v="S12_3990"/>
    <s v="Cruz &amp; Sons Co."/>
    <s v="+63 2 555 3587"/>
    <s v="15 McCallum Street - NatWest Center #13-03"/>
    <m/>
    <s v="Makati City"/>
    <m/>
    <s v="1227 MM"/>
    <x v="15"/>
    <x v="3"/>
    <s v="Cruz"/>
    <s v="Arnold"/>
    <s v="Medium"/>
    <x v="66"/>
  </r>
  <r>
    <n v="10122"/>
    <n v="32"/>
    <n v="63.84"/>
    <n v="11"/>
    <n v="2042.88"/>
    <x v="99"/>
    <x v="99"/>
    <x v="0"/>
    <n v="2"/>
    <n v="5"/>
    <n v="2003"/>
    <x v="1"/>
    <n v="79"/>
    <s v="S12_3990"/>
    <s v="Marseille Mini Autos"/>
    <s v="91.24.4555"/>
    <s v="12, rue des Bouchers"/>
    <m/>
    <s v="Marseille"/>
    <m/>
    <n v="13008"/>
    <x v="1"/>
    <x v="1"/>
    <s v="Lebihan"/>
    <s v="Laurence"/>
    <s v="Small"/>
    <x v="67"/>
  </r>
  <r>
    <n v="10135"/>
    <n v="24"/>
    <n v="75.010000000000005"/>
    <n v="8"/>
    <n v="1800.24"/>
    <x v="100"/>
    <x v="100"/>
    <x v="0"/>
    <n v="3"/>
    <n v="7"/>
    <n v="2003"/>
    <x v="1"/>
    <n v="79"/>
    <s v="S12_3990"/>
    <s v="Mini Gifts Distributors Ltd."/>
    <n v="4155551450"/>
    <s v="5677 Strong St."/>
    <m/>
    <s v="San Rafael"/>
    <s v="CA"/>
    <n v="97562"/>
    <x v="0"/>
    <x v="0"/>
    <s v="Nelson"/>
    <s v="Valarie"/>
    <s v="Small"/>
    <x v="39"/>
  </r>
  <r>
    <n v="10147"/>
    <n v="21"/>
    <n v="63.84"/>
    <n v="8"/>
    <n v="1340.64"/>
    <x v="101"/>
    <x v="101"/>
    <x v="0"/>
    <n v="3"/>
    <n v="9"/>
    <n v="2003"/>
    <x v="1"/>
    <n v="79"/>
    <s v="S12_3990"/>
    <s v="Collectables For Less Inc."/>
    <n v="6175558555"/>
    <s v="7825 Douglas Av."/>
    <m/>
    <s v="Brickhaven"/>
    <s v="MA"/>
    <n v="58339"/>
    <x v="0"/>
    <x v="0"/>
    <s v="Nelson"/>
    <s v="Allen"/>
    <s v="Small"/>
    <x v="41"/>
  </r>
  <r>
    <n v="10159"/>
    <n v="24"/>
    <n v="73.42"/>
    <n v="3"/>
    <n v="1762.08"/>
    <x v="4"/>
    <x v="4"/>
    <x v="0"/>
    <n v="4"/>
    <n v="10"/>
    <n v="2003"/>
    <x v="1"/>
    <n v="79"/>
    <s v="S12_3990"/>
    <s v="Corporate Gift Ideas Co."/>
    <n v="6505551386"/>
    <s v="7734 Strong St."/>
    <m/>
    <s v="San Francisco"/>
    <s v="CA"/>
    <m/>
    <x v="0"/>
    <x v="0"/>
    <s v="Brown"/>
    <s v="Julie"/>
    <s v="Small"/>
    <x v="4"/>
  </r>
  <r>
    <n v="10169"/>
    <n v="36"/>
    <n v="63.84"/>
    <n v="3"/>
    <n v="2298.2399999999998"/>
    <x v="102"/>
    <x v="102"/>
    <x v="0"/>
    <n v="4"/>
    <n v="11"/>
    <n v="2003"/>
    <x v="1"/>
    <n v="79"/>
    <s v="S12_3990"/>
    <s v="Anna's Decorations, Ltd"/>
    <s v="02 9936 8555"/>
    <s v="201 Miller Street"/>
    <s v="Level 15"/>
    <s v="North Sydney"/>
    <s v="NSW"/>
    <n v="2060"/>
    <x v="3"/>
    <x v="2"/>
    <s v="O'Hara"/>
    <s v="Anna"/>
    <s v="Small"/>
    <x v="42"/>
  </r>
  <r>
    <n v="10181"/>
    <n v="20"/>
    <n v="81.400000000000006"/>
    <n v="15"/>
    <n v="1628"/>
    <x v="103"/>
    <x v="103"/>
    <x v="0"/>
    <n v="4"/>
    <n v="11"/>
    <n v="2003"/>
    <x v="1"/>
    <n v="79"/>
    <s v="S12_3990"/>
    <s v="Herkku Gifts"/>
    <s v="+47 2267 3215"/>
    <s v="Drammen 121, PR 744 Sentrum"/>
    <m/>
    <s v="Bergen"/>
    <m/>
    <s v="N 5804"/>
    <x v="2"/>
    <x v="1"/>
    <s v="Oeztan"/>
    <s v="Veysel"/>
    <s v="Small"/>
    <x v="7"/>
  </r>
  <r>
    <n v="10191"/>
    <n v="30"/>
    <n v="64.64"/>
    <n v="4"/>
    <n v="1939.2"/>
    <x v="104"/>
    <x v="104"/>
    <x v="0"/>
    <n v="4"/>
    <n v="11"/>
    <n v="2003"/>
    <x v="1"/>
    <n v="79"/>
    <s v="S12_3990"/>
    <s v="Toms Spezialitten, Ltd"/>
    <s v="0221-5554327"/>
    <s v="Mehrheimerstr. 369"/>
    <m/>
    <s v="Koln"/>
    <m/>
    <n v="50739"/>
    <x v="16"/>
    <x v="1"/>
    <s v="Pfalzheim"/>
    <s v="Henriette"/>
    <s v="Small"/>
    <x v="68"/>
  </r>
  <r>
    <n v="10203"/>
    <n v="44"/>
    <n v="82.99"/>
    <n v="9"/>
    <n v="3651.56"/>
    <x v="105"/>
    <x v="105"/>
    <x v="0"/>
    <n v="4"/>
    <n v="12"/>
    <n v="2003"/>
    <x v="1"/>
    <n v="79"/>
    <s v="S12_3990"/>
    <s v="Euro Shopping Channel"/>
    <s v="(91) 555 94 44"/>
    <s v="C/ Moralzarzal, 86"/>
    <m/>
    <s v="Madrid"/>
    <m/>
    <n v="28034"/>
    <x v="7"/>
    <x v="1"/>
    <s v="Freyre"/>
    <s v="Diego"/>
    <s v="Medium"/>
    <x v="23"/>
  </r>
  <r>
    <n v="10211"/>
    <n v="28"/>
    <n v="92.57"/>
    <n v="3"/>
    <n v="2591.96"/>
    <x v="9"/>
    <x v="9"/>
    <x v="0"/>
    <n v="1"/>
    <n v="1"/>
    <n v="2004"/>
    <x v="1"/>
    <n v="79"/>
    <s v="S12_3990"/>
    <s v="Auto Canal Petit"/>
    <s v="(1) 47.55.6555"/>
    <s v="25, rue Lauriston"/>
    <m/>
    <s v="Paris"/>
    <m/>
    <n v="75016"/>
    <x v="1"/>
    <x v="1"/>
    <s v="Perrier"/>
    <s v="Dominique"/>
    <s v="Small"/>
    <x v="9"/>
  </r>
  <r>
    <n v="10225"/>
    <n v="37"/>
    <n v="77.41"/>
    <n v="10"/>
    <n v="2864.17"/>
    <x v="106"/>
    <x v="106"/>
    <x v="0"/>
    <n v="1"/>
    <n v="2"/>
    <n v="2004"/>
    <x v="1"/>
    <n v="79"/>
    <s v="S12_3990"/>
    <s v="Vida Sport, Ltd"/>
    <s v="0897-034555"/>
    <s v="Grenzacherweg 237"/>
    <m/>
    <s v="Gensve"/>
    <m/>
    <n v="1203"/>
    <x v="17"/>
    <x v="1"/>
    <s v="Holz"/>
    <s v="Michael"/>
    <s v="Small"/>
    <x v="69"/>
  </r>
  <r>
    <n v="10238"/>
    <n v="20"/>
    <n v="74.209999999999994"/>
    <n v="4"/>
    <n v="1484.2"/>
    <x v="107"/>
    <x v="107"/>
    <x v="0"/>
    <n v="2"/>
    <n v="4"/>
    <n v="2004"/>
    <x v="1"/>
    <n v="79"/>
    <s v="S12_3990"/>
    <s v="Danish Wholesale Imports"/>
    <s v="31 12 3555"/>
    <s v="Vinb'ltet 34"/>
    <m/>
    <s v="Kobenhavn"/>
    <m/>
    <n v="1734"/>
    <x v="13"/>
    <x v="1"/>
    <s v="Petersen"/>
    <s v="Jytte"/>
    <s v="Small"/>
    <x v="48"/>
  </r>
  <r>
    <n v="10253"/>
    <n v="25"/>
    <n v="90.17"/>
    <n v="14"/>
    <n v="2254.25"/>
    <x v="108"/>
    <x v="108"/>
    <x v="3"/>
    <n v="2"/>
    <n v="6"/>
    <n v="2004"/>
    <x v="1"/>
    <n v="79"/>
    <s v="S12_3990"/>
    <s v="UK Collectables, Ltd."/>
    <s v="(171) 555-2282"/>
    <s v="Berkeley Gardens 12  Brewery"/>
    <m/>
    <s v="Liverpool"/>
    <m/>
    <s v="WX1 6LT"/>
    <x v="6"/>
    <x v="1"/>
    <s v="Devon"/>
    <s v="Elizabeth"/>
    <s v="Small"/>
    <x v="22"/>
  </r>
  <r>
    <n v="10266"/>
    <n v="35"/>
    <n v="76.61"/>
    <n v="15"/>
    <n v="2681.35"/>
    <x v="109"/>
    <x v="109"/>
    <x v="0"/>
    <n v="3"/>
    <n v="7"/>
    <n v="2004"/>
    <x v="1"/>
    <n v="79"/>
    <s v="S12_3990"/>
    <s v="L'ordine Souveniers"/>
    <s v="0522-556555"/>
    <s v="Strada Provinciale 124"/>
    <m/>
    <s v="Reggio Emilia"/>
    <m/>
    <n v="42100"/>
    <x v="12"/>
    <x v="1"/>
    <s v="Moroni"/>
    <s v="Maurizio"/>
    <s v="Small"/>
    <x v="70"/>
  </r>
  <r>
    <n v="10276"/>
    <n v="38"/>
    <n v="83.79"/>
    <n v="4"/>
    <n v="3184.02"/>
    <x v="110"/>
    <x v="110"/>
    <x v="0"/>
    <n v="3"/>
    <n v="8"/>
    <n v="2004"/>
    <x v="1"/>
    <n v="79"/>
    <s v="S12_3990"/>
    <s v="Online Mini Collectables"/>
    <n v="6175557555"/>
    <s v="7635 Spinnaker Dr."/>
    <m/>
    <s v="Brickhaven"/>
    <s v="MA"/>
    <n v="58339"/>
    <x v="0"/>
    <x v="0"/>
    <s v="Barajas"/>
    <s v="Miguel"/>
    <s v="Medium"/>
    <x v="71"/>
  </r>
  <r>
    <n v="10287"/>
    <n v="41"/>
    <n v="69.430000000000007"/>
    <n v="13"/>
    <n v="2846.63"/>
    <x v="111"/>
    <x v="111"/>
    <x v="0"/>
    <n v="3"/>
    <n v="8"/>
    <n v="2004"/>
    <x v="1"/>
    <n v="79"/>
    <s v="S12_3990"/>
    <s v="Vida Sport, Ltd"/>
    <s v="0897-034555"/>
    <s v="Grenzacherweg 237"/>
    <m/>
    <s v="Gensve"/>
    <m/>
    <n v="1203"/>
    <x v="17"/>
    <x v="1"/>
    <s v="Holz"/>
    <s v="Michael"/>
    <s v="Small"/>
    <x v="69"/>
  </r>
  <r>
    <n v="10300"/>
    <n v="22"/>
    <n v="76.61"/>
    <n v="6"/>
    <n v="1685.42"/>
    <x v="112"/>
    <x v="112"/>
    <x v="0"/>
    <n v="4"/>
    <n v="10"/>
    <n v="2003"/>
    <x v="1"/>
    <n v="79"/>
    <s v="S12_3990"/>
    <s v="Blauer See Auto, Co."/>
    <s v="+49 69 66 90 2555"/>
    <s v="Lyonerstr. 34"/>
    <m/>
    <s v="Frankfurt"/>
    <m/>
    <n v="60528"/>
    <x v="16"/>
    <x v="1"/>
    <s v="Keitel"/>
    <s v="Roland"/>
    <s v="Small"/>
    <x v="72"/>
  </r>
  <r>
    <n v="10310"/>
    <n v="49"/>
    <n v="81.400000000000006"/>
    <n v="11"/>
    <n v="3988.6"/>
    <x v="113"/>
    <x v="113"/>
    <x v="0"/>
    <n v="4"/>
    <n v="10"/>
    <n v="2004"/>
    <x v="1"/>
    <n v="79"/>
    <s v="S12_3990"/>
    <s v="Toms Spezialitten, Ltd"/>
    <s v="0221-5554327"/>
    <s v="Mehrheimerstr. 369"/>
    <m/>
    <s v="Koln"/>
    <m/>
    <n v="50739"/>
    <x v="16"/>
    <x v="1"/>
    <s v="Pfalzheim"/>
    <s v="Henriette"/>
    <s v="Medium"/>
    <x v="68"/>
  </r>
  <r>
    <n v="10320"/>
    <n v="38"/>
    <n v="73.42"/>
    <n v="4"/>
    <n v="2789.96"/>
    <x v="114"/>
    <x v="114"/>
    <x v="0"/>
    <n v="4"/>
    <n v="11"/>
    <n v="2004"/>
    <x v="1"/>
    <n v="79"/>
    <s v="S12_3990"/>
    <s v="Volvo Model Replicas, Co"/>
    <s v="0921-12 3555"/>
    <s v="Berguvsv„gen  8"/>
    <m/>
    <s v="Lule"/>
    <m/>
    <s v="S-958 22"/>
    <x v="8"/>
    <x v="1"/>
    <s v="Berglund"/>
    <s v="Christina"/>
    <s v="Small"/>
    <x v="24"/>
  </r>
  <r>
    <n v="10329"/>
    <n v="33"/>
    <n v="100"/>
    <n v="14"/>
    <n v="3607.56"/>
    <x v="19"/>
    <x v="19"/>
    <x v="0"/>
    <n v="4"/>
    <n v="11"/>
    <n v="2004"/>
    <x v="1"/>
    <n v="79"/>
    <s v="S12_3990"/>
    <s v="Land of Toys Inc."/>
    <n v="2125557818"/>
    <s v="897 Long Airport Avenue"/>
    <m/>
    <s v="NYC"/>
    <s v="NY"/>
    <n v="10022"/>
    <x v="0"/>
    <x v="0"/>
    <s v="Yu"/>
    <s v="Kwai"/>
    <s v="Medium"/>
    <x v="0"/>
  </r>
  <r>
    <n v="10341"/>
    <n v="36"/>
    <n v="93.56"/>
    <n v="10"/>
    <n v="3368.16"/>
    <x v="20"/>
    <x v="20"/>
    <x v="0"/>
    <n v="4"/>
    <n v="11"/>
    <n v="2004"/>
    <x v="1"/>
    <n v="79"/>
    <s v="S12_3990"/>
    <s v="Salzburg Collectables"/>
    <s v="6562-9555"/>
    <s v="Geislweg 14"/>
    <m/>
    <s v="Salzburg"/>
    <m/>
    <n v="5020"/>
    <x v="5"/>
    <x v="1"/>
    <s v="Pipps"/>
    <s v="Georg"/>
    <s v="Medium"/>
    <x v="19"/>
  </r>
  <r>
    <n v="10363"/>
    <n v="34"/>
    <n v="81.62"/>
    <n v="5"/>
    <n v="2775.08"/>
    <x v="115"/>
    <x v="115"/>
    <x v="0"/>
    <n v="1"/>
    <n v="1"/>
    <n v="2005"/>
    <x v="1"/>
    <n v="79"/>
    <s v="S12_3990"/>
    <s v="Suominen Souveniers"/>
    <s v="+358 9 8045 555"/>
    <s v="Software Engineering Center, SEC Oy"/>
    <m/>
    <s v="Espoo"/>
    <m/>
    <s v="FIN-02271"/>
    <x v="4"/>
    <x v="1"/>
    <s v="Suominen"/>
    <s v="Kalle"/>
    <s v="Small"/>
    <x v="73"/>
  </r>
  <r>
    <n v="10377"/>
    <n v="24"/>
    <n v="67.83"/>
    <n v="5"/>
    <n v="1627.92"/>
    <x v="142"/>
    <x v="142"/>
    <x v="0"/>
    <n v="1"/>
    <n v="2"/>
    <n v="2005"/>
    <x v="1"/>
    <n v="79"/>
    <s v="S12_3990"/>
    <s v="Toys of Finland, Co."/>
    <s v="90-224 8555"/>
    <s v="Keskuskatu 45"/>
    <m/>
    <s v="Helsinki"/>
    <m/>
    <n v="21240"/>
    <x v="4"/>
    <x v="1"/>
    <s v="Karttunen"/>
    <s v="Matti"/>
    <s v="Small"/>
    <x v="16"/>
  </r>
  <r>
    <n v="10389"/>
    <n v="36"/>
    <n v="70.260000000000005"/>
    <n v="7"/>
    <n v="2529.36"/>
    <x v="23"/>
    <x v="23"/>
    <x v="0"/>
    <n v="1"/>
    <n v="3"/>
    <n v="2005"/>
    <x v="1"/>
    <n v="79"/>
    <s v="S12_3990"/>
    <s v="Scandinavian Gift Ideas"/>
    <s v="0695-34 6555"/>
    <s v="?kergatan 24"/>
    <m/>
    <s v="Boras"/>
    <m/>
    <s v="S-844 67"/>
    <x v="8"/>
    <x v="1"/>
    <s v="Larsson"/>
    <s v="Maria"/>
    <s v="Small"/>
    <x v="37"/>
  </r>
  <r>
    <n v="10419"/>
    <n v="34"/>
    <n v="90.17"/>
    <n v="14"/>
    <n v="3065.78"/>
    <x v="116"/>
    <x v="116"/>
    <x v="0"/>
    <n v="2"/>
    <n v="5"/>
    <n v="2005"/>
    <x v="1"/>
    <n v="79"/>
    <s v="S12_3990"/>
    <s v="Salzburg Collectables"/>
    <s v="6562-9555"/>
    <s v="Geislweg 14"/>
    <m/>
    <s v="Salzburg"/>
    <m/>
    <n v="5020"/>
    <x v="5"/>
    <x v="1"/>
    <s v="Pipps"/>
    <s v="Georg"/>
    <s v="Medium"/>
    <x v="19"/>
  </r>
  <r>
    <n v="10104"/>
    <n v="41"/>
    <n v="100"/>
    <n v="9"/>
    <n v="4615.78"/>
    <x v="134"/>
    <x v="134"/>
    <x v="0"/>
    <n v="1"/>
    <n v="1"/>
    <n v="2003"/>
    <x v="2"/>
    <n v="118"/>
    <s v="S12_4473"/>
    <s v="Euro Shopping Channel"/>
    <s v="(91) 555 94 44"/>
    <s v="C/ Moralzarzal, 86"/>
    <m/>
    <s v="Madrid"/>
    <m/>
    <n v="28034"/>
    <x v="7"/>
    <x v="1"/>
    <s v="Freyre"/>
    <s v="Diego"/>
    <s v="Medium"/>
    <x v="23"/>
  </r>
  <r>
    <n v="10115"/>
    <n v="46"/>
    <n v="100"/>
    <n v="5"/>
    <n v="5723.78"/>
    <x v="143"/>
    <x v="143"/>
    <x v="0"/>
    <n v="2"/>
    <n v="4"/>
    <n v="2003"/>
    <x v="2"/>
    <n v="118"/>
    <s v="S12_4473"/>
    <s v="Classic Legends Inc."/>
    <n v="2125558493"/>
    <s v="5905 Pompton St."/>
    <s v="Suite 750"/>
    <s v="NYC"/>
    <s v="NY"/>
    <n v="10022"/>
    <x v="0"/>
    <x v="0"/>
    <s v="Hernandez"/>
    <s v="Maria"/>
    <s v="Medium"/>
    <x v="27"/>
  </r>
  <r>
    <n v="10127"/>
    <n v="24"/>
    <n v="100"/>
    <n v="11"/>
    <n v="2559.6"/>
    <x v="118"/>
    <x v="118"/>
    <x v="0"/>
    <n v="2"/>
    <n v="6"/>
    <n v="2003"/>
    <x v="2"/>
    <n v="118"/>
    <s v="S12_4473"/>
    <s v="Muscle Machine Inc"/>
    <n v="2125557413"/>
    <s v="4092 Furth Circle"/>
    <s v="Suite 400"/>
    <s v="NYC"/>
    <s v="NY"/>
    <n v="10022"/>
    <x v="0"/>
    <x v="0"/>
    <s v="Young"/>
    <s v="Jeff"/>
    <s v="Small"/>
    <x v="74"/>
  </r>
  <r>
    <n v="10141"/>
    <n v="21"/>
    <n v="100"/>
    <n v="5"/>
    <n v="2140.11"/>
    <x v="144"/>
    <x v="144"/>
    <x v="0"/>
    <n v="3"/>
    <n v="8"/>
    <n v="2003"/>
    <x v="2"/>
    <n v="118"/>
    <s v="S12_4473"/>
    <s v="Suominen Souveniers"/>
    <s v="+358 9 8045 555"/>
    <s v="Software Engineering Center, SEC Oy"/>
    <m/>
    <s v="Espoo"/>
    <m/>
    <s v="FIN-02271"/>
    <x v="4"/>
    <x v="1"/>
    <s v="Suominen"/>
    <s v="Kalle"/>
    <s v="Small"/>
    <x v="73"/>
  </r>
  <r>
    <n v="10151"/>
    <n v="24"/>
    <n v="100"/>
    <n v="3"/>
    <n v="3327.6"/>
    <x v="145"/>
    <x v="145"/>
    <x v="0"/>
    <n v="3"/>
    <n v="9"/>
    <n v="2003"/>
    <x v="2"/>
    <n v="118"/>
    <s v="S12_4473"/>
    <s v="Oulu Toy Supplies, Inc."/>
    <s v="981-443655"/>
    <s v="Torikatu 38"/>
    <m/>
    <s v="Oulu"/>
    <m/>
    <n v="90110"/>
    <x v="4"/>
    <x v="1"/>
    <s v="Koskitalo"/>
    <s v="Pirkko"/>
    <s v="Medium"/>
    <x v="60"/>
  </r>
  <r>
    <n v="10165"/>
    <n v="48"/>
    <n v="100"/>
    <n v="12"/>
    <n v="6825.6"/>
    <x v="121"/>
    <x v="121"/>
    <x v="0"/>
    <n v="4"/>
    <n v="10"/>
    <n v="2003"/>
    <x v="2"/>
    <n v="118"/>
    <s v="S12_4473"/>
    <s v="Dragon Souveniers, Ltd."/>
    <s v="+65 221 7555"/>
    <s v="Bronz Sok., Bronz Apt. 3/6 Tesvikiye"/>
    <m/>
    <s v="Singapore"/>
    <m/>
    <n v="79903"/>
    <x v="9"/>
    <x v="3"/>
    <s v="Natividad"/>
    <s v="Eric"/>
    <s v="Medium"/>
    <x v="26"/>
  </r>
  <r>
    <n v="10175"/>
    <n v="26"/>
    <n v="100"/>
    <n v="1"/>
    <n v="3543.28"/>
    <x v="32"/>
    <x v="32"/>
    <x v="0"/>
    <n v="4"/>
    <n v="11"/>
    <n v="2003"/>
    <x v="2"/>
    <n v="118"/>
    <s v="S12_4473"/>
    <s v="Stylish Desk Decors, Co."/>
    <s v="(171) 555-0297"/>
    <s v="35 King George"/>
    <m/>
    <s v="London"/>
    <m/>
    <s v="WX3 6FW"/>
    <x v="6"/>
    <x v="1"/>
    <s v="Brown"/>
    <s v="Ann"/>
    <s v="Medium"/>
    <x v="49"/>
  </r>
  <r>
    <n v="10184"/>
    <n v="37"/>
    <n v="100"/>
    <n v="6"/>
    <n v="4516.22"/>
    <x v="69"/>
    <x v="69"/>
    <x v="0"/>
    <n v="4"/>
    <n v="11"/>
    <n v="2003"/>
    <x v="2"/>
    <n v="118"/>
    <s v="S12_4473"/>
    <s v="Iberia Gift Imports, Corp."/>
    <s v="(95) 555 82 82"/>
    <s v="C/ Romero, 33"/>
    <m/>
    <s v="Sevilla"/>
    <m/>
    <n v="41101"/>
    <x v="7"/>
    <x v="1"/>
    <s v="Roel"/>
    <s v="Jose Pedro"/>
    <s v="Medium"/>
    <x v="81"/>
  </r>
  <r>
    <n v="10195"/>
    <n v="49"/>
    <n v="100"/>
    <n v="6"/>
    <n v="6445.46"/>
    <x v="34"/>
    <x v="34"/>
    <x v="0"/>
    <n v="4"/>
    <n v="11"/>
    <n v="2003"/>
    <x v="2"/>
    <n v="118"/>
    <s v="S12_4473"/>
    <s v="Mini Classics"/>
    <n v="9145554562"/>
    <s v="3758 North Pendale Street"/>
    <m/>
    <s v="White Plains"/>
    <s v="NY"/>
    <n v="24067"/>
    <x v="0"/>
    <x v="0"/>
    <s v="Frick"/>
    <s v="Steve"/>
    <s v="Medium"/>
    <x v="47"/>
  </r>
  <r>
    <n v="10207"/>
    <n v="34"/>
    <n v="99.54"/>
    <n v="7"/>
    <n v="3384.36"/>
    <x v="91"/>
    <x v="91"/>
    <x v="0"/>
    <n v="4"/>
    <n v="12"/>
    <n v="2003"/>
    <x v="2"/>
    <n v="118"/>
    <s v="S12_4473"/>
    <s v="Diecast Collectables"/>
    <n v="6175552555"/>
    <s v="6251 Ingle Ln."/>
    <m/>
    <s v="Boston"/>
    <s v="MA"/>
    <n v="51003"/>
    <x v="0"/>
    <x v="0"/>
    <s v="Franco"/>
    <s v="Valarie"/>
    <s v="Medium"/>
    <x v="64"/>
  </r>
  <r>
    <n v="10219"/>
    <n v="48"/>
    <n v="100"/>
    <n v="2"/>
    <n v="4891.68"/>
    <x v="146"/>
    <x v="146"/>
    <x v="0"/>
    <n v="1"/>
    <n v="2"/>
    <n v="2004"/>
    <x v="2"/>
    <n v="118"/>
    <s v="S12_4473"/>
    <s v="Signal Collectibles Ltd."/>
    <n v="4155554312"/>
    <s v="2793 Furth Circle"/>
    <m/>
    <s v="Brisbane"/>
    <s v="CA"/>
    <n v="94217"/>
    <x v="0"/>
    <x v="0"/>
    <s v="Taylor"/>
    <s v="Sue"/>
    <s v="Medium"/>
    <x v="82"/>
  </r>
  <r>
    <n v="10229"/>
    <n v="36"/>
    <n v="100"/>
    <n v="1"/>
    <n v="4521.96"/>
    <x v="93"/>
    <x v="93"/>
    <x v="0"/>
    <n v="1"/>
    <n v="3"/>
    <n v="2004"/>
    <x v="2"/>
    <n v="118"/>
    <s v="S12_4473"/>
    <s v="Mini Gifts Distributors Ltd."/>
    <n v="4155551450"/>
    <s v="5677 Strong St."/>
    <m/>
    <s v="San Rafael"/>
    <s v="CA"/>
    <n v="97562"/>
    <x v="0"/>
    <x v="0"/>
    <s v="Nelson"/>
    <s v="Valarie"/>
    <s v="Medium"/>
    <x v="39"/>
  </r>
  <r>
    <n v="10246"/>
    <n v="46"/>
    <n v="100"/>
    <n v="5"/>
    <n v="5069.66"/>
    <x v="125"/>
    <x v="125"/>
    <x v="0"/>
    <n v="2"/>
    <n v="5"/>
    <n v="2004"/>
    <x v="2"/>
    <n v="118"/>
    <s v="S12_4473"/>
    <s v="Euro Shopping Channel"/>
    <s v="(91) 555 94 44"/>
    <s v="C/ Moralzarzal, 86"/>
    <m/>
    <s v="Madrid"/>
    <m/>
    <n v="28034"/>
    <x v="7"/>
    <x v="1"/>
    <s v="Freyre"/>
    <s v="Diego"/>
    <s v="Medium"/>
    <x v="23"/>
  </r>
  <r>
    <n v="10259"/>
    <n v="46"/>
    <n v="100"/>
    <n v="4"/>
    <n v="6541.2"/>
    <x v="39"/>
    <x v="39"/>
    <x v="0"/>
    <n v="2"/>
    <n v="6"/>
    <n v="2004"/>
    <x v="2"/>
    <n v="118"/>
    <s v="S12_4473"/>
    <s v="Handji Gifts&amp; Co"/>
    <s v="+65 224 1555"/>
    <s v="Village Close - 106 Linden Road Sandown"/>
    <s v="2nd Floor"/>
    <s v="Singapore"/>
    <m/>
    <n v="69045"/>
    <x v="9"/>
    <x v="2"/>
    <s v="Victorino"/>
    <s v="Wendy"/>
    <s v="Medium"/>
    <x v="65"/>
  </r>
  <r>
    <n v="10271"/>
    <n v="31"/>
    <n v="97.17"/>
    <n v="5"/>
    <n v="3012.27"/>
    <x v="126"/>
    <x v="126"/>
    <x v="0"/>
    <n v="3"/>
    <n v="7"/>
    <n v="2004"/>
    <x v="2"/>
    <n v="118"/>
    <s v="S12_4473"/>
    <s v="Mini Gifts Distributors Ltd."/>
    <n v="4155551450"/>
    <s v="5677 Strong St."/>
    <m/>
    <s v="San Rafael"/>
    <s v="CA"/>
    <n v="97562"/>
    <x v="0"/>
    <x v="0"/>
    <s v="Nelson"/>
    <s v="Valarie"/>
    <s v="Medium"/>
    <x v="39"/>
  </r>
  <r>
    <n v="10281"/>
    <n v="41"/>
    <n v="100"/>
    <n v="1"/>
    <n v="5247.18"/>
    <x v="94"/>
    <x v="94"/>
    <x v="0"/>
    <n v="3"/>
    <n v="8"/>
    <n v="2004"/>
    <x v="2"/>
    <n v="118"/>
    <s v="S12_4473"/>
    <s v="Diecast Classics Inc."/>
    <n v="2155551555"/>
    <s v="7586 Pompton St."/>
    <m/>
    <s v="Allentown"/>
    <s v="PA"/>
    <n v="70267"/>
    <x v="0"/>
    <x v="0"/>
    <s v="Yu"/>
    <s v="Kyung"/>
    <s v="Medium"/>
    <x v="18"/>
  </r>
  <r>
    <n v="10292"/>
    <n v="21"/>
    <n v="100"/>
    <n v="8"/>
    <n v="2214.87"/>
    <x v="42"/>
    <x v="42"/>
    <x v="0"/>
    <n v="3"/>
    <n v="9"/>
    <n v="2004"/>
    <x v="2"/>
    <n v="118"/>
    <s v="S12_4473"/>
    <s v="Land of Toys Inc."/>
    <n v="2125557818"/>
    <s v="897 Long Airport Avenue"/>
    <m/>
    <s v="NYC"/>
    <s v="NY"/>
    <n v="10022"/>
    <x v="0"/>
    <x v="0"/>
    <s v="Yu"/>
    <s v="Kwai"/>
    <s v="Small"/>
    <x v="0"/>
  </r>
  <r>
    <n v="10305"/>
    <n v="38"/>
    <n v="100"/>
    <n v="5"/>
    <n v="4773.18"/>
    <x v="95"/>
    <x v="95"/>
    <x v="0"/>
    <n v="4"/>
    <n v="10"/>
    <n v="2004"/>
    <x v="2"/>
    <n v="118"/>
    <s v="S12_4473"/>
    <s v="Marta's Replicas Co."/>
    <n v="6175558555"/>
    <s v="39323 Spinnaker Dr."/>
    <m/>
    <s v="Cambridge"/>
    <s v="MA"/>
    <n v="51247"/>
    <x v="0"/>
    <x v="0"/>
    <s v="Hernandez"/>
    <s v="Marta"/>
    <s v="Medium"/>
    <x v="15"/>
  </r>
  <r>
    <n v="10314"/>
    <n v="45"/>
    <n v="100"/>
    <n v="14"/>
    <n v="6185.7"/>
    <x v="96"/>
    <x v="96"/>
    <x v="0"/>
    <n v="4"/>
    <n v="10"/>
    <n v="2004"/>
    <x v="2"/>
    <n v="118"/>
    <s v="S12_4473"/>
    <s v="Heintze Collectables"/>
    <s v="86 21 3555"/>
    <s v="Smagsloget 45"/>
    <m/>
    <s v="Aaarhus"/>
    <m/>
    <n v="8200"/>
    <x v="13"/>
    <x v="1"/>
    <s v="Ibsen"/>
    <s v="Palle"/>
    <s v="Medium"/>
    <x v="78"/>
  </r>
  <r>
    <n v="10324"/>
    <n v="26"/>
    <n v="58.38"/>
    <n v="7"/>
    <n v="1517.88"/>
    <x v="80"/>
    <x v="80"/>
    <x v="0"/>
    <n v="4"/>
    <n v="11"/>
    <n v="2004"/>
    <x v="2"/>
    <n v="118"/>
    <s v="S12_4473"/>
    <s v="Vitachrome Inc."/>
    <n v="2125551500"/>
    <s v="2678 Kingston Rd."/>
    <s v="Suite 101"/>
    <s v="NYC"/>
    <s v="NY"/>
    <n v="10022"/>
    <x v="0"/>
    <x v="0"/>
    <s v="Frick"/>
    <s v="Michael"/>
    <s v="Small"/>
    <x v="11"/>
  </r>
  <r>
    <n v="10336"/>
    <n v="38"/>
    <n v="100"/>
    <n v="3"/>
    <n v="6372.6"/>
    <x v="128"/>
    <x v="128"/>
    <x v="0"/>
    <n v="4"/>
    <n v="11"/>
    <n v="2004"/>
    <x v="2"/>
    <n v="118"/>
    <s v="S12_4473"/>
    <s v="La Corne D'abondance, Co."/>
    <s v="(1) 42.34.2555"/>
    <s v="265, boulevard Charonne"/>
    <m/>
    <s v="Paris"/>
    <m/>
    <n v="75012"/>
    <x v="1"/>
    <x v="1"/>
    <s v="Bertrand"/>
    <s v="Marie"/>
    <s v="Medium"/>
    <x v="62"/>
  </r>
  <r>
    <n v="10349"/>
    <n v="48"/>
    <n v="100"/>
    <n v="9"/>
    <n v="5232.96"/>
    <x v="140"/>
    <x v="140"/>
    <x v="0"/>
    <n v="4"/>
    <n v="12"/>
    <n v="2004"/>
    <x v="2"/>
    <n v="118"/>
    <s v="S12_4473"/>
    <s v="Muscle Machine Inc"/>
    <n v="2125557413"/>
    <s v="4092 Furth Circle"/>
    <s v="Suite 400"/>
    <s v="NYC"/>
    <s v="NY"/>
    <n v="10022"/>
    <x v="0"/>
    <x v="0"/>
    <s v="Young"/>
    <s v="Jeff"/>
    <s v="Medium"/>
    <x v="74"/>
  </r>
  <r>
    <n v="10358"/>
    <n v="42"/>
    <n v="64.16"/>
    <n v="9"/>
    <n v="2694.72"/>
    <x v="48"/>
    <x v="48"/>
    <x v="0"/>
    <n v="4"/>
    <n v="12"/>
    <n v="2004"/>
    <x v="2"/>
    <n v="118"/>
    <s v="S12_4473"/>
    <s v="Euro Shopping Channel"/>
    <s v="(91) 555 94 44"/>
    <s v="C/ Moralzarzal, 86"/>
    <m/>
    <s v="Madrid"/>
    <m/>
    <n v="28034"/>
    <x v="7"/>
    <x v="1"/>
    <s v="Freyre"/>
    <s v="Diego"/>
    <s v="Small"/>
    <x v="23"/>
  </r>
  <r>
    <n v="10371"/>
    <n v="49"/>
    <n v="35.71"/>
    <n v="4"/>
    <n v="1749.79"/>
    <x v="129"/>
    <x v="129"/>
    <x v="0"/>
    <n v="1"/>
    <n v="1"/>
    <n v="2005"/>
    <x v="2"/>
    <n v="118"/>
    <s v="S12_4473"/>
    <s v="Mini Gifts Distributors Ltd."/>
    <n v="4155551450"/>
    <s v="5677 Strong St."/>
    <m/>
    <s v="San Rafael"/>
    <s v="CA"/>
    <n v="97562"/>
    <x v="0"/>
    <x v="0"/>
    <s v="Nelson"/>
    <s v="Valarie"/>
    <s v="Small"/>
    <x v="39"/>
  </r>
  <r>
    <n v="10382"/>
    <n v="32"/>
    <n v="66.58"/>
    <n v="13"/>
    <n v="2130.56"/>
    <x v="50"/>
    <x v="50"/>
    <x v="0"/>
    <n v="1"/>
    <n v="2"/>
    <n v="2005"/>
    <x v="2"/>
    <n v="118"/>
    <s v="S12_4473"/>
    <s v="Mini Gifts Distributors Ltd."/>
    <n v="4155551450"/>
    <s v="5677 Strong St."/>
    <m/>
    <s v="San Rafael"/>
    <s v="CA"/>
    <n v="97562"/>
    <x v="0"/>
    <x v="0"/>
    <s v="Nelson"/>
    <s v="Valarie"/>
    <s v="Small"/>
    <x v="39"/>
  </r>
  <r>
    <n v="10412"/>
    <n v="54"/>
    <n v="100"/>
    <n v="5"/>
    <n v="5951.34"/>
    <x v="147"/>
    <x v="147"/>
    <x v="0"/>
    <n v="2"/>
    <n v="5"/>
    <n v="2005"/>
    <x v="2"/>
    <n v="118"/>
    <s v="S12_4473"/>
    <s v="Euro Shopping Channel"/>
    <s v="(91) 555 94 44"/>
    <s v="C/ Moralzarzal, 86"/>
    <m/>
    <s v="Madrid"/>
    <m/>
    <n v="28034"/>
    <x v="7"/>
    <x v="1"/>
    <s v="Freyre"/>
    <s v="Diego"/>
    <s v="Medium"/>
    <x v="23"/>
  </r>
  <r>
    <n v="10425"/>
    <n v="33"/>
    <n v="100"/>
    <n v="4"/>
    <n v="4692.6000000000004"/>
    <x v="53"/>
    <x v="53"/>
    <x v="2"/>
    <n v="2"/>
    <n v="5"/>
    <n v="2005"/>
    <x v="2"/>
    <n v="118"/>
    <s v="S12_4473"/>
    <s v="La Rochelle Gifts"/>
    <s v="40.67.8555"/>
    <s v="67, rue des Cinquante Otages"/>
    <m/>
    <s v="Nantes"/>
    <m/>
    <n v="44000"/>
    <x v="1"/>
    <x v="1"/>
    <s v="Labrune"/>
    <s v="Janine"/>
    <s v="Medium"/>
    <x v="14"/>
  </r>
  <r>
    <n v="10108"/>
    <n v="36"/>
    <n v="100"/>
    <n v="3"/>
    <n v="3731.04"/>
    <x v="98"/>
    <x v="98"/>
    <x v="0"/>
    <n v="1"/>
    <n v="3"/>
    <n v="2003"/>
    <x v="1"/>
    <n v="115"/>
    <s v="S12_4675"/>
    <s v="Cruz &amp; Sons Co."/>
    <s v="+63 2 555 3587"/>
    <s v="15 McCallum Street - NatWest Center #13-03"/>
    <m/>
    <s v="Makati City"/>
    <m/>
    <s v="1227 MM"/>
    <x v="15"/>
    <x v="3"/>
    <s v="Cruz"/>
    <s v="Arnold"/>
    <s v="Medium"/>
    <x v="66"/>
  </r>
  <r>
    <n v="10122"/>
    <n v="20"/>
    <n v="100"/>
    <n v="7"/>
    <n v="2142"/>
    <x v="99"/>
    <x v="99"/>
    <x v="0"/>
    <n v="2"/>
    <n v="5"/>
    <n v="2003"/>
    <x v="1"/>
    <n v="115"/>
    <s v="S12_4675"/>
    <s v="Marseille Mini Autos"/>
    <s v="91.24.4555"/>
    <s v="12, rue des Bouchers"/>
    <m/>
    <s v="Marseille"/>
    <m/>
    <n v="13008"/>
    <x v="1"/>
    <x v="1"/>
    <s v="Lebihan"/>
    <s v="Laurence"/>
    <s v="Small"/>
    <x v="67"/>
  </r>
  <r>
    <n v="10135"/>
    <n v="29"/>
    <n v="97.89"/>
    <n v="4"/>
    <n v="2838.81"/>
    <x v="100"/>
    <x v="100"/>
    <x v="0"/>
    <n v="3"/>
    <n v="7"/>
    <n v="2003"/>
    <x v="1"/>
    <n v="115"/>
    <s v="S12_4675"/>
    <s v="Mini Gifts Distributors Ltd."/>
    <n v="4155551450"/>
    <s v="5677 Strong St."/>
    <m/>
    <s v="San Rafael"/>
    <s v="CA"/>
    <n v="97562"/>
    <x v="0"/>
    <x v="0"/>
    <s v="Nelson"/>
    <s v="Valarie"/>
    <s v="Small"/>
    <x v="39"/>
  </r>
  <r>
    <n v="10147"/>
    <n v="33"/>
    <n v="97.89"/>
    <n v="4"/>
    <n v="3230.37"/>
    <x v="101"/>
    <x v="101"/>
    <x v="0"/>
    <n v="3"/>
    <n v="9"/>
    <n v="2003"/>
    <x v="1"/>
    <n v="115"/>
    <s v="S12_4675"/>
    <s v="Collectables For Less Inc."/>
    <n v="6175558555"/>
    <s v="7825 Douglas Av."/>
    <m/>
    <s v="Brickhaven"/>
    <s v="MA"/>
    <n v="58339"/>
    <x v="0"/>
    <x v="0"/>
    <s v="Nelson"/>
    <s v="Allen"/>
    <s v="Medium"/>
    <x v="41"/>
  </r>
  <r>
    <n v="10160"/>
    <n v="50"/>
    <n v="100"/>
    <n v="5"/>
    <n v="5182"/>
    <x v="137"/>
    <x v="137"/>
    <x v="0"/>
    <n v="4"/>
    <n v="10"/>
    <n v="2003"/>
    <x v="1"/>
    <n v="115"/>
    <s v="S12_4675"/>
    <s v="Men 'R' US Retailers, Ltd."/>
    <n v="2155554369"/>
    <s v="6047 Douglas Av."/>
    <m/>
    <s v="Los Angeles"/>
    <s v="CA"/>
    <m/>
    <x v="0"/>
    <x v="0"/>
    <s v="Chandler"/>
    <s v="Michael"/>
    <s v="Medium"/>
    <x v="54"/>
  </r>
  <r>
    <n v="10170"/>
    <n v="41"/>
    <n v="100"/>
    <n v="3"/>
    <n v="4391.1000000000004"/>
    <x v="102"/>
    <x v="102"/>
    <x v="0"/>
    <n v="4"/>
    <n v="11"/>
    <n v="2003"/>
    <x v="1"/>
    <n v="115"/>
    <s v="S12_4675"/>
    <s v="Mini Auto Werke"/>
    <s v="7675-3555"/>
    <s v="Kirchgasse 6"/>
    <m/>
    <s v="Graz"/>
    <m/>
    <n v="8010"/>
    <x v="5"/>
    <x v="1"/>
    <s v="Mendel"/>
    <s v="Roland"/>
    <s v="Medium"/>
    <x v="63"/>
  </r>
  <r>
    <n v="10181"/>
    <n v="36"/>
    <n v="100"/>
    <n v="11"/>
    <n v="4477.32"/>
    <x v="103"/>
    <x v="103"/>
    <x v="0"/>
    <n v="4"/>
    <n v="11"/>
    <n v="2003"/>
    <x v="1"/>
    <n v="115"/>
    <s v="S12_4675"/>
    <s v="Herkku Gifts"/>
    <s v="+47 2267 3215"/>
    <s v="Drammen 121, PR 744 Sentrum"/>
    <m/>
    <s v="Bergen"/>
    <m/>
    <s v="N 5804"/>
    <x v="2"/>
    <x v="1"/>
    <s v="Oeztan"/>
    <s v="Veysel"/>
    <s v="Medium"/>
    <x v="7"/>
  </r>
  <r>
    <n v="10192"/>
    <n v="27"/>
    <n v="100"/>
    <n v="16"/>
    <n v="3544.56"/>
    <x v="104"/>
    <x v="104"/>
    <x v="0"/>
    <n v="4"/>
    <n v="11"/>
    <n v="2003"/>
    <x v="1"/>
    <n v="115"/>
    <s v="S12_4675"/>
    <s v="Online Diecast Creations Co."/>
    <n v="6035558647"/>
    <s v="2304 Long Airport Avenue"/>
    <m/>
    <s v="Nashua"/>
    <s v="NH"/>
    <n v="62005"/>
    <x v="0"/>
    <x v="0"/>
    <s v="Young"/>
    <s v="Valarie"/>
    <s v="Medium"/>
    <x v="40"/>
  </r>
  <r>
    <n v="10203"/>
    <n v="47"/>
    <n v="100"/>
    <n v="5"/>
    <n v="5195.8500000000004"/>
    <x v="105"/>
    <x v="105"/>
    <x v="0"/>
    <n v="4"/>
    <n v="12"/>
    <n v="2003"/>
    <x v="1"/>
    <n v="115"/>
    <s v="S12_4675"/>
    <s v="Euro Shopping Channel"/>
    <s v="(91) 555 94 44"/>
    <s v="C/ Moralzarzal, 86"/>
    <m/>
    <s v="Madrid"/>
    <m/>
    <n v="28034"/>
    <x v="7"/>
    <x v="1"/>
    <s v="Freyre"/>
    <s v="Diego"/>
    <s v="Medium"/>
    <x v="23"/>
  </r>
  <r>
    <n v="10212"/>
    <n v="33"/>
    <n v="100"/>
    <n v="15"/>
    <n v="4180.4399999999996"/>
    <x v="138"/>
    <x v="138"/>
    <x v="0"/>
    <n v="1"/>
    <n v="1"/>
    <n v="2004"/>
    <x v="1"/>
    <n v="115"/>
    <s v="S12_4675"/>
    <s v="Euro Shopping Channel"/>
    <s v="(91) 555 94 44"/>
    <s v="C/ Moralzarzal, 86"/>
    <m/>
    <s v="Madrid"/>
    <m/>
    <n v="28034"/>
    <x v="7"/>
    <x v="1"/>
    <s v="Freyre"/>
    <s v="Diego"/>
    <s v="Medium"/>
    <x v="23"/>
  </r>
  <r>
    <n v="10225"/>
    <n v="21"/>
    <n v="100"/>
    <n v="6"/>
    <n v="2684.43"/>
    <x v="106"/>
    <x v="106"/>
    <x v="0"/>
    <n v="1"/>
    <n v="2"/>
    <n v="2004"/>
    <x v="1"/>
    <n v="115"/>
    <s v="S12_4675"/>
    <s v="Vida Sport, Ltd"/>
    <s v="0897-034555"/>
    <s v="Grenzacherweg 237"/>
    <m/>
    <s v="Gensve"/>
    <m/>
    <n v="1203"/>
    <x v="17"/>
    <x v="1"/>
    <s v="Holz"/>
    <s v="Michael"/>
    <s v="Small"/>
    <x v="69"/>
  </r>
  <r>
    <n v="10239"/>
    <n v="21"/>
    <n v="93.28"/>
    <n v="5"/>
    <n v="1958.88"/>
    <x v="148"/>
    <x v="148"/>
    <x v="0"/>
    <n v="2"/>
    <n v="4"/>
    <n v="2004"/>
    <x v="1"/>
    <n v="115"/>
    <s v="S12_4675"/>
    <s v="Oulu Toy Supplies, Inc."/>
    <s v="981-443655"/>
    <s v="Torikatu 38"/>
    <m/>
    <s v="Oulu"/>
    <m/>
    <n v="90110"/>
    <x v="4"/>
    <x v="1"/>
    <s v="Koskitalo"/>
    <s v="Pirkko"/>
    <s v="Small"/>
    <x v="60"/>
  </r>
  <r>
    <n v="10253"/>
    <n v="41"/>
    <n v="100"/>
    <n v="10"/>
    <n v="4910.57"/>
    <x v="108"/>
    <x v="108"/>
    <x v="3"/>
    <n v="2"/>
    <n v="6"/>
    <n v="2004"/>
    <x v="1"/>
    <n v="115"/>
    <s v="S12_4675"/>
    <s v="UK Collectables, Ltd."/>
    <s v="(171) 555-2282"/>
    <s v="Berkeley Gardens 12  Brewery"/>
    <m/>
    <s v="Liverpool"/>
    <m/>
    <s v="WX1 6LT"/>
    <x v="6"/>
    <x v="1"/>
    <s v="Devon"/>
    <s v="Elizabeth"/>
    <s v="Medium"/>
    <x v="22"/>
  </r>
  <r>
    <n v="10266"/>
    <n v="40"/>
    <n v="100"/>
    <n v="11"/>
    <n v="4468.3999999999996"/>
    <x v="109"/>
    <x v="109"/>
    <x v="0"/>
    <n v="3"/>
    <n v="7"/>
    <n v="2004"/>
    <x v="1"/>
    <n v="115"/>
    <s v="S12_4675"/>
    <s v="L'ordine Souveniers"/>
    <s v="0522-556555"/>
    <s v="Strada Provinciale 124"/>
    <m/>
    <s v="Reggio Emilia"/>
    <m/>
    <n v="42100"/>
    <x v="12"/>
    <x v="1"/>
    <s v="Moroni"/>
    <s v="Maurizio"/>
    <s v="Medium"/>
    <x v="70"/>
  </r>
  <r>
    <n v="10277"/>
    <n v="28"/>
    <n v="100"/>
    <n v="1"/>
    <n v="3127.88"/>
    <x v="149"/>
    <x v="149"/>
    <x v="0"/>
    <n v="3"/>
    <n v="8"/>
    <n v="2004"/>
    <x v="1"/>
    <n v="115"/>
    <s v="S12_4675"/>
    <s v="Dragon Souveniers, Ltd."/>
    <s v="+65 221 7555"/>
    <s v="Bronz Sok., Bronz Apt. 3/6 Tesvikiye"/>
    <m/>
    <s v="Singapore"/>
    <m/>
    <n v="79903"/>
    <x v="9"/>
    <x v="3"/>
    <s v="Natividad"/>
    <s v="Eric"/>
    <s v="Medium"/>
    <x v="26"/>
  </r>
  <r>
    <n v="10287"/>
    <n v="23"/>
    <n v="100"/>
    <n v="9"/>
    <n v="2675.13"/>
    <x v="111"/>
    <x v="111"/>
    <x v="0"/>
    <n v="3"/>
    <n v="8"/>
    <n v="2004"/>
    <x v="1"/>
    <n v="115"/>
    <s v="S12_4675"/>
    <s v="Vida Sport, Ltd"/>
    <s v="0897-034555"/>
    <s v="Grenzacherweg 237"/>
    <m/>
    <s v="Gensve"/>
    <m/>
    <n v="1203"/>
    <x v="17"/>
    <x v="1"/>
    <s v="Holz"/>
    <s v="Michael"/>
    <s v="Small"/>
    <x v="69"/>
  </r>
  <r>
    <n v="10300"/>
    <n v="23"/>
    <n v="100"/>
    <n v="2"/>
    <n v="2807.61"/>
    <x v="112"/>
    <x v="112"/>
    <x v="0"/>
    <n v="4"/>
    <n v="10"/>
    <n v="2003"/>
    <x v="1"/>
    <n v="115"/>
    <s v="S12_4675"/>
    <s v="Blauer See Auto, Co."/>
    <s v="+49 69 66 90 2555"/>
    <s v="Lyonerstr. 34"/>
    <m/>
    <s v="Frankfurt"/>
    <m/>
    <n v="60528"/>
    <x v="16"/>
    <x v="1"/>
    <s v="Keitel"/>
    <s v="Roland"/>
    <s v="Small"/>
    <x v="72"/>
  </r>
  <r>
    <n v="10310"/>
    <n v="25"/>
    <n v="100"/>
    <n v="7"/>
    <n v="2504.75"/>
    <x v="113"/>
    <x v="113"/>
    <x v="0"/>
    <n v="4"/>
    <n v="10"/>
    <n v="2004"/>
    <x v="1"/>
    <n v="115"/>
    <s v="S12_4675"/>
    <s v="Toms Spezialitten, Ltd"/>
    <s v="0221-5554327"/>
    <s v="Mehrheimerstr. 369"/>
    <m/>
    <s v="Koln"/>
    <m/>
    <n v="50739"/>
    <x v="16"/>
    <x v="1"/>
    <s v="Pfalzheim"/>
    <s v="Henriette"/>
    <s v="Small"/>
    <x v="68"/>
  </r>
  <r>
    <n v="10321"/>
    <n v="24"/>
    <n v="100"/>
    <n v="15"/>
    <n v="2984.88"/>
    <x v="45"/>
    <x v="45"/>
    <x v="0"/>
    <n v="4"/>
    <n v="11"/>
    <n v="2004"/>
    <x v="1"/>
    <n v="115"/>
    <s v="S12_4675"/>
    <s v="FunGiftIdeas.com"/>
    <n v="5085552555"/>
    <s v="1785 First Street"/>
    <m/>
    <s v="New Bedford"/>
    <s v="MA"/>
    <n v="50553"/>
    <x v="0"/>
    <x v="0"/>
    <s v="Benitez"/>
    <s v="Violeta"/>
    <s v="Small"/>
    <x v="21"/>
  </r>
  <r>
    <n v="10329"/>
    <n v="39"/>
    <n v="64.739999999999995"/>
    <n v="15"/>
    <n v="2524.86"/>
    <x v="19"/>
    <x v="19"/>
    <x v="0"/>
    <n v="4"/>
    <n v="11"/>
    <n v="2004"/>
    <x v="1"/>
    <n v="115"/>
    <s v="S12_4675"/>
    <s v="Land of Toys Inc."/>
    <n v="2125557818"/>
    <s v="897 Long Airport Avenue"/>
    <m/>
    <s v="NYC"/>
    <s v="NY"/>
    <n v="10022"/>
    <x v="0"/>
    <x v="0"/>
    <s v="Yu"/>
    <s v="Kwai"/>
    <s v="Small"/>
    <x v="0"/>
  </r>
  <r>
    <n v="10341"/>
    <n v="55"/>
    <n v="75.2"/>
    <n v="7"/>
    <n v="4136"/>
    <x v="20"/>
    <x v="20"/>
    <x v="0"/>
    <n v="4"/>
    <n v="11"/>
    <n v="2004"/>
    <x v="1"/>
    <n v="115"/>
    <s v="S12_4675"/>
    <s v="Salzburg Collectables"/>
    <s v="6562-9555"/>
    <s v="Geislweg 14"/>
    <m/>
    <s v="Salzburg"/>
    <m/>
    <n v="5020"/>
    <x v="5"/>
    <x v="1"/>
    <s v="Pipps"/>
    <s v="Georg"/>
    <s v="Medium"/>
    <x v="19"/>
  </r>
  <r>
    <n v="10363"/>
    <n v="46"/>
    <n v="88.45"/>
    <n v="6"/>
    <n v="4068.7"/>
    <x v="115"/>
    <x v="115"/>
    <x v="0"/>
    <n v="1"/>
    <n v="1"/>
    <n v="2005"/>
    <x v="1"/>
    <n v="115"/>
    <s v="S12_4675"/>
    <s v="Suominen Souveniers"/>
    <s v="+358 9 8045 555"/>
    <s v="Software Engineering Center, SEC Oy"/>
    <m/>
    <s v="Espoo"/>
    <m/>
    <s v="FIN-02271"/>
    <x v="4"/>
    <x v="1"/>
    <s v="Suominen"/>
    <s v="Kalle"/>
    <s v="Medium"/>
    <x v="73"/>
  </r>
  <r>
    <n v="10377"/>
    <n v="50"/>
    <n v="100"/>
    <n v="1"/>
    <n v="5182"/>
    <x v="142"/>
    <x v="142"/>
    <x v="0"/>
    <n v="1"/>
    <n v="2"/>
    <n v="2005"/>
    <x v="1"/>
    <n v="115"/>
    <s v="S12_4675"/>
    <s v="Toys of Finland, Co."/>
    <s v="90-224 8555"/>
    <s v="Keskuskatu 45"/>
    <m/>
    <s v="Helsinki"/>
    <m/>
    <n v="21240"/>
    <x v="4"/>
    <x v="1"/>
    <s v="Karttunen"/>
    <s v="Matti"/>
    <s v="Medium"/>
    <x v="16"/>
  </r>
  <r>
    <n v="10389"/>
    <n v="47"/>
    <n v="100"/>
    <n v="8"/>
    <n v="5243.79"/>
    <x v="23"/>
    <x v="23"/>
    <x v="0"/>
    <n v="1"/>
    <n v="3"/>
    <n v="2005"/>
    <x v="1"/>
    <n v="115"/>
    <s v="S12_4675"/>
    <s v="Scandinavian Gift Ideas"/>
    <s v="0695-34 6555"/>
    <s v="?kergatan 24"/>
    <m/>
    <s v="Boras"/>
    <m/>
    <s v="S-844 67"/>
    <x v="8"/>
    <x v="1"/>
    <s v="Larsson"/>
    <s v="Maria"/>
    <s v="Medium"/>
    <x v="37"/>
  </r>
  <r>
    <n v="10405"/>
    <n v="97"/>
    <n v="93.28"/>
    <n v="5"/>
    <n v="9048.16"/>
    <x v="150"/>
    <x v="150"/>
    <x v="0"/>
    <n v="2"/>
    <n v="4"/>
    <n v="2005"/>
    <x v="1"/>
    <n v="115"/>
    <s v="S12_4675"/>
    <s v="Mini Caravy"/>
    <s v="88.60.1555"/>
    <s v="24, place Kluber"/>
    <m/>
    <s v="Strasbourg"/>
    <m/>
    <n v="67000"/>
    <x v="1"/>
    <x v="1"/>
    <s v="Citeaux"/>
    <s v="Frederique"/>
    <s v="Large"/>
    <x v="83"/>
  </r>
  <r>
    <n v="10419"/>
    <n v="32"/>
    <n v="100"/>
    <n v="10"/>
    <n v="3832.64"/>
    <x v="116"/>
    <x v="116"/>
    <x v="0"/>
    <n v="2"/>
    <n v="5"/>
    <n v="2005"/>
    <x v="1"/>
    <n v="115"/>
    <s v="S12_4675"/>
    <s v="Salzburg Collectables"/>
    <s v="6562-9555"/>
    <s v="Geislweg 14"/>
    <m/>
    <s v="Salzburg"/>
    <m/>
    <n v="5020"/>
    <x v="5"/>
    <x v="1"/>
    <s v="Pipps"/>
    <s v="Georg"/>
    <s v="Medium"/>
    <x v="19"/>
  </r>
  <r>
    <n v="10103"/>
    <n v="35"/>
    <n v="100"/>
    <n v="10"/>
    <n v="3920"/>
    <x v="26"/>
    <x v="26"/>
    <x v="0"/>
    <n v="1"/>
    <n v="1"/>
    <n v="2003"/>
    <x v="2"/>
    <n v="116"/>
    <s v="S18_1097"/>
    <s v="Baane Mini Imports"/>
    <s v="07-98 9555"/>
    <s v="Erling Skakkes gate 78"/>
    <m/>
    <s v="Stavern"/>
    <m/>
    <n v="4110"/>
    <x v="2"/>
    <x v="1"/>
    <s v="Bergulfsen"/>
    <s v="Jonas"/>
    <s v="Medium"/>
    <x v="17"/>
  </r>
  <r>
    <n v="10113"/>
    <n v="49"/>
    <n v="100"/>
    <n v="4"/>
    <n v="4916.66"/>
    <x v="131"/>
    <x v="131"/>
    <x v="0"/>
    <n v="1"/>
    <n v="3"/>
    <n v="2003"/>
    <x v="2"/>
    <n v="116"/>
    <s v="S18_1097"/>
    <s v="Mini Gifts Distributors Ltd."/>
    <n v="4155551450"/>
    <s v="5677 Strong St."/>
    <m/>
    <s v="San Rafael"/>
    <s v="CA"/>
    <n v="97562"/>
    <x v="0"/>
    <x v="0"/>
    <s v="Nelson"/>
    <s v="Valarie"/>
    <s v="Medium"/>
    <x v="39"/>
  </r>
  <r>
    <n v="10126"/>
    <n v="38"/>
    <n v="100"/>
    <n v="10"/>
    <n v="3857"/>
    <x v="28"/>
    <x v="28"/>
    <x v="0"/>
    <n v="2"/>
    <n v="5"/>
    <n v="2003"/>
    <x v="2"/>
    <n v="116"/>
    <s v="S18_1097"/>
    <s v="Corrida Auto Replicas, Ltd"/>
    <s v="(91) 555 22 82"/>
    <s v="C/ Araquil, 67"/>
    <m/>
    <s v="Madrid"/>
    <m/>
    <n v="28023"/>
    <x v="7"/>
    <x v="1"/>
    <s v="Sommer"/>
    <s v="Mart¡n"/>
    <s v="Medium"/>
    <x v="25"/>
  </r>
  <r>
    <n v="10140"/>
    <n v="32"/>
    <n v="100"/>
    <n v="10"/>
    <n v="4181.4399999999996"/>
    <x v="29"/>
    <x v="29"/>
    <x v="0"/>
    <n v="3"/>
    <n v="7"/>
    <n v="2003"/>
    <x v="2"/>
    <n v="116"/>
    <s v="S18_1097"/>
    <s v="Technics Stores Inc."/>
    <n v="6505556809"/>
    <s v="9408 Furth Circle"/>
    <m/>
    <s v="Burlingame"/>
    <s v="CA"/>
    <n v="94217"/>
    <x v="0"/>
    <x v="0"/>
    <s v="Hirano"/>
    <s v="Juri"/>
    <s v="Medium"/>
    <x v="5"/>
  </r>
  <r>
    <n v="10150"/>
    <n v="34"/>
    <n v="100"/>
    <n v="7"/>
    <n v="4641"/>
    <x v="30"/>
    <x v="30"/>
    <x v="0"/>
    <n v="3"/>
    <n v="9"/>
    <n v="2003"/>
    <x v="2"/>
    <n v="116"/>
    <s v="S18_1097"/>
    <s v="Dragon Souveniers, Ltd."/>
    <s v="+65 221 7555"/>
    <s v="Bronz Sok., Bronz Apt. 3/6 Tesvikiye"/>
    <m/>
    <s v="Singapore"/>
    <m/>
    <n v="79903"/>
    <x v="9"/>
    <x v="3"/>
    <s v="Natividad"/>
    <s v="Eric"/>
    <s v="Medium"/>
    <x v="26"/>
  </r>
  <r>
    <n v="10164"/>
    <n v="36"/>
    <n v="99.17"/>
    <n v="8"/>
    <n v="3570.12"/>
    <x v="90"/>
    <x v="90"/>
    <x v="5"/>
    <n v="4"/>
    <n v="10"/>
    <n v="2003"/>
    <x v="2"/>
    <n v="116"/>
    <s v="S18_1097"/>
    <s v="Mini Auto Werke"/>
    <s v="7675-3555"/>
    <s v="Kirchgasse 6"/>
    <m/>
    <s v="Graz"/>
    <m/>
    <n v="8010"/>
    <x v="5"/>
    <x v="1"/>
    <s v="Mendel"/>
    <s v="Roland"/>
    <s v="Medium"/>
    <x v="63"/>
  </r>
  <r>
    <n v="10174"/>
    <n v="48"/>
    <n v="93.34"/>
    <n v="3"/>
    <n v="4480.32"/>
    <x v="32"/>
    <x v="32"/>
    <x v="0"/>
    <n v="4"/>
    <n v="11"/>
    <n v="2003"/>
    <x v="2"/>
    <n v="116"/>
    <s v="S18_1097"/>
    <s v="Australian Gift Network, Co"/>
    <s v="61-7-3844-6555"/>
    <s v="31 Duncan St. West End"/>
    <m/>
    <s v="South Brisbane"/>
    <s v="Queensland"/>
    <n v="4101"/>
    <x v="3"/>
    <x v="2"/>
    <s v="Calaghan"/>
    <s v="Tony"/>
    <s v="Medium"/>
    <x v="28"/>
  </r>
  <r>
    <n v="10183"/>
    <n v="21"/>
    <n v="96.84"/>
    <n v="7"/>
    <n v="2033.64"/>
    <x v="33"/>
    <x v="33"/>
    <x v="0"/>
    <n v="4"/>
    <n v="11"/>
    <n v="2003"/>
    <x v="2"/>
    <n v="116"/>
    <s v="S18_1097"/>
    <s v="Classic Gift Ideas, Inc"/>
    <n v="2155554695"/>
    <s v="782 First Street"/>
    <m/>
    <s v="Philadelphia"/>
    <s v="PA"/>
    <n v="71270"/>
    <x v="0"/>
    <x v="0"/>
    <s v="Cervantes"/>
    <s v="Francisca"/>
    <s v="Small"/>
    <x v="29"/>
  </r>
  <r>
    <n v="10194"/>
    <n v="21"/>
    <n v="93.34"/>
    <n v="10"/>
    <n v="1960.14"/>
    <x v="34"/>
    <x v="34"/>
    <x v="0"/>
    <n v="4"/>
    <n v="11"/>
    <n v="2003"/>
    <x v="2"/>
    <n v="116"/>
    <s v="S18_1097"/>
    <s v="Saveley &amp; Henriot, Co."/>
    <s v="78.32.5555"/>
    <s v="2, rue du Commerce"/>
    <m/>
    <s v="Lyon"/>
    <m/>
    <n v="69004"/>
    <x v="1"/>
    <x v="1"/>
    <s v="Saveley"/>
    <s v="Mary"/>
    <s v="Small"/>
    <x v="30"/>
  </r>
  <r>
    <n v="10206"/>
    <n v="34"/>
    <n v="100"/>
    <n v="5"/>
    <n v="3966.78"/>
    <x v="35"/>
    <x v="35"/>
    <x v="0"/>
    <n v="4"/>
    <n v="12"/>
    <n v="2003"/>
    <x v="2"/>
    <n v="116"/>
    <s v="S18_1097"/>
    <s v="Canadian Gift Exchange Network"/>
    <s v="(604) 555-3392"/>
    <s v="1900 Oak St."/>
    <m/>
    <s v="Vancouver"/>
    <s v="BC"/>
    <s v="V3F 2K1"/>
    <x v="10"/>
    <x v="0"/>
    <s v="Tannamuri"/>
    <s v="Yoshi"/>
    <s v="Medium"/>
    <x v="31"/>
  </r>
  <r>
    <n v="10215"/>
    <n v="46"/>
    <n v="100"/>
    <n v="2"/>
    <n v="5152"/>
    <x v="36"/>
    <x v="36"/>
    <x v="0"/>
    <n v="1"/>
    <n v="1"/>
    <n v="2004"/>
    <x v="2"/>
    <n v="116"/>
    <s v="S18_1097"/>
    <s v="West Coast Collectables Co."/>
    <n v="3105553722"/>
    <s v="3675 Furth Circle"/>
    <m/>
    <s v="Burbank"/>
    <s v="CA"/>
    <n v="94019"/>
    <x v="0"/>
    <x v="0"/>
    <s v="Thompson"/>
    <s v="Steve"/>
    <s v="Medium"/>
    <x v="32"/>
  </r>
  <r>
    <n v="10228"/>
    <n v="32"/>
    <n v="100"/>
    <n v="1"/>
    <n v="3360"/>
    <x v="37"/>
    <x v="37"/>
    <x v="0"/>
    <n v="1"/>
    <n v="3"/>
    <n v="2004"/>
    <x v="2"/>
    <n v="116"/>
    <s v="S18_1097"/>
    <s v="Cambridge Collectables Co."/>
    <n v="6175555555"/>
    <s v="4658 Baden Av."/>
    <m/>
    <s v="Cambridge"/>
    <s v="MA"/>
    <n v="51247"/>
    <x v="0"/>
    <x v="0"/>
    <s v="Tseng"/>
    <s v="Kyung"/>
    <s v="Medium"/>
    <x v="33"/>
  </r>
  <r>
    <n v="10245"/>
    <n v="29"/>
    <n v="100"/>
    <n v="8"/>
    <n v="3451"/>
    <x v="38"/>
    <x v="38"/>
    <x v="0"/>
    <n v="2"/>
    <n v="5"/>
    <n v="2004"/>
    <x v="2"/>
    <n v="116"/>
    <s v="S18_1097"/>
    <s v="Super Scale Inc."/>
    <n v="2035559545"/>
    <s v="567 North Pendale Street"/>
    <m/>
    <s v="New Haven"/>
    <s v="CT"/>
    <n v="97823"/>
    <x v="0"/>
    <x v="0"/>
    <s v="Murphy"/>
    <s v="Leslie"/>
    <s v="Medium"/>
    <x v="34"/>
  </r>
  <r>
    <n v="10258"/>
    <n v="41"/>
    <n v="100"/>
    <n v="5"/>
    <n v="5453"/>
    <x v="39"/>
    <x v="39"/>
    <x v="0"/>
    <n v="2"/>
    <n v="6"/>
    <n v="2004"/>
    <x v="2"/>
    <n v="116"/>
    <s v="S18_1097"/>
    <s v="Tokyo Collectables, Ltd"/>
    <s v="+81 3 3584 0555"/>
    <s v="2-2-8 Roppongi"/>
    <m/>
    <s v="Minato-ku"/>
    <s v="Tokyo"/>
    <s v="106-0032"/>
    <x v="11"/>
    <x v="3"/>
    <s v="Shimamura"/>
    <s v="Akiko"/>
    <s v="Medium"/>
    <x v="35"/>
  </r>
  <r>
    <n v="10270"/>
    <n v="43"/>
    <n v="96.84"/>
    <n v="8"/>
    <n v="4164.12"/>
    <x v="40"/>
    <x v="40"/>
    <x v="0"/>
    <n v="3"/>
    <n v="7"/>
    <n v="2004"/>
    <x v="2"/>
    <n v="116"/>
    <s v="S18_1097"/>
    <s v="Souveniers And Things Co."/>
    <s v="+61 2 9495 8555"/>
    <s v="Monitor Money Building, 815 Pacific Hwy"/>
    <s v="Level 6"/>
    <s v="Chatswood"/>
    <s v="NSW"/>
    <n v="2067"/>
    <x v="3"/>
    <x v="2"/>
    <s v="Huxley"/>
    <s v="Adrian"/>
    <s v="Medium"/>
    <x v="20"/>
  </r>
  <r>
    <n v="10280"/>
    <n v="24"/>
    <n v="100"/>
    <n v="1"/>
    <n v="2800.08"/>
    <x v="41"/>
    <x v="41"/>
    <x v="0"/>
    <n v="3"/>
    <n v="8"/>
    <n v="2004"/>
    <x v="2"/>
    <n v="116"/>
    <s v="S18_1097"/>
    <s v="Amica Models &amp; Co."/>
    <s v="011-4988555"/>
    <s v="Via Monte Bianco 34"/>
    <m/>
    <s v="Torino"/>
    <m/>
    <n v="10100"/>
    <x v="12"/>
    <x v="1"/>
    <s v="Accorti"/>
    <s v="Paolo"/>
    <s v="Small"/>
    <x v="36"/>
  </r>
  <r>
    <n v="10291"/>
    <n v="41"/>
    <n v="100"/>
    <n v="10"/>
    <n v="4687.9399999999996"/>
    <x v="42"/>
    <x v="42"/>
    <x v="0"/>
    <n v="3"/>
    <n v="9"/>
    <n v="2004"/>
    <x v="2"/>
    <n v="116"/>
    <s v="S18_1097"/>
    <s v="Scandinavian Gift Ideas"/>
    <s v="0695-34 6555"/>
    <s v="?kergatan 24"/>
    <m/>
    <s v="Boras"/>
    <m/>
    <s v="S-844 67"/>
    <x v="8"/>
    <x v="1"/>
    <s v="Larsson"/>
    <s v="Maria"/>
    <s v="Medium"/>
    <x v="37"/>
  </r>
  <r>
    <n v="10304"/>
    <n v="46"/>
    <n v="98"/>
    <n v="5"/>
    <n v="4508"/>
    <x v="43"/>
    <x v="43"/>
    <x v="0"/>
    <n v="4"/>
    <n v="10"/>
    <n v="2004"/>
    <x v="2"/>
    <n v="116"/>
    <s v="S18_1097"/>
    <s v="Auto Assoc. &amp; Cie."/>
    <s v="30.59.8555"/>
    <s v="67, avenue de l'Europe"/>
    <m/>
    <s v="Versailles"/>
    <m/>
    <n v="78000"/>
    <x v="1"/>
    <x v="1"/>
    <s v="Tonini"/>
    <s v="Daniel"/>
    <s v="Medium"/>
    <x v="38"/>
  </r>
  <r>
    <n v="10312"/>
    <n v="32"/>
    <n v="100"/>
    <n v="2"/>
    <n v="4181.4399999999996"/>
    <x v="44"/>
    <x v="44"/>
    <x v="0"/>
    <n v="4"/>
    <n v="10"/>
    <n v="2004"/>
    <x v="2"/>
    <n v="116"/>
    <s v="S18_1097"/>
    <s v="Mini Gifts Distributors Ltd."/>
    <n v="4155551450"/>
    <s v="5677 Strong St."/>
    <m/>
    <s v="San Rafael"/>
    <s v="CA"/>
    <n v="97562"/>
    <x v="0"/>
    <x v="0"/>
    <s v="Nelson"/>
    <s v="Valarie"/>
    <s v="Medium"/>
    <x v="39"/>
  </r>
  <r>
    <n v="10322"/>
    <n v="22"/>
    <n v="100"/>
    <n v="10"/>
    <n v="2251.04"/>
    <x v="45"/>
    <x v="45"/>
    <x v="0"/>
    <n v="4"/>
    <n v="11"/>
    <n v="2004"/>
    <x v="2"/>
    <n v="116"/>
    <s v="S18_1097"/>
    <s v="Online Diecast Creations Co."/>
    <n v="6035558647"/>
    <s v="2304 Long Airport Avenue"/>
    <m/>
    <s v="Nashua"/>
    <s v="NH"/>
    <n v="62005"/>
    <x v="0"/>
    <x v="0"/>
    <s v="Young"/>
    <s v="Valarie"/>
    <s v="Small"/>
    <x v="40"/>
  </r>
  <r>
    <n v="10333"/>
    <n v="29"/>
    <n v="40.25"/>
    <n v="7"/>
    <n v="1167.25"/>
    <x v="46"/>
    <x v="46"/>
    <x v="0"/>
    <n v="4"/>
    <n v="11"/>
    <n v="2004"/>
    <x v="2"/>
    <n v="116"/>
    <s v="S18_1097"/>
    <s v="Mini Wheels Co."/>
    <n v="6505555787"/>
    <s v="5557 North Pendale Street"/>
    <m/>
    <s v="San Francisco"/>
    <s v="CA"/>
    <m/>
    <x v="0"/>
    <x v="0"/>
    <s v="Murphy"/>
    <s v="Julie"/>
    <s v="Small"/>
    <x v="8"/>
  </r>
  <r>
    <n v="10347"/>
    <n v="42"/>
    <n v="49.6"/>
    <n v="5"/>
    <n v="2083.1999999999998"/>
    <x v="47"/>
    <x v="47"/>
    <x v="0"/>
    <n v="4"/>
    <n v="11"/>
    <n v="2004"/>
    <x v="2"/>
    <n v="116"/>
    <s v="S18_1097"/>
    <s v="Australian Collectors, Co."/>
    <s v="03 9520 4555"/>
    <s v="636 St Kilda Road"/>
    <s v="Level 3"/>
    <s v="Melbourne"/>
    <s v="Victoria"/>
    <n v="3004"/>
    <x v="3"/>
    <x v="2"/>
    <s v="Ferguson"/>
    <s v="Peter"/>
    <s v="Small"/>
    <x v="10"/>
  </r>
  <r>
    <n v="10357"/>
    <n v="39"/>
    <n v="98"/>
    <n v="1"/>
    <n v="3822"/>
    <x v="48"/>
    <x v="48"/>
    <x v="0"/>
    <n v="4"/>
    <n v="12"/>
    <n v="2004"/>
    <x v="2"/>
    <n v="116"/>
    <s v="S18_1097"/>
    <s v="Mini Gifts Distributors Ltd."/>
    <n v="4155551450"/>
    <s v="5677 Strong St."/>
    <m/>
    <s v="San Rafael"/>
    <s v="CA"/>
    <n v="97562"/>
    <x v="0"/>
    <x v="0"/>
    <s v="Nelson"/>
    <s v="Valarie"/>
    <s v="Medium"/>
    <x v="39"/>
  </r>
  <r>
    <n v="10370"/>
    <n v="27"/>
    <n v="100"/>
    <n v="1"/>
    <n v="3911.49"/>
    <x v="49"/>
    <x v="49"/>
    <x v="0"/>
    <n v="1"/>
    <n v="1"/>
    <n v="2005"/>
    <x v="2"/>
    <n v="116"/>
    <s v="S18_1097"/>
    <s v="Anna's Decorations, Ltd"/>
    <s v="02 9936 8555"/>
    <s v="201 Miller Street"/>
    <s v="Level 15"/>
    <s v="North Sydney"/>
    <s v="NSW"/>
    <n v="2060"/>
    <x v="3"/>
    <x v="2"/>
    <s v="O'Hara"/>
    <s v="Anna"/>
    <s v="Medium"/>
    <x v="42"/>
  </r>
  <r>
    <n v="10381"/>
    <n v="48"/>
    <n v="98"/>
    <n v="2"/>
    <n v="4704"/>
    <x v="50"/>
    <x v="50"/>
    <x v="0"/>
    <n v="1"/>
    <n v="2"/>
    <n v="2005"/>
    <x v="2"/>
    <n v="116"/>
    <s v="S18_1097"/>
    <s v="Corporate Gift Ideas Co."/>
    <n v="6505551386"/>
    <s v="7734 Strong St."/>
    <m/>
    <s v="San Francisco"/>
    <s v="CA"/>
    <m/>
    <x v="0"/>
    <x v="0"/>
    <s v="Brown"/>
    <s v="Julie"/>
    <s v="Medium"/>
    <x v="4"/>
  </r>
  <r>
    <n v="10391"/>
    <n v="29"/>
    <n v="85.1"/>
    <n v="10"/>
    <n v="2467.9"/>
    <x v="51"/>
    <x v="51"/>
    <x v="0"/>
    <n v="1"/>
    <n v="3"/>
    <n v="2005"/>
    <x v="2"/>
    <n v="116"/>
    <s v="S18_1097"/>
    <s v="Anna's Decorations, Ltd"/>
    <s v="02 9936 8555"/>
    <s v="201 Miller Street"/>
    <s v="Level 15"/>
    <s v="North Sydney"/>
    <s v="NSW"/>
    <n v="2060"/>
    <x v="3"/>
    <x v="2"/>
    <s v="O'Hara"/>
    <s v="Anna"/>
    <s v="Small"/>
    <x v="42"/>
  </r>
  <r>
    <n v="10411"/>
    <n v="27"/>
    <n v="100"/>
    <n v="8"/>
    <n v="3213"/>
    <x v="52"/>
    <x v="52"/>
    <x v="0"/>
    <n v="2"/>
    <n v="5"/>
    <n v="2005"/>
    <x v="2"/>
    <n v="116"/>
    <s v="S18_1097"/>
    <s v="Quebec Home Shopping Network"/>
    <s v="(514) 555-8054"/>
    <s v="43 rue St. Laurent"/>
    <m/>
    <s v="Montreal"/>
    <s v="Quebec"/>
    <s v="H1J 1C3"/>
    <x v="10"/>
    <x v="0"/>
    <s v="Fresnisre"/>
    <s v="Jean"/>
    <s v="Medium"/>
    <x v="43"/>
  </r>
  <r>
    <n v="10424"/>
    <n v="54"/>
    <n v="100"/>
    <n v="5"/>
    <n v="7182"/>
    <x v="53"/>
    <x v="53"/>
    <x v="2"/>
    <n v="2"/>
    <n v="5"/>
    <n v="2005"/>
    <x v="2"/>
    <n v="116"/>
    <s v="S18_1097"/>
    <s v="Euro Shopping Channel"/>
    <s v="(91) 555 94 44"/>
    <s v="C/ Moralzarzal, 86"/>
    <m/>
    <s v="Madrid"/>
    <m/>
    <n v="28034"/>
    <x v="7"/>
    <x v="1"/>
    <s v="Freyre"/>
    <s v="Diego"/>
    <s v="Large"/>
    <x v="23"/>
  </r>
  <r>
    <n v="10109"/>
    <n v="26"/>
    <n v="100"/>
    <n v="4"/>
    <n v="4379.18"/>
    <x v="151"/>
    <x v="151"/>
    <x v="0"/>
    <n v="1"/>
    <n v="3"/>
    <n v="2003"/>
    <x v="1"/>
    <n v="141"/>
    <s v="S18_1129"/>
    <s v="Motor Mint Distributors Inc."/>
    <n v="2155559857"/>
    <s v="11328 Douglas Av."/>
    <m/>
    <s v="Philadelphia"/>
    <s v="PA"/>
    <n v="71270"/>
    <x v="0"/>
    <x v="0"/>
    <s v="Hernandez"/>
    <s v="Rosa"/>
    <s v="Medium"/>
    <x v="45"/>
  </r>
  <r>
    <n v="10122"/>
    <n v="34"/>
    <n v="100"/>
    <n v="2"/>
    <n v="5004.8"/>
    <x v="99"/>
    <x v="99"/>
    <x v="0"/>
    <n v="2"/>
    <n v="5"/>
    <n v="2003"/>
    <x v="1"/>
    <n v="141"/>
    <s v="S18_1129"/>
    <s v="Marseille Mini Autos"/>
    <s v="91.24.4555"/>
    <s v="12, rue des Bouchers"/>
    <m/>
    <s v="Marseille"/>
    <m/>
    <n v="13008"/>
    <x v="1"/>
    <x v="1"/>
    <s v="Lebihan"/>
    <s v="Laurence"/>
    <s v="Medium"/>
    <x v="67"/>
  </r>
  <r>
    <n v="10136"/>
    <n v="25"/>
    <n v="100"/>
    <n v="2"/>
    <n v="3644.75"/>
    <x v="152"/>
    <x v="152"/>
    <x v="0"/>
    <n v="3"/>
    <n v="7"/>
    <n v="2003"/>
    <x v="1"/>
    <n v="141"/>
    <s v="S18_1129"/>
    <s v="Alpha Cognac"/>
    <s v="61.77.6555"/>
    <s v="1 rue Alsace-Lorraine"/>
    <m/>
    <s v="Toulouse"/>
    <m/>
    <n v="31000"/>
    <x v="1"/>
    <x v="1"/>
    <s v="Roulet"/>
    <s v="Annette"/>
    <s v="Medium"/>
    <x v="51"/>
  </r>
  <r>
    <n v="10148"/>
    <n v="23"/>
    <n v="100"/>
    <n v="13"/>
    <n v="2702.04"/>
    <x v="153"/>
    <x v="153"/>
    <x v="0"/>
    <n v="3"/>
    <n v="9"/>
    <n v="2003"/>
    <x v="1"/>
    <n v="141"/>
    <s v="S18_1129"/>
    <s v="Anna's Decorations, Ltd"/>
    <s v="02 9936 8555"/>
    <s v="201 Miller Street"/>
    <s v="Level 15"/>
    <s v="North Sydney"/>
    <s v="NSW"/>
    <n v="2060"/>
    <x v="3"/>
    <x v="2"/>
    <s v="O'Hara"/>
    <s v="Anna"/>
    <s v="Small"/>
    <x v="42"/>
  </r>
  <r>
    <n v="10161"/>
    <n v="28"/>
    <n v="100"/>
    <n v="12"/>
    <n v="3764.88"/>
    <x v="154"/>
    <x v="154"/>
    <x v="0"/>
    <n v="4"/>
    <n v="10"/>
    <n v="2003"/>
    <x v="1"/>
    <n v="141"/>
    <s v="S18_1129"/>
    <s v="Heintze Collectables"/>
    <s v="86 21 3555"/>
    <s v="Smagsloget 45"/>
    <m/>
    <s v="Aaarhus"/>
    <m/>
    <n v="8200"/>
    <x v="13"/>
    <x v="1"/>
    <s v="Ibsen"/>
    <s v="Palle"/>
    <s v="Medium"/>
    <x v="78"/>
  </r>
  <r>
    <n v="10171"/>
    <n v="35"/>
    <n v="100"/>
    <n v="2"/>
    <n v="4508"/>
    <x v="155"/>
    <x v="155"/>
    <x v="0"/>
    <n v="4"/>
    <n v="11"/>
    <n v="2003"/>
    <x v="1"/>
    <n v="141"/>
    <s v="S18_1129"/>
    <s v="Quebec Home Shopping Network"/>
    <s v="(514) 555-8054"/>
    <s v="43 rue St. Laurent"/>
    <m/>
    <s v="Montreal"/>
    <s v="Quebec"/>
    <s v="H1J 1C3"/>
    <x v="10"/>
    <x v="0"/>
    <s v="Fresnisre"/>
    <s v="Jean"/>
    <s v="Medium"/>
    <x v="43"/>
  </r>
  <r>
    <n v="10181"/>
    <n v="44"/>
    <n v="100"/>
    <n v="6"/>
    <n v="5418.16"/>
    <x v="103"/>
    <x v="103"/>
    <x v="0"/>
    <n v="4"/>
    <n v="11"/>
    <n v="2003"/>
    <x v="1"/>
    <n v="141"/>
    <s v="S18_1129"/>
    <s v="Herkku Gifts"/>
    <s v="+47 2267 3215"/>
    <s v="Drammen 121, PR 744 Sentrum"/>
    <m/>
    <s v="Bergen"/>
    <m/>
    <s v="N 5804"/>
    <x v="2"/>
    <x v="1"/>
    <s v="Oeztan"/>
    <s v="Veysel"/>
    <s v="Medium"/>
    <x v="7"/>
  </r>
  <r>
    <n v="10192"/>
    <n v="22"/>
    <n v="100"/>
    <n v="11"/>
    <n v="3300.66"/>
    <x v="104"/>
    <x v="104"/>
    <x v="0"/>
    <n v="4"/>
    <n v="11"/>
    <n v="2003"/>
    <x v="1"/>
    <n v="141"/>
    <s v="S18_1129"/>
    <s v="Online Diecast Creations Co."/>
    <n v="6035558647"/>
    <s v="2304 Long Airport Avenue"/>
    <m/>
    <s v="Nashua"/>
    <s v="NH"/>
    <n v="62005"/>
    <x v="0"/>
    <x v="0"/>
    <s v="Young"/>
    <s v="Valarie"/>
    <s v="Medium"/>
    <x v="40"/>
  </r>
  <r>
    <n v="10204"/>
    <n v="42"/>
    <n v="100"/>
    <n v="17"/>
    <n v="6182.4"/>
    <x v="105"/>
    <x v="105"/>
    <x v="0"/>
    <n v="4"/>
    <n v="12"/>
    <n v="2003"/>
    <x v="1"/>
    <n v="141"/>
    <s v="S18_1129"/>
    <s v="Muscle Machine Inc"/>
    <n v="2125557413"/>
    <s v="4092 Furth Circle"/>
    <s v="Suite 400"/>
    <s v="NYC"/>
    <s v="NY"/>
    <n v="10022"/>
    <x v="0"/>
    <x v="0"/>
    <s v="Young"/>
    <s v="Jeff"/>
    <s v="Medium"/>
    <x v="74"/>
  </r>
  <r>
    <n v="10212"/>
    <n v="29"/>
    <n v="100"/>
    <n v="10"/>
    <n v="4186.7299999999996"/>
    <x v="138"/>
    <x v="138"/>
    <x v="0"/>
    <n v="1"/>
    <n v="1"/>
    <n v="2004"/>
    <x v="1"/>
    <n v="141"/>
    <s v="S18_1129"/>
    <s v="Euro Shopping Channel"/>
    <s v="(91) 555 94 44"/>
    <s v="C/ Moralzarzal, 86"/>
    <m/>
    <s v="Madrid"/>
    <m/>
    <n v="28034"/>
    <x v="7"/>
    <x v="1"/>
    <s v="Freyre"/>
    <s v="Diego"/>
    <s v="Medium"/>
    <x v="23"/>
  </r>
  <r>
    <n v="10225"/>
    <n v="32"/>
    <n v="100"/>
    <n v="1"/>
    <n v="4529.28"/>
    <x v="106"/>
    <x v="106"/>
    <x v="0"/>
    <n v="1"/>
    <n v="2"/>
    <n v="2004"/>
    <x v="1"/>
    <n v="141"/>
    <s v="S18_1129"/>
    <s v="Vida Sport, Ltd"/>
    <s v="0897-034555"/>
    <s v="Grenzacherweg 237"/>
    <m/>
    <s v="Gensve"/>
    <m/>
    <n v="1203"/>
    <x v="17"/>
    <x v="1"/>
    <s v="Holz"/>
    <s v="Michael"/>
    <s v="Medium"/>
    <x v="69"/>
  </r>
  <r>
    <n v="10240"/>
    <n v="41"/>
    <n v="100"/>
    <n v="3"/>
    <n v="5628.89"/>
    <x v="156"/>
    <x v="156"/>
    <x v="0"/>
    <n v="2"/>
    <n v="4"/>
    <n v="2004"/>
    <x v="1"/>
    <n v="141"/>
    <s v="S18_1129"/>
    <s v="Osaka Souveniers Co."/>
    <s v="+81 06 6342 5555"/>
    <s v="Dojima Avanza 4F, 1-6-20 Dojima, Kita-ku"/>
    <m/>
    <s v="Osaka"/>
    <s v="Osaka"/>
    <s v="530-0003"/>
    <x v="11"/>
    <x v="3"/>
    <s v="Kentary"/>
    <s v="Mory"/>
    <s v="Medium"/>
    <x v="44"/>
  </r>
  <r>
    <n v="10253"/>
    <n v="26"/>
    <n v="100"/>
    <n v="5"/>
    <n v="3054.48"/>
    <x v="108"/>
    <x v="108"/>
    <x v="3"/>
    <n v="2"/>
    <n v="6"/>
    <n v="2004"/>
    <x v="1"/>
    <n v="141"/>
    <s v="S18_1129"/>
    <s v="UK Collectables, Ltd."/>
    <s v="(171) 555-2282"/>
    <s v="Berkeley Gardens 12  Brewery"/>
    <m/>
    <s v="Liverpool"/>
    <m/>
    <s v="WX1 6LT"/>
    <x v="6"/>
    <x v="1"/>
    <s v="Devon"/>
    <s v="Elizabeth"/>
    <s v="Medium"/>
    <x v="22"/>
  </r>
  <r>
    <n v="10266"/>
    <n v="21"/>
    <n v="100"/>
    <n v="6"/>
    <n v="2526.5100000000002"/>
    <x v="109"/>
    <x v="109"/>
    <x v="0"/>
    <n v="3"/>
    <n v="7"/>
    <n v="2004"/>
    <x v="1"/>
    <n v="141"/>
    <s v="S18_1129"/>
    <s v="L'ordine Souveniers"/>
    <s v="0522-556555"/>
    <s v="Strada Provinciale 124"/>
    <m/>
    <s v="Reggio Emilia"/>
    <m/>
    <n v="42100"/>
    <x v="12"/>
    <x v="1"/>
    <s v="Moroni"/>
    <s v="Maurizio"/>
    <s v="Small"/>
    <x v="70"/>
  </r>
  <r>
    <n v="10278"/>
    <n v="34"/>
    <n v="100"/>
    <n v="6"/>
    <n v="4667.8599999999997"/>
    <x v="157"/>
    <x v="157"/>
    <x v="0"/>
    <n v="3"/>
    <n v="8"/>
    <n v="2004"/>
    <x v="1"/>
    <n v="141"/>
    <s v="S18_1129"/>
    <s v="Signal Gift Stores"/>
    <n v="7025551838"/>
    <s v="8489 Strong St."/>
    <m/>
    <s v="Las Vegas"/>
    <s v="NV"/>
    <n v="83030"/>
    <x v="0"/>
    <x v="0"/>
    <s v="King"/>
    <s v="Sue"/>
    <s v="Medium"/>
    <x v="84"/>
  </r>
  <r>
    <n v="10287"/>
    <n v="41"/>
    <n v="100"/>
    <n v="4"/>
    <n v="6499.32"/>
    <x v="111"/>
    <x v="111"/>
    <x v="0"/>
    <n v="3"/>
    <n v="8"/>
    <n v="2004"/>
    <x v="1"/>
    <n v="141"/>
    <s v="S18_1129"/>
    <s v="Vida Sport, Ltd"/>
    <s v="0897-034555"/>
    <s v="Grenzacherweg 237"/>
    <m/>
    <s v="Gensve"/>
    <m/>
    <n v="1203"/>
    <x v="17"/>
    <x v="1"/>
    <s v="Holz"/>
    <s v="Michael"/>
    <s v="Medium"/>
    <x v="69"/>
  </r>
  <r>
    <n v="10301"/>
    <n v="37"/>
    <n v="100"/>
    <n v="8"/>
    <n v="5917.78"/>
    <x v="158"/>
    <x v="158"/>
    <x v="0"/>
    <n v="4"/>
    <n v="10"/>
    <n v="2003"/>
    <x v="1"/>
    <n v="141"/>
    <s v="S18_1129"/>
    <s v="Norway Gifts By Mail, Co."/>
    <s v="+47 2212 1555"/>
    <s v="Drammensveien 126 A, PB 744 Sentrum"/>
    <m/>
    <s v="Oslo"/>
    <m/>
    <s v="N 0106"/>
    <x v="2"/>
    <x v="1"/>
    <s v="Klaeboe"/>
    <s v="Jan"/>
    <s v="Medium"/>
    <x v="85"/>
  </r>
  <r>
    <n v="10310"/>
    <n v="37"/>
    <n v="100"/>
    <n v="2"/>
    <n v="6231.91"/>
    <x v="113"/>
    <x v="113"/>
    <x v="0"/>
    <n v="4"/>
    <n v="10"/>
    <n v="2004"/>
    <x v="1"/>
    <n v="141"/>
    <s v="S18_1129"/>
    <s v="Toms Spezialitten, Ltd"/>
    <s v="0221-5554327"/>
    <s v="Mehrheimerstr. 369"/>
    <m/>
    <s v="Koln"/>
    <m/>
    <n v="50739"/>
    <x v="16"/>
    <x v="1"/>
    <s v="Pfalzheim"/>
    <s v="Henriette"/>
    <s v="Medium"/>
    <x v="68"/>
  </r>
  <r>
    <n v="10321"/>
    <n v="41"/>
    <n v="100"/>
    <n v="10"/>
    <n v="5803.14"/>
    <x v="45"/>
    <x v="45"/>
    <x v="0"/>
    <n v="4"/>
    <n v="11"/>
    <n v="2004"/>
    <x v="1"/>
    <n v="141"/>
    <s v="S18_1129"/>
    <s v="FunGiftIdeas.com"/>
    <n v="5085552555"/>
    <s v="1785 First Street"/>
    <m/>
    <s v="New Bedford"/>
    <s v="MA"/>
    <n v="50553"/>
    <x v="0"/>
    <x v="0"/>
    <s v="Benitez"/>
    <s v="Violeta"/>
    <s v="Medium"/>
    <x v="21"/>
  </r>
  <r>
    <n v="10331"/>
    <n v="46"/>
    <n v="100"/>
    <n v="6"/>
    <n v="6434.02"/>
    <x v="159"/>
    <x v="159"/>
    <x v="0"/>
    <n v="4"/>
    <n v="11"/>
    <n v="2004"/>
    <x v="1"/>
    <n v="141"/>
    <s v="S18_1129"/>
    <s v="Motor Mint Distributors Inc."/>
    <n v="2155559857"/>
    <s v="11328 Douglas Av."/>
    <m/>
    <s v="Philadelphia"/>
    <s v="PA"/>
    <n v="71270"/>
    <x v="0"/>
    <x v="0"/>
    <s v="Hernandez"/>
    <s v="Rosa"/>
    <s v="Medium"/>
    <x v="45"/>
  </r>
  <r>
    <n v="10342"/>
    <n v="40"/>
    <n v="100"/>
    <n v="2"/>
    <n v="6454.4"/>
    <x v="20"/>
    <x v="20"/>
    <x v="0"/>
    <n v="4"/>
    <n v="11"/>
    <n v="2004"/>
    <x v="1"/>
    <n v="141"/>
    <s v="S18_1129"/>
    <s v="Australian Collectors, Co."/>
    <s v="03 9520 4555"/>
    <s v="636 St Kilda Road"/>
    <s v="Level 3"/>
    <s v="Melbourne"/>
    <s v="Victoria"/>
    <n v="3004"/>
    <x v="3"/>
    <x v="2"/>
    <s v="Ferguson"/>
    <s v="Peter"/>
    <s v="Medium"/>
    <x v="10"/>
  </r>
  <r>
    <n v="10356"/>
    <n v="43"/>
    <n v="97.6"/>
    <n v="8"/>
    <n v="4196.8"/>
    <x v="160"/>
    <x v="160"/>
    <x v="0"/>
    <n v="4"/>
    <n v="12"/>
    <n v="2004"/>
    <x v="1"/>
    <n v="141"/>
    <s v="S18_1129"/>
    <s v="Lyon Souveniers"/>
    <s v="+33 1 46 62 7555"/>
    <s v="27 rue du Colonel Pierre Avia"/>
    <m/>
    <s v="Paris"/>
    <m/>
    <n v="75508"/>
    <x v="1"/>
    <x v="1"/>
    <s v="Da Cunha"/>
    <s v="Daniel"/>
    <s v="Medium"/>
    <x v="2"/>
  </r>
  <r>
    <n v="10365"/>
    <n v="30"/>
    <n v="87.06"/>
    <n v="1"/>
    <n v="2611.8000000000002"/>
    <x v="161"/>
    <x v="161"/>
    <x v="0"/>
    <n v="1"/>
    <n v="1"/>
    <n v="2005"/>
    <x v="1"/>
    <n v="141"/>
    <s v="S18_1129"/>
    <s v="Mini Creations Ltd."/>
    <n v="5085559555"/>
    <s v="4575 Hillside Dr."/>
    <m/>
    <s v="New Bedford"/>
    <s v="MA"/>
    <n v="50553"/>
    <x v="0"/>
    <x v="0"/>
    <s v="Tam"/>
    <s v="Wing C"/>
    <s v="Small"/>
    <x v="50"/>
  </r>
  <r>
    <n v="10377"/>
    <n v="35"/>
    <n v="100"/>
    <n v="2"/>
    <n v="5895.05"/>
    <x v="142"/>
    <x v="142"/>
    <x v="0"/>
    <n v="1"/>
    <n v="2"/>
    <n v="2005"/>
    <x v="1"/>
    <n v="141"/>
    <s v="S18_1129"/>
    <s v="Toys of Finland, Co."/>
    <s v="90-224 8555"/>
    <s v="Keskuskatu 45"/>
    <m/>
    <s v="Helsinki"/>
    <m/>
    <n v="21240"/>
    <x v="4"/>
    <x v="1"/>
    <s v="Karttunen"/>
    <s v="Matti"/>
    <s v="Medium"/>
    <x v="16"/>
  </r>
  <r>
    <n v="10390"/>
    <n v="36"/>
    <n v="93.77"/>
    <n v="14"/>
    <n v="3375.72"/>
    <x v="162"/>
    <x v="162"/>
    <x v="0"/>
    <n v="1"/>
    <n v="3"/>
    <n v="2005"/>
    <x v="1"/>
    <n v="141"/>
    <s v="S18_1129"/>
    <s v="Mini Gifts Distributors Ltd."/>
    <n v="4155551450"/>
    <s v="5677 Strong St."/>
    <m/>
    <s v="San Rafael"/>
    <s v="CA"/>
    <n v="97562"/>
    <x v="0"/>
    <x v="0"/>
    <s v="Nelson"/>
    <s v="Valarie"/>
    <s v="Medium"/>
    <x v="39"/>
  </r>
  <r>
    <n v="10406"/>
    <n v="61"/>
    <n v="100"/>
    <n v="3"/>
    <n v="8374.69"/>
    <x v="163"/>
    <x v="163"/>
    <x v="1"/>
    <n v="2"/>
    <n v="4"/>
    <n v="2005"/>
    <x v="1"/>
    <n v="141"/>
    <s v="S18_1129"/>
    <s v="Danish Wholesale Imports"/>
    <s v="31 12 3555"/>
    <s v="Vinb'ltet 34"/>
    <m/>
    <s v="Kobenhavn"/>
    <m/>
    <n v="1734"/>
    <x v="13"/>
    <x v="1"/>
    <s v="Petersen"/>
    <s v="Jytte"/>
    <s v="Large"/>
    <x v="48"/>
  </r>
  <r>
    <n v="10419"/>
    <n v="38"/>
    <n v="100"/>
    <n v="5"/>
    <n v="4464.24"/>
    <x v="116"/>
    <x v="116"/>
    <x v="0"/>
    <n v="2"/>
    <n v="5"/>
    <n v="2005"/>
    <x v="1"/>
    <n v="141"/>
    <s v="S18_1129"/>
    <s v="Salzburg Collectables"/>
    <s v="6562-9555"/>
    <s v="Geislweg 14"/>
    <m/>
    <s v="Salzburg"/>
    <m/>
    <n v="5020"/>
    <x v="5"/>
    <x v="1"/>
    <s v="Pipps"/>
    <s v="Georg"/>
    <s v="Medium"/>
    <x v="19"/>
  </r>
  <r>
    <n v="10102"/>
    <n v="39"/>
    <n v="100"/>
    <n v="2"/>
    <n v="4808.3100000000004"/>
    <x v="164"/>
    <x v="164"/>
    <x v="0"/>
    <n v="1"/>
    <n v="1"/>
    <n v="2003"/>
    <x v="3"/>
    <n v="102"/>
    <s v="S18_1342"/>
    <s v="Vitachrome Inc."/>
    <n v="2125551500"/>
    <s v="2678 Kingston Rd."/>
    <s v="Suite 101"/>
    <s v="NYC"/>
    <s v="NY"/>
    <n v="10022"/>
    <x v="0"/>
    <x v="0"/>
    <s v="Frick"/>
    <s v="Michael"/>
    <s v="Medium"/>
    <x v="11"/>
  </r>
  <r>
    <n v="10111"/>
    <n v="33"/>
    <n v="99.66"/>
    <n v="6"/>
    <n v="3288.78"/>
    <x v="165"/>
    <x v="165"/>
    <x v="0"/>
    <n v="1"/>
    <n v="3"/>
    <n v="2003"/>
    <x v="3"/>
    <n v="102"/>
    <s v="S18_1342"/>
    <s v="Mini Wheels Co."/>
    <n v="6505555787"/>
    <s v="5557 North Pendale Street"/>
    <m/>
    <s v="San Francisco"/>
    <s v="CA"/>
    <m/>
    <x v="0"/>
    <x v="0"/>
    <s v="Murphy"/>
    <s v="Julie"/>
    <s v="Medium"/>
    <x v="8"/>
  </r>
  <r>
    <n v="10125"/>
    <n v="32"/>
    <n v="100"/>
    <n v="1"/>
    <n v="3254.72"/>
    <x v="166"/>
    <x v="166"/>
    <x v="0"/>
    <n v="2"/>
    <n v="5"/>
    <n v="2003"/>
    <x v="3"/>
    <n v="102"/>
    <s v="S18_1342"/>
    <s v="Australian Collectors, Co."/>
    <s v="03 9520 4555"/>
    <s v="636 St Kilda Road"/>
    <s v="Level 3"/>
    <s v="Melbourne"/>
    <s v="Victoria"/>
    <n v="3004"/>
    <x v="3"/>
    <x v="2"/>
    <s v="Ferguson"/>
    <s v="Peter"/>
    <s v="Medium"/>
    <x v="10"/>
  </r>
  <r>
    <n v="10139"/>
    <n v="31"/>
    <n v="100"/>
    <n v="7"/>
    <n v="3184.94"/>
    <x v="167"/>
    <x v="167"/>
    <x v="0"/>
    <n v="3"/>
    <n v="7"/>
    <n v="2003"/>
    <x v="3"/>
    <n v="102"/>
    <s v="S18_1342"/>
    <s v="Souveniers And Things Co."/>
    <s v="+61 2 9495 8555"/>
    <s v="Monitor Money Building, 815 Pacific Hwy"/>
    <s v="Level 6"/>
    <s v="Chatswood"/>
    <s v="NSW"/>
    <n v="2067"/>
    <x v="3"/>
    <x v="2"/>
    <s v="Huxley"/>
    <s v="Adrian"/>
    <s v="Medium"/>
    <x v="20"/>
  </r>
  <r>
    <n v="10149"/>
    <n v="50"/>
    <n v="100"/>
    <n v="4"/>
    <n v="5907.5"/>
    <x v="168"/>
    <x v="168"/>
    <x v="0"/>
    <n v="3"/>
    <n v="9"/>
    <n v="2003"/>
    <x v="3"/>
    <n v="102"/>
    <s v="S18_1342"/>
    <s v="Signal Collectibles Ltd."/>
    <n v="4155554312"/>
    <s v="2793 Furth Circle"/>
    <m/>
    <s v="Brisbane"/>
    <s v="CA"/>
    <n v="94217"/>
    <x v="0"/>
    <x v="0"/>
    <s v="Taylor"/>
    <s v="Sue"/>
    <s v="Medium"/>
    <x v="82"/>
  </r>
  <r>
    <n v="10162"/>
    <n v="48"/>
    <n v="91.44"/>
    <n v="2"/>
    <n v="4389.12"/>
    <x v="169"/>
    <x v="169"/>
    <x v="0"/>
    <n v="4"/>
    <n v="10"/>
    <n v="2003"/>
    <x v="3"/>
    <n v="102"/>
    <s v="S18_1342"/>
    <s v="Corporate Gift Ideas Co."/>
    <n v="6505551386"/>
    <s v="7734 Strong St."/>
    <m/>
    <s v="San Francisco"/>
    <s v="CA"/>
    <m/>
    <x v="0"/>
    <x v="0"/>
    <s v="Brown"/>
    <s v="Julie"/>
    <s v="Medium"/>
    <x v="4"/>
  </r>
  <r>
    <n v="10173"/>
    <n v="43"/>
    <n v="100"/>
    <n v="6"/>
    <n v="5036.16"/>
    <x v="155"/>
    <x v="155"/>
    <x v="0"/>
    <n v="4"/>
    <n v="11"/>
    <n v="2003"/>
    <x v="3"/>
    <n v="102"/>
    <s v="S18_1342"/>
    <s v="Rovelli Gifts"/>
    <s v="035-640555"/>
    <s v="Via Ludovico il Moro 22"/>
    <m/>
    <s v="Bergamo"/>
    <m/>
    <n v="24100"/>
    <x v="12"/>
    <x v="1"/>
    <s v="Rovelli"/>
    <s v="Giovanni"/>
    <s v="Medium"/>
    <x v="86"/>
  </r>
  <r>
    <n v="10182"/>
    <n v="25"/>
    <n v="87.33"/>
    <n v="3"/>
    <n v="2183.25"/>
    <x v="103"/>
    <x v="103"/>
    <x v="0"/>
    <n v="4"/>
    <n v="11"/>
    <n v="2003"/>
    <x v="3"/>
    <n v="102"/>
    <s v="S18_1342"/>
    <s v="Mini Gifts Distributors Ltd."/>
    <n v="4155551450"/>
    <s v="5677 Strong St."/>
    <m/>
    <s v="San Rafael"/>
    <s v="CA"/>
    <n v="97562"/>
    <x v="0"/>
    <x v="0"/>
    <s v="Nelson"/>
    <s v="Valarie"/>
    <s v="Small"/>
    <x v="39"/>
  </r>
  <r>
    <n v="10193"/>
    <n v="28"/>
    <n v="100"/>
    <n v="7"/>
    <n v="3106.88"/>
    <x v="170"/>
    <x v="170"/>
    <x v="0"/>
    <n v="4"/>
    <n v="11"/>
    <n v="2003"/>
    <x v="3"/>
    <n v="102"/>
    <s v="S18_1342"/>
    <s v="Australian Collectables, Ltd"/>
    <s v="61-9-3844-6555"/>
    <s v="7 Allen Street"/>
    <m/>
    <s v="Glen Waverly"/>
    <s v="Victoria"/>
    <n v="3150"/>
    <x v="3"/>
    <x v="2"/>
    <s v="Connery"/>
    <s v="Sean"/>
    <s v="Medium"/>
    <x v="87"/>
  </r>
  <r>
    <n v="10205"/>
    <n v="36"/>
    <n v="100"/>
    <n v="2"/>
    <n v="3735.72"/>
    <x v="171"/>
    <x v="171"/>
    <x v="0"/>
    <n v="4"/>
    <n v="12"/>
    <n v="2003"/>
    <x v="3"/>
    <n v="102"/>
    <s v="S18_1342"/>
    <s v="Euro Shopping Channel"/>
    <s v="(91) 555 94 44"/>
    <s v="C/ Moralzarzal, 86"/>
    <m/>
    <s v="Madrid"/>
    <m/>
    <n v="28034"/>
    <x v="7"/>
    <x v="1"/>
    <s v="Freyre"/>
    <s v="Diego"/>
    <s v="Medium"/>
    <x v="23"/>
  </r>
  <r>
    <n v="10215"/>
    <n v="27"/>
    <n v="89.38"/>
    <n v="10"/>
    <n v="2413.2600000000002"/>
    <x v="36"/>
    <x v="36"/>
    <x v="0"/>
    <n v="1"/>
    <n v="1"/>
    <n v="2004"/>
    <x v="3"/>
    <n v="102"/>
    <s v="S18_1342"/>
    <s v="West Coast Collectables Co."/>
    <n v="3105553722"/>
    <s v="3675 Furth Circle"/>
    <m/>
    <s v="Burbank"/>
    <s v="CA"/>
    <n v="94019"/>
    <x v="0"/>
    <x v="0"/>
    <s v="Thompson"/>
    <s v="Steve"/>
    <s v="Small"/>
    <x v="32"/>
  </r>
  <r>
    <n v="10227"/>
    <n v="25"/>
    <n v="100"/>
    <n v="3"/>
    <n v="2953.75"/>
    <x v="172"/>
    <x v="172"/>
    <x v="0"/>
    <n v="1"/>
    <n v="3"/>
    <n v="2004"/>
    <x v="3"/>
    <n v="102"/>
    <s v="S18_1342"/>
    <s v="Saveley &amp; Henriot, Co."/>
    <s v="78.32.5555"/>
    <s v="2, rue du Commerce"/>
    <m/>
    <s v="Lyon"/>
    <m/>
    <n v="69004"/>
    <x v="1"/>
    <x v="1"/>
    <s v="Saveley"/>
    <s v="Mary"/>
    <s v="Small"/>
    <x v="30"/>
  </r>
  <r>
    <n v="10244"/>
    <n v="40"/>
    <n v="100"/>
    <n v="7"/>
    <n v="4684.8"/>
    <x v="173"/>
    <x v="173"/>
    <x v="0"/>
    <n v="2"/>
    <n v="4"/>
    <n v="2004"/>
    <x v="3"/>
    <n v="102"/>
    <s v="S18_1342"/>
    <s v="Euro Shopping Channel"/>
    <s v="(91) 555 94 44"/>
    <s v="C/ Moralzarzal, 86"/>
    <m/>
    <s v="Madrid"/>
    <m/>
    <n v="28034"/>
    <x v="7"/>
    <x v="1"/>
    <s v="Freyre"/>
    <s v="Diego"/>
    <s v="Medium"/>
    <x v="23"/>
  </r>
  <r>
    <n v="10256"/>
    <n v="34"/>
    <n v="95.55"/>
    <n v="2"/>
    <n v="3248.7"/>
    <x v="174"/>
    <x v="174"/>
    <x v="0"/>
    <n v="2"/>
    <n v="6"/>
    <n v="2004"/>
    <x v="3"/>
    <n v="102"/>
    <s v="S18_1342"/>
    <s v="Danish Wholesale Imports"/>
    <s v="31 12 3555"/>
    <s v="Vinb'ltet 34"/>
    <m/>
    <s v="Kobenhavn"/>
    <m/>
    <n v="1734"/>
    <x v="13"/>
    <x v="1"/>
    <s v="Petersen"/>
    <s v="Jytte"/>
    <s v="Medium"/>
    <x v="48"/>
  </r>
  <r>
    <n v="10280"/>
    <n v="50"/>
    <n v="100"/>
    <n v="9"/>
    <n v="5239.5"/>
    <x v="41"/>
    <x v="41"/>
    <x v="0"/>
    <n v="3"/>
    <n v="8"/>
    <n v="2004"/>
    <x v="3"/>
    <n v="102"/>
    <s v="S18_1342"/>
    <s v="Amica Models &amp; Co."/>
    <s v="011-4988555"/>
    <s v="Via Monte Bianco 34"/>
    <m/>
    <s v="Torino"/>
    <m/>
    <n v="10100"/>
    <x v="12"/>
    <x v="1"/>
    <s v="Accorti"/>
    <s v="Paolo"/>
    <s v="Medium"/>
    <x v="36"/>
  </r>
  <r>
    <n v="10289"/>
    <n v="38"/>
    <n v="100"/>
    <n v="2"/>
    <n v="4567.9799999999996"/>
    <x v="175"/>
    <x v="175"/>
    <x v="0"/>
    <n v="3"/>
    <n v="9"/>
    <n v="2004"/>
    <x v="3"/>
    <n v="102"/>
    <s v="S18_1342"/>
    <s v="Herkku Gifts"/>
    <s v="+47 2267 3215"/>
    <s v="Drammen 121, PR 744 Sentrum"/>
    <m/>
    <s v="Bergen"/>
    <m/>
    <s v="N 5804"/>
    <x v="2"/>
    <x v="1"/>
    <s v="Oeztan"/>
    <s v="Veysel"/>
    <s v="Medium"/>
    <x v="7"/>
  </r>
  <r>
    <n v="10304"/>
    <n v="37"/>
    <n v="95.55"/>
    <n v="13"/>
    <n v="3535.35"/>
    <x v="43"/>
    <x v="43"/>
    <x v="0"/>
    <n v="4"/>
    <n v="10"/>
    <n v="2004"/>
    <x v="3"/>
    <n v="102"/>
    <s v="S18_1342"/>
    <s v="Auto Assoc. &amp; Cie."/>
    <s v="30.59.8555"/>
    <s v="67, avenue de l'Europe"/>
    <m/>
    <s v="Versailles"/>
    <m/>
    <n v="78000"/>
    <x v="1"/>
    <x v="1"/>
    <s v="Tonini"/>
    <s v="Daniel"/>
    <s v="Medium"/>
    <x v="38"/>
  </r>
  <r>
    <n v="10312"/>
    <n v="43"/>
    <n v="89.38"/>
    <n v="10"/>
    <n v="3843.34"/>
    <x v="44"/>
    <x v="44"/>
    <x v="0"/>
    <n v="4"/>
    <n v="10"/>
    <n v="2004"/>
    <x v="3"/>
    <n v="102"/>
    <s v="S18_1342"/>
    <s v="Mini Gifts Distributors Ltd."/>
    <n v="4155551450"/>
    <s v="5677 Strong St."/>
    <m/>
    <s v="San Rafael"/>
    <s v="CA"/>
    <n v="97562"/>
    <x v="0"/>
    <x v="0"/>
    <s v="Nelson"/>
    <s v="Valarie"/>
    <s v="Medium"/>
    <x v="39"/>
  </r>
  <r>
    <n v="10322"/>
    <n v="43"/>
    <n v="86.3"/>
    <n v="14"/>
    <n v="3710.9"/>
    <x v="45"/>
    <x v="45"/>
    <x v="0"/>
    <n v="4"/>
    <n v="11"/>
    <n v="2004"/>
    <x v="3"/>
    <n v="102"/>
    <s v="S18_1342"/>
    <s v="Online Diecast Creations Co."/>
    <n v="6035558647"/>
    <s v="2304 Long Airport Avenue"/>
    <m/>
    <s v="Nashua"/>
    <s v="NH"/>
    <n v="62005"/>
    <x v="0"/>
    <x v="0"/>
    <s v="Young"/>
    <s v="Valarie"/>
    <s v="Medium"/>
    <x v="40"/>
  </r>
  <r>
    <n v="10332"/>
    <n v="46"/>
    <n v="95.13"/>
    <n v="15"/>
    <n v="4375.9799999999996"/>
    <x v="159"/>
    <x v="159"/>
    <x v="0"/>
    <n v="4"/>
    <n v="11"/>
    <n v="2004"/>
    <x v="3"/>
    <n v="102"/>
    <s v="S18_1342"/>
    <s v="AV Stores, Co."/>
    <s v="(171) 555-1555"/>
    <s v="Fauntleroy Circus"/>
    <m/>
    <s v="Manchester"/>
    <m/>
    <s v="EC2 5NT"/>
    <x v="6"/>
    <x v="1"/>
    <s v="Ashworth"/>
    <s v="Victoria"/>
    <s v="Medium"/>
    <x v="77"/>
  </r>
  <r>
    <n v="10346"/>
    <n v="42"/>
    <n v="36.11"/>
    <n v="3"/>
    <n v="1516.62"/>
    <x v="47"/>
    <x v="47"/>
    <x v="0"/>
    <n v="4"/>
    <n v="11"/>
    <n v="2004"/>
    <x v="3"/>
    <n v="102"/>
    <s v="S18_1342"/>
    <s v="Signal Gift Stores"/>
    <n v="7025551838"/>
    <s v="8489 Strong St."/>
    <m/>
    <s v="Las Vegas"/>
    <s v="NV"/>
    <n v="83030"/>
    <x v="0"/>
    <x v="0"/>
    <s v="King"/>
    <s v="Sue"/>
    <s v="Small"/>
    <x v="84"/>
  </r>
  <r>
    <n v="10356"/>
    <n v="50"/>
    <n v="50.18"/>
    <n v="9"/>
    <n v="2509"/>
    <x v="160"/>
    <x v="160"/>
    <x v="0"/>
    <n v="4"/>
    <n v="12"/>
    <n v="2004"/>
    <x v="3"/>
    <n v="102"/>
    <s v="S18_1342"/>
    <s v="Lyon Souveniers"/>
    <s v="+33 1 46 62 7555"/>
    <s v="27 rue du Colonel Pierre Avia"/>
    <m/>
    <s v="Paris"/>
    <m/>
    <n v="75508"/>
    <x v="1"/>
    <x v="1"/>
    <s v="Da Cunha"/>
    <s v="Daniel"/>
    <s v="Small"/>
    <x v="2"/>
  </r>
  <r>
    <n v="10369"/>
    <n v="44"/>
    <n v="100"/>
    <n v="8"/>
    <n v="9240.44"/>
    <x v="49"/>
    <x v="49"/>
    <x v="0"/>
    <n v="1"/>
    <n v="1"/>
    <n v="2005"/>
    <x v="3"/>
    <n v="102"/>
    <s v="S18_1342"/>
    <s v="Collectables For Less Inc."/>
    <n v="6175558555"/>
    <s v="7825 Douglas Av."/>
    <m/>
    <s v="Brickhaven"/>
    <s v="MA"/>
    <n v="58339"/>
    <x v="0"/>
    <x v="0"/>
    <s v="Nelson"/>
    <s v="Allen"/>
    <s v="Large"/>
    <x v="41"/>
  </r>
  <r>
    <n v="10380"/>
    <n v="27"/>
    <n v="93.16"/>
    <n v="13"/>
    <n v="2515.3200000000002"/>
    <x v="176"/>
    <x v="176"/>
    <x v="0"/>
    <n v="1"/>
    <n v="2"/>
    <n v="2005"/>
    <x v="3"/>
    <n v="102"/>
    <s v="S18_1342"/>
    <s v="Euro Shopping Channel"/>
    <s v="(91) 555 94 44"/>
    <s v="C/ Moralzarzal, 86"/>
    <m/>
    <s v="Madrid"/>
    <m/>
    <n v="28034"/>
    <x v="7"/>
    <x v="1"/>
    <s v="Freyre"/>
    <s v="Diego"/>
    <s v="Small"/>
    <x v="23"/>
  </r>
  <r>
    <n v="10391"/>
    <n v="35"/>
    <n v="100"/>
    <n v="2"/>
    <n v="5548.9"/>
    <x v="51"/>
    <x v="51"/>
    <x v="0"/>
    <n v="1"/>
    <n v="3"/>
    <n v="2005"/>
    <x v="3"/>
    <n v="102"/>
    <s v="S18_1342"/>
    <s v="Anna's Decorations, Ltd"/>
    <s v="02 9936 8555"/>
    <s v="201 Miller Street"/>
    <s v="Level 15"/>
    <s v="North Sydney"/>
    <s v="NSW"/>
    <n v="2060"/>
    <x v="3"/>
    <x v="2"/>
    <s v="O'Hara"/>
    <s v="Anna"/>
    <s v="Medium"/>
    <x v="42"/>
  </r>
  <r>
    <n v="10422"/>
    <n v="51"/>
    <n v="95.55"/>
    <n v="2"/>
    <n v="4873.05"/>
    <x v="177"/>
    <x v="177"/>
    <x v="2"/>
    <n v="2"/>
    <n v="5"/>
    <n v="2005"/>
    <x v="3"/>
    <n v="102"/>
    <s v="S18_1342"/>
    <s v="Diecast Classics Inc."/>
    <n v="2155551555"/>
    <s v="7586 Pompton St."/>
    <m/>
    <s v="Allentown"/>
    <s v="PA"/>
    <n v="70267"/>
    <x v="0"/>
    <x v="0"/>
    <s v="Yu"/>
    <s v="Kyung"/>
    <s v="Medium"/>
    <x v="18"/>
  </r>
  <r>
    <n v="10102"/>
    <n v="41"/>
    <n v="50.14"/>
    <n v="1"/>
    <n v="2055.7399999999998"/>
    <x v="164"/>
    <x v="164"/>
    <x v="0"/>
    <n v="1"/>
    <n v="1"/>
    <n v="2003"/>
    <x v="3"/>
    <n v="53"/>
    <s v="S18_1367"/>
    <s v="Vitachrome Inc."/>
    <n v="2125551500"/>
    <s v="2678 Kingston Rd."/>
    <s v="Suite 101"/>
    <s v="NYC"/>
    <s v="NY"/>
    <n v="10022"/>
    <x v="0"/>
    <x v="0"/>
    <s v="Frick"/>
    <s v="Michael"/>
    <s v="Small"/>
    <x v="11"/>
  </r>
  <r>
    <n v="10111"/>
    <n v="48"/>
    <n v="49.06"/>
    <n v="5"/>
    <n v="2354.88"/>
    <x v="165"/>
    <x v="165"/>
    <x v="0"/>
    <n v="1"/>
    <n v="3"/>
    <n v="2003"/>
    <x v="3"/>
    <n v="53"/>
    <s v="S18_1367"/>
    <s v="Mini Wheels Co."/>
    <n v="6505555787"/>
    <s v="5557 North Pendale Street"/>
    <m/>
    <s v="San Francisco"/>
    <s v="CA"/>
    <m/>
    <x v="0"/>
    <x v="0"/>
    <s v="Murphy"/>
    <s v="Julie"/>
    <s v="Small"/>
    <x v="8"/>
  </r>
  <r>
    <n v="10126"/>
    <n v="42"/>
    <n v="54.99"/>
    <n v="17"/>
    <n v="2309.58"/>
    <x v="28"/>
    <x v="28"/>
    <x v="0"/>
    <n v="2"/>
    <n v="5"/>
    <n v="2003"/>
    <x v="3"/>
    <n v="53"/>
    <s v="S18_1367"/>
    <s v="Corrida Auto Replicas, Ltd"/>
    <s v="(91) 555 22 82"/>
    <s v="C/ Araquil, 67"/>
    <m/>
    <s v="Madrid"/>
    <m/>
    <n v="28023"/>
    <x v="7"/>
    <x v="1"/>
    <s v="Sommer"/>
    <s v="Mart¡n"/>
    <s v="Small"/>
    <x v="25"/>
  </r>
  <r>
    <n v="10139"/>
    <n v="49"/>
    <n v="43.13"/>
    <n v="6"/>
    <n v="2113.37"/>
    <x v="167"/>
    <x v="167"/>
    <x v="0"/>
    <n v="3"/>
    <n v="7"/>
    <n v="2003"/>
    <x v="3"/>
    <n v="53"/>
    <s v="S18_1367"/>
    <s v="Souveniers And Things Co."/>
    <s v="+61 2 9495 8555"/>
    <s v="Monitor Money Building, 815 Pacific Hwy"/>
    <s v="Level 6"/>
    <s v="Chatswood"/>
    <s v="NSW"/>
    <n v="2067"/>
    <x v="3"/>
    <x v="2"/>
    <s v="Huxley"/>
    <s v="Adrian"/>
    <s v="Small"/>
    <x v="20"/>
  </r>
  <r>
    <n v="10149"/>
    <n v="30"/>
    <n v="58.22"/>
    <n v="3"/>
    <n v="1746.6"/>
    <x v="168"/>
    <x v="168"/>
    <x v="0"/>
    <n v="3"/>
    <n v="9"/>
    <n v="2003"/>
    <x v="3"/>
    <n v="53"/>
    <s v="S18_1367"/>
    <s v="Signal Collectibles Ltd."/>
    <n v="4155554312"/>
    <s v="2793 Furth Circle"/>
    <m/>
    <s v="Brisbane"/>
    <s v="CA"/>
    <n v="94217"/>
    <x v="0"/>
    <x v="0"/>
    <s v="Taylor"/>
    <s v="Sue"/>
    <s v="Small"/>
    <x v="82"/>
  </r>
  <r>
    <n v="10162"/>
    <n v="45"/>
    <n v="51.21"/>
    <n v="1"/>
    <n v="2304.4499999999998"/>
    <x v="169"/>
    <x v="169"/>
    <x v="0"/>
    <n v="4"/>
    <n v="10"/>
    <n v="2003"/>
    <x v="3"/>
    <n v="53"/>
    <s v="S18_1367"/>
    <s v="Corporate Gift Ideas Co."/>
    <n v="6505551386"/>
    <s v="7734 Strong St."/>
    <m/>
    <s v="San Francisco"/>
    <s v="CA"/>
    <m/>
    <x v="0"/>
    <x v="0"/>
    <s v="Brown"/>
    <s v="Julie"/>
    <s v="Small"/>
    <x v="4"/>
  </r>
  <r>
    <n v="10173"/>
    <n v="48"/>
    <n v="44.21"/>
    <n v="5"/>
    <n v="2122.08"/>
    <x v="155"/>
    <x v="155"/>
    <x v="0"/>
    <n v="4"/>
    <n v="11"/>
    <n v="2003"/>
    <x v="3"/>
    <n v="53"/>
    <s v="S18_1367"/>
    <s v="Rovelli Gifts"/>
    <s v="035-640555"/>
    <s v="Via Ludovico il Moro 22"/>
    <m/>
    <s v="Bergamo"/>
    <m/>
    <n v="24100"/>
    <x v="12"/>
    <x v="1"/>
    <s v="Rovelli"/>
    <s v="Giovanni"/>
    <s v="Small"/>
    <x v="86"/>
  </r>
  <r>
    <n v="10182"/>
    <n v="32"/>
    <n v="54.45"/>
    <n v="2"/>
    <n v="1742.4"/>
    <x v="103"/>
    <x v="103"/>
    <x v="0"/>
    <n v="4"/>
    <n v="11"/>
    <n v="2003"/>
    <x v="3"/>
    <n v="53"/>
    <s v="S18_1367"/>
    <s v="Mini Gifts Distributors Ltd."/>
    <n v="4155551450"/>
    <s v="5677 Strong St."/>
    <m/>
    <s v="San Rafael"/>
    <s v="CA"/>
    <n v="97562"/>
    <x v="0"/>
    <x v="0"/>
    <s v="Nelson"/>
    <s v="Valarie"/>
    <s v="Small"/>
    <x v="39"/>
  </r>
  <r>
    <n v="10193"/>
    <n v="46"/>
    <n v="53.37"/>
    <n v="6"/>
    <n v="2455.02"/>
    <x v="170"/>
    <x v="170"/>
    <x v="0"/>
    <n v="4"/>
    <n v="11"/>
    <n v="2003"/>
    <x v="3"/>
    <n v="53"/>
    <s v="S18_1367"/>
    <s v="Australian Collectables, Ltd"/>
    <s v="61-9-3844-6555"/>
    <s v="7 Allen Street"/>
    <m/>
    <s v="Glen Waverly"/>
    <s v="Victoria"/>
    <n v="3150"/>
    <x v="3"/>
    <x v="2"/>
    <s v="Connery"/>
    <s v="Sean"/>
    <s v="Small"/>
    <x v="87"/>
  </r>
  <r>
    <n v="10205"/>
    <n v="48"/>
    <n v="63.61"/>
    <n v="1"/>
    <n v="3053.28"/>
    <x v="171"/>
    <x v="171"/>
    <x v="0"/>
    <n v="4"/>
    <n v="12"/>
    <n v="2003"/>
    <x v="3"/>
    <n v="53"/>
    <s v="S18_1367"/>
    <s v="Euro Shopping Channel"/>
    <s v="(91) 555 94 44"/>
    <s v="C/ Moralzarzal, 86"/>
    <m/>
    <s v="Madrid"/>
    <m/>
    <n v="28034"/>
    <x v="7"/>
    <x v="1"/>
    <s v="Freyre"/>
    <s v="Diego"/>
    <s v="Medium"/>
    <x v="23"/>
  </r>
  <r>
    <n v="10215"/>
    <n v="33"/>
    <n v="43.13"/>
    <n v="9"/>
    <n v="1423.29"/>
    <x v="36"/>
    <x v="36"/>
    <x v="0"/>
    <n v="1"/>
    <n v="1"/>
    <n v="2004"/>
    <x v="3"/>
    <n v="53"/>
    <s v="S18_1367"/>
    <s v="West Coast Collectables Co."/>
    <n v="3105553722"/>
    <s v="3675 Furth Circle"/>
    <m/>
    <s v="Burbank"/>
    <s v="CA"/>
    <n v="94019"/>
    <x v="0"/>
    <x v="0"/>
    <s v="Thompson"/>
    <s v="Steve"/>
    <s v="Small"/>
    <x v="32"/>
  </r>
  <r>
    <n v="10227"/>
    <n v="31"/>
    <n v="48.52"/>
    <n v="2"/>
    <n v="1504.12"/>
    <x v="172"/>
    <x v="172"/>
    <x v="0"/>
    <n v="1"/>
    <n v="3"/>
    <n v="2004"/>
    <x v="3"/>
    <n v="53"/>
    <s v="S18_1367"/>
    <s v="Saveley &amp; Henriot, Co."/>
    <s v="78.32.5555"/>
    <s v="2, rue du Commerce"/>
    <m/>
    <s v="Lyon"/>
    <m/>
    <n v="69004"/>
    <x v="1"/>
    <x v="1"/>
    <s v="Saveley"/>
    <s v="Mary"/>
    <s v="Small"/>
    <x v="30"/>
  </r>
  <r>
    <n v="10244"/>
    <n v="20"/>
    <n v="58.22"/>
    <n v="6"/>
    <n v="1164.4000000000001"/>
    <x v="173"/>
    <x v="173"/>
    <x v="0"/>
    <n v="2"/>
    <n v="4"/>
    <n v="2004"/>
    <x v="3"/>
    <n v="53"/>
    <s v="S18_1367"/>
    <s v="Euro Shopping Channel"/>
    <s v="(91) 555 94 44"/>
    <s v="C/ Moralzarzal, 86"/>
    <m/>
    <s v="Madrid"/>
    <m/>
    <n v="28034"/>
    <x v="7"/>
    <x v="1"/>
    <s v="Freyre"/>
    <s v="Diego"/>
    <s v="Small"/>
    <x v="23"/>
  </r>
  <r>
    <n v="10256"/>
    <n v="29"/>
    <n v="51.75"/>
    <n v="1"/>
    <n v="1500.75"/>
    <x v="174"/>
    <x v="174"/>
    <x v="0"/>
    <n v="2"/>
    <n v="6"/>
    <n v="2004"/>
    <x v="3"/>
    <n v="53"/>
    <s v="S18_1367"/>
    <s v="Danish Wholesale Imports"/>
    <s v="31 12 3555"/>
    <s v="Vinb'ltet 34"/>
    <m/>
    <s v="Kobenhavn"/>
    <m/>
    <n v="1734"/>
    <x v="13"/>
    <x v="1"/>
    <s v="Petersen"/>
    <s v="Jytte"/>
    <s v="Small"/>
    <x v="48"/>
  </r>
  <r>
    <n v="10280"/>
    <n v="27"/>
    <n v="57.68"/>
    <n v="8"/>
    <n v="1557.36"/>
    <x v="41"/>
    <x v="41"/>
    <x v="0"/>
    <n v="3"/>
    <n v="8"/>
    <n v="2004"/>
    <x v="3"/>
    <n v="53"/>
    <s v="S18_1367"/>
    <s v="Amica Models &amp; Co."/>
    <s v="011-4988555"/>
    <s v="Via Monte Bianco 34"/>
    <m/>
    <s v="Torino"/>
    <m/>
    <n v="10100"/>
    <x v="12"/>
    <x v="1"/>
    <s v="Accorti"/>
    <s v="Paolo"/>
    <s v="Small"/>
    <x v="36"/>
  </r>
  <r>
    <n v="10289"/>
    <n v="24"/>
    <n v="56.07"/>
    <n v="1"/>
    <n v="1345.68"/>
    <x v="175"/>
    <x v="175"/>
    <x v="0"/>
    <n v="3"/>
    <n v="9"/>
    <n v="2004"/>
    <x v="3"/>
    <n v="53"/>
    <s v="S18_1367"/>
    <s v="Herkku Gifts"/>
    <s v="+47 2267 3215"/>
    <s v="Drammen 121, PR 744 Sentrum"/>
    <m/>
    <s v="Bergen"/>
    <m/>
    <s v="N 5804"/>
    <x v="2"/>
    <x v="1"/>
    <s v="Oeztan"/>
    <s v="Veysel"/>
    <s v="Small"/>
    <x v="7"/>
  </r>
  <r>
    <n v="10304"/>
    <n v="37"/>
    <n v="48.52"/>
    <n v="12"/>
    <n v="1795.24"/>
    <x v="43"/>
    <x v="43"/>
    <x v="0"/>
    <n v="4"/>
    <n v="10"/>
    <n v="2004"/>
    <x v="3"/>
    <n v="53"/>
    <s v="S18_1367"/>
    <s v="Auto Assoc. &amp; Cie."/>
    <s v="30.59.8555"/>
    <s v="67, avenue de l'Europe"/>
    <m/>
    <s v="Versailles"/>
    <m/>
    <n v="78000"/>
    <x v="1"/>
    <x v="1"/>
    <s v="Tonini"/>
    <s v="Daniel"/>
    <s v="Small"/>
    <x v="38"/>
  </r>
  <r>
    <n v="10312"/>
    <n v="25"/>
    <n v="44.21"/>
    <n v="9"/>
    <n v="1105.25"/>
    <x v="44"/>
    <x v="44"/>
    <x v="0"/>
    <n v="4"/>
    <n v="10"/>
    <n v="2004"/>
    <x v="3"/>
    <n v="53"/>
    <s v="S18_1367"/>
    <s v="Mini Gifts Distributors Ltd."/>
    <n v="4155551450"/>
    <s v="5677 Strong St."/>
    <m/>
    <s v="San Rafael"/>
    <s v="CA"/>
    <n v="97562"/>
    <x v="0"/>
    <x v="0"/>
    <s v="Nelson"/>
    <s v="Valarie"/>
    <s v="Small"/>
    <x v="39"/>
  </r>
  <r>
    <n v="10322"/>
    <n v="41"/>
    <n v="57.68"/>
    <n v="5"/>
    <n v="2364.88"/>
    <x v="45"/>
    <x v="45"/>
    <x v="0"/>
    <n v="4"/>
    <n v="11"/>
    <n v="2004"/>
    <x v="3"/>
    <n v="53"/>
    <s v="S18_1367"/>
    <s v="Online Diecast Creations Co."/>
    <n v="6035558647"/>
    <s v="2304 Long Airport Avenue"/>
    <m/>
    <s v="Nashua"/>
    <s v="NH"/>
    <n v="62005"/>
    <x v="0"/>
    <x v="0"/>
    <s v="Young"/>
    <s v="Valarie"/>
    <s v="Small"/>
    <x v="40"/>
  </r>
  <r>
    <n v="10332"/>
    <n v="27"/>
    <n v="89.89"/>
    <n v="16"/>
    <n v="2427.0300000000002"/>
    <x v="159"/>
    <x v="159"/>
    <x v="0"/>
    <n v="4"/>
    <n v="11"/>
    <n v="2004"/>
    <x v="3"/>
    <n v="53"/>
    <s v="S18_1367"/>
    <s v="AV Stores, Co."/>
    <s v="(171) 555-1555"/>
    <s v="Fauntleroy Circus"/>
    <m/>
    <s v="Manchester"/>
    <m/>
    <s v="EC2 5NT"/>
    <x v="6"/>
    <x v="1"/>
    <s v="Ashworth"/>
    <s v="Victoria"/>
    <s v="Small"/>
    <x v="77"/>
  </r>
  <r>
    <n v="10347"/>
    <n v="21"/>
    <n v="58.95"/>
    <n v="7"/>
    <n v="1237.95"/>
    <x v="47"/>
    <x v="47"/>
    <x v="0"/>
    <n v="4"/>
    <n v="11"/>
    <n v="2004"/>
    <x v="3"/>
    <n v="53"/>
    <s v="S18_1367"/>
    <s v="Australian Collectors, Co."/>
    <s v="03 9520 4555"/>
    <s v="636 St Kilda Road"/>
    <s v="Level 3"/>
    <s v="Melbourne"/>
    <s v="Victoria"/>
    <n v="3004"/>
    <x v="3"/>
    <x v="2"/>
    <s v="Ferguson"/>
    <s v="Peter"/>
    <s v="Small"/>
    <x v="10"/>
  </r>
  <r>
    <n v="10356"/>
    <n v="22"/>
    <n v="72.41"/>
    <n v="6"/>
    <n v="1593.02"/>
    <x v="160"/>
    <x v="160"/>
    <x v="0"/>
    <n v="4"/>
    <n v="12"/>
    <n v="2004"/>
    <x v="3"/>
    <n v="53"/>
    <s v="S18_1367"/>
    <s v="Lyon Souveniers"/>
    <s v="+33 1 46 62 7555"/>
    <s v="27 rue du Colonel Pierre Avia"/>
    <m/>
    <s v="Paris"/>
    <m/>
    <n v="75508"/>
    <x v="1"/>
    <x v="1"/>
    <s v="Da Cunha"/>
    <s v="Daniel"/>
    <s v="Small"/>
    <x v="2"/>
  </r>
  <r>
    <n v="10369"/>
    <n v="32"/>
    <n v="98.63"/>
    <n v="7"/>
    <n v="3156.16"/>
    <x v="49"/>
    <x v="49"/>
    <x v="0"/>
    <n v="1"/>
    <n v="1"/>
    <n v="2005"/>
    <x v="3"/>
    <n v="53"/>
    <s v="S18_1367"/>
    <s v="Collectables For Less Inc."/>
    <n v="6175558555"/>
    <s v="7825 Douglas Av."/>
    <m/>
    <s v="Brickhaven"/>
    <s v="MA"/>
    <n v="58339"/>
    <x v="0"/>
    <x v="0"/>
    <s v="Nelson"/>
    <s v="Allen"/>
    <s v="Medium"/>
    <x v="41"/>
  </r>
  <r>
    <n v="10381"/>
    <n v="25"/>
    <n v="52.83"/>
    <n v="9"/>
    <n v="1320.75"/>
    <x v="50"/>
    <x v="50"/>
    <x v="0"/>
    <n v="1"/>
    <n v="2"/>
    <n v="2005"/>
    <x v="3"/>
    <n v="53"/>
    <s v="S18_1367"/>
    <s v="Corporate Gift Ideas Co."/>
    <n v="6505551386"/>
    <s v="7734 Strong St."/>
    <m/>
    <s v="San Francisco"/>
    <s v="CA"/>
    <m/>
    <x v="0"/>
    <x v="0"/>
    <s v="Brown"/>
    <s v="Julie"/>
    <s v="Small"/>
    <x v="4"/>
  </r>
  <r>
    <n v="10391"/>
    <n v="42"/>
    <n v="100"/>
    <n v="3"/>
    <n v="4998"/>
    <x v="51"/>
    <x v="51"/>
    <x v="0"/>
    <n v="1"/>
    <n v="3"/>
    <n v="2005"/>
    <x v="3"/>
    <n v="53"/>
    <s v="S18_1367"/>
    <s v="Anna's Decorations, Ltd"/>
    <s v="02 9936 8555"/>
    <s v="201 Miller Street"/>
    <s v="Level 15"/>
    <s v="North Sydney"/>
    <s v="NSW"/>
    <n v="2060"/>
    <x v="3"/>
    <x v="2"/>
    <s v="O'Hara"/>
    <s v="Anna"/>
    <s v="Medium"/>
    <x v="42"/>
  </r>
  <r>
    <n v="10422"/>
    <n v="25"/>
    <n v="51.75"/>
    <n v="1"/>
    <n v="1293.75"/>
    <x v="177"/>
    <x v="177"/>
    <x v="2"/>
    <n v="2"/>
    <n v="5"/>
    <n v="2005"/>
    <x v="3"/>
    <n v="53"/>
    <s v="S18_1367"/>
    <s v="Diecast Classics Inc."/>
    <n v="2155551555"/>
    <s v="7586 Pompton St."/>
    <m/>
    <s v="Allentown"/>
    <s v="PA"/>
    <n v="70267"/>
    <x v="0"/>
    <x v="0"/>
    <s v="Yu"/>
    <s v="Kyung"/>
    <s v="Small"/>
    <x v="18"/>
  </r>
  <r>
    <n v="10110"/>
    <n v="37"/>
    <n v="100"/>
    <n v="16"/>
    <n v="5433.08"/>
    <x v="178"/>
    <x v="178"/>
    <x v="0"/>
    <n v="1"/>
    <n v="3"/>
    <n v="2003"/>
    <x v="1"/>
    <n v="124"/>
    <s v="S18_1589"/>
    <s v="AV Stores, Co."/>
    <s v="(171) 555-1555"/>
    <s v="Fauntleroy Circus"/>
    <m/>
    <s v="Manchester"/>
    <m/>
    <s v="EC2 5NT"/>
    <x v="6"/>
    <x v="1"/>
    <s v="Ashworth"/>
    <s v="Victoria"/>
    <s v="Medium"/>
    <x v="77"/>
  </r>
  <r>
    <n v="10123"/>
    <n v="26"/>
    <n v="100"/>
    <n v="2"/>
    <n v="3073.72"/>
    <x v="179"/>
    <x v="179"/>
    <x v="0"/>
    <n v="2"/>
    <n v="5"/>
    <n v="2003"/>
    <x v="1"/>
    <n v="124"/>
    <s v="S18_1589"/>
    <s v="Atelier graphique"/>
    <s v="40.32.2555"/>
    <s v="54, rue Royale"/>
    <m/>
    <s v="Nantes"/>
    <m/>
    <n v="44000"/>
    <x v="1"/>
    <x v="1"/>
    <s v="Schmitt"/>
    <s v="Carine"/>
    <s v="Medium"/>
    <x v="46"/>
  </r>
  <r>
    <n v="10137"/>
    <n v="44"/>
    <n v="99.55"/>
    <n v="2"/>
    <n v="4380.2"/>
    <x v="180"/>
    <x v="180"/>
    <x v="0"/>
    <n v="3"/>
    <n v="7"/>
    <n v="2003"/>
    <x v="1"/>
    <n v="124"/>
    <s v="S18_1589"/>
    <s v="Reims Collectables"/>
    <s v="26.47.1555"/>
    <s v="59 rue de l'Abbaye"/>
    <m/>
    <s v="Reims"/>
    <m/>
    <n v="51100"/>
    <x v="1"/>
    <x v="1"/>
    <s v="Henriot"/>
    <s v="Paul"/>
    <s v="Medium"/>
    <x v="1"/>
  </r>
  <r>
    <n v="10148"/>
    <n v="47"/>
    <n v="100"/>
    <n v="9"/>
    <n v="5848.68"/>
    <x v="153"/>
    <x v="153"/>
    <x v="0"/>
    <n v="3"/>
    <n v="9"/>
    <n v="2003"/>
    <x v="1"/>
    <n v="124"/>
    <s v="S18_1589"/>
    <s v="Anna's Decorations, Ltd"/>
    <s v="02 9936 8555"/>
    <s v="201 Miller Street"/>
    <s v="Level 15"/>
    <s v="North Sydney"/>
    <s v="NSW"/>
    <n v="2060"/>
    <x v="3"/>
    <x v="2"/>
    <s v="O'Hara"/>
    <s v="Anna"/>
    <s v="Medium"/>
    <x v="42"/>
  </r>
  <r>
    <n v="10161"/>
    <n v="43"/>
    <n v="100"/>
    <n v="8"/>
    <n v="6153.73"/>
    <x v="154"/>
    <x v="154"/>
    <x v="0"/>
    <n v="4"/>
    <n v="10"/>
    <n v="2003"/>
    <x v="1"/>
    <n v="124"/>
    <s v="S18_1589"/>
    <s v="Heintze Collectables"/>
    <s v="86 21 3555"/>
    <s v="Smagsloget 45"/>
    <m/>
    <s v="Aaarhus"/>
    <m/>
    <n v="8200"/>
    <x v="13"/>
    <x v="1"/>
    <s v="Ibsen"/>
    <s v="Palle"/>
    <s v="Medium"/>
    <x v="78"/>
  </r>
  <r>
    <n v="10172"/>
    <n v="42"/>
    <n v="100"/>
    <n v="6"/>
    <n v="4965.24"/>
    <x v="155"/>
    <x v="155"/>
    <x v="0"/>
    <n v="4"/>
    <n v="11"/>
    <n v="2003"/>
    <x v="1"/>
    <n v="124"/>
    <s v="S18_1589"/>
    <s v="Gift Depot Inc."/>
    <n v="2035552570"/>
    <s v="25593 South Bay Ln."/>
    <m/>
    <s v="Bridgewater"/>
    <s v="CT"/>
    <n v="97562"/>
    <x v="0"/>
    <x v="0"/>
    <s v="King"/>
    <s v="Julie"/>
    <s v="Medium"/>
    <x v="13"/>
  </r>
  <r>
    <n v="10181"/>
    <n v="42"/>
    <n v="100"/>
    <n v="2"/>
    <n v="5435.64"/>
    <x v="103"/>
    <x v="103"/>
    <x v="0"/>
    <n v="4"/>
    <n v="11"/>
    <n v="2003"/>
    <x v="1"/>
    <n v="124"/>
    <s v="S18_1589"/>
    <s v="Herkku Gifts"/>
    <s v="+47 2267 3215"/>
    <s v="Drammen 121, PR 744 Sentrum"/>
    <m/>
    <s v="Bergen"/>
    <m/>
    <s v="N 5804"/>
    <x v="2"/>
    <x v="1"/>
    <s v="Oeztan"/>
    <s v="Veysel"/>
    <s v="Medium"/>
    <x v="7"/>
  </r>
  <r>
    <n v="10192"/>
    <n v="29"/>
    <n v="100"/>
    <n v="7"/>
    <n v="4258.3599999999997"/>
    <x v="104"/>
    <x v="104"/>
    <x v="0"/>
    <n v="4"/>
    <n v="11"/>
    <n v="2003"/>
    <x v="1"/>
    <n v="124"/>
    <s v="S18_1589"/>
    <s v="Online Diecast Creations Co."/>
    <n v="6035558647"/>
    <s v="2304 Long Airport Avenue"/>
    <m/>
    <s v="Nashua"/>
    <s v="NH"/>
    <n v="62005"/>
    <x v="0"/>
    <x v="0"/>
    <s v="Young"/>
    <s v="Valarie"/>
    <s v="Medium"/>
    <x v="40"/>
  </r>
  <r>
    <n v="10204"/>
    <n v="40"/>
    <n v="100"/>
    <n v="13"/>
    <n v="4032"/>
    <x v="105"/>
    <x v="105"/>
    <x v="0"/>
    <n v="4"/>
    <n v="12"/>
    <n v="2003"/>
    <x v="1"/>
    <n v="124"/>
    <s v="S18_1589"/>
    <s v="Muscle Machine Inc"/>
    <n v="2125557413"/>
    <s v="4092 Furth Circle"/>
    <s v="Suite 400"/>
    <s v="NYC"/>
    <s v="NY"/>
    <n v="10022"/>
    <x v="0"/>
    <x v="0"/>
    <s v="Young"/>
    <s v="Jeff"/>
    <s v="Medium"/>
    <x v="74"/>
  </r>
  <r>
    <n v="10212"/>
    <n v="38"/>
    <n v="100"/>
    <n v="6"/>
    <n v="4492.3599999999997"/>
    <x v="138"/>
    <x v="138"/>
    <x v="0"/>
    <n v="1"/>
    <n v="1"/>
    <n v="2004"/>
    <x v="1"/>
    <n v="124"/>
    <s v="S18_1589"/>
    <s v="Euro Shopping Channel"/>
    <s v="(91) 555 94 44"/>
    <s v="C/ Moralzarzal, 86"/>
    <m/>
    <s v="Madrid"/>
    <m/>
    <n v="28034"/>
    <x v="7"/>
    <x v="1"/>
    <s v="Freyre"/>
    <s v="Diego"/>
    <s v="Medium"/>
    <x v="23"/>
  </r>
  <r>
    <n v="10226"/>
    <n v="38"/>
    <n v="100"/>
    <n v="4"/>
    <n v="4161.38"/>
    <x v="181"/>
    <x v="181"/>
    <x v="0"/>
    <n v="1"/>
    <n v="2"/>
    <n v="2004"/>
    <x v="1"/>
    <n v="124"/>
    <s v="S18_1589"/>
    <s v="Collectable Mini Designs Co."/>
    <n v="7605558146"/>
    <s v="361 Furth Circle"/>
    <m/>
    <s v="San Diego"/>
    <s v="CA"/>
    <n v="91217"/>
    <x v="0"/>
    <x v="0"/>
    <s v="Thompson"/>
    <s v="Valarie"/>
    <s v="Medium"/>
    <x v="55"/>
  </r>
  <r>
    <n v="10241"/>
    <n v="21"/>
    <n v="100"/>
    <n v="11"/>
    <n v="2508.66"/>
    <x v="156"/>
    <x v="156"/>
    <x v="0"/>
    <n v="2"/>
    <n v="4"/>
    <n v="2004"/>
    <x v="1"/>
    <n v="124"/>
    <s v="S18_1589"/>
    <s v="Mini Caravy"/>
    <s v="88.60.1555"/>
    <s v="24, place Kluber"/>
    <m/>
    <s v="Strasbourg"/>
    <m/>
    <n v="67000"/>
    <x v="1"/>
    <x v="1"/>
    <s v="Citeaux"/>
    <s v="Frederique"/>
    <s v="Small"/>
    <x v="83"/>
  </r>
  <r>
    <n v="10253"/>
    <n v="24"/>
    <n v="100"/>
    <n v="1"/>
    <n v="3374.88"/>
    <x v="108"/>
    <x v="108"/>
    <x v="3"/>
    <n v="2"/>
    <n v="6"/>
    <n v="2004"/>
    <x v="1"/>
    <n v="124"/>
    <s v="S18_1589"/>
    <s v="UK Collectables, Ltd."/>
    <s v="(171) 555-2282"/>
    <s v="Berkeley Gardens 12  Brewery"/>
    <m/>
    <s v="Liverpool"/>
    <m/>
    <s v="WX1 6LT"/>
    <x v="6"/>
    <x v="1"/>
    <s v="Devon"/>
    <s v="Elizabeth"/>
    <s v="Medium"/>
    <x v="22"/>
  </r>
  <r>
    <n v="10266"/>
    <n v="36"/>
    <n v="100"/>
    <n v="2"/>
    <n v="5196.6000000000004"/>
    <x v="109"/>
    <x v="109"/>
    <x v="0"/>
    <n v="3"/>
    <n v="7"/>
    <n v="2004"/>
    <x v="1"/>
    <n v="124"/>
    <s v="S18_1589"/>
    <s v="L'ordine Souveniers"/>
    <s v="0522-556555"/>
    <s v="Strada Provinciale 124"/>
    <m/>
    <s v="Reggio Emilia"/>
    <m/>
    <n v="42100"/>
    <x v="12"/>
    <x v="1"/>
    <s v="Moroni"/>
    <s v="Maurizio"/>
    <s v="Medium"/>
    <x v="70"/>
  </r>
  <r>
    <n v="10278"/>
    <n v="23"/>
    <n v="100"/>
    <n v="2"/>
    <n v="2604.52"/>
    <x v="157"/>
    <x v="157"/>
    <x v="0"/>
    <n v="3"/>
    <n v="8"/>
    <n v="2004"/>
    <x v="1"/>
    <n v="124"/>
    <s v="S18_1589"/>
    <s v="Signal Gift Stores"/>
    <n v="7025551838"/>
    <s v="8489 Strong St."/>
    <m/>
    <s v="Las Vegas"/>
    <s v="NV"/>
    <n v="83030"/>
    <x v="0"/>
    <x v="0"/>
    <s v="King"/>
    <s v="Sue"/>
    <s v="Small"/>
    <x v="84"/>
  </r>
  <r>
    <n v="10288"/>
    <n v="20"/>
    <n v="100"/>
    <n v="14"/>
    <n v="2936.8"/>
    <x v="182"/>
    <x v="182"/>
    <x v="0"/>
    <n v="3"/>
    <n v="9"/>
    <n v="2004"/>
    <x v="1"/>
    <n v="124"/>
    <s v="S18_1589"/>
    <s v="Handji Gifts&amp; Co"/>
    <s v="+65 224 1555"/>
    <s v="Village Close - 106 Linden Road Sandown"/>
    <s v="2nd Floor"/>
    <s v="Singapore"/>
    <m/>
    <n v="69045"/>
    <x v="9"/>
    <x v="2"/>
    <s v="Victorino"/>
    <s v="Wendy"/>
    <s v="Small"/>
    <x v="65"/>
  </r>
  <r>
    <n v="10301"/>
    <n v="32"/>
    <n v="100"/>
    <n v="4"/>
    <n v="3424.64"/>
    <x v="158"/>
    <x v="158"/>
    <x v="0"/>
    <n v="4"/>
    <n v="10"/>
    <n v="2003"/>
    <x v="1"/>
    <n v="124"/>
    <s v="S18_1589"/>
    <s v="Norway Gifts By Mail, Co."/>
    <s v="+47 2212 1555"/>
    <s v="Drammensveien 126 A, PB 744 Sentrum"/>
    <m/>
    <s v="Oslo"/>
    <m/>
    <s v="N 0106"/>
    <x v="2"/>
    <x v="1"/>
    <s v="Klaeboe"/>
    <s v="Jan"/>
    <s v="Medium"/>
    <x v="85"/>
  </r>
  <r>
    <n v="10311"/>
    <n v="29"/>
    <n v="100"/>
    <n v="9"/>
    <n v="2923.2"/>
    <x v="113"/>
    <x v="113"/>
    <x v="0"/>
    <n v="4"/>
    <n v="10"/>
    <n v="2004"/>
    <x v="1"/>
    <n v="124"/>
    <s v="S18_1589"/>
    <s v="Euro Shopping Channel"/>
    <s v="(91) 555 94 44"/>
    <s v="C/ Moralzarzal, 86"/>
    <m/>
    <s v="Madrid"/>
    <m/>
    <n v="28034"/>
    <x v="7"/>
    <x v="1"/>
    <s v="Freyre"/>
    <s v="Diego"/>
    <s v="Small"/>
    <x v="23"/>
  </r>
  <r>
    <n v="10321"/>
    <n v="44"/>
    <n v="100"/>
    <n v="6"/>
    <n v="4489.76"/>
    <x v="45"/>
    <x v="45"/>
    <x v="0"/>
    <n v="4"/>
    <n v="11"/>
    <n v="2004"/>
    <x v="1"/>
    <n v="124"/>
    <s v="S18_1589"/>
    <s v="FunGiftIdeas.com"/>
    <n v="5085552555"/>
    <s v="1785 First Street"/>
    <m/>
    <s v="New Bedford"/>
    <s v="MA"/>
    <n v="50553"/>
    <x v="0"/>
    <x v="0"/>
    <s v="Benitez"/>
    <s v="Violeta"/>
    <s v="Medium"/>
    <x v="21"/>
  </r>
  <r>
    <n v="10331"/>
    <n v="44"/>
    <n v="100"/>
    <n v="14"/>
    <n v="4849.24"/>
    <x v="159"/>
    <x v="159"/>
    <x v="0"/>
    <n v="4"/>
    <n v="11"/>
    <n v="2004"/>
    <x v="1"/>
    <n v="124"/>
    <s v="S18_1589"/>
    <s v="Motor Mint Distributors Inc."/>
    <n v="2155559857"/>
    <s v="11328 Douglas Av."/>
    <m/>
    <s v="Philadelphia"/>
    <s v="PA"/>
    <n v="71270"/>
    <x v="0"/>
    <x v="0"/>
    <s v="Hernandez"/>
    <s v="Rosa"/>
    <s v="Medium"/>
    <x v="45"/>
  </r>
  <r>
    <n v="10343"/>
    <n v="36"/>
    <n v="100"/>
    <n v="4"/>
    <n v="5848.92"/>
    <x v="20"/>
    <x v="20"/>
    <x v="0"/>
    <n v="4"/>
    <n v="11"/>
    <n v="2004"/>
    <x v="1"/>
    <n v="124"/>
    <s v="S18_1589"/>
    <s v="Reims Collectables"/>
    <s v="26.47.1555"/>
    <s v="59 rue de l'Abbaye"/>
    <m/>
    <s v="Reims"/>
    <m/>
    <n v="51100"/>
    <x v="1"/>
    <x v="1"/>
    <s v="Henriot"/>
    <s v="Paul"/>
    <s v="Medium"/>
    <x v="1"/>
  </r>
  <r>
    <n v="10367"/>
    <n v="49"/>
    <n v="56.3"/>
    <n v="1"/>
    <n v="2758.7"/>
    <x v="183"/>
    <x v="183"/>
    <x v="5"/>
    <n v="1"/>
    <n v="1"/>
    <n v="2005"/>
    <x v="1"/>
    <n v="124"/>
    <s v="S18_1589"/>
    <s v="Toys4GrownUps.com"/>
    <n v="6265557265"/>
    <s v="78934 Hillside Dr."/>
    <m/>
    <s v="Pasadena"/>
    <s v="CA"/>
    <n v="90003"/>
    <x v="0"/>
    <x v="0"/>
    <s v="Young"/>
    <s v="Julie"/>
    <s v="Small"/>
    <x v="3"/>
  </r>
  <r>
    <n v="10378"/>
    <n v="34"/>
    <n v="42.64"/>
    <n v="5"/>
    <n v="1449.76"/>
    <x v="184"/>
    <x v="184"/>
    <x v="0"/>
    <n v="1"/>
    <n v="2"/>
    <n v="2005"/>
    <x v="1"/>
    <n v="124"/>
    <s v="S18_1589"/>
    <s v="Euro Shopping Channel"/>
    <s v="(91) 555 94 44"/>
    <s v="C/ Moralzarzal, 86"/>
    <m/>
    <s v="Madrid"/>
    <m/>
    <n v="28034"/>
    <x v="7"/>
    <x v="1"/>
    <s v="Freyre"/>
    <s v="Diego"/>
    <s v="Small"/>
    <x v="23"/>
  </r>
  <r>
    <n v="10407"/>
    <n v="59"/>
    <n v="100"/>
    <n v="11"/>
    <n v="7048.14"/>
    <x v="185"/>
    <x v="185"/>
    <x v="4"/>
    <n v="2"/>
    <n v="4"/>
    <n v="2005"/>
    <x v="1"/>
    <n v="124"/>
    <s v="S18_1589"/>
    <s v="The Sharp Gifts Warehouse"/>
    <n v="4085553659"/>
    <s v="3086 Ingle Ln."/>
    <m/>
    <s v="San Jose"/>
    <s v="CA"/>
    <n v="94217"/>
    <x v="0"/>
    <x v="0"/>
    <s v="Frick"/>
    <s v="Sue"/>
    <s v="Large"/>
    <x v="61"/>
  </r>
  <r>
    <n v="10419"/>
    <n v="37"/>
    <n v="100"/>
    <n v="1"/>
    <n v="5202.9399999999996"/>
    <x v="116"/>
    <x v="116"/>
    <x v="0"/>
    <n v="2"/>
    <n v="5"/>
    <n v="2005"/>
    <x v="1"/>
    <n v="124"/>
    <s v="S18_1589"/>
    <s v="Salzburg Collectables"/>
    <s v="6562-9555"/>
    <s v="Geislweg 14"/>
    <m/>
    <s v="Salzburg"/>
    <m/>
    <n v="5020"/>
    <x v="5"/>
    <x v="1"/>
    <s v="Pipps"/>
    <s v="Georg"/>
    <s v="Medium"/>
    <x v="19"/>
  </r>
  <r>
    <n v="10106"/>
    <n v="36"/>
    <n v="100"/>
    <n v="12"/>
    <n v="5279.4"/>
    <x v="186"/>
    <x v="186"/>
    <x v="0"/>
    <n v="1"/>
    <n v="2"/>
    <n v="2003"/>
    <x v="4"/>
    <n v="157"/>
    <s v="S18_1662"/>
    <s v="Rovelli Gifts"/>
    <s v="035-640555"/>
    <s v="Via Ludovico il Moro 22"/>
    <m/>
    <s v="Bergamo"/>
    <m/>
    <n v="24100"/>
    <x v="12"/>
    <x v="1"/>
    <s v="Rovelli"/>
    <s v="Giovanni"/>
    <s v="Medium"/>
    <x v="86"/>
  </r>
  <r>
    <n v="10119"/>
    <n v="43"/>
    <n v="100"/>
    <n v="3"/>
    <n v="6916.12"/>
    <x v="63"/>
    <x v="63"/>
    <x v="0"/>
    <n v="2"/>
    <n v="4"/>
    <n v="2003"/>
    <x v="4"/>
    <n v="157"/>
    <s v="S18_1662"/>
    <s v="Salzburg Collectables"/>
    <s v="6562-9555"/>
    <s v="Geislweg 14"/>
    <m/>
    <s v="Salzburg"/>
    <m/>
    <n v="5020"/>
    <x v="5"/>
    <x v="1"/>
    <s v="Pipps"/>
    <s v="Georg"/>
    <s v="Medium"/>
    <x v="19"/>
  </r>
  <r>
    <n v="10131"/>
    <n v="21"/>
    <n v="100"/>
    <n v="4"/>
    <n v="2781.66"/>
    <x v="187"/>
    <x v="187"/>
    <x v="0"/>
    <n v="2"/>
    <n v="6"/>
    <n v="2003"/>
    <x v="4"/>
    <n v="157"/>
    <s v="S18_1662"/>
    <s v="Gift Ideas Corp."/>
    <n v="2035554407"/>
    <s v="2440 Pompton St."/>
    <m/>
    <s v="Glendale"/>
    <s v="CT"/>
    <n v="97561"/>
    <x v="0"/>
    <x v="0"/>
    <s v="Lewis"/>
    <s v="Dan"/>
    <s v="Small"/>
    <x v="88"/>
  </r>
  <r>
    <n v="10143"/>
    <n v="32"/>
    <n v="100"/>
    <n v="7"/>
    <n v="5248"/>
    <x v="65"/>
    <x v="65"/>
    <x v="0"/>
    <n v="3"/>
    <n v="8"/>
    <n v="2003"/>
    <x v="4"/>
    <n v="157"/>
    <s v="S18_1662"/>
    <s v="Mini Creations Ltd."/>
    <n v="5085559555"/>
    <s v="4575 Hillside Dr."/>
    <m/>
    <s v="New Bedford"/>
    <s v="MA"/>
    <n v="50553"/>
    <x v="0"/>
    <x v="0"/>
    <s v="Tam"/>
    <s v="Wing C"/>
    <s v="Medium"/>
    <x v="50"/>
  </r>
  <r>
    <n v="10155"/>
    <n v="38"/>
    <n v="100"/>
    <n v="5"/>
    <n v="6531.44"/>
    <x v="66"/>
    <x v="66"/>
    <x v="0"/>
    <n v="4"/>
    <n v="10"/>
    <n v="2003"/>
    <x v="4"/>
    <n v="157"/>
    <s v="S18_1662"/>
    <s v="Toys of Finland, Co."/>
    <s v="90-224 8555"/>
    <s v="Keskuskatu 45"/>
    <m/>
    <s v="Helsinki"/>
    <m/>
    <n v="21240"/>
    <x v="4"/>
    <x v="1"/>
    <s v="Karttunen"/>
    <s v="Matti"/>
    <s v="Medium"/>
    <x v="16"/>
  </r>
  <r>
    <n v="10167"/>
    <n v="43"/>
    <n v="100"/>
    <n v="1"/>
    <n v="5763.72"/>
    <x v="67"/>
    <x v="67"/>
    <x v="3"/>
    <n v="4"/>
    <n v="10"/>
    <n v="2003"/>
    <x v="4"/>
    <n v="157"/>
    <s v="S18_1662"/>
    <s v="Scandinavian Gift Ideas"/>
    <s v="0695-34 6555"/>
    <s v="?kergatan 24"/>
    <m/>
    <s v="Boras"/>
    <m/>
    <s v="S-844 67"/>
    <x v="8"/>
    <x v="1"/>
    <s v="Larsson"/>
    <s v="Maria"/>
    <s v="Medium"/>
    <x v="37"/>
  </r>
  <r>
    <n v="10178"/>
    <n v="42"/>
    <n v="100"/>
    <n v="4"/>
    <n v="6490.68"/>
    <x v="68"/>
    <x v="68"/>
    <x v="0"/>
    <n v="4"/>
    <n v="11"/>
    <n v="2003"/>
    <x v="4"/>
    <n v="157"/>
    <s v="S18_1662"/>
    <s v="Alpha Cognac"/>
    <s v="61.77.6555"/>
    <s v="1 rue Alsace-Lorraine"/>
    <m/>
    <s v="Toulouse"/>
    <m/>
    <n v="31000"/>
    <x v="1"/>
    <x v="1"/>
    <s v="Roulet"/>
    <s v="Annette"/>
    <s v="Medium"/>
    <x v="51"/>
  </r>
  <r>
    <n v="10186"/>
    <n v="32"/>
    <n v="100"/>
    <n v="1"/>
    <n v="6004.8"/>
    <x v="69"/>
    <x v="69"/>
    <x v="0"/>
    <n v="4"/>
    <n v="11"/>
    <n v="2003"/>
    <x v="4"/>
    <n v="157"/>
    <s v="S18_1662"/>
    <s v="Double Decker Gift Stores, Ltd"/>
    <s v="(171) 555-7555"/>
    <s v="120 Hanover Sq."/>
    <m/>
    <s v="London"/>
    <m/>
    <s v="WA1 1DP"/>
    <x v="6"/>
    <x v="1"/>
    <s v="Hardy"/>
    <s v="Thomas"/>
    <s v="Medium"/>
    <x v="52"/>
  </r>
  <r>
    <n v="10198"/>
    <n v="42"/>
    <n v="100"/>
    <n v="4"/>
    <n v="7483.98"/>
    <x v="188"/>
    <x v="188"/>
    <x v="0"/>
    <n v="4"/>
    <n v="11"/>
    <n v="2003"/>
    <x v="4"/>
    <n v="157"/>
    <s v="S18_1662"/>
    <s v="Cruz &amp; Sons Co."/>
    <s v="+63 2 555 3587"/>
    <s v="15 McCallum Street - NatWest Center #13-03"/>
    <m/>
    <s v="Makati City"/>
    <m/>
    <s v="1227 MM"/>
    <x v="15"/>
    <x v="3"/>
    <s v="Cruz"/>
    <s v="Arnold"/>
    <s v="Large"/>
    <x v="66"/>
  </r>
  <r>
    <n v="10210"/>
    <n v="31"/>
    <n v="100"/>
    <n v="17"/>
    <n v="5719.5"/>
    <x v="55"/>
    <x v="55"/>
    <x v="0"/>
    <n v="1"/>
    <n v="1"/>
    <n v="2004"/>
    <x v="4"/>
    <n v="157"/>
    <s v="S18_1662"/>
    <s v="Osaka Souveniers Co."/>
    <s v="+81 06 6342 5555"/>
    <s v="Dojima Avanza 4F, 1-6-20 Dojima, Kita-ku"/>
    <m/>
    <s v="Osaka"/>
    <s v="Osaka"/>
    <s v="530-0003"/>
    <x v="11"/>
    <x v="3"/>
    <s v="Kentary"/>
    <s v="Mory"/>
    <s v="Medium"/>
    <x v="44"/>
  </r>
  <r>
    <n v="10222"/>
    <n v="49"/>
    <n v="100"/>
    <n v="4"/>
    <n v="6954.08"/>
    <x v="72"/>
    <x v="72"/>
    <x v="0"/>
    <n v="1"/>
    <n v="2"/>
    <n v="2004"/>
    <x v="4"/>
    <n v="157"/>
    <s v="S18_1662"/>
    <s v="Collectable Mini Designs Co."/>
    <n v="7605558146"/>
    <s v="361 Furth Circle"/>
    <m/>
    <s v="San Diego"/>
    <s v="CA"/>
    <n v="91217"/>
    <x v="0"/>
    <x v="0"/>
    <s v="Thompson"/>
    <s v="Valarie"/>
    <s v="Medium"/>
    <x v="55"/>
  </r>
  <r>
    <n v="10250"/>
    <n v="45"/>
    <n v="100"/>
    <n v="14"/>
    <n v="8160.3"/>
    <x v="189"/>
    <x v="189"/>
    <x v="0"/>
    <n v="2"/>
    <n v="5"/>
    <n v="2004"/>
    <x v="4"/>
    <n v="157"/>
    <s v="S18_1662"/>
    <s v="The Sharp Gifts Warehouse"/>
    <n v="4085553659"/>
    <s v="3086 Ingle Ln."/>
    <m/>
    <s v="San Jose"/>
    <s v="CA"/>
    <n v="94217"/>
    <x v="0"/>
    <x v="0"/>
    <s v="Frick"/>
    <s v="Sue"/>
    <s v="Large"/>
    <x v="61"/>
  </r>
  <r>
    <n v="10262"/>
    <n v="49"/>
    <n v="100"/>
    <n v="9"/>
    <n v="6567.96"/>
    <x v="190"/>
    <x v="190"/>
    <x v="3"/>
    <n v="2"/>
    <n v="6"/>
    <n v="2004"/>
    <x v="4"/>
    <n v="157"/>
    <s v="S18_1662"/>
    <s v="Euro Shopping Channel"/>
    <s v="(91) 555 94 44"/>
    <s v="C/ Moralzarzal, 86"/>
    <m/>
    <s v="Madrid"/>
    <m/>
    <n v="28034"/>
    <x v="7"/>
    <x v="1"/>
    <s v="Freyre"/>
    <s v="Diego"/>
    <s v="Medium"/>
    <x v="23"/>
  </r>
  <r>
    <n v="10274"/>
    <n v="41"/>
    <n v="100"/>
    <n v="1"/>
    <n v="6724"/>
    <x v="75"/>
    <x v="75"/>
    <x v="0"/>
    <n v="3"/>
    <n v="7"/>
    <n v="2004"/>
    <x v="4"/>
    <n v="157"/>
    <s v="S18_1662"/>
    <s v="Collectables For Less Inc."/>
    <n v="6175558555"/>
    <s v="7825 Douglas Av."/>
    <m/>
    <s v="Brickhaven"/>
    <s v="MA"/>
    <n v="58339"/>
    <x v="0"/>
    <x v="0"/>
    <s v="Nelson"/>
    <s v="Allen"/>
    <s v="Medium"/>
    <x v="41"/>
  </r>
  <r>
    <n v="10284"/>
    <n v="45"/>
    <n v="100"/>
    <n v="11"/>
    <n v="5747.85"/>
    <x v="191"/>
    <x v="191"/>
    <x v="0"/>
    <n v="3"/>
    <n v="8"/>
    <n v="2004"/>
    <x v="4"/>
    <n v="157"/>
    <s v="S18_1662"/>
    <s v="Norway Gifts By Mail, Co."/>
    <s v="+47 2212 1555"/>
    <s v="Drammensveien 126 A, PB 744 Sentrum"/>
    <m/>
    <s v="Oslo"/>
    <m/>
    <s v="N 0106"/>
    <x v="2"/>
    <x v="1"/>
    <s v="Klaeboe"/>
    <s v="Jan"/>
    <s v="Medium"/>
    <x v="85"/>
  </r>
  <r>
    <n v="10296"/>
    <n v="36"/>
    <n v="100"/>
    <n v="7"/>
    <n v="5676.84"/>
    <x v="192"/>
    <x v="192"/>
    <x v="0"/>
    <n v="3"/>
    <n v="9"/>
    <n v="2004"/>
    <x v="4"/>
    <n v="157"/>
    <s v="S18_1662"/>
    <s v="Bavarian Collectables Imports, Co."/>
    <s v="+49 89 61 08 9555"/>
    <s v="Hansastr. 15"/>
    <m/>
    <s v="Munich"/>
    <m/>
    <n v="80686"/>
    <x v="16"/>
    <x v="1"/>
    <s v="Donnermeyer"/>
    <s v="Michael"/>
    <s v="Medium"/>
    <x v="89"/>
  </r>
  <r>
    <n v="10307"/>
    <n v="39"/>
    <n v="100"/>
    <n v="1"/>
    <n v="7379.97"/>
    <x v="78"/>
    <x v="78"/>
    <x v="0"/>
    <n v="4"/>
    <n v="10"/>
    <n v="2004"/>
    <x v="4"/>
    <n v="157"/>
    <s v="S18_1662"/>
    <s v="Classic Gift Ideas, Inc"/>
    <n v="2155554695"/>
    <s v="782 First Street"/>
    <m/>
    <s v="Philadelphia"/>
    <s v="PA"/>
    <n v="71270"/>
    <x v="0"/>
    <x v="0"/>
    <s v="Cervantes"/>
    <s v="Francisca"/>
    <s v="Large"/>
    <x v="29"/>
  </r>
  <r>
    <n v="10316"/>
    <n v="27"/>
    <n v="100"/>
    <n v="9"/>
    <n v="3704.13"/>
    <x v="79"/>
    <x v="79"/>
    <x v="0"/>
    <n v="4"/>
    <n v="11"/>
    <n v="2004"/>
    <x v="4"/>
    <n v="157"/>
    <s v="S18_1662"/>
    <s v="giftsbymail.co.uk"/>
    <s v="(198) 555-8888"/>
    <s v="Garden House Crowther Way"/>
    <m/>
    <s v="Cowes"/>
    <s v="Isle of Wight"/>
    <s v="PO31 7PJ"/>
    <x v="6"/>
    <x v="1"/>
    <s v="Bennett"/>
    <s v="Helen"/>
    <s v="Medium"/>
    <x v="59"/>
  </r>
  <r>
    <n v="10327"/>
    <n v="25"/>
    <n v="100"/>
    <n v="6"/>
    <n v="2804.75"/>
    <x v="193"/>
    <x v="193"/>
    <x v="5"/>
    <n v="4"/>
    <n v="11"/>
    <n v="2004"/>
    <x v="4"/>
    <n v="157"/>
    <s v="S18_1662"/>
    <s v="Danish Wholesale Imports"/>
    <s v="31 12 3555"/>
    <s v="Vinb'ltet 34"/>
    <m/>
    <s v="Kobenhavn"/>
    <m/>
    <n v="1734"/>
    <x v="13"/>
    <x v="1"/>
    <s v="Petersen"/>
    <s v="Jytte"/>
    <s v="Small"/>
    <x v="48"/>
  </r>
  <r>
    <n v="10338"/>
    <n v="41"/>
    <n v="100"/>
    <n v="1"/>
    <n v="5624.79"/>
    <x v="194"/>
    <x v="194"/>
    <x v="0"/>
    <n v="4"/>
    <n v="11"/>
    <n v="2004"/>
    <x v="4"/>
    <n v="157"/>
    <s v="S18_1662"/>
    <s v="Royale Belge"/>
    <s v="(071) 23 67 2555"/>
    <s v="Boulevard Tirou, 255"/>
    <m/>
    <s v="Charleroi"/>
    <m/>
    <s v="B-6000"/>
    <x v="14"/>
    <x v="1"/>
    <s v="Cartrain"/>
    <s v="Pascale"/>
    <s v="Medium"/>
    <x v="90"/>
  </r>
  <r>
    <n v="10351"/>
    <n v="39"/>
    <n v="99.52"/>
    <n v="1"/>
    <n v="3881.28"/>
    <x v="195"/>
    <x v="195"/>
    <x v="0"/>
    <n v="4"/>
    <n v="12"/>
    <n v="2004"/>
    <x v="4"/>
    <n v="157"/>
    <s v="S18_1662"/>
    <s v="Stylish Desk Decors, Co."/>
    <s v="(171) 555-0297"/>
    <s v="35 King George"/>
    <m/>
    <s v="London"/>
    <m/>
    <s v="WX3 6FW"/>
    <x v="6"/>
    <x v="1"/>
    <s v="Brown"/>
    <s v="Ann"/>
    <s v="Medium"/>
    <x v="49"/>
  </r>
  <r>
    <n v="10373"/>
    <n v="28"/>
    <n v="57.55"/>
    <n v="4"/>
    <n v="1611.4"/>
    <x v="84"/>
    <x v="84"/>
    <x v="0"/>
    <n v="1"/>
    <n v="1"/>
    <n v="2005"/>
    <x v="4"/>
    <n v="157"/>
    <s v="S18_1662"/>
    <s v="Oulu Toy Supplies, Inc."/>
    <s v="981-443655"/>
    <s v="Torikatu 38"/>
    <m/>
    <s v="Oulu"/>
    <m/>
    <n v="90110"/>
    <x v="4"/>
    <x v="1"/>
    <s v="Koskitalo"/>
    <s v="Pirkko"/>
    <s v="Small"/>
    <x v="60"/>
  </r>
  <r>
    <n v="10386"/>
    <n v="25"/>
    <n v="54.57"/>
    <n v="7"/>
    <n v="1364.25"/>
    <x v="196"/>
    <x v="196"/>
    <x v="5"/>
    <n v="1"/>
    <n v="3"/>
    <n v="2005"/>
    <x v="4"/>
    <n v="157"/>
    <s v="S18_1662"/>
    <s v="Euro Shopping Channel"/>
    <s v="(91) 555 94 44"/>
    <s v="C/ Moralzarzal, 86"/>
    <m/>
    <s v="Madrid"/>
    <m/>
    <n v="28034"/>
    <x v="7"/>
    <x v="1"/>
    <s v="Freyre"/>
    <s v="Diego"/>
    <s v="Small"/>
    <x v="23"/>
  </r>
  <r>
    <n v="10398"/>
    <n v="33"/>
    <n v="100"/>
    <n v="11"/>
    <n v="4215.09"/>
    <x v="197"/>
    <x v="197"/>
    <x v="0"/>
    <n v="1"/>
    <n v="3"/>
    <n v="2005"/>
    <x v="4"/>
    <n v="157"/>
    <s v="S18_1662"/>
    <s v="Reims Collectables"/>
    <s v="26.47.1555"/>
    <s v="59 rue de l'Abbaye"/>
    <m/>
    <s v="Reims"/>
    <m/>
    <n v="51100"/>
    <x v="1"/>
    <x v="1"/>
    <s v="Henriot"/>
    <s v="Paul"/>
    <s v="Medium"/>
    <x v="1"/>
  </r>
  <r>
    <n v="10400"/>
    <n v="34"/>
    <n v="100"/>
    <n v="1"/>
    <n v="6433.82"/>
    <x v="87"/>
    <x v="87"/>
    <x v="0"/>
    <n v="2"/>
    <n v="4"/>
    <n v="2005"/>
    <x v="4"/>
    <n v="157"/>
    <s v="S18_1662"/>
    <s v="The Sharp Gifts Warehouse"/>
    <n v="4085553659"/>
    <s v="3086 Ingle Ln."/>
    <m/>
    <s v="San Jose"/>
    <s v="CA"/>
    <n v="94217"/>
    <x v="0"/>
    <x v="0"/>
    <s v="Frick"/>
    <s v="Sue"/>
    <s v="Medium"/>
    <x v="61"/>
  </r>
  <r>
    <n v="10416"/>
    <n v="24"/>
    <n v="100"/>
    <n v="14"/>
    <n v="4352.16"/>
    <x v="198"/>
    <x v="198"/>
    <x v="0"/>
    <n v="2"/>
    <n v="5"/>
    <n v="2005"/>
    <x v="4"/>
    <n v="157"/>
    <s v="S18_1662"/>
    <s v="L'ordine Souveniers"/>
    <s v="0522-556555"/>
    <s v="Strada Provinciale 124"/>
    <m/>
    <s v="Reggio Emilia"/>
    <m/>
    <n v="42100"/>
    <x v="12"/>
    <x v="1"/>
    <s v="Moroni"/>
    <s v="Maurizio"/>
    <s v="Medium"/>
    <x v="70"/>
  </r>
  <r>
    <n v="10100"/>
    <n v="30"/>
    <n v="100"/>
    <n v="3"/>
    <n v="5151"/>
    <x v="199"/>
    <x v="199"/>
    <x v="0"/>
    <n v="1"/>
    <n v="1"/>
    <n v="2003"/>
    <x v="3"/>
    <n v="170"/>
    <s v="S18_1749"/>
    <s v="Online Diecast Creations Co."/>
    <n v="6035558647"/>
    <s v="2304 Long Airport Avenue"/>
    <m/>
    <s v="Nashua"/>
    <s v="NH"/>
    <n v="62005"/>
    <x v="0"/>
    <x v="0"/>
    <s v="Young"/>
    <s v="Valarie"/>
    <s v="Medium"/>
    <x v="40"/>
  </r>
  <r>
    <n v="10110"/>
    <n v="42"/>
    <n v="100"/>
    <n v="7"/>
    <n v="6069"/>
    <x v="178"/>
    <x v="178"/>
    <x v="0"/>
    <n v="1"/>
    <n v="3"/>
    <n v="2003"/>
    <x v="3"/>
    <n v="170"/>
    <s v="S18_1749"/>
    <s v="AV Stores, Co."/>
    <s v="(171) 555-1555"/>
    <s v="Fauntleroy Circus"/>
    <m/>
    <s v="Manchester"/>
    <m/>
    <s v="EC2 5NT"/>
    <x v="6"/>
    <x v="1"/>
    <s v="Ashworth"/>
    <s v="Victoria"/>
    <s v="Medium"/>
    <x v="77"/>
  </r>
  <r>
    <n v="10124"/>
    <n v="21"/>
    <n v="100"/>
    <n v="6"/>
    <n v="2856"/>
    <x v="166"/>
    <x v="166"/>
    <x v="0"/>
    <n v="2"/>
    <n v="5"/>
    <n v="2003"/>
    <x v="3"/>
    <n v="170"/>
    <s v="S18_1749"/>
    <s v="Signal Gift Stores"/>
    <n v="7025551838"/>
    <s v="8489 Strong St."/>
    <m/>
    <s v="Las Vegas"/>
    <s v="NV"/>
    <n v="83030"/>
    <x v="0"/>
    <x v="0"/>
    <s v="King"/>
    <s v="Sue"/>
    <s v="Small"/>
    <x v="84"/>
  </r>
  <r>
    <n v="10149"/>
    <n v="34"/>
    <n v="100"/>
    <n v="11"/>
    <n v="5375.4"/>
    <x v="168"/>
    <x v="168"/>
    <x v="0"/>
    <n v="3"/>
    <n v="9"/>
    <n v="2003"/>
    <x v="3"/>
    <n v="170"/>
    <s v="S18_1749"/>
    <s v="Signal Collectibles Ltd."/>
    <n v="4155554312"/>
    <s v="2793 Furth Circle"/>
    <m/>
    <s v="Brisbane"/>
    <s v="CA"/>
    <n v="94217"/>
    <x v="0"/>
    <x v="0"/>
    <s v="Taylor"/>
    <s v="Sue"/>
    <s v="Medium"/>
    <x v="82"/>
  </r>
  <r>
    <n v="10162"/>
    <n v="29"/>
    <n v="100"/>
    <n v="9"/>
    <n v="5176.5"/>
    <x v="169"/>
    <x v="169"/>
    <x v="0"/>
    <n v="4"/>
    <n v="10"/>
    <n v="2003"/>
    <x v="3"/>
    <n v="170"/>
    <s v="S18_1749"/>
    <s v="Corporate Gift Ideas Co."/>
    <n v="6505551386"/>
    <s v="7734 Strong St."/>
    <m/>
    <s v="San Francisco"/>
    <s v="CA"/>
    <m/>
    <x v="0"/>
    <x v="0"/>
    <s v="Brown"/>
    <s v="Julie"/>
    <s v="Medium"/>
    <x v="4"/>
  </r>
  <r>
    <n v="10173"/>
    <n v="24"/>
    <n v="100"/>
    <n v="13"/>
    <n v="3508.8"/>
    <x v="155"/>
    <x v="155"/>
    <x v="0"/>
    <n v="4"/>
    <n v="11"/>
    <n v="2003"/>
    <x v="3"/>
    <n v="170"/>
    <s v="S18_1749"/>
    <s v="Rovelli Gifts"/>
    <s v="035-640555"/>
    <s v="Via Ludovico il Moro 22"/>
    <m/>
    <s v="Bergamo"/>
    <m/>
    <n v="24100"/>
    <x v="12"/>
    <x v="1"/>
    <s v="Rovelli"/>
    <s v="Giovanni"/>
    <s v="Medium"/>
    <x v="86"/>
  </r>
  <r>
    <n v="10182"/>
    <n v="44"/>
    <n v="100"/>
    <n v="10"/>
    <n v="7554.8"/>
    <x v="103"/>
    <x v="103"/>
    <x v="0"/>
    <n v="4"/>
    <n v="11"/>
    <n v="2003"/>
    <x v="3"/>
    <n v="170"/>
    <s v="S18_1749"/>
    <s v="Mini Gifts Distributors Ltd."/>
    <n v="4155551450"/>
    <s v="5677 Strong St."/>
    <m/>
    <s v="San Rafael"/>
    <s v="CA"/>
    <n v="97562"/>
    <x v="0"/>
    <x v="0"/>
    <s v="Nelson"/>
    <s v="Valarie"/>
    <s v="Large"/>
    <x v="39"/>
  </r>
  <r>
    <n v="10193"/>
    <n v="21"/>
    <n v="100"/>
    <n v="14"/>
    <n v="3141.6"/>
    <x v="170"/>
    <x v="170"/>
    <x v="0"/>
    <n v="4"/>
    <n v="11"/>
    <n v="2003"/>
    <x v="3"/>
    <n v="170"/>
    <s v="S18_1749"/>
    <s v="Australian Collectables, Ltd"/>
    <s v="61-9-3844-6555"/>
    <s v="7 Allen Street"/>
    <m/>
    <s v="Glen Waverly"/>
    <s v="Victoria"/>
    <n v="3150"/>
    <x v="3"/>
    <x v="2"/>
    <s v="Connery"/>
    <s v="Sean"/>
    <s v="Medium"/>
    <x v="87"/>
  </r>
  <r>
    <n v="10204"/>
    <n v="33"/>
    <n v="100"/>
    <n v="4"/>
    <n v="5890.5"/>
    <x v="105"/>
    <x v="105"/>
    <x v="0"/>
    <n v="4"/>
    <n v="12"/>
    <n v="2003"/>
    <x v="3"/>
    <n v="170"/>
    <s v="S18_1749"/>
    <s v="Muscle Machine Inc"/>
    <n v="2125557413"/>
    <s v="4092 Furth Circle"/>
    <s v="Suite 400"/>
    <s v="NYC"/>
    <s v="NY"/>
    <n v="10022"/>
    <x v="0"/>
    <x v="0"/>
    <s v="Young"/>
    <s v="Jeff"/>
    <s v="Medium"/>
    <x v="74"/>
  </r>
  <r>
    <n v="10214"/>
    <n v="30"/>
    <n v="100"/>
    <n v="7"/>
    <n v="5967"/>
    <x v="200"/>
    <x v="200"/>
    <x v="0"/>
    <n v="1"/>
    <n v="1"/>
    <n v="2004"/>
    <x v="3"/>
    <n v="170"/>
    <s v="S18_1749"/>
    <s v="Corrida Auto Replicas, Ltd"/>
    <s v="(91) 555 22 82"/>
    <s v="C/ Araquil, 67"/>
    <m/>
    <s v="Madrid"/>
    <m/>
    <n v="28023"/>
    <x v="7"/>
    <x v="1"/>
    <s v="Sommer"/>
    <s v="Mart¡n"/>
    <s v="Medium"/>
    <x v="25"/>
  </r>
  <r>
    <n v="10227"/>
    <n v="26"/>
    <n v="100"/>
    <n v="10"/>
    <n v="3712.8"/>
    <x v="172"/>
    <x v="172"/>
    <x v="0"/>
    <n v="1"/>
    <n v="3"/>
    <n v="2004"/>
    <x v="3"/>
    <n v="170"/>
    <s v="S18_1749"/>
    <s v="Saveley &amp; Henriot, Co."/>
    <s v="78.32.5555"/>
    <s v="2, rue du Commerce"/>
    <m/>
    <s v="Lyon"/>
    <m/>
    <n v="69004"/>
    <x v="1"/>
    <x v="1"/>
    <s v="Saveley"/>
    <s v="Mary"/>
    <s v="Medium"/>
    <x v="30"/>
  </r>
  <r>
    <n v="10241"/>
    <n v="41"/>
    <n v="100"/>
    <n v="2"/>
    <n v="7597.3"/>
    <x v="156"/>
    <x v="156"/>
    <x v="0"/>
    <n v="2"/>
    <n v="4"/>
    <n v="2004"/>
    <x v="3"/>
    <n v="170"/>
    <s v="S18_1749"/>
    <s v="Mini Caravy"/>
    <s v="88.60.1555"/>
    <s v="24, place Kluber"/>
    <m/>
    <s v="Strasbourg"/>
    <m/>
    <n v="67000"/>
    <x v="1"/>
    <x v="1"/>
    <s v="Citeaux"/>
    <s v="Frederique"/>
    <s v="Large"/>
    <x v="83"/>
  </r>
  <r>
    <n v="10280"/>
    <n v="26"/>
    <n v="100"/>
    <n v="16"/>
    <n v="3668.6"/>
    <x v="41"/>
    <x v="41"/>
    <x v="0"/>
    <n v="3"/>
    <n v="8"/>
    <n v="2004"/>
    <x v="3"/>
    <n v="170"/>
    <s v="S18_1749"/>
    <s v="Amica Models &amp; Co."/>
    <s v="011-4988555"/>
    <s v="Via Monte Bianco 34"/>
    <m/>
    <s v="Torino"/>
    <m/>
    <n v="10100"/>
    <x v="12"/>
    <x v="1"/>
    <s v="Accorti"/>
    <s v="Paolo"/>
    <s v="Medium"/>
    <x v="36"/>
  </r>
  <r>
    <n v="10288"/>
    <n v="32"/>
    <n v="100"/>
    <n v="5"/>
    <n v="5875.2"/>
    <x v="182"/>
    <x v="182"/>
    <x v="0"/>
    <n v="3"/>
    <n v="9"/>
    <n v="2004"/>
    <x v="3"/>
    <n v="170"/>
    <s v="S18_1749"/>
    <s v="Handji Gifts&amp; Co"/>
    <s v="+65 224 1555"/>
    <s v="Village Close - 106 Linden Road Sandown"/>
    <s v="2nd Floor"/>
    <s v="Singapore"/>
    <m/>
    <n v="69045"/>
    <x v="9"/>
    <x v="2"/>
    <s v="Victorino"/>
    <s v="Wendy"/>
    <s v="Medium"/>
    <x v="65"/>
  </r>
  <r>
    <n v="10302"/>
    <n v="43"/>
    <n v="100"/>
    <n v="1"/>
    <n v="7310"/>
    <x v="66"/>
    <x v="66"/>
    <x v="0"/>
    <n v="4"/>
    <n v="10"/>
    <n v="2003"/>
    <x v="3"/>
    <n v="170"/>
    <s v="S18_1749"/>
    <s v="UK Collectables, Ltd."/>
    <s v="(171) 555-2282"/>
    <s v="Berkeley Gardens 12  Brewery"/>
    <m/>
    <s v="Liverpool"/>
    <m/>
    <s v="WX1 6LT"/>
    <x v="6"/>
    <x v="1"/>
    <s v="Devon"/>
    <s v="Elizabeth"/>
    <s v="Large"/>
    <x v="22"/>
  </r>
  <r>
    <n v="10312"/>
    <n v="48"/>
    <n v="100"/>
    <n v="17"/>
    <n v="8078.4"/>
    <x v="44"/>
    <x v="44"/>
    <x v="0"/>
    <n v="4"/>
    <n v="10"/>
    <n v="2004"/>
    <x v="3"/>
    <n v="170"/>
    <s v="S18_1749"/>
    <s v="Mini Gifts Distributors Ltd."/>
    <n v="4155551450"/>
    <s v="5677 Strong St."/>
    <m/>
    <s v="San Rafael"/>
    <s v="CA"/>
    <n v="97562"/>
    <x v="0"/>
    <x v="0"/>
    <s v="Nelson"/>
    <s v="Valarie"/>
    <s v="Large"/>
    <x v="39"/>
  </r>
  <r>
    <n v="10331"/>
    <n v="44"/>
    <n v="74.040000000000006"/>
    <n v="7"/>
    <n v="3257.76"/>
    <x v="159"/>
    <x v="159"/>
    <x v="0"/>
    <n v="4"/>
    <n v="11"/>
    <n v="2004"/>
    <x v="3"/>
    <n v="170"/>
    <s v="S18_1749"/>
    <s v="Motor Mint Distributors Inc."/>
    <n v="2155559857"/>
    <s v="11328 Douglas Av."/>
    <m/>
    <s v="Philadelphia"/>
    <s v="PA"/>
    <n v="71270"/>
    <x v="0"/>
    <x v="0"/>
    <s v="Hernandez"/>
    <s v="Rosa"/>
    <s v="Medium"/>
    <x v="45"/>
  </r>
  <r>
    <n v="10344"/>
    <n v="45"/>
    <n v="100"/>
    <n v="1"/>
    <n v="7650"/>
    <x v="201"/>
    <x v="201"/>
    <x v="0"/>
    <n v="4"/>
    <n v="11"/>
    <n v="2004"/>
    <x v="3"/>
    <n v="170"/>
    <s v="S18_1749"/>
    <s v="Marseille Mini Autos"/>
    <s v="91.24.4555"/>
    <s v="12, rue des Bouchers"/>
    <m/>
    <s v="Marseille"/>
    <m/>
    <n v="13008"/>
    <x v="1"/>
    <x v="1"/>
    <s v="Lebihan"/>
    <s v="Laurence"/>
    <s v="Large"/>
    <x v="67"/>
  </r>
  <r>
    <n v="10367"/>
    <n v="37"/>
    <n v="100"/>
    <n v="3"/>
    <n v="4703.8100000000004"/>
    <x v="183"/>
    <x v="183"/>
    <x v="5"/>
    <n v="1"/>
    <n v="1"/>
    <n v="2005"/>
    <x v="3"/>
    <n v="170"/>
    <s v="S18_1749"/>
    <s v="Toys4GrownUps.com"/>
    <n v="6265557265"/>
    <s v="78934 Hillside Dr."/>
    <m/>
    <s v="Pasadena"/>
    <s v="CA"/>
    <n v="90003"/>
    <x v="0"/>
    <x v="0"/>
    <s v="Young"/>
    <s v="Julie"/>
    <s v="Medium"/>
    <x v="3"/>
  </r>
  <r>
    <n v="10379"/>
    <n v="39"/>
    <n v="100"/>
    <n v="2"/>
    <n v="5399.55"/>
    <x v="184"/>
    <x v="184"/>
    <x v="0"/>
    <n v="1"/>
    <n v="2"/>
    <n v="2005"/>
    <x v="3"/>
    <n v="170"/>
    <s v="S18_1749"/>
    <s v="Euro Shopping Channel"/>
    <s v="(91) 555 94 44"/>
    <s v="C/ Moralzarzal, 86"/>
    <m/>
    <s v="Madrid"/>
    <m/>
    <n v="28034"/>
    <x v="7"/>
    <x v="1"/>
    <s v="Freyre"/>
    <s v="Diego"/>
    <s v="Medium"/>
    <x v="23"/>
  </r>
  <r>
    <n v="10407"/>
    <n v="76"/>
    <n v="100"/>
    <n v="2"/>
    <n v="14082.8"/>
    <x v="185"/>
    <x v="185"/>
    <x v="4"/>
    <n v="2"/>
    <n v="4"/>
    <n v="2005"/>
    <x v="3"/>
    <n v="170"/>
    <s v="S18_1749"/>
    <s v="The Sharp Gifts Warehouse"/>
    <n v="4085553659"/>
    <s v="3086 Ingle Ln."/>
    <m/>
    <s v="San Jose"/>
    <s v="CA"/>
    <n v="94217"/>
    <x v="0"/>
    <x v="0"/>
    <s v="Frick"/>
    <s v="Sue"/>
    <s v="Large"/>
    <x v="61"/>
  </r>
  <r>
    <n v="10420"/>
    <n v="37"/>
    <n v="100"/>
    <n v="5"/>
    <n v="5283.6"/>
    <x v="202"/>
    <x v="202"/>
    <x v="2"/>
    <n v="2"/>
    <n v="5"/>
    <n v="2005"/>
    <x v="3"/>
    <n v="170"/>
    <s v="S18_1749"/>
    <s v="Souveniers And Things Co."/>
    <s v="+61 2 9495 8555"/>
    <s v="Monitor Money Building, 815 Pacific Hwy"/>
    <s v="Level 6"/>
    <s v="Chatswood"/>
    <s v="NSW"/>
    <n v="2067"/>
    <x v="3"/>
    <x v="2"/>
    <s v="Huxley"/>
    <s v="Adrian"/>
    <s v="Medium"/>
    <x v="20"/>
  </r>
  <r>
    <n v="10108"/>
    <n v="38"/>
    <n v="82.39"/>
    <n v="2"/>
    <n v="3130.82"/>
    <x v="98"/>
    <x v="98"/>
    <x v="0"/>
    <n v="1"/>
    <n v="3"/>
    <n v="2003"/>
    <x v="1"/>
    <n v="77"/>
    <s v="S18_1889"/>
    <s v="Cruz &amp; Sons Co."/>
    <s v="+63 2 555 3587"/>
    <s v="15 McCallum Street - NatWest Center #13-03"/>
    <m/>
    <s v="Makati City"/>
    <m/>
    <s v="1227 MM"/>
    <x v="15"/>
    <x v="3"/>
    <s v="Cruz"/>
    <s v="Arnold"/>
    <s v="Medium"/>
    <x v="66"/>
  </r>
  <r>
    <n v="10122"/>
    <n v="43"/>
    <n v="72.38"/>
    <n v="6"/>
    <n v="3112.34"/>
    <x v="99"/>
    <x v="99"/>
    <x v="0"/>
    <n v="2"/>
    <n v="5"/>
    <n v="2003"/>
    <x v="1"/>
    <n v="77"/>
    <s v="S18_1889"/>
    <s v="Marseille Mini Autos"/>
    <s v="91.24.4555"/>
    <s v="12, rue des Bouchers"/>
    <m/>
    <s v="Marseille"/>
    <m/>
    <n v="13008"/>
    <x v="1"/>
    <x v="1"/>
    <s v="Lebihan"/>
    <s v="Laurence"/>
    <s v="Medium"/>
    <x v="67"/>
  </r>
  <r>
    <n v="10135"/>
    <n v="48"/>
    <n v="79.31"/>
    <n v="3"/>
    <n v="3806.88"/>
    <x v="100"/>
    <x v="100"/>
    <x v="0"/>
    <n v="3"/>
    <n v="7"/>
    <n v="2003"/>
    <x v="1"/>
    <n v="77"/>
    <s v="S18_1889"/>
    <s v="Mini Gifts Distributors Ltd."/>
    <n v="4155551450"/>
    <s v="5677 Strong St."/>
    <m/>
    <s v="San Rafael"/>
    <s v="CA"/>
    <n v="97562"/>
    <x v="0"/>
    <x v="0"/>
    <s v="Nelson"/>
    <s v="Valarie"/>
    <s v="Medium"/>
    <x v="39"/>
  </r>
  <r>
    <n v="10147"/>
    <n v="26"/>
    <n v="82.39"/>
    <n v="3"/>
    <n v="2142.14"/>
    <x v="101"/>
    <x v="101"/>
    <x v="0"/>
    <n v="3"/>
    <n v="9"/>
    <n v="2003"/>
    <x v="1"/>
    <n v="77"/>
    <s v="S18_1889"/>
    <s v="Collectables For Less Inc."/>
    <n v="6175558555"/>
    <s v="7825 Douglas Av."/>
    <m/>
    <s v="Brickhaven"/>
    <s v="MA"/>
    <n v="58339"/>
    <x v="0"/>
    <x v="0"/>
    <s v="Nelson"/>
    <s v="Allen"/>
    <s v="Small"/>
    <x v="41"/>
  </r>
  <r>
    <n v="10160"/>
    <n v="38"/>
    <n v="88.55"/>
    <n v="4"/>
    <n v="3364.9"/>
    <x v="137"/>
    <x v="137"/>
    <x v="0"/>
    <n v="4"/>
    <n v="10"/>
    <n v="2003"/>
    <x v="1"/>
    <n v="77"/>
    <s v="S18_1889"/>
    <s v="Men 'R' US Retailers, Ltd."/>
    <n v="2155554369"/>
    <s v="6047 Douglas Av."/>
    <m/>
    <s v="Los Angeles"/>
    <s v="CA"/>
    <m/>
    <x v="0"/>
    <x v="0"/>
    <s v="Chandler"/>
    <s v="Michael"/>
    <s v="Medium"/>
    <x v="54"/>
  </r>
  <r>
    <n v="10170"/>
    <n v="20"/>
    <n v="63.14"/>
    <n v="2"/>
    <n v="1262.8"/>
    <x v="102"/>
    <x v="102"/>
    <x v="0"/>
    <n v="4"/>
    <n v="11"/>
    <n v="2003"/>
    <x v="1"/>
    <n v="77"/>
    <s v="S18_1889"/>
    <s v="Mini Auto Werke"/>
    <s v="7675-3555"/>
    <s v="Kirchgasse 6"/>
    <m/>
    <s v="Graz"/>
    <m/>
    <n v="8010"/>
    <x v="5"/>
    <x v="1"/>
    <s v="Mendel"/>
    <s v="Roland"/>
    <s v="Small"/>
    <x v="63"/>
  </r>
  <r>
    <n v="10181"/>
    <n v="22"/>
    <n v="73.92"/>
    <n v="10"/>
    <n v="1626.24"/>
    <x v="103"/>
    <x v="103"/>
    <x v="0"/>
    <n v="4"/>
    <n v="11"/>
    <n v="2003"/>
    <x v="1"/>
    <n v="77"/>
    <s v="S18_1889"/>
    <s v="Herkku Gifts"/>
    <s v="+47 2267 3215"/>
    <s v="Drammen 121, PR 744 Sentrum"/>
    <m/>
    <s v="Bergen"/>
    <m/>
    <s v="N 5804"/>
    <x v="2"/>
    <x v="1"/>
    <s v="Oeztan"/>
    <s v="Veysel"/>
    <s v="Small"/>
    <x v="7"/>
  </r>
  <r>
    <n v="10192"/>
    <n v="45"/>
    <n v="90.86"/>
    <n v="15"/>
    <n v="4088.7"/>
    <x v="104"/>
    <x v="104"/>
    <x v="0"/>
    <n v="4"/>
    <n v="11"/>
    <n v="2003"/>
    <x v="1"/>
    <n v="77"/>
    <s v="S18_1889"/>
    <s v="Online Diecast Creations Co."/>
    <n v="6035558647"/>
    <s v="2304 Long Airport Avenue"/>
    <m/>
    <s v="Nashua"/>
    <s v="NH"/>
    <n v="62005"/>
    <x v="0"/>
    <x v="0"/>
    <s v="Young"/>
    <s v="Valarie"/>
    <s v="Medium"/>
    <x v="40"/>
  </r>
  <r>
    <n v="10203"/>
    <n v="45"/>
    <n v="85.47"/>
    <n v="4"/>
    <n v="3846.15"/>
    <x v="105"/>
    <x v="105"/>
    <x v="0"/>
    <n v="4"/>
    <n v="12"/>
    <n v="2003"/>
    <x v="1"/>
    <n v="77"/>
    <s v="S18_1889"/>
    <s v="Euro Shopping Channel"/>
    <s v="(91) 555 94 44"/>
    <s v="C/ Moralzarzal, 86"/>
    <m/>
    <s v="Madrid"/>
    <m/>
    <n v="28034"/>
    <x v="7"/>
    <x v="1"/>
    <s v="Freyre"/>
    <s v="Diego"/>
    <s v="Medium"/>
    <x v="23"/>
  </r>
  <r>
    <n v="10212"/>
    <n v="20"/>
    <n v="66.989999999999995"/>
    <n v="14"/>
    <n v="1339.8"/>
    <x v="138"/>
    <x v="138"/>
    <x v="0"/>
    <n v="1"/>
    <n v="1"/>
    <n v="2004"/>
    <x v="1"/>
    <n v="77"/>
    <s v="S18_1889"/>
    <s v="Euro Shopping Channel"/>
    <s v="(91) 555 94 44"/>
    <s v="C/ Moralzarzal, 86"/>
    <m/>
    <s v="Madrid"/>
    <m/>
    <n v="28034"/>
    <x v="7"/>
    <x v="1"/>
    <s v="Freyre"/>
    <s v="Diego"/>
    <s v="Small"/>
    <x v="23"/>
  </r>
  <r>
    <n v="10225"/>
    <n v="47"/>
    <n v="64.680000000000007"/>
    <n v="5"/>
    <n v="3039.96"/>
    <x v="106"/>
    <x v="106"/>
    <x v="0"/>
    <n v="1"/>
    <n v="2"/>
    <n v="2004"/>
    <x v="1"/>
    <n v="77"/>
    <s v="S18_1889"/>
    <s v="Vida Sport, Ltd"/>
    <s v="0897-034555"/>
    <s v="Grenzacherweg 237"/>
    <m/>
    <s v="Gensve"/>
    <m/>
    <n v="1203"/>
    <x v="17"/>
    <x v="1"/>
    <s v="Holz"/>
    <s v="Michael"/>
    <s v="Medium"/>
    <x v="69"/>
  </r>
  <r>
    <n v="10239"/>
    <n v="46"/>
    <n v="73.92"/>
    <n v="4"/>
    <n v="3400.32"/>
    <x v="148"/>
    <x v="148"/>
    <x v="0"/>
    <n v="2"/>
    <n v="4"/>
    <n v="2004"/>
    <x v="1"/>
    <n v="77"/>
    <s v="S18_1889"/>
    <s v="Oulu Toy Supplies, Inc."/>
    <s v="981-443655"/>
    <s v="Torikatu 38"/>
    <m/>
    <s v="Oulu"/>
    <m/>
    <n v="90110"/>
    <x v="4"/>
    <x v="1"/>
    <s v="Koskitalo"/>
    <s v="Pirkko"/>
    <s v="Medium"/>
    <x v="60"/>
  </r>
  <r>
    <n v="10253"/>
    <n v="23"/>
    <n v="83.93"/>
    <n v="9"/>
    <n v="1930.39"/>
    <x v="108"/>
    <x v="108"/>
    <x v="3"/>
    <n v="2"/>
    <n v="6"/>
    <n v="2004"/>
    <x v="1"/>
    <n v="77"/>
    <s v="S18_1889"/>
    <s v="UK Collectables, Ltd."/>
    <s v="(171) 555-2282"/>
    <s v="Berkeley Gardens 12  Brewery"/>
    <m/>
    <s v="Liverpool"/>
    <m/>
    <s v="WX1 6LT"/>
    <x v="6"/>
    <x v="1"/>
    <s v="Devon"/>
    <s v="Elizabeth"/>
    <s v="Small"/>
    <x v="22"/>
  </r>
  <r>
    <n v="10266"/>
    <n v="33"/>
    <n v="74.69"/>
    <n v="10"/>
    <n v="2464.77"/>
    <x v="109"/>
    <x v="109"/>
    <x v="0"/>
    <n v="3"/>
    <n v="7"/>
    <n v="2004"/>
    <x v="1"/>
    <n v="77"/>
    <s v="S18_1889"/>
    <s v="L'ordine Souveniers"/>
    <s v="0522-556555"/>
    <s v="Strada Provinciale 124"/>
    <m/>
    <s v="Reggio Emilia"/>
    <m/>
    <n v="42100"/>
    <x v="12"/>
    <x v="1"/>
    <s v="Moroni"/>
    <s v="Maurizio"/>
    <s v="Small"/>
    <x v="70"/>
  </r>
  <r>
    <n v="10278"/>
    <n v="29"/>
    <n v="90.86"/>
    <n v="10"/>
    <n v="2634.94"/>
    <x v="157"/>
    <x v="157"/>
    <x v="0"/>
    <n v="3"/>
    <n v="8"/>
    <n v="2004"/>
    <x v="1"/>
    <n v="77"/>
    <s v="S18_1889"/>
    <s v="Signal Gift Stores"/>
    <n v="7025551838"/>
    <s v="8489 Strong St."/>
    <m/>
    <s v="Las Vegas"/>
    <s v="NV"/>
    <n v="83030"/>
    <x v="0"/>
    <x v="0"/>
    <s v="King"/>
    <s v="Sue"/>
    <s v="Small"/>
    <x v="84"/>
  </r>
  <r>
    <n v="10287"/>
    <n v="44"/>
    <n v="82.39"/>
    <n v="8"/>
    <n v="3625.16"/>
    <x v="111"/>
    <x v="111"/>
    <x v="0"/>
    <n v="3"/>
    <n v="8"/>
    <n v="2004"/>
    <x v="1"/>
    <n v="77"/>
    <s v="S18_1889"/>
    <s v="Vida Sport, Ltd"/>
    <s v="0897-034555"/>
    <s v="Grenzacherweg 237"/>
    <m/>
    <s v="Gensve"/>
    <m/>
    <n v="1203"/>
    <x v="17"/>
    <x v="1"/>
    <s v="Holz"/>
    <s v="Michael"/>
    <s v="Medium"/>
    <x v="69"/>
  </r>
  <r>
    <n v="10300"/>
    <n v="41"/>
    <n v="92.4"/>
    <n v="1"/>
    <n v="3788.4"/>
    <x v="112"/>
    <x v="112"/>
    <x v="0"/>
    <n v="4"/>
    <n v="10"/>
    <n v="2003"/>
    <x v="1"/>
    <n v="77"/>
    <s v="S18_1889"/>
    <s v="Blauer See Auto, Co."/>
    <s v="+49 69 66 90 2555"/>
    <s v="Lyonerstr. 34"/>
    <m/>
    <s v="Frankfurt"/>
    <m/>
    <n v="60528"/>
    <x v="16"/>
    <x v="1"/>
    <s v="Keitel"/>
    <s v="Roland"/>
    <s v="Medium"/>
    <x v="72"/>
  </r>
  <r>
    <n v="10310"/>
    <n v="20"/>
    <n v="91.63"/>
    <n v="6"/>
    <n v="1832.6"/>
    <x v="113"/>
    <x v="113"/>
    <x v="0"/>
    <n v="4"/>
    <n v="10"/>
    <n v="2004"/>
    <x v="1"/>
    <n v="77"/>
    <s v="S18_1889"/>
    <s v="Toms Spezialitten, Ltd"/>
    <s v="0221-5554327"/>
    <s v="Mehrheimerstr. 369"/>
    <m/>
    <s v="Koln"/>
    <m/>
    <n v="50739"/>
    <x v="16"/>
    <x v="1"/>
    <s v="Pfalzheim"/>
    <s v="Henriette"/>
    <s v="Small"/>
    <x v="68"/>
  </r>
  <r>
    <n v="10321"/>
    <n v="37"/>
    <n v="78.540000000000006"/>
    <n v="14"/>
    <n v="2905.98"/>
    <x v="45"/>
    <x v="45"/>
    <x v="0"/>
    <n v="4"/>
    <n v="11"/>
    <n v="2004"/>
    <x v="1"/>
    <n v="77"/>
    <s v="S18_1889"/>
    <s v="FunGiftIdeas.com"/>
    <n v="5085552555"/>
    <s v="1785 First Street"/>
    <m/>
    <s v="New Bedford"/>
    <s v="MA"/>
    <n v="50553"/>
    <x v="0"/>
    <x v="0"/>
    <s v="Benitez"/>
    <s v="Violeta"/>
    <s v="Small"/>
    <x v="21"/>
  </r>
  <r>
    <n v="10329"/>
    <n v="29"/>
    <n v="100"/>
    <n v="9"/>
    <n v="2954.81"/>
    <x v="19"/>
    <x v="19"/>
    <x v="0"/>
    <n v="4"/>
    <n v="11"/>
    <n v="2004"/>
    <x v="1"/>
    <n v="77"/>
    <s v="S18_1889"/>
    <s v="Land of Toys Inc."/>
    <n v="2125557818"/>
    <s v="897 Long Airport Avenue"/>
    <m/>
    <s v="NYC"/>
    <s v="NY"/>
    <n v="10022"/>
    <x v="0"/>
    <x v="0"/>
    <s v="Yu"/>
    <s v="Kwai"/>
    <s v="Small"/>
    <x v="0"/>
  </r>
  <r>
    <n v="10342"/>
    <n v="55"/>
    <n v="65.45"/>
    <n v="1"/>
    <n v="3599.75"/>
    <x v="20"/>
    <x v="20"/>
    <x v="0"/>
    <n v="4"/>
    <n v="11"/>
    <n v="2004"/>
    <x v="1"/>
    <n v="77"/>
    <s v="S18_1889"/>
    <s v="Australian Collectors, Co."/>
    <s v="03 9520 4555"/>
    <s v="636 St Kilda Road"/>
    <s v="Level 3"/>
    <s v="Melbourne"/>
    <s v="Victoria"/>
    <n v="3004"/>
    <x v="3"/>
    <x v="2"/>
    <s v="Ferguson"/>
    <s v="Peter"/>
    <s v="Medium"/>
    <x v="10"/>
  </r>
  <r>
    <n v="10363"/>
    <n v="22"/>
    <n v="100"/>
    <n v="7"/>
    <n v="3686.54"/>
    <x v="115"/>
    <x v="115"/>
    <x v="0"/>
    <n v="1"/>
    <n v="1"/>
    <n v="2005"/>
    <x v="1"/>
    <n v="77"/>
    <s v="S18_1889"/>
    <s v="Suominen Souveniers"/>
    <s v="+358 9 8045 555"/>
    <s v="Software Engineering Center, SEC Oy"/>
    <m/>
    <s v="Espoo"/>
    <m/>
    <s v="FIN-02271"/>
    <x v="4"/>
    <x v="1"/>
    <s v="Suominen"/>
    <s v="Kalle"/>
    <s v="Medium"/>
    <x v="73"/>
  </r>
  <r>
    <n v="10377"/>
    <n v="31"/>
    <n v="67.760000000000005"/>
    <n v="4"/>
    <n v="2100.56"/>
    <x v="142"/>
    <x v="142"/>
    <x v="0"/>
    <n v="1"/>
    <n v="2"/>
    <n v="2005"/>
    <x v="1"/>
    <n v="77"/>
    <s v="S18_1889"/>
    <s v="Toys of Finland, Co."/>
    <s v="90-224 8555"/>
    <s v="Keskuskatu 45"/>
    <m/>
    <s v="Helsinki"/>
    <m/>
    <n v="21240"/>
    <x v="4"/>
    <x v="1"/>
    <s v="Karttunen"/>
    <s v="Matti"/>
    <s v="Small"/>
    <x v="16"/>
  </r>
  <r>
    <n v="10389"/>
    <n v="49"/>
    <n v="79.22"/>
    <n v="3"/>
    <n v="3881.78"/>
    <x v="23"/>
    <x v="23"/>
    <x v="0"/>
    <n v="1"/>
    <n v="3"/>
    <n v="2005"/>
    <x v="1"/>
    <n v="77"/>
    <s v="S18_1889"/>
    <s v="Scandinavian Gift Ideas"/>
    <s v="0695-34 6555"/>
    <s v="?kergatan 24"/>
    <m/>
    <s v="Boras"/>
    <m/>
    <s v="S-844 67"/>
    <x v="8"/>
    <x v="1"/>
    <s v="Larsson"/>
    <s v="Maria"/>
    <s v="Medium"/>
    <x v="37"/>
  </r>
  <r>
    <n v="10405"/>
    <n v="61"/>
    <n v="73.92"/>
    <n v="4"/>
    <n v="4509.12"/>
    <x v="150"/>
    <x v="150"/>
    <x v="0"/>
    <n v="2"/>
    <n v="4"/>
    <n v="2005"/>
    <x v="1"/>
    <n v="77"/>
    <s v="S18_1889"/>
    <s v="Mini Caravy"/>
    <s v="88.60.1555"/>
    <s v="24, place Kluber"/>
    <m/>
    <s v="Strasbourg"/>
    <m/>
    <n v="67000"/>
    <x v="1"/>
    <x v="1"/>
    <s v="Citeaux"/>
    <s v="Frederique"/>
    <s v="Medium"/>
    <x v="83"/>
  </r>
  <r>
    <n v="10419"/>
    <n v="39"/>
    <n v="83.93"/>
    <n v="9"/>
    <n v="3273.27"/>
    <x v="116"/>
    <x v="116"/>
    <x v="0"/>
    <n v="2"/>
    <n v="5"/>
    <n v="2005"/>
    <x v="1"/>
    <n v="77"/>
    <s v="S18_1889"/>
    <s v="Salzburg Collectables"/>
    <s v="6562-9555"/>
    <s v="Geislweg 14"/>
    <m/>
    <s v="Salzburg"/>
    <m/>
    <n v="5020"/>
    <x v="5"/>
    <x v="1"/>
    <s v="Pipps"/>
    <s v="Georg"/>
    <s v="Medium"/>
    <x v="19"/>
  </r>
  <r>
    <n v="10109"/>
    <n v="38"/>
    <n v="100"/>
    <n v="3"/>
    <n v="4432.7"/>
    <x v="151"/>
    <x v="151"/>
    <x v="0"/>
    <n v="1"/>
    <n v="3"/>
    <n v="2003"/>
    <x v="1"/>
    <n v="142"/>
    <s v="S18_1984"/>
    <s v="Motor Mint Distributors Inc."/>
    <n v="2155559857"/>
    <s v="11328 Douglas Av."/>
    <m/>
    <s v="Philadelphia"/>
    <s v="PA"/>
    <n v="71270"/>
    <x v="0"/>
    <x v="0"/>
    <s v="Hernandez"/>
    <s v="Rosa"/>
    <s v="Medium"/>
    <x v="45"/>
  </r>
  <r>
    <n v="10122"/>
    <n v="31"/>
    <n v="100"/>
    <n v="1"/>
    <n v="4100.99"/>
    <x v="99"/>
    <x v="99"/>
    <x v="0"/>
    <n v="2"/>
    <n v="5"/>
    <n v="2003"/>
    <x v="1"/>
    <n v="142"/>
    <s v="S18_1984"/>
    <s v="Marseille Mini Autos"/>
    <s v="91.24.4555"/>
    <s v="12, rue des Bouchers"/>
    <m/>
    <s v="Marseille"/>
    <m/>
    <n v="13008"/>
    <x v="1"/>
    <x v="1"/>
    <s v="Lebihan"/>
    <s v="Laurence"/>
    <s v="Medium"/>
    <x v="67"/>
  </r>
  <r>
    <n v="10136"/>
    <n v="36"/>
    <n v="100"/>
    <n v="1"/>
    <n v="5274.72"/>
    <x v="152"/>
    <x v="152"/>
    <x v="0"/>
    <n v="3"/>
    <n v="7"/>
    <n v="2003"/>
    <x v="1"/>
    <n v="142"/>
    <s v="S18_1984"/>
    <s v="Alpha Cognac"/>
    <s v="61.77.6555"/>
    <s v="1 rue Alsace-Lorraine"/>
    <m/>
    <s v="Toulouse"/>
    <m/>
    <n v="31000"/>
    <x v="1"/>
    <x v="1"/>
    <s v="Roulet"/>
    <s v="Annette"/>
    <s v="Medium"/>
    <x v="51"/>
  </r>
  <r>
    <n v="10148"/>
    <n v="25"/>
    <n v="100"/>
    <n v="12"/>
    <n v="4232"/>
    <x v="153"/>
    <x v="153"/>
    <x v="0"/>
    <n v="3"/>
    <n v="9"/>
    <n v="2003"/>
    <x v="1"/>
    <n v="142"/>
    <s v="S18_1984"/>
    <s v="Anna's Decorations, Ltd"/>
    <s v="02 9936 8555"/>
    <s v="201 Miller Street"/>
    <s v="Level 15"/>
    <s v="North Sydney"/>
    <s v="NSW"/>
    <n v="2060"/>
    <x v="3"/>
    <x v="2"/>
    <s v="O'Hara"/>
    <s v="Anna"/>
    <s v="Medium"/>
    <x v="42"/>
  </r>
  <r>
    <n v="10161"/>
    <n v="48"/>
    <n v="100"/>
    <n v="11"/>
    <n v="6145.44"/>
    <x v="154"/>
    <x v="154"/>
    <x v="0"/>
    <n v="4"/>
    <n v="10"/>
    <n v="2003"/>
    <x v="1"/>
    <n v="142"/>
    <s v="S18_1984"/>
    <s v="Heintze Collectables"/>
    <s v="86 21 3555"/>
    <s v="Smagsloget 45"/>
    <m/>
    <s v="Aaarhus"/>
    <m/>
    <n v="8200"/>
    <x v="13"/>
    <x v="1"/>
    <s v="Ibsen"/>
    <s v="Palle"/>
    <s v="Medium"/>
    <x v="78"/>
  </r>
  <r>
    <n v="10171"/>
    <n v="35"/>
    <n v="100"/>
    <n v="1"/>
    <n v="4680.2"/>
    <x v="155"/>
    <x v="155"/>
    <x v="0"/>
    <n v="4"/>
    <n v="11"/>
    <n v="2003"/>
    <x v="1"/>
    <n v="142"/>
    <s v="S18_1984"/>
    <s v="Quebec Home Shopping Network"/>
    <s v="(514) 555-8054"/>
    <s v="43 rue St. Laurent"/>
    <m/>
    <s v="Montreal"/>
    <s v="Quebec"/>
    <s v="H1J 1C3"/>
    <x v="10"/>
    <x v="0"/>
    <s v="Fresnisre"/>
    <s v="Jean"/>
    <s v="Medium"/>
    <x v="43"/>
  </r>
  <r>
    <n v="10181"/>
    <n v="21"/>
    <n v="100"/>
    <n v="5"/>
    <n v="3286.08"/>
    <x v="103"/>
    <x v="103"/>
    <x v="0"/>
    <n v="4"/>
    <n v="11"/>
    <n v="2003"/>
    <x v="1"/>
    <n v="142"/>
    <s v="S18_1984"/>
    <s v="Herkku Gifts"/>
    <s v="+47 2267 3215"/>
    <s v="Drammen 121, PR 744 Sentrum"/>
    <m/>
    <s v="Bergen"/>
    <m/>
    <s v="N 5804"/>
    <x v="2"/>
    <x v="1"/>
    <s v="Oeztan"/>
    <s v="Veysel"/>
    <s v="Medium"/>
    <x v="7"/>
  </r>
  <r>
    <n v="10192"/>
    <n v="47"/>
    <n v="100"/>
    <n v="10"/>
    <n v="7421.3"/>
    <x v="104"/>
    <x v="104"/>
    <x v="0"/>
    <n v="4"/>
    <n v="11"/>
    <n v="2003"/>
    <x v="1"/>
    <n v="142"/>
    <s v="S18_1984"/>
    <s v="Online Diecast Creations Co."/>
    <n v="6035558647"/>
    <s v="2304 Long Airport Avenue"/>
    <m/>
    <s v="Nashua"/>
    <s v="NH"/>
    <n v="62005"/>
    <x v="0"/>
    <x v="0"/>
    <s v="Young"/>
    <s v="Valarie"/>
    <s v="Large"/>
    <x v="40"/>
  </r>
  <r>
    <n v="10204"/>
    <n v="38"/>
    <n v="100"/>
    <n v="16"/>
    <n v="6432.64"/>
    <x v="105"/>
    <x v="105"/>
    <x v="0"/>
    <n v="4"/>
    <n v="12"/>
    <n v="2003"/>
    <x v="1"/>
    <n v="142"/>
    <s v="S18_1984"/>
    <s v="Muscle Machine Inc"/>
    <n v="2125557413"/>
    <s v="4092 Furth Circle"/>
    <s v="Suite 400"/>
    <s v="NYC"/>
    <s v="NY"/>
    <n v="10022"/>
    <x v="0"/>
    <x v="0"/>
    <s v="Young"/>
    <s v="Jeff"/>
    <s v="Medium"/>
    <x v="74"/>
  </r>
  <r>
    <n v="10212"/>
    <n v="41"/>
    <n v="100"/>
    <n v="9"/>
    <n v="4840.87"/>
    <x v="138"/>
    <x v="138"/>
    <x v="0"/>
    <n v="1"/>
    <n v="1"/>
    <n v="2004"/>
    <x v="1"/>
    <n v="142"/>
    <s v="S18_1984"/>
    <s v="Euro Shopping Channel"/>
    <s v="(91) 555 94 44"/>
    <s v="C/ Moralzarzal, 86"/>
    <m/>
    <s v="Madrid"/>
    <m/>
    <n v="28034"/>
    <x v="7"/>
    <x v="1"/>
    <s v="Freyre"/>
    <s v="Diego"/>
    <s v="Medium"/>
    <x v="23"/>
  </r>
  <r>
    <n v="10226"/>
    <n v="24"/>
    <n v="100"/>
    <n v="7"/>
    <n v="3892.08"/>
    <x v="181"/>
    <x v="181"/>
    <x v="0"/>
    <n v="1"/>
    <n v="2"/>
    <n v="2004"/>
    <x v="1"/>
    <n v="142"/>
    <s v="S18_1984"/>
    <s v="Collectable Mini Designs Co."/>
    <n v="7605558146"/>
    <s v="361 Furth Circle"/>
    <m/>
    <s v="San Diego"/>
    <s v="CA"/>
    <n v="91217"/>
    <x v="0"/>
    <x v="0"/>
    <s v="Thompson"/>
    <s v="Valarie"/>
    <s v="Medium"/>
    <x v="55"/>
  </r>
  <r>
    <n v="10240"/>
    <n v="37"/>
    <n v="100"/>
    <n v="2"/>
    <n v="5526.32"/>
    <x v="156"/>
    <x v="156"/>
    <x v="0"/>
    <n v="2"/>
    <n v="4"/>
    <n v="2004"/>
    <x v="1"/>
    <n v="142"/>
    <s v="S18_1984"/>
    <s v="Osaka Souveniers Co."/>
    <s v="+81 06 6342 5555"/>
    <s v="Dojima Avanza 4F, 1-6-20 Dojima, Kita-ku"/>
    <m/>
    <s v="Osaka"/>
    <s v="Osaka"/>
    <s v="530-0003"/>
    <x v="11"/>
    <x v="3"/>
    <s v="Kentary"/>
    <s v="Mory"/>
    <s v="Medium"/>
    <x v="44"/>
  </r>
  <r>
    <n v="10253"/>
    <n v="33"/>
    <n v="100"/>
    <n v="4"/>
    <n v="4459.62"/>
    <x v="108"/>
    <x v="108"/>
    <x v="3"/>
    <n v="2"/>
    <n v="6"/>
    <n v="2004"/>
    <x v="1"/>
    <n v="142"/>
    <s v="S18_1984"/>
    <s v="UK Collectables, Ltd."/>
    <s v="(171) 555-2282"/>
    <s v="Berkeley Gardens 12  Brewery"/>
    <m/>
    <s v="Liverpool"/>
    <m/>
    <s v="WX1 6LT"/>
    <x v="6"/>
    <x v="1"/>
    <s v="Devon"/>
    <s v="Elizabeth"/>
    <s v="Medium"/>
    <x v="22"/>
  </r>
  <r>
    <n v="10266"/>
    <n v="49"/>
    <n v="100"/>
    <n v="5"/>
    <n v="6203.4"/>
    <x v="109"/>
    <x v="109"/>
    <x v="0"/>
    <n v="3"/>
    <n v="7"/>
    <n v="2004"/>
    <x v="1"/>
    <n v="142"/>
    <s v="S18_1984"/>
    <s v="L'ordine Souveniers"/>
    <s v="0522-556555"/>
    <s v="Strada Provinciale 124"/>
    <m/>
    <s v="Reggio Emilia"/>
    <m/>
    <n v="42100"/>
    <x v="12"/>
    <x v="1"/>
    <s v="Moroni"/>
    <s v="Maurizio"/>
    <s v="Medium"/>
    <x v="70"/>
  </r>
  <r>
    <n v="10278"/>
    <n v="29"/>
    <n v="100"/>
    <n v="5"/>
    <n v="3754.05"/>
    <x v="157"/>
    <x v="157"/>
    <x v="0"/>
    <n v="3"/>
    <n v="8"/>
    <n v="2004"/>
    <x v="1"/>
    <n v="142"/>
    <s v="S18_1984"/>
    <s v="Signal Gift Stores"/>
    <n v="7025551838"/>
    <s v="8489 Strong St."/>
    <m/>
    <s v="Las Vegas"/>
    <s v="NV"/>
    <n v="83030"/>
    <x v="0"/>
    <x v="0"/>
    <s v="King"/>
    <s v="Sue"/>
    <s v="Medium"/>
    <x v="84"/>
  </r>
  <r>
    <n v="10287"/>
    <n v="24"/>
    <n v="100"/>
    <n v="3"/>
    <n v="3516.48"/>
    <x v="111"/>
    <x v="111"/>
    <x v="0"/>
    <n v="3"/>
    <n v="8"/>
    <n v="2004"/>
    <x v="1"/>
    <n v="142"/>
    <s v="S18_1984"/>
    <s v="Vida Sport, Ltd"/>
    <s v="0897-034555"/>
    <s v="Grenzacherweg 237"/>
    <m/>
    <s v="Gensve"/>
    <m/>
    <n v="1203"/>
    <x v="17"/>
    <x v="1"/>
    <s v="Holz"/>
    <s v="Michael"/>
    <s v="Medium"/>
    <x v="69"/>
  </r>
  <r>
    <n v="10301"/>
    <n v="47"/>
    <n v="100"/>
    <n v="7"/>
    <n v="7488.04"/>
    <x v="158"/>
    <x v="158"/>
    <x v="0"/>
    <n v="4"/>
    <n v="10"/>
    <n v="2003"/>
    <x v="1"/>
    <n v="142"/>
    <s v="S18_1984"/>
    <s v="Norway Gifts By Mail, Co."/>
    <s v="+47 2212 1555"/>
    <s v="Drammensveien 126 A, PB 744 Sentrum"/>
    <m/>
    <s v="Oslo"/>
    <m/>
    <s v="N 0106"/>
    <x v="2"/>
    <x v="1"/>
    <s v="Klaeboe"/>
    <s v="Jan"/>
    <s v="Large"/>
    <x v="85"/>
  </r>
  <r>
    <n v="10310"/>
    <n v="24"/>
    <n v="100"/>
    <n v="1"/>
    <n v="3448.08"/>
    <x v="113"/>
    <x v="113"/>
    <x v="0"/>
    <n v="4"/>
    <n v="10"/>
    <n v="2004"/>
    <x v="1"/>
    <n v="142"/>
    <s v="S18_1984"/>
    <s v="Toms Spezialitten, Ltd"/>
    <s v="0221-5554327"/>
    <s v="Mehrheimerstr. 369"/>
    <m/>
    <s v="Koln"/>
    <m/>
    <n v="50739"/>
    <x v="16"/>
    <x v="1"/>
    <s v="Pfalzheim"/>
    <s v="Henriette"/>
    <s v="Medium"/>
    <x v="68"/>
  </r>
  <r>
    <n v="10321"/>
    <n v="25"/>
    <n v="100"/>
    <n v="9"/>
    <n v="3734"/>
    <x v="45"/>
    <x v="45"/>
    <x v="0"/>
    <n v="4"/>
    <n v="11"/>
    <n v="2004"/>
    <x v="1"/>
    <n v="142"/>
    <s v="S18_1984"/>
    <s v="FunGiftIdeas.com"/>
    <n v="5085552555"/>
    <s v="1785 First Street"/>
    <m/>
    <s v="New Bedford"/>
    <s v="MA"/>
    <n v="50553"/>
    <x v="0"/>
    <x v="0"/>
    <s v="Benitez"/>
    <s v="Violeta"/>
    <s v="Medium"/>
    <x v="21"/>
  </r>
  <r>
    <n v="10331"/>
    <n v="30"/>
    <n v="32.47"/>
    <n v="8"/>
    <n v="974.1"/>
    <x v="159"/>
    <x v="159"/>
    <x v="0"/>
    <n v="4"/>
    <n v="11"/>
    <n v="2004"/>
    <x v="1"/>
    <n v="142"/>
    <s v="S18_1984"/>
    <s v="Motor Mint Distributors Inc."/>
    <n v="2155559857"/>
    <s v="11328 Douglas Av."/>
    <m/>
    <s v="Philadelphia"/>
    <s v="PA"/>
    <n v="71270"/>
    <x v="0"/>
    <x v="0"/>
    <s v="Hernandez"/>
    <s v="Rosa"/>
    <s v="Small"/>
    <x v="45"/>
  </r>
  <r>
    <n v="10342"/>
    <n v="22"/>
    <n v="100"/>
    <n v="3"/>
    <n v="3160.74"/>
    <x v="20"/>
    <x v="20"/>
    <x v="0"/>
    <n v="4"/>
    <n v="11"/>
    <n v="2004"/>
    <x v="1"/>
    <n v="142"/>
    <s v="S18_1984"/>
    <s v="Australian Collectors, Co."/>
    <s v="03 9520 4555"/>
    <s v="636 St Kilda Road"/>
    <s v="Level 3"/>
    <s v="Melbourne"/>
    <s v="Victoria"/>
    <n v="3004"/>
    <x v="3"/>
    <x v="2"/>
    <s v="Ferguson"/>
    <s v="Peter"/>
    <s v="Medium"/>
    <x v="10"/>
  </r>
  <r>
    <n v="10356"/>
    <n v="27"/>
    <n v="64.69"/>
    <n v="2"/>
    <n v="1746.63"/>
    <x v="160"/>
    <x v="160"/>
    <x v="0"/>
    <n v="4"/>
    <n v="12"/>
    <n v="2004"/>
    <x v="1"/>
    <n v="142"/>
    <s v="S18_1984"/>
    <s v="Lyon Souveniers"/>
    <s v="+33 1 46 62 7555"/>
    <s v="27 rue du Colonel Pierre Avia"/>
    <m/>
    <s v="Paris"/>
    <m/>
    <n v="75508"/>
    <x v="1"/>
    <x v="1"/>
    <s v="Da Cunha"/>
    <s v="Daniel"/>
    <s v="Small"/>
    <x v="2"/>
  </r>
  <r>
    <n v="10366"/>
    <n v="34"/>
    <n v="100"/>
    <n v="3"/>
    <n v="4207.84"/>
    <x v="203"/>
    <x v="203"/>
    <x v="0"/>
    <n v="1"/>
    <n v="1"/>
    <n v="2005"/>
    <x v="1"/>
    <n v="142"/>
    <s v="S18_1984"/>
    <s v="Royale Belge"/>
    <s v="(071) 23 67 2555"/>
    <s v="Boulevard Tirou, 255"/>
    <m/>
    <s v="Charleroi"/>
    <m/>
    <s v="B-6000"/>
    <x v="14"/>
    <x v="1"/>
    <s v="Cartrain"/>
    <s v="Pascale"/>
    <s v="Medium"/>
    <x v="90"/>
  </r>
  <r>
    <n v="10377"/>
    <n v="36"/>
    <n v="100"/>
    <n v="6"/>
    <n v="4352.76"/>
    <x v="142"/>
    <x v="142"/>
    <x v="0"/>
    <n v="1"/>
    <n v="2"/>
    <n v="2005"/>
    <x v="1"/>
    <n v="142"/>
    <s v="S18_1984"/>
    <s v="Toys of Finland, Co."/>
    <s v="90-224 8555"/>
    <s v="Keskuskatu 45"/>
    <m/>
    <s v="Helsinki"/>
    <m/>
    <n v="21240"/>
    <x v="4"/>
    <x v="1"/>
    <s v="Karttunen"/>
    <s v="Matti"/>
    <s v="Medium"/>
    <x v="16"/>
  </r>
  <r>
    <n v="10390"/>
    <n v="34"/>
    <n v="43.05"/>
    <n v="15"/>
    <n v="1463.7"/>
    <x v="162"/>
    <x v="162"/>
    <x v="0"/>
    <n v="1"/>
    <n v="3"/>
    <n v="2005"/>
    <x v="1"/>
    <n v="142"/>
    <s v="S18_1984"/>
    <s v="Mini Gifts Distributors Ltd."/>
    <n v="4155551450"/>
    <s v="5677 Strong St."/>
    <m/>
    <s v="San Rafael"/>
    <s v="CA"/>
    <n v="97562"/>
    <x v="0"/>
    <x v="0"/>
    <s v="Nelson"/>
    <s v="Valarie"/>
    <s v="Small"/>
    <x v="39"/>
  </r>
  <r>
    <n v="10406"/>
    <n v="48"/>
    <n v="100"/>
    <n v="2"/>
    <n v="7169.28"/>
    <x v="163"/>
    <x v="163"/>
    <x v="1"/>
    <n v="2"/>
    <n v="4"/>
    <n v="2005"/>
    <x v="1"/>
    <n v="142"/>
    <s v="S18_1984"/>
    <s v="Danish Wholesale Imports"/>
    <s v="31 12 3555"/>
    <s v="Vinb'ltet 34"/>
    <m/>
    <s v="Kobenhavn"/>
    <m/>
    <n v="1734"/>
    <x v="13"/>
    <x v="1"/>
    <s v="Petersen"/>
    <s v="Jytte"/>
    <s v="Large"/>
    <x v="48"/>
  </r>
  <r>
    <n v="10419"/>
    <n v="34"/>
    <n v="100"/>
    <n v="4"/>
    <n v="4594.76"/>
    <x v="116"/>
    <x v="116"/>
    <x v="0"/>
    <n v="2"/>
    <n v="5"/>
    <n v="2005"/>
    <x v="1"/>
    <n v="142"/>
    <s v="S18_1984"/>
    <s v="Salzburg Collectables"/>
    <s v="6562-9555"/>
    <s v="Geislweg 14"/>
    <m/>
    <s v="Salzburg"/>
    <m/>
    <n v="5020"/>
    <x v="5"/>
    <x v="1"/>
    <s v="Pipps"/>
    <s v="Georg"/>
    <s v="Medium"/>
    <x v="19"/>
  </r>
  <r>
    <n v="10104"/>
    <n v="24"/>
    <n v="100"/>
    <n v="8"/>
    <n v="3457.92"/>
    <x v="134"/>
    <x v="134"/>
    <x v="0"/>
    <n v="1"/>
    <n v="1"/>
    <n v="2003"/>
    <x v="1"/>
    <n v="163"/>
    <s v="S18_2238"/>
    <s v="Euro Shopping Channel"/>
    <s v="(91) 555 94 44"/>
    <s v="C/ Moralzarzal, 86"/>
    <m/>
    <s v="Madrid"/>
    <m/>
    <n v="28034"/>
    <x v="7"/>
    <x v="1"/>
    <s v="Freyre"/>
    <s v="Diego"/>
    <s v="Medium"/>
    <x v="23"/>
  </r>
  <r>
    <n v="10115"/>
    <n v="46"/>
    <n v="100"/>
    <n v="4"/>
    <n v="7381.16"/>
    <x v="143"/>
    <x v="143"/>
    <x v="0"/>
    <n v="2"/>
    <n v="4"/>
    <n v="2003"/>
    <x v="1"/>
    <n v="163"/>
    <s v="S18_2238"/>
    <s v="Classic Legends Inc."/>
    <n v="2125558493"/>
    <s v="5905 Pompton St."/>
    <s v="Suite 750"/>
    <s v="NYC"/>
    <s v="NY"/>
    <n v="10022"/>
    <x v="0"/>
    <x v="0"/>
    <s v="Hernandez"/>
    <s v="Maria"/>
    <s v="Large"/>
    <x v="27"/>
  </r>
  <r>
    <n v="10127"/>
    <n v="45"/>
    <n v="100"/>
    <n v="10"/>
    <n v="7146.9"/>
    <x v="118"/>
    <x v="118"/>
    <x v="0"/>
    <n v="2"/>
    <n v="6"/>
    <n v="2003"/>
    <x v="1"/>
    <n v="163"/>
    <s v="S18_2238"/>
    <s v="Muscle Machine Inc"/>
    <n v="2125557413"/>
    <s v="4092 Furth Circle"/>
    <s v="Suite 400"/>
    <s v="NYC"/>
    <s v="NY"/>
    <n v="10022"/>
    <x v="0"/>
    <x v="0"/>
    <s v="Young"/>
    <s v="Jeff"/>
    <s v="Large"/>
    <x v="74"/>
  </r>
  <r>
    <n v="10141"/>
    <n v="39"/>
    <n v="100"/>
    <n v="4"/>
    <n v="5938.53"/>
    <x v="144"/>
    <x v="144"/>
    <x v="0"/>
    <n v="3"/>
    <n v="8"/>
    <n v="2003"/>
    <x v="1"/>
    <n v="163"/>
    <s v="S18_2238"/>
    <s v="Suominen Souveniers"/>
    <s v="+358 9 8045 555"/>
    <s v="Software Engineering Center, SEC Oy"/>
    <m/>
    <s v="Espoo"/>
    <m/>
    <s v="FIN-02271"/>
    <x v="4"/>
    <x v="1"/>
    <s v="Suominen"/>
    <s v="Kalle"/>
    <s v="Medium"/>
    <x v="73"/>
  </r>
  <r>
    <n v="10151"/>
    <n v="43"/>
    <n v="100"/>
    <n v="2"/>
    <n v="7110.91"/>
    <x v="145"/>
    <x v="145"/>
    <x v="0"/>
    <n v="3"/>
    <n v="9"/>
    <n v="2003"/>
    <x v="1"/>
    <n v="163"/>
    <s v="S18_2238"/>
    <s v="Oulu Toy Supplies, Inc."/>
    <s v="981-443655"/>
    <s v="Torikatu 38"/>
    <m/>
    <s v="Oulu"/>
    <m/>
    <n v="90110"/>
    <x v="4"/>
    <x v="1"/>
    <s v="Koskitalo"/>
    <s v="Pirkko"/>
    <s v="Large"/>
    <x v="60"/>
  </r>
  <r>
    <n v="10165"/>
    <n v="29"/>
    <n v="100"/>
    <n v="11"/>
    <n v="5032.95"/>
    <x v="121"/>
    <x v="121"/>
    <x v="0"/>
    <n v="4"/>
    <n v="10"/>
    <n v="2003"/>
    <x v="1"/>
    <n v="163"/>
    <s v="S18_2238"/>
    <s v="Dragon Souveniers, Ltd."/>
    <s v="+65 221 7555"/>
    <s v="Bronz Sok., Bronz Apt. 3/6 Tesvikiye"/>
    <m/>
    <s v="Singapore"/>
    <m/>
    <n v="79903"/>
    <x v="9"/>
    <x v="3"/>
    <s v="Natividad"/>
    <s v="Eric"/>
    <s v="Medium"/>
    <x v="26"/>
  </r>
  <r>
    <n v="10176"/>
    <n v="20"/>
    <n v="100"/>
    <n v="10"/>
    <n v="3667.6"/>
    <x v="32"/>
    <x v="32"/>
    <x v="0"/>
    <n v="4"/>
    <n v="11"/>
    <n v="2003"/>
    <x v="1"/>
    <n v="163"/>
    <s v="S18_2238"/>
    <s v="L'ordine Souveniers"/>
    <s v="0522-556555"/>
    <s v="Strada Provinciale 124"/>
    <m/>
    <s v="Reggio Emilia"/>
    <m/>
    <n v="42100"/>
    <x v="12"/>
    <x v="1"/>
    <s v="Moroni"/>
    <s v="Maurizio"/>
    <s v="Medium"/>
    <x v="70"/>
  </r>
  <r>
    <n v="10184"/>
    <n v="46"/>
    <n v="100"/>
    <n v="5"/>
    <n v="7381.16"/>
    <x v="69"/>
    <x v="69"/>
    <x v="0"/>
    <n v="4"/>
    <n v="11"/>
    <n v="2003"/>
    <x v="1"/>
    <n v="163"/>
    <s v="S18_2238"/>
    <s v="Iberia Gift Imports, Corp."/>
    <s v="(95) 555 82 82"/>
    <s v="C/ Romero, 33"/>
    <m/>
    <s v="Sevilla"/>
    <m/>
    <n v="41101"/>
    <x v="7"/>
    <x v="1"/>
    <s v="Roel"/>
    <s v="Jose Pedro"/>
    <s v="Large"/>
    <x v="81"/>
  </r>
  <r>
    <n v="10195"/>
    <n v="27"/>
    <n v="100"/>
    <n v="5"/>
    <n v="5128.1099999999997"/>
    <x v="34"/>
    <x v="34"/>
    <x v="0"/>
    <n v="4"/>
    <n v="11"/>
    <n v="2003"/>
    <x v="1"/>
    <n v="163"/>
    <s v="S18_2238"/>
    <s v="Mini Classics"/>
    <n v="9145554562"/>
    <s v="3758 North Pendale Street"/>
    <m/>
    <s v="White Plains"/>
    <s v="NY"/>
    <n v="24067"/>
    <x v="0"/>
    <x v="0"/>
    <s v="Frick"/>
    <s v="Steve"/>
    <s v="Medium"/>
    <x v="47"/>
  </r>
  <r>
    <n v="10207"/>
    <n v="44"/>
    <n v="100"/>
    <n v="6"/>
    <n v="7060.24"/>
    <x v="91"/>
    <x v="91"/>
    <x v="0"/>
    <n v="4"/>
    <n v="12"/>
    <n v="2003"/>
    <x v="1"/>
    <n v="163"/>
    <s v="S18_2238"/>
    <s v="Diecast Collectables"/>
    <n v="6175552555"/>
    <s v="6251 Ingle Ln."/>
    <m/>
    <s v="Boston"/>
    <s v="MA"/>
    <n v="51003"/>
    <x v="0"/>
    <x v="0"/>
    <s v="Franco"/>
    <s v="Valarie"/>
    <s v="Large"/>
    <x v="64"/>
  </r>
  <r>
    <n v="10219"/>
    <n v="43"/>
    <n v="100"/>
    <n v="1"/>
    <n v="8448.64"/>
    <x v="146"/>
    <x v="146"/>
    <x v="0"/>
    <n v="1"/>
    <n v="2"/>
    <n v="2004"/>
    <x v="1"/>
    <n v="163"/>
    <s v="S18_2238"/>
    <s v="Signal Collectibles Ltd."/>
    <n v="4155554312"/>
    <s v="2793 Furth Circle"/>
    <m/>
    <s v="Brisbane"/>
    <s v="CA"/>
    <n v="94217"/>
    <x v="0"/>
    <x v="0"/>
    <s v="Taylor"/>
    <s v="Sue"/>
    <s v="Large"/>
    <x v="82"/>
  </r>
  <r>
    <n v="10230"/>
    <n v="49"/>
    <n v="100"/>
    <n v="8"/>
    <n v="7300.51"/>
    <x v="135"/>
    <x v="135"/>
    <x v="0"/>
    <n v="1"/>
    <n v="3"/>
    <n v="2004"/>
    <x v="1"/>
    <n v="163"/>
    <s v="S18_2238"/>
    <s v="Blauer See Auto, Co."/>
    <s v="+49 69 66 90 2555"/>
    <s v="Lyonerstr. 34"/>
    <m/>
    <s v="Frankfurt"/>
    <m/>
    <n v="60528"/>
    <x v="16"/>
    <x v="1"/>
    <s v="Keitel"/>
    <s v="Roland"/>
    <s v="Large"/>
    <x v="72"/>
  </r>
  <r>
    <n v="10246"/>
    <n v="40"/>
    <n v="100"/>
    <n v="4"/>
    <n v="6549.2"/>
    <x v="125"/>
    <x v="125"/>
    <x v="0"/>
    <n v="2"/>
    <n v="5"/>
    <n v="2004"/>
    <x v="1"/>
    <n v="163"/>
    <s v="S18_2238"/>
    <s v="Euro Shopping Channel"/>
    <s v="(91) 555 94 44"/>
    <s v="C/ Moralzarzal, 86"/>
    <m/>
    <s v="Madrid"/>
    <m/>
    <n v="28034"/>
    <x v="7"/>
    <x v="1"/>
    <s v="Freyre"/>
    <s v="Diego"/>
    <s v="Medium"/>
    <x v="23"/>
  </r>
  <r>
    <n v="10259"/>
    <n v="30"/>
    <n v="100"/>
    <n v="3"/>
    <n v="5697.9"/>
    <x v="39"/>
    <x v="39"/>
    <x v="0"/>
    <n v="2"/>
    <n v="6"/>
    <n v="2004"/>
    <x v="1"/>
    <n v="163"/>
    <s v="S18_2238"/>
    <s v="Handji Gifts&amp; Co"/>
    <s v="+65 224 1555"/>
    <s v="Village Close - 106 Linden Road Sandown"/>
    <s v="2nd Floor"/>
    <s v="Singapore"/>
    <m/>
    <n v="69045"/>
    <x v="9"/>
    <x v="2"/>
    <s v="Victorino"/>
    <s v="Wendy"/>
    <s v="Medium"/>
    <x v="65"/>
  </r>
  <r>
    <n v="10271"/>
    <n v="50"/>
    <n v="100"/>
    <n v="4"/>
    <n v="9169"/>
    <x v="126"/>
    <x v="126"/>
    <x v="0"/>
    <n v="3"/>
    <n v="7"/>
    <n v="2004"/>
    <x v="1"/>
    <n v="163"/>
    <s v="S18_2238"/>
    <s v="Mini Gifts Distributors Ltd."/>
    <n v="4155551450"/>
    <s v="5677 Strong St."/>
    <m/>
    <s v="San Rafael"/>
    <s v="CA"/>
    <n v="97562"/>
    <x v="0"/>
    <x v="0"/>
    <s v="Nelson"/>
    <s v="Valarie"/>
    <s v="Large"/>
    <x v="39"/>
  </r>
  <r>
    <n v="10282"/>
    <n v="23"/>
    <n v="100"/>
    <n v="13"/>
    <n v="3238.63"/>
    <x v="76"/>
    <x v="76"/>
    <x v="0"/>
    <n v="3"/>
    <n v="8"/>
    <n v="2004"/>
    <x v="1"/>
    <n v="163"/>
    <s v="S18_2238"/>
    <s v="Mini Gifts Distributors Ltd."/>
    <n v="4155551450"/>
    <s v="5677 Strong St."/>
    <m/>
    <s v="San Rafael"/>
    <s v="CA"/>
    <n v="97562"/>
    <x v="0"/>
    <x v="0"/>
    <s v="Nelson"/>
    <s v="Valarie"/>
    <s v="Medium"/>
    <x v="39"/>
  </r>
  <r>
    <n v="10292"/>
    <n v="26"/>
    <n v="100"/>
    <n v="7"/>
    <n v="4554.9399999999996"/>
    <x v="42"/>
    <x v="42"/>
    <x v="0"/>
    <n v="3"/>
    <n v="9"/>
    <n v="2004"/>
    <x v="1"/>
    <n v="163"/>
    <s v="S18_2238"/>
    <s v="Land of Toys Inc."/>
    <n v="2125557818"/>
    <s v="897 Long Airport Avenue"/>
    <m/>
    <s v="NYC"/>
    <s v="NY"/>
    <n v="10022"/>
    <x v="0"/>
    <x v="0"/>
    <s v="Yu"/>
    <s v="Kwai"/>
    <s v="Medium"/>
    <x v="0"/>
  </r>
  <r>
    <n v="10305"/>
    <n v="27"/>
    <n v="100"/>
    <n v="4"/>
    <n v="3934.44"/>
    <x v="95"/>
    <x v="95"/>
    <x v="0"/>
    <n v="4"/>
    <n v="10"/>
    <n v="2004"/>
    <x v="1"/>
    <n v="163"/>
    <s v="S18_2238"/>
    <s v="Marta's Replicas Co."/>
    <n v="6175558555"/>
    <s v="39323 Spinnaker Dr."/>
    <m/>
    <s v="Cambridge"/>
    <s v="MA"/>
    <n v="51247"/>
    <x v="0"/>
    <x v="0"/>
    <s v="Hernandez"/>
    <s v="Marta"/>
    <s v="Medium"/>
    <x v="15"/>
  </r>
  <r>
    <n v="10314"/>
    <n v="42"/>
    <n v="100"/>
    <n v="13"/>
    <n v="5776.26"/>
    <x v="96"/>
    <x v="96"/>
    <x v="0"/>
    <n v="4"/>
    <n v="10"/>
    <n v="2004"/>
    <x v="1"/>
    <n v="163"/>
    <s v="S18_2238"/>
    <s v="Heintze Collectables"/>
    <s v="86 21 3555"/>
    <s v="Smagsloget 45"/>
    <m/>
    <s v="Aaarhus"/>
    <m/>
    <n v="8200"/>
    <x v="13"/>
    <x v="1"/>
    <s v="Ibsen"/>
    <s v="Palle"/>
    <s v="Medium"/>
    <x v="78"/>
  </r>
  <r>
    <n v="10324"/>
    <n v="47"/>
    <n v="100"/>
    <n v="8"/>
    <n v="7207.45"/>
    <x v="80"/>
    <x v="80"/>
    <x v="0"/>
    <n v="4"/>
    <n v="11"/>
    <n v="2004"/>
    <x v="1"/>
    <n v="163"/>
    <s v="S18_2238"/>
    <s v="Vitachrome Inc."/>
    <n v="2125551500"/>
    <s v="2678 Kingston Rd."/>
    <s v="Suite 101"/>
    <s v="NYC"/>
    <s v="NY"/>
    <n v="10022"/>
    <x v="0"/>
    <x v="0"/>
    <s v="Frick"/>
    <s v="Michael"/>
    <s v="Large"/>
    <x v="11"/>
  </r>
  <r>
    <n v="10336"/>
    <n v="49"/>
    <n v="100"/>
    <n v="6"/>
    <n v="7460.74"/>
    <x v="128"/>
    <x v="128"/>
    <x v="0"/>
    <n v="4"/>
    <n v="11"/>
    <n v="2004"/>
    <x v="1"/>
    <n v="163"/>
    <s v="S18_2238"/>
    <s v="La Corne D'abondance, Co."/>
    <s v="(1) 42.34.2555"/>
    <s v="265, boulevard Charonne"/>
    <m/>
    <s v="Paris"/>
    <m/>
    <n v="75012"/>
    <x v="1"/>
    <x v="1"/>
    <s v="Bertrand"/>
    <s v="Marie"/>
    <s v="Large"/>
    <x v="62"/>
  </r>
  <r>
    <n v="10349"/>
    <n v="38"/>
    <n v="100"/>
    <n v="8"/>
    <n v="6719.54"/>
    <x v="140"/>
    <x v="140"/>
    <x v="0"/>
    <n v="4"/>
    <n v="12"/>
    <n v="2004"/>
    <x v="1"/>
    <n v="163"/>
    <s v="S18_2238"/>
    <s v="Muscle Machine Inc"/>
    <n v="2125557413"/>
    <s v="4092 Furth Circle"/>
    <s v="Suite 400"/>
    <s v="NYC"/>
    <s v="NY"/>
    <n v="10022"/>
    <x v="0"/>
    <x v="0"/>
    <s v="Young"/>
    <s v="Jeff"/>
    <s v="Medium"/>
    <x v="74"/>
  </r>
  <r>
    <n v="10358"/>
    <n v="20"/>
    <n v="100"/>
    <n v="10"/>
    <n v="2428"/>
    <x v="48"/>
    <x v="48"/>
    <x v="0"/>
    <n v="4"/>
    <n v="12"/>
    <n v="2004"/>
    <x v="1"/>
    <n v="163"/>
    <s v="S18_2238"/>
    <s v="Euro Shopping Channel"/>
    <s v="(91) 555 94 44"/>
    <s v="C/ Moralzarzal, 86"/>
    <m/>
    <s v="Madrid"/>
    <m/>
    <n v="28034"/>
    <x v="7"/>
    <x v="1"/>
    <s v="Freyre"/>
    <s v="Diego"/>
    <s v="Small"/>
    <x v="23"/>
  </r>
  <r>
    <n v="10371"/>
    <n v="25"/>
    <n v="100"/>
    <n v="7"/>
    <n v="2602.25"/>
    <x v="129"/>
    <x v="129"/>
    <x v="0"/>
    <n v="1"/>
    <n v="1"/>
    <n v="2005"/>
    <x v="1"/>
    <n v="163"/>
    <s v="S18_2238"/>
    <s v="Mini Gifts Distributors Ltd."/>
    <n v="4155551450"/>
    <s v="5677 Strong St."/>
    <m/>
    <s v="San Rafael"/>
    <s v="CA"/>
    <n v="97562"/>
    <x v="0"/>
    <x v="0"/>
    <s v="Nelson"/>
    <s v="Valarie"/>
    <s v="Small"/>
    <x v="39"/>
  </r>
  <r>
    <n v="10382"/>
    <n v="25"/>
    <n v="88"/>
    <n v="5"/>
    <n v="2200"/>
    <x v="50"/>
    <x v="50"/>
    <x v="0"/>
    <n v="1"/>
    <n v="2"/>
    <n v="2005"/>
    <x v="1"/>
    <n v="163"/>
    <s v="S18_2238"/>
    <s v="Mini Gifts Distributors Ltd."/>
    <n v="4155551450"/>
    <s v="5677 Strong St."/>
    <m/>
    <s v="San Rafael"/>
    <s v="CA"/>
    <n v="97562"/>
    <x v="0"/>
    <x v="0"/>
    <s v="Nelson"/>
    <s v="Valarie"/>
    <s v="Small"/>
    <x v="39"/>
  </r>
  <r>
    <n v="10412"/>
    <n v="41"/>
    <n v="100"/>
    <n v="4"/>
    <n v="6712.93"/>
    <x v="147"/>
    <x v="147"/>
    <x v="0"/>
    <n v="2"/>
    <n v="5"/>
    <n v="2005"/>
    <x v="1"/>
    <n v="163"/>
    <s v="S18_2238"/>
    <s v="Euro Shopping Channel"/>
    <s v="(91) 555 94 44"/>
    <s v="C/ Moralzarzal, 86"/>
    <m/>
    <s v="Madrid"/>
    <m/>
    <n v="28034"/>
    <x v="7"/>
    <x v="1"/>
    <s v="Freyre"/>
    <s v="Diego"/>
    <s v="Medium"/>
    <x v="23"/>
  </r>
  <r>
    <n v="10425"/>
    <n v="28"/>
    <n v="100"/>
    <n v="3"/>
    <n v="5318.04"/>
    <x v="53"/>
    <x v="53"/>
    <x v="2"/>
    <n v="2"/>
    <n v="5"/>
    <n v="2005"/>
    <x v="1"/>
    <n v="163"/>
    <s v="S18_2238"/>
    <s v="La Rochelle Gifts"/>
    <s v="40.67.8555"/>
    <s v="67, rue des Cinquante Otages"/>
    <m/>
    <s v="Nantes"/>
    <m/>
    <n v="44000"/>
    <x v="1"/>
    <x v="1"/>
    <s v="Labrune"/>
    <s v="Janine"/>
    <s v="Medium"/>
    <x v="14"/>
  </r>
  <r>
    <n v="10100"/>
    <n v="50"/>
    <n v="67.8"/>
    <n v="2"/>
    <n v="3390"/>
    <x v="199"/>
    <x v="199"/>
    <x v="0"/>
    <n v="1"/>
    <n v="1"/>
    <n v="2003"/>
    <x v="3"/>
    <n v="60"/>
    <s v="S18_2248"/>
    <s v="Online Diecast Creations Co."/>
    <n v="6035558647"/>
    <s v="2304 Long Airport Avenue"/>
    <m/>
    <s v="Nashua"/>
    <s v="NH"/>
    <n v="62005"/>
    <x v="0"/>
    <x v="0"/>
    <s v="Young"/>
    <s v="Valarie"/>
    <s v="Medium"/>
    <x v="40"/>
  </r>
  <r>
    <n v="10110"/>
    <n v="32"/>
    <n v="50.25"/>
    <n v="6"/>
    <n v="1608"/>
    <x v="178"/>
    <x v="178"/>
    <x v="0"/>
    <n v="1"/>
    <n v="3"/>
    <n v="2003"/>
    <x v="3"/>
    <n v="60"/>
    <s v="S18_2248"/>
    <s v="AV Stores, Co."/>
    <s v="(171) 555-1555"/>
    <s v="Fauntleroy Circus"/>
    <m/>
    <s v="Manchester"/>
    <m/>
    <s v="EC2 5NT"/>
    <x v="6"/>
    <x v="1"/>
    <s v="Ashworth"/>
    <s v="Victoria"/>
    <s v="Small"/>
    <x v="77"/>
  </r>
  <r>
    <n v="10124"/>
    <n v="42"/>
    <n v="53.88"/>
    <n v="5"/>
    <n v="2262.96"/>
    <x v="166"/>
    <x v="166"/>
    <x v="0"/>
    <n v="2"/>
    <n v="5"/>
    <n v="2003"/>
    <x v="3"/>
    <n v="60"/>
    <s v="S18_2248"/>
    <s v="Signal Gift Stores"/>
    <n v="7025551838"/>
    <s v="8489 Strong St."/>
    <m/>
    <s v="Las Vegas"/>
    <s v="NV"/>
    <n v="83030"/>
    <x v="0"/>
    <x v="0"/>
    <s v="King"/>
    <s v="Sue"/>
    <s v="Small"/>
    <x v="84"/>
  </r>
  <r>
    <n v="10149"/>
    <n v="24"/>
    <n v="62.36"/>
    <n v="10"/>
    <n v="1496.64"/>
    <x v="168"/>
    <x v="168"/>
    <x v="0"/>
    <n v="3"/>
    <n v="9"/>
    <n v="2003"/>
    <x v="3"/>
    <n v="60"/>
    <s v="S18_2248"/>
    <s v="Signal Collectibles Ltd."/>
    <n v="4155554312"/>
    <s v="2793 Furth Circle"/>
    <m/>
    <s v="Brisbane"/>
    <s v="CA"/>
    <n v="94217"/>
    <x v="0"/>
    <x v="0"/>
    <s v="Taylor"/>
    <s v="Sue"/>
    <s v="Small"/>
    <x v="82"/>
  </r>
  <r>
    <n v="10162"/>
    <n v="27"/>
    <n v="69.62"/>
    <n v="8"/>
    <n v="1879.74"/>
    <x v="169"/>
    <x v="169"/>
    <x v="0"/>
    <n v="4"/>
    <n v="10"/>
    <n v="2003"/>
    <x v="3"/>
    <n v="60"/>
    <s v="S18_2248"/>
    <s v="Corporate Gift Ideas Co."/>
    <n v="6505551386"/>
    <s v="7734 Strong St."/>
    <m/>
    <s v="San Francisco"/>
    <s v="CA"/>
    <m/>
    <x v="0"/>
    <x v="0"/>
    <s v="Brown"/>
    <s v="Julie"/>
    <s v="Small"/>
    <x v="4"/>
  </r>
  <r>
    <n v="10173"/>
    <n v="26"/>
    <n v="57.51"/>
    <n v="12"/>
    <n v="1495.26"/>
    <x v="155"/>
    <x v="155"/>
    <x v="0"/>
    <n v="4"/>
    <n v="11"/>
    <n v="2003"/>
    <x v="3"/>
    <n v="60"/>
    <s v="S18_2248"/>
    <s v="Rovelli Gifts"/>
    <s v="035-640555"/>
    <s v="Via Ludovico il Moro 22"/>
    <m/>
    <s v="Bergamo"/>
    <m/>
    <n v="24100"/>
    <x v="12"/>
    <x v="1"/>
    <s v="Rovelli"/>
    <s v="Giovanni"/>
    <s v="Small"/>
    <x v="86"/>
  </r>
  <r>
    <n v="10182"/>
    <n v="38"/>
    <n v="61.15"/>
    <n v="9"/>
    <n v="2323.6999999999998"/>
    <x v="103"/>
    <x v="103"/>
    <x v="0"/>
    <n v="4"/>
    <n v="11"/>
    <n v="2003"/>
    <x v="3"/>
    <n v="60"/>
    <s v="S18_2248"/>
    <s v="Mini Gifts Distributors Ltd."/>
    <n v="4155551450"/>
    <s v="5677 Strong St."/>
    <m/>
    <s v="San Rafael"/>
    <s v="CA"/>
    <n v="97562"/>
    <x v="0"/>
    <x v="0"/>
    <s v="Nelson"/>
    <s v="Valarie"/>
    <s v="Small"/>
    <x v="39"/>
  </r>
  <r>
    <n v="10193"/>
    <n v="42"/>
    <n v="59.33"/>
    <n v="13"/>
    <n v="2491.86"/>
    <x v="170"/>
    <x v="170"/>
    <x v="0"/>
    <n v="4"/>
    <n v="11"/>
    <n v="2003"/>
    <x v="3"/>
    <n v="60"/>
    <s v="S18_2248"/>
    <s v="Australian Collectables, Ltd"/>
    <s v="61-9-3844-6555"/>
    <s v="7 Allen Street"/>
    <m/>
    <s v="Glen Waverly"/>
    <s v="Victoria"/>
    <n v="3150"/>
    <x v="3"/>
    <x v="2"/>
    <s v="Connery"/>
    <s v="Sean"/>
    <s v="Small"/>
    <x v="87"/>
  </r>
  <r>
    <n v="10204"/>
    <n v="23"/>
    <n v="71.44"/>
    <n v="3"/>
    <n v="1643.12"/>
    <x v="105"/>
    <x v="105"/>
    <x v="0"/>
    <n v="4"/>
    <n v="12"/>
    <n v="2003"/>
    <x v="3"/>
    <n v="60"/>
    <s v="S18_2248"/>
    <s v="Muscle Machine Inc"/>
    <n v="2125557413"/>
    <s v="4092 Furth Circle"/>
    <s v="Suite 400"/>
    <s v="NYC"/>
    <s v="NY"/>
    <n v="10022"/>
    <x v="0"/>
    <x v="0"/>
    <s v="Young"/>
    <s v="Jeff"/>
    <s v="Small"/>
    <x v="74"/>
  </r>
  <r>
    <n v="10214"/>
    <n v="21"/>
    <n v="62.96"/>
    <n v="6"/>
    <n v="1322.16"/>
    <x v="200"/>
    <x v="200"/>
    <x v="0"/>
    <n v="1"/>
    <n v="1"/>
    <n v="2004"/>
    <x v="3"/>
    <n v="60"/>
    <s v="S18_2248"/>
    <s v="Corrida Auto Replicas, Ltd"/>
    <s v="(91) 555 22 82"/>
    <s v="C/ Araquil, 67"/>
    <m/>
    <s v="Madrid"/>
    <m/>
    <n v="28023"/>
    <x v="7"/>
    <x v="1"/>
    <s v="Sommer"/>
    <s v="Mart¡n"/>
    <s v="Small"/>
    <x v="25"/>
  </r>
  <r>
    <n v="10227"/>
    <n v="28"/>
    <n v="50.85"/>
    <n v="9"/>
    <n v="1423.8"/>
    <x v="172"/>
    <x v="172"/>
    <x v="0"/>
    <n v="1"/>
    <n v="3"/>
    <n v="2004"/>
    <x v="3"/>
    <n v="60"/>
    <s v="S18_2248"/>
    <s v="Saveley &amp; Henriot, Co."/>
    <s v="78.32.5555"/>
    <s v="2, rue du Commerce"/>
    <m/>
    <s v="Lyon"/>
    <m/>
    <n v="69004"/>
    <x v="1"/>
    <x v="1"/>
    <s v="Saveley"/>
    <s v="Mary"/>
    <s v="Small"/>
    <x v="30"/>
  </r>
  <r>
    <n v="10241"/>
    <n v="33"/>
    <n v="72.650000000000006"/>
    <n v="1"/>
    <n v="2397.4499999999998"/>
    <x v="156"/>
    <x v="156"/>
    <x v="0"/>
    <n v="2"/>
    <n v="4"/>
    <n v="2004"/>
    <x v="3"/>
    <n v="60"/>
    <s v="S18_2248"/>
    <s v="Mini Caravy"/>
    <s v="88.60.1555"/>
    <s v="24, place Kluber"/>
    <m/>
    <s v="Strasbourg"/>
    <m/>
    <n v="67000"/>
    <x v="1"/>
    <x v="1"/>
    <s v="Citeaux"/>
    <s v="Frederique"/>
    <s v="Small"/>
    <x v="83"/>
  </r>
  <r>
    <n v="10280"/>
    <n v="25"/>
    <n v="62.96"/>
    <n v="15"/>
    <n v="1574"/>
    <x v="41"/>
    <x v="41"/>
    <x v="0"/>
    <n v="3"/>
    <n v="8"/>
    <n v="2004"/>
    <x v="3"/>
    <n v="60"/>
    <s v="S18_2248"/>
    <s v="Amica Models &amp; Co."/>
    <s v="011-4988555"/>
    <s v="Via Monte Bianco 34"/>
    <m/>
    <s v="Torino"/>
    <m/>
    <n v="10100"/>
    <x v="12"/>
    <x v="1"/>
    <s v="Accorti"/>
    <s v="Paolo"/>
    <s v="Small"/>
    <x v="36"/>
  </r>
  <r>
    <n v="10288"/>
    <n v="28"/>
    <n v="61.75"/>
    <n v="4"/>
    <n v="1729"/>
    <x v="182"/>
    <x v="182"/>
    <x v="0"/>
    <n v="3"/>
    <n v="9"/>
    <n v="2004"/>
    <x v="3"/>
    <n v="60"/>
    <s v="S18_2248"/>
    <s v="Handji Gifts&amp; Co"/>
    <s v="+65 224 1555"/>
    <s v="Village Close - 106 Linden Road Sandown"/>
    <s v="2nd Floor"/>
    <s v="Singapore"/>
    <m/>
    <n v="69045"/>
    <x v="9"/>
    <x v="2"/>
    <s v="Victorino"/>
    <s v="Wendy"/>
    <s v="Small"/>
    <x v="65"/>
  </r>
  <r>
    <n v="10303"/>
    <n v="46"/>
    <n v="49.04"/>
    <n v="2"/>
    <n v="2255.84"/>
    <x v="204"/>
    <x v="204"/>
    <x v="0"/>
    <n v="4"/>
    <n v="10"/>
    <n v="2004"/>
    <x v="3"/>
    <n v="60"/>
    <s v="S18_2248"/>
    <s v="Iberia Gift Imports, Corp."/>
    <s v="(95) 555 82 82"/>
    <s v="C/ Romero, 33"/>
    <m/>
    <s v="Sevilla"/>
    <m/>
    <n v="41101"/>
    <x v="7"/>
    <x v="1"/>
    <s v="Roel"/>
    <s v="Jose Pedro"/>
    <s v="Small"/>
    <x v="81"/>
  </r>
  <r>
    <n v="10312"/>
    <n v="30"/>
    <n v="61.15"/>
    <n v="16"/>
    <n v="1834.5"/>
    <x v="44"/>
    <x v="44"/>
    <x v="0"/>
    <n v="4"/>
    <n v="10"/>
    <n v="2004"/>
    <x v="3"/>
    <n v="60"/>
    <s v="S18_2248"/>
    <s v="Mini Gifts Distributors Ltd."/>
    <n v="4155551450"/>
    <s v="5677 Strong St."/>
    <m/>
    <s v="San Rafael"/>
    <s v="CA"/>
    <n v="97562"/>
    <x v="0"/>
    <x v="0"/>
    <s v="Nelson"/>
    <s v="Valarie"/>
    <s v="Small"/>
    <x v="39"/>
  </r>
  <r>
    <n v="10332"/>
    <n v="38"/>
    <n v="84.25"/>
    <n v="9"/>
    <n v="3201.5"/>
    <x v="159"/>
    <x v="159"/>
    <x v="0"/>
    <n v="4"/>
    <n v="11"/>
    <n v="2004"/>
    <x v="3"/>
    <n v="60"/>
    <s v="S18_2248"/>
    <s v="AV Stores, Co."/>
    <s v="(171) 555-1555"/>
    <s v="Fauntleroy Circus"/>
    <m/>
    <s v="Manchester"/>
    <m/>
    <s v="EC2 5NT"/>
    <x v="6"/>
    <x v="1"/>
    <s v="Ashworth"/>
    <s v="Victoria"/>
    <s v="Medium"/>
    <x v="77"/>
  </r>
  <r>
    <n v="10344"/>
    <n v="40"/>
    <n v="56.91"/>
    <n v="2"/>
    <n v="2276.4"/>
    <x v="201"/>
    <x v="201"/>
    <x v="0"/>
    <n v="4"/>
    <n v="11"/>
    <n v="2004"/>
    <x v="3"/>
    <n v="60"/>
    <s v="S18_2248"/>
    <s v="Marseille Mini Autos"/>
    <s v="91.24.4555"/>
    <s v="12, rue des Bouchers"/>
    <m/>
    <s v="Marseille"/>
    <m/>
    <n v="13008"/>
    <x v="1"/>
    <x v="1"/>
    <s v="Lebihan"/>
    <s v="Laurence"/>
    <s v="Small"/>
    <x v="67"/>
  </r>
  <r>
    <n v="10367"/>
    <n v="45"/>
    <n v="100"/>
    <n v="4"/>
    <n v="8884.7999999999993"/>
    <x v="183"/>
    <x v="183"/>
    <x v="5"/>
    <n v="1"/>
    <n v="1"/>
    <n v="2005"/>
    <x v="3"/>
    <n v="60"/>
    <s v="S18_2248"/>
    <s v="Toys4GrownUps.com"/>
    <n v="6265557265"/>
    <s v="78934 Hillside Dr."/>
    <m/>
    <s v="Pasadena"/>
    <s v="CA"/>
    <n v="90003"/>
    <x v="0"/>
    <x v="0"/>
    <s v="Young"/>
    <s v="Julie"/>
    <s v="Large"/>
    <x v="3"/>
  </r>
  <r>
    <n v="10379"/>
    <n v="27"/>
    <n v="49.3"/>
    <n v="1"/>
    <n v="1331.1"/>
    <x v="184"/>
    <x v="184"/>
    <x v="0"/>
    <n v="1"/>
    <n v="2"/>
    <n v="2005"/>
    <x v="3"/>
    <n v="60"/>
    <s v="S18_2248"/>
    <s v="Euro Shopping Channel"/>
    <s v="(91) 555 94 44"/>
    <s v="C/ Moralzarzal, 86"/>
    <m/>
    <s v="Madrid"/>
    <m/>
    <n v="28034"/>
    <x v="7"/>
    <x v="1"/>
    <s v="Freyre"/>
    <s v="Diego"/>
    <s v="Small"/>
    <x v="23"/>
  </r>
  <r>
    <n v="10407"/>
    <n v="42"/>
    <n v="72.650000000000006"/>
    <n v="1"/>
    <n v="3051.3"/>
    <x v="185"/>
    <x v="185"/>
    <x v="4"/>
    <n v="2"/>
    <n v="4"/>
    <n v="2005"/>
    <x v="3"/>
    <n v="60"/>
    <s v="S18_2248"/>
    <s v="The Sharp Gifts Warehouse"/>
    <n v="4085553659"/>
    <s v="3086 Ingle Ln."/>
    <m/>
    <s v="San Jose"/>
    <s v="CA"/>
    <n v="94217"/>
    <x v="0"/>
    <x v="0"/>
    <s v="Frick"/>
    <s v="Sue"/>
    <s v="Medium"/>
    <x v="61"/>
  </r>
  <r>
    <n v="10420"/>
    <n v="36"/>
    <n v="63.57"/>
    <n v="4"/>
    <n v="2288.52"/>
    <x v="202"/>
    <x v="202"/>
    <x v="2"/>
    <n v="2"/>
    <n v="5"/>
    <n v="2005"/>
    <x v="3"/>
    <n v="60"/>
    <s v="S18_2248"/>
    <s v="Souveniers And Things Co."/>
    <s v="+61 2 9495 8555"/>
    <s v="Monitor Money Building, 815 Pacific Hwy"/>
    <s v="Level 6"/>
    <s v="Chatswood"/>
    <s v="NSW"/>
    <n v="2067"/>
    <x v="3"/>
    <x v="2"/>
    <s v="Huxley"/>
    <s v="Adrian"/>
    <s v="Small"/>
    <x v="20"/>
  </r>
  <r>
    <n v="10104"/>
    <n v="29"/>
    <n v="100"/>
    <n v="12"/>
    <n v="3772.61"/>
    <x v="134"/>
    <x v="134"/>
    <x v="0"/>
    <n v="1"/>
    <n v="1"/>
    <n v="2003"/>
    <x v="2"/>
    <n v="122"/>
    <s v="S18_2319"/>
    <s v="Euro Shopping Channel"/>
    <s v="(91) 555 94 44"/>
    <s v="C/ Moralzarzal, 86"/>
    <m/>
    <s v="Madrid"/>
    <m/>
    <n v="28034"/>
    <x v="7"/>
    <x v="1"/>
    <s v="Freyre"/>
    <s v="Diego"/>
    <s v="Medium"/>
    <x v="23"/>
  </r>
  <r>
    <n v="10114"/>
    <n v="39"/>
    <n v="100"/>
    <n v="3"/>
    <n v="4164.42"/>
    <x v="89"/>
    <x v="89"/>
    <x v="0"/>
    <n v="2"/>
    <n v="4"/>
    <n v="2003"/>
    <x v="2"/>
    <n v="122"/>
    <s v="S18_2319"/>
    <s v="La Corne D'abondance, Co."/>
    <s v="(1) 42.34.2555"/>
    <s v="265, boulevard Charonne"/>
    <m/>
    <s v="Paris"/>
    <m/>
    <n v="75012"/>
    <x v="1"/>
    <x v="1"/>
    <s v="Bertrand"/>
    <s v="Marie"/>
    <s v="Medium"/>
    <x v="62"/>
  </r>
  <r>
    <n v="10127"/>
    <n v="45"/>
    <n v="100"/>
    <n v="14"/>
    <n v="6295.95"/>
    <x v="118"/>
    <x v="118"/>
    <x v="0"/>
    <n v="2"/>
    <n v="6"/>
    <n v="2003"/>
    <x v="2"/>
    <n v="122"/>
    <s v="S18_2319"/>
    <s v="Muscle Machine Inc"/>
    <n v="2125557413"/>
    <s v="4092 Furth Circle"/>
    <s v="Suite 400"/>
    <s v="NYC"/>
    <s v="NY"/>
    <n v="10022"/>
    <x v="0"/>
    <x v="0"/>
    <s v="Young"/>
    <s v="Jeff"/>
    <s v="Medium"/>
    <x v="74"/>
  </r>
  <r>
    <n v="10141"/>
    <n v="47"/>
    <n v="100"/>
    <n v="8"/>
    <n v="6287.66"/>
    <x v="144"/>
    <x v="144"/>
    <x v="0"/>
    <n v="3"/>
    <n v="8"/>
    <n v="2003"/>
    <x v="2"/>
    <n v="122"/>
    <s v="S18_2319"/>
    <s v="Suominen Souveniers"/>
    <s v="+358 9 8045 555"/>
    <s v="Software Engineering Center, SEC Oy"/>
    <m/>
    <s v="Espoo"/>
    <m/>
    <s v="FIN-02271"/>
    <x v="4"/>
    <x v="1"/>
    <s v="Suominen"/>
    <s v="Kalle"/>
    <s v="Medium"/>
    <x v="73"/>
  </r>
  <r>
    <n v="10151"/>
    <n v="49"/>
    <n v="100"/>
    <n v="6"/>
    <n v="5412.54"/>
    <x v="145"/>
    <x v="145"/>
    <x v="0"/>
    <n v="3"/>
    <n v="9"/>
    <n v="2003"/>
    <x v="2"/>
    <n v="122"/>
    <s v="S18_2319"/>
    <s v="Oulu Toy Supplies, Inc."/>
    <s v="981-443655"/>
    <s v="Torikatu 38"/>
    <m/>
    <s v="Oulu"/>
    <m/>
    <n v="90110"/>
    <x v="4"/>
    <x v="1"/>
    <s v="Koskitalo"/>
    <s v="Pirkko"/>
    <s v="Medium"/>
    <x v="60"/>
  </r>
  <r>
    <n v="10165"/>
    <n v="46"/>
    <n v="100"/>
    <n v="15"/>
    <n v="5984.14"/>
    <x v="121"/>
    <x v="121"/>
    <x v="0"/>
    <n v="4"/>
    <n v="10"/>
    <n v="2003"/>
    <x v="2"/>
    <n v="122"/>
    <s v="S18_2319"/>
    <s v="Dragon Souveniers, Ltd."/>
    <s v="+65 221 7555"/>
    <s v="Bronz Sok., Bronz Apt. 3/6 Tesvikiye"/>
    <m/>
    <s v="Singapore"/>
    <m/>
    <n v="79903"/>
    <x v="9"/>
    <x v="3"/>
    <s v="Natividad"/>
    <s v="Eric"/>
    <s v="Medium"/>
    <x v="26"/>
  </r>
  <r>
    <n v="10175"/>
    <n v="48"/>
    <n v="100"/>
    <n v="4"/>
    <n v="5891.04"/>
    <x v="32"/>
    <x v="32"/>
    <x v="0"/>
    <n v="4"/>
    <n v="11"/>
    <n v="2003"/>
    <x v="2"/>
    <n v="122"/>
    <s v="S18_2319"/>
    <s v="Stylish Desk Decors, Co."/>
    <s v="(171) 555-0297"/>
    <s v="35 King George"/>
    <m/>
    <s v="London"/>
    <m/>
    <s v="WX3 6FW"/>
    <x v="6"/>
    <x v="1"/>
    <s v="Brown"/>
    <s v="Ann"/>
    <s v="Medium"/>
    <x v="49"/>
  </r>
  <r>
    <n v="10184"/>
    <n v="46"/>
    <n v="100"/>
    <n v="9"/>
    <n v="5984.14"/>
    <x v="69"/>
    <x v="69"/>
    <x v="0"/>
    <n v="4"/>
    <n v="11"/>
    <n v="2003"/>
    <x v="2"/>
    <n v="122"/>
    <s v="S18_2319"/>
    <s v="Iberia Gift Imports, Corp."/>
    <s v="(95) 555 82 82"/>
    <s v="C/ Romero, 33"/>
    <m/>
    <s v="Sevilla"/>
    <m/>
    <n v="41101"/>
    <x v="7"/>
    <x v="1"/>
    <s v="Roel"/>
    <s v="Jose Pedro"/>
    <s v="Medium"/>
    <x v="81"/>
  </r>
  <r>
    <n v="10195"/>
    <n v="35"/>
    <n v="100"/>
    <n v="9"/>
    <n v="3608.15"/>
    <x v="34"/>
    <x v="34"/>
    <x v="0"/>
    <n v="4"/>
    <n v="11"/>
    <n v="2003"/>
    <x v="2"/>
    <n v="122"/>
    <s v="S18_2319"/>
    <s v="Mini Classics"/>
    <n v="9145554562"/>
    <s v="3758 North Pendale Street"/>
    <m/>
    <s v="White Plains"/>
    <s v="NY"/>
    <n v="24067"/>
    <x v="0"/>
    <x v="0"/>
    <s v="Frick"/>
    <s v="Steve"/>
    <s v="Medium"/>
    <x v="47"/>
  </r>
  <r>
    <n v="10207"/>
    <n v="43"/>
    <n v="100"/>
    <n v="10"/>
    <n v="5752.54"/>
    <x v="91"/>
    <x v="91"/>
    <x v="0"/>
    <n v="4"/>
    <n v="12"/>
    <n v="2003"/>
    <x v="2"/>
    <n v="122"/>
    <s v="S18_2319"/>
    <s v="Diecast Collectables"/>
    <n v="6175552555"/>
    <s v="6251 Ingle Ln."/>
    <m/>
    <s v="Boston"/>
    <s v="MA"/>
    <n v="51003"/>
    <x v="0"/>
    <x v="0"/>
    <s v="Franco"/>
    <s v="Valarie"/>
    <s v="Medium"/>
    <x v="64"/>
  </r>
  <r>
    <n v="10229"/>
    <n v="26"/>
    <n v="100"/>
    <n v="4"/>
    <n v="3765.32"/>
    <x v="93"/>
    <x v="93"/>
    <x v="0"/>
    <n v="1"/>
    <n v="3"/>
    <n v="2004"/>
    <x v="2"/>
    <n v="122"/>
    <s v="S18_2319"/>
    <s v="Mini Gifts Distributors Ltd."/>
    <n v="4155551450"/>
    <s v="5677 Strong St."/>
    <m/>
    <s v="San Rafael"/>
    <s v="CA"/>
    <n v="97562"/>
    <x v="0"/>
    <x v="0"/>
    <s v="Nelson"/>
    <s v="Valarie"/>
    <s v="Medium"/>
    <x v="39"/>
  </r>
  <r>
    <n v="10246"/>
    <n v="22"/>
    <n v="98.18"/>
    <n v="8"/>
    <n v="2159.96"/>
    <x v="125"/>
    <x v="125"/>
    <x v="0"/>
    <n v="2"/>
    <n v="5"/>
    <n v="2004"/>
    <x v="2"/>
    <n v="122"/>
    <s v="S18_2319"/>
    <s v="Euro Shopping Channel"/>
    <s v="(91) 555 94 44"/>
    <s v="C/ Moralzarzal, 86"/>
    <m/>
    <s v="Madrid"/>
    <m/>
    <n v="28034"/>
    <x v="7"/>
    <x v="1"/>
    <s v="Freyre"/>
    <s v="Diego"/>
    <s v="Small"/>
    <x v="23"/>
  </r>
  <r>
    <n v="10259"/>
    <n v="34"/>
    <n v="99.41"/>
    <n v="7"/>
    <n v="3379.94"/>
    <x v="39"/>
    <x v="39"/>
    <x v="0"/>
    <n v="2"/>
    <n v="6"/>
    <n v="2004"/>
    <x v="2"/>
    <n v="122"/>
    <s v="S18_2319"/>
    <s v="Handji Gifts&amp; Co"/>
    <s v="+65 224 1555"/>
    <s v="Village Close - 106 Linden Road Sandown"/>
    <s v="2nd Floor"/>
    <s v="Singapore"/>
    <m/>
    <n v="69045"/>
    <x v="9"/>
    <x v="2"/>
    <s v="Victorino"/>
    <s v="Wendy"/>
    <s v="Medium"/>
    <x v="65"/>
  </r>
  <r>
    <n v="10271"/>
    <n v="50"/>
    <n v="100"/>
    <n v="8"/>
    <n v="5093.5"/>
    <x v="126"/>
    <x v="126"/>
    <x v="0"/>
    <n v="3"/>
    <n v="7"/>
    <n v="2004"/>
    <x v="2"/>
    <n v="122"/>
    <s v="S18_2319"/>
    <s v="Mini Gifts Distributors Ltd."/>
    <n v="4155551450"/>
    <s v="5677 Strong St."/>
    <m/>
    <s v="San Rafael"/>
    <s v="CA"/>
    <n v="97562"/>
    <x v="0"/>
    <x v="0"/>
    <s v="Nelson"/>
    <s v="Valarie"/>
    <s v="Medium"/>
    <x v="39"/>
  </r>
  <r>
    <n v="10281"/>
    <n v="48"/>
    <n v="100"/>
    <n v="4"/>
    <n v="5773.44"/>
    <x v="94"/>
    <x v="94"/>
    <x v="0"/>
    <n v="3"/>
    <n v="8"/>
    <n v="2004"/>
    <x v="2"/>
    <n v="122"/>
    <s v="S18_2319"/>
    <s v="Diecast Classics Inc."/>
    <n v="2155551555"/>
    <s v="7586 Pompton St."/>
    <m/>
    <s v="Allentown"/>
    <s v="PA"/>
    <n v="70267"/>
    <x v="0"/>
    <x v="0"/>
    <s v="Yu"/>
    <s v="Kyung"/>
    <s v="Medium"/>
    <x v="18"/>
  </r>
  <r>
    <n v="10292"/>
    <n v="41"/>
    <n v="100"/>
    <n v="11"/>
    <n v="4528.8599999999997"/>
    <x v="42"/>
    <x v="42"/>
    <x v="0"/>
    <n v="3"/>
    <n v="9"/>
    <n v="2004"/>
    <x v="2"/>
    <n v="122"/>
    <s v="S18_2319"/>
    <s v="Land of Toys Inc."/>
    <n v="2125557818"/>
    <s v="897 Long Airport Avenue"/>
    <m/>
    <s v="NYC"/>
    <s v="NY"/>
    <n v="10022"/>
    <x v="0"/>
    <x v="0"/>
    <s v="Yu"/>
    <s v="Kwai"/>
    <s v="Medium"/>
    <x v="0"/>
  </r>
  <r>
    <n v="10305"/>
    <n v="36"/>
    <n v="100"/>
    <n v="8"/>
    <n v="4816.08"/>
    <x v="95"/>
    <x v="95"/>
    <x v="0"/>
    <n v="4"/>
    <n v="10"/>
    <n v="2004"/>
    <x v="2"/>
    <n v="122"/>
    <s v="S18_2319"/>
    <s v="Marta's Replicas Co."/>
    <n v="6175558555"/>
    <s v="39323 Spinnaker Dr."/>
    <m/>
    <s v="Cambridge"/>
    <s v="MA"/>
    <n v="51247"/>
    <x v="0"/>
    <x v="0"/>
    <s v="Hernandez"/>
    <s v="Marta"/>
    <s v="Medium"/>
    <x v="15"/>
  </r>
  <r>
    <n v="10313"/>
    <n v="29"/>
    <n v="100"/>
    <n v="2"/>
    <n v="3416.78"/>
    <x v="96"/>
    <x v="96"/>
    <x v="0"/>
    <n v="4"/>
    <n v="10"/>
    <n v="2004"/>
    <x v="2"/>
    <n v="122"/>
    <s v="S18_2319"/>
    <s v="Canadian Gift Exchange Network"/>
    <s v="(604) 555-3392"/>
    <s v="1900 Oak St."/>
    <m/>
    <s v="Vancouver"/>
    <s v="BC"/>
    <s v="V3F 2K1"/>
    <x v="10"/>
    <x v="0"/>
    <s v="Tannamuri"/>
    <s v="Yoshi"/>
    <s v="Medium"/>
    <x v="31"/>
  </r>
  <r>
    <n v="10324"/>
    <n v="33"/>
    <n v="37.479999999999997"/>
    <n v="10"/>
    <n v="1236.8399999999999"/>
    <x v="80"/>
    <x v="80"/>
    <x v="0"/>
    <n v="4"/>
    <n v="11"/>
    <n v="2004"/>
    <x v="2"/>
    <n v="122"/>
    <s v="S18_2319"/>
    <s v="Vitachrome Inc."/>
    <n v="2125551500"/>
    <s v="2678 Kingston Rd."/>
    <s v="Suite 101"/>
    <s v="NYC"/>
    <s v="NY"/>
    <n v="10022"/>
    <x v="0"/>
    <x v="0"/>
    <s v="Frick"/>
    <s v="Michael"/>
    <s v="Small"/>
    <x v="11"/>
  </r>
  <r>
    <n v="10334"/>
    <n v="46"/>
    <n v="100"/>
    <n v="6"/>
    <n v="5814.86"/>
    <x v="97"/>
    <x v="97"/>
    <x v="4"/>
    <n v="4"/>
    <n v="11"/>
    <n v="2004"/>
    <x v="2"/>
    <n v="122"/>
    <s v="S18_2319"/>
    <s v="Volvo Model Replicas, Co"/>
    <s v="0921-12 3555"/>
    <s v="Berguvsv„gen  8"/>
    <m/>
    <s v="Lule"/>
    <m/>
    <s v="S-958 22"/>
    <x v="8"/>
    <x v="1"/>
    <s v="Berglund"/>
    <s v="Christina"/>
    <s v="Medium"/>
    <x v="24"/>
  </r>
  <r>
    <n v="10349"/>
    <n v="38"/>
    <n v="100"/>
    <n v="7"/>
    <n v="5223.4799999999996"/>
    <x v="140"/>
    <x v="140"/>
    <x v="0"/>
    <n v="4"/>
    <n v="12"/>
    <n v="2004"/>
    <x v="2"/>
    <n v="122"/>
    <s v="S18_2319"/>
    <s v="Muscle Machine Inc"/>
    <n v="2125557413"/>
    <s v="4092 Furth Circle"/>
    <s v="Suite 400"/>
    <s v="NYC"/>
    <s v="NY"/>
    <n v="10022"/>
    <x v="0"/>
    <x v="0"/>
    <s v="Young"/>
    <s v="Jeff"/>
    <s v="Medium"/>
    <x v="74"/>
  </r>
  <r>
    <n v="10358"/>
    <n v="20"/>
    <n v="36.42"/>
    <n v="11"/>
    <n v="728.4"/>
    <x v="48"/>
    <x v="48"/>
    <x v="0"/>
    <n v="4"/>
    <n v="12"/>
    <n v="2004"/>
    <x v="2"/>
    <n v="122"/>
    <s v="S18_2319"/>
    <s v="Euro Shopping Channel"/>
    <s v="(91) 555 94 44"/>
    <s v="C/ Moralzarzal, 86"/>
    <m/>
    <s v="Madrid"/>
    <m/>
    <n v="28034"/>
    <x v="7"/>
    <x v="1"/>
    <s v="Freyre"/>
    <s v="Diego"/>
    <s v="Small"/>
    <x v="23"/>
  </r>
  <r>
    <n v="10370"/>
    <n v="22"/>
    <n v="100"/>
    <n v="5"/>
    <n v="3949"/>
    <x v="49"/>
    <x v="49"/>
    <x v="0"/>
    <n v="1"/>
    <n v="1"/>
    <n v="2005"/>
    <x v="2"/>
    <n v="122"/>
    <s v="S18_2319"/>
    <s v="Anna's Decorations, Ltd"/>
    <s v="02 9936 8555"/>
    <s v="201 Miller Street"/>
    <s v="Level 15"/>
    <s v="North Sydney"/>
    <s v="NSW"/>
    <n v="2060"/>
    <x v="3"/>
    <x v="2"/>
    <s v="O'Hara"/>
    <s v="Anna"/>
    <s v="Medium"/>
    <x v="42"/>
  </r>
  <r>
    <n v="10383"/>
    <n v="27"/>
    <n v="100"/>
    <n v="11"/>
    <n v="3843.99"/>
    <x v="205"/>
    <x v="205"/>
    <x v="0"/>
    <n v="1"/>
    <n v="2"/>
    <n v="2005"/>
    <x v="2"/>
    <n v="122"/>
    <s v="S18_2319"/>
    <s v="Euro Shopping Channel"/>
    <s v="(91) 555 94 44"/>
    <s v="C/ Moralzarzal, 86"/>
    <m/>
    <s v="Madrid"/>
    <m/>
    <n v="28034"/>
    <x v="7"/>
    <x v="1"/>
    <s v="Freyre"/>
    <s v="Diego"/>
    <s v="Medium"/>
    <x v="23"/>
  </r>
  <r>
    <n v="10412"/>
    <n v="56"/>
    <n v="98.18"/>
    <n v="8"/>
    <n v="5498.08"/>
    <x v="147"/>
    <x v="147"/>
    <x v="0"/>
    <n v="2"/>
    <n v="5"/>
    <n v="2005"/>
    <x v="2"/>
    <n v="122"/>
    <s v="S18_2319"/>
    <s v="Euro Shopping Channel"/>
    <s v="(91) 555 94 44"/>
    <s v="C/ Moralzarzal, 86"/>
    <m/>
    <s v="Madrid"/>
    <m/>
    <n v="28034"/>
    <x v="7"/>
    <x v="1"/>
    <s v="Freyre"/>
    <s v="Diego"/>
    <s v="Medium"/>
    <x v="23"/>
  </r>
  <r>
    <n v="10425"/>
    <n v="38"/>
    <n v="99.41"/>
    <n v="7"/>
    <n v="3777.58"/>
    <x v="53"/>
    <x v="53"/>
    <x v="2"/>
    <n v="2"/>
    <n v="5"/>
    <n v="2005"/>
    <x v="2"/>
    <n v="122"/>
    <s v="S18_2319"/>
    <s v="La Rochelle Gifts"/>
    <s v="40.67.8555"/>
    <s v="67, rue des Cinquante Otages"/>
    <m/>
    <s v="Nantes"/>
    <m/>
    <n v="44000"/>
    <x v="1"/>
    <x v="1"/>
    <s v="Labrune"/>
    <s v="Janine"/>
    <s v="Medium"/>
    <x v="14"/>
  </r>
  <r>
    <n v="10101"/>
    <n v="25"/>
    <n v="100"/>
    <n v="4"/>
    <n v="3782"/>
    <x v="206"/>
    <x v="206"/>
    <x v="0"/>
    <n v="1"/>
    <n v="1"/>
    <n v="2003"/>
    <x v="3"/>
    <n v="127"/>
    <s v="S18_2325"/>
    <s v="Blauer See Auto, Co."/>
    <s v="+49 69 66 90 2555"/>
    <s v="Lyonerstr. 34"/>
    <m/>
    <s v="Frankfurt"/>
    <m/>
    <n v="60528"/>
    <x v="16"/>
    <x v="1"/>
    <s v="Keitel"/>
    <s v="Roland"/>
    <s v="Medium"/>
    <x v="72"/>
  </r>
  <r>
    <n v="10110"/>
    <n v="33"/>
    <n v="100"/>
    <n v="4"/>
    <n v="3859.68"/>
    <x v="178"/>
    <x v="178"/>
    <x v="0"/>
    <n v="1"/>
    <n v="3"/>
    <n v="2003"/>
    <x v="3"/>
    <n v="127"/>
    <s v="S18_2325"/>
    <s v="AV Stores, Co."/>
    <s v="(171) 555-1555"/>
    <s v="Fauntleroy Circus"/>
    <m/>
    <s v="Manchester"/>
    <m/>
    <s v="EC2 5NT"/>
    <x v="6"/>
    <x v="1"/>
    <s v="Ashworth"/>
    <s v="Victoria"/>
    <s v="Medium"/>
    <x v="77"/>
  </r>
  <r>
    <n v="10124"/>
    <n v="42"/>
    <n v="100"/>
    <n v="3"/>
    <n v="4431.84"/>
    <x v="166"/>
    <x v="166"/>
    <x v="0"/>
    <n v="2"/>
    <n v="5"/>
    <n v="2003"/>
    <x v="3"/>
    <n v="127"/>
    <s v="S18_2325"/>
    <s v="Signal Gift Stores"/>
    <n v="7025551838"/>
    <s v="8489 Strong St."/>
    <m/>
    <s v="Las Vegas"/>
    <s v="NV"/>
    <n v="83030"/>
    <x v="0"/>
    <x v="0"/>
    <s v="King"/>
    <s v="Sue"/>
    <s v="Medium"/>
    <x v="84"/>
  </r>
  <r>
    <n v="10149"/>
    <n v="33"/>
    <n v="100"/>
    <n v="8"/>
    <n v="4950.33"/>
    <x v="168"/>
    <x v="168"/>
    <x v="0"/>
    <n v="3"/>
    <n v="9"/>
    <n v="2003"/>
    <x v="3"/>
    <n v="127"/>
    <s v="S18_2325"/>
    <s v="Signal Collectibles Ltd."/>
    <n v="4155554312"/>
    <s v="2793 Furth Circle"/>
    <m/>
    <s v="Brisbane"/>
    <s v="CA"/>
    <n v="94217"/>
    <x v="0"/>
    <x v="0"/>
    <s v="Taylor"/>
    <s v="Sue"/>
    <s v="Medium"/>
    <x v="82"/>
  </r>
  <r>
    <n v="10162"/>
    <n v="38"/>
    <n v="100"/>
    <n v="6"/>
    <n v="4299.7"/>
    <x v="169"/>
    <x v="169"/>
    <x v="0"/>
    <n v="4"/>
    <n v="10"/>
    <n v="2003"/>
    <x v="3"/>
    <n v="127"/>
    <s v="S18_2325"/>
    <s v="Corporate Gift Ideas Co."/>
    <n v="6505551386"/>
    <s v="7734 Strong St."/>
    <m/>
    <s v="San Francisco"/>
    <s v="CA"/>
    <m/>
    <x v="0"/>
    <x v="0"/>
    <s v="Brown"/>
    <s v="Julie"/>
    <s v="Medium"/>
    <x v="4"/>
  </r>
  <r>
    <n v="10173"/>
    <n v="31"/>
    <n v="100"/>
    <n v="10"/>
    <n v="4492.83"/>
    <x v="155"/>
    <x v="155"/>
    <x v="0"/>
    <n v="4"/>
    <n v="11"/>
    <n v="2003"/>
    <x v="3"/>
    <n v="127"/>
    <s v="S18_2325"/>
    <s v="Rovelli Gifts"/>
    <s v="035-640555"/>
    <s v="Via Ludovico il Moro 22"/>
    <m/>
    <s v="Bergamo"/>
    <m/>
    <n v="24100"/>
    <x v="12"/>
    <x v="1"/>
    <s v="Rovelli"/>
    <s v="Giovanni"/>
    <s v="Medium"/>
    <x v="86"/>
  </r>
  <r>
    <n v="10182"/>
    <n v="20"/>
    <n v="100"/>
    <n v="7"/>
    <n v="2212"/>
    <x v="103"/>
    <x v="103"/>
    <x v="0"/>
    <n v="4"/>
    <n v="11"/>
    <n v="2003"/>
    <x v="3"/>
    <n v="127"/>
    <s v="S18_2325"/>
    <s v="Mini Gifts Distributors Ltd."/>
    <n v="4155551450"/>
    <s v="5677 Strong St."/>
    <m/>
    <s v="San Rafael"/>
    <s v="CA"/>
    <n v="97562"/>
    <x v="0"/>
    <x v="0"/>
    <s v="Nelson"/>
    <s v="Valarie"/>
    <s v="Small"/>
    <x v="39"/>
  </r>
  <r>
    <n v="10193"/>
    <n v="44"/>
    <n v="100"/>
    <n v="11"/>
    <n v="4642.88"/>
    <x v="170"/>
    <x v="170"/>
    <x v="0"/>
    <n v="4"/>
    <n v="11"/>
    <n v="2003"/>
    <x v="3"/>
    <n v="127"/>
    <s v="S18_2325"/>
    <s v="Australian Collectables, Ltd"/>
    <s v="61-9-3844-6555"/>
    <s v="7 Allen Street"/>
    <m/>
    <s v="Glen Waverly"/>
    <s v="Victoria"/>
    <n v="3150"/>
    <x v="3"/>
    <x v="2"/>
    <s v="Connery"/>
    <s v="Sean"/>
    <s v="Medium"/>
    <x v="87"/>
  </r>
  <r>
    <n v="10204"/>
    <n v="26"/>
    <n v="100"/>
    <n v="1"/>
    <n v="3206.32"/>
    <x v="105"/>
    <x v="105"/>
    <x v="0"/>
    <n v="4"/>
    <n v="12"/>
    <n v="2003"/>
    <x v="3"/>
    <n v="127"/>
    <s v="S18_2325"/>
    <s v="Muscle Machine Inc"/>
    <n v="2125557413"/>
    <s v="4092 Furth Circle"/>
    <s v="Suite 400"/>
    <s v="NYC"/>
    <s v="NY"/>
    <n v="10022"/>
    <x v="0"/>
    <x v="0"/>
    <s v="Young"/>
    <s v="Jeff"/>
    <s v="Medium"/>
    <x v="74"/>
  </r>
  <r>
    <n v="10214"/>
    <n v="27"/>
    <n v="100"/>
    <n v="4"/>
    <n v="3604.23"/>
    <x v="200"/>
    <x v="200"/>
    <x v="0"/>
    <n v="1"/>
    <n v="1"/>
    <n v="2004"/>
    <x v="3"/>
    <n v="127"/>
    <s v="S18_2325"/>
    <s v="Corrida Auto Replicas, Ltd"/>
    <s v="(91) 555 22 82"/>
    <s v="C/ Araquil, 67"/>
    <m/>
    <s v="Madrid"/>
    <m/>
    <n v="28023"/>
    <x v="7"/>
    <x v="1"/>
    <s v="Sommer"/>
    <s v="Mart¡n"/>
    <s v="Medium"/>
    <x v="25"/>
  </r>
  <r>
    <n v="10227"/>
    <n v="46"/>
    <n v="100"/>
    <n v="7"/>
    <n v="7017.76"/>
    <x v="172"/>
    <x v="172"/>
    <x v="0"/>
    <n v="1"/>
    <n v="3"/>
    <n v="2004"/>
    <x v="3"/>
    <n v="127"/>
    <s v="S18_2325"/>
    <s v="Saveley &amp; Henriot, Co."/>
    <s v="78.32.5555"/>
    <s v="2, rue du Commerce"/>
    <m/>
    <s v="Lyon"/>
    <m/>
    <n v="69004"/>
    <x v="1"/>
    <x v="1"/>
    <s v="Saveley"/>
    <s v="Mary"/>
    <s v="Large"/>
    <x v="30"/>
  </r>
  <r>
    <n v="10243"/>
    <n v="47"/>
    <n v="100"/>
    <n v="2"/>
    <n v="6154.18"/>
    <x v="207"/>
    <x v="207"/>
    <x v="0"/>
    <n v="2"/>
    <n v="4"/>
    <n v="2004"/>
    <x v="3"/>
    <n v="127"/>
    <s v="S18_2325"/>
    <s v="Diecast Collectables"/>
    <n v="6175552555"/>
    <s v="6251 Ingle Ln."/>
    <m/>
    <s v="Boston"/>
    <s v="MA"/>
    <n v="51003"/>
    <x v="0"/>
    <x v="0"/>
    <s v="Franco"/>
    <s v="Valarie"/>
    <s v="Medium"/>
    <x v="64"/>
  </r>
  <r>
    <n v="10280"/>
    <n v="37"/>
    <n v="100"/>
    <n v="13"/>
    <n v="4750.8"/>
    <x v="41"/>
    <x v="41"/>
    <x v="0"/>
    <n v="3"/>
    <n v="8"/>
    <n v="2004"/>
    <x v="3"/>
    <n v="127"/>
    <s v="S18_2325"/>
    <s v="Amica Models &amp; Co."/>
    <s v="011-4988555"/>
    <s v="Via Monte Bianco 34"/>
    <m/>
    <s v="Torino"/>
    <m/>
    <n v="10100"/>
    <x v="12"/>
    <x v="1"/>
    <s v="Accorti"/>
    <s v="Paolo"/>
    <s v="Medium"/>
    <x v="36"/>
  </r>
  <r>
    <n v="10288"/>
    <n v="31"/>
    <n v="100"/>
    <n v="2"/>
    <n v="3822.92"/>
    <x v="182"/>
    <x v="182"/>
    <x v="0"/>
    <n v="3"/>
    <n v="9"/>
    <n v="2004"/>
    <x v="3"/>
    <n v="127"/>
    <s v="S18_2325"/>
    <s v="Handji Gifts&amp; Co"/>
    <s v="+65 224 1555"/>
    <s v="Village Close - 106 Linden Road Sandown"/>
    <s v="2nd Floor"/>
    <s v="Singapore"/>
    <m/>
    <n v="69045"/>
    <x v="9"/>
    <x v="2"/>
    <s v="Victorino"/>
    <s v="Wendy"/>
    <s v="Medium"/>
    <x v="65"/>
  </r>
  <r>
    <n v="10304"/>
    <n v="24"/>
    <n v="100"/>
    <n v="17"/>
    <n v="2440.8000000000002"/>
    <x v="43"/>
    <x v="43"/>
    <x v="0"/>
    <n v="4"/>
    <n v="10"/>
    <n v="2004"/>
    <x v="3"/>
    <n v="127"/>
    <s v="S18_2325"/>
    <s v="Auto Assoc. &amp; Cie."/>
    <s v="30.59.8555"/>
    <s v="67, avenue de l'Europe"/>
    <m/>
    <s v="Versailles"/>
    <m/>
    <n v="78000"/>
    <x v="1"/>
    <x v="1"/>
    <s v="Tonini"/>
    <s v="Daniel"/>
    <s v="Small"/>
    <x v="38"/>
  </r>
  <r>
    <n v="10312"/>
    <n v="31"/>
    <n v="100"/>
    <n v="14"/>
    <n v="4729.3599999999997"/>
    <x v="44"/>
    <x v="44"/>
    <x v="0"/>
    <n v="4"/>
    <n v="10"/>
    <n v="2004"/>
    <x v="3"/>
    <n v="127"/>
    <s v="S18_2325"/>
    <s v="Mini Gifts Distributors Ltd."/>
    <n v="4155551450"/>
    <s v="5677 Strong St."/>
    <m/>
    <s v="San Rafael"/>
    <s v="CA"/>
    <n v="97562"/>
    <x v="0"/>
    <x v="0"/>
    <s v="Nelson"/>
    <s v="Valarie"/>
    <s v="Medium"/>
    <x v="39"/>
  </r>
  <r>
    <n v="10322"/>
    <n v="50"/>
    <n v="100"/>
    <n v="6"/>
    <n v="12536.5"/>
    <x v="45"/>
    <x v="45"/>
    <x v="0"/>
    <n v="4"/>
    <n v="11"/>
    <n v="2004"/>
    <x v="3"/>
    <n v="127"/>
    <s v="S18_2325"/>
    <s v="Online Diecast Creations Co."/>
    <n v="6035558647"/>
    <s v="2304 Long Airport Avenue"/>
    <m/>
    <s v="Nashua"/>
    <s v="NH"/>
    <n v="62005"/>
    <x v="0"/>
    <x v="0"/>
    <s v="Young"/>
    <s v="Valarie"/>
    <s v="Large"/>
    <x v="40"/>
  </r>
  <r>
    <n v="10332"/>
    <n v="35"/>
    <n v="64.69"/>
    <n v="8"/>
    <n v="2264.15"/>
    <x v="159"/>
    <x v="159"/>
    <x v="0"/>
    <n v="4"/>
    <n v="11"/>
    <n v="2004"/>
    <x v="3"/>
    <n v="127"/>
    <s v="S18_2325"/>
    <s v="AV Stores, Co."/>
    <s v="(171) 555-1555"/>
    <s v="Fauntleroy Circus"/>
    <m/>
    <s v="Manchester"/>
    <m/>
    <s v="EC2 5NT"/>
    <x v="6"/>
    <x v="1"/>
    <s v="Ashworth"/>
    <s v="Victoria"/>
    <s v="Small"/>
    <x v="77"/>
  </r>
  <r>
    <n v="10344"/>
    <n v="30"/>
    <n v="100"/>
    <n v="3"/>
    <n v="3928.2"/>
    <x v="201"/>
    <x v="201"/>
    <x v="0"/>
    <n v="4"/>
    <n v="11"/>
    <n v="2004"/>
    <x v="3"/>
    <n v="127"/>
    <s v="S18_2325"/>
    <s v="Marseille Mini Autos"/>
    <s v="91.24.4555"/>
    <s v="12, rue des Bouchers"/>
    <m/>
    <s v="Marseille"/>
    <m/>
    <n v="13008"/>
    <x v="1"/>
    <x v="1"/>
    <s v="Lebihan"/>
    <s v="Laurence"/>
    <s v="Medium"/>
    <x v="67"/>
  </r>
  <r>
    <n v="10356"/>
    <n v="29"/>
    <n v="100"/>
    <n v="3"/>
    <n v="3630.22"/>
    <x v="160"/>
    <x v="160"/>
    <x v="0"/>
    <n v="4"/>
    <n v="12"/>
    <n v="2004"/>
    <x v="3"/>
    <n v="127"/>
    <s v="S18_2325"/>
    <s v="Lyon Souveniers"/>
    <s v="+33 1 46 62 7555"/>
    <s v="27 rue du Colonel Pierre Avia"/>
    <m/>
    <s v="Paris"/>
    <m/>
    <n v="75508"/>
    <x v="1"/>
    <x v="1"/>
    <s v="Da Cunha"/>
    <s v="Daniel"/>
    <s v="Medium"/>
    <x v="2"/>
  </r>
  <r>
    <n v="10367"/>
    <n v="27"/>
    <n v="100"/>
    <n v="5"/>
    <n v="4196.07"/>
    <x v="183"/>
    <x v="183"/>
    <x v="5"/>
    <n v="1"/>
    <n v="1"/>
    <n v="2005"/>
    <x v="3"/>
    <n v="127"/>
    <s v="S18_2325"/>
    <s v="Toys4GrownUps.com"/>
    <n v="6265557265"/>
    <s v="78934 Hillside Dr."/>
    <m/>
    <s v="Pasadena"/>
    <s v="CA"/>
    <n v="90003"/>
    <x v="0"/>
    <x v="0"/>
    <s v="Young"/>
    <s v="Julie"/>
    <s v="Medium"/>
    <x v="3"/>
  </r>
  <r>
    <n v="10380"/>
    <n v="40"/>
    <n v="100"/>
    <n v="10"/>
    <n v="4931.6000000000004"/>
    <x v="176"/>
    <x v="176"/>
    <x v="0"/>
    <n v="1"/>
    <n v="2"/>
    <n v="2005"/>
    <x v="3"/>
    <n v="127"/>
    <s v="S18_2325"/>
    <s v="Euro Shopping Channel"/>
    <s v="(91) 555 94 44"/>
    <s v="C/ Moralzarzal, 86"/>
    <m/>
    <s v="Madrid"/>
    <m/>
    <n v="28034"/>
    <x v="7"/>
    <x v="1"/>
    <s v="Freyre"/>
    <s v="Diego"/>
    <s v="Medium"/>
    <x v="23"/>
  </r>
  <r>
    <n v="10390"/>
    <n v="31"/>
    <n v="98.99"/>
    <n v="16"/>
    <n v="3068.69"/>
    <x v="162"/>
    <x v="162"/>
    <x v="0"/>
    <n v="1"/>
    <n v="3"/>
    <n v="2005"/>
    <x v="3"/>
    <n v="127"/>
    <s v="S18_2325"/>
    <s v="Mini Gifts Distributors Ltd."/>
    <n v="4155551450"/>
    <s v="5677 Strong St."/>
    <m/>
    <s v="San Rafael"/>
    <s v="CA"/>
    <n v="97562"/>
    <x v="0"/>
    <x v="0"/>
    <s v="Nelson"/>
    <s v="Valarie"/>
    <s v="Medium"/>
    <x v="39"/>
  </r>
  <r>
    <n v="10409"/>
    <n v="6"/>
    <n v="100"/>
    <n v="2"/>
    <n v="785.64"/>
    <x v="208"/>
    <x v="208"/>
    <x v="0"/>
    <n v="2"/>
    <n v="4"/>
    <n v="2005"/>
    <x v="3"/>
    <n v="127"/>
    <s v="S18_2325"/>
    <s v="Handji Gifts&amp; Co"/>
    <s v="+65 224 1555"/>
    <s v="Village Close - 106 Linden Road Sandown"/>
    <s v="2nd Floor"/>
    <s v="Singapore"/>
    <m/>
    <n v="69045"/>
    <x v="9"/>
    <x v="2"/>
    <s v="Victorino"/>
    <s v="Wendy"/>
    <s v="Small"/>
    <x v="65"/>
  </r>
  <r>
    <n v="10420"/>
    <n v="45"/>
    <n v="100"/>
    <n v="2"/>
    <n v="4977"/>
    <x v="202"/>
    <x v="202"/>
    <x v="2"/>
    <n v="2"/>
    <n v="5"/>
    <n v="2005"/>
    <x v="3"/>
    <n v="127"/>
    <s v="S18_2325"/>
    <s v="Souveniers And Things Co."/>
    <s v="+61 2 9495 8555"/>
    <s v="Monitor Money Building, 815 Pacific Hwy"/>
    <s v="Level 6"/>
    <s v="Chatswood"/>
    <s v="NSW"/>
    <n v="2067"/>
    <x v="3"/>
    <x v="2"/>
    <s v="Huxley"/>
    <s v="Adrian"/>
    <s v="Medium"/>
    <x v="20"/>
  </r>
  <r>
    <n v="10103"/>
    <n v="22"/>
    <n v="54.09"/>
    <n v="2"/>
    <n v="1189.98"/>
    <x v="26"/>
    <x v="26"/>
    <x v="0"/>
    <n v="1"/>
    <n v="1"/>
    <n v="2003"/>
    <x v="2"/>
    <n v="60"/>
    <s v="S18_2432"/>
    <s v="Baane Mini Imports"/>
    <s v="07-98 9555"/>
    <s v="Erling Skakkes gate 78"/>
    <m/>
    <s v="Stavern"/>
    <m/>
    <n v="4110"/>
    <x v="2"/>
    <x v="1"/>
    <s v="Bergulfsen"/>
    <s v="Jonas"/>
    <s v="Small"/>
    <x v="17"/>
  </r>
  <r>
    <n v="10114"/>
    <n v="45"/>
    <n v="68.67"/>
    <n v="6"/>
    <n v="3090.15"/>
    <x v="89"/>
    <x v="89"/>
    <x v="0"/>
    <n v="2"/>
    <n v="4"/>
    <n v="2003"/>
    <x v="2"/>
    <n v="60"/>
    <s v="S18_2432"/>
    <s v="La Corne D'abondance, Co."/>
    <s v="(1) 42.34.2555"/>
    <s v="265, boulevard Charonne"/>
    <m/>
    <s v="Paris"/>
    <m/>
    <n v="75012"/>
    <x v="1"/>
    <x v="1"/>
    <s v="Bertrand"/>
    <s v="Marie"/>
    <s v="Medium"/>
    <x v="62"/>
  </r>
  <r>
    <n v="10126"/>
    <n v="43"/>
    <n v="65.02"/>
    <n v="2"/>
    <n v="2795.86"/>
    <x v="28"/>
    <x v="28"/>
    <x v="0"/>
    <n v="2"/>
    <n v="5"/>
    <n v="2003"/>
    <x v="2"/>
    <n v="60"/>
    <s v="S18_2432"/>
    <s v="Corrida Auto Replicas, Ltd"/>
    <s v="(91) 555 22 82"/>
    <s v="C/ Araquil, 67"/>
    <m/>
    <s v="Madrid"/>
    <m/>
    <n v="28023"/>
    <x v="7"/>
    <x v="1"/>
    <s v="Sommer"/>
    <s v="Mart¡n"/>
    <s v="Small"/>
    <x v="25"/>
  </r>
  <r>
    <n v="10140"/>
    <n v="46"/>
    <n v="61.99"/>
    <n v="2"/>
    <n v="2851.54"/>
    <x v="29"/>
    <x v="29"/>
    <x v="0"/>
    <n v="3"/>
    <n v="7"/>
    <n v="2003"/>
    <x v="2"/>
    <n v="60"/>
    <s v="S18_2432"/>
    <s v="Technics Stores Inc."/>
    <n v="6505556809"/>
    <s v="9408 Furth Circle"/>
    <m/>
    <s v="Burlingame"/>
    <s v="CA"/>
    <n v="94217"/>
    <x v="0"/>
    <x v="0"/>
    <s v="Hirano"/>
    <s v="Juri"/>
    <s v="Small"/>
    <x v="5"/>
  </r>
  <r>
    <n v="10151"/>
    <n v="39"/>
    <n v="69.28"/>
    <n v="9"/>
    <n v="2701.92"/>
    <x v="145"/>
    <x v="145"/>
    <x v="0"/>
    <n v="3"/>
    <n v="9"/>
    <n v="2003"/>
    <x v="2"/>
    <n v="60"/>
    <s v="S18_2432"/>
    <s v="Oulu Toy Supplies, Inc."/>
    <s v="981-443655"/>
    <s v="Torikatu 38"/>
    <m/>
    <s v="Oulu"/>
    <m/>
    <n v="90110"/>
    <x v="4"/>
    <x v="1"/>
    <s v="Koskitalo"/>
    <s v="Pirkko"/>
    <s v="Small"/>
    <x v="60"/>
  </r>
  <r>
    <n v="10165"/>
    <n v="31"/>
    <n v="71.099999999999994"/>
    <n v="18"/>
    <n v="2204.1"/>
    <x v="121"/>
    <x v="121"/>
    <x v="0"/>
    <n v="4"/>
    <n v="10"/>
    <n v="2003"/>
    <x v="2"/>
    <n v="60"/>
    <s v="S18_2432"/>
    <s v="Dragon Souveniers, Ltd."/>
    <s v="+65 221 7555"/>
    <s v="Bronz Sok., Bronz Apt. 3/6 Tesvikiye"/>
    <m/>
    <s v="Singapore"/>
    <m/>
    <n v="79903"/>
    <x v="9"/>
    <x v="3"/>
    <s v="Natividad"/>
    <s v="Eric"/>
    <s v="Small"/>
    <x v="26"/>
  </r>
  <r>
    <n v="10175"/>
    <n v="41"/>
    <n v="69.28"/>
    <n v="7"/>
    <n v="2840.48"/>
    <x v="32"/>
    <x v="32"/>
    <x v="0"/>
    <n v="4"/>
    <n v="11"/>
    <n v="2003"/>
    <x v="2"/>
    <n v="60"/>
    <s v="S18_2432"/>
    <s v="Stylish Desk Decors, Co."/>
    <s v="(171) 555-0297"/>
    <s v="35 King George"/>
    <m/>
    <s v="London"/>
    <m/>
    <s v="WX3 6FW"/>
    <x v="6"/>
    <x v="1"/>
    <s v="Brown"/>
    <s v="Ann"/>
    <s v="Small"/>
    <x v="49"/>
  </r>
  <r>
    <n v="10184"/>
    <n v="44"/>
    <n v="60.16"/>
    <n v="12"/>
    <n v="2647.04"/>
    <x v="69"/>
    <x v="69"/>
    <x v="0"/>
    <n v="4"/>
    <n v="11"/>
    <n v="2003"/>
    <x v="2"/>
    <n v="60"/>
    <s v="S18_2432"/>
    <s v="Iberia Gift Imports, Corp."/>
    <s v="(95) 555 82 82"/>
    <s v="C/ Romero, 33"/>
    <m/>
    <s v="Sevilla"/>
    <m/>
    <n v="41101"/>
    <x v="7"/>
    <x v="1"/>
    <s v="Roel"/>
    <s v="Jose Pedro"/>
    <s v="Small"/>
    <x v="81"/>
  </r>
  <r>
    <n v="10194"/>
    <n v="45"/>
    <n v="70.489999999999995"/>
    <n v="2"/>
    <n v="3172.05"/>
    <x v="34"/>
    <x v="34"/>
    <x v="0"/>
    <n v="4"/>
    <n v="11"/>
    <n v="2003"/>
    <x v="2"/>
    <n v="60"/>
    <s v="S18_2432"/>
    <s v="Saveley &amp; Henriot, Co."/>
    <s v="78.32.5555"/>
    <s v="2, rue du Commerce"/>
    <m/>
    <s v="Lyon"/>
    <m/>
    <n v="69004"/>
    <x v="1"/>
    <x v="1"/>
    <s v="Saveley"/>
    <s v="Mary"/>
    <s v="Medium"/>
    <x v="30"/>
  </r>
  <r>
    <n v="10207"/>
    <n v="37"/>
    <n v="69.89"/>
    <n v="13"/>
    <n v="2585.9299999999998"/>
    <x v="91"/>
    <x v="91"/>
    <x v="0"/>
    <n v="4"/>
    <n v="12"/>
    <n v="2003"/>
    <x v="2"/>
    <n v="60"/>
    <s v="S18_2432"/>
    <s v="Diecast Collectables"/>
    <n v="6175552555"/>
    <s v="6251 Ingle Ln."/>
    <m/>
    <s v="Boston"/>
    <s v="MA"/>
    <n v="51003"/>
    <x v="0"/>
    <x v="0"/>
    <s v="Franco"/>
    <s v="Valarie"/>
    <s v="Small"/>
    <x v="64"/>
  </r>
  <r>
    <n v="10217"/>
    <n v="35"/>
    <n v="61.38"/>
    <n v="2"/>
    <n v="2148.3000000000002"/>
    <x v="92"/>
    <x v="92"/>
    <x v="0"/>
    <n v="1"/>
    <n v="2"/>
    <n v="2004"/>
    <x v="2"/>
    <n v="60"/>
    <s v="S18_2432"/>
    <s v="Handji Gifts&amp; Co"/>
    <s v="+65 224 1555"/>
    <s v="Village Close - 106 Linden Road Sandown"/>
    <s v="2nd Floor"/>
    <s v="Singapore"/>
    <m/>
    <n v="69045"/>
    <x v="9"/>
    <x v="2"/>
    <s v="Victorino"/>
    <s v="Wendy"/>
    <s v="Small"/>
    <x v="65"/>
  </r>
  <r>
    <n v="10229"/>
    <n v="28"/>
    <n v="59.55"/>
    <n v="7"/>
    <n v="1667.4"/>
    <x v="93"/>
    <x v="93"/>
    <x v="0"/>
    <n v="1"/>
    <n v="3"/>
    <n v="2004"/>
    <x v="2"/>
    <n v="60"/>
    <s v="S18_2432"/>
    <s v="Mini Gifts Distributors Ltd."/>
    <n v="4155551450"/>
    <s v="5677 Strong St."/>
    <m/>
    <s v="San Rafael"/>
    <s v="CA"/>
    <n v="97562"/>
    <x v="0"/>
    <x v="0"/>
    <s v="Nelson"/>
    <s v="Valarie"/>
    <s v="Small"/>
    <x v="39"/>
  </r>
  <r>
    <n v="10246"/>
    <n v="30"/>
    <n v="61.99"/>
    <n v="11"/>
    <n v="1859.7"/>
    <x v="125"/>
    <x v="125"/>
    <x v="0"/>
    <n v="2"/>
    <n v="5"/>
    <n v="2004"/>
    <x v="2"/>
    <n v="60"/>
    <s v="S18_2432"/>
    <s v="Euro Shopping Channel"/>
    <s v="(91) 555 94 44"/>
    <s v="C/ Moralzarzal, 86"/>
    <m/>
    <s v="Madrid"/>
    <m/>
    <n v="28034"/>
    <x v="7"/>
    <x v="1"/>
    <s v="Freyre"/>
    <s v="Diego"/>
    <s v="Small"/>
    <x v="23"/>
  </r>
  <r>
    <n v="10259"/>
    <n v="30"/>
    <n v="49.22"/>
    <n v="10"/>
    <n v="1476.6"/>
    <x v="39"/>
    <x v="39"/>
    <x v="0"/>
    <n v="2"/>
    <n v="6"/>
    <n v="2004"/>
    <x v="2"/>
    <n v="60"/>
    <s v="S18_2432"/>
    <s v="Handji Gifts&amp; Co"/>
    <s v="+65 224 1555"/>
    <s v="Village Close - 106 Linden Road Sandown"/>
    <s v="2nd Floor"/>
    <s v="Singapore"/>
    <m/>
    <n v="69045"/>
    <x v="9"/>
    <x v="2"/>
    <s v="Victorino"/>
    <s v="Wendy"/>
    <s v="Small"/>
    <x v="65"/>
  </r>
  <r>
    <n v="10271"/>
    <n v="25"/>
    <n v="69.28"/>
    <n v="11"/>
    <n v="1732"/>
    <x v="126"/>
    <x v="126"/>
    <x v="0"/>
    <n v="3"/>
    <n v="7"/>
    <n v="2004"/>
    <x v="2"/>
    <n v="60"/>
    <s v="S18_2432"/>
    <s v="Mini Gifts Distributors Ltd."/>
    <n v="4155551450"/>
    <s v="5677 Strong St."/>
    <m/>
    <s v="San Rafael"/>
    <s v="CA"/>
    <n v="97562"/>
    <x v="0"/>
    <x v="0"/>
    <s v="Nelson"/>
    <s v="Valarie"/>
    <s v="Small"/>
    <x v="39"/>
  </r>
  <r>
    <n v="10281"/>
    <n v="29"/>
    <n v="57.73"/>
    <n v="7"/>
    <n v="1674.17"/>
    <x v="94"/>
    <x v="94"/>
    <x v="0"/>
    <n v="3"/>
    <n v="8"/>
    <n v="2004"/>
    <x v="2"/>
    <n v="60"/>
    <s v="S18_2432"/>
    <s v="Diecast Classics Inc."/>
    <n v="2155551555"/>
    <s v="7586 Pompton St."/>
    <m/>
    <s v="Allentown"/>
    <s v="PA"/>
    <n v="70267"/>
    <x v="0"/>
    <x v="0"/>
    <s v="Yu"/>
    <s v="Kyung"/>
    <s v="Small"/>
    <x v="18"/>
  </r>
  <r>
    <n v="10291"/>
    <n v="26"/>
    <n v="57.73"/>
    <n v="2"/>
    <n v="1500.98"/>
    <x v="42"/>
    <x v="42"/>
    <x v="0"/>
    <n v="3"/>
    <n v="9"/>
    <n v="2004"/>
    <x v="2"/>
    <n v="60"/>
    <s v="S18_2432"/>
    <s v="Scandinavian Gift Ideas"/>
    <s v="0695-34 6555"/>
    <s v="?kergatan 24"/>
    <m/>
    <s v="Boras"/>
    <m/>
    <s v="S-844 67"/>
    <x v="8"/>
    <x v="1"/>
    <s v="Larsson"/>
    <s v="Maria"/>
    <s v="Small"/>
    <x v="37"/>
  </r>
  <r>
    <n v="10305"/>
    <n v="41"/>
    <n v="53.48"/>
    <n v="11"/>
    <n v="2192.6799999999998"/>
    <x v="95"/>
    <x v="95"/>
    <x v="0"/>
    <n v="4"/>
    <n v="10"/>
    <n v="2004"/>
    <x v="2"/>
    <n v="60"/>
    <s v="S18_2432"/>
    <s v="Marta's Replicas Co."/>
    <n v="6175558555"/>
    <s v="39323 Spinnaker Dr."/>
    <m/>
    <s v="Cambridge"/>
    <s v="MA"/>
    <n v="51247"/>
    <x v="0"/>
    <x v="0"/>
    <s v="Hernandez"/>
    <s v="Marta"/>
    <s v="Small"/>
    <x v="15"/>
  </r>
  <r>
    <n v="10313"/>
    <n v="34"/>
    <n v="52.87"/>
    <n v="5"/>
    <n v="1797.58"/>
    <x v="96"/>
    <x v="96"/>
    <x v="0"/>
    <n v="4"/>
    <n v="10"/>
    <n v="2004"/>
    <x v="2"/>
    <n v="60"/>
    <s v="S18_2432"/>
    <s v="Canadian Gift Exchange Network"/>
    <s v="(604) 555-3392"/>
    <s v="1900 Oak St."/>
    <m/>
    <s v="Vancouver"/>
    <s v="BC"/>
    <s v="V3F 2K1"/>
    <x v="10"/>
    <x v="0"/>
    <s v="Tannamuri"/>
    <s v="Yoshi"/>
    <s v="Small"/>
    <x v="31"/>
  </r>
  <r>
    <n v="10322"/>
    <n v="35"/>
    <n v="61.21"/>
    <n v="11"/>
    <n v="2142.35"/>
    <x v="45"/>
    <x v="45"/>
    <x v="0"/>
    <n v="4"/>
    <n v="11"/>
    <n v="2004"/>
    <x v="2"/>
    <n v="60"/>
    <s v="S18_2432"/>
    <s v="Online Diecast Creations Co."/>
    <n v="6035558647"/>
    <s v="2304 Long Airport Avenue"/>
    <m/>
    <s v="Nashua"/>
    <s v="NH"/>
    <n v="62005"/>
    <x v="0"/>
    <x v="0"/>
    <s v="Young"/>
    <s v="Valarie"/>
    <s v="Small"/>
    <x v="40"/>
  </r>
  <r>
    <n v="10334"/>
    <n v="34"/>
    <n v="61.38"/>
    <n v="1"/>
    <n v="2086.92"/>
    <x v="97"/>
    <x v="97"/>
    <x v="4"/>
    <n v="4"/>
    <n v="11"/>
    <n v="2004"/>
    <x v="2"/>
    <n v="60"/>
    <s v="S18_2432"/>
    <s v="Volvo Model Replicas, Co"/>
    <s v="0921-12 3555"/>
    <s v="Berguvsv„gen  8"/>
    <m/>
    <s v="Lule"/>
    <m/>
    <s v="S-958 22"/>
    <x v="8"/>
    <x v="1"/>
    <s v="Berglund"/>
    <s v="Christina"/>
    <s v="Small"/>
    <x v="24"/>
  </r>
  <r>
    <n v="10347"/>
    <n v="50"/>
    <n v="100"/>
    <n v="8"/>
    <n v="6834.5"/>
    <x v="47"/>
    <x v="47"/>
    <x v="0"/>
    <n v="4"/>
    <n v="11"/>
    <n v="2004"/>
    <x v="2"/>
    <n v="60"/>
    <s v="S18_2432"/>
    <s v="Australian Collectors, Co."/>
    <s v="03 9520 4555"/>
    <s v="636 St Kilda Road"/>
    <s v="Level 3"/>
    <s v="Melbourne"/>
    <s v="Victoria"/>
    <n v="3004"/>
    <x v="3"/>
    <x v="2"/>
    <s v="Ferguson"/>
    <s v="Peter"/>
    <s v="Medium"/>
    <x v="10"/>
  </r>
  <r>
    <n v="10357"/>
    <n v="41"/>
    <n v="61.99"/>
    <n v="7"/>
    <n v="2541.59"/>
    <x v="48"/>
    <x v="48"/>
    <x v="0"/>
    <n v="4"/>
    <n v="12"/>
    <n v="2004"/>
    <x v="2"/>
    <n v="60"/>
    <s v="S18_2432"/>
    <s v="Mini Gifts Distributors Ltd."/>
    <n v="4155551450"/>
    <s v="5677 Strong St."/>
    <m/>
    <s v="San Rafael"/>
    <s v="CA"/>
    <n v="97562"/>
    <x v="0"/>
    <x v="0"/>
    <s v="Nelson"/>
    <s v="Valarie"/>
    <s v="Small"/>
    <x v="39"/>
  </r>
  <r>
    <n v="10370"/>
    <n v="22"/>
    <n v="96.86"/>
    <n v="7"/>
    <n v="2130.92"/>
    <x v="49"/>
    <x v="49"/>
    <x v="0"/>
    <n v="1"/>
    <n v="1"/>
    <n v="2005"/>
    <x v="2"/>
    <n v="60"/>
    <s v="S18_2432"/>
    <s v="Anna's Decorations, Ltd"/>
    <s v="02 9936 8555"/>
    <s v="201 Miller Street"/>
    <s v="Level 15"/>
    <s v="North Sydney"/>
    <s v="NSW"/>
    <n v="2060"/>
    <x v="3"/>
    <x v="2"/>
    <s v="O'Hara"/>
    <s v="Anna"/>
    <s v="Small"/>
    <x v="42"/>
  </r>
  <r>
    <n v="10381"/>
    <n v="35"/>
    <n v="48.62"/>
    <n v="7"/>
    <n v="1701.7"/>
    <x v="50"/>
    <x v="50"/>
    <x v="0"/>
    <n v="1"/>
    <n v="2"/>
    <n v="2005"/>
    <x v="2"/>
    <n v="60"/>
    <s v="S18_2432"/>
    <s v="Corporate Gift Ideas Co."/>
    <n v="6505551386"/>
    <s v="7734 Strong St."/>
    <m/>
    <s v="San Francisco"/>
    <s v="CA"/>
    <m/>
    <x v="0"/>
    <x v="0"/>
    <s v="Brown"/>
    <s v="Julie"/>
    <s v="Small"/>
    <x v="4"/>
  </r>
  <r>
    <n v="10391"/>
    <n v="44"/>
    <n v="38.5"/>
    <n v="5"/>
    <n v="1694"/>
    <x v="51"/>
    <x v="51"/>
    <x v="0"/>
    <n v="1"/>
    <n v="3"/>
    <n v="2005"/>
    <x v="2"/>
    <n v="60"/>
    <s v="S18_2432"/>
    <s v="Anna's Decorations, Ltd"/>
    <s v="02 9936 8555"/>
    <s v="201 Miller Street"/>
    <s v="Level 15"/>
    <s v="North Sydney"/>
    <s v="NSW"/>
    <n v="2060"/>
    <x v="3"/>
    <x v="2"/>
    <s v="O'Hara"/>
    <s v="Anna"/>
    <s v="Small"/>
    <x v="42"/>
  </r>
  <r>
    <n v="10412"/>
    <n v="47"/>
    <n v="61.99"/>
    <n v="11"/>
    <n v="2913.53"/>
    <x v="147"/>
    <x v="147"/>
    <x v="0"/>
    <n v="2"/>
    <n v="5"/>
    <n v="2005"/>
    <x v="2"/>
    <n v="60"/>
    <s v="S18_2432"/>
    <s v="Euro Shopping Channel"/>
    <s v="(91) 555 94 44"/>
    <s v="C/ Moralzarzal, 86"/>
    <m/>
    <s v="Madrid"/>
    <m/>
    <n v="28034"/>
    <x v="7"/>
    <x v="1"/>
    <s v="Freyre"/>
    <s v="Diego"/>
    <s v="Small"/>
    <x v="23"/>
  </r>
  <r>
    <n v="10425"/>
    <n v="19"/>
    <n v="49.22"/>
    <n v="10"/>
    <n v="935.18"/>
    <x v="53"/>
    <x v="53"/>
    <x v="2"/>
    <n v="2"/>
    <n v="5"/>
    <n v="2005"/>
    <x v="2"/>
    <n v="60"/>
    <s v="S18_2432"/>
    <s v="La Rochelle Gifts"/>
    <s v="40.67.8555"/>
    <s v="67, rue des Cinquante Otages"/>
    <m/>
    <s v="Nantes"/>
    <m/>
    <n v="44000"/>
    <x v="1"/>
    <x v="1"/>
    <s v="Labrune"/>
    <s v="Janine"/>
    <s v="Small"/>
    <x v="14"/>
  </r>
  <r>
    <n v="10106"/>
    <n v="34"/>
    <n v="90.39"/>
    <n v="2"/>
    <n v="3073.26"/>
    <x v="186"/>
    <x v="186"/>
    <x v="0"/>
    <n v="1"/>
    <n v="2"/>
    <n v="2003"/>
    <x v="4"/>
    <n v="84"/>
    <s v="S18_2581"/>
    <s v="Rovelli Gifts"/>
    <s v="035-640555"/>
    <s v="Via Ludovico il Moro 22"/>
    <m/>
    <s v="Bergamo"/>
    <m/>
    <n v="24100"/>
    <x v="12"/>
    <x v="1"/>
    <s v="Rovelli"/>
    <s v="Giovanni"/>
    <s v="Medium"/>
    <x v="86"/>
  </r>
  <r>
    <n v="10120"/>
    <n v="29"/>
    <n v="71.81"/>
    <n v="8"/>
    <n v="2082.4899999999998"/>
    <x v="54"/>
    <x v="54"/>
    <x v="0"/>
    <n v="2"/>
    <n v="4"/>
    <n v="2003"/>
    <x v="4"/>
    <n v="84"/>
    <s v="S18_2581"/>
    <s v="Australian Collectors, Co."/>
    <s v="03 9520 4555"/>
    <s v="636 St Kilda Road"/>
    <s v="Level 3"/>
    <s v="Melbourne"/>
    <s v="Victoria"/>
    <n v="3004"/>
    <x v="3"/>
    <x v="2"/>
    <s v="Ferguson"/>
    <s v="Peter"/>
    <s v="Small"/>
    <x v="10"/>
  </r>
  <r>
    <n v="10133"/>
    <n v="49"/>
    <n v="69.27"/>
    <n v="3"/>
    <n v="3394.23"/>
    <x v="209"/>
    <x v="209"/>
    <x v="0"/>
    <n v="2"/>
    <n v="6"/>
    <n v="2003"/>
    <x v="4"/>
    <n v="84"/>
    <s v="S18_2581"/>
    <s v="Euro Shopping Channel"/>
    <s v="(91) 555 94 44"/>
    <s v="C/ Moralzarzal, 86"/>
    <m/>
    <s v="Madrid"/>
    <m/>
    <n v="28034"/>
    <x v="7"/>
    <x v="1"/>
    <s v="Freyre"/>
    <s v="Diego"/>
    <s v="Medium"/>
    <x v="23"/>
  </r>
  <r>
    <n v="10145"/>
    <n v="30"/>
    <n v="85.32"/>
    <n v="14"/>
    <n v="2559.6"/>
    <x v="3"/>
    <x v="3"/>
    <x v="0"/>
    <n v="3"/>
    <n v="8"/>
    <n v="2003"/>
    <x v="4"/>
    <n v="84"/>
    <s v="S18_2581"/>
    <s v="Toys4GrownUps.com"/>
    <n v="6265557265"/>
    <s v="78934 Hillside Dr."/>
    <m/>
    <s v="Pasadena"/>
    <s v="CA"/>
    <n v="90003"/>
    <x v="0"/>
    <x v="0"/>
    <s v="Young"/>
    <s v="Julie"/>
    <s v="Small"/>
    <x v="3"/>
  </r>
  <r>
    <n v="10168"/>
    <n v="21"/>
    <n v="70.959999999999994"/>
    <n v="9"/>
    <n v="1490.16"/>
    <x v="5"/>
    <x v="5"/>
    <x v="0"/>
    <n v="4"/>
    <n v="10"/>
    <n v="2003"/>
    <x v="4"/>
    <n v="84"/>
    <s v="S18_2581"/>
    <s v="Technics Stores Inc."/>
    <n v="6505556809"/>
    <s v="9408 Furth Circle"/>
    <m/>
    <s v="Burlingame"/>
    <s v="CA"/>
    <n v="94217"/>
    <x v="0"/>
    <x v="0"/>
    <s v="Hirano"/>
    <s v="Juri"/>
    <s v="Small"/>
    <x v="5"/>
  </r>
  <r>
    <n v="10210"/>
    <n v="50"/>
    <n v="76.88"/>
    <n v="7"/>
    <n v="3844"/>
    <x v="55"/>
    <x v="55"/>
    <x v="0"/>
    <n v="1"/>
    <n v="1"/>
    <n v="2004"/>
    <x v="4"/>
    <n v="84"/>
    <s v="S18_2581"/>
    <s v="Osaka Souveniers Co."/>
    <s v="+81 06 6342 5555"/>
    <s v="Dojima Avanza 4F, 1-6-20 Dojima, Kita-ku"/>
    <m/>
    <s v="Osaka"/>
    <s v="Osaka"/>
    <s v="530-0003"/>
    <x v="11"/>
    <x v="3"/>
    <s v="Kentary"/>
    <s v="Mory"/>
    <s v="Medium"/>
    <x v="44"/>
  </r>
  <r>
    <n v="10223"/>
    <n v="47"/>
    <n v="100"/>
    <n v="9"/>
    <n v="4724.91"/>
    <x v="10"/>
    <x v="10"/>
    <x v="0"/>
    <n v="1"/>
    <n v="2"/>
    <n v="2004"/>
    <x v="4"/>
    <n v="84"/>
    <s v="S18_2581"/>
    <s v="Australian Collectors, Co."/>
    <s v="03 9520 4555"/>
    <s v="636 St Kilda Road"/>
    <s v="Level 3"/>
    <s v="Melbourne"/>
    <s v="Victoria"/>
    <n v="3004"/>
    <x v="3"/>
    <x v="2"/>
    <s v="Ferguson"/>
    <s v="Peter"/>
    <s v="Medium"/>
    <x v="10"/>
  </r>
  <r>
    <n v="10235"/>
    <n v="24"/>
    <n v="76.03"/>
    <n v="3"/>
    <n v="1824.72"/>
    <x v="210"/>
    <x v="210"/>
    <x v="0"/>
    <n v="2"/>
    <n v="4"/>
    <n v="2004"/>
    <x v="4"/>
    <n v="84"/>
    <s v="S18_2581"/>
    <s v="Royal Canadian Collectables, Ltd."/>
    <s v="(604) 555-4555"/>
    <s v="23 Tsawassen Blvd."/>
    <m/>
    <s v="Tsawassen"/>
    <s v="BC"/>
    <s v="T2F 8M4"/>
    <x v="10"/>
    <x v="0"/>
    <s v="Lincoln"/>
    <s v="Elizabeth"/>
    <s v="Small"/>
    <x v="57"/>
  </r>
  <r>
    <n v="10250"/>
    <n v="27"/>
    <n v="98.84"/>
    <n v="4"/>
    <n v="2668.68"/>
    <x v="189"/>
    <x v="189"/>
    <x v="0"/>
    <n v="2"/>
    <n v="5"/>
    <n v="2004"/>
    <x v="4"/>
    <n v="84"/>
    <s v="S18_2581"/>
    <s v="The Sharp Gifts Warehouse"/>
    <n v="4085553659"/>
    <s v="3086 Ingle Ln."/>
    <m/>
    <s v="San Jose"/>
    <s v="CA"/>
    <n v="94217"/>
    <x v="0"/>
    <x v="0"/>
    <s v="Frick"/>
    <s v="Sue"/>
    <s v="Small"/>
    <x v="61"/>
  </r>
  <r>
    <n v="10263"/>
    <n v="33"/>
    <n v="86.17"/>
    <n v="10"/>
    <n v="2843.61"/>
    <x v="13"/>
    <x v="13"/>
    <x v="0"/>
    <n v="2"/>
    <n v="6"/>
    <n v="2004"/>
    <x v="4"/>
    <n v="84"/>
    <s v="S18_2581"/>
    <s v="Gift Depot Inc."/>
    <n v="2035552570"/>
    <s v="25593 South Bay Ln."/>
    <m/>
    <s v="Bridgewater"/>
    <s v="CT"/>
    <n v="97562"/>
    <x v="0"/>
    <x v="0"/>
    <s v="King"/>
    <s v="Julie"/>
    <s v="Small"/>
    <x v="13"/>
  </r>
  <r>
    <n v="10275"/>
    <n v="35"/>
    <n v="90.39"/>
    <n v="9"/>
    <n v="3163.65"/>
    <x v="14"/>
    <x v="14"/>
    <x v="0"/>
    <n v="3"/>
    <n v="7"/>
    <n v="2004"/>
    <x v="4"/>
    <n v="84"/>
    <s v="S18_2581"/>
    <s v="La Rochelle Gifts"/>
    <s v="40.67.8555"/>
    <s v="67, rue des Cinquante Otages"/>
    <m/>
    <s v="Nantes"/>
    <m/>
    <n v="44000"/>
    <x v="1"/>
    <x v="1"/>
    <s v="Labrune"/>
    <s v="Janine"/>
    <s v="Medium"/>
    <x v="14"/>
  </r>
  <r>
    <n v="10284"/>
    <n v="31"/>
    <n v="71.81"/>
    <n v="1"/>
    <n v="2226.11"/>
    <x v="191"/>
    <x v="191"/>
    <x v="0"/>
    <n v="3"/>
    <n v="8"/>
    <n v="2004"/>
    <x v="4"/>
    <n v="84"/>
    <s v="S18_2581"/>
    <s v="Norway Gifts By Mail, Co."/>
    <s v="+47 2212 1555"/>
    <s v="Drammensveien 126 A, PB 744 Sentrum"/>
    <m/>
    <s v="Oslo"/>
    <m/>
    <s v="N 0106"/>
    <x v="2"/>
    <x v="1"/>
    <s v="Klaeboe"/>
    <s v="Jan"/>
    <s v="Small"/>
    <x v="85"/>
  </r>
  <r>
    <n v="10297"/>
    <n v="25"/>
    <n v="82.79"/>
    <n v="4"/>
    <n v="2069.75"/>
    <x v="211"/>
    <x v="211"/>
    <x v="0"/>
    <n v="3"/>
    <n v="9"/>
    <n v="2004"/>
    <x v="4"/>
    <n v="84"/>
    <s v="S18_2581"/>
    <s v="Clover Collections, Co."/>
    <s v="+353 1862 1555"/>
    <s v="25 Maiden Lane"/>
    <s v="Floor No. 4"/>
    <s v="Dublin"/>
    <m/>
    <n v="2"/>
    <x v="18"/>
    <x v="1"/>
    <s v="Cassidy"/>
    <s v="Dean"/>
    <s v="Small"/>
    <x v="75"/>
  </r>
  <r>
    <n v="10308"/>
    <n v="27"/>
    <n v="82.79"/>
    <n v="7"/>
    <n v="2235.33"/>
    <x v="17"/>
    <x v="17"/>
    <x v="0"/>
    <n v="4"/>
    <n v="10"/>
    <n v="2004"/>
    <x v="4"/>
    <n v="84"/>
    <s v="S18_2581"/>
    <s v="Mini Classics"/>
    <n v="9145554562"/>
    <s v="3758 North Pendale Street"/>
    <m/>
    <s v="White Plains"/>
    <s v="NY"/>
    <n v="24067"/>
    <x v="0"/>
    <x v="0"/>
    <s v="Frick"/>
    <s v="Steve"/>
    <s v="Small"/>
    <x v="47"/>
  </r>
  <r>
    <n v="10318"/>
    <n v="31"/>
    <n v="100"/>
    <n v="9"/>
    <n v="3116.43"/>
    <x v="18"/>
    <x v="18"/>
    <x v="0"/>
    <n v="4"/>
    <n v="11"/>
    <n v="2004"/>
    <x v="4"/>
    <n v="84"/>
    <s v="S18_2581"/>
    <s v="Diecast Classics Inc."/>
    <n v="2155551555"/>
    <s v="7586 Pompton St."/>
    <m/>
    <s v="Allentown"/>
    <s v="PA"/>
    <n v="70267"/>
    <x v="0"/>
    <x v="0"/>
    <s v="Yu"/>
    <s v="Kyung"/>
    <s v="Medium"/>
    <x v="18"/>
  </r>
  <r>
    <n v="10327"/>
    <n v="45"/>
    <n v="100"/>
    <n v="8"/>
    <n v="4781.7"/>
    <x v="193"/>
    <x v="193"/>
    <x v="5"/>
    <n v="4"/>
    <n v="11"/>
    <n v="2004"/>
    <x v="4"/>
    <n v="84"/>
    <s v="S18_2581"/>
    <s v="Danish Wholesale Imports"/>
    <s v="31 12 3555"/>
    <s v="Vinb'ltet 34"/>
    <m/>
    <s v="Kobenhavn"/>
    <m/>
    <n v="1734"/>
    <x v="13"/>
    <x v="1"/>
    <s v="Petersen"/>
    <s v="Jytte"/>
    <s v="Medium"/>
    <x v="48"/>
  </r>
  <r>
    <n v="10339"/>
    <n v="27"/>
    <n v="100"/>
    <n v="2"/>
    <n v="2810.7"/>
    <x v="58"/>
    <x v="58"/>
    <x v="0"/>
    <n v="4"/>
    <n v="11"/>
    <n v="2004"/>
    <x v="4"/>
    <n v="84"/>
    <s v="S18_2581"/>
    <s v="Tokyo Collectables, Ltd"/>
    <s v="+81 3 3584 0555"/>
    <s v="2-2-8 Roppongi"/>
    <m/>
    <s v="Minato-ku"/>
    <s v="Tokyo"/>
    <s v="106-0032"/>
    <x v="11"/>
    <x v="3"/>
    <s v="Shimamura"/>
    <s v="Akiko"/>
    <s v="Small"/>
    <x v="35"/>
  </r>
  <r>
    <n v="10353"/>
    <n v="27"/>
    <n v="100"/>
    <n v="1"/>
    <n v="3515.67"/>
    <x v="212"/>
    <x v="212"/>
    <x v="0"/>
    <n v="4"/>
    <n v="12"/>
    <n v="2004"/>
    <x v="4"/>
    <n v="84"/>
    <s v="S18_2581"/>
    <s v="Gift Ideas Corp."/>
    <n v="2035554407"/>
    <s v="2440 Pompton St."/>
    <m/>
    <s v="Glendale"/>
    <s v="CT"/>
    <n v="97561"/>
    <x v="0"/>
    <x v="0"/>
    <s v="Lewis"/>
    <s v="Dan"/>
    <s v="Medium"/>
    <x v="88"/>
  </r>
  <r>
    <n v="10374"/>
    <n v="42"/>
    <n v="69.27"/>
    <n v="2"/>
    <n v="2909.34"/>
    <x v="59"/>
    <x v="59"/>
    <x v="0"/>
    <n v="1"/>
    <n v="2"/>
    <n v="2005"/>
    <x v="4"/>
    <n v="84"/>
    <s v="S18_2581"/>
    <s v="Australian Gift Network, Co"/>
    <s v="61-7-3844-6555"/>
    <s v="31 Duncan St. West End"/>
    <m/>
    <s v="South Brisbane"/>
    <s v="Queensland"/>
    <n v="4101"/>
    <x v="3"/>
    <x v="2"/>
    <s v="Calaghan"/>
    <s v="Tony"/>
    <s v="Small"/>
    <x v="28"/>
  </r>
  <r>
    <n v="10386"/>
    <n v="21"/>
    <n v="74.77"/>
    <n v="18"/>
    <n v="1570.17"/>
    <x v="196"/>
    <x v="196"/>
    <x v="5"/>
    <n v="1"/>
    <n v="3"/>
    <n v="2005"/>
    <x v="4"/>
    <n v="84"/>
    <s v="S18_2581"/>
    <s v="Euro Shopping Channel"/>
    <s v="(91) 555 94 44"/>
    <s v="C/ Moralzarzal, 86"/>
    <m/>
    <s v="Madrid"/>
    <m/>
    <n v="28034"/>
    <x v="7"/>
    <x v="1"/>
    <s v="Freyre"/>
    <s v="Diego"/>
    <s v="Small"/>
    <x v="23"/>
  </r>
  <r>
    <n v="10398"/>
    <n v="34"/>
    <n v="76.88"/>
    <n v="15"/>
    <n v="2613.92"/>
    <x v="197"/>
    <x v="197"/>
    <x v="0"/>
    <n v="1"/>
    <n v="3"/>
    <n v="2005"/>
    <x v="4"/>
    <n v="84"/>
    <s v="S18_2581"/>
    <s v="Reims Collectables"/>
    <s v="26.47.1555"/>
    <s v="59 rue de l'Abbaye"/>
    <m/>
    <s v="Reims"/>
    <m/>
    <n v="51100"/>
    <x v="1"/>
    <x v="1"/>
    <s v="Henriot"/>
    <s v="Paul"/>
    <s v="Small"/>
    <x v="1"/>
  </r>
  <r>
    <n v="10401"/>
    <n v="42"/>
    <n v="76.03"/>
    <n v="3"/>
    <n v="3193.26"/>
    <x v="213"/>
    <x v="213"/>
    <x v="4"/>
    <n v="2"/>
    <n v="4"/>
    <n v="2005"/>
    <x v="4"/>
    <n v="84"/>
    <s v="S18_2581"/>
    <s v="Tekni Collectables Inc."/>
    <n v="2015559350"/>
    <s v="7476 Moss Rd."/>
    <m/>
    <s v="Newark"/>
    <s v="NJ"/>
    <n v="94019"/>
    <x v="0"/>
    <x v="0"/>
    <s v="Brown"/>
    <s v="William"/>
    <s v="Medium"/>
    <x v="12"/>
  </r>
  <r>
    <n v="10416"/>
    <n v="15"/>
    <n v="98.84"/>
    <n v="4"/>
    <n v="1482.6"/>
    <x v="198"/>
    <x v="198"/>
    <x v="0"/>
    <n v="2"/>
    <n v="5"/>
    <n v="2005"/>
    <x v="4"/>
    <n v="84"/>
    <s v="S18_2581"/>
    <s v="L'ordine Souveniers"/>
    <s v="0522-556555"/>
    <s v="Strada Provinciale 124"/>
    <m/>
    <s v="Reggio Emilia"/>
    <m/>
    <n v="42100"/>
    <x v="12"/>
    <x v="1"/>
    <s v="Moroni"/>
    <s v="Maurizio"/>
    <s v="Small"/>
    <x v="70"/>
  </r>
  <r>
    <n v="10107"/>
    <n v="29"/>
    <n v="70.87"/>
    <n v="6"/>
    <n v="2055.23"/>
    <x v="0"/>
    <x v="0"/>
    <x v="0"/>
    <n v="1"/>
    <n v="2"/>
    <n v="2003"/>
    <x v="0"/>
    <n v="60"/>
    <s v="S18_2625"/>
    <s v="Land of Toys Inc."/>
    <n v="2125557818"/>
    <s v="897 Long Airport Avenue"/>
    <m/>
    <s v="NYC"/>
    <s v="NY"/>
    <n v="10022"/>
    <x v="0"/>
    <x v="0"/>
    <s v="Yu"/>
    <s v="Kwai"/>
    <s v="Small"/>
    <x v="0"/>
  </r>
  <r>
    <n v="10120"/>
    <n v="46"/>
    <n v="58.15"/>
    <n v="4"/>
    <n v="2674.9"/>
    <x v="54"/>
    <x v="54"/>
    <x v="0"/>
    <n v="2"/>
    <n v="4"/>
    <n v="2003"/>
    <x v="0"/>
    <n v="60"/>
    <s v="S18_2625"/>
    <s v="Australian Collectors, Co."/>
    <s v="03 9520 4555"/>
    <s v="636 St Kilda Road"/>
    <s v="Level 3"/>
    <s v="Melbourne"/>
    <s v="Victoria"/>
    <n v="3004"/>
    <x v="3"/>
    <x v="2"/>
    <s v="Ferguson"/>
    <s v="Peter"/>
    <s v="Small"/>
    <x v="10"/>
  </r>
  <r>
    <n v="10134"/>
    <n v="30"/>
    <n v="61.78"/>
    <n v="6"/>
    <n v="1853.4"/>
    <x v="2"/>
    <x v="2"/>
    <x v="0"/>
    <n v="3"/>
    <n v="7"/>
    <n v="2003"/>
    <x v="0"/>
    <n v="60"/>
    <s v="S18_2625"/>
    <s v="Lyon Souveniers"/>
    <s v="+33 1 46 62 7555"/>
    <s v="27 rue du Colonel Pierre Avia"/>
    <m/>
    <s v="Paris"/>
    <m/>
    <n v="75508"/>
    <x v="1"/>
    <x v="1"/>
    <s v="Da Cunha"/>
    <s v="Daniel"/>
    <s v="Small"/>
    <x v="2"/>
  </r>
  <r>
    <n v="10145"/>
    <n v="30"/>
    <n v="49.67"/>
    <n v="10"/>
    <n v="1490.1"/>
    <x v="3"/>
    <x v="3"/>
    <x v="0"/>
    <n v="3"/>
    <n v="8"/>
    <n v="2003"/>
    <x v="0"/>
    <n v="60"/>
    <s v="S18_2625"/>
    <s v="Toys4GrownUps.com"/>
    <n v="6265557265"/>
    <s v="78934 Hillside Dr."/>
    <m/>
    <s v="Pasadena"/>
    <s v="CA"/>
    <n v="90003"/>
    <x v="0"/>
    <x v="0"/>
    <s v="Young"/>
    <s v="Julie"/>
    <s v="Small"/>
    <x v="3"/>
  </r>
  <r>
    <n v="10159"/>
    <n v="42"/>
    <n v="51.48"/>
    <n v="18"/>
    <n v="2162.16"/>
    <x v="4"/>
    <x v="4"/>
    <x v="0"/>
    <n v="4"/>
    <n v="10"/>
    <n v="2003"/>
    <x v="0"/>
    <n v="60"/>
    <s v="S18_2625"/>
    <s v="Corporate Gift Ideas Co."/>
    <n v="6505551386"/>
    <s v="7734 Strong St."/>
    <m/>
    <s v="San Francisco"/>
    <s v="CA"/>
    <m/>
    <x v="0"/>
    <x v="0"/>
    <s v="Brown"/>
    <s v="Julie"/>
    <s v="Small"/>
    <x v="4"/>
  </r>
  <r>
    <n v="10168"/>
    <n v="46"/>
    <n v="61.18"/>
    <n v="5"/>
    <n v="2814.28"/>
    <x v="5"/>
    <x v="5"/>
    <x v="0"/>
    <n v="4"/>
    <n v="10"/>
    <n v="2003"/>
    <x v="0"/>
    <n v="60"/>
    <s v="S18_2625"/>
    <s v="Technics Stores Inc."/>
    <n v="6505556809"/>
    <s v="9408 Furth Circle"/>
    <m/>
    <s v="Burlingame"/>
    <s v="CA"/>
    <n v="94217"/>
    <x v="0"/>
    <x v="0"/>
    <s v="Hirano"/>
    <s v="Juri"/>
    <s v="Small"/>
    <x v="5"/>
  </r>
  <r>
    <n v="10180"/>
    <n v="25"/>
    <n v="64.2"/>
    <n v="13"/>
    <n v="1605"/>
    <x v="6"/>
    <x v="6"/>
    <x v="0"/>
    <n v="4"/>
    <n v="11"/>
    <n v="2003"/>
    <x v="0"/>
    <n v="60"/>
    <s v="S18_2625"/>
    <s v="Daedalus Designs Imports"/>
    <s v="20.16.1555"/>
    <s v="184, chausse de Tournai"/>
    <m/>
    <s v="Lille"/>
    <m/>
    <n v="59000"/>
    <x v="1"/>
    <x v="1"/>
    <s v="Rance"/>
    <s v="Martine"/>
    <s v="Small"/>
    <x v="6"/>
  </r>
  <r>
    <n v="10188"/>
    <n v="32"/>
    <n v="65.42"/>
    <n v="5"/>
    <n v="2093.44"/>
    <x v="7"/>
    <x v="7"/>
    <x v="0"/>
    <n v="4"/>
    <n v="11"/>
    <n v="2003"/>
    <x v="0"/>
    <n v="60"/>
    <s v="S18_2625"/>
    <s v="Herkku Gifts"/>
    <s v="+47 2267 3215"/>
    <s v="Drammen 121, PR 744 Sentrum"/>
    <m/>
    <s v="Bergen"/>
    <m/>
    <s v="N 5804"/>
    <x v="2"/>
    <x v="1"/>
    <s v="Oeztan"/>
    <s v="Veysel"/>
    <s v="Small"/>
    <x v="7"/>
  </r>
  <r>
    <n v="10201"/>
    <n v="30"/>
    <n v="64.81"/>
    <n v="6"/>
    <n v="1944.3"/>
    <x v="8"/>
    <x v="8"/>
    <x v="0"/>
    <n v="4"/>
    <n v="12"/>
    <n v="2003"/>
    <x v="0"/>
    <n v="60"/>
    <s v="S18_2625"/>
    <s v="Mini Wheels Co."/>
    <n v="6505555787"/>
    <s v="5557 North Pendale Street"/>
    <m/>
    <s v="San Francisco"/>
    <s v="CA"/>
    <m/>
    <x v="0"/>
    <x v="0"/>
    <s v="Murphy"/>
    <s v="Julie"/>
    <s v="Small"/>
    <x v="8"/>
  </r>
  <r>
    <n v="10210"/>
    <n v="40"/>
    <n v="49.67"/>
    <n v="3"/>
    <n v="1986.8"/>
    <x v="55"/>
    <x v="55"/>
    <x v="0"/>
    <n v="1"/>
    <n v="1"/>
    <n v="2004"/>
    <x v="0"/>
    <n v="60"/>
    <s v="S18_2625"/>
    <s v="Osaka Souveniers Co."/>
    <s v="+81 06 6342 5555"/>
    <s v="Dojima Avanza 4F, 1-6-20 Dojima, Kita-ku"/>
    <m/>
    <s v="Osaka"/>
    <s v="Osaka"/>
    <s v="530-0003"/>
    <x v="11"/>
    <x v="3"/>
    <s v="Kentary"/>
    <s v="Mory"/>
    <s v="Small"/>
    <x v="44"/>
  </r>
  <r>
    <n v="10223"/>
    <n v="28"/>
    <n v="60.57"/>
    <n v="5"/>
    <n v="1695.96"/>
    <x v="10"/>
    <x v="10"/>
    <x v="0"/>
    <n v="1"/>
    <n v="2"/>
    <n v="2004"/>
    <x v="0"/>
    <n v="60"/>
    <s v="S18_2625"/>
    <s v="Australian Collectors, Co."/>
    <s v="03 9520 4555"/>
    <s v="636 St Kilda Road"/>
    <s v="Level 3"/>
    <s v="Melbourne"/>
    <s v="Victoria"/>
    <n v="3004"/>
    <x v="3"/>
    <x v="2"/>
    <s v="Ferguson"/>
    <s v="Peter"/>
    <s v="Small"/>
    <x v="10"/>
  </r>
  <r>
    <n v="10236"/>
    <n v="23"/>
    <n v="55.72"/>
    <n v="2"/>
    <n v="1281.56"/>
    <x v="56"/>
    <x v="56"/>
    <x v="0"/>
    <n v="2"/>
    <n v="4"/>
    <n v="2004"/>
    <x v="0"/>
    <n v="60"/>
    <s v="S18_2625"/>
    <s v="Motor Mint Distributors Inc."/>
    <n v="2155559857"/>
    <s v="11328 Douglas Av."/>
    <m/>
    <s v="Philadelphia"/>
    <s v="PA"/>
    <n v="71270"/>
    <x v="0"/>
    <x v="0"/>
    <s v="Hernandez"/>
    <s v="Rosa"/>
    <s v="Small"/>
    <x v="45"/>
  </r>
  <r>
    <n v="10251"/>
    <n v="29"/>
    <n v="61.18"/>
    <n v="6"/>
    <n v="1774.22"/>
    <x v="12"/>
    <x v="12"/>
    <x v="0"/>
    <n v="2"/>
    <n v="5"/>
    <n v="2004"/>
    <x v="0"/>
    <n v="60"/>
    <s v="S18_2625"/>
    <s v="Tekni Collectables Inc."/>
    <n v="2015559350"/>
    <s v="7476 Moss Rd."/>
    <m/>
    <s v="Newark"/>
    <s v="NJ"/>
    <n v="94019"/>
    <x v="0"/>
    <x v="0"/>
    <s v="Brown"/>
    <s v="William"/>
    <s v="Small"/>
    <x v="12"/>
  </r>
  <r>
    <n v="10263"/>
    <n v="34"/>
    <n v="58.75"/>
    <n v="6"/>
    <n v="1997.5"/>
    <x v="13"/>
    <x v="13"/>
    <x v="0"/>
    <n v="2"/>
    <n v="6"/>
    <n v="2004"/>
    <x v="0"/>
    <n v="60"/>
    <s v="S18_2625"/>
    <s v="Gift Depot Inc."/>
    <n v="2035552570"/>
    <s v="25593 South Bay Ln."/>
    <m/>
    <s v="Bridgewater"/>
    <s v="CT"/>
    <n v="97562"/>
    <x v="0"/>
    <x v="0"/>
    <s v="King"/>
    <s v="Julie"/>
    <s v="Small"/>
    <x v="13"/>
  </r>
  <r>
    <n v="10275"/>
    <n v="37"/>
    <n v="63.6"/>
    <n v="5"/>
    <n v="2353.1999999999998"/>
    <x v="14"/>
    <x v="14"/>
    <x v="0"/>
    <n v="3"/>
    <n v="7"/>
    <n v="2004"/>
    <x v="0"/>
    <n v="60"/>
    <s v="S18_2625"/>
    <s v="La Rochelle Gifts"/>
    <s v="40.67.8555"/>
    <s v="67, rue des Cinquante Otages"/>
    <m/>
    <s v="Nantes"/>
    <m/>
    <n v="44000"/>
    <x v="1"/>
    <x v="1"/>
    <s v="Labrune"/>
    <s v="Janine"/>
    <s v="Small"/>
    <x v="14"/>
  </r>
  <r>
    <n v="10285"/>
    <n v="20"/>
    <n v="49.06"/>
    <n v="10"/>
    <n v="981.2"/>
    <x v="15"/>
    <x v="15"/>
    <x v="0"/>
    <n v="3"/>
    <n v="8"/>
    <n v="2004"/>
    <x v="0"/>
    <n v="60"/>
    <s v="S18_2625"/>
    <s v="Marta's Replicas Co."/>
    <n v="6175558555"/>
    <s v="39323 Spinnaker Dr."/>
    <m/>
    <s v="Cambridge"/>
    <s v="MA"/>
    <n v="51247"/>
    <x v="0"/>
    <x v="0"/>
    <s v="Hernandez"/>
    <s v="Marta"/>
    <s v="Small"/>
    <x v="15"/>
  </r>
  <r>
    <n v="10298"/>
    <n v="32"/>
    <n v="48.46"/>
    <n v="2"/>
    <n v="1550.72"/>
    <x v="57"/>
    <x v="57"/>
    <x v="0"/>
    <n v="3"/>
    <n v="9"/>
    <n v="2004"/>
    <x v="0"/>
    <n v="60"/>
    <s v="S18_2625"/>
    <s v="Atelier graphique"/>
    <s v="40.32.2555"/>
    <s v="54, rue Royale"/>
    <m/>
    <s v="Nantes"/>
    <m/>
    <n v="44000"/>
    <x v="1"/>
    <x v="1"/>
    <s v="Schmitt"/>
    <s v="Carine"/>
    <s v="Small"/>
    <x v="46"/>
  </r>
  <r>
    <n v="10308"/>
    <n v="34"/>
    <n v="52.09"/>
    <n v="3"/>
    <n v="1771.06"/>
    <x v="17"/>
    <x v="17"/>
    <x v="0"/>
    <n v="4"/>
    <n v="10"/>
    <n v="2004"/>
    <x v="0"/>
    <n v="60"/>
    <s v="S18_2625"/>
    <s v="Mini Classics"/>
    <n v="9145554562"/>
    <s v="3758 North Pendale Street"/>
    <m/>
    <s v="White Plains"/>
    <s v="NY"/>
    <n v="24067"/>
    <x v="0"/>
    <x v="0"/>
    <s v="Frick"/>
    <s v="Steve"/>
    <s v="Small"/>
    <x v="47"/>
  </r>
  <r>
    <n v="10318"/>
    <n v="42"/>
    <n v="52.7"/>
    <n v="5"/>
    <n v="2213.4"/>
    <x v="18"/>
    <x v="18"/>
    <x v="0"/>
    <n v="4"/>
    <n v="11"/>
    <n v="2004"/>
    <x v="0"/>
    <n v="60"/>
    <s v="S18_2625"/>
    <s v="Diecast Classics Inc."/>
    <n v="2155551555"/>
    <s v="7586 Pompton St."/>
    <m/>
    <s v="Allentown"/>
    <s v="PA"/>
    <n v="70267"/>
    <x v="0"/>
    <x v="0"/>
    <s v="Yu"/>
    <s v="Kyung"/>
    <s v="Small"/>
    <x v="18"/>
  </r>
  <r>
    <n v="10329"/>
    <n v="38"/>
    <n v="100"/>
    <n v="12"/>
    <n v="5266.04"/>
    <x v="19"/>
    <x v="19"/>
    <x v="0"/>
    <n v="4"/>
    <n v="11"/>
    <n v="2004"/>
    <x v="0"/>
    <n v="60"/>
    <s v="S18_2625"/>
    <s v="Land of Toys Inc."/>
    <n v="2125557818"/>
    <s v="897 Long Airport Avenue"/>
    <m/>
    <s v="NYC"/>
    <s v="NY"/>
    <n v="10022"/>
    <x v="0"/>
    <x v="0"/>
    <s v="Yu"/>
    <s v="Kwai"/>
    <s v="Medium"/>
    <x v="0"/>
  </r>
  <r>
    <n v="10339"/>
    <n v="30"/>
    <n v="62.16"/>
    <n v="1"/>
    <n v="1864.8"/>
    <x v="58"/>
    <x v="58"/>
    <x v="0"/>
    <n v="4"/>
    <n v="11"/>
    <n v="2004"/>
    <x v="0"/>
    <n v="60"/>
    <s v="S18_2625"/>
    <s v="Tokyo Collectables, Ltd"/>
    <s v="+81 3 3584 0555"/>
    <s v="2-2-8 Roppongi"/>
    <m/>
    <s v="Minato-ku"/>
    <s v="Tokyo"/>
    <s v="106-0032"/>
    <x v="11"/>
    <x v="3"/>
    <s v="Shimamura"/>
    <s v="Akiko"/>
    <s v="Small"/>
    <x v="35"/>
  </r>
  <r>
    <n v="10362"/>
    <n v="23"/>
    <n v="49.67"/>
    <n v="3"/>
    <n v="1142.4100000000001"/>
    <x v="61"/>
    <x v="61"/>
    <x v="0"/>
    <n v="1"/>
    <n v="1"/>
    <n v="2005"/>
    <x v="0"/>
    <n v="60"/>
    <s v="S18_2625"/>
    <s v="Technics Stores Inc."/>
    <n v="6505556809"/>
    <s v="9408 Furth Circle"/>
    <m/>
    <s v="Burlingame"/>
    <s v="CA"/>
    <n v="94217"/>
    <x v="0"/>
    <x v="0"/>
    <s v="Hirano"/>
    <s v="Juri"/>
    <s v="Small"/>
    <x v="5"/>
  </r>
  <r>
    <n v="10374"/>
    <n v="22"/>
    <n v="53.3"/>
    <n v="4"/>
    <n v="1172.5999999999999"/>
    <x v="59"/>
    <x v="59"/>
    <x v="0"/>
    <n v="1"/>
    <n v="2"/>
    <n v="2005"/>
    <x v="0"/>
    <n v="60"/>
    <s v="S18_2625"/>
    <s v="Australian Gift Network, Co"/>
    <s v="61-7-3844-6555"/>
    <s v="31 Duncan St. West End"/>
    <m/>
    <s v="South Brisbane"/>
    <s v="Queensland"/>
    <n v="4101"/>
    <x v="3"/>
    <x v="2"/>
    <s v="Calaghan"/>
    <s v="Tony"/>
    <s v="Small"/>
    <x v="28"/>
  </r>
  <r>
    <n v="10389"/>
    <n v="39"/>
    <n v="100"/>
    <n v="5"/>
    <n v="6981"/>
    <x v="23"/>
    <x v="23"/>
    <x v="0"/>
    <n v="1"/>
    <n v="3"/>
    <n v="2005"/>
    <x v="0"/>
    <n v="60"/>
    <s v="S18_2625"/>
    <s v="Scandinavian Gift Ideas"/>
    <s v="0695-34 6555"/>
    <s v="?kergatan 24"/>
    <m/>
    <s v="Boras"/>
    <m/>
    <s v="S-844 67"/>
    <x v="8"/>
    <x v="1"/>
    <s v="Larsson"/>
    <s v="Maria"/>
    <s v="Medium"/>
    <x v="37"/>
  </r>
  <r>
    <n v="10402"/>
    <n v="55"/>
    <n v="55.72"/>
    <n v="2"/>
    <n v="3064.6"/>
    <x v="60"/>
    <x v="60"/>
    <x v="0"/>
    <n v="2"/>
    <n v="4"/>
    <n v="2005"/>
    <x v="0"/>
    <n v="60"/>
    <s v="S18_2625"/>
    <s v="Auto Canal Petit"/>
    <s v="(1) 47.55.6555"/>
    <s v="25, rue Lauriston"/>
    <m/>
    <s v="Paris"/>
    <m/>
    <n v="75016"/>
    <x v="1"/>
    <x v="1"/>
    <s v="Perrier"/>
    <s v="Dominique"/>
    <s v="Medium"/>
    <x v="9"/>
  </r>
  <r>
    <n v="10417"/>
    <n v="36"/>
    <n v="61.18"/>
    <n v="6"/>
    <n v="2202.48"/>
    <x v="25"/>
    <x v="25"/>
    <x v="1"/>
    <n v="2"/>
    <n v="5"/>
    <n v="2005"/>
    <x v="0"/>
    <n v="60"/>
    <s v="S18_2625"/>
    <s v="Euro Shopping Channel"/>
    <s v="(91) 555 94 44"/>
    <s v="C/ Moralzarzal, 86"/>
    <m/>
    <s v="Madrid"/>
    <m/>
    <n v="28034"/>
    <x v="7"/>
    <x v="1"/>
    <s v="Freyre"/>
    <s v="Diego"/>
    <s v="Small"/>
    <x v="23"/>
  </r>
  <r>
    <n v="10101"/>
    <n v="26"/>
    <n v="100"/>
    <n v="1"/>
    <n v="3773.38"/>
    <x v="206"/>
    <x v="206"/>
    <x v="0"/>
    <n v="1"/>
    <n v="1"/>
    <n v="2003"/>
    <x v="3"/>
    <n v="168"/>
    <s v="S18_2795"/>
    <s v="Blauer See Auto, Co."/>
    <s v="+49 69 66 90 2555"/>
    <s v="Lyonerstr. 34"/>
    <m/>
    <s v="Frankfurt"/>
    <m/>
    <n v="60528"/>
    <x v="16"/>
    <x v="1"/>
    <s v="Keitel"/>
    <s v="Roland"/>
    <s v="Medium"/>
    <x v="72"/>
  </r>
  <r>
    <n v="10110"/>
    <n v="31"/>
    <n v="100"/>
    <n v="1"/>
    <n v="5074.3900000000003"/>
    <x v="178"/>
    <x v="178"/>
    <x v="0"/>
    <n v="1"/>
    <n v="3"/>
    <n v="2003"/>
    <x v="3"/>
    <n v="168"/>
    <s v="S18_2795"/>
    <s v="AV Stores, Co."/>
    <s v="(171) 555-1555"/>
    <s v="Fauntleroy Circus"/>
    <m/>
    <s v="Manchester"/>
    <m/>
    <s v="EC2 5NT"/>
    <x v="6"/>
    <x v="1"/>
    <s v="Ashworth"/>
    <s v="Victoria"/>
    <s v="Medium"/>
    <x v="77"/>
  </r>
  <r>
    <n v="10125"/>
    <n v="34"/>
    <n v="100"/>
    <n v="2"/>
    <n v="6483.46"/>
    <x v="166"/>
    <x v="166"/>
    <x v="0"/>
    <n v="2"/>
    <n v="5"/>
    <n v="2003"/>
    <x v="3"/>
    <n v="168"/>
    <s v="S18_2795"/>
    <s v="Australian Collectors, Co."/>
    <s v="03 9520 4555"/>
    <s v="636 St Kilda Road"/>
    <s v="Level 3"/>
    <s v="Melbourne"/>
    <s v="Victoria"/>
    <n v="3004"/>
    <x v="3"/>
    <x v="2"/>
    <s v="Ferguson"/>
    <s v="Peter"/>
    <s v="Medium"/>
    <x v="10"/>
  </r>
  <r>
    <n v="10139"/>
    <n v="41"/>
    <n v="100"/>
    <n v="8"/>
    <n v="7956.46"/>
    <x v="167"/>
    <x v="167"/>
    <x v="0"/>
    <n v="3"/>
    <n v="7"/>
    <n v="2003"/>
    <x v="3"/>
    <n v="168"/>
    <s v="S18_2795"/>
    <s v="Souveniers And Things Co."/>
    <s v="+61 2 9495 8555"/>
    <s v="Monitor Money Building, 815 Pacific Hwy"/>
    <s v="Level 6"/>
    <s v="Chatswood"/>
    <s v="NSW"/>
    <n v="2067"/>
    <x v="3"/>
    <x v="2"/>
    <s v="Huxley"/>
    <s v="Adrian"/>
    <s v="Large"/>
    <x v="20"/>
  </r>
  <r>
    <n v="10149"/>
    <n v="23"/>
    <n v="100"/>
    <n v="5"/>
    <n v="4230.62"/>
    <x v="168"/>
    <x v="168"/>
    <x v="0"/>
    <n v="3"/>
    <n v="9"/>
    <n v="2003"/>
    <x v="3"/>
    <n v="168"/>
    <s v="S18_2795"/>
    <s v="Signal Collectibles Ltd."/>
    <n v="4155554312"/>
    <s v="2793 Furth Circle"/>
    <m/>
    <s v="Brisbane"/>
    <s v="CA"/>
    <n v="94217"/>
    <x v="0"/>
    <x v="0"/>
    <s v="Taylor"/>
    <s v="Sue"/>
    <s v="Medium"/>
    <x v="82"/>
  </r>
  <r>
    <n v="10162"/>
    <n v="48"/>
    <n v="100"/>
    <n v="3"/>
    <n v="7209.12"/>
    <x v="169"/>
    <x v="169"/>
    <x v="0"/>
    <n v="4"/>
    <n v="10"/>
    <n v="2003"/>
    <x v="3"/>
    <n v="168"/>
    <s v="S18_2795"/>
    <s v="Corporate Gift Ideas Co."/>
    <n v="6505551386"/>
    <s v="7734 Strong St."/>
    <m/>
    <s v="San Francisco"/>
    <s v="CA"/>
    <m/>
    <x v="0"/>
    <x v="0"/>
    <s v="Brown"/>
    <s v="Julie"/>
    <s v="Large"/>
    <x v="4"/>
  </r>
  <r>
    <n v="10173"/>
    <n v="22"/>
    <n v="100"/>
    <n v="7"/>
    <n v="3452.68"/>
    <x v="155"/>
    <x v="155"/>
    <x v="0"/>
    <n v="4"/>
    <n v="11"/>
    <n v="2003"/>
    <x v="3"/>
    <n v="168"/>
    <s v="S18_2795"/>
    <s v="Rovelli Gifts"/>
    <s v="035-640555"/>
    <s v="Via Ludovico il Moro 22"/>
    <m/>
    <s v="Bergamo"/>
    <m/>
    <n v="24100"/>
    <x v="12"/>
    <x v="1"/>
    <s v="Rovelli"/>
    <s v="Giovanni"/>
    <s v="Medium"/>
    <x v="86"/>
  </r>
  <r>
    <n v="10182"/>
    <n v="21"/>
    <n v="100"/>
    <n v="4"/>
    <n v="3047.73"/>
    <x v="103"/>
    <x v="103"/>
    <x v="0"/>
    <n v="4"/>
    <n v="11"/>
    <n v="2003"/>
    <x v="3"/>
    <n v="168"/>
    <s v="S18_2795"/>
    <s v="Mini Gifts Distributors Ltd."/>
    <n v="4155551450"/>
    <s v="5677 Strong St."/>
    <m/>
    <s v="San Rafael"/>
    <s v="CA"/>
    <n v="97562"/>
    <x v="0"/>
    <x v="0"/>
    <s v="Nelson"/>
    <s v="Valarie"/>
    <s v="Medium"/>
    <x v="39"/>
  </r>
  <r>
    <n v="10193"/>
    <n v="22"/>
    <n v="100"/>
    <n v="8"/>
    <n v="3675.32"/>
    <x v="170"/>
    <x v="170"/>
    <x v="0"/>
    <n v="4"/>
    <n v="11"/>
    <n v="2003"/>
    <x v="3"/>
    <n v="168"/>
    <s v="S18_2795"/>
    <s v="Australian Collectables, Ltd"/>
    <s v="61-9-3844-6555"/>
    <s v="7 Allen Street"/>
    <m/>
    <s v="Glen Waverly"/>
    <s v="Victoria"/>
    <n v="3150"/>
    <x v="3"/>
    <x v="2"/>
    <s v="Connery"/>
    <s v="Sean"/>
    <s v="Medium"/>
    <x v="87"/>
  </r>
  <r>
    <n v="10205"/>
    <n v="40"/>
    <n v="100"/>
    <n v="3"/>
    <n v="7492.4"/>
    <x v="171"/>
    <x v="171"/>
    <x v="0"/>
    <n v="4"/>
    <n v="12"/>
    <n v="2003"/>
    <x v="3"/>
    <n v="168"/>
    <s v="S18_2795"/>
    <s v="Euro Shopping Channel"/>
    <s v="(91) 555 94 44"/>
    <s v="C/ Moralzarzal, 86"/>
    <m/>
    <s v="Madrid"/>
    <m/>
    <n v="28034"/>
    <x v="7"/>
    <x v="1"/>
    <s v="Freyre"/>
    <s v="Diego"/>
    <s v="Large"/>
    <x v="23"/>
  </r>
  <r>
    <n v="10214"/>
    <n v="50"/>
    <n v="100"/>
    <n v="1"/>
    <n v="9534.5"/>
    <x v="200"/>
    <x v="200"/>
    <x v="0"/>
    <n v="1"/>
    <n v="1"/>
    <n v="2004"/>
    <x v="3"/>
    <n v="168"/>
    <s v="S18_2795"/>
    <s v="Corrida Auto Replicas, Ltd"/>
    <s v="(91) 555 22 82"/>
    <s v="C/ Araquil, 67"/>
    <m/>
    <s v="Madrid"/>
    <m/>
    <n v="28023"/>
    <x v="7"/>
    <x v="1"/>
    <s v="Sommer"/>
    <s v="Mart¡n"/>
    <s v="Large"/>
    <x v="25"/>
  </r>
  <r>
    <n v="10227"/>
    <n v="29"/>
    <n v="100"/>
    <n v="4"/>
    <n v="5579.02"/>
    <x v="172"/>
    <x v="172"/>
    <x v="0"/>
    <n v="1"/>
    <n v="3"/>
    <n v="2004"/>
    <x v="3"/>
    <n v="168"/>
    <s v="S18_2795"/>
    <s v="Saveley &amp; Henriot, Co."/>
    <s v="78.32.5555"/>
    <s v="2, rue du Commerce"/>
    <m/>
    <s v="Lyon"/>
    <m/>
    <n v="69004"/>
    <x v="1"/>
    <x v="1"/>
    <s v="Saveley"/>
    <s v="Mary"/>
    <s v="Medium"/>
    <x v="30"/>
  </r>
  <r>
    <n v="10244"/>
    <n v="43"/>
    <n v="100"/>
    <n v="8"/>
    <n v="5950.34"/>
    <x v="173"/>
    <x v="173"/>
    <x v="0"/>
    <n v="2"/>
    <n v="4"/>
    <n v="2004"/>
    <x v="3"/>
    <n v="168"/>
    <s v="S18_2795"/>
    <s v="Euro Shopping Channel"/>
    <s v="(91) 555 94 44"/>
    <s v="C/ Moralzarzal, 86"/>
    <m/>
    <s v="Madrid"/>
    <m/>
    <n v="28034"/>
    <x v="7"/>
    <x v="1"/>
    <s v="Freyre"/>
    <s v="Diego"/>
    <s v="Medium"/>
    <x v="23"/>
  </r>
  <r>
    <n v="10255"/>
    <n v="24"/>
    <n v="100"/>
    <n v="1"/>
    <n v="3726"/>
    <x v="214"/>
    <x v="214"/>
    <x v="0"/>
    <n v="2"/>
    <n v="6"/>
    <n v="2004"/>
    <x v="3"/>
    <n v="168"/>
    <s v="S18_2795"/>
    <s v="Mini Caravy"/>
    <s v="88.60.1555"/>
    <s v="24, place Kluber"/>
    <m/>
    <s v="Strasbourg"/>
    <m/>
    <n v="67000"/>
    <x v="1"/>
    <x v="1"/>
    <s v="Citeaux"/>
    <s v="Frederique"/>
    <s v="Medium"/>
    <x v="83"/>
  </r>
  <r>
    <n v="10280"/>
    <n v="22"/>
    <n v="100"/>
    <n v="10"/>
    <n v="4455"/>
    <x v="41"/>
    <x v="41"/>
    <x v="0"/>
    <n v="3"/>
    <n v="8"/>
    <n v="2004"/>
    <x v="3"/>
    <n v="168"/>
    <s v="S18_2795"/>
    <s v="Amica Models &amp; Co."/>
    <s v="011-4988555"/>
    <s v="Via Monte Bianco 34"/>
    <m/>
    <s v="Torino"/>
    <m/>
    <n v="10100"/>
    <x v="12"/>
    <x v="1"/>
    <s v="Accorti"/>
    <s v="Paolo"/>
    <s v="Medium"/>
    <x v="36"/>
  </r>
  <r>
    <n v="10289"/>
    <n v="43"/>
    <n v="100"/>
    <n v="3"/>
    <n v="8272.34"/>
    <x v="175"/>
    <x v="175"/>
    <x v="0"/>
    <n v="3"/>
    <n v="9"/>
    <n v="2004"/>
    <x v="3"/>
    <n v="168"/>
    <s v="S18_2795"/>
    <s v="Herkku Gifts"/>
    <s v="+47 2267 3215"/>
    <s v="Drammen 121, PR 744 Sentrum"/>
    <m/>
    <s v="Bergen"/>
    <m/>
    <s v="N 5804"/>
    <x v="2"/>
    <x v="1"/>
    <s v="Oeztan"/>
    <s v="Veysel"/>
    <s v="Large"/>
    <x v="7"/>
  </r>
  <r>
    <n v="10304"/>
    <n v="20"/>
    <n v="100"/>
    <n v="14"/>
    <n v="3577.6"/>
    <x v="43"/>
    <x v="43"/>
    <x v="0"/>
    <n v="4"/>
    <n v="10"/>
    <n v="2004"/>
    <x v="3"/>
    <n v="168"/>
    <s v="S18_2795"/>
    <s v="Auto Assoc. &amp; Cie."/>
    <s v="30.59.8555"/>
    <s v="67, avenue de l'Europe"/>
    <m/>
    <s v="Versailles"/>
    <m/>
    <n v="78000"/>
    <x v="1"/>
    <x v="1"/>
    <s v="Tonini"/>
    <s v="Daniel"/>
    <s v="Medium"/>
    <x v="38"/>
  </r>
  <r>
    <n v="10312"/>
    <n v="25"/>
    <n v="100"/>
    <n v="11"/>
    <n v="3881.25"/>
    <x v="44"/>
    <x v="44"/>
    <x v="0"/>
    <n v="4"/>
    <n v="10"/>
    <n v="2004"/>
    <x v="3"/>
    <n v="168"/>
    <s v="S18_2795"/>
    <s v="Mini Gifts Distributors Ltd."/>
    <n v="4155551450"/>
    <s v="5677 Strong St."/>
    <m/>
    <s v="San Rafael"/>
    <s v="CA"/>
    <n v="97562"/>
    <x v="0"/>
    <x v="0"/>
    <s v="Nelson"/>
    <s v="Valarie"/>
    <s v="Medium"/>
    <x v="39"/>
  </r>
  <r>
    <n v="10322"/>
    <n v="36"/>
    <n v="100"/>
    <n v="2"/>
    <n v="5797.44"/>
    <x v="45"/>
    <x v="45"/>
    <x v="0"/>
    <n v="4"/>
    <n v="11"/>
    <n v="2004"/>
    <x v="3"/>
    <n v="168"/>
    <s v="S18_2795"/>
    <s v="Online Diecast Creations Co."/>
    <n v="6035558647"/>
    <s v="2304 Long Airport Avenue"/>
    <m/>
    <s v="Nashua"/>
    <s v="NH"/>
    <n v="62005"/>
    <x v="0"/>
    <x v="0"/>
    <s v="Young"/>
    <s v="Valarie"/>
    <s v="Medium"/>
    <x v="40"/>
  </r>
  <r>
    <n v="10332"/>
    <n v="24"/>
    <n v="52.67"/>
    <n v="1"/>
    <n v="1264.08"/>
    <x v="159"/>
    <x v="159"/>
    <x v="0"/>
    <n v="4"/>
    <n v="11"/>
    <n v="2004"/>
    <x v="3"/>
    <n v="168"/>
    <s v="S18_2795"/>
    <s v="AV Stores, Co."/>
    <s v="(171) 555-1555"/>
    <s v="Fauntleroy Circus"/>
    <m/>
    <s v="Manchester"/>
    <m/>
    <s v="EC2 5NT"/>
    <x v="6"/>
    <x v="1"/>
    <s v="Ashworth"/>
    <s v="Victoria"/>
    <s v="Small"/>
    <x v="77"/>
  </r>
  <r>
    <n v="10347"/>
    <n v="21"/>
    <n v="100"/>
    <n v="6"/>
    <n v="4815.3"/>
    <x v="47"/>
    <x v="47"/>
    <x v="0"/>
    <n v="4"/>
    <n v="11"/>
    <n v="2004"/>
    <x v="3"/>
    <n v="168"/>
    <s v="S18_2795"/>
    <s v="Australian Collectors, Co."/>
    <s v="03 9520 4555"/>
    <s v="636 St Kilda Road"/>
    <s v="Level 3"/>
    <s v="Melbourne"/>
    <s v="Victoria"/>
    <n v="3004"/>
    <x v="3"/>
    <x v="2"/>
    <s v="Ferguson"/>
    <s v="Peter"/>
    <s v="Medium"/>
    <x v="10"/>
  </r>
  <r>
    <n v="10356"/>
    <n v="30"/>
    <n v="100"/>
    <n v="1"/>
    <n v="4462.2"/>
    <x v="160"/>
    <x v="160"/>
    <x v="0"/>
    <n v="4"/>
    <n v="12"/>
    <n v="2004"/>
    <x v="3"/>
    <n v="168"/>
    <s v="S18_2795"/>
    <s v="Lyon Souveniers"/>
    <s v="+33 1 46 62 7555"/>
    <s v="27 rue du Colonel Pierre Avia"/>
    <m/>
    <s v="Paris"/>
    <m/>
    <n v="75508"/>
    <x v="1"/>
    <x v="1"/>
    <s v="Da Cunha"/>
    <s v="Daniel"/>
    <s v="Medium"/>
    <x v="2"/>
  </r>
  <r>
    <n v="10367"/>
    <n v="32"/>
    <n v="94.79"/>
    <n v="7"/>
    <n v="3033.28"/>
    <x v="183"/>
    <x v="183"/>
    <x v="5"/>
    <n v="1"/>
    <n v="1"/>
    <n v="2005"/>
    <x v="3"/>
    <n v="168"/>
    <s v="S18_2795"/>
    <s v="Toys4GrownUps.com"/>
    <n v="6265557265"/>
    <s v="78934 Hillside Dr."/>
    <m/>
    <s v="Pasadena"/>
    <s v="CA"/>
    <n v="90003"/>
    <x v="0"/>
    <x v="0"/>
    <s v="Young"/>
    <s v="Julie"/>
    <s v="Medium"/>
    <x v="3"/>
  </r>
  <r>
    <n v="10380"/>
    <n v="21"/>
    <n v="47.18"/>
    <n v="8"/>
    <n v="990.78"/>
    <x v="176"/>
    <x v="176"/>
    <x v="0"/>
    <n v="1"/>
    <n v="2"/>
    <n v="2005"/>
    <x v="3"/>
    <n v="168"/>
    <s v="S18_2795"/>
    <s v="Euro Shopping Channel"/>
    <s v="(91) 555 94 44"/>
    <s v="C/ Moralzarzal, 86"/>
    <m/>
    <s v="Madrid"/>
    <m/>
    <n v="28034"/>
    <x v="7"/>
    <x v="1"/>
    <s v="Freyre"/>
    <s v="Diego"/>
    <s v="Small"/>
    <x v="23"/>
  </r>
  <r>
    <n v="10390"/>
    <n v="26"/>
    <n v="78.11"/>
    <n v="7"/>
    <n v="2030.86"/>
    <x v="162"/>
    <x v="162"/>
    <x v="0"/>
    <n v="1"/>
    <n v="3"/>
    <n v="2005"/>
    <x v="3"/>
    <n v="168"/>
    <s v="S18_2795"/>
    <s v="Mini Gifts Distributors Ltd."/>
    <n v="4155551450"/>
    <s v="5677 Strong St."/>
    <m/>
    <s v="San Rafael"/>
    <s v="CA"/>
    <n v="97562"/>
    <x v="0"/>
    <x v="0"/>
    <s v="Nelson"/>
    <s v="Valarie"/>
    <s v="Small"/>
    <x v="39"/>
  </r>
  <r>
    <n v="10421"/>
    <n v="35"/>
    <n v="100"/>
    <n v="1"/>
    <n v="5433.75"/>
    <x v="202"/>
    <x v="202"/>
    <x v="2"/>
    <n v="2"/>
    <n v="5"/>
    <n v="2005"/>
    <x v="3"/>
    <n v="168"/>
    <s v="S18_2795"/>
    <s v="Mini Gifts Distributors Ltd."/>
    <n v="4155551450"/>
    <s v="5677 Strong St."/>
    <m/>
    <s v="San Rafael"/>
    <s v="CA"/>
    <n v="97562"/>
    <x v="0"/>
    <x v="0"/>
    <s v="Nelson"/>
    <s v="Valarie"/>
    <s v="Medium"/>
    <x v="39"/>
  </r>
  <r>
    <n v="10109"/>
    <n v="26"/>
    <n v="100"/>
    <n v="1"/>
    <n v="3157.44"/>
    <x v="151"/>
    <x v="151"/>
    <x v="0"/>
    <n v="1"/>
    <n v="3"/>
    <n v="2003"/>
    <x v="1"/>
    <n v="132"/>
    <s v="S18_2870"/>
    <s v="Motor Mint Distributors Inc."/>
    <n v="2155559857"/>
    <s v="11328 Douglas Av."/>
    <m/>
    <s v="Philadelphia"/>
    <s v="PA"/>
    <n v="71270"/>
    <x v="0"/>
    <x v="0"/>
    <s v="Hernandez"/>
    <s v="Rosa"/>
    <s v="Medium"/>
    <x v="45"/>
  </r>
  <r>
    <n v="10123"/>
    <n v="46"/>
    <n v="100"/>
    <n v="3"/>
    <n v="5161.2"/>
    <x v="179"/>
    <x v="179"/>
    <x v="0"/>
    <n v="2"/>
    <n v="5"/>
    <n v="2003"/>
    <x v="1"/>
    <n v="132"/>
    <s v="S18_2870"/>
    <s v="Atelier graphique"/>
    <s v="40.32.2555"/>
    <s v="54, rue Royale"/>
    <m/>
    <s v="Nantes"/>
    <m/>
    <n v="44000"/>
    <x v="1"/>
    <x v="1"/>
    <s v="Schmitt"/>
    <s v="Carine"/>
    <s v="Medium"/>
    <x v="46"/>
  </r>
  <r>
    <n v="10137"/>
    <n v="37"/>
    <n v="100"/>
    <n v="3"/>
    <n v="4346.76"/>
    <x v="180"/>
    <x v="180"/>
    <x v="0"/>
    <n v="3"/>
    <n v="7"/>
    <n v="2003"/>
    <x v="1"/>
    <n v="132"/>
    <s v="S18_2870"/>
    <s v="Reims Collectables"/>
    <s v="26.47.1555"/>
    <s v="59 rue de l'Abbaye"/>
    <m/>
    <s v="Reims"/>
    <m/>
    <n v="51100"/>
    <x v="1"/>
    <x v="1"/>
    <s v="Henriot"/>
    <s v="Paul"/>
    <s v="Medium"/>
    <x v="1"/>
  </r>
  <r>
    <n v="10148"/>
    <n v="27"/>
    <n v="100"/>
    <n v="10"/>
    <n v="3528.36"/>
    <x v="153"/>
    <x v="153"/>
    <x v="0"/>
    <n v="3"/>
    <n v="9"/>
    <n v="2003"/>
    <x v="1"/>
    <n v="132"/>
    <s v="S18_2870"/>
    <s v="Anna's Decorations, Ltd"/>
    <s v="02 9936 8555"/>
    <s v="201 Miller Street"/>
    <s v="Level 15"/>
    <s v="North Sydney"/>
    <s v="NSW"/>
    <n v="2060"/>
    <x v="3"/>
    <x v="2"/>
    <s v="O'Hara"/>
    <s v="Anna"/>
    <s v="Medium"/>
    <x v="42"/>
  </r>
  <r>
    <n v="10161"/>
    <n v="23"/>
    <n v="100"/>
    <n v="9"/>
    <n v="3187.8"/>
    <x v="154"/>
    <x v="154"/>
    <x v="0"/>
    <n v="4"/>
    <n v="10"/>
    <n v="2003"/>
    <x v="1"/>
    <n v="132"/>
    <s v="S18_2870"/>
    <s v="Heintze Collectables"/>
    <s v="86 21 3555"/>
    <s v="Smagsloget 45"/>
    <m/>
    <s v="Aaarhus"/>
    <m/>
    <n v="8200"/>
    <x v="13"/>
    <x v="1"/>
    <s v="Ibsen"/>
    <s v="Palle"/>
    <s v="Medium"/>
    <x v="78"/>
  </r>
  <r>
    <n v="10172"/>
    <n v="39"/>
    <n v="100"/>
    <n v="7"/>
    <n v="6023.16"/>
    <x v="155"/>
    <x v="155"/>
    <x v="0"/>
    <n v="4"/>
    <n v="11"/>
    <n v="2003"/>
    <x v="1"/>
    <n v="132"/>
    <s v="S18_2870"/>
    <s v="Gift Depot Inc."/>
    <n v="2035552570"/>
    <s v="25593 South Bay Ln."/>
    <m/>
    <s v="Bridgewater"/>
    <s v="CT"/>
    <n v="97562"/>
    <x v="0"/>
    <x v="0"/>
    <s v="King"/>
    <s v="Julie"/>
    <s v="Medium"/>
    <x v="13"/>
  </r>
  <r>
    <n v="10181"/>
    <n v="27"/>
    <n v="100"/>
    <n v="3"/>
    <n v="3884.76"/>
    <x v="103"/>
    <x v="103"/>
    <x v="0"/>
    <n v="4"/>
    <n v="11"/>
    <n v="2003"/>
    <x v="1"/>
    <n v="132"/>
    <s v="S18_2870"/>
    <s v="Herkku Gifts"/>
    <s v="+47 2267 3215"/>
    <s v="Drammen 121, PR 744 Sentrum"/>
    <m/>
    <s v="Bergen"/>
    <m/>
    <s v="N 5804"/>
    <x v="2"/>
    <x v="1"/>
    <s v="Oeztan"/>
    <s v="Veysel"/>
    <s v="Medium"/>
    <x v="7"/>
  </r>
  <r>
    <n v="10192"/>
    <n v="38"/>
    <n v="100"/>
    <n v="8"/>
    <n v="4965.84"/>
    <x v="104"/>
    <x v="104"/>
    <x v="0"/>
    <n v="4"/>
    <n v="11"/>
    <n v="2003"/>
    <x v="1"/>
    <n v="132"/>
    <s v="S18_2870"/>
    <s v="Online Diecast Creations Co."/>
    <n v="6035558647"/>
    <s v="2304 Long Airport Avenue"/>
    <m/>
    <s v="Nashua"/>
    <s v="NH"/>
    <n v="62005"/>
    <x v="0"/>
    <x v="0"/>
    <s v="Young"/>
    <s v="Valarie"/>
    <s v="Medium"/>
    <x v="40"/>
  </r>
  <r>
    <n v="10204"/>
    <n v="27"/>
    <n v="100"/>
    <n v="14"/>
    <n v="4169.88"/>
    <x v="105"/>
    <x v="105"/>
    <x v="0"/>
    <n v="4"/>
    <n v="12"/>
    <n v="2003"/>
    <x v="1"/>
    <n v="132"/>
    <s v="S18_2870"/>
    <s v="Muscle Machine Inc"/>
    <n v="2125557413"/>
    <s v="4092 Furth Circle"/>
    <s v="Suite 400"/>
    <s v="NYC"/>
    <s v="NY"/>
    <n v="10022"/>
    <x v="0"/>
    <x v="0"/>
    <s v="Young"/>
    <s v="Jeff"/>
    <s v="Medium"/>
    <x v="74"/>
  </r>
  <r>
    <n v="10212"/>
    <n v="40"/>
    <n v="100"/>
    <n v="7"/>
    <n v="4910.3999999999996"/>
    <x v="138"/>
    <x v="138"/>
    <x v="0"/>
    <n v="1"/>
    <n v="1"/>
    <n v="2004"/>
    <x v="1"/>
    <n v="132"/>
    <s v="S18_2870"/>
    <s v="Euro Shopping Channel"/>
    <s v="(91) 555 94 44"/>
    <s v="C/ Moralzarzal, 86"/>
    <m/>
    <s v="Madrid"/>
    <m/>
    <n v="28034"/>
    <x v="7"/>
    <x v="1"/>
    <s v="Freyre"/>
    <s v="Diego"/>
    <s v="Medium"/>
    <x v="23"/>
  </r>
  <r>
    <n v="10226"/>
    <n v="24"/>
    <n v="100"/>
    <n v="5"/>
    <n v="3231.36"/>
    <x v="181"/>
    <x v="181"/>
    <x v="0"/>
    <n v="1"/>
    <n v="2"/>
    <n v="2004"/>
    <x v="1"/>
    <n v="132"/>
    <s v="S18_2870"/>
    <s v="Collectable Mini Designs Co."/>
    <n v="7605558146"/>
    <s v="361 Furth Circle"/>
    <m/>
    <s v="San Diego"/>
    <s v="CA"/>
    <n v="91217"/>
    <x v="0"/>
    <x v="0"/>
    <s v="Thompson"/>
    <s v="Valarie"/>
    <s v="Medium"/>
    <x v="55"/>
  </r>
  <r>
    <n v="10241"/>
    <n v="44"/>
    <n v="100"/>
    <n v="12"/>
    <n v="6853.44"/>
    <x v="156"/>
    <x v="156"/>
    <x v="0"/>
    <n v="2"/>
    <n v="4"/>
    <n v="2004"/>
    <x v="1"/>
    <n v="132"/>
    <s v="S18_2870"/>
    <s v="Mini Caravy"/>
    <s v="88.60.1555"/>
    <s v="24, place Kluber"/>
    <m/>
    <s v="Strasbourg"/>
    <m/>
    <n v="67000"/>
    <x v="1"/>
    <x v="1"/>
    <s v="Citeaux"/>
    <s v="Frederique"/>
    <s v="Medium"/>
    <x v="83"/>
  </r>
  <r>
    <n v="10253"/>
    <n v="37"/>
    <n v="100"/>
    <n v="2"/>
    <n v="5177.04"/>
    <x v="108"/>
    <x v="108"/>
    <x v="3"/>
    <n v="2"/>
    <n v="6"/>
    <n v="2004"/>
    <x v="1"/>
    <n v="132"/>
    <s v="S18_2870"/>
    <s v="UK Collectables, Ltd."/>
    <s v="(171) 555-2282"/>
    <s v="Berkeley Gardens 12  Brewery"/>
    <m/>
    <s v="Liverpool"/>
    <m/>
    <s v="WX1 6LT"/>
    <x v="6"/>
    <x v="1"/>
    <s v="Devon"/>
    <s v="Elizabeth"/>
    <s v="Medium"/>
    <x v="22"/>
  </r>
  <r>
    <n v="10266"/>
    <n v="20"/>
    <n v="100"/>
    <n v="3"/>
    <n v="2824.8"/>
    <x v="109"/>
    <x v="109"/>
    <x v="0"/>
    <n v="3"/>
    <n v="7"/>
    <n v="2004"/>
    <x v="1"/>
    <n v="132"/>
    <s v="S18_2870"/>
    <s v="L'ordine Souveniers"/>
    <s v="0522-556555"/>
    <s v="Strada Provinciale 124"/>
    <m/>
    <s v="Reggio Emilia"/>
    <m/>
    <n v="42100"/>
    <x v="12"/>
    <x v="1"/>
    <s v="Moroni"/>
    <s v="Maurizio"/>
    <s v="Small"/>
    <x v="70"/>
  </r>
  <r>
    <n v="10278"/>
    <n v="39"/>
    <n v="100"/>
    <n v="3"/>
    <n v="4324.32"/>
    <x v="157"/>
    <x v="157"/>
    <x v="0"/>
    <n v="3"/>
    <n v="8"/>
    <n v="2004"/>
    <x v="1"/>
    <n v="132"/>
    <s v="S18_2870"/>
    <s v="Signal Gift Stores"/>
    <n v="7025551838"/>
    <s v="8489 Strong St."/>
    <m/>
    <s v="Las Vegas"/>
    <s v="NV"/>
    <n v="83030"/>
    <x v="0"/>
    <x v="0"/>
    <s v="King"/>
    <s v="Sue"/>
    <s v="Medium"/>
    <x v="84"/>
  </r>
  <r>
    <n v="10287"/>
    <n v="44"/>
    <n v="100"/>
    <n v="1"/>
    <n v="5052.96"/>
    <x v="111"/>
    <x v="111"/>
    <x v="0"/>
    <n v="3"/>
    <n v="8"/>
    <n v="2004"/>
    <x v="1"/>
    <n v="132"/>
    <s v="S18_2870"/>
    <s v="Vida Sport, Ltd"/>
    <s v="0897-034555"/>
    <s v="Grenzacherweg 237"/>
    <m/>
    <s v="Gensve"/>
    <m/>
    <n v="1203"/>
    <x v="17"/>
    <x v="1"/>
    <s v="Holz"/>
    <s v="Michael"/>
    <s v="Medium"/>
    <x v="69"/>
  </r>
  <r>
    <n v="10301"/>
    <n v="22"/>
    <n v="100"/>
    <n v="5"/>
    <n v="3223.44"/>
    <x v="158"/>
    <x v="158"/>
    <x v="0"/>
    <n v="4"/>
    <n v="10"/>
    <n v="2003"/>
    <x v="1"/>
    <n v="132"/>
    <s v="S18_2870"/>
    <s v="Norway Gifts By Mail, Co."/>
    <s v="+47 2212 1555"/>
    <s v="Drammensveien 126 A, PB 744 Sentrum"/>
    <m/>
    <s v="Oslo"/>
    <m/>
    <s v="N 0106"/>
    <x v="2"/>
    <x v="1"/>
    <s v="Klaeboe"/>
    <s v="Jan"/>
    <s v="Medium"/>
    <x v="85"/>
  </r>
  <r>
    <n v="10311"/>
    <n v="43"/>
    <n v="100"/>
    <n v="10"/>
    <n v="5278.68"/>
    <x v="113"/>
    <x v="113"/>
    <x v="0"/>
    <n v="4"/>
    <n v="10"/>
    <n v="2004"/>
    <x v="1"/>
    <n v="132"/>
    <s v="S18_2870"/>
    <s v="Euro Shopping Channel"/>
    <s v="(91) 555 94 44"/>
    <s v="C/ Moralzarzal, 86"/>
    <m/>
    <s v="Madrid"/>
    <m/>
    <n v="28034"/>
    <x v="7"/>
    <x v="1"/>
    <s v="Freyre"/>
    <s v="Diego"/>
    <s v="Medium"/>
    <x v="23"/>
  </r>
  <r>
    <n v="10321"/>
    <n v="27"/>
    <n v="100"/>
    <n v="7"/>
    <n v="2851.2"/>
    <x v="45"/>
    <x v="45"/>
    <x v="0"/>
    <n v="4"/>
    <n v="11"/>
    <n v="2004"/>
    <x v="1"/>
    <n v="132"/>
    <s v="S18_2870"/>
    <s v="FunGiftIdeas.com"/>
    <n v="5085552555"/>
    <s v="1785 First Street"/>
    <m/>
    <s v="New Bedford"/>
    <s v="MA"/>
    <n v="50553"/>
    <x v="0"/>
    <x v="0"/>
    <s v="Benitez"/>
    <s v="Violeta"/>
    <s v="Small"/>
    <x v="21"/>
  </r>
  <r>
    <n v="10331"/>
    <n v="26"/>
    <n v="64.900000000000006"/>
    <n v="10"/>
    <n v="1687.4"/>
    <x v="159"/>
    <x v="159"/>
    <x v="0"/>
    <n v="4"/>
    <n v="11"/>
    <n v="2004"/>
    <x v="1"/>
    <n v="132"/>
    <s v="S18_2870"/>
    <s v="Motor Mint Distributors Inc."/>
    <n v="2155559857"/>
    <s v="11328 Douglas Av."/>
    <m/>
    <s v="Philadelphia"/>
    <s v="PA"/>
    <n v="71270"/>
    <x v="0"/>
    <x v="0"/>
    <s v="Hernandez"/>
    <s v="Rosa"/>
    <s v="Small"/>
    <x v="45"/>
  </r>
  <r>
    <n v="10343"/>
    <n v="25"/>
    <n v="52.32"/>
    <n v="3"/>
    <n v="1308"/>
    <x v="20"/>
    <x v="20"/>
    <x v="0"/>
    <n v="4"/>
    <n v="11"/>
    <n v="2004"/>
    <x v="1"/>
    <n v="132"/>
    <s v="S18_2870"/>
    <s v="Reims Collectables"/>
    <s v="26.47.1555"/>
    <s v="59 rue de l'Abbaye"/>
    <m/>
    <s v="Reims"/>
    <m/>
    <n v="51100"/>
    <x v="1"/>
    <x v="1"/>
    <s v="Henriot"/>
    <s v="Paul"/>
    <s v="Small"/>
    <x v="1"/>
  </r>
  <r>
    <n v="10366"/>
    <n v="49"/>
    <n v="100"/>
    <n v="2"/>
    <n v="6144.6"/>
    <x v="203"/>
    <x v="203"/>
    <x v="0"/>
    <n v="1"/>
    <n v="1"/>
    <n v="2005"/>
    <x v="1"/>
    <n v="132"/>
    <s v="S18_2870"/>
    <s v="Royale Belge"/>
    <s v="(071) 23 67 2555"/>
    <s v="Boulevard Tirou, 255"/>
    <m/>
    <s v="Charleroi"/>
    <m/>
    <s v="B-6000"/>
    <x v="14"/>
    <x v="1"/>
    <s v="Cartrain"/>
    <s v="Pascale"/>
    <s v="Medium"/>
    <x v="90"/>
  </r>
  <r>
    <n v="10379"/>
    <n v="29"/>
    <n v="100"/>
    <n v="5"/>
    <n v="5127.2"/>
    <x v="184"/>
    <x v="184"/>
    <x v="0"/>
    <n v="1"/>
    <n v="2"/>
    <n v="2005"/>
    <x v="1"/>
    <n v="132"/>
    <s v="S18_2870"/>
    <s v="Euro Shopping Channel"/>
    <s v="(91) 555 94 44"/>
    <s v="C/ Moralzarzal, 86"/>
    <m/>
    <s v="Madrid"/>
    <m/>
    <n v="28034"/>
    <x v="7"/>
    <x v="1"/>
    <s v="Freyre"/>
    <s v="Diego"/>
    <s v="Medium"/>
    <x v="23"/>
  </r>
  <r>
    <n v="10407"/>
    <n v="41"/>
    <n v="100"/>
    <n v="12"/>
    <n v="6386.16"/>
    <x v="185"/>
    <x v="185"/>
    <x v="4"/>
    <n v="2"/>
    <n v="4"/>
    <n v="2005"/>
    <x v="1"/>
    <n v="132"/>
    <s v="S18_2870"/>
    <s v="The Sharp Gifts Warehouse"/>
    <n v="4085553659"/>
    <s v="3086 Ingle Ln."/>
    <m/>
    <s v="San Jose"/>
    <s v="CA"/>
    <n v="94217"/>
    <x v="0"/>
    <x v="0"/>
    <s v="Frick"/>
    <s v="Sue"/>
    <s v="Medium"/>
    <x v="61"/>
  </r>
  <r>
    <n v="10419"/>
    <n v="55"/>
    <n v="100"/>
    <n v="2"/>
    <n v="7695.6"/>
    <x v="116"/>
    <x v="116"/>
    <x v="0"/>
    <n v="2"/>
    <n v="5"/>
    <n v="2005"/>
    <x v="1"/>
    <n v="132"/>
    <s v="S18_2870"/>
    <s v="Salzburg Collectables"/>
    <s v="6562-9555"/>
    <s v="Geislweg 14"/>
    <m/>
    <s v="Salzburg"/>
    <m/>
    <n v="5020"/>
    <x v="5"/>
    <x v="1"/>
    <s v="Pipps"/>
    <s v="Georg"/>
    <s v="Large"/>
    <x v="19"/>
  </r>
  <r>
    <n v="10103"/>
    <n v="27"/>
    <n v="83.07"/>
    <n v="12"/>
    <n v="2242.89"/>
    <x v="26"/>
    <x v="26"/>
    <x v="0"/>
    <n v="1"/>
    <n v="1"/>
    <n v="2003"/>
    <x v="3"/>
    <n v="101"/>
    <s v="S18_2949"/>
    <s v="Baane Mini Imports"/>
    <s v="07-98 9555"/>
    <s v="Erling Skakkes gate 78"/>
    <m/>
    <s v="Stavern"/>
    <m/>
    <n v="4110"/>
    <x v="2"/>
    <x v="1"/>
    <s v="Bergulfsen"/>
    <s v="Jonas"/>
    <s v="Small"/>
    <x v="17"/>
  </r>
  <r>
    <n v="10112"/>
    <n v="23"/>
    <n v="100"/>
    <n v="2"/>
    <n v="2539.89"/>
    <x v="27"/>
    <x v="27"/>
    <x v="0"/>
    <n v="1"/>
    <n v="3"/>
    <n v="2003"/>
    <x v="3"/>
    <n v="101"/>
    <s v="S18_2949"/>
    <s v="Volvo Model Replicas, Co"/>
    <s v="0921-12 3555"/>
    <s v="Berguvsv„gen  8"/>
    <m/>
    <s v="Lule"/>
    <m/>
    <s v="S-958 22"/>
    <x v="8"/>
    <x v="1"/>
    <s v="Berglund"/>
    <s v="Christina"/>
    <s v="Small"/>
    <x v="24"/>
  </r>
  <r>
    <n v="10126"/>
    <n v="31"/>
    <n v="90.17"/>
    <n v="12"/>
    <n v="2795.27"/>
    <x v="28"/>
    <x v="28"/>
    <x v="0"/>
    <n v="2"/>
    <n v="5"/>
    <n v="2003"/>
    <x v="3"/>
    <n v="101"/>
    <s v="S18_2949"/>
    <s v="Corrida Auto Replicas, Ltd"/>
    <s v="(91) 555 22 82"/>
    <s v="C/ Araquil, 67"/>
    <m/>
    <s v="Madrid"/>
    <m/>
    <n v="28023"/>
    <x v="7"/>
    <x v="1"/>
    <s v="Sommer"/>
    <s v="Mart¡n"/>
    <s v="Small"/>
    <x v="25"/>
  </r>
  <r>
    <n v="10139"/>
    <n v="46"/>
    <n v="100"/>
    <n v="1"/>
    <n v="5545.76"/>
    <x v="167"/>
    <x v="167"/>
    <x v="0"/>
    <n v="3"/>
    <n v="7"/>
    <n v="2003"/>
    <x v="3"/>
    <n v="101"/>
    <s v="S18_2949"/>
    <s v="Souveniers And Things Co."/>
    <s v="+61 2 9495 8555"/>
    <s v="Monitor Money Building, 815 Pacific Hwy"/>
    <s v="Level 6"/>
    <s v="Chatswood"/>
    <s v="NSW"/>
    <n v="2067"/>
    <x v="3"/>
    <x v="2"/>
    <s v="Huxley"/>
    <s v="Adrian"/>
    <s v="Medium"/>
    <x v="20"/>
  </r>
  <r>
    <n v="10150"/>
    <n v="47"/>
    <n v="91.18"/>
    <n v="9"/>
    <n v="4285.46"/>
    <x v="30"/>
    <x v="30"/>
    <x v="0"/>
    <n v="3"/>
    <n v="9"/>
    <n v="2003"/>
    <x v="3"/>
    <n v="101"/>
    <s v="S18_2949"/>
    <s v="Dragon Souveniers, Ltd."/>
    <s v="+65 221 7555"/>
    <s v="Bronz Sok., Bronz Apt. 3/6 Tesvikiye"/>
    <m/>
    <s v="Singapore"/>
    <m/>
    <n v="79903"/>
    <x v="9"/>
    <x v="3"/>
    <s v="Natividad"/>
    <s v="Eric"/>
    <s v="Medium"/>
    <x v="26"/>
  </r>
  <r>
    <n v="10163"/>
    <n v="31"/>
    <n v="100"/>
    <n v="2"/>
    <n v="3329.09"/>
    <x v="31"/>
    <x v="31"/>
    <x v="0"/>
    <n v="4"/>
    <n v="10"/>
    <n v="2003"/>
    <x v="3"/>
    <n v="101"/>
    <s v="S18_2949"/>
    <s v="Classic Legends Inc."/>
    <n v="2125558493"/>
    <s v="5905 Pompton St."/>
    <s v="Suite 750"/>
    <s v="NYC"/>
    <s v="NY"/>
    <n v="10022"/>
    <x v="0"/>
    <x v="0"/>
    <s v="Hernandez"/>
    <s v="Maria"/>
    <s v="Medium"/>
    <x v="27"/>
  </r>
  <r>
    <n v="10174"/>
    <n v="46"/>
    <n v="100"/>
    <n v="5"/>
    <n v="5592.22"/>
    <x v="32"/>
    <x v="32"/>
    <x v="0"/>
    <n v="4"/>
    <n v="11"/>
    <n v="2003"/>
    <x v="3"/>
    <n v="101"/>
    <s v="S18_2949"/>
    <s v="Australian Gift Network, Co"/>
    <s v="61-7-3844-6555"/>
    <s v="31 Duncan St. West End"/>
    <m/>
    <s v="South Brisbane"/>
    <s v="Queensland"/>
    <n v="4101"/>
    <x v="3"/>
    <x v="2"/>
    <s v="Calaghan"/>
    <s v="Tony"/>
    <s v="Medium"/>
    <x v="28"/>
  </r>
  <r>
    <n v="10183"/>
    <n v="37"/>
    <n v="89.15"/>
    <n v="9"/>
    <n v="3298.55"/>
    <x v="33"/>
    <x v="33"/>
    <x v="0"/>
    <n v="4"/>
    <n v="11"/>
    <n v="2003"/>
    <x v="3"/>
    <n v="101"/>
    <s v="S18_2949"/>
    <s v="Classic Gift Ideas, Inc"/>
    <n v="2155554695"/>
    <s v="782 First Street"/>
    <m/>
    <s v="Philadelphia"/>
    <s v="PA"/>
    <n v="71270"/>
    <x v="0"/>
    <x v="0"/>
    <s v="Cervantes"/>
    <s v="Francisca"/>
    <s v="Medium"/>
    <x v="29"/>
  </r>
  <r>
    <n v="10193"/>
    <n v="28"/>
    <n v="93.21"/>
    <n v="1"/>
    <n v="2609.88"/>
    <x v="170"/>
    <x v="170"/>
    <x v="0"/>
    <n v="4"/>
    <n v="11"/>
    <n v="2003"/>
    <x v="3"/>
    <n v="101"/>
    <s v="S18_2949"/>
    <s v="Australian Collectables, Ltd"/>
    <s v="61-9-3844-6555"/>
    <s v="7 Allen Street"/>
    <m/>
    <s v="Glen Waverly"/>
    <s v="Victoria"/>
    <n v="3150"/>
    <x v="3"/>
    <x v="2"/>
    <s v="Connery"/>
    <s v="Sean"/>
    <s v="Small"/>
    <x v="87"/>
  </r>
  <r>
    <n v="10206"/>
    <n v="37"/>
    <n v="90.17"/>
    <n v="7"/>
    <n v="3336.29"/>
    <x v="35"/>
    <x v="35"/>
    <x v="0"/>
    <n v="4"/>
    <n v="12"/>
    <n v="2003"/>
    <x v="3"/>
    <n v="101"/>
    <s v="S18_2949"/>
    <s v="Canadian Gift Exchange Network"/>
    <s v="(604) 555-3392"/>
    <s v="1900 Oak St."/>
    <m/>
    <s v="Vancouver"/>
    <s v="BC"/>
    <s v="V3F 2K1"/>
    <x v="10"/>
    <x v="0"/>
    <s v="Tannamuri"/>
    <s v="Yoshi"/>
    <s v="Medium"/>
    <x v="31"/>
  </r>
  <r>
    <n v="10215"/>
    <n v="49"/>
    <n v="100"/>
    <n v="4"/>
    <n v="5510.05"/>
    <x v="36"/>
    <x v="36"/>
    <x v="0"/>
    <n v="1"/>
    <n v="1"/>
    <n v="2004"/>
    <x v="3"/>
    <n v="101"/>
    <s v="S18_2949"/>
    <s v="West Coast Collectables Co."/>
    <n v="3105553722"/>
    <s v="3675 Furth Circle"/>
    <m/>
    <s v="Burbank"/>
    <s v="CA"/>
    <n v="94019"/>
    <x v="0"/>
    <x v="0"/>
    <s v="Thompson"/>
    <s v="Steve"/>
    <s v="Medium"/>
    <x v="32"/>
  </r>
  <r>
    <n v="10228"/>
    <n v="24"/>
    <n v="100"/>
    <n v="3"/>
    <n v="2504.4"/>
    <x v="37"/>
    <x v="37"/>
    <x v="0"/>
    <n v="1"/>
    <n v="3"/>
    <n v="2004"/>
    <x v="3"/>
    <n v="101"/>
    <s v="S18_2949"/>
    <s v="Cambridge Collectables Co."/>
    <n v="6175555555"/>
    <s v="4658 Baden Av."/>
    <m/>
    <s v="Cambridge"/>
    <s v="MA"/>
    <n v="51247"/>
    <x v="0"/>
    <x v="0"/>
    <s v="Tseng"/>
    <s v="Kyung"/>
    <s v="Small"/>
    <x v="33"/>
  </r>
  <r>
    <n v="10244"/>
    <n v="30"/>
    <n v="100"/>
    <n v="1"/>
    <n v="3525.6"/>
    <x v="173"/>
    <x v="173"/>
    <x v="0"/>
    <n v="2"/>
    <n v="4"/>
    <n v="2004"/>
    <x v="3"/>
    <n v="101"/>
    <s v="S18_2949"/>
    <s v="Euro Shopping Channel"/>
    <s v="(91) 555 94 44"/>
    <s v="C/ Moralzarzal, 86"/>
    <m/>
    <s v="Madrid"/>
    <m/>
    <n v="28034"/>
    <x v="7"/>
    <x v="1"/>
    <s v="Freyre"/>
    <s v="Diego"/>
    <s v="Medium"/>
    <x v="23"/>
  </r>
  <r>
    <n v="10257"/>
    <n v="50"/>
    <n v="88.14"/>
    <n v="1"/>
    <n v="4407"/>
    <x v="215"/>
    <x v="215"/>
    <x v="0"/>
    <n v="2"/>
    <n v="6"/>
    <n v="2004"/>
    <x v="3"/>
    <n v="101"/>
    <s v="S18_2949"/>
    <s v="The Sharp Gifts Warehouse"/>
    <n v="4085553659"/>
    <s v="3086 Ingle Ln."/>
    <m/>
    <s v="San Jose"/>
    <s v="CA"/>
    <n v="94217"/>
    <x v="0"/>
    <x v="0"/>
    <s v="Frick"/>
    <s v="Sue"/>
    <s v="Medium"/>
    <x v="61"/>
  </r>
  <r>
    <n v="10270"/>
    <n v="31"/>
    <n v="96.24"/>
    <n v="10"/>
    <n v="2983.44"/>
    <x v="40"/>
    <x v="40"/>
    <x v="0"/>
    <n v="3"/>
    <n v="7"/>
    <n v="2004"/>
    <x v="3"/>
    <n v="101"/>
    <s v="S18_2949"/>
    <s v="Souveniers And Things Co."/>
    <s v="+61 2 9495 8555"/>
    <s v="Monitor Money Building, 815 Pacific Hwy"/>
    <s v="Level 6"/>
    <s v="Chatswood"/>
    <s v="NSW"/>
    <n v="2067"/>
    <x v="3"/>
    <x v="2"/>
    <s v="Huxley"/>
    <s v="Adrian"/>
    <s v="Small"/>
    <x v="20"/>
  </r>
  <r>
    <n v="10280"/>
    <n v="46"/>
    <n v="100"/>
    <n v="3"/>
    <n v="5126.24"/>
    <x v="41"/>
    <x v="41"/>
    <x v="0"/>
    <n v="3"/>
    <n v="8"/>
    <n v="2004"/>
    <x v="3"/>
    <n v="101"/>
    <s v="S18_2949"/>
    <s v="Amica Models &amp; Co."/>
    <s v="011-4988555"/>
    <s v="Via Monte Bianco 34"/>
    <m/>
    <s v="Torino"/>
    <m/>
    <n v="10100"/>
    <x v="12"/>
    <x v="1"/>
    <s v="Accorti"/>
    <s v="Paolo"/>
    <s v="Medium"/>
    <x v="36"/>
  </r>
  <r>
    <n v="10291"/>
    <n v="47"/>
    <n v="100"/>
    <n v="12"/>
    <n v="5713.79"/>
    <x v="42"/>
    <x v="42"/>
    <x v="0"/>
    <n v="3"/>
    <n v="9"/>
    <n v="2004"/>
    <x v="3"/>
    <n v="101"/>
    <s v="S18_2949"/>
    <s v="Scandinavian Gift Ideas"/>
    <s v="0695-34 6555"/>
    <s v="?kergatan 24"/>
    <m/>
    <s v="Boras"/>
    <m/>
    <s v="S-844 67"/>
    <x v="8"/>
    <x v="1"/>
    <s v="Larsson"/>
    <s v="Maria"/>
    <s v="Medium"/>
    <x v="37"/>
  </r>
  <r>
    <n v="10304"/>
    <n v="46"/>
    <n v="100"/>
    <n v="7"/>
    <n v="4613.8"/>
    <x v="43"/>
    <x v="43"/>
    <x v="0"/>
    <n v="4"/>
    <n v="10"/>
    <n v="2004"/>
    <x v="3"/>
    <n v="101"/>
    <s v="S18_2949"/>
    <s v="Auto Assoc. &amp; Cie."/>
    <s v="30.59.8555"/>
    <s v="67, avenue de l'Europe"/>
    <m/>
    <s v="Versailles"/>
    <m/>
    <n v="78000"/>
    <x v="1"/>
    <x v="1"/>
    <s v="Tonini"/>
    <s v="Daniel"/>
    <s v="Medium"/>
    <x v="38"/>
  </r>
  <r>
    <n v="10312"/>
    <n v="37"/>
    <n v="100"/>
    <n v="4"/>
    <n v="3711.1"/>
    <x v="44"/>
    <x v="44"/>
    <x v="0"/>
    <n v="4"/>
    <n v="10"/>
    <n v="2004"/>
    <x v="3"/>
    <n v="101"/>
    <s v="S18_2949"/>
    <s v="Mini Gifts Distributors Ltd."/>
    <n v="4155551450"/>
    <s v="5677 Strong St."/>
    <m/>
    <s v="San Rafael"/>
    <s v="CA"/>
    <n v="97562"/>
    <x v="0"/>
    <x v="0"/>
    <s v="Nelson"/>
    <s v="Valarie"/>
    <s v="Medium"/>
    <x v="39"/>
  </r>
  <r>
    <n v="10322"/>
    <n v="33"/>
    <n v="100"/>
    <n v="12"/>
    <n v="3524.73"/>
    <x v="45"/>
    <x v="45"/>
    <x v="0"/>
    <n v="4"/>
    <n v="11"/>
    <n v="2004"/>
    <x v="3"/>
    <n v="101"/>
    <s v="S18_2949"/>
    <s v="Online Diecast Creations Co."/>
    <n v="6035558647"/>
    <s v="2304 Long Airport Avenue"/>
    <m/>
    <s v="Nashua"/>
    <s v="NH"/>
    <n v="62005"/>
    <x v="0"/>
    <x v="0"/>
    <s v="Young"/>
    <s v="Valarie"/>
    <s v="Medium"/>
    <x v="40"/>
  </r>
  <r>
    <n v="10333"/>
    <n v="31"/>
    <n v="90.17"/>
    <n v="5"/>
    <n v="2795.27"/>
    <x v="46"/>
    <x v="46"/>
    <x v="0"/>
    <n v="4"/>
    <n v="11"/>
    <n v="2004"/>
    <x v="3"/>
    <n v="101"/>
    <s v="S18_2949"/>
    <s v="Mini Wheels Co."/>
    <n v="6505555787"/>
    <s v="5557 North Pendale Street"/>
    <m/>
    <s v="San Francisco"/>
    <s v="CA"/>
    <m/>
    <x v="0"/>
    <x v="0"/>
    <s v="Murphy"/>
    <s v="Julie"/>
    <s v="Small"/>
    <x v="8"/>
  </r>
  <r>
    <n v="10347"/>
    <n v="48"/>
    <n v="100"/>
    <n v="9"/>
    <n v="4814.3999999999996"/>
    <x v="47"/>
    <x v="47"/>
    <x v="0"/>
    <n v="4"/>
    <n v="11"/>
    <n v="2004"/>
    <x v="3"/>
    <n v="101"/>
    <s v="S18_2949"/>
    <s v="Australian Collectors, Co."/>
    <s v="03 9520 4555"/>
    <s v="636 St Kilda Road"/>
    <s v="Level 3"/>
    <s v="Melbourne"/>
    <s v="Victoria"/>
    <n v="3004"/>
    <x v="3"/>
    <x v="2"/>
    <s v="Ferguson"/>
    <s v="Peter"/>
    <s v="Medium"/>
    <x v="10"/>
  </r>
  <r>
    <n v="10357"/>
    <n v="41"/>
    <n v="87.13"/>
    <n v="6"/>
    <n v="3572.33"/>
    <x v="48"/>
    <x v="48"/>
    <x v="0"/>
    <n v="4"/>
    <n v="12"/>
    <n v="2004"/>
    <x v="3"/>
    <n v="101"/>
    <s v="S18_2949"/>
    <s v="Mini Gifts Distributors Ltd."/>
    <n v="4155551450"/>
    <s v="5677 Strong St."/>
    <m/>
    <s v="San Rafael"/>
    <s v="CA"/>
    <n v="97562"/>
    <x v="0"/>
    <x v="0"/>
    <s v="Nelson"/>
    <s v="Valarie"/>
    <s v="Medium"/>
    <x v="39"/>
  </r>
  <r>
    <n v="10369"/>
    <n v="42"/>
    <n v="100"/>
    <n v="1"/>
    <n v="4581.3599999999997"/>
    <x v="49"/>
    <x v="49"/>
    <x v="0"/>
    <n v="1"/>
    <n v="1"/>
    <n v="2005"/>
    <x v="3"/>
    <n v="101"/>
    <s v="S18_2949"/>
    <s v="Collectables For Less Inc."/>
    <n v="6175558555"/>
    <s v="7825 Douglas Av."/>
    <m/>
    <s v="Brickhaven"/>
    <s v="MA"/>
    <n v="58339"/>
    <x v="0"/>
    <x v="0"/>
    <s v="Nelson"/>
    <s v="Allen"/>
    <s v="Medium"/>
    <x v="41"/>
  </r>
  <r>
    <n v="10381"/>
    <n v="41"/>
    <n v="100"/>
    <n v="8"/>
    <n v="4319.76"/>
    <x v="50"/>
    <x v="50"/>
    <x v="0"/>
    <n v="1"/>
    <n v="2"/>
    <n v="2005"/>
    <x v="3"/>
    <n v="101"/>
    <s v="S18_2949"/>
    <s v="Corporate Gift Ideas Co."/>
    <n v="6505551386"/>
    <s v="7734 Strong St."/>
    <m/>
    <s v="San Francisco"/>
    <s v="CA"/>
    <m/>
    <x v="0"/>
    <x v="0"/>
    <s v="Brown"/>
    <s v="Julie"/>
    <s v="Medium"/>
    <x v="4"/>
  </r>
  <r>
    <n v="10391"/>
    <n v="32"/>
    <n v="45.25"/>
    <n v="6"/>
    <n v="1448"/>
    <x v="51"/>
    <x v="51"/>
    <x v="0"/>
    <n v="1"/>
    <n v="3"/>
    <n v="2005"/>
    <x v="3"/>
    <n v="101"/>
    <s v="S18_2949"/>
    <s v="Anna's Decorations, Ltd"/>
    <s v="02 9936 8555"/>
    <s v="201 Miller Street"/>
    <s v="Level 15"/>
    <s v="North Sydney"/>
    <s v="NSW"/>
    <n v="2060"/>
    <x v="3"/>
    <x v="2"/>
    <s v="O'Hara"/>
    <s v="Anna"/>
    <s v="Small"/>
    <x v="42"/>
  </r>
  <r>
    <n v="10423"/>
    <n v="10"/>
    <n v="88.14"/>
    <n v="1"/>
    <n v="881.4"/>
    <x v="177"/>
    <x v="177"/>
    <x v="2"/>
    <n v="2"/>
    <n v="5"/>
    <n v="2005"/>
    <x v="3"/>
    <n v="101"/>
    <s v="S18_2949"/>
    <s v="Petit Auto"/>
    <s v="(02) 5554 67"/>
    <s v="Rue Joseph-Bens 532"/>
    <m/>
    <s v="Bruxelles"/>
    <m/>
    <s v="B-1180"/>
    <x v="14"/>
    <x v="1"/>
    <s v="Dewey"/>
    <s v="Catherine"/>
    <s v="Small"/>
    <x v="56"/>
  </r>
  <r>
    <n v="10103"/>
    <n v="35"/>
    <n v="57.46"/>
    <n v="14"/>
    <n v="2011.1"/>
    <x v="26"/>
    <x v="26"/>
    <x v="0"/>
    <n v="1"/>
    <n v="1"/>
    <n v="2003"/>
    <x v="3"/>
    <n v="62"/>
    <s v="S18_2957"/>
    <s v="Baane Mini Imports"/>
    <s v="07-98 9555"/>
    <s v="Erling Skakkes gate 78"/>
    <m/>
    <s v="Stavern"/>
    <m/>
    <n v="4110"/>
    <x v="2"/>
    <x v="1"/>
    <s v="Bergulfsen"/>
    <s v="Jonas"/>
    <s v="Small"/>
    <x v="17"/>
  </r>
  <r>
    <n v="10111"/>
    <n v="28"/>
    <n v="64.33"/>
    <n v="2"/>
    <n v="1801.24"/>
    <x v="165"/>
    <x v="165"/>
    <x v="0"/>
    <n v="1"/>
    <n v="3"/>
    <n v="2003"/>
    <x v="3"/>
    <n v="62"/>
    <s v="S18_2957"/>
    <s v="Mini Wheels Co."/>
    <n v="6505555787"/>
    <s v="5557 North Pendale Street"/>
    <m/>
    <s v="San Francisco"/>
    <s v="CA"/>
    <m/>
    <x v="0"/>
    <x v="0"/>
    <s v="Murphy"/>
    <s v="Julie"/>
    <s v="Small"/>
    <x v="8"/>
  </r>
  <r>
    <n v="10126"/>
    <n v="46"/>
    <n v="73.7"/>
    <n v="14"/>
    <n v="3390.2"/>
    <x v="28"/>
    <x v="28"/>
    <x v="0"/>
    <n v="2"/>
    <n v="5"/>
    <n v="2003"/>
    <x v="3"/>
    <n v="62"/>
    <s v="S18_2957"/>
    <s v="Corrida Auto Replicas, Ltd"/>
    <s v="(91) 555 22 82"/>
    <s v="C/ Araquil, 67"/>
    <m/>
    <s v="Madrid"/>
    <m/>
    <n v="28023"/>
    <x v="7"/>
    <x v="1"/>
    <s v="Sommer"/>
    <s v="Mart¡n"/>
    <s v="Medium"/>
    <x v="25"/>
  </r>
  <r>
    <n v="10139"/>
    <n v="20"/>
    <n v="71.2"/>
    <n v="3"/>
    <n v="1424"/>
    <x v="167"/>
    <x v="167"/>
    <x v="0"/>
    <n v="3"/>
    <n v="7"/>
    <n v="2003"/>
    <x v="3"/>
    <n v="62"/>
    <s v="S18_2957"/>
    <s v="Souveniers And Things Co."/>
    <s v="+61 2 9495 8555"/>
    <s v="Monitor Money Building, 815 Pacific Hwy"/>
    <s v="Level 6"/>
    <s v="Chatswood"/>
    <s v="NSW"/>
    <n v="2067"/>
    <x v="3"/>
    <x v="2"/>
    <s v="Huxley"/>
    <s v="Adrian"/>
    <s v="Small"/>
    <x v="20"/>
  </r>
  <r>
    <n v="10150"/>
    <n v="30"/>
    <n v="49.97"/>
    <n v="11"/>
    <n v="1499.1"/>
    <x v="30"/>
    <x v="30"/>
    <x v="0"/>
    <n v="3"/>
    <n v="9"/>
    <n v="2003"/>
    <x v="3"/>
    <n v="62"/>
    <s v="S18_2957"/>
    <s v="Dragon Souveniers, Ltd."/>
    <s v="+65 221 7555"/>
    <s v="Bronz Sok., Bronz Apt. 3/6 Tesvikiye"/>
    <m/>
    <s v="Singapore"/>
    <m/>
    <n v="79903"/>
    <x v="9"/>
    <x v="3"/>
    <s v="Natividad"/>
    <s v="Eric"/>
    <s v="Small"/>
    <x v="26"/>
  </r>
  <r>
    <n v="10163"/>
    <n v="48"/>
    <n v="69.959999999999994"/>
    <n v="4"/>
    <n v="3358.08"/>
    <x v="31"/>
    <x v="31"/>
    <x v="0"/>
    <n v="4"/>
    <n v="10"/>
    <n v="2003"/>
    <x v="3"/>
    <n v="62"/>
    <s v="S18_2957"/>
    <s v="Classic Legends Inc."/>
    <n v="2125558493"/>
    <s v="5905 Pompton St."/>
    <s v="Suite 750"/>
    <s v="NYC"/>
    <s v="NY"/>
    <n v="10022"/>
    <x v="0"/>
    <x v="0"/>
    <s v="Hernandez"/>
    <s v="Maria"/>
    <s v="Medium"/>
    <x v="27"/>
  </r>
  <r>
    <n v="10173"/>
    <n v="28"/>
    <n v="53.72"/>
    <n v="2"/>
    <n v="1504.16"/>
    <x v="155"/>
    <x v="155"/>
    <x v="0"/>
    <n v="4"/>
    <n v="11"/>
    <n v="2003"/>
    <x v="3"/>
    <n v="62"/>
    <s v="S18_2957"/>
    <s v="Rovelli Gifts"/>
    <s v="035-640555"/>
    <s v="Via Ludovico il Moro 22"/>
    <m/>
    <s v="Bergamo"/>
    <m/>
    <n v="24100"/>
    <x v="12"/>
    <x v="1"/>
    <s v="Rovelli"/>
    <s v="Giovanni"/>
    <s v="Small"/>
    <x v="86"/>
  </r>
  <r>
    <n v="10183"/>
    <n v="39"/>
    <n v="68.08"/>
    <n v="11"/>
    <n v="2655.12"/>
    <x v="33"/>
    <x v="33"/>
    <x v="0"/>
    <n v="4"/>
    <n v="11"/>
    <n v="2003"/>
    <x v="3"/>
    <n v="62"/>
    <s v="S18_2957"/>
    <s v="Classic Gift Ideas, Inc"/>
    <n v="2155554695"/>
    <s v="782 First Street"/>
    <m/>
    <s v="Philadelphia"/>
    <s v="PA"/>
    <n v="71270"/>
    <x v="0"/>
    <x v="0"/>
    <s v="Cervantes"/>
    <s v="Francisca"/>
    <s v="Small"/>
    <x v="29"/>
  </r>
  <r>
    <n v="10193"/>
    <n v="24"/>
    <n v="51.84"/>
    <n v="3"/>
    <n v="1244.1600000000001"/>
    <x v="170"/>
    <x v="170"/>
    <x v="0"/>
    <n v="4"/>
    <n v="11"/>
    <n v="2003"/>
    <x v="3"/>
    <n v="62"/>
    <s v="S18_2957"/>
    <s v="Australian Collectables, Ltd"/>
    <s v="61-9-3844-6555"/>
    <s v="7 Allen Street"/>
    <m/>
    <s v="Glen Waverly"/>
    <s v="Victoria"/>
    <n v="3150"/>
    <x v="3"/>
    <x v="2"/>
    <s v="Connery"/>
    <s v="Sean"/>
    <s v="Small"/>
    <x v="87"/>
  </r>
  <r>
    <n v="10206"/>
    <n v="28"/>
    <n v="67.459999999999994"/>
    <n v="9"/>
    <n v="1888.88"/>
    <x v="35"/>
    <x v="35"/>
    <x v="0"/>
    <n v="4"/>
    <n v="12"/>
    <n v="2003"/>
    <x v="3"/>
    <n v="62"/>
    <s v="S18_2957"/>
    <s v="Canadian Gift Exchange Network"/>
    <s v="(604) 555-3392"/>
    <s v="1900 Oak St."/>
    <m/>
    <s v="Vancouver"/>
    <s v="BC"/>
    <s v="V3F 2K1"/>
    <x v="10"/>
    <x v="0"/>
    <s v="Tannamuri"/>
    <s v="Yoshi"/>
    <s v="Small"/>
    <x v="31"/>
  </r>
  <r>
    <n v="10215"/>
    <n v="31"/>
    <n v="58.71"/>
    <n v="6"/>
    <n v="1820.01"/>
    <x v="36"/>
    <x v="36"/>
    <x v="0"/>
    <n v="1"/>
    <n v="1"/>
    <n v="2004"/>
    <x v="3"/>
    <n v="62"/>
    <s v="S18_2957"/>
    <s v="West Coast Collectables Co."/>
    <n v="3105553722"/>
    <s v="3675 Furth Circle"/>
    <m/>
    <s v="Burbank"/>
    <s v="CA"/>
    <n v="94019"/>
    <x v="0"/>
    <x v="0"/>
    <s v="Thompson"/>
    <s v="Steve"/>
    <s v="Small"/>
    <x v="32"/>
  </r>
  <r>
    <n v="10228"/>
    <n v="45"/>
    <n v="63.71"/>
    <n v="5"/>
    <n v="2866.95"/>
    <x v="37"/>
    <x v="37"/>
    <x v="0"/>
    <n v="1"/>
    <n v="3"/>
    <n v="2004"/>
    <x v="3"/>
    <n v="62"/>
    <s v="S18_2957"/>
    <s v="Cambridge Collectables Co."/>
    <n v="6175555555"/>
    <s v="4658 Baden Av."/>
    <m/>
    <s v="Cambridge"/>
    <s v="MA"/>
    <n v="51247"/>
    <x v="0"/>
    <x v="0"/>
    <s v="Tseng"/>
    <s v="Kyung"/>
    <s v="Small"/>
    <x v="33"/>
  </r>
  <r>
    <n v="10244"/>
    <n v="24"/>
    <n v="58.09"/>
    <n v="3"/>
    <n v="1394.16"/>
    <x v="173"/>
    <x v="173"/>
    <x v="0"/>
    <n v="2"/>
    <n v="4"/>
    <n v="2004"/>
    <x v="3"/>
    <n v="62"/>
    <s v="S18_2957"/>
    <s v="Euro Shopping Channel"/>
    <s v="(91) 555 94 44"/>
    <s v="C/ Moralzarzal, 86"/>
    <m/>
    <s v="Madrid"/>
    <m/>
    <n v="28034"/>
    <x v="7"/>
    <x v="1"/>
    <s v="Freyre"/>
    <s v="Diego"/>
    <s v="Small"/>
    <x v="23"/>
  </r>
  <r>
    <n v="10257"/>
    <n v="49"/>
    <n v="53.72"/>
    <n v="3"/>
    <n v="2632.28"/>
    <x v="215"/>
    <x v="215"/>
    <x v="0"/>
    <n v="2"/>
    <n v="6"/>
    <n v="2004"/>
    <x v="3"/>
    <n v="62"/>
    <s v="S18_2957"/>
    <s v="The Sharp Gifts Warehouse"/>
    <n v="4085553659"/>
    <s v="3086 Ingle Ln."/>
    <m/>
    <s v="San Jose"/>
    <s v="CA"/>
    <n v="94217"/>
    <x v="0"/>
    <x v="0"/>
    <s v="Frick"/>
    <s v="Sue"/>
    <s v="Small"/>
    <x v="61"/>
  </r>
  <r>
    <n v="10269"/>
    <n v="32"/>
    <n v="63.08"/>
    <n v="1"/>
    <n v="2018.56"/>
    <x v="216"/>
    <x v="216"/>
    <x v="0"/>
    <n v="3"/>
    <n v="7"/>
    <n v="2004"/>
    <x v="3"/>
    <n v="62"/>
    <s v="S18_2957"/>
    <s v="Salzburg Collectables"/>
    <s v="6562-9555"/>
    <s v="Geislweg 14"/>
    <m/>
    <s v="Salzburg"/>
    <m/>
    <n v="5020"/>
    <x v="5"/>
    <x v="1"/>
    <s v="Pipps"/>
    <s v="Georg"/>
    <s v="Small"/>
    <x v="19"/>
  </r>
  <r>
    <n v="10280"/>
    <n v="43"/>
    <n v="68.709999999999994"/>
    <n v="5"/>
    <n v="2954.53"/>
    <x v="41"/>
    <x v="41"/>
    <x v="0"/>
    <n v="3"/>
    <n v="8"/>
    <n v="2004"/>
    <x v="3"/>
    <n v="62"/>
    <s v="S18_2957"/>
    <s v="Amica Models &amp; Co."/>
    <s v="011-4988555"/>
    <s v="Via Monte Bianco 34"/>
    <m/>
    <s v="Torino"/>
    <m/>
    <n v="10100"/>
    <x v="12"/>
    <x v="1"/>
    <s v="Accorti"/>
    <s v="Paolo"/>
    <s v="Small"/>
    <x v="36"/>
  </r>
  <r>
    <n v="10291"/>
    <n v="37"/>
    <n v="50.59"/>
    <n v="14"/>
    <n v="1871.83"/>
    <x v="42"/>
    <x v="42"/>
    <x v="0"/>
    <n v="3"/>
    <n v="9"/>
    <n v="2004"/>
    <x v="3"/>
    <n v="62"/>
    <s v="S18_2957"/>
    <s v="Scandinavian Gift Ideas"/>
    <s v="0695-34 6555"/>
    <s v="?kergatan 24"/>
    <m/>
    <s v="Boras"/>
    <m/>
    <s v="S-844 67"/>
    <x v="8"/>
    <x v="1"/>
    <s v="Larsson"/>
    <s v="Maria"/>
    <s v="Small"/>
    <x v="37"/>
  </r>
  <r>
    <n v="10304"/>
    <n v="24"/>
    <n v="64.959999999999994"/>
    <n v="9"/>
    <n v="1559.04"/>
    <x v="43"/>
    <x v="43"/>
    <x v="0"/>
    <n v="4"/>
    <n v="10"/>
    <n v="2004"/>
    <x v="3"/>
    <n v="62"/>
    <s v="S18_2957"/>
    <s v="Auto Assoc. &amp; Cie."/>
    <s v="30.59.8555"/>
    <s v="67, avenue de l'Europe"/>
    <m/>
    <s v="Versailles"/>
    <m/>
    <n v="78000"/>
    <x v="1"/>
    <x v="1"/>
    <s v="Tonini"/>
    <s v="Daniel"/>
    <s v="Small"/>
    <x v="38"/>
  </r>
  <r>
    <n v="10312"/>
    <n v="35"/>
    <n v="53.72"/>
    <n v="6"/>
    <n v="1880.2"/>
    <x v="44"/>
    <x v="44"/>
    <x v="0"/>
    <n v="4"/>
    <n v="10"/>
    <n v="2004"/>
    <x v="3"/>
    <n v="62"/>
    <s v="S18_2957"/>
    <s v="Mini Gifts Distributors Ltd."/>
    <n v="4155551450"/>
    <s v="5677 Strong St."/>
    <m/>
    <s v="San Rafael"/>
    <s v="CA"/>
    <n v="97562"/>
    <x v="0"/>
    <x v="0"/>
    <s v="Nelson"/>
    <s v="Valarie"/>
    <s v="Small"/>
    <x v="39"/>
  </r>
  <r>
    <n v="10322"/>
    <n v="41"/>
    <n v="29.87"/>
    <n v="13"/>
    <n v="1224.67"/>
    <x v="45"/>
    <x v="45"/>
    <x v="0"/>
    <n v="4"/>
    <n v="11"/>
    <n v="2004"/>
    <x v="3"/>
    <n v="62"/>
    <s v="S18_2957"/>
    <s v="Online Diecast Creations Co."/>
    <n v="6035558647"/>
    <s v="2304 Long Airport Avenue"/>
    <m/>
    <s v="Nashua"/>
    <s v="NH"/>
    <n v="62005"/>
    <x v="0"/>
    <x v="0"/>
    <s v="Young"/>
    <s v="Valarie"/>
    <s v="Small"/>
    <x v="40"/>
  </r>
  <r>
    <n v="10332"/>
    <n v="26"/>
    <n v="100"/>
    <n v="17"/>
    <n v="2979.08"/>
    <x v="159"/>
    <x v="159"/>
    <x v="0"/>
    <n v="4"/>
    <n v="11"/>
    <n v="2004"/>
    <x v="3"/>
    <n v="62"/>
    <s v="S18_2957"/>
    <s v="AV Stores, Co."/>
    <s v="(171) 555-1555"/>
    <s v="Fauntleroy Circus"/>
    <m/>
    <s v="Manchester"/>
    <m/>
    <s v="EC2 5NT"/>
    <x v="6"/>
    <x v="1"/>
    <s v="Ashworth"/>
    <s v="Victoria"/>
    <s v="Small"/>
    <x v="77"/>
  </r>
  <r>
    <n v="10347"/>
    <n v="34"/>
    <n v="64.959999999999994"/>
    <n v="10"/>
    <n v="2208.64"/>
    <x v="47"/>
    <x v="47"/>
    <x v="0"/>
    <n v="4"/>
    <n v="11"/>
    <n v="2004"/>
    <x v="3"/>
    <n v="62"/>
    <s v="S18_2957"/>
    <s v="Australian Collectors, Co."/>
    <s v="03 9520 4555"/>
    <s v="636 St Kilda Road"/>
    <s v="Level 3"/>
    <s v="Melbourne"/>
    <s v="Victoria"/>
    <n v="3004"/>
    <x v="3"/>
    <x v="2"/>
    <s v="Ferguson"/>
    <s v="Peter"/>
    <s v="Small"/>
    <x v="10"/>
  </r>
  <r>
    <n v="10357"/>
    <n v="49"/>
    <n v="70.58"/>
    <n v="5"/>
    <n v="3458.42"/>
    <x v="48"/>
    <x v="48"/>
    <x v="0"/>
    <n v="4"/>
    <n v="12"/>
    <n v="2004"/>
    <x v="3"/>
    <n v="62"/>
    <s v="S18_2957"/>
    <s v="Mini Gifts Distributors Ltd."/>
    <n v="4155551450"/>
    <s v="5677 Strong St."/>
    <m/>
    <s v="San Rafael"/>
    <s v="CA"/>
    <n v="97562"/>
    <x v="0"/>
    <x v="0"/>
    <s v="Nelson"/>
    <s v="Valarie"/>
    <s v="Medium"/>
    <x v="39"/>
  </r>
  <r>
    <n v="10369"/>
    <n v="28"/>
    <n v="44.21"/>
    <n v="6"/>
    <n v="1237.8800000000001"/>
    <x v="49"/>
    <x v="49"/>
    <x v="0"/>
    <n v="1"/>
    <n v="1"/>
    <n v="2005"/>
    <x v="3"/>
    <n v="62"/>
    <s v="S18_2957"/>
    <s v="Collectables For Less Inc."/>
    <n v="6175558555"/>
    <s v="7825 Douglas Av."/>
    <m/>
    <s v="Brickhaven"/>
    <s v="MA"/>
    <n v="58339"/>
    <x v="0"/>
    <x v="0"/>
    <s v="Nelson"/>
    <s v="Allen"/>
    <s v="Small"/>
    <x v="41"/>
  </r>
  <r>
    <n v="10381"/>
    <n v="40"/>
    <n v="68.08"/>
    <n v="4"/>
    <n v="2723.2"/>
    <x v="50"/>
    <x v="50"/>
    <x v="0"/>
    <n v="1"/>
    <n v="2"/>
    <n v="2005"/>
    <x v="3"/>
    <n v="62"/>
    <s v="S18_2957"/>
    <s v="Corporate Gift Ideas Co."/>
    <n v="6505551386"/>
    <s v="7734 Strong St."/>
    <m/>
    <s v="San Francisco"/>
    <s v="CA"/>
    <m/>
    <x v="0"/>
    <x v="0"/>
    <s v="Brown"/>
    <s v="Julie"/>
    <s v="Small"/>
    <x v="4"/>
  </r>
  <r>
    <n v="10392"/>
    <n v="37"/>
    <n v="59.96"/>
    <n v="3"/>
    <n v="2218.52"/>
    <x v="217"/>
    <x v="217"/>
    <x v="0"/>
    <n v="1"/>
    <n v="3"/>
    <n v="2005"/>
    <x v="3"/>
    <n v="62"/>
    <s v="S18_2957"/>
    <s v="Mini Auto Werke"/>
    <s v="7675-3555"/>
    <s v="Kirchgasse 6"/>
    <m/>
    <s v="Graz"/>
    <m/>
    <n v="8010"/>
    <x v="5"/>
    <x v="1"/>
    <s v="Mendel"/>
    <s v="Roland"/>
    <s v="Small"/>
    <x v="63"/>
  </r>
  <r>
    <n v="10423"/>
    <n v="31"/>
    <n v="53.72"/>
    <n v="3"/>
    <n v="1665.32"/>
    <x v="177"/>
    <x v="177"/>
    <x v="2"/>
    <n v="2"/>
    <n v="5"/>
    <n v="2005"/>
    <x v="3"/>
    <n v="62"/>
    <s v="S18_2957"/>
    <s v="Petit Auto"/>
    <s v="(02) 5554 67"/>
    <s v="Rue Joseph-Bens 532"/>
    <m/>
    <s v="Bruxelles"/>
    <m/>
    <s v="B-1180"/>
    <x v="14"/>
    <x v="1"/>
    <s v="Dewey"/>
    <s v="Catherine"/>
    <s v="Small"/>
    <x v="56"/>
  </r>
  <r>
    <n v="10106"/>
    <n v="41"/>
    <n v="83.44"/>
    <n v="18"/>
    <n v="3421.04"/>
    <x v="186"/>
    <x v="186"/>
    <x v="0"/>
    <n v="1"/>
    <n v="2"/>
    <n v="2003"/>
    <x v="5"/>
    <n v="86"/>
    <s v="S18_3029"/>
    <s v="Rovelli Gifts"/>
    <s v="035-640555"/>
    <s v="Via Ludovico il Moro 22"/>
    <m/>
    <s v="Bergamo"/>
    <m/>
    <n v="24100"/>
    <x v="12"/>
    <x v="1"/>
    <s v="Rovelli"/>
    <s v="Giovanni"/>
    <s v="Medium"/>
    <x v="86"/>
  </r>
  <r>
    <n v="10119"/>
    <n v="21"/>
    <n v="89.46"/>
    <n v="9"/>
    <n v="1878.66"/>
    <x v="63"/>
    <x v="63"/>
    <x v="0"/>
    <n v="2"/>
    <n v="4"/>
    <n v="2003"/>
    <x v="5"/>
    <n v="86"/>
    <s v="S18_3029"/>
    <s v="Salzburg Collectables"/>
    <s v="6562-9555"/>
    <s v="Geislweg 14"/>
    <m/>
    <s v="Salzburg"/>
    <m/>
    <n v="5020"/>
    <x v="5"/>
    <x v="1"/>
    <s v="Pipps"/>
    <s v="Georg"/>
    <s v="Small"/>
    <x v="19"/>
  </r>
  <r>
    <n v="10130"/>
    <n v="40"/>
    <n v="96.34"/>
    <n v="2"/>
    <n v="3853.6"/>
    <x v="187"/>
    <x v="187"/>
    <x v="0"/>
    <n v="2"/>
    <n v="6"/>
    <n v="2003"/>
    <x v="5"/>
    <n v="86"/>
    <s v="S18_3029"/>
    <s v="Auto-Moto Classics Inc."/>
    <n v="6175558428"/>
    <s v="16780 Pompton St."/>
    <m/>
    <s v="Brickhaven"/>
    <s v="MA"/>
    <n v="58339"/>
    <x v="0"/>
    <x v="0"/>
    <s v="Taylor"/>
    <s v="Leslie"/>
    <s v="Medium"/>
    <x v="91"/>
  </r>
  <r>
    <n v="10143"/>
    <n v="46"/>
    <n v="74.84"/>
    <n v="13"/>
    <n v="3442.64"/>
    <x v="65"/>
    <x v="65"/>
    <x v="0"/>
    <n v="3"/>
    <n v="8"/>
    <n v="2003"/>
    <x v="5"/>
    <n v="86"/>
    <s v="S18_3029"/>
    <s v="Mini Creations Ltd."/>
    <n v="5085559555"/>
    <s v="4575 Hillside Dr."/>
    <m/>
    <s v="New Bedford"/>
    <s v="MA"/>
    <n v="50553"/>
    <x v="0"/>
    <x v="0"/>
    <s v="Tam"/>
    <s v="Wing C"/>
    <s v="Medium"/>
    <x v="50"/>
  </r>
  <r>
    <n v="10155"/>
    <n v="44"/>
    <n v="79.14"/>
    <n v="11"/>
    <n v="3482.16"/>
    <x v="66"/>
    <x v="66"/>
    <x v="0"/>
    <n v="4"/>
    <n v="10"/>
    <n v="2003"/>
    <x v="5"/>
    <n v="86"/>
    <s v="S18_3029"/>
    <s v="Toys of Finland, Co."/>
    <s v="90-224 8555"/>
    <s v="Keskuskatu 45"/>
    <m/>
    <s v="Helsinki"/>
    <m/>
    <n v="21240"/>
    <x v="4"/>
    <x v="1"/>
    <s v="Karttunen"/>
    <s v="Matti"/>
    <s v="Medium"/>
    <x v="16"/>
  </r>
  <r>
    <n v="10167"/>
    <n v="46"/>
    <n v="73.12"/>
    <n v="7"/>
    <n v="3363.52"/>
    <x v="67"/>
    <x v="67"/>
    <x v="3"/>
    <n v="4"/>
    <n v="10"/>
    <n v="2003"/>
    <x v="5"/>
    <n v="86"/>
    <s v="S18_3029"/>
    <s v="Scandinavian Gift Ideas"/>
    <s v="0695-34 6555"/>
    <s v="?kergatan 24"/>
    <m/>
    <s v="Boras"/>
    <m/>
    <s v="S-844 67"/>
    <x v="8"/>
    <x v="1"/>
    <s v="Larsson"/>
    <s v="Maria"/>
    <s v="Medium"/>
    <x v="37"/>
  </r>
  <r>
    <n v="10178"/>
    <n v="41"/>
    <n v="81.72"/>
    <n v="10"/>
    <n v="3350.52"/>
    <x v="68"/>
    <x v="68"/>
    <x v="0"/>
    <n v="4"/>
    <n v="11"/>
    <n v="2003"/>
    <x v="5"/>
    <n v="86"/>
    <s v="S18_3029"/>
    <s v="Alpha Cognac"/>
    <s v="61.77.6555"/>
    <s v="1 rue Alsace-Lorraine"/>
    <m/>
    <s v="Toulouse"/>
    <m/>
    <n v="31000"/>
    <x v="1"/>
    <x v="1"/>
    <s v="Roulet"/>
    <s v="Annette"/>
    <s v="Medium"/>
    <x v="51"/>
  </r>
  <r>
    <n v="10186"/>
    <n v="32"/>
    <n v="89.46"/>
    <n v="7"/>
    <n v="2862.72"/>
    <x v="69"/>
    <x v="69"/>
    <x v="0"/>
    <n v="4"/>
    <n v="11"/>
    <n v="2003"/>
    <x v="5"/>
    <n v="86"/>
    <s v="S18_3029"/>
    <s v="Double Decker Gift Stores, Ltd"/>
    <s v="(171) 555-7555"/>
    <s v="120 Hanover Sq."/>
    <m/>
    <s v="London"/>
    <m/>
    <s v="WA1 1DP"/>
    <x v="6"/>
    <x v="1"/>
    <s v="Hardy"/>
    <s v="Thomas"/>
    <s v="Small"/>
    <x v="52"/>
  </r>
  <r>
    <n v="10197"/>
    <n v="46"/>
    <n v="87.74"/>
    <n v="4"/>
    <n v="4036.04"/>
    <x v="70"/>
    <x v="70"/>
    <x v="0"/>
    <n v="4"/>
    <n v="11"/>
    <n v="2003"/>
    <x v="5"/>
    <n v="86"/>
    <s v="S18_3029"/>
    <s v="Enaco Distributors"/>
    <s v="(93) 203 4555"/>
    <s v="Rambla de Catalu¤a, 23"/>
    <m/>
    <s v="Barcelona"/>
    <m/>
    <n v="8022"/>
    <x v="7"/>
    <x v="1"/>
    <s v="Saavedra"/>
    <s v="Eduardo"/>
    <s v="Medium"/>
    <x v="53"/>
  </r>
  <r>
    <n v="10209"/>
    <n v="28"/>
    <n v="100"/>
    <n v="6"/>
    <n v="2817.92"/>
    <x v="71"/>
    <x v="71"/>
    <x v="0"/>
    <n v="1"/>
    <n v="1"/>
    <n v="2004"/>
    <x v="5"/>
    <n v="86"/>
    <s v="S18_3029"/>
    <s v="Men 'R' US Retailers, Ltd."/>
    <n v="2155554369"/>
    <s v="6047 Douglas Av."/>
    <m/>
    <s v="Los Angeles"/>
    <s v="CA"/>
    <m/>
    <x v="0"/>
    <x v="0"/>
    <s v="Chandler"/>
    <s v="Michael"/>
    <s v="Small"/>
    <x v="54"/>
  </r>
  <r>
    <n v="10222"/>
    <n v="49"/>
    <n v="94.62"/>
    <n v="10"/>
    <n v="4636.38"/>
    <x v="72"/>
    <x v="72"/>
    <x v="0"/>
    <n v="1"/>
    <n v="2"/>
    <n v="2004"/>
    <x v="5"/>
    <n v="86"/>
    <s v="S18_3029"/>
    <s v="Collectable Mini Designs Co."/>
    <n v="7605558146"/>
    <s v="361 Furth Circle"/>
    <m/>
    <s v="San Diego"/>
    <s v="CA"/>
    <n v="91217"/>
    <x v="0"/>
    <x v="0"/>
    <s v="Thompson"/>
    <s v="Valarie"/>
    <s v="Medium"/>
    <x v="55"/>
  </r>
  <r>
    <n v="10248"/>
    <n v="21"/>
    <n v="73.98"/>
    <n v="1"/>
    <n v="1553.58"/>
    <x v="73"/>
    <x v="73"/>
    <x v="3"/>
    <n v="2"/>
    <n v="5"/>
    <n v="2004"/>
    <x v="5"/>
    <n v="86"/>
    <s v="S18_3029"/>
    <s v="Land of Toys Inc."/>
    <n v="2125557818"/>
    <s v="897 Long Airport Avenue"/>
    <m/>
    <s v="NYC"/>
    <s v="NY"/>
    <n v="10022"/>
    <x v="0"/>
    <x v="0"/>
    <s v="Yu"/>
    <s v="Kwai"/>
    <s v="Small"/>
    <x v="0"/>
  </r>
  <r>
    <n v="10262"/>
    <n v="32"/>
    <n v="84.3"/>
    <n v="15"/>
    <n v="2697.6"/>
    <x v="190"/>
    <x v="190"/>
    <x v="3"/>
    <n v="2"/>
    <n v="6"/>
    <n v="2004"/>
    <x v="5"/>
    <n v="86"/>
    <s v="S18_3029"/>
    <s v="Euro Shopping Channel"/>
    <s v="(91) 555 94 44"/>
    <s v="C/ Moralzarzal, 86"/>
    <m/>
    <s v="Madrid"/>
    <m/>
    <n v="28034"/>
    <x v="7"/>
    <x v="1"/>
    <s v="Freyre"/>
    <s v="Diego"/>
    <s v="Small"/>
    <x v="23"/>
  </r>
  <r>
    <n v="10273"/>
    <n v="34"/>
    <n v="98.06"/>
    <n v="2"/>
    <n v="3334.04"/>
    <x v="75"/>
    <x v="75"/>
    <x v="0"/>
    <n v="3"/>
    <n v="7"/>
    <n v="2004"/>
    <x v="5"/>
    <n v="86"/>
    <s v="S18_3029"/>
    <s v="Petit Auto"/>
    <s v="(02) 5554 67"/>
    <s v="Rue Joseph-Bens 532"/>
    <m/>
    <s v="Bruxelles"/>
    <m/>
    <s v="B-1180"/>
    <x v="14"/>
    <x v="1"/>
    <s v="Dewey"/>
    <s v="Catherine"/>
    <s v="Medium"/>
    <x v="56"/>
  </r>
  <r>
    <n v="10283"/>
    <n v="21"/>
    <n v="98.06"/>
    <n v="4"/>
    <n v="2059.2600000000002"/>
    <x v="76"/>
    <x v="76"/>
    <x v="0"/>
    <n v="3"/>
    <n v="8"/>
    <n v="2004"/>
    <x v="5"/>
    <n v="86"/>
    <s v="S18_3029"/>
    <s v="Royal Canadian Collectables, Ltd."/>
    <s v="(604) 555-4555"/>
    <s v="23 Tsawassen Blvd."/>
    <m/>
    <s v="Tsawassen"/>
    <s v="BC"/>
    <s v="T2F 8M4"/>
    <x v="10"/>
    <x v="0"/>
    <s v="Lincoln"/>
    <s v="Elizabeth"/>
    <s v="Small"/>
    <x v="57"/>
  </r>
  <r>
    <n v="10296"/>
    <n v="21"/>
    <n v="96.34"/>
    <n v="13"/>
    <n v="2023.14"/>
    <x v="192"/>
    <x v="192"/>
    <x v="0"/>
    <n v="3"/>
    <n v="9"/>
    <n v="2004"/>
    <x v="5"/>
    <n v="86"/>
    <s v="S18_3029"/>
    <s v="Bavarian Collectables Imports, Co."/>
    <s v="+49 89 61 08 9555"/>
    <s v="Hansastr. 15"/>
    <m/>
    <s v="Munich"/>
    <m/>
    <n v="80686"/>
    <x v="16"/>
    <x v="1"/>
    <s v="Donnermeyer"/>
    <s v="Michael"/>
    <s v="Small"/>
    <x v="89"/>
  </r>
  <r>
    <n v="10307"/>
    <n v="31"/>
    <n v="83.44"/>
    <n v="7"/>
    <n v="2586.64"/>
    <x v="78"/>
    <x v="78"/>
    <x v="0"/>
    <n v="4"/>
    <n v="10"/>
    <n v="2004"/>
    <x v="5"/>
    <n v="86"/>
    <s v="S18_3029"/>
    <s v="Classic Gift Ideas, Inc"/>
    <n v="2155554695"/>
    <s v="782 First Street"/>
    <m/>
    <s v="Philadelphia"/>
    <s v="PA"/>
    <n v="71270"/>
    <x v="0"/>
    <x v="0"/>
    <s v="Cervantes"/>
    <s v="Francisca"/>
    <s v="Small"/>
    <x v="29"/>
  </r>
  <r>
    <n v="10316"/>
    <n v="21"/>
    <n v="94.62"/>
    <n v="15"/>
    <n v="1987.02"/>
    <x v="79"/>
    <x v="79"/>
    <x v="0"/>
    <n v="4"/>
    <n v="11"/>
    <n v="2004"/>
    <x v="5"/>
    <n v="86"/>
    <s v="S18_3029"/>
    <s v="giftsbymail.co.uk"/>
    <s v="(198) 555-8888"/>
    <s v="Garden House Crowther Way"/>
    <m/>
    <s v="Cowes"/>
    <s v="Isle of Wight"/>
    <s v="PO31 7PJ"/>
    <x v="6"/>
    <x v="1"/>
    <s v="Bennett"/>
    <s v="Helen"/>
    <s v="Small"/>
    <x v="59"/>
  </r>
  <r>
    <n v="10327"/>
    <n v="25"/>
    <n v="45.86"/>
    <n v="5"/>
    <n v="1146.5"/>
    <x v="193"/>
    <x v="193"/>
    <x v="5"/>
    <n v="4"/>
    <n v="11"/>
    <n v="2004"/>
    <x v="5"/>
    <n v="86"/>
    <s v="S18_3029"/>
    <s v="Danish Wholesale Imports"/>
    <s v="31 12 3555"/>
    <s v="Vinb'ltet 34"/>
    <m/>
    <s v="Kobenhavn"/>
    <m/>
    <n v="1734"/>
    <x v="13"/>
    <x v="1"/>
    <s v="Petersen"/>
    <s v="Jytte"/>
    <s v="Small"/>
    <x v="48"/>
  </r>
  <r>
    <n v="10338"/>
    <n v="28"/>
    <n v="82.58"/>
    <n v="3"/>
    <n v="2312.2399999999998"/>
    <x v="194"/>
    <x v="194"/>
    <x v="0"/>
    <n v="4"/>
    <n v="11"/>
    <n v="2004"/>
    <x v="5"/>
    <n v="86"/>
    <s v="S18_3029"/>
    <s v="Royale Belge"/>
    <s v="(071) 23 67 2555"/>
    <s v="Boulevard Tirou, 255"/>
    <m/>
    <s v="Charleroi"/>
    <m/>
    <s v="B-6000"/>
    <x v="14"/>
    <x v="1"/>
    <s v="Cartrain"/>
    <s v="Pascale"/>
    <s v="Small"/>
    <x v="90"/>
  </r>
  <r>
    <n v="10350"/>
    <n v="43"/>
    <n v="64.97"/>
    <n v="6"/>
    <n v="2793.71"/>
    <x v="82"/>
    <x v="82"/>
    <x v="0"/>
    <n v="4"/>
    <n v="12"/>
    <n v="2004"/>
    <x v="5"/>
    <n v="86"/>
    <s v="S18_3029"/>
    <s v="Euro Shopping Channel"/>
    <s v="(91) 555 94 44"/>
    <s v="C/ Moralzarzal, 86"/>
    <m/>
    <s v="Madrid"/>
    <m/>
    <n v="28034"/>
    <x v="7"/>
    <x v="1"/>
    <s v="Freyre"/>
    <s v="Diego"/>
    <s v="Small"/>
    <x v="23"/>
  </r>
  <r>
    <n v="10373"/>
    <n v="22"/>
    <n v="86.74"/>
    <n v="5"/>
    <n v="1908.28"/>
    <x v="84"/>
    <x v="84"/>
    <x v="0"/>
    <n v="1"/>
    <n v="1"/>
    <n v="2005"/>
    <x v="5"/>
    <n v="86"/>
    <s v="S18_3029"/>
    <s v="Oulu Toy Supplies, Inc."/>
    <s v="981-443655"/>
    <s v="Torikatu 38"/>
    <m/>
    <s v="Oulu"/>
    <m/>
    <n v="90110"/>
    <x v="4"/>
    <x v="1"/>
    <s v="Koskitalo"/>
    <s v="Pirkko"/>
    <s v="Small"/>
    <x v="60"/>
  </r>
  <r>
    <n v="10386"/>
    <n v="37"/>
    <n v="93.01"/>
    <n v="5"/>
    <n v="3441.37"/>
    <x v="196"/>
    <x v="196"/>
    <x v="5"/>
    <n v="1"/>
    <n v="3"/>
    <n v="2005"/>
    <x v="5"/>
    <n v="86"/>
    <s v="S18_3029"/>
    <s v="Euro Shopping Channel"/>
    <s v="(91) 555 94 44"/>
    <s v="C/ Moralzarzal, 86"/>
    <m/>
    <s v="Madrid"/>
    <m/>
    <n v="28034"/>
    <x v="7"/>
    <x v="1"/>
    <s v="Freyre"/>
    <s v="Diego"/>
    <s v="Medium"/>
    <x v="23"/>
  </r>
  <r>
    <n v="10398"/>
    <n v="28"/>
    <n v="72.260000000000005"/>
    <n v="18"/>
    <n v="2023.28"/>
    <x v="197"/>
    <x v="197"/>
    <x v="0"/>
    <n v="1"/>
    <n v="3"/>
    <n v="2005"/>
    <x v="5"/>
    <n v="86"/>
    <s v="S18_3029"/>
    <s v="Reims Collectables"/>
    <s v="26.47.1555"/>
    <s v="59 rue de l'Abbaye"/>
    <m/>
    <s v="Reims"/>
    <m/>
    <n v="51100"/>
    <x v="1"/>
    <x v="1"/>
    <s v="Henriot"/>
    <s v="Paul"/>
    <s v="Small"/>
    <x v="1"/>
  </r>
  <r>
    <n v="10400"/>
    <n v="30"/>
    <n v="74.84"/>
    <n v="7"/>
    <n v="2245.1999999999998"/>
    <x v="87"/>
    <x v="87"/>
    <x v="0"/>
    <n v="2"/>
    <n v="4"/>
    <n v="2005"/>
    <x v="5"/>
    <n v="86"/>
    <s v="S18_3029"/>
    <s v="The Sharp Gifts Warehouse"/>
    <n v="4085553659"/>
    <s v="3086 Ingle Ln."/>
    <m/>
    <s v="San Jose"/>
    <s v="CA"/>
    <n v="94217"/>
    <x v="0"/>
    <x v="0"/>
    <s v="Frick"/>
    <s v="Sue"/>
    <s v="Small"/>
    <x v="61"/>
  </r>
  <r>
    <n v="10414"/>
    <n v="44"/>
    <n v="73.98"/>
    <n v="1"/>
    <n v="3255.12"/>
    <x v="88"/>
    <x v="88"/>
    <x v="4"/>
    <n v="2"/>
    <n v="5"/>
    <n v="2005"/>
    <x v="5"/>
    <n v="86"/>
    <s v="S18_3029"/>
    <s v="Gifts4AllAges.com"/>
    <n v="6175559555"/>
    <s v="8616 Spinnaker Dr."/>
    <m/>
    <s v="Boston"/>
    <s v="MA"/>
    <n v="51003"/>
    <x v="0"/>
    <x v="0"/>
    <s v="Yoshido"/>
    <s v="Juri"/>
    <s v="Medium"/>
    <x v="58"/>
  </r>
  <r>
    <n v="10103"/>
    <n v="25"/>
    <n v="100"/>
    <n v="13"/>
    <n v="2539.5"/>
    <x v="26"/>
    <x v="26"/>
    <x v="0"/>
    <n v="1"/>
    <n v="1"/>
    <n v="2003"/>
    <x v="3"/>
    <n v="104"/>
    <s v="S18_3136"/>
    <s v="Baane Mini Imports"/>
    <s v="07-98 9555"/>
    <s v="Erling Skakkes gate 78"/>
    <m/>
    <s v="Stavern"/>
    <m/>
    <n v="4110"/>
    <x v="2"/>
    <x v="1"/>
    <s v="Bergulfsen"/>
    <s v="Jonas"/>
    <s v="Small"/>
    <x v="17"/>
  </r>
  <r>
    <n v="10111"/>
    <n v="43"/>
    <n v="100"/>
    <n v="1"/>
    <n v="4818.1499999999996"/>
    <x v="165"/>
    <x v="165"/>
    <x v="0"/>
    <n v="1"/>
    <n v="3"/>
    <n v="2003"/>
    <x v="3"/>
    <n v="104"/>
    <s v="S18_3136"/>
    <s v="Mini Wheels Co."/>
    <n v="6505555787"/>
    <s v="5557 North Pendale Street"/>
    <m/>
    <s v="San Francisco"/>
    <s v="CA"/>
    <m/>
    <x v="0"/>
    <x v="0"/>
    <s v="Murphy"/>
    <s v="Julie"/>
    <s v="Medium"/>
    <x v="8"/>
  </r>
  <r>
    <n v="10126"/>
    <n v="30"/>
    <n v="97.39"/>
    <n v="13"/>
    <n v="2921.7"/>
    <x v="28"/>
    <x v="28"/>
    <x v="0"/>
    <n v="2"/>
    <n v="5"/>
    <n v="2003"/>
    <x v="3"/>
    <n v="104"/>
    <s v="S18_3136"/>
    <s v="Corrida Auto Replicas, Ltd"/>
    <s v="(91) 555 22 82"/>
    <s v="C/ Araquil, 67"/>
    <m/>
    <s v="Madrid"/>
    <m/>
    <n v="28023"/>
    <x v="7"/>
    <x v="1"/>
    <s v="Sommer"/>
    <s v="Mart¡n"/>
    <s v="Small"/>
    <x v="25"/>
  </r>
  <r>
    <n v="10139"/>
    <n v="20"/>
    <n v="90.06"/>
    <n v="2"/>
    <n v="1801.2"/>
    <x v="167"/>
    <x v="167"/>
    <x v="0"/>
    <n v="3"/>
    <n v="7"/>
    <n v="2003"/>
    <x v="3"/>
    <n v="104"/>
    <s v="S18_3136"/>
    <s v="Souveniers And Things Co."/>
    <s v="+61 2 9495 8555"/>
    <s v="Monitor Money Building, 815 Pacific Hwy"/>
    <s v="Level 6"/>
    <s v="Chatswood"/>
    <s v="NSW"/>
    <n v="2067"/>
    <x v="3"/>
    <x v="2"/>
    <s v="Huxley"/>
    <s v="Adrian"/>
    <s v="Small"/>
    <x v="20"/>
  </r>
  <r>
    <n v="10150"/>
    <n v="26"/>
    <n v="100"/>
    <n v="10"/>
    <n v="2804.36"/>
    <x v="30"/>
    <x v="30"/>
    <x v="0"/>
    <n v="3"/>
    <n v="9"/>
    <n v="2003"/>
    <x v="3"/>
    <n v="104"/>
    <s v="S18_3136"/>
    <s v="Dragon Souveniers, Ltd."/>
    <s v="+65 221 7555"/>
    <s v="Bronz Sok., Bronz Apt. 3/6 Tesvikiye"/>
    <m/>
    <s v="Singapore"/>
    <m/>
    <n v="79903"/>
    <x v="9"/>
    <x v="3"/>
    <s v="Natividad"/>
    <s v="Eric"/>
    <s v="Small"/>
    <x v="26"/>
  </r>
  <r>
    <n v="10163"/>
    <n v="40"/>
    <n v="100"/>
    <n v="3"/>
    <n v="4900.8"/>
    <x v="31"/>
    <x v="31"/>
    <x v="0"/>
    <n v="4"/>
    <n v="10"/>
    <n v="2003"/>
    <x v="3"/>
    <n v="104"/>
    <s v="S18_3136"/>
    <s v="Classic Legends Inc."/>
    <n v="2125558493"/>
    <s v="5905 Pompton St."/>
    <s v="Suite 750"/>
    <s v="NYC"/>
    <s v="NY"/>
    <n v="10022"/>
    <x v="0"/>
    <x v="0"/>
    <s v="Hernandez"/>
    <s v="Maria"/>
    <s v="Medium"/>
    <x v="27"/>
  </r>
  <r>
    <n v="10173"/>
    <n v="31"/>
    <n v="89.01"/>
    <n v="1"/>
    <n v="2759.31"/>
    <x v="155"/>
    <x v="155"/>
    <x v="0"/>
    <n v="4"/>
    <n v="11"/>
    <n v="2003"/>
    <x v="3"/>
    <n v="104"/>
    <s v="S18_3136"/>
    <s v="Rovelli Gifts"/>
    <s v="035-640555"/>
    <s v="Via Ludovico il Moro 22"/>
    <m/>
    <s v="Bergamo"/>
    <m/>
    <n v="24100"/>
    <x v="12"/>
    <x v="1"/>
    <s v="Rovelli"/>
    <s v="Giovanni"/>
    <s v="Small"/>
    <x v="86"/>
  </r>
  <r>
    <n v="10183"/>
    <n v="22"/>
    <n v="100"/>
    <n v="10"/>
    <n v="2488.1999999999998"/>
    <x v="33"/>
    <x v="33"/>
    <x v="0"/>
    <n v="4"/>
    <n v="11"/>
    <n v="2003"/>
    <x v="3"/>
    <n v="104"/>
    <s v="S18_3136"/>
    <s v="Classic Gift Ideas, Inc"/>
    <n v="2155554695"/>
    <s v="782 First Street"/>
    <m/>
    <s v="Philadelphia"/>
    <s v="PA"/>
    <n v="71270"/>
    <x v="0"/>
    <x v="0"/>
    <s v="Cervantes"/>
    <s v="Francisca"/>
    <s v="Small"/>
    <x v="29"/>
  </r>
  <r>
    <n v="10193"/>
    <n v="23"/>
    <n v="100"/>
    <n v="2"/>
    <n v="2769.89"/>
    <x v="170"/>
    <x v="170"/>
    <x v="0"/>
    <n v="4"/>
    <n v="11"/>
    <n v="2003"/>
    <x v="3"/>
    <n v="104"/>
    <s v="S18_3136"/>
    <s v="Australian Collectables, Ltd"/>
    <s v="61-9-3844-6555"/>
    <s v="7 Allen Street"/>
    <m/>
    <s v="Glen Waverly"/>
    <s v="Victoria"/>
    <n v="3150"/>
    <x v="3"/>
    <x v="2"/>
    <s v="Connery"/>
    <s v="Sean"/>
    <s v="Small"/>
    <x v="87"/>
  </r>
  <r>
    <n v="10206"/>
    <n v="30"/>
    <n v="100"/>
    <n v="8"/>
    <n v="3581.4"/>
    <x v="35"/>
    <x v="35"/>
    <x v="0"/>
    <n v="4"/>
    <n v="12"/>
    <n v="2003"/>
    <x v="3"/>
    <n v="104"/>
    <s v="S18_3136"/>
    <s v="Canadian Gift Exchange Network"/>
    <s v="(604) 555-3392"/>
    <s v="1900 Oak St."/>
    <m/>
    <s v="Vancouver"/>
    <s v="BC"/>
    <s v="V3F 2K1"/>
    <x v="10"/>
    <x v="0"/>
    <s v="Tannamuri"/>
    <s v="Yoshi"/>
    <s v="Medium"/>
    <x v="31"/>
  </r>
  <r>
    <n v="10215"/>
    <n v="49"/>
    <n v="100"/>
    <n v="5"/>
    <n v="5285.14"/>
    <x v="36"/>
    <x v="36"/>
    <x v="0"/>
    <n v="1"/>
    <n v="1"/>
    <n v="2004"/>
    <x v="3"/>
    <n v="104"/>
    <s v="S18_3136"/>
    <s v="West Coast Collectables Co."/>
    <n v="3105553722"/>
    <s v="3675 Furth Circle"/>
    <m/>
    <s v="Burbank"/>
    <s v="CA"/>
    <n v="94019"/>
    <x v="0"/>
    <x v="0"/>
    <s v="Thompson"/>
    <s v="Steve"/>
    <s v="Medium"/>
    <x v="32"/>
  </r>
  <r>
    <n v="10228"/>
    <n v="31"/>
    <n v="100"/>
    <n v="4"/>
    <n v="3181.53"/>
    <x v="37"/>
    <x v="37"/>
    <x v="0"/>
    <n v="1"/>
    <n v="3"/>
    <n v="2004"/>
    <x v="3"/>
    <n v="104"/>
    <s v="S18_3136"/>
    <s v="Cambridge Collectables Co."/>
    <n v="6175555555"/>
    <s v="4658 Baden Av."/>
    <m/>
    <s v="Cambridge"/>
    <s v="MA"/>
    <n v="51247"/>
    <x v="0"/>
    <x v="0"/>
    <s v="Tseng"/>
    <s v="Kyung"/>
    <s v="Medium"/>
    <x v="33"/>
  </r>
  <r>
    <n v="10244"/>
    <n v="29"/>
    <n v="100"/>
    <n v="2"/>
    <n v="3340.51"/>
    <x v="173"/>
    <x v="173"/>
    <x v="0"/>
    <n v="2"/>
    <n v="4"/>
    <n v="2004"/>
    <x v="3"/>
    <n v="104"/>
    <s v="S18_3136"/>
    <s v="Euro Shopping Channel"/>
    <s v="(91) 555 94 44"/>
    <s v="C/ Moralzarzal, 86"/>
    <m/>
    <s v="Madrid"/>
    <m/>
    <n v="28034"/>
    <x v="7"/>
    <x v="1"/>
    <s v="Freyre"/>
    <s v="Diego"/>
    <s v="Medium"/>
    <x v="23"/>
  </r>
  <r>
    <n v="10257"/>
    <n v="37"/>
    <n v="84.82"/>
    <n v="2"/>
    <n v="3138.34"/>
    <x v="215"/>
    <x v="215"/>
    <x v="0"/>
    <n v="2"/>
    <n v="6"/>
    <n v="2004"/>
    <x v="3"/>
    <n v="104"/>
    <s v="S18_3136"/>
    <s v="The Sharp Gifts Warehouse"/>
    <n v="4085553659"/>
    <s v="3086 Ingle Ln."/>
    <m/>
    <s v="San Jose"/>
    <s v="CA"/>
    <n v="94217"/>
    <x v="0"/>
    <x v="0"/>
    <s v="Frick"/>
    <s v="Sue"/>
    <s v="Medium"/>
    <x v="61"/>
  </r>
  <r>
    <n v="10270"/>
    <n v="38"/>
    <n v="100"/>
    <n v="11"/>
    <n v="4775.08"/>
    <x v="40"/>
    <x v="40"/>
    <x v="0"/>
    <n v="3"/>
    <n v="7"/>
    <n v="2004"/>
    <x v="3"/>
    <n v="104"/>
    <s v="S18_3136"/>
    <s v="Souveniers And Things Co."/>
    <s v="+61 2 9495 8555"/>
    <s v="Monitor Money Building, 815 Pacific Hwy"/>
    <s v="Level 6"/>
    <s v="Chatswood"/>
    <s v="NSW"/>
    <n v="2067"/>
    <x v="3"/>
    <x v="2"/>
    <s v="Huxley"/>
    <s v="Adrian"/>
    <s v="Medium"/>
    <x v="20"/>
  </r>
  <r>
    <n v="10280"/>
    <n v="29"/>
    <n v="100"/>
    <n v="4"/>
    <n v="3006.43"/>
    <x v="41"/>
    <x v="41"/>
    <x v="0"/>
    <n v="3"/>
    <n v="8"/>
    <n v="2004"/>
    <x v="3"/>
    <n v="104"/>
    <s v="S18_3136"/>
    <s v="Amica Models &amp; Co."/>
    <s v="011-4988555"/>
    <s v="Via Monte Bianco 34"/>
    <m/>
    <s v="Torino"/>
    <m/>
    <n v="10100"/>
    <x v="12"/>
    <x v="1"/>
    <s v="Accorti"/>
    <s v="Paolo"/>
    <s v="Medium"/>
    <x v="36"/>
  </r>
  <r>
    <n v="10291"/>
    <n v="23"/>
    <n v="100"/>
    <n v="13"/>
    <n v="2866.26"/>
    <x v="42"/>
    <x v="42"/>
    <x v="0"/>
    <n v="3"/>
    <n v="9"/>
    <n v="2004"/>
    <x v="3"/>
    <n v="104"/>
    <s v="S18_3136"/>
    <s v="Scandinavian Gift Ideas"/>
    <s v="0695-34 6555"/>
    <s v="?kergatan 24"/>
    <m/>
    <s v="Boras"/>
    <m/>
    <s v="S-844 67"/>
    <x v="8"/>
    <x v="1"/>
    <s v="Larsson"/>
    <s v="Maria"/>
    <s v="Small"/>
    <x v="37"/>
  </r>
  <r>
    <n v="10304"/>
    <n v="26"/>
    <n v="85.87"/>
    <n v="8"/>
    <n v="2232.62"/>
    <x v="43"/>
    <x v="43"/>
    <x v="0"/>
    <n v="4"/>
    <n v="10"/>
    <n v="2004"/>
    <x v="3"/>
    <n v="104"/>
    <s v="S18_3136"/>
    <s v="Auto Assoc. &amp; Cie."/>
    <s v="30.59.8555"/>
    <s v="67, avenue de l'Europe"/>
    <m/>
    <s v="Versailles"/>
    <m/>
    <n v="78000"/>
    <x v="1"/>
    <x v="1"/>
    <s v="Tonini"/>
    <s v="Daniel"/>
    <s v="Small"/>
    <x v="38"/>
  </r>
  <r>
    <n v="10312"/>
    <n v="38"/>
    <n v="100"/>
    <n v="5"/>
    <n v="4457.0200000000004"/>
    <x v="44"/>
    <x v="44"/>
    <x v="0"/>
    <n v="4"/>
    <n v="10"/>
    <n v="2004"/>
    <x v="3"/>
    <n v="104"/>
    <s v="S18_3136"/>
    <s v="Mini Gifts Distributors Ltd."/>
    <n v="4155551450"/>
    <s v="5677 Strong St."/>
    <m/>
    <s v="San Rafael"/>
    <s v="CA"/>
    <n v="97562"/>
    <x v="0"/>
    <x v="0"/>
    <s v="Nelson"/>
    <s v="Valarie"/>
    <s v="Medium"/>
    <x v="39"/>
  </r>
  <r>
    <n v="10322"/>
    <n v="48"/>
    <n v="47.04"/>
    <n v="7"/>
    <n v="2257.92"/>
    <x v="45"/>
    <x v="45"/>
    <x v="0"/>
    <n v="4"/>
    <n v="11"/>
    <n v="2004"/>
    <x v="3"/>
    <n v="104"/>
    <s v="S18_3136"/>
    <s v="Online Diecast Creations Co."/>
    <n v="6035558647"/>
    <s v="2304 Long Airport Avenue"/>
    <m/>
    <s v="Nashua"/>
    <s v="NH"/>
    <n v="62005"/>
    <x v="0"/>
    <x v="0"/>
    <s v="Young"/>
    <s v="Valarie"/>
    <s v="Small"/>
    <x v="40"/>
  </r>
  <r>
    <n v="10332"/>
    <n v="40"/>
    <n v="39.799999999999997"/>
    <n v="18"/>
    <n v="1592"/>
    <x v="159"/>
    <x v="159"/>
    <x v="0"/>
    <n v="4"/>
    <n v="11"/>
    <n v="2004"/>
    <x v="3"/>
    <n v="104"/>
    <s v="S18_3136"/>
    <s v="AV Stores, Co."/>
    <s v="(171) 555-1555"/>
    <s v="Fauntleroy Circus"/>
    <m/>
    <s v="Manchester"/>
    <m/>
    <s v="EC2 5NT"/>
    <x v="6"/>
    <x v="1"/>
    <s v="Ashworth"/>
    <s v="Victoria"/>
    <s v="Small"/>
    <x v="77"/>
  </r>
  <r>
    <n v="10347"/>
    <n v="45"/>
    <n v="100"/>
    <n v="11"/>
    <n v="4948.2"/>
    <x v="47"/>
    <x v="47"/>
    <x v="0"/>
    <n v="4"/>
    <n v="11"/>
    <n v="2004"/>
    <x v="3"/>
    <n v="104"/>
    <s v="S18_3136"/>
    <s v="Australian Collectors, Co."/>
    <s v="03 9520 4555"/>
    <s v="636 St Kilda Road"/>
    <s v="Level 3"/>
    <s v="Melbourne"/>
    <s v="Victoria"/>
    <n v="3004"/>
    <x v="3"/>
    <x v="2"/>
    <s v="Ferguson"/>
    <s v="Peter"/>
    <s v="Medium"/>
    <x v="10"/>
  </r>
  <r>
    <n v="10357"/>
    <n v="44"/>
    <n v="100"/>
    <n v="4"/>
    <n v="5160.76"/>
    <x v="48"/>
    <x v="48"/>
    <x v="0"/>
    <n v="4"/>
    <n v="12"/>
    <n v="2004"/>
    <x v="3"/>
    <n v="104"/>
    <s v="S18_3136"/>
    <s v="Mini Gifts Distributors Ltd."/>
    <n v="4155551450"/>
    <s v="5677 Strong St."/>
    <m/>
    <s v="San Rafael"/>
    <s v="CA"/>
    <n v="97562"/>
    <x v="0"/>
    <x v="0"/>
    <s v="Nelson"/>
    <s v="Valarie"/>
    <s v="Medium"/>
    <x v="39"/>
  </r>
  <r>
    <n v="10369"/>
    <n v="21"/>
    <n v="94.22"/>
    <n v="5"/>
    <n v="1978.62"/>
    <x v="49"/>
    <x v="49"/>
    <x v="0"/>
    <n v="1"/>
    <n v="1"/>
    <n v="2005"/>
    <x v="3"/>
    <n v="104"/>
    <s v="S18_3136"/>
    <s v="Collectables For Less Inc."/>
    <n v="6175558555"/>
    <s v="7825 Douglas Av."/>
    <m/>
    <s v="Brickhaven"/>
    <s v="MA"/>
    <n v="58339"/>
    <x v="0"/>
    <x v="0"/>
    <s v="Nelson"/>
    <s v="Allen"/>
    <s v="Small"/>
    <x v="41"/>
  </r>
  <r>
    <n v="10381"/>
    <n v="35"/>
    <n v="100"/>
    <n v="5"/>
    <n v="4288.2"/>
    <x v="50"/>
    <x v="50"/>
    <x v="0"/>
    <n v="1"/>
    <n v="2"/>
    <n v="2005"/>
    <x v="3"/>
    <n v="104"/>
    <s v="S18_3136"/>
    <s v="Corporate Gift Ideas Co."/>
    <n v="6505551386"/>
    <s v="7734 Strong St."/>
    <m/>
    <s v="San Francisco"/>
    <s v="CA"/>
    <m/>
    <x v="0"/>
    <x v="0"/>
    <s v="Brown"/>
    <s v="Julie"/>
    <s v="Medium"/>
    <x v="4"/>
  </r>
  <r>
    <n v="10392"/>
    <n v="29"/>
    <n v="86.92"/>
    <n v="2"/>
    <n v="2520.6799999999998"/>
    <x v="217"/>
    <x v="217"/>
    <x v="0"/>
    <n v="1"/>
    <n v="3"/>
    <n v="2005"/>
    <x v="3"/>
    <n v="104"/>
    <s v="S18_3136"/>
    <s v="Mini Auto Werke"/>
    <s v="7675-3555"/>
    <s v="Kirchgasse 6"/>
    <m/>
    <s v="Graz"/>
    <m/>
    <n v="8010"/>
    <x v="5"/>
    <x v="1"/>
    <s v="Mendel"/>
    <s v="Roland"/>
    <s v="Small"/>
    <x v="63"/>
  </r>
  <r>
    <n v="10423"/>
    <n v="21"/>
    <n v="84.82"/>
    <n v="2"/>
    <n v="1781.22"/>
    <x v="177"/>
    <x v="177"/>
    <x v="2"/>
    <n v="2"/>
    <n v="5"/>
    <n v="2005"/>
    <x v="3"/>
    <n v="104"/>
    <s v="S18_3136"/>
    <s v="Petit Auto"/>
    <s v="(02) 5554 67"/>
    <s v="Rue Joseph-Bens 532"/>
    <m/>
    <s v="Bruxelles"/>
    <m/>
    <s v="B-1180"/>
    <x v="14"/>
    <x v="1"/>
    <s v="Dewey"/>
    <s v="Catherine"/>
    <s v="Small"/>
    <x v="56"/>
  </r>
  <r>
    <n v="10105"/>
    <n v="22"/>
    <n v="100"/>
    <n v="11"/>
    <n v="3065.04"/>
    <x v="62"/>
    <x v="62"/>
    <x v="0"/>
    <n v="1"/>
    <n v="2"/>
    <n v="2003"/>
    <x v="3"/>
    <n v="136"/>
    <s v="S18_3140"/>
    <s v="Danish Wholesale Imports"/>
    <s v="31 12 3555"/>
    <s v="Vinb'ltet 34"/>
    <m/>
    <s v="Kobenhavn"/>
    <m/>
    <n v="1734"/>
    <x v="13"/>
    <x v="1"/>
    <s v="Petersen"/>
    <s v="Jytte"/>
    <s v="Medium"/>
    <x v="48"/>
  </r>
  <r>
    <n v="10117"/>
    <n v="26"/>
    <n v="100"/>
    <n v="5"/>
    <n v="3551.34"/>
    <x v="117"/>
    <x v="117"/>
    <x v="0"/>
    <n v="2"/>
    <n v="4"/>
    <n v="2003"/>
    <x v="3"/>
    <n v="136"/>
    <s v="S18_3140"/>
    <s v="Dragon Souveniers, Ltd."/>
    <s v="+65 221 7555"/>
    <s v="Bronz Sok., Bronz Apt. 3/6 Tesvikiye"/>
    <m/>
    <s v="Singapore"/>
    <m/>
    <n v="79903"/>
    <x v="9"/>
    <x v="3"/>
    <s v="Natividad"/>
    <s v="Eric"/>
    <s v="Medium"/>
    <x v="26"/>
  </r>
  <r>
    <n v="10128"/>
    <n v="41"/>
    <n v="100"/>
    <n v="2"/>
    <n v="5544.02"/>
    <x v="218"/>
    <x v="218"/>
    <x v="0"/>
    <n v="2"/>
    <n v="6"/>
    <n v="2003"/>
    <x v="3"/>
    <n v="136"/>
    <s v="S18_3140"/>
    <s v="Euro Shopping Channel"/>
    <s v="(91) 555 94 44"/>
    <s v="C/ Moralzarzal, 86"/>
    <m/>
    <s v="Madrid"/>
    <m/>
    <n v="28034"/>
    <x v="7"/>
    <x v="1"/>
    <s v="Freyre"/>
    <s v="Diego"/>
    <s v="Medium"/>
    <x v="23"/>
  </r>
  <r>
    <n v="10142"/>
    <n v="47"/>
    <n v="100"/>
    <n v="8"/>
    <n v="6034.33"/>
    <x v="119"/>
    <x v="119"/>
    <x v="0"/>
    <n v="3"/>
    <n v="8"/>
    <n v="2003"/>
    <x v="3"/>
    <n v="136"/>
    <s v="S18_3140"/>
    <s v="Mini Gifts Distributors Ltd."/>
    <n v="4155551450"/>
    <s v="5677 Strong St."/>
    <m/>
    <s v="San Rafael"/>
    <s v="CA"/>
    <n v="97562"/>
    <x v="0"/>
    <x v="0"/>
    <s v="Nelson"/>
    <s v="Valarie"/>
    <s v="Medium"/>
    <x v="39"/>
  </r>
  <r>
    <n v="10153"/>
    <n v="31"/>
    <n v="100"/>
    <n v="7"/>
    <n v="3641.57"/>
    <x v="120"/>
    <x v="120"/>
    <x v="0"/>
    <n v="3"/>
    <n v="9"/>
    <n v="2003"/>
    <x v="3"/>
    <n v="136"/>
    <s v="S18_3140"/>
    <s v="Euro Shopping Channel"/>
    <s v="(91) 555 94 44"/>
    <s v="C/ Moralzarzal, 86"/>
    <m/>
    <s v="Madrid"/>
    <m/>
    <n v="28034"/>
    <x v="7"/>
    <x v="1"/>
    <s v="Freyre"/>
    <s v="Diego"/>
    <s v="Medium"/>
    <x v="23"/>
  </r>
  <r>
    <n v="10166"/>
    <n v="43"/>
    <n v="100"/>
    <n v="2"/>
    <n v="6930.74"/>
    <x v="90"/>
    <x v="90"/>
    <x v="0"/>
    <n v="4"/>
    <n v="10"/>
    <n v="2003"/>
    <x v="3"/>
    <n v="136"/>
    <s v="S18_3140"/>
    <s v="FunGiftIdeas.com"/>
    <n v="5085552555"/>
    <s v="1785 First Street"/>
    <m/>
    <s v="New Bedford"/>
    <s v="MA"/>
    <n v="50553"/>
    <x v="0"/>
    <x v="0"/>
    <s v="Benitez"/>
    <s v="Violeta"/>
    <s v="Medium"/>
    <x v="21"/>
  </r>
  <r>
    <n v="10177"/>
    <n v="23"/>
    <n v="100"/>
    <n v="9"/>
    <n v="3675.63"/>
    <x v="219"/>
    <x v="219"/>
    <x v="0"/>
    <n v="4"/>
    <n v="11"/>
    <n v="2003"/>
    <x v="3"/>
    <n v="136"/>
    <s v="S18_3140"/>
    <s v="CAF Imports"/>
    <s v="+34 913 728 555"/>
    <s v="Merchants House, 27-30 Merchant's Quay"/>
    <m/>
    <s v="Madrid"/>
    <m/>
    <n v="28023"/>
    <x v="7"/>
    <x v="1"/>
    <s v="Fernandez"/>
    <s v="Jesus"/>
    <s v="Medium"/>
    <x v="76"/>
  </r>
  <r>
    <n v="10185"/>
    <n v="28"/>
    <n v="100"/>
    <n v="9"/>
    <n v="3442.04"/>
    <x v="69"/>
    <x v="69"/>
    <x v="0"/>
    <n v="4"/>
    <n v="11"/>
    <n v="2003"/>
    <x v="3"/>
    <n v="136"/>
    <s v="S18_3140"/>
    <s v="Mini Creations Ltd."/>
    <n v="5085559555"/>
    <s v="4575 Hillside Dr."/>
    <m/>
    <s v="New Bedford"/>
    <s v="MA"/>
    <n v="50553"/>
    <x v="0"/>
    <x v="0"/>
    <s v="Tam"/>
    <s v="Wing C"/>
    <s v="Medium"/>
    <x v="50"/>
  </r>
  <r>
    <n v="10196"/>
    <n v="49"/>
    <n v="100"/>
    <n v="1"/>
    <n v="6893.81"/>
    <x v="70"/>
    <x v="70"/>
    <x v="0"/>
    <n v="4"/>
    <n v="11"/>
    <n v="2003"/>
    <x v="3"/>
    <n v="136"/>
    <s v="S18_3140"/>
    <s v="Super Scale Inc."/>
    <n v="2035559545"/>
    <s v="567 North Pendale Street"/>
    <m/>
    <s v="New Haven"/>
    <s v="CT"/>
    <n v="97823"/>
    <x v="0"/>
    <x v="0"/>
    <s v="Murphy"/>
    <s v="Leslie"/>
    <s v="Medium"/>
    <x v="34"/>
  </r>
  <r>
    <n v="10208"/>
    <n v="24"/>
    <n v="100"/>
    <n v="9"/>
    <n v="2622.48"/>
    <x v="122"/>
    <x v="122"/>
    <x v="0"/>
    <n v="1"/>
    <n v="1"/>
    <n v="2004"/>
    <x v="3"/>
    <n v="136"/>
    <s v="S18_3140"/>
    <s v="Saveley &amp; Henriot, Co."/>
    <s v="78.32.5555"/>
    <s v="2, rue du Commerce"/>
    <m/>
    <s v="Lyon"/>
    <m/>
    <n v="69004"/>
    <x v="1"/>
    <x v="1"/>
    <s v="Saveley"/>
    <s v="Mary"/>
    <s v="Small"/>
    <x v="30"/>
  </r>
  <r>
    <n v="10221"/>
    <n v="33"/>
    <n v="100"/>
    <n v="3"/>
    <n v="4417.38"/>
    <x v="220"/>
    <x v="220"/>
    <x v="0"/>
    <n v="1"/>
    <n v="2"/>
    <n v="2004"/>
    <x v="3"/>
    <n v="136"/>
    <s v="S18_3140"/>
    <s v="Petit Auto"/>
    <s v="(02) 5554 67"/>
    <s v="Rue Joseph-Bens 532"/>
    <m/>
    <s v="Bruxelles"/>
    <m/>
    <s v="B-1180"/>
    <x v="14"/>
    <x v="1"/>
    <s v="Dewey"/>
    <s v="Catherine"/>
    <s v="Medium"/>
    <x v="56"/>
  </r>
  <r>
    <n v="10232"/>
    <n v="22"/>
    <n v="100"/>
    <n v="6"/>
    <n v="3606.02"/>
    <x v="221"/>
    <x v="221"/>
    <x v="0"/>
    <n v="1"/>
    <n v="3"/>
    <n v="2004"/>
    <x v="3"/>
    <n v="136"/>
    <s v="S18_3140"/>
    <s v="giftsbymail.co.uk"/>
    <s v="(198) 555-8888"/>
    <s v="Garden House Crowther Way"/>
    <m/>
    <s v="Cowes"/>
    <s v="Isle of Wight"/>
    <s v="PO31 7PJ"/>
    <x v="6"/>
    <x v="1"/>
    <s v="Bennett"/>
    <s v="Helen"/>
    <s v="Medium"/>
    <x v="59"/>
  </r>
  <r>
    <n v="10248"/>
    <n v="32"/>
    <n v="100"/>
    <n v="12"/>
    <n v="3802.56"/>
    <x v="73"/>
    <x v="73"/>
    <x v="3"/>
    <n v="2"/>
    <n v="5"/>
    <n v="2004"/>
    <x v="3"/>
    <n v="136"/>
    <s v="S18_3140"/>
    <s v="Land of Toys Inc."/>
    <n v="2125557818"/>
    <s v="897 Long Airport Avenue"/>
    <m/>
    <s v="NYC"/>
    <s v="NY"/>
    <n v="10022"/>
    <x v="0"/>
    <x v="0"/>
    <s v="Yu"/>
    <s v="Kwai"/>
    <s v="Medium"/>
    <x v="0"/>
  </r>
  <r>
    <n v="10273"/>
    <n v="40"/>
    <n v="100"/>
    <n v="13"/>
    <n v="5026.3999999999996"/>
    <x v="75"/>
    <x v="75"/>
    <x v="0"/>
    <n v="3"/>
    <n v="7"/>
    <n v="2004"/>
    <x v="3"/>
    <n v="136"/>
    <s v="S18_3140"/>
    <s v="Petit Auto"/>
    <s v="(02) 5554 67"/>
    <s v="Rue Joseph-Bens 532"/>
    <m/>
    <s v="Bruxelles"/>
    <m/>
    <s v="B-1180"/>
    <x v="14"/>
    <x v="1"/>
    <s v="Dewey"/>
    <s v="Catherine"/>
    <s v="Medium"/>
    <x v="56"/>
  </r>
  <r>
    <n v="10282"/>
    <n v="43"/>
    <n v="100"/>
    <n v="1"/>
    <n v="6695.53"/>
    <x v="76"/>
    <x v="76"/>
    <x v="0"/>
    <n v="3"/>
    <n v="8"/>
    <n v="2004"/>
    <x v="3"/>
    <n v="136"/>
    <s v="S18_3140"/>
    <s v="Mini Gifts Distributors Ltd."/>
    <n v="4155551450"/>
    <s v="5677 Strong St."/>
    <m/>
    <s v="San Rafael"/>
    <s v="CA"/>
    <n v="97562"/>
    <x v="0"/>
    <x v="0"/>
    <s v="Nelson"/>
    <s v="Valarie"/>
    <s v="Medium"/>
    <x v="39"/>
  </r>
  <r>
    <n v="10293"/>
    <n v="24"/>
    <n v="100"/>
    <n v="4"/>
    <n v="2819.28"/>
    <x v="127"/>
    <x v="127"/>
    <x v="0"/>
    <n v="3"/>
    <n v="9"/>
    <n v="2004"/>
    <x v="3"/>
    <n v="136"/>
    <s v="S18_3140"/>
    <s v="Amica Models &amp; Co."/>
    <s v="011-4988555"/>
    <s v="Via Monte Bianco 34"/>
    <m/>
    <s v="Torino"/>
    <m/>
    <n v="10100"/>
    <x v="12"/>
    <x v="1"/>
    <s v="Accorti"/>
    <s v="Paolo"/>
    <s v="Small"/>
    <x v="36"/>
  </r>
  <r>
    <n v="10306"/>
    <n v="32"/>
    <n v="100"/>
    <n v="9"/>
    <n v="3759.04"/>
    <x v="78"/>
    <x v="78"/>
    <x v="0"/>
    <n v="4"/>
    <n v="10"/>
    <n v="2004"/>
    <x v="3"/>
    <n v="136"/>
    <s v="S18_3140"/>
    <s v="AV Stores, Co."/>
    <s v="(171) 555-1555"/>
    <s v="Fauntleroy Circus"/>
    <m/>
    <s v="Manchester"/>
    <m/>
    <s v="EC2 5NT"/>
    <x v="6"/>
    <x v="1"/>
    <s v="Ashworth"/>
    <s v="Victoria"/>
    <s v="Medium"/>
    <x v="77"/>
  </r>
  <r>
    <n v="10314"/>
    <n v="20"/>
    <n v="100"/>
    <n v="1"/>
    <n v="2731.8"/>
    <x v="96"/>
    <x v="96"/>
    <x v="0"/>
    <n v="4"/>
    <n v="10"/>
    <n v="2004"/>
    <x v="3"/>
    <n v="136"/>
    <s v="S18_3140"/>
    <s v="Heintze Collectables"/>
    <s v="86 21 3555"/>
    <s v="Smagsloget 45"/>
    <m/>
    <s v="Aaarhus"/>
    <m/>
    <n v="8200"/>
    <x v="13"/>
    <x v="1"/>
    <s v="Ibsen"/>
    <s v="Palle"/>
    <s v="Small"/>
    <x v="78"/>
  </r>
  <r>
    <n v="10325"/>
    <n v="24"/>
    <n v="69.12"/>
    <n v="9"/>
    <n v="1658.88"/>
    <x v="80"/>
    <x v="80"/>
    <x v="0"/>
    <n v="4"/>
    <n v="11"/>
    <n v="2004"/>
    <x v="3"/>
    <n v="136"/>
    <s v="S18_3140"/>
    <s v="Baane Mini Imports"/>
    <s v="07-98 9555"/>
    <s v="Erling Skakkes gate 78"/>
    <m/>
    <s v="Stavern"/>
    <m/>
    <n v="4110"/>
    <x v="2"/>
    <x v="1"/>
    <s v="Bergulfsen"/>
    <s v="Jonas"/>
    <s v="Small"/>
    <x v="17"/>
  </r>
  <r>
    <n v="10336"/>
    <n v="48"/>
    <n v="100"/>
    <n v="12"/>
    <n v="5778.24"/>
    <x v="128"/>
    <x v="128"/>
    <x v="0"/>
    <n v="4"/>
    <n v="11"/>
    <n v="2004"/>
    <x v="3"/>
    <n v="136"/>
    <s v="S18_3140"/>
    <s v="La Corne D'abondance, Co."/>
    <s v="(1) 42.34.2555"/>
    <s v="265, boulevard Charonne"/>
    <m/>
    <s v="Paris"/>
    <m/>
    <n v="75012"/>
    <x v="1"/>
    <x v="1"/>
    <s v="Bertrand"/>
    <s v="Marie"/>
    <s v="Medium"/>
    <x v="62"/>
  </r>
  <r>
    <n v="10350"/>
    <n v="44"/>
    <n v="100"/>
    <n v="1"/>
    <n v="5191.12"/>
    <x v="82"/>
    <x v="82"/>
    <x v="0"/>
    <n v="4"/>
    <n v="12"/>
    <n v="2004"/>
    <x v="3"/>
    <n v="136"/>
    <s v="S18_3140"/>
    <s v="Euro Shopping Channel"/>
    <s v="(91) 555 94 44"/>
    <s v="C/ Moralzarzal, 86"/>
    <m/>
    <s v="Madrid"/>
    <m/>
    <n v="28034"/>
    <x v="7"/>
    <x v="1"/>
    <s v="Freyre"/>
    <s v="Diego"/>
    <s v="Medium"/>
    <x v="23"/>
  </r>
  <r>
    <n v="10372"/>
    <n v="28"/>
    <n v="100"/>
    <n v="3"/>
    <n v="3862.88"/>
    <x v="136"/>
    <x v="136"/>
    <x v="0"/>
    <n v="1"/>
    <n v="1"/>
    <n v="2005"/>
    <x v="3"/>
    <n v="136"/>
    <s v="S18_3140"/>
    <s v="Tokyo Collectables, Ltd"/>
    <s v="+81 3 3584 0555"/>
    <s v="2-2-8 Roppongi"/>
    <m/>
    <s v="Minato-ku"/>
    <s v="Tokyo"/>
    <s v="106-0032"/>
    <x v="11"/>
    <x v="3"/>
    <s v="Shimamura"/>
    <s v="Akiko"/>
    <s v="Medium"/>
    <x v="35"/>
  </r>
  <r>
    <n v="10383"/>
    <n v="24"/>
    <n v="61.52"/>
    <n v="9"/>
    <n v="1476.48"/>
    <x v="205"/>
    <x v="205"/>
    <x v="0"/>
    <n v="1"/>
    <n v="2"/>
    <n v="2005"/>
    <x v="3"/>
    <n v="136"/>
    <s v="S18_3140"/>
    <s v="Euro Shopping Channel"/>
    <s v="(91) 555 94 44"/>
    <s v="C/ Moralzarzal, 86"/>
    <m/>
    <s v="Madrid"/>
    <m/>
    <n v="28034"/>
    <x v="7"/>
    <x v="1"/>
    <s v="Freyre"/>
    <s v="Diego"/>
    <s v="Small"/>
    <x v="23"/>
  </r>
  <r>
    <n v="10396"/>
    <n v="33"/>
    <n v="100"/>
    <n v="2"/>
    <n v="5273.73"/>
    <x v="141"/>
    <x v="141"/>
    <x v="0"/>
    <n v="1"/>
    <n v="3"/>
    <n v="2005"/>
    <x v="3"/>
    <n v="136"/>
    <s v="S18_3140"/>
    <s v="Mini Gifts Distributors Ltd."/>
    <n v="4155551450"/>
    <s v="5677 Strong St."/>
    <m/>
    <s v="San Rafael"/>
    <s v="CA"/>
    <n v="97562"/>
    <x v="0"/>
    <x v="0"/>
    <s v="Nelson"/>
    <s v="Valarie"/>
    <s v="Medium"/>
    <x v="39"/>
  </r>
  <r>
    <n v="10414"/>
    <n v="41"/>
    <n v="100"/>
    <n v="12"/>
    <n v="4872.03"/>
    <x v="88"/>
    <x v="88"/>
    <x v="4"/>
    <n v="2"/>
    <n v="5"/>
    <n v="2005"/>
    <x v="3"/>
    <n v="136"/>
    <s v="S18_3140"/>
    <s v="Gifts4AllAges.com"/>
    <n v="6175559555"/>
    <s v="8616 Spinnaker Dr."/>
    <m/>
    <s v="Boston"/>
    <s v="MA"/>
    <n v="51003"/>
    <x v="0"/>
    <x v="0"/>
    <s v="Yoshido"/>
    <s v="Juri"/>
    <s v="Medium"/>
    <x v="58"/>
  </r>
  <r>
    <n v="10104"/>
    <n v="23"/>
    <n v="100"/>
    <n v="13"/>
    <n v="4556.99"/>
    <x v="134"/>
    <x v="134"/>
    <x v="0"/>
    <n v="1"/>
    <n v="1"/>
    <n v="2003"/>
    <x v="1"/>
    <n v="169"/>
    <s v="S18_3232"/>
    <s v="Euro Shopping Channel"/>
    <s v="(91) 555 94 44"/>
    <s v="C/ Moralzarzal, 86"/>
    <m/>
    <s v="Madrid"/>
    <m/>
    <n v="28034"/>
    <x v="7"/>
    <x v="1"/>
    <s v="Freyre"/>
    <s v="Diego"/>
    <s v="Medium"/>
    <x v="23"/>
  </r>
  <r>
    <n v="10109"/>
    <n v="46"/>
    <n v="100"/>
    <n v="5"/>
    <n v="8257"/>
    <x v="151"/>
    <x v="151"/>
    <x v="0"/>
    <n v="1"/>
    <n v="3"/>
    <n v="2003"/>
    <x v="1"/>
    <n v="169"/>
    <s v="S18_3232"/>
    <s v="Motor Mint Distributors Inc."/>
    <n v="2155559857"/>
    <s v="11328 Douglas Av."/>
    <m/>
    <s v="Philadelphia"/>
    <s v="PA"/>
    <n v="71270"/>
    <x v="0"/>
    <x v="0"/>
    <s v="Hernandez"/>
    <s v="Rosa"/>
    <s v="Large"/>
    <x v="45"/>
  </r>
  <r>
    <n v="10114"/>
    <n v="48"/>
    <n v="100"/>
    <n v="4"/>
    <n v="8209.44"/>
    <x v="89"/>
    <x v="89"/>
    <x v="0"/>
    <n v="2"/>
    <n v="4"/>
    <n v="2003"/>
    <x v="1"/>
    <n v="169"/>
    <s v="S18_3232"/>
    <s v="La Corne D'abondance, Co."/>
    <s v="(1) 42.34.2555"/>
    <s v="265, boulevard Charonne"/>
    <m/>
    <s v="Paris"/>
    <m/>
    <n v="75012"/>
    <x v="1"/>
    <x v="1"/>
    <s v="Bertrand"/>
    <s v="Marie"/>
    <s v="Large"/>
    <x v="62"/>
  </r>
  <r>
    <n v="10122"/>
    <n v="25"/>
    <n v="100"/>
    <n v="3"/>
    <n v="3598.5"/>
    <x v="99"/>
    <x v="99"/>
    <x v="0"/>
    <n v="2"/>
    <n v="5"/>
    <n v="2003"/>
    <x v="1"/>
    <n v="169"/>
    <s v="S18_3232"/>
    <s v="Marseille Mini Autos"/>
    <s v="91.24.4555"/>
    <s v="12, rue des Bouchers"/>
    <m/>
    <s v="Marseille"/>
    <m/>
    <n v="13008"/>
    <x v="1"/>
    <x v="1"/>
    <s v="Lebihan"/>
    <s v="Laurence"/>
    <s v="Medium"/>
    <x v="67"/>
  </r>
  <r>
    <n v="10127"/>
    <n v="22"/>
    <n v="100"/>
    <n v="15"/>
    <n v="3837.24"/>
    <x v="118"/>
    <x v="118"/>
    <x v="0"/>
    <n v="2"/>
    <n v="6"/>
    <n v="2003"/>
    <x v="1"/>
    <n v="169"/>
    <s v="S18_3232"/>
    <s v="Muscle Machine Inc"/>
    <n v="2125557413"/>
    <s v="4092 Furth Circle"/>
    <s v="Suite 400"/>
    <s v="NYC"/>
    <s v="NY"/>
    <n v="10022"/>
    <x v="0"/>
    <x v="0"/>
    <s v="Young"/>
    <s v="Jeff"/>
    <s v="Medium"/>
    <x v="74"/>
  </r>
  <r>
    <n v="10136"/>
    <n v="41"/>
    <n v="100"/>
    <n v="3"/>
    <n v="8331.61"/>
    <x v="152"/>
    <x v="152"/>
    <x v="0"/>
    <n v="3"/>
    <n v="7"/>
    <n v="2003"/>
    <x v="1"/>
    <n v="169"/>
    <s v="S18_3232"/>
    <s v="Alpha Cognac"/>
    <s v="61.77.6555"/>
    <s v="1 rue Alsace-Lorraine"/>
    <m/>
    <s v="Toulouse"/>
    <m/>
    <n v="31000"/>
    <x v="1"/>
    <x v="1"/>
    <s v="Roulet"/>
    <s v="Annette"/>
    <s v="Large"/>
    <x v="51"/>
  </r>
  <r>
    <n v="10141"/>
    <n v="34"/>
    <n v="100"/>
    <n v="9"/>
    <n v="4836.5"/>
    <x v="144"/>
    <x v="144"/>
    <x v="0"/>
    <n v="3"/>
    <n v="8"/>
    <n v="2003"/>
    <x v="1"/>
    <n v="169"/>
    <s v="S18_3232"/>
    <s v="Suominen Souveniers"/>
    <s v="+358 9 8045 555"/>
    <s v="Software Engineering Center, SEC Oy"/>
    <m/>
    <s v="Espoo"/>
    <m/>
    <s v="FIN-02271"/>
    <x v="4"/>
    <x v="1"/>
    <s v="Suominen"/>
    <s v="Kalle"/>
    <s v="Medium"/>
    <x v="73"/>
  </r>
  <r>
    <n v="10148"/>
    <n v="32"/>
    <n v="100"/>
    <n v="14"/>
    <n v="5418.88"/>
    <x v="153"/>
    <x v="153"/>
    <x v="0"/>
    <n v="3"/>
    <n v="9"/>
    <n v="2003"/>
    <x v="1"/>
    <n v="169"/>
    <s v="S18_3232"/>
    <s v="Anna's Decorations, Ltd"/>
    <s v="02 9936 8555"/>
    <s v="201 Miller Street"/>
    <s v="Level 15"/>
    <s v="North Sydney"/>
    <s v="NSW"/>
    <n v="2060"/>
    <x v="3"/>
    <x v="2"/>
    <s v="O'Hara"/>
    <s v="Anna"/>
    <s v="Medium"/>
    <x v="42"/>
  </r>
  <r>
    <n v="10151"/>
    <n v="21"/>
    <n v="100"/>
    <n v="7"/>
    <n v="3734.01"/>
    <x v="145"/>
    <x v="145"/>
    <x v="0"/>
    <n v="3"/>
    <n v="9"/>
    <n v="2003"/>
    <x v="1"/>
    <n v="169"/>
    <s v="S18_3232"/>
    <s v="Oulu Toy Supplies, Inc."/>
    <s v="981-443655"/>
    <s v="Torikatu 38"/>
    <m/>
    <s v="Oulu"/>
    <m/>
    <n v="90110"/>
    <x v="4"/>
    <x v="1"/>
    <s v="Koskitalo"/>
    <s v="Pirkko"/>
    <s v="Medium"/>
    <x v="60"/>
  </r>
  <r>
    <n v="10160"/>
    <n v="20"/>
    <n v="100"/>
    <n v="1"/>
    <n v="3996.4"/>
    <x v="137"/>
    <x v="137"/>
    <x v="0"/>
    <n v="4"/>
    <n v="10"/>
    <n v="2003"/>
    <x v="1"/>
    <n v="169"/>
    <s v="S18_3232"/>
    <s v="Men 'R' US Retailers, Ltd."/>
    <n v="2155554369"/>
    <s v="6047 Douglas Av."/>
    <m/>
    <s v="Los Angeles"/>
    <s v="CA"/>
    <m/>
    <x v="0"/>
    <x v="0"/>
    <s v="Chandler"/>
    <s v="Michael"/>
    <s v="Medium"/>
    <x v="54"/>
  </r>
  <r>
    <n v="10165"/>
    <n v="47"/>
    <n v="100"/>
    <n v="16"/>
    <n v="8754.69"/>
    <x v="121"/>
    <x v="121"/>
    <x v="0"/>
    <n v="4"/>
    <n v="10"/>
    <n v="2003"/>
    <x v="1"/>
    <n v="169"/>
    <s v="S18_3232"/>
    <s v="Dragon Souveniers, Ltd."/>
    <s v="+65 221 7555"/>
    <s v="Bronz Sok., Bronz Apt. 3/6 Tesvikiye"/>
    <m/>
    <s v="Singapore"/>
    <m/>
    <n v="79903"/>
    <x v="9"/>
    <x v="3"/>
    <s v="Natividad"/>
    <s v="Eric"/>
    <s v="Large"/>
    <x v="26"/>
  </r>
  <r>
    <n v="10171"/>
    <n v="39"/>
    <n v="100"/>
    <n v="3"/>
    <n v="5481.45"/>
    <x v="155"/>
    <x v="155"/>
    <x v="0"/>
    <n v="4"/>
    <n v="11"/>
    <n v="2003"/>
    <x v="1"/>
    <n v="169"/>
    <s v="S18_3232"/>
    <s v="Quebec Home Shopping Network"/>
    <s v="(514) 555-8054"/>
    <s v="43 rue St. Laurent"/>
    <m/>
    <s v="Montreal"/>
    <s v="Quebec"/>
    <s v="H1J 1C3"/>
    <x v="10"/>
    <x v="0"/>
    <s v="Fresnisre"/>
    <s v="Jean"/>
    <s v="Medium"/>
    <x v="43"/>
  </r>
  <r>
    <n v="10175"/>
    <n v="29"/>
    <n v="100"/>
    <n v="5"/>
    <n v="4419.8900000000003"/>
    <x v="32"/>
    <x v="32"/>
    <x v="0"/>
    <n v="4"/>
    <n v="11"/>
    <n v="2003"/>
    <x v="1"/>
    <n v="169"/>
    <s v="S18_3232"/>
    <s v="Stylish Desk Decors, Co."/>
    <s v="(171) 555-0297"/>
    <s v="35 King George"/>
    <m/>
    <s v="London"/>
    <m/>
    <s v="WX3 6FW"/>
    <x v="6"/>
    <x v="1"/>
    <s v="Brown"/>
    <s v="Ann"/>
    <s v="Medium"/>
    <x v="49"/>
  </r>
  <r>
    <n v="10181"/>
    <n v="45"/>
    <n v="100"/>
    <n v="7"/>
    <n v="6324.75"/>
    <x v="103"/>
    <x v="103"/>
    <x v="0"/>
    <n v="4"/>
    <n v="11"/>
    <n v="2003"/>
    <x v="1"/>
    <n v="169"/>
    <s v="S18_3232"/>
    <s v="Herkku Gifts"/>
    <s v="+47 2267 3215"/>
    <s v="Drammen 121, PR 744 Sentrum"/>
    <m/>
    <s v="Bergen"/>
    <m/>
    <s v="N 5804"/>
    <x v="2"/>
    <x v="1"/>
    <s v="Oeztan"/>
    <s v="Veysel"/>
    <s v="Medium"/>
    <x v="7"/>
  </r>
  <r>
    <n v="10184"/>
    <n v="28"/>
    <n v="100"/>
    <n v="10"/>
    <n v="4409.72"/>
    <x v="69"/>
    <x v="69"/>
    <x v="0"/>
    <n v="4"/>
    <n v="11"/>
    <n v="2003"/>
    <x v="1"/>
    <n v="169"/>
    <s v="S18_3232"/>
    <s v="Iberia Gift Imports, Corp."/>
    <s v="(95) 555 82 82"/>
    <s v="C/ Romero, 33"/>
    <m/>
    <s v="Sevilla"/>
    <m/>
    <n v="41101"/>
    <x v="7"/>
    <x v="1"/>
    <s v="Roel"/>
    <s v="Jose Pedro"/>
    <s v="Medium"/>
    <x v="81"/>
  </r>
  <r>
    <n v="10192"/>
    <n v="26"/>
    <n v="100"/>
    <n v="12"/>
    <n v="3918.46"/>
    <x v="104"/>
    <x v="104"/>
    <x v="0"/>
    <n v="4"/>
    <n v="11"/>
    <n v="2003"/>
    <x v="1"/>
    <n v="169"/>
    <s v="S18_3232"/>
    <s v="Online Diecast Creations Co."/>
    <n v="6035558647"/>
    <s v="2304 Long Airport Avenue"/>
    <m/>
    <s v="Nashua"/>
    <s v="NH"/>
    <n v="62005"/>
    <x v="0"/>
    <x v="0"/>
    <s v="Young"/>
    <s v="Valarie"/>
    <s v="Medium"/>
    <x v="40"/>
  </r>
  <r>
    <n v="10195"/>
    <n v="50"/>
    <n v="100"/>
    <n v="10"/>
    <n v="7620.5"/>
    <x v="34"/>
    <x v="34"/>
    <x v="0"/>
    <n v="4"/>
    <n v="11"/>
    <n v="2003"/>
    <x v="1"/>
    <n v="169"/>
    <s v="S18_3232"/>
    <s v="Mini Classics"/>
    <n v="9145554562"/>
    <s v="3758 North Pendale Street"/>
    <m/>
    <s v="White Plains"/>
    <s v="NY"/>
    <n v="24067"/>
    <x v="0"/>
    <x v="0"/>
    <s v="Frick"/>
    <s v="Steve"/>
    <s v="Large"/>
    <x v="47"/>
  </r>
  <r>
    <n v="10203"/>
    <n v="48"/>
    <n v="100"/>
    <n v="1"/>
    <n v="8291.0400000000009"/>
    <x v="105"/>
    <x v="105"/>
    <x v="0"/>
    <n v="4"/>
    <n v="12"/>
    <n v="2003"/>
    <x v="1"/>
    <n v="169"/>
    <s v="S18_3232"/>
    <s v="Euro Shopping Channel"/>
    <s v="(91) 555 94 44"/>
    <s v="C/ Moralzarzal, 86"/>
    <m/>
    <s v="Madrid"/>
    <m/>
    <n v="28034"/>
    <x v="7"/>
    <x v="1"/>
    <s v="Freyre"/>
    <s v="Diego"/>
    <s v="Large"/>
    <x v="23"/>
  </r>
  <r>
    <n v="10207"/>
    <n v="25"/>
    <n v="100"/>
    <n v="11"/>
    <n v="3937.25"/>
    <x v="91"/>
    <x v="91"/>
    <x v="0"/>
    <n v="4"/>
    <n v="12"/>
    <n v="2003"/>
    <x v="1"/>
    <n v="169"/>
    <s v="S18_3232"/>
    <s v="Diecast Collectables"/>
    <n v="6175552555"/>
    <s v="6251 Ingle Ln."/>
    <m/>
    <s v="Boston"/>
    <s v="MA"/>
    <n v="51003"/>
    <x v="0"/>
    <x v="0"/>
    <s v="Franco"/>
    <s v="Valarie"/>
    <s v="Medium"/>
    <x v="64"/>
  </r>
  <r>
    <n v="10212"/>
    <n v="40"/>
    <n v="100"/>
    <n v="11"/>
    <n v="5554.4"/>
    <x v="138"/>
    <x v="138"/>
    <x v="0"/>
    <n v="1"/>
    <n v="1"/>
    <n v="2004"/>
    <x v="1"/>
    <n v="169"/>
    <s v="S18_3232"/>
    <s v="Euro Shopping Channel"/>
    <s v="(91) 555 94 44"/>
    <s v="C/ Moralzarzal, 86"/>
    <m/>
    <s v="Madrid"/>
    <m/>
    <n v="28034"/>
    <x v="7"/>
    <x v="1"/>
    <s v="Freyre"/>
    <s v="Diego"/>
    <s v="Medium"/>
    <x v="23"/>
  </r>
  <r>
    <n v="10225"/>
    <n v="43"/>
    <n v="100"/>
    <n v="2"/>
    <n v="6407.86"/>
    <x v="106"/>
    <x v="106"/>
    <x v="0"/>
    <n v="1"/>
    <n v="2"/>
    <n v="2004"/>
    <x v="1"/>
    <n v="169"/>
    <s v="S18_3232"/>
    <s v="Vida Sport, Ltd"/>
    <s v="0897-034555"/>
    <s v="Grenzacherweg 237"/>
    <m/>
    <s v="Gensve"/>
    <m/>
    <n v="1203"/>
    <x v="17"/>
    <x v="1"/>
    <s v="Holz"/>
    <s v="Michael"/>
    <s v="Medium"/>
    <x v="69"/>
  </r>
  <r>
    <n v="10229"/>
    <n v="22"/>
    <n v="100"/>
    <n v="5"/>
    <n v="4172.5200000000004"/>
    <x v="93"/>
    <x v="93"/>
    <x v="0"/>
    <n v="1"/>
    <n v="3"/>
    <n v="2004"/>
    <x v="1"/>
    <n v="169"/>
    <s v="S18_3232"/>
    <s v="Mini Gifts Distributors Ltd."/>
    <n v="4155551450"/>
    <s v="5677 Strong St."/>
    <m/>
    <s v="San Rafael"/>
    <s v="CA"/>
    <n v="97562"/>
    <x v="0"/>
    <x v="0"/>
    <s v="Nelson"/>
    <s v="Valarie"/>
    <s v="Medium"/>
    <x v="39"/>
  </r>
  <r>
    <n v="10239"/>
    <n v="47"/>
    <n v="100"/>
    <n v="1"/>
    <n v="7083.37"/>
    <x v="148"/>
    <x v="148"/>
    <x v="0"/>
    <n v="2"/>
    <n v="4"/>
    <n v="2004"/>
    <x v="1"/>
    <n v="169"/>
    <s v="S18_3232"/>
    <s v="Oulu Toy Supplies, Inc."/>
    <s v="981-443655"/>
    <s v="Torikatu 38"/>
    <m/>
    <s v="Oulu"/>
    <m/>
    <n v="90110"/>
    <x v="4"/>
    <x v="1"/>
    <s v="Koskitalo"/>
    <s v="Pirkko"/>
    <s v="Large"/>
    <x v="60"/>
  </r>
  <r>
    <n v="10246"/>
    <n v="36"/>
    <n v="100"/>
    <n v="9"/>
    <n v="7132.68"/>
    <x v="125"/>
    <x v="125"/>
    <x v="0"/>
    <n v="2"/>
    <n v="5"/>
    <n v="2004"/>
    <x v="1"/>
    <n v="169"/>
    <s v="S18_3232"/>
    <s v="Euro Shopping Channel"/>
    <s v="(91) 555 94 44"/>
    <s v="C/ Moralzarzal, 86"/>
    <m/>
    <s v="Madrid"/>
    <m/>
    <n v="28034"/>
    <x v="7"/>
    <x v="1"/>
    <s v="Freyre"/>
    <s v="Diego"/>
    <s v="Large"/>
    <x v="23"/>
  </r>
  <r>
    <n v="10253"/>
    <n v="40"/>
    <n v="100"/>
    <n v="6"/>
    <n v="6773.6"/>
    <x v="108"/>
    <x v="108"/>
    <x v="3"/>
    <n v="2"/>
    <n v="6"/>
    <n v="2004"/>
    <x v="1"/>
    <n v="169"/>
    <s v="S18_3232"/>
    <s v="UK Collectables, Ltd."/>
    <s v="(171) 555-2282"/>
    <s v="Berkeley Gardens 12  Brewery"/>
    <m/>
    <s v="Liverpool"/>
    <m/>
    <s v="WX1 6LT"/>
    <x v="6"/>
    <x v="1"/>
    <s v="Devon"/>
    <s v="Elizabeth"/>
    <s v="Medium"/>
    <x v="22"/>
  </r>
  <r>
    <n v="10259"/>
    <n v="27"/>
    <n v="100"/>
    <n v="8"/>
    <n v="3657.69"/>
    <x v="39"/>
    <x v="39"/>
    <x v="0"/>
    <n v="2"/>
    <n v="6"/>
    <n v="2004"/>
    <x v="1"/>
    <n v="169"/>
    <s v="S18_3232"/>
    <s v="Handji Gifts&amp; Co"/>
    <s v="+65 224 1555"/>
    <s v="Village Close - 106 Linden Road Sandown"/>
    <s v="2nd Floor"/>
    <s v="Singapore"/>
    <m/>
    <n v="69045"/>
    <x v="9"/>
    <x v="2"/>
    <s v="Victorino"/>
    <s v="Wendy"/>
    <s v="Medium"/>
    <x v="65"/>
  </r>
  <r>
    <n v="10266"/>
    <n v="29"/>
    <n v="100"/>
    <n v="7"/>
    <n v="4812.55"/>
    <x v="109"/>
    <x v="109"/>
    <x v="0"/>
    <n v="3"/>
    <n v="7"/>
    <n v="2004"/>
    <x v="1"/>
    <n v="169"/>
    <s v="S18_3232"/>
    <s v="L'ordine Souveniers"/>
    <s v="0522-556555"/>
    <s v="Strada Provinciale 124"/>
    <m/>
    <s v="Reggio Emilia"/>
    <m/>
    <n v="42100"/>
    <x v="12"/>
    <x v="1"/>
    <s v="Moroni"/>
    <s v="Maurizio"/>
    <s v="Medium"/>
    <x v="70"/>
  </r>
  <r>
    <n v="10271"/>
    <n v="20"/>
    <n v="100"/>
    <n v="9"/>
    <n v="3928.6"/>
    <x v="126"/>
    <x v="126"/>
    <x v="0"/>
    <n v="3"/>
    <n v="7"/>
    <n v="2004"/>
    <x v="1"/>
    <n v="169"/>
    <s v="S18_3232"/>
    <s v="Mini Gifts Distributors Ltd."/>
    <n v="4155551450"/>
    <s v="5677 Strong St."/>
    <m/>
    <s v="San Rafael"/>
    <s v="CA"/>
    <n v="97562"/>
    <x v="0"/>
    <x v="0"/>
    <s v="Nelson"/>
    <s v="Valarie"/>
    <s v="Medium"/>
    <x v="39"/>
  </r>
  <r>
    <n v="10278"/>
    <n v="42"/>
    <n v="100"/>
    <n v="7"/>
    <n v="6401.22"/>
    <x v="157"/>
    <x v="157"/>
    <x v="0"/>
    <n v="3"/>
    <n v="8"/>
    <n v="2004"/>
    <x v="1"/>
    <n v="169"/>
    <s v="S18_3232"/>
    <s v="Signal Gift Stores"/>
    <n v="7025551838"/>
    <s v="8489 Strong St."/>
    <m/>
    <s v="Las Vegas"/>
    <s v="NV"/>
    <n v="83030"/>
    <x v="0"/>
    <x v="0"/>
    <s v="King"/>
    <s v="Sue"/>
    <s v="Medium"/>
    <x v="84"/>
  </r>
  <r>
    <n v="10281"/>
    <n v="25"/>
    <n v="100"/>
    <n v="5"/>
    <n v="4191.25"/>
    <x v="94"/>
    <x v="94"/>
    <x v="0"/>
    <n v="3"/>
    <n v="8"/>
    <n v="2004"/>
    <x v="1"/>
    <n v="169"/>
    <s v="S18_3232"/>
    <s v="Diecast Classics Inc."/>
    <n v="2155551555"/>
    <s v="7586 Pompton St."/>
    <m/>
    <s v="Allentown"/>
    <s v="PA"/>
    <n v="70267"/>
    <x v="0"/>
    <x v="0"/>
    <s v="Yu"/>
    <s v="Kyung"/>
    <s v="Medium"/>
    <x v="18"/>
  </r>
  <r>
    <n v="10287"/>
    <n v="36"/>
    <n v="100"/>
    <n v="5"/>
    <n v="5852.52"/>
    <x v="111"/>
    <x v="111"/>
    <x v="0"/>
    <n v="3"/>
    <n v="8"/>
    <n v="2004"/>
    <x v="1"/>
    <n v="169"/>
    <s v="S18_3232"/>
    <s v="Vida Sport, Ltd"/>
    <s v="0897-034555"/>
    <s v="Grenzacherweg 237"/>
    <m/>
    <s v="Gensve"/>
    <m/>
    <n v="1203"/>
    <x v="17"/>
    <x v="1"/>
    <s v="Holz"/>
    <s v="Michael"/>
    <s v="Medium"/>
    <x v="69"/>
  </r>
  <r>
    <n v="10292"/>
    <n v="21"/>
    <n v="100"/>
    <n v="12"/>
    <n v="2844.87"/>
    <x v="42"/>
    <x v="42"/>
    <x v="0"/>
    <n v="3"/>
    <n v="9"/>
    <n v="2004"/>
    <x v="1"/>
    <n v="169"/>
    <s v="S18_3232"/>
    <s v="Land of Toys Inc."/>
    <n v="2125557818"/>
    <s v="897 Long Airport Avenue"/>
    <m/>
    <s v="NYC"/>
    <s v="NY"/>
    <n v="10022"/>
    <x v="0"/>
    <x v="0"/>
    <s v="Yu"/>
    <s v="Kwai"/>
    <s v="Small"/>
    <x v="0"/>
  </r>
  <r>
    <n v="10301"/>
    <n v="23"/>
    <n v="100"/>
    <n v="9"/>
    <n v="4011.66"/>
    <x v="158"/>
    <x v="158"/>
    <x v="0"/>
    <n v="4"/>
    <n v="10"/>
    <n v="2003"/>
    <x v="1"/>
    <n v="169"/>
    <s v="S18_3232"/>
    <s v="Norway Gifts By Mail, Co."/>
    <s v="+47 2212 1555"/>
    <s v="Drammensveien 126 A, PB 744 Sentrum"/>
    <m/>
    <s v="Oslo"/>
    <m/>
    <s v="N 0106"/>
    <x v="2"/>
    <x v="1"/>
    <s v="Klaeboe"/>
    <s v="Jan"/>
    <s v="Medium"/>
    <x v="85"/>
  </r>
  <r>
    <n v="10305"/>
    <n v="37"/>
    <n v="100"/>
    <n v="9"/>
    <n v="7455.87"/>
    <x v="95"/>
    <x v="95"/>
    <x v="0"/>
    <n v="4"/>
    <n v="10"/>
    <n v="2004"/>
    <x v="1"/>
    <n v="169"/>
    <s v="S18_3232"/>
    <s v="Marta's Replicas Co."/>
    <n v="6175558555"/>
    <s v="39323 Spinnaker Dr."/>
    <m/>
    <s v="Cambridge"/>
    <s v="MA"/>
    <n v="51247"/>
    <x v="0"/>
    <x v="0"/>
    <s v="Hernandez"/>
    <s v="Marta"/>
    <s v="Large"/>
    <x v="15"/>
  </r>
  <r>
    <n v="10310"/>
    <n v="48"/>
    <n v="100"/>
    <n v="3"/>
    <n v="8940.9599999999991"/>
    <x v="113"/>
    <x v="113"/>
    <x v="0"/>
    <n v="4"/>
    <n v="10"/>
    <n v="2004"/>
    <x v="1"/>
    <n v="169"/>
    <s v="S18_3232"/>
    <s v="Toms Spezialitten, Ltd"/>
    <s v="0221-5554327"/>
    <s v="Mehrheimerstr. 369"/>
    <m/>
    <s v="Koln"/>
    <m/>
    <n v="50739"/>
    <x v="16"/>
    <x v="1"/>
    <s v="Pfalzheim"/>
    <s v="Henriette"/>
    <s v="Large"/>
    <x v="68"/>
  </r>
  <r>
    <n v="10313"/>
    <n v="25"/>
    <n v="100"/>
    <n v="3"/>
    <n v="4572.25"/>
    <x v="96"/>
    <x v="96"/>
    <x v="0"/>
    <n v="4"/>
    <n v="10"/>
    <n v="2004"/>
    <x v="1"/>
    <n v="169"/>
    <s v="S18_3232"/>
    <s v="Canadian Gift Exchange Network"/>
    <s v="(604) 555-3392"/>
    <s v="1900 Oak St."/>
    <m/>
    <s v="Vancouver"/>
    <s v="BC"/>
    <s v="V3F 2K1"/>
    <x v="10"/>
    <x v="0"/>
    <s v="Tannamuri"/>
    <s v="Yoshi"/>
    <s v="Medium"/>
    <x v="31"/>
  </r>
  <r>
    <n v="10321"/>
    <n v="33"/>
    <n v="100"/>
    <n v="11"/>
    <n v="5700.09"/>
    <x v="45"/>
    <x v="45"/>
    <x v="0"/>
    <n v="4"/>
    <n v="11"/>
    <n v="2004"/>
    <x v="1"/>
    <n v="169"/>
    <s v="S18_3232"/>
    <s v="FunGiftIdeas.com"/>
    <n v="5085552555"/>
    <s v="1785 First Street"/>
    <m/>
    <s v="New Bedford"/>
    <s v="MA"/>
    <n v="50553"/>
    <x v="0"/>
    <x v="0"/>
    <s v="Benitez"/>
    <s v="Violeta"/>
    <s v="Medium"/>
    <x v="21"/>
  </r>
  <r>
    <n v="10324"/>
    <n v="27"/>
    <n v="100"/>
    <n v="12"/>
    <n v="3155.49"/>
    <x v="80"/>
    <x v="80"/>
    <x v="0"/>
    <n v="4"/>
    <n v="11"/>
    <n v="2004"/>
    <x v="1"/>
    <n v="169"/>
    <s v="S18_3232"/>
    <s v="Vitachrome Inc."/>
    <n v="2125551500"/>
    <s v="2678 Kingston Rd."/>
    <s v="Suite 101"/>
    <s v="NYC"/>
    <s v="NY"/>
    <n v="10022"/>
    <x v="0"/>
    <x v="0"/>
    <s v="Frick"/>
    <s v="Michael"/>
    <s v="Medium"/>
    <x v="11"/>
  </r>
  <r>
    <n v="10331"/>
    <n v="27"/>
    <n v="100"/>
    <n v="11"/>
    <n v="4170.6899999999996"/>
    <x v="159"/>
    <x v="159"/>
    <x v="0"/>
    <n v="4"/>
    <n v="11"/>
    <n v="2004"/>
    <x v="1"/>
    <n v="169"/>
    <s v="S18_3232"/>
    <s v="Motor Mint Distributors Inc."/>
    <n v="2155559857"/>
    <s v="11328 Douglas Av."/>
    <m/>
    <s v="Philadelphia"/>
    <s v="PA"/>
    <n v="71270"/>
    <x v="0"/>
    <x v="0"/>
    <s v="Hernandez"/>
    <s v="Rosa"/>
    <s v="Medium"/>
    <x v="45"/>
  </r>
  <r>
    <n v="10334"/>
    <n v="20"/>
    <n v="100"/>
    <n v="3"/>
    <n v="2878.8"/>
    <x v="97"/>
    <x v="97"/>
    <x v="4"/>
    <n v="4"/>
    <n v="11"/>
    <n v="2004"/>
    <x v="1"/>
    <n v="169"/>
    <s v="S18_3232"/>
    <s v="Volvo Model Replicas, Co"/>
    <s v="0921-12 3555"/>
    <s v="Berguvsv„gen  8"/>
    <m/>
    <s v="Lule"/>
    <m/>
    <s v="S-958 22"/>
    <x v="8"/>
    <x v="1"/>
    <s v="Berglund"/>
    <s v="Christina"/>
    <s v="Small"/>
    <x v="24"/>
  </r>
  <r>
    <n v="10342"/>
    <n v="30"/>
    <n v="100"/>
    <n v="4"/>
    <n v="5029.5"/>
    <x v="20"/>
    <x v="20"/>
    <x v="0"/>
    <n v="4"/>
    <n v="11"/>
    <n v="2004"/>
    <x v="1"/>
    <n v="169"/>
    <s v="S18_3232"/>
    <s v="Australian Collectors, Co."/>
    <s v="03 9520 4555"/>
    <s v="636 St Kilda Road"/>
    <s v="Level 3"/>
    <s v="Melbourne"/>
    <s v="Victoria"/>
    <n v="3004"/>
    <x v="3"/>
    <x v="2"/>
    <s v="Ferguson"/>
    <s v="Peter"/>
    <s v="Medium"/>
    <x v="10"/>
  </r>
  <r>
    <n v="10349"/>
    <n v="48"/>
    <n v="100"/>
    <n v="6"/>
    <n v="7396.8"/>
    <x v="140"/>
    <x v="140"/>
    <x v="0"/>
    <n v="4"/>
    <n v="12"/>
    <n v="2004"/>
    <x v="1"/>
    <n v="169"/>
    <s v="S18_3232"/>
    <s v="Muscle Machine Inc"/>
    <n v="2125557413"/>
    <s v="4092 Furth Circle"/>
    <s v="Suite 400"/>
    <s v="NYC"/>
    <s v="NY"/>
    <n v="10022"/>
    <x v="0"/>
    <x v="0"/>
    <s v="Young"/>
    <s v="Jeff"/>
    <s v="Large"/>
    <x v="74"/>
  </r>
  <r>
    <n v="10358"/>
    <n v="32"/>
    <n v="93.49"/>
    <n v="12"/>
    <n v="2991.68"/>
    <x v="48"/>
    <x v="48"/>
    <x v="0"/>
    <n v="4"/>
    <n v="12"/>
    <n v="2004"/>
    <x v="1"/>
    <n v="169"/>
    <s v="S18_3232"/>
    <s v="Euro Shopping Channel"/>
    <s v="(91) 555 94 44"/>
    <s v="C/ Moralzarzal, 86"/>
    <m/>
    <s v="Madrid"/>
    <m/>
    <n v="28034"/>
    <x v="7"/>
    <x v="1"/>
    <s v="Freyre"/>
    <s v="Diego"/>
    <s v="Small"/>
    <x v="23"/>
  </r>
  <r>
    <n v="10366"/>
    <n v="34"/>
    <n v="100"/>
    <n v="1"/>
    <n v="6275.72"/>
    <x v="203"/>
    <x v="203"/>
    <x v="0"/>
    <n v="1"/>
    <n v="1"/>
    <n v="2005"/>
    <x v="1"/>
    <n v="169"/>
    <s v="S18_3232"/>
    <s v="Royale Belge"/>
    <s v="(071) 23 67 2555"/>
    <s v="Boulevard Tirou, 255"/>
    <m/>
    <s v="Charleroi"/>
    <m/>
    <s v="B-6000"/>
    <x v="14"/>
    <x v="1"/>
    <s v="Cartrain"/>
    <s v="Pascale"/>
    <s v="Medium"/>
    <x v="90"/>
  </r>
  <r>
    <n v="10370"/>
    <n v="27"/>
    <n v="56.85"/>
    <n v="9"/>
    <n v="1534.95"/>
    <x v="49"/>
    <x v="49"/>
    <x v="0"/>
    <n v="1"/>
    <n v="1"/>
    <n v="2005"/>
    <x v="1"/>
    <n v="169"/>
    <s v="S18_3232"/>
    <s v="Anna's Decorations, Ltd"/>
    <s v="02 9936 8555"/>
    <s v="201 Miller Street"/>
    <s v="Level 15"/>
    <s v="North Sydney"/>
    <s v="NSW"/>
    <n v="2060"/>
    <x v="3"/>
    <x v="2"/>
    <s v="O'Hara"/>
    <s v="Anna"/>
    <s v="Small"/>
    <x v="42"/>
  </r>
  <r>
    <n v="10377"/>
    <n v="39"/>
    <n v="100"/>
    <n v="3"/>
    <n v="7264.53"/>
    <x v="142"/>
    <x v="142"/>
    <x v="0"/>
    <n v="1"/>
    <n v="2"/>
    <n v="2005"/>
    <x v="1"/>
    <n v="169"/>
    <s v="S18_3232"/>
    <s v="Toys of Finland, Co."/>
    <s v="90-224 8555"/>
    <s v="Keskuskatu 45"/>
    <m/>
    <s v="Helsinki"/>
    <m/>
    <n v="21240"/>
    <x v="4"/>
    <x v="1"/>
    <s v="Karttunen"/>
    <s v="Matti"/>
    <s v="Large"/>
    <x v="16"/>
  </r>
  <r>
    <n v="10383"/>
    <n v="47"/>
    <n v="100"/>
    <n v="6"/>
    <n v="6869.05"/>
    <x v="205"/>
    <x v="205"/>
    <x v="0"/>
    <n v="1"/>
    <n v="2"/>
    <n v="2005"/>
    <x v="1"/>
    <n v="169"/>
    <s v="S18_3232"/>
    <s v="Euro Shopping Channel"/>
    <s v="(91) 555 94 44"/>
    <s v="C/ Moralzarzal, 86"/>
    <m/>
    <s v="Madrid"/>
    <m/>
    <n v="28034"/>
    <x v="7"/>
    <x v="1"/>
    <s v="Freyre"/>
    <s v="Diego"/>
    <s v="Medium"/>
    <x v="23"/>
  </r>
  <r>
    <n v="10394"/>
    <n v="22"/>
    <n v="100"/>
    <n v="5"/>
    <n v="3353.02"/>
    <x v="222"/>
    <x v="222"/>
    <x v="0"/>
    <n v="1"/>
    <n v="3"/>
    <n v="2005"/>
    <x v="1"/>
    <n v="169"/>
    <s v="S18_3232"/>
    <s v="Euro Shopping Channel"/>
    <s v="(91) 555 94 44"/>
    <s v="C/ Moralzarzal, 86"/>
    <m/>
    <s v="Madrid"/>
    <m/>
    <n v="28034"/>
    <x v="7"/>
    <x v="1"/>
    <s v="Freyre"/>
    <s v="Diego"/>
    <s v="Medium"/>
    <x v="23"/>
  </r>
  <r>
    <n v="10405"/>
    <n v="55"/>
    <n v="100"/>
    <n v="1"/>
    <n v="8289.0499999999993"/>
    <x v="150"/>
    <x v="150"/>
    <x v="0"/>
    <n v="2"/>
    <n v="4"/>
    <n v="2005"/>
    <x v="1"/>
    <n v="169"/>
    <s v="S18_3232"/>
    <s v="Mini Caravy"/>
    <s v="88.60.1555"/>
    <s v="24, place Kluber"/>
    <m/>
    <s v="Strasbourg"/>
    <m/>
    <n v="67000"/>
    <x v="1"/>
    <x v="1"/>
    <s v="Citeaux"/>
    <s v="Frederique"/>
    <s v="Large"/>
    <x v="83"/>
  </r>
  <r>
    <n v="10412"/>
    <n v="60"/>
    <n v="100"/>
    <n v="9"/>
    <n v="11887.8"/>
    <x v="147"/>
    <x v="147"/>
    <x v="0"/>
    <n v="2"/>
    <n v="5"/>
    <n v="2005"/>
    <x v="1"/>
    <n v="169"/>
    <s v="S18_3232"/>
    <s v="Euro Shopping Channel"/>
    <s v="(91) 555 94 44"/>
    <s v="C/ Moralzarzal, 86"/>
    <m/>
    <s v="Madrid"/>
    <m/>
    <n v="28034"/>
    <x v="7"/>
    <x v="1"/>
    <s v="Freyre"/>
    <s v="Diego"/>
    <s v="Large"/>
    <x v="23"/>
  </r>
  <r>
    <n v="10419"/>
    <n v="35"/>
    <n v="100"/>
    <n v="6"/>
    <n v="5926.9"/>
    <x v="116"/>
    <x v="116"/>
    <x v="0"/>
    <n v="2"/>
    <n v="5"/>
    <n v="2005"/>
    <x v="1"/>
    <n v="169"/>
    <s v="S18_3232"/>
    <s v="Salzburg Collectables"/>
    <s v="6562-9555"/>
    <s v="Geislweg 14"/>
    <m/>
    <s v="Salzburg"/>
    <m/>
    <n v="5020"/>
    <x v="5"/>
    <x v="1"/>
    <s v="Pipps"/>
    <s v="Georg"/>
    <s v="Medium"/>
    <x v="19"/>
  </r>
  <r>
    <n v="10425"/>
    <n v="28"/>
    <n v="100"/>
    <n v="8"/>
    <n v="3793.16"/>
    <x v="53"/>
    <x v="53"/>
    <x v="2"/>
    <n v="2"/>
    <n v="5"/>
    <n v="2005"/>
    <x v="1"/>
    <n v="169"/>
    <s v="S18_3232"/>
    <s v="La Rochelle Gifts"/>
    <s v="40.67.8555"/>
    <s v="67, rue des Cinquante Otages"/>
    <m/>
    <s v="Nantes"/>
    <m/>
    <n v="44000"/>
    <x v="1"/>
    <x v="1"/>
    <s v="Labrune"/>
    <s v="Janine"/>
    <s v="Medium"/>
    <x v="14"/>
  </r>
  <r>
    <n v="10105"/>
    <n v="38"/>
    <n v="100"/>
    <n v="13"/>
    <n v="4330.1000000000004"/>
    <x v="62"/>
    <x v="62"/>
    <x v="0"/>
    <n v="1"/>
    <n v="2"/>
    <n v="2003"/>
    <x v="6"/>
    <n v="100"/>
    <s v="S18_3259"/>
    <s v="Danish Wholesale Imports"/>
    <s v="31 12 3555"/>
    <s v="Vinb'ltet 34"/>
    <m/>
    <s v="Kobenhavn"/>
    <m/>
    <n v="1734"/>
    <x v="13"/>
    <x v="1"/>
    <s v="Petersen"/>
    <s v="Jytte"/>
    <s v="Medium"/>
    <x v="48"/>
  </r>
  <r>
    <n v="10117"/>
    <n v="21"/>
    <n v="95.8"/>
    <n v="7"/>
    <n v="2011.8"/>
    <x v="117"/>
    <x v="117"/>
    <x v="0"/>
    <n v="2"/>
    <n v="4"/>
    <n v="2003"/>
    <x v="6"/>
    <n v="100"/>
    <s v="S18_3259"/>
    <s v="Dragon Souveniers, Ltd."/>
    <s v="+65 221 7555"/>
    <s v="Bronz Sok., Bronz Apt. 3/6 Tesvikiye"/>
    <m/>
    <s v="Singapore"/>
    <m/>
    <n v="79903"/>
    <x v="9"/>
    <x v="3"/>
    <s v="Natividad"/>
    <s v="Eric"/>
    <s v="Small"/>
    <x v="26"/>
  </r>
  <r>
    <n v="10128"/>
    <n v="41"/>
    <n v="100"/>
    <n v="4"/>
    <n v="4837.18"/>
    <x v="218"/>
    <x v="218"/>
    <x v="0"/>
    <n v="2"/>
    <n v="6"/>
    <n v="2003"/>
    <x v="6"/>
    <n v="100"/>
    <s v="S18_3259"/>
    <s v="Euro Shopping Channel"/>
    <s v="(91) 555 94 44"/>
    <s v="C/ Moralzarzal, 86"/>
    <m/>
    <s v="Madrid"/>
    <m/>
    <n v="28034"/>
    <x v="7"/>
    <x v="1"/>
    <s v="Freyre"/>
    <s v="Diego"/>
    <s v="Medium"/>
    <x v="23"/>
  </r>
  <r>
    <n v="10142"/>
    <n v="22"/>
    <n v="97.81"/>
    <n v="10"/>
    <n v="2151.8200000000002"/>
    <x v="119"/>
    <x v="119"/>
    <x v="0"/>
    <n v="3"/>
    <n v="8"/>
    <n v="2003"/>
    <x v="6"/>
    <n v="100"/>
    <s v="S18_3259"/>
    <s v="Mini Gifts Distributors Ltd."/>
    <n v="4155551450"/>
    <s v="5677 Strong St."/>
    <m/>
    <s v="San Rafael"/>
    <s v="CA"/>
    <n v="97562"/>
    <x v="0"/>
    <x v="0"/>
    <s v="Nelson"/>
    <s v="Valarie"/>
    <s v="Small"/>
    <x v="39"/>
  </r>
  <r>
    <n v="10153"/>
    <n v="29"/>
    <n v="88.74"/>
    <n v="9"/>
    <n v="2573.46"/>
    <x v="120"/>
    <x v="120"/>
    <x v="0"/>
    <n v="3"/>
    <n v="9"/>
    <n v="2003"/>
    <x v="6"/>
    <n v="100"/>
    <s v="S18_3259"/>
    <s v="Euro Shopping Channel"/>
    <s v="(91) 555 94 44"/>
    <s v="C/ Moralzarzal, 86"/>
    <m/>
    <s v="Madrid"/>
    <m/>
    <n v="28034"/>
    <x v="7"/>
    <x v="1"/>
    <s v="Freyre"/>
    <s v="Diego"/>
    <s v="Small"/>
    <x v="23"/>
  </r>
  <r>
    <n v="10165"/>
    <n v="50"/>
    <n v="100"/>
    <n v="1"/>
    <n v="5344.5"/>
    <x v="121"/>
    <x v="121"/>
    <x v="0"/>
    <n v="4"/>
    <n v="10"/>
    <n v="2003"/>
    <x v="6"/>
    <n v="100"/>
    <s v="S18_3259"/>
    <s v="Dragon Souveniers, Ltd."/>
    <s v="+65 221 7555"/>
    <s v="Bronz Sok., Bronz Apt. 3/6 Tesvikiye"/>
    <m/>
    <s v="Singapore"/>
    <m/>
    <n v="79903"/>
    <x v="9"/>
    <x v="3"/>
    <s v="Natividad"/>
    <s v="Eric"/>
    <s v="Medium"/>
    <x v="26"/>
  </r>
  <r>
    <n v="10177"/>
    <n v="29"/>
    <n v="100"/>
    <n v="11"/>
    <n v="3070.52"/>
    <x v="219"/>
    <x v="219"/>
    <x v="0"/>
    <n v="4"/>
    <n v="11"/>
    <n v="2003"/>
    <x v="6"/>
    <n v="100"/>
    <s v="S18_3259"/>
    <s v="CAF Imports"/>
    <s v="+34 913 728 555"/>
    <s v="Merchants House, 27-30 Merchant's Quay"/>
    <m/>
    <s v="Madrid"/>
    <m/>
    <n v="28023"/>
    <x v="7"/>
    <x v="1"/>
    <s v="Fernandez"/>
    <s v="Jesus"/>
    <s v="Medium"/>
    <x v="76"/>
  </r>
  <r>
    <n v="10185"/>
    <n v="49"/>
    <n v="80.67"/>
    <n v="11"/>
    <n v="3952.83"/>
    <x v="69"/>
    <x v="69"/>
    <x v="0"/>
    <n v="4"/>
    <n v="11"/>
    <n v="2003"/>
    <x v="6"/>
    <n v="100"/>
    <s v="S18_3259"/>
    <s v="Mini Creations Ltd."/>
    <n v="5085559555"/>
    <s v="4575 Hillside Dr."/>
    <m/>
    <s v="New Bedford"/>
    <s v="MA"/>
    <n v="50553"/>
    <x v="0"/>
    <x v="0"/>
    <s v="Tam"/>
    <s v="Wing C"/>
    <s v="Medium"/>
    <x v="50"/>
  </r>
  <r>
    <n v="10196"/>
    <n v="35"/>
    <n v="100"/>
    <n v="3"/>
    <n v="3564.75"/>
    <x v="70"/>
    <x v="70"/>
    <x v="0"/>
    <n v="4"/>
    <n v="11"/>
    <n v="2003"/>
    <x v="6"/>
    <n v="100"/>
    <s v="S18_3259"/>
    <s v="Super Scale Inc."/>
    <n v="2035559545"/>
    <s v="567 North Pendale Street"/>
    <m/>
    <s v="New Haven"/>
    <s v="CT"/>
    <n v="97823"/>
    <x v="0"/>
    <x v="0"/>
    <s v="Murphy"/>
    <s v="Leslie"/>
    <s v="Medium"/>
    <x v="34"/>
  </r>
  <r>
    <n v="10208"/>
    <n v="48"/>
    <n v="100"/>
    <n v="11"/>
    <n v="5614.56"/>
    <x v="122"/>
    <x v="122"/>
    <x v="0"/>
    <n v="1"/>
    <n v="1"/>
    <n v="2004"/>
    <x v="6"/>
    <n v="100"/>
    <s v="S18_3259"/>
    <s v="Saveley &amp; Henriot, Co."/>
    <s v="78.32.5555"/>
    <s v="2, rue du Commerce"/>
    <m/>
    <s v="Lyon"/>
    <m/>
    <n v="69004"/>
    <x v="1"/>
    <x v="1"/>
    <s v="Saveley"/>
    <s v="Mary"/>
    <s v="Medium"/>
    <x v="30"/>
  </r>
  <r>
    <n v="10221"/>
    <n v="23"/>
    <n v="80.67"/>
    <n v="5"/>
    <n v="1855.41"/>
    <x v="220"/>
    <x v="220"/>
    <x v="0"/>
    <n v="1"/>
    <n v="2"/>
    <n v="2004"/>
    <x v="6"/>
    <n v="100"/>
    <s v="S18_3259"/>
    <s v="Petit Auto"/>
    <s v="(02) 5554 67"/>
    <s v="Rue Joseph-Bens 532"/>
    <m/>
    <s v="Bruxelles"/>
    <m/>
    <s v="B-1180"/>
    <x v="14"/>
    <x v="1"/>
    <s v="Dewey"/>
    <s v="Catherine"/>
    <s v="Small"/>
    <x v="56"/>
  </r>
  <r>
    <n v="10232"/>
    <n v="48"/>
    <n v="95.8"/>
    <n v="8"/>
    <n v="4598.3999999999996"/>
    <x v="221"/>
    <x v="221"/>
    <x v="0"/>
    <n v="1"/>
    <n v="3"/>
    <n v="2004"/>
    <x v="6"/>
    <n v="100"/>
    <s v="S18_3259"/>
    <s v="giftsbymail.co.uk"/>
    <s v="(198) 555-8888"/>
    <s v="Garden House Crowther Way"/>
    <m/>
    <s v="Cowes"/>
    <s v="Isle of Wight"/>
    <s v="PO31 7PJ"/>
    <x v="6"/>
    <x v="1"/>
    <s v="Bennett"/>
    <s v="Helen"/>
    <s v="Medium"/>
    <x v="59"/>
  </r>
  <r>
    <n v="10248"/>
    <n v="42"/>
    <n v="100"/>
    <n v="14"/>
    <n v="5082.42"/>
    <x v="73"/>
    <x v="73"/>
    <x v="3"/>
    <n v="2"/>
    <n v="5"/>
    <n v="2004"/>
    <x v="6"/>
    <n v="100"/>
    <s v="S18_3259"/>
    <s v="Land of Toys Inc."/>
    <n v="2125557818"/>
    <s v="897 Long Airport Avenue"/>
    <m/>
    <s v="NYC"/>
    <s v="NY"/>
    <n v="10022"/>
    <x v="0"/>
    <x v="0"/>
    <s v="Yu"/>
    <s v="Kwai"/>
    <s v="Medium"/>
    <x v="0"/>
  </r>
  <r>
    <n v="10273"/>
    <n v="47"/>
    <n v="100"/>
    <n v="15"/>
    <n v="5450.59"/>
    <x v="75"/>
    <x v="75"/>
    <x v="0"/>
    <n v="3"/>
    <n v="7"/>
    <n v="2004"/>
    <x v="6"/>
    <n v="100"/>
    <s v="S18_3259"/>
    <s v="Petit Auto"/>
    <s v="(02) 5554 67"/>
    <s v="Rue Joseph-Bens 532"/>
    <m/>
    <s v="Bruxelles"/>
    <m/>
    <s v="B-1180"/>
    <x v="14"/>
    <x v="1"/>
    <s v="Dewey"/>
    <s v="Catherine"/>
    <s v="Medium"/>
    <x v="56"/>
  </r>
  <r>
    <n v="10282"/>
    <n v="36"/>
    <n v="100"/>
    <n v="3"/>
    <n v="4174.92"/>
    <x v="76"/>
    <x v="76"/>
    <x v="0"/>
    <n v="3"/>
    <n v="8"/>
    <n v="2004"/>
    <x v="6"/>
    <n v="100"/>
    <s v="S18_3259"/>
    <s v="Mini Gifts Distributors Ltd."/>
    <n v="4155551450"/>
    <s v="5677 Strong St."/>
    <m/>
    <s v="San Rafael"/>
    <s v="CA"/>
    <n v="97562"/>
    <x v="0"/>
    <x v="0"/>
    <s v="Nelson"/>
    <s v="Valarie"/>
    <s v="Medium"/>
    <x v="39"/>
  </r>
  <r>
    <n v="10293"/>
    <n v="22"/>
    <n v="100"/>
    <n v="6"/>
    <n v="2418.2399999999998"/>
    <x v="127"/>
    <x v="127"/>
    <x v="0"/>
    <n v="3"/>
    <n v="9"/>
    <n v="2004"/>
    <x v="6"/>
    <n v="100"/>
    <s v="S18_3259"/>
    <s v="Amica Models &amp; Co."/>
    <s v="011-4988555"/>
    <s v="Via Monte Bianco 34"/>
    <m/>
    <s v="Torino"/>
    <m/>
    <n v="10100"/>
    <x v="12"/>
    <x v="1"/>
    <s v="Accorti"/>
    <s v="Paolo"/>
    <s v="Small"/>
    <x v="36"/>
  </r>
  <r>
    <n v="10306"/>
    <n v="40"/>
    <n v="91.76"/>
    <n v="11"/>
    <n v="3670.4"/>
    <x v="78"/>
    <x v="78"/>
    <x v="0"/>
    <n v="4"/>
    <n v="10"/>
    <n v="2004"/>
    <x v="6"/>
    <n v="100"/>
    <s v="S18_3259"/>
    <s v="AV Stores, Co."/>
    <s v="(171) 555-1555"/>
    <s v="Fauntleroy Circus"/>
    <m/>
    <s v="Manchester"/>
    <m/>
    <s v="EC2 5NT"/>
    <x v="6"/>
    <x v="1"/>
    <s v="Ashworth"/>
    <s v="Victoria"/>
    <s v="Medium"/>
    <x v="77"/>
  </r>
  <r>
    <n v="10314"/>
    <n v="23"/>
    <n v="100"/>
    <n v="3"/>
    <n v="2481.6999999999998"/>
    <x v="96"/>
    <x v="96"/>
    <x v="0"/>
    <n v="4"/>
    <n v="10"/>
    <n v="2004"/>
    <x v="6"/>
    <n v="100"/>
    <s v="S18_3259"/>
    <s v="Heintze Collectables"/>
    <s v="86 21 3555"/>
    <s v="Smagsloget 45"/>
    <m/>
    <s v="Aaarhus"/>
    <m/>
    <n v="8200"/>
    <x v="13"/>
    <x v="1"/>
    <s v="Ibsen"/>
    <s v="Palle"/>
    <s v="Small"/>
    <x v="78"/>
  </r>
  <r>
    <n v="10326"/>
    <n v="32"/>
    <n v="100"/>
    <n v="6"/>
    <n v="3807.68"/>
    <x v="223"/>
    <x v="223"/>
    <x v="0"/>
    <n v="4"/>
    <n v="11"/>
    <n v="2004"/>
    <x v="6"/>
    <n v="100"/>
    <s v="S18_3259"/>
    <s v="Volvo Model Replicas, Co"/>
    <s v="0921-12 3555"/>
    <s v="Berguvsv„gen  8"/>
    <m/>
    <s v="Lule"/>
    <m/>
    <s v="S-958 22"/>
    <x v="8"/>
    <x v="1"/>
    <s v="Berglund"/>
    <s v="Christina"/>
    <s v="Medium"/>
    <x v="24"/>
  </r>
  <r>
    <n v="10336"/>
    <n v="21"/>
    <n v="100"/>
    <n v="7"/>
    <n v="2230.41"/>
    <x v="128"/>
    <x v="128"/>
    <x v="0"/>
    <n v="4"/>
    <n v="11"/>
    <n v="2004"/>
    <x v="6"/>
    <n v="100"/>
    <s v="S18_3259"/>
    <s v="La Corne D'abondance, Co."/>
    <s v="(1) 42.34.2555"/>
    <s v="265, boulevard Charonne"/>
    <m/>
    <s v="Paris"/>
    <m/>
    <n v="75012"/>
    <x v="1"/>
    <x v="1"/>
    <s v="Bertrand"/>
    <s v="Marie"/>
    <s v="Small"/>
    <x v="62"/>
  </r>
  <r>
    <n v="10350"/>
    <n v="41"/>
    <n v="93.04"/>
    <n v="2"/>
    <n v="3814.64"/>
    <x v="82"/>
    <x v="82"/>
    <x v="0"/>
    <n v="4"/>
    <n v="12"/>
    <n v="2004"/>
    <x v="6"/>
    <n v="100"/>
    <s v="S18_3259"/>
    <s v="Euro Shopping Channel"/>
    <s v="(91) 555 94 44"/>
    <s v="C/ Moralzarzal, 86"/>
    <m/>
    <s v="Madrid"/>
    <m/>
    <n v="28034"/>
    <x v="7"/>
    <x v="1"/>
    <s v="Freyre"/>
    <s v="Diego"/>
    <s v="Medium"/>
    <x v="23"/>
  </r>
  <r>
    <n v="10372"/>
    <n v="25"/>
    <n v="84.71"/>
    <n v="5"/>
    <n v="2117.75"/>
    <x v="136"/>
    <x v="136"/>
    <x v="0"/>
    <n v="1"/>
    <n v="1"/>
    <n v="2005"/>
    <x v="6"/>
    <n v="100"/>
    <s v="S18_3259"/>
    <s v="Tokyo Collectables, Ltd"/>
    <s v="+81 3 3584 0555"/>
    <s v="2-2-8 Roppongi"/>
    <m/>
    <s v="Minato-ku"/>
    <s v="Tokyo"/>
    <s v="106-0032"/>
    <x v="11"/>
    <x v="3"/>
    <s v="Shimamura"/>
    <s v="Akiko"/>
    <s v="Small"/>
    <x v="35"/>
  </r>
  <r>
    <n v="10383"/>
    <n v="26"/>
    <n v="100"/>
    <n v="12"/>
    <n v="3340.48"/>
    <x v="205"/>
    <x v="205"/>
    <x v="0"/>
    <n v="1"/>
    <n v="2"/>
    <n v="2005"/>
    <x v="6"/>
    <n v="100"/>
    <s v="S18_3259"/>
    <s v="Euro Shopping Channel"/>
    <s v="(91) 555 94 44"/>
    <s v="C/ Moralzarzal, 86"/>
    <m/>
    <s v="Madrid"/>
    <m/>
    <n v="28034"/>
    <x v="7"/>
    <x v="1"/>
    <s v="Freyre"/>
    <s v="Diego"/>
    <s v="Medium"/>
    <x v="23"/>
  </r>
  <r>
    <n v="10396"/>
    <n v="24"/>
    <n v="89.75"/>
    <n v="4"/>
    <n v="2154"/>
    <x v="141"/>
    <x v="141"/>
    <x v="0"/>
    <n v="1"/>
    <n v="3"/>
    <n v="2005"/>
    <x v="6"/>
    <n v="100"/>
    <s v="S18_3259"/>
    <s v="Mini Gifts Distributors Ltd."/>
    <n v="4155551450"/>
    <s v="5677 Strong St."/>
    <m/>
    <s v="San Rafael"/>
    <s v="CA"/>
    <n v="97562"/>
    <x v="0"/>
    <x v="0"/>
    <s v="Nelson"/>
    <s v="Valarie"/>
    <s v="Small"/>
    <x v="39"/>
  </r>
  <r>
    <n v="10414"/>
    <n v="48"/>
    <n v="100"/>
    <n v="14"/>
    <n v="5808.48"/>
    <x v="88"/>
    <x v="88"/>
    <x v="4"/>
    <n v="2"/>
    <n v="5"/>
    <n v="2005"/>
    <x v="6"/>
    <n v="100"/>
    <s v="S18_3259"/>
    <s v="Gifts4AllAges.com"/>
    <n v="6175559555"/>
    <s v="8616 Spinnaker Dr."/>
    <m/>
    <s v="Boston"/>
    <s v="MA"/>
    <n v="51003"/>
    <x v="0"/>
    <x v="0"/>
    <s v="Yoshido"/>
    <s v="Juri"/>
    <s v="Medium"/>
    <x v="58"/>
  </r>
  <r>
    <n v="10108"/>
    <n v="26"/>
    <n v="68.349999999999994"/>
    <n v="9"/>
    <n v="1777.1"/>
    <x v="98"/>
    <x v="98"/>
    <x v="0"/>
    <n v="1"/>
    <n v="3"/>
    <n v="2003"/>
    <x v="1"/>
    <n v="80"/>
    <s v="S18_3278"/>
    <s v="Cruz &amp; Sons Co."/>
    <s v="+63 2 555 3587"/>
    <s v="15 McCallum Street - NatWest Center #13-03"/>
    <m/>
    <s v="Makati City"/>
    <m/>
    <s v="1227 MM"/>
    <x v="15"/>
    <x v="3"/>
    <s v="Cruz"/>
    <s v="Arnold"/>
    <s v="Small"/>
    <x v="66"/>
  </r>
  <r>
    <n v="10122"/>
    <n v="21"/>
    <n v="73.17"/>
    <n v="13"/>
    <n v="1536.57"/>
    <x v="99"/>
    <x v="99"/>
    <x v="0"/>
    <n v="2"/>
    <n v="5"/>
    <n v="2003"/>
    <x v="1"/>
    <n v="80"/>
    <s v="S18_3278"/>
    <s v="Marseille Mini Autos"/>
    <s v="91.24.4555"/>
    <s v="12, rue des Bouchers"/>
    <m/>
    <s v="Marseille"/>
    <m/>
    <n v="13008"/>
    <x v="1"/>
    <x v="1"/>
    <s v="Lebihan"/>
    <s v="Laurence"/>
    <s v="Small"/>
    <x v="67"/>
  </r>
  <r>
    <n v="10135"/>
    <n v="45"/>
    <n v="78"/>
    <n v="10"/>
    <n v="3510"/>
    <x v="100"/>
    <x v="100"/>
    <x v="0"/>
    <n v="3"/>
    <n v="7"/>
    <n v="2003"/>
    <x v="1"/>
    <n v="80"/>
    <s v="S18_3278"/>
    <s v="Mini Gifts Distributors Ltd."/>
    <n v="4155551450"/>
    <s v="5677 Strong St."/>
    <m/>
    <s v="San Rafael"/>
    <s v="CA"/>
    <n v="97562"/>
    <x v="0"/>
    <x v="0"/>
    <s v="Nelson"/>
    <s v="Valarie"/>
    <s v="Medium"/>
    <x v="39"/>
  </r>
  <r>
    <n v="10147"/>
    <n v="36"/>
    <n v="86.04"/>
    <n v="10"/>
    <n v="3097.44"/>
    <x v="101"/>
    <x v="101"/>
    <x v="0"/>
    <n v="3"/>
    <n v="9"/>
    <n v="2003"/>
    <x v="1"/>
    <n v="80"/>
    <s v="S18_3278"/>
    <s v="Collectables For Less Inc."/>
    <n v="6175558555"/>
    <s v="7825 Douglas Av."/>
    <m/>
    <s v="Brickhaven"/>
    <s v="MA"/>
    <n v="58339"/>
    <x v="0"/>
    <x v="0"/>
    <s v="Nelson"/>
    <s v="Allen"/>
    <s v="Medium"/>
    <x v="41"/>
  </r>
  <r>
    <n v="10159"/>
    <n v="21"/>
    <n v="81.209999999999994"/>
    <n v="5"/>
    <n v="1705.41"/>
    <x v="4"/>
    <x v="4"/>
    <x v="0"/>
    <n v="4"/>
    <n v="10"/>
    <n v="2003"/>
    <x v="1"/>
    <n v="80"/>
    <s v="S18_3278"/>
    <s v="Corporate Gift Ideas Co."/>
    <n v="6505551386"/>
    <s v="7734 Strong St."/>
    <m/>
    <s v="San Francisco"/>
    <s v="CA"/>
    <m/>
    <x v="0"/>
    <x v="0"/>
    <s v="Brown"/>
    <s v="Julie"/>
    <s v="Small"/>
    <x v="4"/>
  </r>
  <r>
    <n v="10169"/>
    <n v="32"/>
    <n v="70.760000000000005"/>
    <n v="5"/>
    <n v="2264.3200000000002"/>
    <x v="102"/>
    <x v="102"/>
    <x v="0"/>
    <n v="4"/>
    <n v="11"/>
    <n v="2003"/>
    <x v="1"/>
    <n v="80"/>
    <s v="S18_3278"/>
    <s v="Anna's Decorations, Ltd"/>
    <s v="02 9936 8555"/>
    <s v="201 Miller Street"/>
    <s v="Level 15"/>
    <s v="North Sydney"/>
    <s v="NSW"/>
    <n v="2060"/>
    <x v="3"/>
    <x v="2"/>
    <s v="O'Hara"/>
    <s v="Anna"/>
    <s v="Small"/>
    <x v="42"/>
  </r>
  <r>
    <n v="10181"/>
    <n v="30"/>
    <n v="82.82"/>
    <n v="17"/>
    <n v="2484.6"/>
    <x v="103"/>
    <x v="103"/>
    <x v="0"/>
    <n v="4"/>
    <n v="11"/>
    <n v="2003"/>
    <x v="1"/>
    <n v="80"/>
    <s v="S18_3278"/>
    <s v="Herkku Gifts"/>
    <s v="+47 2267 3215"/>
    <s v="Drammen 121, PR 744 Sentrum"/>
    <m/>
    <s v="Bergen"/>
    <m/>
    <s v="N 5804"/>
    <x v="2"/>
    <x v="1"/>
    <s v="Oeztan"/>
    <s v="Veysel"/>
    <s v="Small"/>
    <x v="7"/>
  </r>
  <r>
    <n v="10191"/>
    <n v="36"/>
    <n v="94.88"/>
    <n v="6"/>
    <n v="3415.68"/>
    <x v="104"/>
    <x v="104"/>
    <x v="0"/>
    <n v="4"/>
    <n v="11"/>
    <n v="2003"/>
    <x v="1"/>
    <n v="80"/>
    <s v="S18_3278"/>
    <s v="Toms Spezialitten, Ltd"/>
    <s v="0221-5554327"/>
    <s v="Mehrheimerstr. 369"/>
    <m/>
    <s v="Koln"/>
    <m/>
    <n v="50739"/>
    <x v="16"/>
    <x v="1"/>
    <s v="Pfalzheim"/>
    <s v="Henriette"/>
    <s v="Medium"/>
    <x v="68"/>
  </r>
  <r>
    <n v="10203"/>
    <n v="33"/>
    <n v="86.04"/>
    <n v="11"/>
    <n v="2839.32"/>
    <x v="105"/>
    <x v="105"/>
    <x v="0"/>
    <n v="4"/>
    <n v="12"/>
    <n v="2003"/>
    <x v="1"/>
    <n v="80"/>
    <s v="S18_3278"/>
    <s v="Euro Shopping Channel"/>
    <s v="(91) 555 94 44"/>
    <s v="C/ Moralzarzal, 86"/>
    <m/>
    <s v="Madrid"/>
    <m/>
    <n v="28034"/>
    <x v="7"/>
    <x v="1"/>
    <s v="Freyre"/>
    <s v="Diego"/>
    <s v="Small"/>
    <x v="23"/>
  </r>
  <r>
    <n v="10211"/>
    <n v="35"/>
    <n v="78"/>
    <n v="5"/>
    <n v="2730"/>
    <x v="9"/>
    <x v="9"/>
    <x v="0"/>
    <n v="1"/>
    <n v="1"/>
    <n v="2004"/>
    <x v="1"/>
    <n v="80"/>
    <s v="S18_3278"/>
    <s v="Auto Canal Petit"/>
    <s v="(1) 47.55.6555"/>
    <s v="25, rue Lauriston"/>
    <m/>
    <s v="Paris"/>
    <m/>
    <n v="75016"/>
    <x v="1"/>
    <x v="1"/>
    <s v="Perrier"/>
    <s v="Dominique"/>
    <s v="Small"/>
    <x v="9"/>
  </r>
  <r>
    <n v="10225"/>
    <n v="37"/>
    <n v="95.69"/>
    <n v="12"/>
    <n v="3540.53"/>
    <x v="106"/>
    <x v="106"/>
    <x v="0"/>
    <n v="1"/>
    <n v="2"/>
    <n v="2004"/>
    <x v="1"/>
    <n v="80"/>
    <s v="S18_3278"/>
    <s v="Vida Sport, Ltd"/>
    <s v="0897-034555"/>
    <s v="Grenzacherweg 237"/>
    <m/>
    <s v="Gensve"/>
    <m/>
    <n v="1203"/>
    <x v="17"/>
    <x v="1"/>
    <s v="Holz"/>
    <s v="Michael"/>
    <s v="Medium"/>
    <x v="69"/>
  </r>
  <r>
    <n v="10238"/>
    <n v="41"/>
    <n v="73.17"/>
    <n v="6"/>
    <n v="2999.97"/>
    <x v="107"/>
    <x v="107"/>
    <x v="0"/>
    <n v="2"/>
    <n v="4"/>
    <n v="2004"/>
    <x v="1"/>
    <n v="80"/>
    <s v="S18_3278"/>
    <s v="Danish Wholesale Imports"/>
    <s v="31 12 3555"/>
    <s v="Vinb'ltet 34"/>
    <m/>
    <s v="Kobenhavn"/>
    <m/>
    <n v="1734"/>
    <x v="13"/>
    <x v="1"/>
    <s v="Petersen"/>
    <s v="Jytte"/>
    <s v="Small"/>
    <x v="48"/>
  </r>
  <r>
    <n v="10252"/>
    <n v="20"/>
    <n v="76.39"/>
    <n v="2"/>
    <n v="1527.8"/>
    <x v="224"/>
    <x v="224"/>
    <x v="0"/>
    <n v="2"/>
    <n v="5"/>
    <n v="2004"/>
    <x v="1"/>
    <n v="80"/>
    <s v="S18_3278"/>
    <s v="Auto Canal Petit"/>
    <s v="(1) 47.55.6555"/>
    <s v="25, rue Lauriston"/>
    <m/>
    <s v="Paris"/>
    <m/>
    <n v="75016"/>
    <x v="1"/>
    <x v="1"/>
    <s v="Perrier"/>
    <s v="Dominique"/>
    <s v="Small"/>
    <x v="9"/>
  </r>
  <r>
    <n v="10265"/>
    <n v="45"/>
    <n v="86.84"/>
    <n v="2"/>
    <n v="3907.8"/>
    <x v="225"/>
    <x v="225"/>
    <x v="0"/>
    <n v="3"/>
    <n v="7"/>
    <n v="2004"/>
    <x v="1"/>
    <n v="80"/>
    <s v="S18_3278"/>
    <s v="Australian Collectables, Ltd"/>
    <s v="61-9-3844-6555"/>
    <s v="7 Allen Street"/>
    <m/>
    <s v="Glen Waverly"/>
    <s v="Victoria"/>
    <n v="3150"/>
    <x v="3"/>
    <x v="2"/>
    <s v="Connery"/>
    <s v="Sean"/>
    <s v="Medium"/>
    <x v="87"/>
  </r>
  <r>
    <n v="10276"/>
    <n v="38"/>
    <n v="69.959999999999994"/>
    <n v="6"/>
    <n v="2658.48"/>
    <x v="110"/>
    <x v="110"/>
    <x v="0"/>
    <n v="3"/>
    <n v="8"/>
    <n v="2004"/>
    <x v="1"/>
    <n v="80"/>
    <s v="S18_3278"/>
    <s v="Online Mini Collectables"/>
    <n v="6175557555"/>
    <s v="7635 Spinnaker Dr."/>
    <m/>
    <s v="Brickhaven"/>
    <s v="MA"/>
    <n v="58339"/>
    <x v="0"/>
    <x v="0"/>
    <s v="Barajas"/>
    <s v="Miguel"/>
    <s v="Small"/>
    <x v="71"/>
  </r>
  <r>
    <n v="10287"/>
    <n v="43"/>
    <n v="70.760000000000005"/>
    <n v="15"/>
    <n v="3042.68"/>
    <x v="111"/>
    <x v="111"/>
    <x v="0"/>
    <n v="3"/>
    <n v="8"/>
    <n v="2004"/>
    <x v="1"/>
    <n v="80"/>
    <s v="S18_3278"/>
    <s v="Vida Sport, Ltd"/>
    <s v="0897-034555"/>
    <s v="Grenzacherweg 237"/>
    <m/>
    <s v="Gensve"/>
    <m/>
    <n v="1203"/>
    <x v="17"/>
    <x v="1"/>
    <s v="Holz"/>
    <s v="Michael"/>
    <s v="Medium"/>
    <x v="69"/>
  </r>
  <r>
    <n v="10300"/>
    <n v="49"/>
    <n v="78.8"/>
    <n v="8"/>
    <n v="3861.2"/>
    <x v="112"/>
    <x v="112"/>
    <x v="0"/>
    <n v="4"/>
    <n v="10"/>
    <n v="2003"/>
    <x v="1"/>
    <n v="80"/>
    <s v="S18_3278"/>
    <s v="Blauer See Auto, Co."/>
    <s v="+49 69 66 90 2555"/>
    <s v="Lyonerstr. 34"/>
    <m/>
    <s v="Frankfurt"/>
    <m/>
    <n v="60528"/>
    <x v="16"/>
    <x v="1"/>
    <s v="Keitel"/>
    <s v="Roland"/>
    <s v="Medium"/>
    <x v="72"/>
  </r>
  <r>
    <n v="10310"/>
    <n v="27"/>
    <n v="80.41"/>
    <n v="13"/>
    <n v="2171.0700000000002"/>
    <x v="113"/>
    <x v="113"/>
    <x v="0"/>
    <n v="4"/>
    <n v="10"/>
    <n v="2004"/>
    <x v="1"/>
    <n v="80"/>
    <s v="S18_3278"/>
    <s v="Toms Spezialitten, Ltd"/>
    <s v="0221-5554327"/>
    <s v="Mehrheimerstr. 369"/>
    <m/>
    <s v="Koln"/>
    <m/>
    <n v="50739"/>
    <x v="16"/>
    <x v="1"/>
    <s v="Pfalzheim"/>
    <s v="Henriette"/>
    <s v="Small"/>
    <x v="68"/>
  </r>
  <r>
    <n v="10319"/>
    <n v="46"/>
    <n v="73.98"/>
    <n v="1"/>
    <n v="3403.08"/>
    <x v="114"/>
    <x v="114"/>
    <x v="0"/>
    <n v="4"/>
    <n v="11"/>
    <n v="2004"/>
    <x v="1"/>
    <n v="80"/>
    <s v="S18_3278"/>
    <s v="Microscale Inc."/>
    <n v="2125551957"/>
    <s v="5290 North Pendale Street"/>
    <s v="Suite 200"/>
    <s v="NYC"/>
    <s v="NY"/>
    <n v="10022"/>
    <x v="0"/>
    <x v="0"/>
    <s v="Kuo"/>
    <s v="Kee"/>
    <s v="Medium"/>
    <x v="79"/>
  </r>
  <r>
    <n v="10329"/>
    <n v="38"/>
    <n v="59.1"/>
    <n v="10"/>
    <n v="2245.8000000000002"/>
    <x v="19"/>
    <x v="19"/>
    <x v="0"/>
    <n v="4"/>
    <n v="11"/>
    <n v="2004"/>
    <x v="1"/>
    <n v="80"/>
    <s v="S18_3278"/>
    <s v="Land of Toys Inc."/>
    <n v="2125557818"/>
    <s v="897 Long Airport Avenue"/>
    <m/>
    <s v="NYC"/>
    <s v="NY"/>
    <n v="10022"/>
    <x v="0"/>
    <x v="0"/>
    <s v="Yu"/>
    <s v="Kwai"/>
    <s v="Small"/>
    <x v="0"/>
  </r>
  <r>
    <n v="10342"/>
    <n v="25"/>
    <n v="66.739999999999995"/>
    <n v="5"/>
    <n v="1668.5"/>
    <x v="20"/>
    <x v="20"/>
    <x v="0"/>
    <n v="4"/>
    <n v="11"/>
    <n v="2004"/>
    <x v="1"/>
    <n v="80"/>
    <s v="S18_3278"/>
    <s v="Australian Collectors, Co."/>
    <s v="03 9520 4555"/>
    <s v="636 St Kilda Road"/>
    <s v="Level 3"/>
    <s v="Melbourne"/>
    <s v="Victoria"/>
    <n v="3004"/>
    <x v="3"/>
    <x v="2"/>
    <s v="Ferguson"/>
    <s v="Peter"/>
    <s v="Small"/>
    <x v="10"/>
  </r>
  <r>
    <n v="10363"/>
    <n v="46"/>
    <n v="60.3"/>
    <n v="10"/>
    <n v="2773.8"/>
    <x v="115"/>
    <x v="115"/>
    <x v="0"/>
    <n v="1"/>
    <n v="1"/>
    <n v="2005"/>
    <x v="1"/>
    <n v="80"/>
    <s v="S18_3278"/>
    <s v="Suominen Souveniers"/>
    <s v="+358 9 8045 555"/>
    <s v="Software Engineering Center, SEC Oy"/>
    <m/>
    <s v="Espoo"/>
    <m/>
    <s v="FIN-02271"/>
    <x v="4"/>
    <x v="1"/>
    <s v="Suominen"/>
    <s v="Kalle"/>
    <s v="Small"/>
    <x v="73"/>
  </r>
  <r>
    <n v="10378"/>
    <n v="22"/>
    <n v="100"/>
    <n v="4"/>
    <n v="2464"/>
    <x v="184"/>
    <x v="184"/>
    <x v="0"/>
    <n v="1"/>
    <n v="2"/>
    <n v="2005"/>
    <x v="1"/>
    <n v="80"/>
    <s v="S18_3278"/>
    <s v="Euro Shopping Channel"/>
    <s v="(91) 555 94 44"/>
    <s v="C/ Moralzarzal, 86"/>
    <m/>
    <s v="Madrid"/>
    <m/>
    <n v="28034"/>
    <x v="7"/>
    <x v="1"/>
    <s v="Freyre"/>
    <s v="Diego"/>
    <s v="Small"/>
    <x v="23"/>
  </r>
  <r>
    <n v="10390"/>
    <n v="40"/>
    <n v="100"/>
    <n v="9"/>
    <n v="5491.6"/>
    <x v="162"/>
    <x v="162"/>
    <x v="0"/>
    <n v="1"/>
    <n v="3"/>
    <n v="2005"/>
    <x v="1"/>
    <n v="80"/>
    <s v="S18_3278"/>
    <s v="Mini Gifts Distributors Ltd."/>
    <n v="4155551450"/>
    <s v="5677 Strong St."/>
    <m/>
    <s v="San Rafael"/>
    <s v="CA"/>
    <n v="97562"/>
    <x v="0"/>
    <x v="0"/>
    <s v="Nelson"/>
    <s v="Valarie"/>
    <s v="Medium"/>
    <x v="39"/>
  </r>
  <r>
    <n v="10103"/>
    <n v="46"/>
    <n v="100"/>
    <n v="16"/>
    <n v="4791.82"/>
    <x v="26"/>
    <x v="26"/>
    <x v="0"/>
    <n v="1"/>
    <n v="1"/>
    <n v="2003"/>
    <x v="3"/>
    <n v="99"/>
    <s v="S18_3320"/>
    <s v="Baane Mini Imports"/>
    <s v="07-98 9555"/>
    <s v="Erling Skakkes gate 78"/>
    <m/>
    <s v="Stavern"/>
    <m/>
    <n v="4110"/>
    <x v="2"/>
    <x v="1"/>
    <s v="Bergulfsen"/>
    <s v="Jonas"/>
    <s v="Medium"/>
    <x v="17"/>
  </r>
  <r>
    <n v="10111"/>
    <n v="39"/>
    <n v="100"/>
    <n v="4"/>
    <n v="4178.8500000000004"/>
    <x v="165"/>
    <x v="165"/>
    <x v="0"/>
    <n v="1"/>
    <n v="3"/>
    <n v="2003"/>
    <x v="3"/>
    <n v="99"/>
    <s v="S18_3320"/>
    <s v="Mini Wheels Co."/>
    <n v="6505555787"/>
    <s v="5557 North Pendale Street"/>
    <m/>
    <s v="San Francisco"/>
    <s v="CA"/>
    <m/>
    <x v="0"/>
    <x v="0"/>
    <s v="Murphy"/>
    <s v="Julie"/>
    <s v="Medium"/>
    <x v="8"/>
  </r>
  <r>
    <n v="10126"/>
    <n v="38"/>
    <n v="82.34"/>
    <n v="16"/>
    <n v="3128.92"/>
    <x v="28"/>
    <x v="28"/>
    <x v="0"/>
    <n v="2"/>
    <n v="5"/>
    <n v="2003"/>
    <x v="3"/>
    <n v="99"/>
    <s v="S18_3320"/>
    <s v="Corrida Auto Replicas, Ltd"/>
    <s v="(91) 555 22 82"/>
    <s v="C/ Araquil, 67"/>
    <m/>
    <s v="Madrid"/>
    <m/>
    <n v="28023"/>
    <x v="7"/>
    <x v="1"/>
    <s v="Sommer"/>
    <s v="Mart¡n"/>
    <s v="Medium"/>
    <x v="25"/>
  </r>
  <r>
    <n v="10139"/>
    <n v="30"/>
    <n v="100"/>
    <n v="5"/>
    <n v="3095.4"/>
    <x v="167"/>
    <x v="167"/>
    <x v="0"/>
    <n v="3"/>
    <n v="7"/>
    <n v="2003"/>
    <x v="3"/>
    <n v="99"/>
    <s v="S18_3320"/>
    <s v="Souveniers And Things Co."/>
    <s v="+61 2 9495 8555"/>
    <s v="Monitor Money Building, 815 Pacific Hwy"/>
    <s v="Level 6"/>
    <s v="Chatswood"/>
    <s v="NSW"/>
    <n v="2067"/>
    <x v="3"/>
    <x v="2"/>
    <s v="Huxley"/>
    <s v="Adrian"/>
    <s v="Medium"/>
    <x v="20"/>
  </r>
  <r>
    <n v="10149"/>
    <n v="42"/>
    <n v="94.25"/>
    <n v="2"/>
    <n v="3958.5"/>
    <x v="168"/>
    <x v="168"/>
    <x v="0"/>
    <n v="3"/>
    <n v="9"/>
    <n v="2003"/>
    <x v="3"/>
    <n v="99"/>
    <s v="S18_3320"/>
    <s v="Signal Collectibles Ltd."/>
    <n v="4155554312"/>
    <s v="2793 Furth Circle"/>
    <m/>
    <s v="Brisbane"/>
    <s v="CA"/>
    <n v="94217"/>
    <x v="0"/>
    <x v="0"/>
    <s v="Taylor"/>
    <s v="Sue"/>
    <s v="Medium"/>
    <x v="82"/>
  </r>
  <r>
    <n v="10163"/>
    <n v="43"/>
    <n v="100"/>
    <n v="6"/>
    <n v="4991.4399999999996"/>
    <x v="31"/>
    <x v="31"/>
    <x v="0"/>
    <n v="4"/>
    <n v="10"/>
    <n v="2003"/>
    <x v="3"/>
    <n v="99"/>
    <s v="S18_3320"/>
    <s v="Classic Legends Inc."/>
    <n v="2125558493"/>
    <s v="5905 Pompton St."/>
    <s v="Suite 750"/>
    <s v="NYC"/>
    <s v="NY"/>
    <n v="10022"/>
    <x v="0"/>
    <x v="0"/>
    <s v="Hernandez"/>
    <s v="Maria"/>
    <s v="Medium"/>
    <x v="27"/>
  </r>
  <r>
    <n v="10173"/>
    <n v="29"/>
    <n v="95.24"/>
    <n v="4"/>
    <n v="2761.96"/>
    <x v="155"/>
    <x v="155"/>
    <x v="0"/>
    <n v="4"/>
    <n v="11"/>
    <n v="2003"/>
    <x v="3"/>
    <n v="99"/>
    <s v="S18_3320"/>
    <s v="Rovelli Gifts"/>
    <s v="035-640555"/>
    <s v="Via Ludovico il Moro 22"/>
    <m/>
    <s v="Bergamo"/>
    <m/>
    <n v="24100"/>
    <x v="12"/>
    <x v="1"/>
    <s v="Rovelli"/>
    <s v="Giovanni"/>
    <s v="Small"/>
    <x v="86"/>
  </r>
  <r>
    <n v="10182"/>
    <n v="33"/>
    <n v="86.31"/>
    <n v="1"/>
    <n v="2848.23"/>
    <x v="103"/>
    <x v="103"/>
    <x v="0"/>
    <n v="4"/>
    <n v="11"/>
    <n v="2003"/>
    <x v="3"/>
    <n v="99"/>
    <s v="S18_3320"/>
    <s v="Mini Gifts Distributors Ltd."/>
    <n v="4155551450"/>
    <s v="5677 Strong St."/>
    <m/>
    <s v="San Rafael"/>
    <s v="CA"/>
    <n v="97562"/>
    <x v="0"/>
    <x v="0"/>
    <s v="Nelson"/>
    <s v="Valarie"/>
    <s v="Small"/>
    <x v="39"/>
  </r>
  <r>
    <n v="10193"/>
    <n v="32"/>
    <n v="79.37"/>
    <n v="5"/>
    <n v="2539.84"/>
    <x v="170"/>
    <x v="170"/>
    <x v="0"/>
    <n v="4"/>
    <n v="11"/>
    <n v="2003"/>
    <x v="3"/>
    <n v="99"/>
    <s v="S18_3320"/>
    <s v="Australian Collectables, Ltd"/>
    <s v="61-9-3844-6555"/>
    <s v="7 Allen Street"/>
    <m/>
    <s v="Glen Waverly"/>
    <s v="Victoria"/>
    <n v="3150"/>
    <x v="3"/>
    <x v="2"/>
    <s v="Connery"/>
    <s v="Sean"/>
    <s v="Small"/>
    <x v="87"/>
  </r>
  <r>
    <n v="10206"/>
    <n v="28"/>
    <n v="87.3"/>
    <n v="11"/>
    <n v="2444.4"/>
    <x v="35"/>
    <x v="35"/>
    <x v="0"/>
    <n v="4"/>
    <n v="12"/>
    <n v="2003"/>
    <x v="3"/>
    <n v="99"/>
    <s v="S18_3320"/>
    <s v="Canadian Gift Exchange Network"/>
    <s v="(604) 555-3392"/>
    <s v="1900 Oak St."/>
    <m/>
    <s v="Vancouver"/>
    <s v="BC"/>
    <s v="V3F 2K1"/>
    <x v="10"/>
    <x v="0"/>
    <s v="Tannamuri"/>
    <s v="Yoshi"/>
    <s v="Small"/>
    <x v="31"/>
  </r>
  <r>
    <n v="10215"/>
    <n v="41"/>
    <n v="100"/>
    <n v="8"/>
    <n v="4555.92"/>
    <x v="36"/>
    <x v="36"/>
    <x v="0"/>
    <n v="1"/>
    <n v="1"/>
    <n v="2004"/>
    <x v="3"/>
    <n v="99"/>
    <s v="S18_3320"/>
    <s v="West Coast Collectables Co."/>
    <n v="3105553722"/>
    <s v="3675 Furth Circle"/>
    <m/>
    <s v="Burbank"/>
    <s v="CA"/>
    <n v="94019"/>
    <x v="0"/>
    <x v="0"/>
    <s v="Thompson"/>
    <s v="Steve"/>
    <s v="Medium"/>
    <x v="32"/>
  </r>
  <r>
    <n v="10227"/>
    <n v="33"/>
    <n v="100"/>
    <n v="1"/>
    <n v="3666.96"/>
    <x v="172"/>
    <x v="172"/>
    <x v="0"/>
    <n v="1"/>
    <n v="3"/>
    <n v="2004"/>
    <x v="3"/>
    <n v="99"/>
    <s v="S18_3320"/>
    <s v="Saveley &amp; Henriot, Co."/>
    <s v="78.32.5555"/>
    <s v="2, rue du Commerce"/>
    <m/>
    <s v="Lyon"/>
    <m/>
    <n v="69004"/>
    <x v="1"/>
    <x v="1"/>
    <s v="Saveley"/>
    <s v="Mary"/>
    <s v="Medium"/>
    <x v="30"/>
  </r>
  <r>
    <n v="10244"/>
    <n v="36"/>
    <n v="84.33"/>
    <n v="5"/>
    <n v="3035.88"/>
    <x v="173"/>
    <x v="173"/>
    <x v="0"/>
    <n v="2"/>
    <n v="4"/>
    <n v="2004"/>
    <x v="3"/>
    <n v="99"/>
    <s v="S18_3320"/>
    <s v="Euro Shopping Channel"/>
    <s v="(91) 555 94 44"/>
    <s v="C/ Moralzarzal, 86"/>
    <m/>
    <s v="Madrid"/>
    <m/>
    <n v="28034"/>
    <x v="7"/>
    <x v="1"/>
    <s v="Freyre"/>
    <s v="Diego"/>
    <s v="Medium"/>
    <x v="23"/>
  </r>
  <r>
    <n v="10257"/>
    <n v="26"/>
    <n v="89.29"/>
    <n v="5"/>
    <n v="2321.54"/>
    <x v="215"/>
    <x v="215"/>
    <x v="0"/>
    <n v="2"/>
    <n v="6"/>
    <n v="2004"/>
    <x v="3"/>
    <n v="99"/>
    <s v="S18_3320"/>
    <s v="The Sharp Gifts Warehouse"/>
    <n v="4085553659"/>
    <s v="3086 Ingle Ln."/>
    <m/>
    <s v="San Jose"/>
    <s v="CA"/>
    <n v="94217"/>
    <x v="0"/>
    <x v="0"/>
    <s v="Frick"/>
    <s v="Sue"/>
    <s v="Small"/>
    <x v="61"/>
  </r>
  <r>
    <n v="10280"/>
    <n v="34"/>
    <n v="100"/>
    <n v="7"/>
    <n v="3474.46"/>
    <x v="41"/>
    <x v="41"/>
    <x v="0"/>
    <n v="3"/>
    <n v="8"/>
    <n v="2004"/>
    <x v="3"/>
    <n v="99"/>
    <s v="S18_3320"/>
    <s v="Amica Models &amp; Co."/>
    <s v="011-4988555"/>
    <s v="Via Monte Bianco 34"/>
    <m/>
    <s v="Torino"/>
    <m/>
    <n v="10100"/>
    <x v="12"/>
    <x v="1"/>
    <s v="Accorti"/>
    <s v="Paolo"/>
    <s v="Medium"/>
    <x v="36"/>
  </r>
  <r>
    <n v="10290"/>
    <n v="26"/>
    <n v="96.23"/>
    <n v="2"/>
    <n v="2501.98"/>
    <x v="226"/>
    <x v="226"/>
    <x v="0"/>
    <n v="3"/>
    <n v="9"/>
    <n v="2004"/>
    <x v="3"/>
    <n v="99"/>
    <s v="S18_3320"/>
    <s v="Auto-Moto Classics Inc."/>
    <n v="6175558428"/>
    <s v="16780 Pompton St."/>
    <m/>
    <s v="Brickhaven"/>
    <s v="MA"/>
    <n v="58339"/>
    <x v="0"/>
    <x v="0"/>
    <s v="Taylor"/>
    <s v="Leslie"/>
    <s v="Small"/>
    <x v="91"/>
  </r>
  <r>
    <n v="10304"/>
    <n v="38"/>
    <n v="100"/>
    <n v="11"/>
    <n v="3958.46"/>
    <x v="43"/>
    <x v="43"/>
    <x v="0"/>
    <n v="4"/>
    <n v="10"/>
    <n v="2004"/>
    <x v="3"/>
    <n v="99"/>
    <s v="S18_3320"/>
    <s v="Auto Assoc. &amp; Cie."/>
    <s v="30.59.8555"/>
    <s v="67, avenue de l'Europe"/>
    <m/>
    <s v="Versailles"/>
    <m/>
    <n v="78000"/>
    <x v="1"/>
    <x v="1"/>
    <s v="Tonini"/>
    <s v="Daniel"/>
    <s v="Medium"/>
    <x v="38"/>
  </r>
  <r>
    <n v="10312"/>
    <n v="33"/>
    <n v="100"/>
    <n v="8"/>
    <n v="3535.95"/>
    <x v="44"/>
    <x v="44"/>
    <x v="0"/>
    <n v="4"/>
    <n v="10"/>
    <n v="2004"/>
    <x v="3"/>
    <n v="99"/>
    <s v="S18_3320"/>
    <s v="Mini Gifts Distributors Ltd."/>
    <n v="4155551450"/>
    <s v="5677 Strong St."/>
    <m/>
    <s v="San Rafael"/>
    <s v="CA"/>
    <n v="97562"/>
    <x v="0"/>
    <x v="0"/>
    <s v="Nelson"/>
    <s v="Valarie"/>
    <s v="Medium"/>
    <x v="39"/>
  </r>
  <r>
    <n v="10323"/>
    <n v="33"/>
    <n v="91.27"/>
    <n v="2"/>
    <n v="3011.91"/>
    <x v="80"/>
    <x v="80"/>
    <x v="0"/>
    <n v="4"/>
    <n v="11"/>
    <n v="2004"/>
    <x v="3"/>
    <n v="99"/>
    <s v="S18_3320"/>
    <s v="Blauer See Auto, Co."/>
    <s v="+49 69 66 90 2555"/>
    <s v="Lyonerstr. 34"/>
    <m/>
    <s v="Frankfurt"/>
    <m/>
    <n v="60528"/>
    <x v="16"/>
    <x v="1"/>
    <s v="Keitel"/>
    <s v="Roland"/>
    <s v="Medium"/>
    <x v="72"/>
  </r>
  <r>
    <n v="10333"/>
    <n v="46"/>
    <n v="100"/>
    <n v="2"/>
    <n v="11336.7"/>
    <x v="46"/>
    <x v="46"/>
    <x v="0"/>
    <n v="4"/>
    <n v="11"/>
    <n v="2004"/>
    <x v="3"/>
    <n v="99"/>
    <s v="S18_3320"/>
    <s v="Mini Wheels Co."/>
    <n v="6505555787"/>
    <s v="5557 North Pendale Street"/>
    <m/>
    <s v="San Francisco"/>
    <s v="CA"/>
    <m/>
    <x v="0"/>
    <x v="0"/>
    <s v="Murphy"/>
    <s v="Julie"/>
    <s v="Large"/>
    <x v="8"/>
  </r>
  <r>
    <n v="10347"/>
    <n v="26"/>
    <n v="100"/>
    <n v="12"/>
    <n v="2656.94"/>
    <x v="47"/>
    <x v="47"/>
    <x v="0"/>
    <n v="4"/>
    <n v="11"/>
    <n v="2004"/>
    <x v="3"/>
    <n v="99"/>
    <s v="S18_3320"/>
    <s v="Australian Collectors, Co."/>
    <s v="03 9520 4555"/>
    <s v="636 St Kilda Road"/>
    <s v="Level 3"/>
    <s v="Melbourne"/>
    <s v="Victoria"/>
    <n v="3004"/>
    <x v="3"/>
    <x v="2"/>
    <s v="Ferguson"/>
    <s v="Peter"/>
    <s v="Small"/>
    <x v="10"/>
  </r>
  <r>
    <n v="10357"/>
    <n v="25"/>
    <n v="100"/>
    <n v="3"/>
    <n v="2604.25"/>
    <x v="48"/>
    <x v="48"/>
    <x v="0"/>
    <n v="4"/>
    <n v="12"/>
    <n v="2004"/>
    <x v="3"/>
    <n v="99"/>
    <s v="S18_3320"/>
    <s v="Mini Gifts Distributors Ltd."/>
    <n v="4155551450"/>
    <s v="5677 Strong St."/>
    <m/>
    <s v="San Rafael"/>
    <s v="CA"/>
    <n v="97562"/>
    <x v="0"/>
    <x v="0"/>
    <s v="Nelson"/>
    <s v="Valarie"/>
    <s v="Small"/>
    <x v="39"/>
  </r>
  <r>
    <n v="10369"/>
    <n v="45"/>
    <n v="73.08"/>
    <n v="4"/>
    <n v="3288.6"/>
    <x v="49"/>
    <x v="49"/>
    <x v="0"/>
    <n v="1"/>
    <n v="1"/>
    <n v="2005"/>
    <x v="3"/>
    <n v="99"/>
    <s v="S18_3320"/>
    <s v="Collectables For Less Inc."/>
    <n v="6175558555"/>
    <s v="7825 Douglas Av."/>
    <m/>
    <s v="Brickhaven"/>
    <s v="MA"/>
    <n v="58339"/>
    <x v="0"/>
    <x v="0"/>
    <s v="Nelson"/>
    <s v="Allen"/>
    <s v="Medium"/>
    <x v="41"/>
  </r>
  <r>
    <n v="10382"/>
    <n v="50"/>
    <n v="100"/>
    <n v="7"/>
    <n v="8935.5"/>
    <x v="50"/>
    <x v="50"/>
    <x v="0"/>
    <n v="1"/>
    <n v="2"/>
    <n v="2005"/>
    <x v="3"/>
    <n v="99"/>
    <s v="S18_3320"/>
    <s v="Mini Gifts Distributors Ltd."/>
    <n v="4155551450"/>
    <s v="5677 Strong St."/>
    <m/>
    <s v="San Rafael"/>
    <s v="CA"/>
    <n v="97562"/>
    <x v="0"/>
    <x v="0"/>
    <s v="Nelson"/>
    <s v="Valarie"/>
    <s v="Large"/>
    <x v="39"/>
  </r>
  <r>
    <n v="10392"/>
    <n v="36"/>
    <n v="100"/>
    <n v="1"/>
    <n v="4035.96"/>
    <x v="217"/>
    <x v="217"/>
    <x v="0"/>
    <n v="1"/>
    <n v="3"/>
    <n v="2005"/>
    <x v="3"/>
    <n v="99"/>
    <s v="S18_3320"/>
    <s v="Mini Auto Werke"/>
    <s v="7675-3555"/>
    <s v="Kirchgasse 6"/>
    <m/>
    <s v="Graz"/>
    <m/>
    <n v="8010"/>
    <x v="5"/>
    <x v="1"/>
    <s v="Mendel"/>
    <s v="Roland"/>
    <s v="Medium"/>
    <x v="63"/>
  </r>
  <r>
    <n v="10423"/>
    <n v="21"/>
    <n v="89.29"/>
    <n v="5"/>
    <n v="1875.09"/>
    <x v="177"/>
    <x v="177"/>
    <x v="2"/>
    <n v="2"/>
    <n v="5"/>
    <n v="2005"/>
    <x v="3"/>
    <n v="99"/>
    <s v="S18_3320"/>
    <s v="Petit Auto"/>
    <s v="(02) 5554 67"/>
    <s v="Rue Joseph-Bens 532"/>
    <m/>
    <s v="Bruxelles"/>
    <m/>
    <s v="B-1180"/>
    <x v="14"/>
    <x v="1"/>
    <s v="Dewey"/>
    <s v="Catherine"/>
    <s v="Small"/>
    <x v="56"/>
  </r>
  <r>
    <n v="10108"/>
    <n v="29"/>
    <n v="100"/>
    <n v="8"/>
    <n v="4049.56"/>
    <x v="98"/>
    <x v="98"/>
    <x v="0"/>
    <n v="1"/>
    <n v="3"/>
    <n v="2003"/>
    <x v="1"/>
    <n v="146"/>
    <s v="S18_3482"/>
    <s v="Cruz &amp; Sons Co."/>
    <s v="+63 2 555 3587"/>
    <s v="15 McCallum Street - NatWest Center #13-03"/>
    <m/>
    <s v="Makati City"/>
    <m/>
    <s v="1227 MM"/>
    <x v="15"/>
    <x v="3"/>
    <s v="Cruz"/>
    <s v="Arnold"/>
    <s v="Medium"/>
    <x v="66"/>
  </r>
  <r>
    <n v="10122"/>
    <n v="21"/>
    <n v="100"/>
    <n v="12"/>
    <n v="2469.39"/>
    <x v="99"/>
    <x v="99"/>
    <x v="0"/>
    <n v="2"/>
    <n v="5"/>
    <n v="2003"/>
    <x v="1"/>
    <n v="146"/>
    <s v="S18_3482"/>
    <s v="Marseille Mini Autos"/>
    <s v="91.24.4555"/>
    <s v="12, rue des Bouchers"/>
    <m/>
    <s v="Marseille"/>
    <m/>
    <n v="13008"/>
    <x v="1"/>
    <x v="1"/>
    <s v="Lebihan"/>
    <s v="Laurence"/>
    <s v="Small"/>
    <x v="67"/>
  </r>
  <r>
    <n v="10135"/>
    <n v="42"/>
    <n v="100"/>
    <n v="9"/>
    <n v="5432.7"/>
    <x v="100"/>
    <x v="100"/>
    <x v="0"/>
    <n v="3"/>
    <n v="7"/>
    <n v="2003"/>
    <x v="1"/>
    <n v="146"/>
    <s v="S18_3482"/>
    <s v="Mini Gifts Distributors Ltd."/>
    <n v="4155551450"/>
    <s v="5677 Strong St."/>
    <m/>
    <s v="San Rafael"/>
    <s v="CA"/>
    <n v="97562"/>
    <x v="0"/>
    <x v="0"/>
    <s v="Nelson"/>
    <s v="Valarie"/>
    <s v="Medium"/>
    <x v="39"/>
  </r>
  <r>
    <n v="10147"/>
    <n v="37"/>
    <n v="100"/>
    <n v="9"/>
    <n v="4405.22"/>
    <x v="101"/>
    <x v="101"/>
    <x v="0"/>
    <n v="3"/>
    <n v="9"/>
    <n v="2003"/>
    <x v="1"/>
    <n v="146"/>
    <s v="S18_3482"/>
    <s v="Collectables For Less Inc."/>
    <n v="6175558555"/>
    <s v="7825 Douglas Av."/>
    <m/>
    <s v="Brickhaven"/>
    <s v="MA"/>
    <n v="58339"/>
    <x v="0"/>
    <x v="0"/>
    <s v="Nelson"/>
    <s v="Allen"/>
    <s v="Medium"/>
    <x v="41"/>
  </r>
  <r>
    <n v="10159"/>
    <n v="25"/>
    <n v="100"/>
    <n v="4"/>
    <n v="3638"/>
    <x v="4"/>
    <x v="4"/>
    <x v="0"/>
    <n v="4"/>
    <n v="10"/>
    <n v="2003"/>
    <x v="1"/>
    <n v="146"/>
    <s v="S18_3482"/>
    <s v="Corporate Gift Ideas Co."/>
    <n v="6505551386"/>
    <s v="7734 Strong St."/>
    <m/>
    <s v="San Francisco"/>
    <s v="CA"/>
    <m/>
    <x v="0"/>
    <x v="0"/>
    <s v="Brown"/>
    <s v="Julie"/>
    <s v="Medium"/>
    <x v="4"/>
  </r>
  <r>
    <n v="10169"/>
    <n v="36"/>
    <n v="100"/>
    <n v="4"/>
    <n v="4444.92"/>
    <x v="102"/>
    <x v="102"/>
    <x v="0"/>
    <n v="4"/>
    <n v="11"/>
    <n v="2003"/>
    <x v="1"/>
    <n v="146"/>
    <s v="S18_3482"/>
    <s v="Anna's Decorations, Ltd"/>
    <s v="02 9936 8555"/>
    <s v="201 Miller Street"/>
    <s v="Level 15"/>
    <s v="North Sydney"/>
    <s v="NSW"/>
    <n v="2060"/>
    <x v="3"/>
    <x v="2"/>
    <s v="O'Hara"/>
    <s v="Anna"/>
    <s v="Medium"/>
    <x v="42"/>
  </r>
  <r>
    <n v="10181"/>
    <n v="22"/>
    <n v="100"/>
    <n v="16"/>
    <n v="3395.48"/>
    <x v="103"/>
    <x v="103"/>
    <x v="0"/>
    <n v="4"/>
    <n v="11"/>
    <n v="2003"/>
    <x v="1"/>
    <n v="146"/>
    <s v="S18_3482"/>
    <s v="Herkku Gifts"/>
    <s v="+47 2267 3215"/>
    <s v="Drammen 121, PR 744 Sentrum"/>
    <m/>
    <s v="Bergen"/>
    <m/>
    <s v="N 5804"/>
    <x v="2"/>
    <x v="1"/>
    <s v="Oeztan"/>
    <s v="Veysel"/>
    <s v="Medium"/>
    <x v="7"/>
  </r>
  <r>
    <n v="10191"/>
    <n v="23"/>
    <n v="100"/>
    <n v="5"/>
    <n v="3414.58"/>
    <x v="104"/>
    <x v="104"/>
    <x v="0"/>
    <n v="4"/>
    <n v="11"/>
    <n v="2003"/>
    <x v="1"/>
    <n v="146"/>
    <s v="S18_3482"/>
    <s v="Toms Spezialitten, Ltd"/>
    <s v="0221-5554327"/>
    <s v="Mehrheimerstr. 369"/>
    <m/>
    <s v="Koln"/>
    <m/>
    <n v="50739"/>
    <x v="16"/>
    <x v="1"/>
    <s v="Pfalzheim"/>
    <s v="Henriette"/>
    <s v="Medium"/>
    <x v="68"/>
  </r>
  <r>
    <n v="10203"/>
    <n v="32"/>
    <n v="100"/>
    <n v="10"/>
    <n v="5127.04"/>
    <x v="105"/>
    <x v="105"/>
    <x v="0"/>
    <n v="4"/>
    <n v="12"/>
    <n v="2003"/>
    <x v="1"/>
    <n v="146"/>
    <s v="S18_3482"/>
    <s v="Euro Shopping Channel"/>
    <s v="(91) 555 94 44"/>
    <s v="C/ Moralzarzal, 86"/>
    <m/>
    <s v="Madrid"/>
    <m/>
    <n v="28034"/>
    <x v="7"/>
    <x v="1"/>
    <s v="Freyre"/>
    <s v="Diego"/>
    <s v="Medium"/>
    <x v="23"/>
  </r>
  <r>
    <n v="10211"/>
    <n v="28"/>
    <n v="100"/>
    <n v="4"/>
    <n v="3745.28"/>
    <x v="9"/>
    <x v="9"/>
    <x v="0"/>
    <n v="1"/>
    <n v="1"/>
    <n v="2004"/>
    <x v="1"/>
    <n v="146"/>
    <s v="S18_3482"/>
    <s v="Auto Canal Petit"/>
    <s v="(1) 47.55.6555"/>
    <s v="25, rue Lauriston"/>
    <m/>
    <s v="Paris"/>
    <m/>
    <n v="75016"/>
    <x v="1"/>
    <x v="1"/>
    <s v="Perrier"/>
    <s v="Dominique"/>
    <s v="Medium"/>
    <x v="9"/>
  </r>
  <r>
    <n v="10225"/>
    <n v="27"/>
    <n v="100"/>
    <n v="11"/>
    <n v="4564.08"/>
    <x v="106"/>
    <x v="106"/>
    <x v="0"/>
    <n v="1"/>
    <n v="2"/>
    <n v="2004"/>
    <x v="1"/>
    <n v="146"/>
    <s v="S18_3482"/>
    <s v="Vida Sport, Ltd"/>
    <s v="0897-034555"/>
    <s v="Grenzacherweg 237"/>
    <m/>
    <s v="Gensve"/>
    <m/>
    <n v="1203"/>
    <x v="17"/>
    <x v="1"/>
    <s v="Holz"/>
    <s v="Michael"/>
    <s v="Medium"/>
    <x v="69"/>
  </r>
  <r>
    <n v="10238"/>
    <n v="49"/>
    <n v="100"/>
    <n v="5"/>
    <n v="6554.24"/>
    <x v="107"/>
    <x v="107"/>
    <x v="0"/>
    <n v="2"/>
    <n v="4"/>
    <n v="2004"/>
    <x v="1"/>
    <n v="146"/>
    <s v="S18_3482"/>
    <s v="Danish Wholesale Imports"/>
    <s v="31 12 3555"/>
    <s v="Vinb'ltet 34"/>
    <m/>
    <s v="Kobenhavn"/>
    <m/>
    <n v="1734"/>
    <x v="13"/>
    <x v="1"/>
    <s v="Petersen"/>
    <s v="Jytte"/>
    <s v="Medium"/>
    <x v="48"/>
  </r>
  <r>
    <n v="10252"/>
    <n v="41"/>
    <n v="100"/>
    <n v="1"/>
    <n v="6749.83"/>
    <x v="224"/>
    <x v="224"/>
    <x v="0"/>
    <n v="2"/>
    <n v="5"/>
    <n v="2004"/>
    <x v="1"/>
    <n v="146"/>
    <s v="S18_3482"/>
    <s v="Auto Canal Petit"/>
    <s v="(1) 47.55.6555"/>
    <s v="25, rue Lauriston"/>
    <m/>
    <s v="Paris"/>
    <m/>
    <n v="75016"/>
    <x v="1"/>
    <x v="1"/>
    <s v="Perrier"/>
    <s v="Dominique"/>
    <s v="Medium"/>
    <x v="9"/>
  </r>
  <r>
    <n v="10265"/>
    <n v="49"/>
    <n v="100"/>
    <n v="1"/>
    <n v="8427.02"/>
    <x v="225"/>
    <x v="225"/>
    <x v="0"/>
    <n v="3"/>
    <n v="7"/>
    <n v="2004"/>
    <x v="1"/>
    <n v="146"/>
    <s v="S18_3482"/>
    <s v="Australian Collectables, Ltd"/>
    <s v="61-9-3844-6555"/>
    <s v="7 Allen Street"/>
    <m/>
    <s v="Glen Waverly"/>
    <s v="Victoria"/>
    <n v="3150"/>
    <x v="3"/>
    <x v="2"/>
    <s v="Connery"/>
    <s v="Sean"/>
    <s v="Large"/>
    <x v="87"/>
  </r>
  <r>
    <n v="10276"/>
    <n v="30"/>
    <n v="100"/>
    <n v="5"/>
    <n v="3924.6"/>
    <x v="110"/>
    <x v="110"/>
    <x v="0"/>
    <n v="3"/>
    <n v="8"/>
    <n v="2004"/>
    <x v="1"/>
    <n v="146"/>
    <s v="S18_3482"/>
    <s v="Online Mini Collectables"/>
    <n v="6175557555"/>
    <s v="7635 Spinnaker Dr."/>
    <m/>
    <s v="Brickhaven"/>
    <s v="MA"/>
    <n v="58339"/>
    <x v="0"/>
    <x v="0"/>
    <s v="Barajas"/>
    <s v="Miguel"/>
    <s v="Medium"/>
    <x v="71"/>
  </r>
  <r>
    <n v="10287"/>
    <n v="40"/>
    <n v="100"/>
    <n v="14"/>
    <n v="6761.6"/>
    <x v="111"/>
    <x v="111"/>
    <x v="0"/>
    <n v="3"/>
    <n v="8"/>
    <n v="2004"/>
    <x v="1"/>
    <n v="146"/>
    <s v="S18_3482"/>
    <s v="Vida Sport, Ltd"/>
    <s v="0897-034555"/>
    <s v="Grenzacherweg 237"/>
    <m/>
    <s v="Gensve"/>
    <m/>
    <n v="1203"/>
    <x v="17"/>
    <x v="1"/>
    <s v="Holz"/>
    <s v="Michael"/>
    <s v="Medium"/>
    <x v="69"/>
  </r>
  <r>
    <n v="10300"/>
    <n v="23"/>
    <n v="100"/>
    <n v="7"/>
    <n v="3786.49"/>
    <x v="112"/>
    <x v="112"/>
    <x v="0"/>
    <n v="4"/>
    <n v="10"/>
    <n v="2003"/>
    <x v="1"/>
    <n v="146"/>
    <s v="S18_3482"/>
    <s v="Blauer See Auto, Co."/>
    <s v="+49 69 66 90 2555"/>
    <s v="Lyonerstr. 34"/>
    <m/>
    <s v="Frankfurt"/>
    <m/>
    <n v="60528"/>
    <x v="16"/>
    <x v="1"/>
    <s v="Keitel"/>
    <s v="Roland"/>
    <s v="Medium"/>
    <x v="72"/>
  </r>
  <r>
    <n v="10310"/>
    <n v="49"/>
    <n v="100"/>
    <n v="12"/>
    <n v="6266.12"/>
    <x v="113"/>
    <x v="113"/>
    <x v="0"/>
    <n v="4"/>
    <n v="10"/>
    <n v="2004"/>
    <x v="1"/>
    <n v="146"/>
    <s v="S18_3482"/>
    <s v="Toms Spezialitten, Ltd"/>
    <s v="0221-5554327"/>
    <s v="Mehrheimerstr. 369"/>
    <m/>
    <s v="Koln"/>
    <m/>
    <n v="50739"/>
    <x v="16"/>
    <x v="1"/>
    <s v="Pfalzheim"/>
    <s v="Henriette"/>
    <s v="Medium"/>
    <x v="68"/>
  </r>
  <r>
    <n v="10320"/>
    <n v="25"/>
    <n v="100"/>
    <n v="5"/>
    <n v="3491"/>
    <x v="114"/>
    <x v="114"/>
    <x v="0"/>
    <n v="4"/>
    <n v="11"/>
    <n v="2004"/>
    <x v="1"/>
    <n v="146"/>
    <s v="S18_3482"/>
    <s v="Volvo Model Replicas, Co"/>
    <s v="0921-12 3555"/>
    <s v="Berguvsv„gen  8"/>
    <m/>
    <s v="Lule"/>
    <m/>
    <s v="S-958 22"/>
    <x v="8"/>
    <x v="1"/>
    <s v="Berglund"/>
    <s v="Christina"/>
    <s v="Medium"/>
    <x v="24"/>
  </r>
  <r>
    <n v="10330"/>
    <n v="37"/>
    <n v="100"/>
    <n v="3"/>
    <n v="4405.22"/>
    <x v="227"/>
    <x v="227"/>
    <x v="0"/>
    <n v="4"/>
    <n v="11"/>
    <n v="2004"/>
    <x v="1"/>
    <n v="146"/>
    <s v="S18_3482"/>
    <s v="Cruz &amp; Sons Co."/>
    <s v="+63 2 555 3587"/>
    <s v="15 McCallum Street - NatWest Center #13-03"/>
    <m/>
    <s v="Makati City"/>
    <m/>
    <s v="1227 MM"/>
    <x v="15"/>
    <x v="3"/>
    <s v="Cruz"/>
    <s v="Arnold"/>
    <s v="Medium"/>
    <x v="66"/>
  </r>
  <r>
    <n v="10342"/>
    <n v="55"/>
    <n v="100"/>
    <n v="7"/>
    <n v="6548.3"/>
    <x v="20"/>
    <x v="20"/>
    <x v="0"/>
    <n v="4"/>
    <n v="11"/>
    <n v="2004"/>
    <x v="1"/>
    <n v="146"/>
    <s v="S18_3482"/>
    <s v="Australian Collectors, Co."/>
    <s v="03 9520 4555"/>
    <s v="636 St Kilda Road"/>
    <s v="Level 3"/>
    <s v="Melbourne"/>
    <s v="Victoria"/>
    <n v="3004"/>
    <x v="3"/>
    <x v="2"/>
    <s v="Ferguson"/>
    <s v="Peter"/>
    <s v="Medium"/>
    <x v="10"/>
  </r>
  <r>
    <n v="10355"/>
    <n v="23"/>
    <n v="100"/>
    <n v="7"/>
    <n v="3177.91"/>
    <x v="228"/>
    <x v="228"/>
    <x v="0"/>
    <n v="4"/>
    <n v="12"/>
    <n v="2004"/>
    <x v="1"/>
    <n v="146"/>
    <s v="S18_3482"/>
    <s v="Euro Shopping Channel"/>
    <s v="(91) 555 94 44"/>
    <s v="C/ Moralzarzal, 86"/>
    <m/>
    <s v="Madrid"/>
    <m/>
    <n v="28034"/>
    <x v="7"/>
    <x v="1"/>
    <s v="Freyre"/>
    <s v="Diego"/>
    <s v="Medium"/>
    <x v="23"/>
  </r>
  <r>
    <n v="10363"/>
    <n v="24"/>
    <n v="100"/>
    <n v="11"/>
    <n v="4142.6400000000003"/>
    <x v="115"/>
    <x v="115"/>
    <x v="0"/>
    <n v="1"/>
    <n v="1"/>
    <n v="2005"/>
    <x v="1"/>
    <n v="146"/>
    <s v="S18_3482"/>
    <s v="Suominen Souveniers"/>
    <s v="+358 9 8045 555"/>
    <s v="Software Engineering Center, SEC Oy"/>
    <m/>
    <s v="Espoo"/>
    <m/>
    <s v="FIN-02271"/>
    <x v="4"/>
    <x v="1"/>
    <s v="Suominen"/>
    <s v="Kalle"/>
    <s v="Medium"/>
    <x v="73"/>
  </r>
  <r>
    <n v="10378"/>
    <n v="43"/>
    <n v="96.49"/>
    <n v="10"/>
    <n v="4149.07"/>
    <x v="184"/>
    <x v="184"/>
    <x v="0"/>
    <n v="1"/>
    <n v="2"/>
    <n v="2005"/>
    <x v="1"/>
    <n v="146"/>
    <s v="S18_3482"/>
    <s v="Euro Shopping Channel"/>
    <s v="(91) 555 94 44"/>
    <s v="C/ Moralzarzal, 86"/>
    <m/>
    <s v="Madrid"/>
    <m/>
    <n v="28034"/>
    <x v="7"/>
    <x v="1"/>
    <s v="Freyre"/>
    <s v="Diego"/>
    <s v="Medium"/>
    <x v="23"/>
  </r>
  <r>
    <n v="10390"/>
    <n v="50"/>
    <n v="100"/>
    <n v="1"/>
    <n v="7397"/>
    <x v="162"/>
    <x v="162"/>
    <x v="0"/>
    <n v="1"/>
    <n v="3"/>
    <n v="2005"/>
    <x v="1"/>
    <n v="146"/>
    <s v="S18_3482"/>
    <s v="Mini Gifts Distributors Ltd."/>
    <n v="4155551450"/>
    <s v="5677 Strong St."/>
    <m/>
    <s v="San Rafael"/>
    <s v="CA"/>
    <n v="97562"/>
    <x v="0"/>
    <x v="0"/>
    <s v="Nelson"/>
    <s v="Valarie"/>
    <s v="Large"/>
    <x v="39"/>
  </r>
  <r>
    <n v="10109"/>
    <n v="47"/>
    <n v="100"/>
    <n v="2"/>
    <n v="6241.6"/>
    <x v="151"/>
    <x v="151"/>
    <x v="0"/>
    <n v="1"/>
    <n v="3"/>
    <n v="2003"/>
    <x v="1"/>
    <n v="141"/>
    <s v="S18_3685"/>
    <s v="Motor Mint Distributors Inc."/>
    <n v="2155559857"/>
    <s v="11328 Douglas Av."/>
    <m/>
    <s v="Philadelphia"/>
    <s v="PA"/>
    <n v="71270"/>
    <x v="0"/>
    <x v="0"/>
    <s v="Hernandez"/>
    <s v="Rosa"/>
    <s v="Medium"/>
    <x v="45"/>
  </r>
  <r>
    <n v="10123"/>
    <n v="34"/>
    <n v="100"/>
    <n v="4"/>
    <n v="5331.88"/>
    <x v="179"/>
    <x v="179"/>
    <x v="0"/>
    <n v="2"/>
    <n v="5"/>
    <n v="2003"/>
    <x v="1"/>
    <n v="141"/>
    <s v="S18_3685"/>
    <s v="Atelier graphique"/>
    <s v="40.32.2555"/>
    <s v="54, rue Royale"/>
    <m/>
    <s v="Nantes"/>
    <m/>
    <n v="44000"/>
    <x v="1"/>
    <x v="1"/>
    <s v="Schmitt"/>
    <s v="Carine"/>
    <s v="Medium"/>
    <x v="46"/>
  </r>
  <r>
    <n v="10137"/>
    <n v="31"/>
    <n v="100"/>
    <n v="4"/>
    <n v="5124.3"/>
    <x v="180"/>
    <x v="180"/>
    <x v="0"/>
    <n v="3"/>
    <n v="7"/>
    <n v="2003"/>
    <x v="1"/>
    <n v="141"/>
    <s v="S18_3685"/>
    <s v="Reims Collectables"/>
    <s v="26.47.1555"/>
    <s v="59 rue de l'Abbaye"/>
    <m/>
    <s v="Reims"/>
    <m/>
    <n v="51100"/>
    <x v="1"/>
    <x v="1"/>
    <s v="Henriot"/>
    <s v="Paul"/>
    <s v="Medium"/>
    <x v="1"/>
  </r>
  <r>
    <n v="10148"/>
    <n v="28"/>
    <n v="100"/>
    <n v="11"/>
    <n v="3639.44"/>
    <x v="153"/>
    <x v="153"/>
    <x v="0"/>
    <n v="3"/>
    <n v="9"/>
    <n v="2003"/>
    <x v="1"/>
    <n v="141"/>
    <s v="S18_3685"/>
    <s v="Anna's Decorations, Ltd"/>
    <s v="02 9936 8555"/>
    <s v="201 Miller Street"/>
    <s v="Level 15"/>
    <s v="North Sydney"/>
    <s v="NSW"/>
    <n v="2060"/>
    <x v="3"/>
    <x v="2"/>
    <s v="O'Hara"/>
    <s v="Anna"/>
    <s v="Medium"/>
    <x v="42"/>
  </r>
  <r>
    <n v="10161"/>
    <n v="36"/>
    <n v="100"/>
    <n v="10"/>
    <n v="5544"/>
    <x v="154"/>
    <x v="154"/>
    <x v="0"/>
    <n v="4"/>
    <n v="10"/>
    <n v="2003"/>
    <x v="1"/>
    <n v="141"/>
    <s v="S18_3685"/>
    <s v="Heintze Collectables"/>
    <s v="86 21 3555"/>
    <s v="Smagsloget 45"/>
    <m/>
    <s v="Aaarhus"/>
    <m/>
    <n v="8200"/>
    <x v="13"/>
    <x v="1"/>
    <s v="Ibsen"/>
    <s v="Palle"/>
    <s v="Medium"/>
    <x v="78"/>
  </r>
  <r>
    <n v="10172"/>
    <n v="48"/>
    <n v="100"/>
    <n v="8"/>
    <n v="5493.12"/>
    <x v="155"/>
    <x v="155"/>
    <x v="0"/>
    <n v="4"/>
    <n v="11"/>
    <n v="2003"/>
    <x v="1"/>
    <n v="141"/>
    <s v="S18_3685"/>
    <s v="Gift Depot Inc."/>
    <n v="2035552570"/>
    <s v="25593 South Bay Ln."/>
    <m/>
    <s v="Bridgewater"/>
    <s v="CT"/>
    <n v="97562"/>
    <x v="0"/>
    <x v="0"/>
    <s v="King"/>
    <s v="Julie"/>
    <s v="Medium"/>
    <x v="13"/>
  </r>
  <r>
    <n v="10181"/>
    <n v="39"/>
    <n v="100"/>
    <n v="4"/>
    <n v="5785.26"/>
    <x v="103"/>
    <x v="103"/>
    <x v="0"/>
    <n v="4"/>
    <n v="11"/>
    <n v="2003"/>
    <x v="1"/>
    <n v="141"/>
    <s v="S18_3685"/>
    <s v="Herkku Gifts"/>
    <s v="+47 2267 3215"/>
    <s v="Drammen 121, PR 744 Sentrum"/>
    <m/>
    <s v="Bergen"/>
    <m/>
    <s v="N 5804"/>
    <x v="2"/>
    <x v="1"/>
    <s v="Oeztan"/>
    <s v="Veysel"/>
    <s v="Medium"/>
    <x v="7"/>
  </r>
  <r>
    <n v="10192"/>
    <n v="45"/>
    <n v="100"/>
    <n v="9"/>
    <n v="5340.6"/>
    <x v="104"/>
    <x v="104"/>
    <x v="0"/>
    <n v="4"/>
    <n v="11"/>
    <n v="2003"/>
    <x v="1"/>
    <n v="141"/>
    <s v="S18_3685"/>
    <s v="Online Diecast Creations Co."/>
    <n v="6035558647"/>
    <s v="2304 Long Airport Avenue"/>
    <m/>
    <s v="Nashua"/>
    <s v="NH"/>
    <n v="62005"/>
    <x v="0"/>
    <x v="0"/>
    <s v="Young"/>
    <s v="Valarie"/>
    <s v="Medium"/>
    <x v="40"/>
  </r>
  <r>
    <n v="10204"/>
    <n v="35"/>
    <n v="100"/>
    <n v="15"/>
    <n v="5735.8"/>
    <x v="105"/>
    <x v="105"/>
    <x v="0"/>
    <n v="4"/>
    <n v="12"/>
    <n v="2003"/>
    <x v="1"/>
    <n v="141"/>
    <s v="S18_3685"/>
    <s v="Muscle Machine Inc"/>
    <n v="2125557413"/>
    <s v="4092 Furth Circle"/>
    <s v="Suite 400"/>
    <s v="NYC"/>
    <s v="NY"/>
    <n v="10022"/>
    <x v="0"/>
    <x v="0"/>
    <s v="Young"/>
    <s v="Jeff"/>
    <s v="Medium"/>
    <x v="74"/>
  </r>
  <r>
    <n v="10212"/>
    <n v="45"/>
    <n v="100"/>
    <n v="8"/>
    <n v="6357.6"/>
    <x v="138"/>
    <x v="138"/>
    <x v="0"/>
    <n v="1"/>
    <n v="1"/>
    <n v="2004"/>
    <x v="1"/>
    <n v="141"/>
    <s v="S18_3685"/>
    <s v="Euro Shopping Channel"/>
    <s v="(91) 555 94 44"/>
    <s v="C/ Moralzarzal, 86"/>
    <m/>
    <s v="Madrid"/>
    <m/>
    <n v="28034"/>
    <x v="7"/>
    <x v="1"/>
    <s v="Freyre"/>
    <s v="Diego"/>
    <s v="Medium"/>
    <x v="23"/>
  </r>
  <r>
    <n v="10226"/>
    <n v="46"/>
    <n v="100"/>
    <n v="6"/>
    <n v="7343.9"/>
    <x v="181"/>
    <x v="181"/>
    <x v="0"/>
    <n v="1"/>
    <n v="2"/>
    <n v="2004"/>
    <x v="1"/>
    <n v="141"/>
    <s v="S18_3685"/>
    <s v="Collectable Mini Designs Co."/>
    <n v="7605558146"/>
    <s v="361 Furth Circle"/>
    <m/>
    <s v="San Diego"/>
    <s v="CA"/>
    <n v="91217"/>
    <x v="0"/>
    <x v="0"/>
    <s v="Thompson"/>
    <s v="Valarie"/>
    <s v="Large"/>
    <x v="55"/>
  </r>
  <r>
    <n v="10240"/>
    <n v="37"/>
    <n v="100"/>
    <n v="1"/>
    <n v="5959.22"/>
    <x v="156"/>
    <x v="156"/>
    <x v="0"/>
    <n v="2"/>
    <n v="4"/>
    <n v="2004"/>
    <x v="1"/>
    <n v="141"/>
    <s v="S18_3685"/>
    <s v="Osaka Souveniers Co."/>
    <s v="+81 06 6342 5555"/>
    <s v="Dojima Avanza 4F, 1-6-20 Dojima, Kita-ku"/>
    <m/>
    <s v="Osaka"/>
    <s v="Osaka"/>
    <s v="530-0003"/>
    <x v="11"/>
    <x v="3"/>
    <s v="Kentary"/>
    <s v="Mory"/>
    <s v="Medium"/>
    <x v="44"/>
  </r>
  <r>
    <n v="10253"/>
    <n v="31"/>
    <n v="100"/>
    <n v="3"/>
    <n v="4029.38"/>
    <x v="108"/>
    <x v="108"/>
    <x v="3"/>
    <n v="2"/>
    <n v="6"/>
    <n v="2004"/>
    <x v="1"/>
    <n v="141"/>
    <s v="S18_3685"/>
    <s v="UK Collectables, Ltd."/>
    <s v="(171) 555-2282"/>
    <s v="Berkeley Gardens 12  Brewery"/>
    <m/>
    <s v="Liverpool"/>
    <m/>
    <s v="WX1 6LT"/>
    <x v="6"/>
    <x v="1"/>
    <s v="Devon"/>
    <s v="Elizabeth"/>
    <s v="Medium"/>
    <x v="22"/>
  </r>
  <r>
    <n v="10266"/>
    <n v="33"/>
    <n v="100"/>
    <n v="4"/>
    <n v="5035.1400000000003"/>
    <x v="109"/>
    <x v="109"/>
    <x v="0"/>
    <n v="3"/>
    <n v="7"/>
    <n v="2004"/>
    <x v="1"/>
    <n v="141"/>
    <s v="S18_3685"/>
    <s v="L'ordine Souveniers"/>
    <s v="0522-556555"/>
    <s v="Strada Provinciale 124"/>
    <m/>
    <s v="Reggio Emilia"/>
    <m/>
    <n v="42100"/>
    <x v="12"/>
    <x v="1"/>
    <s v="Moroni"/>
    <s v="Maurizio"/>
    <s v="Medium"/>
    <x v="70"/>
  </r>
  <r>
    <n v="10278"/>
    <n v="31"/>
    <n v="100"/>
    <n v="4"/>
    <n v="4116.8"/>
    <x v="157"/>
    <x v="157"/>
    <x v="0"/>
    <n v="3"/>
    <n v="8"/>
    <n v="2004"/>
    <x v="1"/>
    <n v="141"/>
    <s v="S18_3685"/>
    <s v="Signal Gift Stores"/>
    <n v="7025551838"/>
    <s v="8489 Strong St."/>
    <m/>
    <s v="Las Vegas"/>
    <s v="NV"/>
    <n v="83030"/>
    <x v="0"/>
    <x v="0"/>
    <s v="King"/>
    <s v="Sue"/>
    <s v="Medium"/>
    <x v="84"/>
  </r>
  <r>
    <n v="10287"/>
    <n v="27"/>
    <n v="100"/>
    <n v="2"/>
    <n v="4310.55"/>
    <x v="111"/>
    <x v="111"/>
    <x v="0"/>
    <n v="3"/>
    <n v="8"/>
    <n v="2004"/>
    <x v="1"/>
    <n v="141"/>
    <s v="S18_3685"/>
    <s v="Vida Sport, Ltd"/>
    <s v="0897-034555"/>
    <s v="Grenzacherweg 237"/>
    <m/>
    <s v="Gensve"/>
    <m/>
    <n v="1203"/>
    <x v="17"/>
    <x v="1"/>
    <s v="Holz"/>
    <s v="Michael"/>
    <s v="Medium"/>
    <x v="69"/>
  </r>
  <r>
    <n v="10301"/>
    <n v="39"/>
    <n v="100"/>
    <n v="6"/>
    <n v="6446.7"/>
    <x v="158"/>
    <x v="158"/>
    <x v="0"/>
    <n v="4"/>
    <n v="10"/>
    <n v="2003"/>
    <x v="1"/>
    <n v="141"/>
    <s v="S18_3685"/>
    <s v="Norway Gifts By Mail, Co."/>
    <s v="+47 2212 1555"/>
    <s v="Drammensveien 126 A, PB 744 Sentrum"/>
    <m/>
    <s v="Oslo"/>
    <m/>
    <s v="N 0106"/>
    <x v="2"/>
    <x v="1"/>
    <s v="Klaeboe"/>
    <s v="Jan"/>
    <s v="Medium"/>
    <x v="85"/>
  </r>
  <r>
    <n v="10311"/>
    <n v="32"/>
    <n v="100"/>
    <n v="11"/>
    <n v="3616.64"/>
    <x v="113"/>
    <x v="113"/>
    <x v="0"/>
    <n v="4"/>
    <n v="10"/>
    <n v="2004"/>
    <x v="1"/>
    <n v="141"/>
    <s v="S18_3685"/>
    <s v="Euro Shopping Channel"/>
    <s v="(91) 555 94 44"/>
    <s v="C/ Moralzarzal, 86"/>
    <m/>
    <s v="Madrid"/>
    <m/>
    <n v="28034"/>
    <x v="7"/>
    <x v="1"/>
    <s v="Freyre"/>
    <s v="Diego"/>
    <s v="Medium"/>
    <x v="23"/>
  </r>
  <r>
    <n v="10321"/>
    <n v="28"/>
    <n v="100"/>
    <n v="8"/>
    <n v="4232.76"/>
    <x v="45"/>
    <x v="45"/>
    <x v="0"/>
    <n v="4"/>
    <n v="11"/>
    <n v="2004"/>
    <x v="1"/>
    <n v="141"/>
    <s v="S18_3685"/>
    <s v="FunGiftIdeas.com"/>
    <n v="5085552555"/>
    <s v="1785 First Street"/>
    <m/>
    <s v="New Bedford"/>
    <s v="MA"/>
    <n v="50553"/>
    <x v="0"/>
    <x v="0"/>
    <s v="Benitez"/>
    <s v="Violeta"/>
    <s v="Medium"/>
    <x v="21"/>
  </r>
  <r>
    <n v="10331"/>
    <n v="26"/>
    <n v="67.91"/>
    <n v="12"/>
    <n v="1765.66"/>
    <x v="159"/>
    <x v="159"/>
    <x v="0"/>
    <n v="4"/>
    <n v="11"/>
    <n v="2004"/>
    <x v="1"/>
    <n v="141"/>
    <s v="S18_3685"/>
    <s v="Motor Mint Distributors Inc."/>
    <n v="2155559857"/>
    <s v="11328 Douglas Av."/>
    <m/>
    <s v="Philadelphia"/>
    <s v="PA"/>
    <n v="71270"/>
    <x v="0"/>
    <x v="0"/>
    <s v="Hernandez"/>
    <s v="Rosa"/>
    <s v="Small"/>
    <x v="45"/>
  </r>
  <r>
    <n v="10343"/>
    <n v="44"/>
    <n v="84.88"/>
    <n v="2"/>
    <n v="3734.72"/>
    <x v="20"/>
    <x v="20"/>
    <x v="0"/>
    <n v="4"/>
    <n v="11"/>
    <n v="2004"/>
    <x v="1"/>
    <n v="141"/>
    <s v="S18_3685"/>
    <s v="Reims Collectables"/>
    <s v="26.47.1555"/>
    <s v="59 rue de l'Abbaye"/>
    <m/>
    <s v="Reims"/>
    <m/>
    <n v="51100"/>
    <x v="1"/>
    <x v="1"/>
    <s v="Henriot"/>
    <s v="Paul"/>
    <s v="Medium"/>
    <x v="1"/>
  </r>
  <r>
    <n v="10367"/>
    <n v="46"/>
    <n v="100"/>
    <n v="6"/>
    <n v="4808.38"/>
    <x v="183"/>
    <x v="183"/>
    <x v="5"/>
    <n v="1"/>
    <n v="1"/>
    <n v="2005"/>
    <x v="1"/>
    <n v="141"/>
    <s v="S18_3685"/>
    <s v="Toys4GrownUps.com"/>
    <n v="6265557265"/>
    <s v="78934 Hillside Dr."/>
    <m/>
    <s v="Pasadena"/>
    <s v="CA"/>
    <n v="90003"/>
    <x v="0"/>
    <x v="0"/>
    <s v="Young"/>
    <s v="Julie"/>
    <s v="Medium"/>
    <x v="3"/>
  </r>
  <r>
    <n v="10379"/>
    <n v="32"/>
    <n v="70.83"/>
    <n v="4"/>
    <n v="2266.56"/>
    <x v="184"/>
    <x v="184"/>
    <x v="0"/>
    <n v="1"/>
    <n v="2"/>
    <n v="2005"/>
    <x v="1"/>
    <n v="141"/>
    <s v="S18_3685"/>
    <s v="Euro Shopping Channel"/>
    <s v="(91) 555 94 44"/>
    <s v="C/ Moralzarzal, 86"/>
    <m/>
    <s v="Madrid"/>
    <m/>
    <n v="28034"/>
    <x v="7"/>
    <x v="1"/>
    <s v="Freyre"/>
    <s v="Diego"/>
    <s v="Small"/>
    <x v="23"/>
  </r>
  <r>
    <n v="10406"/>
    <n v="65"/>
    <n v="100"/>
    <n v="1"/>
    <n v="10468.9"/>
    <x v="163"/>
    <x v="163"/>
    <x v="1"/>
    <n v="2"/>
    <n v="4"/>
    <n v="2005"/>
    <x v="1"/>
    <n v="141"/>
    <s v="S18_3685"/>
    <s v="Danish Wholesale Imports"/>
    <s v="31 12 3555"/>
    <s v="Vinb'ltet 34"/>
    <m/>
    <s v="Kobenhavn"/>
    <m/>
    <n v="1734"/>
    <x v="13"/>
    <x v="1"/>
    <s v="Petersen"/>
    <s v="Jytte"/>
    <s v="Large"/>
    <x v="48"/>
  </r>
  <r>
    <n v="10419"/>
    <n v="43"/>
    <n v="100"/>
    <n v="3"/>
    <n v="5589.14"/>
    <x v="116"/>
    <x v="116"/>
    <x v="0"/>
    <n v="2"/>
    <n v="5"/>
    <n v="2005"/>
    <x v="1"/>
    <n v="141"/>
    <s v="S18_3685"/>
    <s v="Salzburg Collectables"/>
    <s v="6562-9555"/>
    <s v="Geislweg 14"/>
    <m/>
    <s v="Salzburg"/>
    <m/>
    <n v="5020"/>
    <x v="5"/>
    <x v="1"/>
    <s v="Pipps"/>
    <s v="Georg"/>
    <s v="Medium"/>
    <x v="19"/>
  </r>
  <r>
    <n v="10108"/>
    <n v="43"/>
    <n v="67.77"/>
    <n v="12"/>
    <n v="2914.11"/>
    <x v="98"/>
    <x v="98"/>
    <x v="0"/>
    <n v="1"/>
    <n v="3"/>
    <n v="2003"/>
    <x v="0"/>
    <n v="62"/>
    <s v="S18_3782"/>
    <s v="Cruz &amp; Sons Co."/>
    <s v="+63 2 555 3587"/>
    <s v="15 McCallum Street - NatWest Center #13-03"/>
    <m/>
    <s v="Makati City"/>
    <m/>
    <s v="1227 MM"/>
    <x v="15"/>
    <x v="3"/>
    <s v="Cruz"/>
    <s v="Arnold"/>
    <s v="Small"/>
    <x v="66"/>
  </r>
  <r>
    <n v="10122"/>
    <n v="35"/>
    <n v="49.74"/>
    <n v="16"/>
    <n v="1740.9"/>
    <x v="99"/>
    <x v="99"/>
    <x v="0"/>
    <n v="2"/>
    <n v="5"/>
    <n v="2003"/>
    <x v="0"/>
    <n v="62"/>
    <s v="S18_3782"/>
    <s v="Marseille Mini Autos"/>
    <s v="91.24.4555"/>
    <s v="12, rue des Bouchers"/>
    <m/>
    <s v="Marseille"/>
    <m/>
    <n v="13008"/>
    <x v="1"/>
    <x v="1"/>
    <s v="Lebihan"/>
    <s v="Laurence"/>
    <s v="Small"/>
    <x v="67"/>
  </r>
  <r>
    <n v="10135"/>
    <n v="45"/>
    <n v="50.36"/>
    <n v="13"/>
    <n v="2266.1999999999998"/>
    <x v="100"/>
    <x v="100"/>
    <x v="0"/>
    <n v="3"/>
    <n v="7"/>
    <n v="2003"/>
    <x v="0"/>
    <n v="62"/>
    <s v="S18_3782"/>
    <s v="Mini Gifts Distributors Ltd."/>
    <n v="4155551450"/>
    <s v="5677 Strong St."/>
    <m/>
    <s v="San Rafael"/>
    <s v="CA"/>
    <n v="97562"/>
    <x v="0"/>
    <x v="0"/>
    <s v="Nelson"/>
    <s v="Valarie"/>
    <s v="Small"/>
    <x v="39"/>
  </r>
  <r>
    <n v="10146"/>
    <n v="47"/>
    <n v="67.14"/>
    <n v="2"/>
    <n v="3155.58"/>
    <x v="229"/>
    <x v="229"/>
    <x v="0"/>
    <n v="3"/>
    <n v="9"/>
    <n v="2003"/>
    <x v="0"/>
    <n v="62"/>
    <s v="S18_3782"/>
    <s v="Gift Ideas Corp."/>
    <n v="2035554407"/>
    <s v="2440 Pompton St."/>
    <m/>
    <s v="Glendale"/>
    <s v="CT"/>
    <n v="97561"/>
    <x v="0"/>
    <x v="0"/>
    <s v="Lewis"/>
    <s v="Dan"/>
    <s v="Medium"/>
    <x v="88"/>
  </r>
  <r>
    <n v="10159"/>
    <n v="21"/>
    <n v="64.66"/>
    <n v="8"/>
    <n v="1357.86"/>
    <x v="4"/>
    <x v="4"/>
    <x v="0"/>
    <n v="4"/>
    <n v="10"/>
    <n v="2003"/>
    <x v="0"/>
    <n v="62"/>
    <s v="S18_3782"/>
    <s v="Corporate Gift Ideas Co."/>
    <n v="6505551386"/>
    <s v="7734 Strong St."/>
    <m/>
    <s v="San Francisco"/>
    <s v="CA"/>
    <m/>
    <x v="0"/>
    <x v="0"/>
    <s v="Brown"/>
    <s v="Julie"/>
    <s v="Small"/>
    <x v="4"/>
  </r>
  <r>
    <n v="10169"/>
    <n v="38"/>
    <n v="68.39"/>
    <n v="8"/>
    <n v="2598.8200000000002"/>
    <x v="102"/>
    <x v="102"/>
    <x v="0"/>
    <n v="4"/>
    <n v="11"/>
    <n v="2003"/>
    <x v="0"/>
    <n v="62"/>
    <s v="S18_3782"/>
    <s v="Anna's Decorations, Ltd"/>
    <s v="02 9936 8555"/>
    <s v="201 Miller Street"/>
    <s v="Level 15"/>
    <s v="North Sydney"/>
    <s v="NSW"/>
    <n v="2060"/>
    <x v="3"/>
    <x v="2"/>
    <s v="O'Hara"/>
    <s v="Anna"/>
    <s v="Small"/>
    <x v="42"/>
  </r>
  <r>
    <n v="10180"/>
    <n v="21"/>
    <n v="50.36"/>
    <n v="3"/>
    <n v="1057.56"/>
    <x v="6"/>
    <x v="6"/>
    <x v="0"/>
    <n v="4"/>
    <n v="11"/>
    <n v="2003"/>
    <x v="0"/>
    <n v="62"/>
    <s v="S18_3782"/>
    <s v="Daedalus Designs Imports"/>
    <s v="20.16.1555"/>
    <s v="184, chausse de Tournai"/>
    <m/>
    <s v="Lille"/>
    <m/>
    <n v="59000"/>
    <x v="1"/>
    <x v="1"/>
    <s v="Rance"/>
    <s v="Martine"/>
    <s v="Small"/>
    <x v="6"/>
  </r>
  <r>
    <n v="10191"/>
    <n v="43"/>
    <n v="72.739999999999995"/>
    <n v="9"/>
    <n v="3127.82"/>
    <x v="104"/>
    <x v="104"/>
    <x v="0"/>
    <n v="4"/>
    <n v="11"/>
    <n v="2003"/>
    <x v="0"/>
    <n v="62"/>
    <s v="S18_3782"/>
    <s v="Toms Spezialitten, Ltd"/>
    <s v="0221-5554327"/>
    <s v="Mehrheimerstr. 369"/>
    <m/>
    <s v="Koln"/>
    <m/>
    <n v="50739"/>
    <x v="16"/>
    <x v="1"/>
    <s v="Pfalzheim"/>
    <s v="Henriette"/>
    <s v="Medium"/>
    <x v="68"/>
  </r>
  <r>
    <n v="10211"/>
    <n v="46"/>
    <n v="54.09"/>
    <n v="8"/>
    <n v="2488.14"/>
    <x v="9"/>
    <x v="9"/>
    <x v="0"/>
    <n v="1"/>
    <n v="1"/>
    <n v="2004"/>
    <x v="0"/>
    <n v="62"/>
    <s v="S18_3782"/>
    <s v="Auto Canal Petit"/>
    <s v="(1) 47.55.6555"/>
    <s v="25, rue Lauriston"/>
    <m/>
    <s v="Paris"/>
    <m/>
    <n v="75016"/>
    <x v="1"/>
    <x v="1"/>
    <s v="Perrier"/>
    <s v="Dominique"/>
    <s v="Small"/>
    <x v="9"/>
  </r>
  <r>
    <n v="10224"/>
    <n v="38"/>
    <n v="58.44"/>
    <n v="1"/>
    <n v="2220.7199999999998"/>
    <x v="133"/>
    <x v="133"/>
    <x v="0"/>
    <n v="1"/>
    <n v="2"/>
    <n v="2004"/>
    <x v="0"/>
    <n v="62"/>
    <s v="S18_3782"/>
    <s v="Daedalus Designs Imports"/>
    <s v="20.16.1555"/>
    <s v="184, chausse de Tournai"/>
    <m/>
    <s v="Lille"/>
    <m/>
    <n v="59000"/>
    <x v="1"/>
    <x v="1"/>
    <s v="Rance"/>
    <s v="Martine"/>
    <s v="Small"/>
    <x v="6"/>
  </r>
  <r>
    <n v="10237"/>
    <n v="26"/>
    <n v="52.22"/>
    <n v="1"/>
    <n v="1357.72"/>
    <x v="11"/>
    <x v="11"/>
    <x v="0"/>
    <n v="2"/>
    <n v="4"/>
    <n v="2004"/>
    <x v="0"/>
    <n v="62"/>
    <s v="S18_3782"/>
    <s v="Vitachrome Inc."/>
    <n v="2125551500"/>
    <s v="2678 Kingston Rd."/>
    <s v="Suite 101"/>
    <s v="NYC"/>
    <s v="NY"/>
    <n v="10022"/>
    <x v="0"/>
    <x v="0"/>
    <s v="Frick"/>
    <s v="Michael"/>
    <s v="Small"/>
    <x v="11"/>
  </r>
  <r>
    <n v="10252"/>
    <n v="31"/>
    <n v="52.84"/>
    <n v="5"/>
    <n v="1638.04"/>
    <x v="224"/>
    <x v="224"/>
    <x v="0"/>
    <n v="2"/>
    <n v="5"/>
    <n v="2004"/>
    <x v="0"/>
    <n v="62"/>
    <s v="S18_3782"/>
    <s v="Auto Canal Petit"/>
    <s v="(1) 47.55.6555"/>
    <s v="25, rue Lauriston"/>
    <m/>
    <s v="Paris"/>
    <m/>
    <n v="75016"/>
    <x v="1"/>
    <x v="1"/>
    <s v="Perrier"/>
    <s v="Dominique"/>
    <s v="Small"/>
    <x v="9"/>
  </r>
  <r>
    <n v="10264"/>
    <n v="48"/>
    <n v="54.71"/>
    <n v="3"/>
    <n v="2626.08"/>
    <x v="230"/>
    <x v="230"/>
    <x v="0"/>
    <n v="2"/>
    <n v="6"/>
    <n v="2004"/>
    <x v="0"/>
    <n v="62"/>
    <s v="S18_3782"/>
    <s v="Gifts4AllAges.com"/>
    <n v="6175559555"/>
    <s v="8616 Spinnaker Dr."/>
    <m/>
    <s v="Boston"/>
    <s v="MA"/>
    <n v="51003"/>
    <x v="0"/>
    <x v="0"/>
    <s v="Yoshido"/>
    <s v="Juri"/>
    <s v="Small"/>
    <x v="58"/>
  </r>
  <r>
    <n v="10276"/>
    <n v="33"/>
    <n v="50.36"/>
    <n v="9"/>
    <n v="1661.88"/>
    <x v="110"/>
    <x v="110"/>
    <x v="0"/>
    <n v="3"/>
    <n v="8"/>
    <n v="2004"/>
    <x v="0"/>
    <n v="62"/>
    <s v="S18_3782"/>
    <s v="Online Mini Collectables"/>
    <n v="6175557555"/>
    <s v="7635 Spinnaker Dr."/>
    <m/>
    <s v="Brickhaven"/>
    <s v="MA"/>
    <n v="58339"/>
    <x v="0"/>
    <x v="0"/>
    <s v="Barajas"/>
    <s v="Miguel"/>
    <s v="Small"/>
    <x v="71"/>
  </r>
  <r>
    <n v="10286"/>
    <n v="38"/>
    <n v="57.2"/>
    <n v="1"/>
    <n v="2173.6"/>
    <x v="231"/>
    <x v="231"/>
    <x v="0"/>
    <n v="3"/>
    <n v="8"/>
    <n v="2004"/>
    <x v="0"/>
    <n v="62"/>
    <s v="S18_3782"/>
    <s v="La Corne D'abondance, Co."/>
    <s v="(1) 42.34.2555"/>
    <s v="265, boulevard Charonne"/>
    <m/>
    <s v="Paris"/>
    <m/>
    <n v="75012"/>
    <x v="1"/>
    <x v="1"/>
    <s v="Bertrand"/>
    <s v="Marie"/>
    <s v="Small"/>
    <x v="62"/>
  </r>
  <r>
    <n v="10299"/>
    <n v="39"/>
    <n v="55.95"/>
    <n v="3"/>
    <n v="2182.0500000000002"/>
    <x v="16"/>
    <x v="16"/>
    <x v="0"/>
    <n v="3"/>
    <n v="9"/>
    <n v="2004"/>
    <x v="0"/>
    <n v="62"/>
    <s v="S18_3782"/>
    <s v="Toys of Finland, Co."/>
    <s v="90-224 8555"/>
    <s v="Keskuskatu 45"/>
    <m/>
    <s v="Helsinki"/>
    <m/>
    <n v="21240"/>
    <x v="4"/>
    <x v="1"/>
    <s v="Karttunen"/>
    <s v="Matti"/>
    <s v="Small"/>
    <x v="16"/>
  </r>
  <r>
    <n v="10310"/>
    <n v="42"/>
    <n v="67.14"/>
    <n v="16"/>
    <n v="2819.88"/>
    <x v="113"/>
    <x v="113"/>
    <x v="0"/>
    <n v="4"/>
    <n v="10"/>
    <n v="2004"/>
    <x v="0"/>
    <n v="62"/>
    <s v="S18_3782"/>
    <s v="Toms Spezialitten, Ltd"/>
    <s v="0221-5554327"/>
    <s v="Mehrheimerstr. 369"/>
    <m/>
    <s v="Koln"/>
    <m/>
    <n v="50739"/>
    <x v="16"/>
    <x v="1"/>
    <s v="Pfalzheim"/>
    <s v="Henriette"/>
    <s v="Small"/>
    <x v="68"/>
  </r>
  <r>
    <n v="10319"/>
    <n v="44"/>
    <n v="59.06"/>
    <n v="4"/>
    <n v="2598.64"/>
    <x v="114"/>
    <x v="114"/>
    <x v="0"/>
    <n v="4"/>
    <n v="11"/>
    <n v="2004"/>
    <x v="0"/>
    <n v="62"/>
    <s v="S18_3782"/>
    <s v="Microscale Inc."/>
    <n v="2125551957"/>
    <s v="5290 North Pendale Street"/>
    <s v="Suite 200"/>
    <s v="NYC"/>
    <s v="NY"/>
    <n v="10022"/>
    <x v="0"/>
    <x v="0"/>
    <s v="Kuo"/>
    <s v="Kee"/>
    <s v="Small"/>
    <x v="79"/>
  </r>
  <r>
    <n v="10330"/>
    <n v="29"/>
    <n v="69.63"/>
    <n v="2"/>
    <n v="2019.27"/>
    <x v="227"/>
    <x v="227"/>
    <x v="0"/>
    <n v="4"/>
    <n v="11"/>
    <n v="2004"/>
    <x v="0"/>
    <n v="62"/>
    <s v="S18_3782"/>
    <s v="Cruz &amp; Sons Co."/>
    <s v="+63 2 555 3587"/>
    <s v="15 McCallum Street - NatWest Center #13-03"/>
    <m/>
    <s v="Makati City"/>
    <m/>
    <s v="1227 MM"/>
    <x v="15"/>
    <x v="3"/>
    <s v="Cruz"/>
    <s v="Arnold"/>
    <s v="Small"/>
    <x v="66"/>
  </r>
  <r>
    <n v="10342"/>
    <n v="26"/>
    <n v="55.95"/>
    <n v="8"/>
    <n v="1454.7"/>
    <x v="20"/>
    <x v="20"/>
    <x v="0"/>
    <n v="4"/>
    <n v="11"/>
    <n v="2004"/>
    <x v="0"/>
    <n v="62"/>
    <s v="S18_3782"/>
    <s v="Australian Collectors, Co."/>
    <s v="03 9520 4555"/>
    <s v="636 St Kilda Road"/>
    <s v="Level 3"/>
    <s v="Melbourne"/>
    <s v="Victoria"/>
    <n v="3004"/>
    <x v="3"/>
    <x v="2"/>
    <s v="Ferguson"/>
    <s v="Peter"/>
    <s v="Small"/>
    <x v="10"/>
  </r>
  <r>
    <n v="10355"/>
    <n v="31"/>
    <n v="53.47"/>
    <n v="1"/>
    <n v="1657.57"/>
    <x v="228"/>
    <x v="228"/>
    <x v="0"/>
    <n v="4"/>
    <n v="12"/>
    <n v="2004"/>
    <x v="0"/>
    <n v="62"/>
    <s v="S18_3782"/>
    <s v="Euro Shopping Channel"/>
    <s v="(91) 555 94 44"/>
    <s v="C/ Moralzarzal, 86"/>
    <m/>
    <s v="Madrid"/>
    <m/>
    <n v="28034"/>
    <x v="7"/>
    <x v="1"/>
    <s v="Freyre"/>
    <s v="Diego"/>
    <s v="Small"/>
    <x v="23"/>
  </r>
  <r>
    <n v="10363"/>
    <n v="32"/>
    <n v="89.12"/>
    <n v="12"/>
    <n v="2851.84"/>
    <x v="115"/>
    <x v="115"/>
    <x v="0"/>
    <n v="1"/>
    <n v="1"/>
    <n v="2005"/>
    <x v="0"/>
    <n v="62"/>
    <s v="S18_3782"/>
    <s v="Suominen Souveniers"/>
    <s v="+358 9 8045 555"/>
    <s v="Software Engineering Center, SEC Oy"/>
    <m/>
    <s v="Espoo"/>
    <m/>
    <s v="FIN-02271"/>
    <x v="4"/>
    <x v="1"/>
    <s v="Suominen"/>
    <s v="Kalle"/>
    <s v="Small"/>
    <x v="73"/>
  </r>
  <r>
    <n v="10378"/>
    <n v="28"/>
    <n v="100"/>
    <n v="9"/>
    <n v="4609.6400000000003"/>
    <x v="184"/>
    <x v="184"/>
    <x v="0"/>
    <n v="1"/>
    <n v="2"/>
    <n v="2005"/>
    <x v="0"/>
    <n v="62"/>
    <s v="S18_3782"/>
    <s v="Euro Shopping Channel"/>
    <s v="(91) 555 94 44"/>
    <s v="C/ Moralzarzal, 86"/>
    <m/>
    <s v="Madrid"/>
    <m/>
    <n v="28034"/>
    <x v="7"/>
    <x v="1"/>
    <s v="Freyre"/>
    <s v="Diego"/>
    <s v="Medium"/>
    <x v="23"/>
  </r>
  <r>
    <n v="10390"/>
    <n v="36"/>
    <n v="100"/>
    <n v="2"/>
    <n v="5079.96"/>
    <x v="162"/>
    <x v="162"/>
    <x v="0"/>
    <n v="1"/>
    <n v="3"/>
    <n v="2005"/>
    <x v="0"/>
    <n v="62"/>
    <s v="S18_3782"/>
    <s v="Mini Gifts Distributors Ltd."/>
    <n v="4155551450"/>
    <s v="5677 Strong St."/>
    <m/>
    <s v="San Rafael"/>
    <s v="CA"/>
    <n v="97562"/>
    <x v="0"/>
    <x v="0"/>
    <s v="Nelson"/>
    <s v="Valarie"/>
    <s v="Medium"/>
    <x v="39"/>
  </r>
  <r>
    <n v="10403"/>
    <n v="36"/>
    <n v="52.22"/>
    <n v="1"/>
    <n v="1879.92"/>
    <x v="24"/>
    <x v="24"/>
    <x v="0"/>
    <n v="2"/>
    <n v="4"/>
    <n v="2005"/>
    <x v="0"/>
    <n v="62"/>
    <s v="S18_3782"/>
    <s v="UK Collectables, Ltd."/>
    <s v="(171) 555-2282"/>
    <s v="Berkeley Gardens 12  Brewery"/>
    <m/>
    <s v="Liverpool"/>
    <m/>
    <s v="WX1 6LT"/>
    <x v="6"/>
    <x v="1"/>
    <s v="Devon"/>
    <s v="Elizabeth"/>
    <s v="Small"/>
    <x v="22"/>
  </r>
  <r>
    <n v="10106"/>
    <n v="41"/>
    <n v="100"/>
    <n v="17"/>
    <n v="4774.8599999999997"/>
    <x v="186"/>
    <x v="186"/>
    <x v="0"/>
    <n v="1"/>
    <n v="2"/>
    <n v="2003"/>
    <x v="3"/>
    <n v="105"/>
    <s v="S18_3856"/>
    <s v="Rovelli Gifts"/>
    <s v="035-640555"/>
    <s v="Via Ludovico il Moro 22"/>
    <m/>
    <s v="Bergamo"/>
    <m/>
    <n v="24100"/>
    <x v="12"/>
    <x v="1"/>
    <s v="Rovelli"/>
    <s v="Giovanni"/>
    <s v="Medium"/>
    <x v="86"/>
  </r>
  <r>
    <n v="10119"/>
    <n v="27"/>
    <n v="99.52"/>
    <n v="8"/>
    <n v="2687.04"/>
    <x v="63"/>
    <x v="63"/>
    <x v="0"/>
    <n v="2"/>
    <n v="4"/>
    <n v="2003"/>
    <x v="3"/>
    <n v="105"/>
    <s v="S18_3856"/>
    <s v="Salzburg Collectables"/>
    <s v="6562-9555"/>
    <s v="Geislweg 14"/>
    <m/>
    <s v="Salzburg"/>
    <m/>
    <n v="5020"/>
    <x v="5"/>
    <x v="1"/>
    <s v="Pipps"/>
    <s v="Georg"/>
    <s v="Small"/>
    <x v="19"/>
  </r>
  <r>
    <n v="10130"/>
    <n v="33"/>
    <n v="100"/>
    <n v="1"/>
    <n v="3423.75"/>
    <x v="187"/>
    <x v="187"/>
    <x v="0"/>
    <n v="2"/>
    <n v="6"/>
    <n v="2003"/>
    <x v="3"/>
    <n v="105"/>
    <s v="S18_3856"/>
    <s v="Auto-Moto Classics Inc."/>
    <n v="6175558428"/>
    <s v="16780 Pompton St."/>
    <m/>
    <s v="Brickhaven"/>
    <s v="MA"/>
    <n v="58339"/>
    <x v="0"/>
    <x v="0"/>
    <s v="Taylor"/>
    <s v="Leslie"/>
    <s v="Medium"/>
    <x v="91"/>
  </r>
  <r>
    <n v="10143"/>
    <n v="34"/>
    <n v="100"/>
    <n v="12"/>
    <n v="3455.76"/>
    <x v="65"/>
    <x v="65"/>
    <x v="0"/>
    <n v="3"/>
    <n v="8"/>
    <n v="2003"/>
    <x v="3"/>
    <n v="105"/>
    <s v="S18_3856"/>
    <s v="Mini Creations Ltd."/>
    <n v="5085559555"/>
    <s v="4575 Hillside Dr."/>
    <m/>
    <s v="New Bedford"/>
    <s v="MA"/>
    <n v="50553"/>
    <x v="0"/>
    <x v="0"/>
    <s v="Tam"/>
    <s v="Wing C"/>
    <s v="Medium"/>
    <x v="50"/>
  </r>
  <r>
    <n v="10155"/>
    <n v="29"/>
    <n v="100"/>
    <n v="10"/>
    <n v="3622.97"/>
    <x v="66"/>
    <x v="66"/>
    <x v="0"/>
    <n v="4"/>
    <n v="10"/>
    <n v="2003"/>
    <x v="3"/>
    <n v="105"/>
    <s v="S18_3856"/>
    <s v="Toys of Finland, Co."/>
    <s v="90-224 8555"/>
    <s v="Keskuskatu 45"/>
    <m/>
    <s v="Helsinki"/>
    <m/>
    <n v="21240"/>
    <x v="4"/>
    <x v="1"/>
    <s v="Karttunen"/>
    <s v="Matti"/>
    <s v="Medium"/>
    <x v="16"/>
  </r>
  <r>
    <n v="10167"/>
    <n v="34"/>
    <n v="100"/>
    <n v="6"/>
    <n v="3599.58"/>
    <x v="67"/>
    <x v="67"/>
    <x v="3"/>
    <n v="4"/>
    <n v="10"/>
    <n v="2003"/>
    <x v="3"/>
    <n v="105"/>
    <s v="S18_3856"/>
    <s v="Scandinavian Gift Ideas"/>
    <s v="0695-34 6555"/>
    <s v="?kergatan 24"/>
    <m/>
    <s v="Boras"/>
    <m/>
    <s v="S-844 67"/>
    <x v="8"/>
    <x v="1"/>
    <s v="Larsson"/>
    <s v="Maria"/>
    <s v="Medium"/>
    <x v="37"/>
  </r>
  <r>
    <n v="10178"/>
    <n v="48"/>
    <n v="100"/>
    <n v="9"/>
    <n v="5386.56"/>
    <x v="68"/>
    <x v="68"/>
    <x v="0"/>
    <n v="4"/>
    <n v="11"/>
    <n v="2003"/>
    <x v="3"/>
    <n v="105"/>
    <s v="S18_3856"/>
    <s v="Alpha Cognac"/>
    <s v="61.77.6555"/>
    <s v="1 rue Alsace-Lorraine"/>
    <m/>
    <s v="Toulouse"/>
    <m/>
    <n v="31000"/>
    <x v="1"/>
    <x v="1"/>
    <s v="Roulet"/>
    <s v="Annette"/>
    <s v="Medium"/>
    <x v="51"/>
  </r>
  <r>
    <n v="10186"/>
    <n v="46"/>
    <n v="100"/>
    <n v="6"/>
    <n v="4918.78"/>
    <x v="69"/>
    <x v="69"/>
    <x v="0"/>
    <n v="4"/>
    <n v="11"/>
    <n v="2003"/>
    <x v="3"/>
    <n v="105"/>
    <s v="S18_3856"/>
    <s v="Double Decker Gift Stores, Ltd"/>
    <s v="(171) 555-7555"/>
    <s v="120 Hanover Sq."/>
    <m/>
    <s v="London"/>
    <m/>
    <s v="WA1 1DP"/>
    <x v="6"/>
    <x v="1"/>
    <s v="Hardy"/>
    <s v="Thomas"/>
    <s v="Medium"/>
    <x v="52"/>
  </r>
  <r>
    <n v="10197"/>
    <n v="22"/>
    <n v="100"/>
    <n v="3"/>
    <n v="2538.8000000000002"/>
    <x v="70"/>
    <x v="70"/>
    <x v="0"/>
    <n v="4"/>
    <n v="11"/>
    <n v="2003"/>
    <x v="3"/>
    <n v="105"/>
    <s v="S18_3856"/>
    <s v="Enaco Distributors"/>
    <s v="(93) 203 4555"/>
    <s v="Rambla de Catalu¤a, 23"/>
    <m/>
    <s v="Barcelona"/>
    <m/>
    <n v="8022"/>
    <x v="7"/>
    <x v="1"/>
    <s v="Saavedra"/>
    <s v="Eduardo"/>
    <s v="Small"/>
    <x v="53"/>
  </r>
  <r>
    <n v="10209"/>
    <n v="20"/>
    <n v="100"/>
    <n v="5"/>
    <n v="2498.6"/>
    <x v="71"/>
    <x v="71"/>
    <x v="0"/>
    <n v="1"/>
    <n v="1"/>
    <n v="2004"/>
    <x v="3"/>
    <n v="105"/>
    <s v="S18_3856"/>
    <s v="Men 'R' US Retailers, Ltd."/>
    <n v="2155554369"/>
    <s v="6047 Douglas Av."/>
    <m/>
    <s v="Los Angeles"/>
    <s v="CA"/>
    <m/>
    <x v="0"/>
    <x v="0"/>
    <s v="Chandler"/>
    <s v="Michael"/>
    <s v="Small"/>
    <x v="54"/>
  </r>
  <r>
    <n v="10222"/>
    <n v="45"/>
    <n v="85.75"/>
    <n v="9"/>
    <n v="3858.75"/>
    <x v="72"/>
    <x v="72"/>
    <x v="0"/>
    <n v="1"/>
    <n v="2"/>
    <n v="2004"/>
    <x v="3"/>
    <n v="105"/>
    <s v="S18_3856"/>
    <s v="Collectable Mini Designs Co."/>
    <n v="7605558146"/>
    <s v="361 Furth Circle"/>
    <m/>
    <s v="San Diego"/>
    <s v="CA"/>
    <n v="91217"/>
    <x v="0"/>
    <x v="0"/>
    <s v="Thompson"/>
    <s v="Valarie"/>
    <s v="Medium"/>
    <x v="55"/>
  </r>
  <r>
    <n v="10249"/>
    <n v="46"/>
    <n v="100"/>
    <n v="5"/>
    <n v="5600.5"/>
    <x v="232"/>
    <x v="232"/>
    <x v="0"/>
    <n v="2"/>
    <n v="5"/>
    <n v="2004"/>
    <x v="3"/>
    <n v="105"/>
    <s v="S18_3856"/>
    <s v="Cambridge Collectables Co."/>
    <n v="6175555555"/>
    <s v="4658 Baden Av."/>
    <m/>
    <s v="Cambridge"/>
    <s v="MA"/>
    <n v="51247"/>
    <x v="0"/>
    <x v="0"/>
    <s v="Tseng"/>
    <s v="Kyung"/>
    <s v="Medium"/>
    <x v="33"/>
  </r>
  <r>
    <n v="10262"/>
    <n v="34"/>
    <n v="100"/>
    <n v="14"/>
    <n v="4103.46"/>
    <x v="190"/>
    <x v="190"/>
    <x v="3"/>
    <n v="2"/>
    <n v="6"/>
    <n v="2004"/>
    <x v="3"/>
    <n v="105"/>
    <s v="S18_3856"/>
    <s v="Euro Shopping Channel"/>
    <s v="(91) 555 94 44"/>
    <s v="C/ Moralzarzal, 86"/>
    <m/>
    <s v="Madrid"/>
    <m/>
    <n v="28034"/>
    <x v="7"/>
    <x v="1"/>
    <s v="Freyre"/>
    <s v="Diego"/>
    <s v="Medium"/>
    <x v="23"/>
  </r>
  <r>
    <n v="10273"/>
    <n v="50"/>
    <n v="85.75"/>
    <n v="1"/>
    <n v="4287.5"/>
    <x v="75"/>
    <x v="75"/>
    <x v="0"/>
    <n v="3"/>
    <n v="7"/>
    <n v="2004"/>
    <x v="3"/>
    <n v="105"/>
    <s v="S18_3856"/>
    <s v="Petit Auto"/>
    <s v="(02) 5554 67"/>
    <s v="Rue Joseph-Bens 532"/>
    <m/>
    <s v="Bruxelles"/>
    <m/>
    <s v="B-1180"/>
    <x v="14"/>
    <x v="1"/>
    <s v="Dewey"/>
    <s v="Catherine"/>
    <s v="Medium"/>
    <x v="56"/>
  </r>
  <r>
    <n v="10283"/>
    <n v="46"/>
    <n v="100"/>
    <n v="3"/>
    <n v="5795.54"/>
    <x v="76"/>
    <x v="76"/>
    <x v="0"/>
    <n v="3"/>
    <n v="8"/>
    <n v="2004"/>
    <x v="3"/>
    <n v="105"/>
    <s v="S18_3856"/>
    <s v="Royal Canadian Collectables, Ltd."/>
    <s v="(604) 555-4555"/>
    <s v="23 Tsawassen Blvd."/>
    <m/>
    <s v="Tsawassen"/>
    <s v="BC"/>
    <s v="T2F 8M4"/>
    <x v="10"/>
    <x v="0"/>
    <s v="Lincoln"/>
    <s v="Elizabeth"/>
    <s v="Medium"/>
    <x v="57"/>
  </r>
  <r>
    <n v="10296"/>
    <n v="22"/>
    <n v="84.7"/>
    <n v="12"/>
    <n v="1863.4"/>
    <x v="192"/>
    <x v="192"/>
    <x v="0"/>
    <n v="3"/>
    <n v="9"/>
    <n v="2004"/>
    <x v="3"/>
    <n v="105"/>
    <s v="S18_3856"/>
    <s v="Bavarian Collectables Imports, Co."/>
    <s v="+49 89 61 08 9555"/>
    <s v="Hansastr. 15"/>
    <m/>
    <s v="Munich"/>
    <m/>
    <n v="80686"/>
    <x v="16"/>
    <x v="1"/>
    <s v="Donnermeyer"/>
    <s v="Michael"/>
    <s v="Small"/>
    <x v="89"/>
  </r>
  <r>
    <n v="10307"/>
    <n v="48"/>
    <n v="86.81"/>
    <n v="6"/>
    <n v="4166.88"/>
    <x v="78"/>
    <x v="78"/>
    <x v="0"/>
    <n v="4"/>
    <n v="10"/>
    <n v="2004"/>
    <x v="3"/>
    <n v="105"/>
    <s v="S18_3856"/>
    <s v="Classic Gift Ideas, Inc"/>
    <n v="2155554695"/>
    <s v="782 First Street"/>
    <m/>
    <s v="Philadelphia"/>
    <s v="PA"/>
    <n v="71270"/>
    <x v="0"/>
    <x v="0"/>
    <s v="Cervantes"/>
    <s v="Francisca"/>
    <s v="Medium"/>
    <x v="29"/>
  </r>
  <r>
    <n v="10316"/>
    <n v="47"/>
    <n v="86.81"/>
    <n v="14"/>
    <n v="4080.07"/>
    <x v="79"/>
    <x v="79"/>
    <x v="0"/>
    <n v="4"/>
    <n v="11"/>
    <n v="2004"/>
    <x v="3"/>
    <n v="105"/>
    <s v="S18_3856"/>
    <s v="giftsbymail.co.uk"/>
    <s v="(198) 555-8888"/>
    <s v="Garden House Crowther Way"/>
    <m/>
    <s v="Cowes"/>
    <s v="Isle of Wight"/>
    <s v="PO31 7PJ"/>
    <x v="6"/>
    <x v="1"/>
    <s v="Bennett"/>
    <s v="Helen"/>
    <s v="Medium"/>
    <x v="59"/>
  </r>
  <r>
    <n v="10328"/>
    <n v="34"/>
    <n v="100"/>
    <n v="6"/>
    <n v="3815.48"/>
    <x v="233"/>
    <x v="233"/>
    <x v="0"/>
    <n v="4"/>
    <n v="11"/>
    <n v="2004"/>
    <x v="3"/>
    <n v="105"/>
    <s v="S18_3856"/>
    <s v="Rovelli Gifts"/>
    <s v="035-640555"/>
    <s v="Via Ludovico il Moro 22"/>
    <m/>
    <s v="Bergamo"/>
    <m/>
    <n v="24100"/>
    <x v="12"/>
    <x v="1"/>
    <s v="Rovelli"/>
    <s v="Giovanni"/>
    <s v="Medium"/>
    <x v="86"/>
  </r>
  <r>
    <n v="10338"/>
    <n v="45"/>
    <n v="100"/>
    <n v="2"/>
    <n v="5526.45"/>
    <x v="194"/>
    <x v="194"/>
    <x v="0"/>
    <n v="4"/>
    <n v="11"/>
    <n v="2004"/>
    <x v="3"/>
    <n v="105"/>
    <s v="S18_3856"/>
    <s v="Royale Belge"/>
    <s v="(071) 23 67 2555"/>
    <s v="Boulevard Tirou, 255"/>
    <m/>
    <s v="Charleroi"/>
    <m/>
    <s v="B-6000"/>
    <x v="14"/>
    <x v="1"/>
    <s v="Cartrain"/>
    <s v="Pascale"/>
    <s v="Medium"/>
    <x v="90"/>
  </r>
  <r>
    <n v="10351"/>
    <n v="20"/>
    <n v="100"/>
    <n v="2"/>
    <n v="3374.6"/>
    <x v="195"/>
    <x v="195"/>
    <x v="0"/>
    <n v="4"/>
    <n v="12"/>
    <n v="2004"/>
    <x v="3"/>
    <n v="105"/>
    <s v="S18_3856"/>
    <s v="Stylish Desk Decors, Co."/>
    <s v="(171) 555-0297"/>
    <s v="35 King George"/>
    <m/>
    <s v="London"/>
    <m/>
    <s v="WX3 6FW"/>
    <x v="6"/>
    <x v="1"/>
    <s v="Brown"/>
    <s v="Ann"/>
    <s v="Medium"/>
    <x v="49"/>
  </r>
  <r>
    <n v="10373"/>
    <n v="50"/>
    <n v="60.49"/>
    <n v="6"/>
    <n v="3024.5"/>
    <x v="84"/>
    <x v="84"/>
    <x v="0"/>
    <n v="1"/>
    <n v="1"/>
    <n v="2005"/>
    <x v="3"/>
    <n v="105"/>
    <s v="S18_3856"/>
    <s v="Oulu Toy Supplies, Inc."/>
    <s v="981-443655"/>
    <s v="Torikatu 38"/>
    <m/>
    <s v="Oulu"/>
    <m/>
    <n v="90110"/>
    <x v="4"/>
    <x v="1"/>
    <s v="Koskitalo"/>
    <s v="Pirkko"/>
    <s v="Medium"/>
    <x v="60"/>
  </r>
  <r>
    <n v="10386"/>
    <n v="22"/>
    <n v="57.55"/>
    <n v="6"/>
    <n v="1266.0999999999999"/>
    <x v="196"/>
    <x v="196"/>
    <x v="5"/>
    <n v="1"/>
    <n v="3"/>
    <n v="2005"/>
    <x v="3"/>
    <n v="105"/>
    <s v="S18_3856"/>
    <s v="Euro Shopping Channel"/>
    <s v="(91) 555 94 44"/>
    <s v="C/ Moralzarzal, 86"/>
    <m/>
    <s v="Madrid"/>
    <m/>
    <n v="28034"/>
    <x v="7"/>
    <x v="1"/>
    <s v="Freyre"/>
    <s v="Diego"/>
    <s v="Small"/>
    <x v="23"/>
  </r>
  <r>
    <n v="10398"/>
    <n v="45"/>
    <n v="100"/>
    <n v="17"/>
    <n v="4811.8500000000004"/>
    <x v="197"/>
    <x v="197"/>
    <x v="0"/>
    <n v="1"/>
    <n v="3"/>
    <n v="2005"/>
    <x v="3"/>
    <n v="105"/>
    <s v="S18_3856"/>
    <s v="Reims Collectables"/>
    <s v="26.47.1555"/>
    <s v="59 rue de l'Abbaye"/>
    <m/>
    <s v="Reims"/>
    <m/>
    <n v="51100"/>
    <x v="1"/>
    <x v="1"/>
    <s v="Henriot"/>
    <s v="Paul"/>
    <s v="Medium"/>
    <x v="1"/>
  </r>
  <r>
    <n v="10400"/>
    <n v="58"/>
    <n v="100"/>
    <n v="6"/>
    <n v="7307.42"/>
    <x v="87"/>
    <x v="87"/>
    <x v="0"/>
    <n v="2"/>
    <n v="4"/>
    <n v="2005"/>
    <x v="3"/>
    <n v="105"/>
    <s v="S18_3856"/>
    <s v="The Sharp Gifts Warehouse"/>
    <n v="4085553659"/>
    <s v="3086 Ingle Ln."/>
    <m/>
    <s v="San Jose"/>
    <s v="CA"/>
    <n v="94217"/>
    <x v="0"/>
    <x v="0"/>
    <s v="Frick"/>
    <s v="Sue"/>
    <s v="Large"/>
    <x v="61"/>
  </r>
  <r>
    <n v="10415"/>
    <n v="51"/>
    <n v="100"/>
    <n v="5"/>
    <n v="6209.25"/>
    <x v="234"/>
    <x v="234"/>
    <x v="1"/>
    <n v="2"/>
    <n v="5"/>
    <n v="2005"/>
    <x v="3"/>
    <n v="105"/>
    <s v="S18_3856"/>
    <s v="Australian Collectables, Ltd"/>
    <s v="61-9-3844-6555"/>
    <s v="7 Allen Street"/>
    <m/>
    <s v="Glen Waverly"/>
    <s v="Victoria"/>
    <n v="3150"/>
    <x v="3"/>
    <x v="2"/>
    <s v="Connery"/>
    <s v="Sean"/>
    <s v="Medium"/>
    <x v="87"/>
  </r>
  <r>
    <n v="10104"/>
    <n v="38"/>
    <n v="100"/>
    <n v="3"/>
    <n v="5348.5"/>
    <x v="134"/>
    <x v="134"/>
    <x v="0"/>
    <n v="1"/>
    <n v="1"/>
    <n v="2003"/>
    <x v="1"/>
    <n v="143"/>
    <s v="S18_4027"/>
    <s v="Euro Shopping Channel"/>
    <s v="(91) 555 94 44"/>
    <s v="C/ Moralzarzal, 86"/>
    <m/>
    <s v="Madrid"/>
    <m/>
    <n v="28034"/>
    <x v="7"/>
    <x v="1"/>
    <s v="Freyre"/>
    <s v="Diego"/>
    <s v="Medium"/>
    <x v="23"/>
  </r>
  <r>
    <n v="10117"/>
    <n v="22"/>
    <n v="100"/>
    <n v="12"/>
    <n v="2780.58"/>
    <x v="117"/>
    <x v="117"/>
    <x v="0"/>
    <n v="2"/>
    <n v="4"/>
    <n v="2003"/>
    <x v="1"/>
    <n v="143"/>
    <s v="S18_4027"/>
    <s v="Dragon Souveniers, Ltd."/>
    <s v="+65 221 7555"/>
    <s v="Bronz Sok., Bronz Apt. 3/6 Tesvikiye"/>
    <m/>
    <s v="Singapore"/>
    <m/>
    <n v="79903"/>
    <x v="9"/>
    <x v="3"/>
    <s v="Natividad"/>
    <s v="Eric"/>
    <s v="Small"/>
    <x v="26"/>
  </r>
  <r>
    <n v="10127"/>
    <n v="25"/>
    <n v="100"/>
    <n v="5"/>
    <n v="3447"/>
    <x v="118"/>
    <x v="118"/>
    <x v="0"/>
    <n v="2"/>
    <n v="6"/>
    <n v="2003"/>
    <x v="1"/>
    <n v="143"/>
    <s v="S18_4027"/>
    <s v="Muscle Machine Inc"/>
    <n v="2125557413"/>
    <s v="4092 Furth Circle"/>
    <s v="Suite 400"/>
    <s v="NYC"/>
    <s v="NY"/>
    <n v="10022"/>
    <x v="0"/>
    <x v="0"/>
    <s v="Young"/>
    <s v="Jeff"/>
    <s v="Medium"/>
    <x v="74"/>
  </r>
  <r>
    <n v="10142"/>
    <n v="24"/>
    <n v="100"/>
    <n v="15"/>
    <n v="3791.52"/>
    <x v="119"/>
    <x v="119"/>
    <x v="0"/>
    <n v="3"/>
    <n v="8"/>
    <n v="2003"/>
    <x v="1"/>
    <n v="143"/>
    <s v="S18_4027"/>
    <s v="Mini Gifts Distributors Ltd."/>
    <n v="4155551450"/>
    <s v="5677 Strong St."/>
    <m/>
    <s v="San Rafael"/>
    <s v="CA"/>
    <n v="97562"/>
    <x v="0"/>
    <x v="0"/>
    <s v="Nelson"/>
    <s v="Valarie"/>
    <s v="Medium"/>
    <x v="39"/>
  </r>
  <r>
    <n v="10152"/>
    <n v="35"/>
    <n v="100"/>
    <n v="1"/>
    <n v="4524.1000000000004"/>
    <x v="235"/>
    <x v="235"/>
    <x v="0"/>
    <n v="3"/>
    <n v="9"/>
    <n v="2003"/>
    <x v="1"/>
    <n v="143"/>
    <s v="S18_4027"/>
    <s v="Australian Gift Network, Co"/>
    <s v="61-7-3844-6555"/>
    <s v="31 Duncan St. West End"/>
    <m/>
    <s v="South Brisbane"/>
    <s v="Queensland"/>
    <n v="4101"/>
    <x v="3"/>
    <x v="2"/>
    <s v="Calaghan"/>
    <s v="Tony"/>
    <s v="Medium"/>
    <x v="28"/>
  </r>
  <r>
    <n v="10165"/>
    <n v="28"/>
    <n v="100"/>
    <n v="6"/>
    <n v="3337.6"/>
    <x v="121"/>
    <x v="121"/>
    <x v="0"/>
    <n v="4"/>
    <n v="10"/>
    <n v="2003"/>
    <x v="1"/>
    <n v="143"/>
    <s v="S18_4027"/>
    <s v="Dragon Souveniers, Ltd."/>
    <s v="+65 221 7555"/>
    <s v="Bronz Sok., Bronz Apt. 3/6 Tesvikiye"/>
    <m/>
    <s v="Singapore"/>
    <m/>
    <n v="79903"/>
    <x v="9"/>
    <x v="3"/>
    <s v="Natividad"/>
    <s v="Eric"/>
    <s v="Medium"/>
    <x v="26"/>
  </r>
  <r>
    <n v="10176"/>
    <n v="36"/>
    <n v="100"/>
    <n v="5"/>
    <n v="5532.12"/>
    <x v="32"/>
    <x v="32"/>
    <x v="0"/>
    <n v="4"/>
    <n v="11"/>
    <n v="2003"/>
    <x v="1"/>
    <n v="143"/>
    <s v="S18_4027"/>
    <s v="L'ordine Souveniers"/>
    <s v="0522-556555"/>
    <s v="Strada Provinciale 124"/>
    <m/>
    <s v="Reggio Emilia"/>
    <m/>
    <n v="42100"/>
    <x v="12"/>
    <x v="1"/>
    <s v="Moroni"/>
    <s v="Maurizio"/>
    <s v="Medium"/>
    <x v="70"/>
  </r>
  <r>
    <n v="10185"/>
    <n v="39"/>
    <n v="100"/>
    <n v="16"/>
    <n v="5096.91"/>
    <x v="69"/>
    <x v="69"/>
    <x v="0"/>
    <n v="4"/>
    <n v="11"/>
    <n v="2003"/>
    <x v="1"/>
    <n v="143"/>
    <s v="S18_4027"/>
    <s v="Mini Creations Ltd."/>
    <n v="5085559555"/>
    <s v="4575 Hillside Dr."/>
    <m/>
    <s v="New Bedford"/>
    <s v="MA"/>
    <n v="50553"/>
    <x v="0"/>
    <x v="0"/>
    <s v="Tam"/>
    <s v="Wing C"/>
    <s v="Medium"/>
    <x v="50"/>
  </r>
  <r>
    <n v="10196"/>
    <n v="27"/>
    <n v="100"/>
    <n v="8"/>
    <n v="4537.08"/>
    <x v="70"/>
    <x v="70"/>
    <x v="0"/>
    <n v="4"/>
    <n v="11"/>
    <n v="2003"/>
    <x v="1"/>
    <n v="143"/>
    <s v="S18_4027"/>
    <s v="Super Scale Inc."/>
    <n v="2035559545"/>
    <s v="567 North Pendale Street"/>
    <m/>
    <s v="New Haven"/>
    <s v="CT"/>
    <n v="97823"/>
    <x v="0"/>
    <x v="0"/>
    <s v="Murphy"/>
    <s v="Leslie"/>
    <s v="Medium"/>
    <x v="34"/>
  </r>
  <r>
    <n v="10207"/>
    <n v="40"/>
    <n v="100"/>
    <n v="1"/>
    <n v="6146.8"/>
    <x v="91"/>
    <x v="91"/>
    <x v="0"/>
    <n v="4"/>
    <n v="12"/>
    <n v="2003"/>
    <x v="1"/>
    <n v="143"/>
    <s v="S18_4027"/>
    <s v="Diecast Collectables"/>
    <n v="6175552555"/>
    <s v="6251 Ingle Ln."/>
    <m/>
    <s v="Boston"/>
    <s v="MA"/>
    <n v="51003"/>
    <x v="0"/>
    <x v="0"/>
    <s v="Franco"/>
    <s v="Valarie"/>
    <s v="Medium"/>
    <x v="64"/>
  </r>
  <r>
    <n v="10220"/>
    <n v="50"/>
    <n v="100"/>
    <n v="5"/>
    <n v="8258"/>
    <x v="123"/>
    <x v="123"/>
    <x v="0"/>
    <n v="1"/>
    <n v="2"/>
    <n v="2004"/>
    <x v="1"/>
    <n v="143"/>
    <s v="S18_4027"/>
    <s v="Clover Collections, Co."/>
    <s v="+353 1862 1555"/>
    <s v="25 Maiden Lane"/>
    <s v="Floor No. 4"/>
    <s v="Dublin"/>
    <m/>
    <n v="2"/>
    <x v="18"/>
    <x v="1"/>
    <s v="Cassidy"/>
    <s v="Dean"/>
    <s v="Large"/>
    <x v="75"/>
  </r>
  <r>
    <n v="10230"/>
    <n v="42"/>
    <n v="100"/>
    <n v="3"/>
    <n v="7238.28"/>
    <x v="135"/>
    <x v="135"/>
    <x v="0"/>
    <n v="1"/>
    <n v="3"/>
    <n v="2004"/>
    <x v="1"/>
    <n v="143"/>
    <s v="S18_4027"/>
    <s v="Blauer See Auto, Co."/>
    <s v="+49 69 66 90 2555"/>
    <s v="Lyonerstr. 34"/>
    <m/>
    <s v="Frankfurt"/>
    <m/>
    <n v="60528"/>
    <x v="16"/>
    <x v="1"/>
    <s v="Keitel"/>
    <s v="Roland"/>
    <s v="Large"/>
    <x v="72"/>
  </r>
  <r>
    <n v="10247"/>
    <n v="48"/>
    <n v="100"/>
    <n v="5"/>
    <n v="6756"/>
    <x v="125"/>
    <x v="125"/>
    <x v="0"/>
    <n v="2"/>
    <n v="5"/>
    <n v="2004"/>
    <x v="1"/>
    <n v="143"/>
    <s v="S18_4027"/>
    <s v="Suominen Souveniers"/>
    <s v="+358 9 8045 555"/>
    <s v="Software Engineering Center, SEC Oy"/>
    <m/>
    <s v="Espoo"/>
    <m/>
    <s v="FIN-02271"/>
    <x v="4"/>
    <x v="1"/>
    <s v="Suominen"/>
    <s v="Kalle"/>
    <s v="Medium"/>
    <x v="73"/>
  </r>
  <r>
    <n v="10272"/>
    <n v="25"/>
    <n v="100"/>
    <n v="5"/>
    <n v="3734"/>
    <x v="126"/>
    <x v="126"/>
    <x v="0"/>
    <n v="3"/>
    <n v="7"/>
    <n v="2004"/>
    <x v="1"/>
    <n v="143"/>
    <s v="S18_4027"/>
    <s v="Diecast Classics Inc."/>
    <n v="2155551555"/>
    <s v="7586 Pompton St."/>
    <m/>
    <s v="Allentown"/>
    <s v="PA"/>
    <n v="70267"/>
    <x v="0"/>
    <x v="0"/>
    <s v="Yu"/>
    <s v="Kyung"/>
    <s v="Medium"/>
    <x v="18"/>
  </r>
  <r>
    <n v="10282"/>
    <n v="31"/>
    <n v="100"/>
    <n v="8"/>
    <n v="4674.8"/>
    <x v="76"/>
    <x v="76"/>
    <x v="0"/>
    <n v="3"/>
    <n v="8"/>
    <n v="2004"/>
    <x v="1"/>
    <n v="143"/>
    <s v="S18_4027"/>
    <s v="Mini Gifts Distributors Ltd."/>
    <n v="4155551450"/>
    <s v="5677 Strong St."/>
    <m/>
    <s v="San Rafael"/>
    <s v="CA"/>
    <n v="97562"/>
    <x v="0"/>
    <x v="0"/>
    <s v="Nelson"/>
    <s v="Valarie"/>
    <s v="Medium"/>
    <x v="39"/>
  </r>
  <r>
    <n v="10292"/>
    <n v="44"/>
    <n v="100"/>
    <n v="2"/>
    <n v="7140.76"/>
    <x v="42"/>
    <x v="42"/>
    <x v="0"/>
    <n v="3"/>
    <n v="9"/>
    <n v="2004"/>
    <x v="1"/>
    <n v="143"/>
    <s v="S18_4027"/>
    <s v="Land of Toys Inc."/>
    <n v="2125557818"/>
    <s v="897 Long Airport Avenue"/>
    <m/>
    <s v="NYC"/>
    <s v="NY"/>
    <n v="10022"/>
    <x v="0"/>
    <x v="0"/>
    <s v="Yu"/>
    <s v="Kwai"/>
    <s v="Large"/>
    <x v="0"/>
  </r>
  <r>
    <n v="10306"/>
    <n v="23"/>
    <n v="100"/>
    <n v="16"/>
    <n v="3600.65"/>
    <x v="78"/>
    <x v="78"/>
    <x v="0"/>
    <n v="4"/>
    <n v="10"/>
    <n v="2004"/>
    <x v="1"/>
    <n v="143"/>
    <s v="S18_4027"/>
    <s v="AV Stores, Co."/>
    <s v="(171) 555-1555"/>
    <s v="Fauntleroy Circus"/>
    <m/>
    <s v="Manchester"/>
    <m/>
    <s v="EC2 5NT"/>
    <x v="6"/>
    <x v="1"/>
    <s v="Ashworth"/>
    <s v="Victoria"/>
    <s v="Medium"/>
    <x v="77"/>
  </r>
  <r>
    <n v="10314"/>
    <n v="29"/>
    <n v="100"/>
    <n v="8"/>
    <n v="4206.74"/>
    <x v="96"/>
    <x v="96"/>
    <x v="0"/>
    <n v="4"/>
    <n v="10"/>
    <n v="2004"/>
    <x v="1"/>
    <n v="143"/>
    <s v="S18_4027"/>
    <s v="Heintze Collectables"/>
    <s v="86 21 3555"/>
    <s v="Smagsloget 45"/>
    <m/>
    <s v="Aaarhus"/>
    <m/>
    <n v="8200"/>
    <x v="13"/>
    <x v="1"/>
    <s v="Ibsen"/>
    <s v="Palle"/>
    <s v="Medium"/>
    <x v="78"/>
  </r>
  <r>
    <n v="10324"/>
    <n v="49"/>
    <n v="100"/>
    <n v="13"/>
    <n v="5379.71"/>
    <x v="80"/>
    <x v="80"/>
    <x v="0"/>
    <n v="4"/>
    <n v="11"/>
    <n v="2004"/>
    <x v="1"/>
    <n v="143"/>
    <s v="S18_4027"/>
    <s v="Vitachrome Inc."/>
    <n v="2125551500"/>
    <s v="2678 Kingston Rd."/>
    <s v="Suite 101"/>
    <s v="NYC"/>
    <s v="NY"/>
    <n v="10022"/>
    <x v="0"/>
    <x v="0"/>
    <s v="Frick"/>
    <s v="Michael"/>
    <s v="Medium"/>
    <x v="11"/>
  </r>
  <r>
    <n v="10337"/>
    <n v="36"/>
    <n v="100"/>
    <n v="3"/>
    <n v="5679.36"/>
    <x v="81"/>
    <x v="81"/>
    <x v="0"/>
    <n v="4"/>
    <n v="11"/>
    <n v="2004"/>
    <x v="1"/>
    <n v="143"/>
    <s v="S18_4027"/>
    <s v="Classic Legends Inc."/>
    <n v="2125558493"/>
    <s v="5905 Pompton St."/>
    <s v="Suite 750"/>
    <s v="NYC"/>
    <s v="NY"/>
    <n v="10022"/>
    <x v="0"/>
    <x v="0"/>
    <s v="Hernandez"/>
    <s v="Maria"/>
    <s v="Medium"/>
    <x v="27"/>
  </r>
  <r>
    <n v="10349"/>
    <n v="34"/>
    <n v="100"/>
    <n v="5"/>
    <n v="4394.84"/>
    <x v="140"/>
    <x v="140"/>
    <x v="0"/>
    <n v="4"/>
    <n v="12"/>
    <n v="2004"/>
    <x v="1"/>
    <n v="143"/>
    <s v="S18_4027"/>
    <s v="Muscle Machine Inc"/>
    <n v="2125557413"/>
    <s v="4092 Furth Circle"/>
    <s v="Suite 400"/>
    <s v="NYC"/>
    <s v="NY"/>
    <n v="10022"/>
    <x v="0"/>
    <x v="0"/>
    <s v="Young"/>
    <s v="Jeff"/>
    <s v="Medium"/>
    <x v="74"/>
  </r>
  <r>
    <n v="10358"/>
    <n v="25"/>
    <n v="100"/>
    <n v="13"/>
    <n v="2528.25"/>
    <x v="48"/>
    <x v="48"/>
    <x v="0"/>
    <n v="4"/>
    <n v="12"/>
    <n v="2004"/>
    <x v="1"/>
    <n v="143"/>
    <s v="S18_4027"/>
    <s v="Euro Shopping Channel"/>
    <s v="(91) 555 94 44"/>
    <s v="C/ Moralzarzal, 86"/>
    <m/>
    <s v="Madrid"/>
    <m/>
    <n v="28034"/>
    <x v="7"/>
    <x v="1"/>
    <s v="Freyre"/>
    <s v="Diego"/>
    <s v="Small"/>
    <x v="23"/>
  </r>
  <r>
    <n v="10372"/>
    <n v="48"/>
    <n v="100"/>
    <n v="6"/>
    <n v="7031.52"/>
    <x v="136"/>
    <x v="136"/>
    <x v="0"/>
    <n v="1"/>
    <n v="1"/>
    <n v="2005"/>
    <x v="1"/>
    <n v="143"/>
    <s v="S18_4027"/>
    <s v="Tokyo Collectables, Ltd"/>
    <s v="+81 3 3584 0555"/>
    <s v="2-2-8 Roppongi"/>
    <m/>
    <s v="Minato-ku"/>
    <s v="Tokyo"/>
    <s v="106-0032"/>
    <x v="11"/>
    <x v="3"/>
    <s v="Shimamura"/>
    <s v="Akiko"/>
    <s v="Large"/>
    <x v="35"/>
  </r>
  <r>
    <n v="10383"/>
    <n v="38"/>
    <n v="100"/>
    <n v="1"/>
    <n v="5340.9"/>
    <x v="205"/>
    <x v="205"/>
    <x v="0"/>
    <n v="1"/>
    <n v="2"/>
    <n v="2005"/>
    <x v="1"/>
    <n v="143"/>
    <s v="S18_4027"/>
    <s v="Euro Shopping Channel"/>
    <s v="(91) 555 94 44"/>
    <s v="C/ Moralzarzal, 86"/>
    <m/>
    <s v="Madrid"/>
    <m/>
    <n v="28034"/>
    <x v="7"/>
    <x v="1"/>
    <s v="Freyre"/>
    <s v="Diego"/>
    <s v="Medium"/>
    <x v="23"/>
  </r>
  <r>
    <n v="10394"/>
    <n v="37"/>
    <n v="100"/>
    <n v="1"/>
    <n v="6376.58"/>
    <x v="222"/>
    <x v="222"/>
    <x v="0"/>
    <n v="1"/>
    <n v="3"/>
    <n v="2005"/>
    <x v="1"/>
    <n v="143"/>
    <s v="S18_4027"/>
    <s v="Euro Shopping Channel"/>
    <s v="(91) 555 94 44"/>
    <s v="C/ Moralzarzal, 86"/>
    <m/>
    <s v="Madrid"/>
    <m/>
    <n v="28034"/>
    <x v="7"/>
    <x v="1"/>
    <s v="Freyre"/>
    <s v="Diego"/>
    <s v="Medium"/>
    <x v="23"/>
  </r>
  <r>
    <n v="10413"/>
    <n v="49"/>
    <n v="100"/>
    <n v="5"/>
    <n v="6896.75"/>
    <x v="130"/>
    <x v="130"/>
    <x v="0"/>
    <n v="2"/>
    <n v="5"/>
    <n v="2005"/>
    <x v="1"/>
    <n v="143"/>
    <s v="S18_4027"/>
    <s v="Gift Depot Inc."/>
    <n v="2035552570"/>
    <s v="25593 South Bay Ln."/>
    <m/>
    <s v="Bridgewater"/>
    <s v="CT"/>
    <n v="97562"/>
    <x v="0"/>
    <x v="0"/>
    <s v="King"/>
    <s v="Julie"/>
    <s v="Medium"/>
    <x v="13"/>
  </r>
  <r>
    <n v="10100"/>
    <n v="22"/>
    <n v="86.51"/>
    <n v="4"/>
    <n v="1903.22"/>
    <x v="199"/>
    <x v="199"/>
    <x v="0"/>
    <n v="1"/>
    <n v="1"/>
    <n v="2003"/>
    <x v="3"/>
    <n v="92"/>
    <s v="S18_4409"/>
    <s v="Online Diecast Creations Co."/>
    <n v="6035558647"/>
    <s v="2304 Long Airport Avenue"/>
    <m/>
    <s v="Nashua"/>
    <s v="NH"/>
    <n v="62005"/>
    <x v="0"/>
    <x v="0"/>
    <s v="Young"/>
    <s v="Valarie"/>
    <s v="Small"/>
    <x v="40"/>
  </r>
  <r>
    <n v="10110"/>
    <n v="28"/>
    <n v="89.27"/>
    <n v="8"/>
    <n v="2499.56"/>
    <x v="178"/>
    <x v="178"/>
    <x v="0"/>
    <n v="1"/>
    <n v="3"/>
    <n v="2003"/>
    <x v="3"/>
    <n v="92"/>
    <s v="S18_4409"/>
    <s v="AV Stores, Co."/>
    <s v="(171) 555-1555"/>
    <s v="Fauntleroy Circus"/>
    <m/>
    <s v="Manchester"/>
    <m/>
    <s v="EC2 5NT"/>
    <x v="6"/>
    <x v="1"/>
    <s v="Ashworth"/>
    <s v="Victoria"/>
    <s v="Small"/>
    <x v="77"/>
  </r>
  <r>
    <n v="10124"/>
    <n v="36"/>
    <n v="85.59"/>
    <n v="7"/>
    <n v="3081.24"/>
    <x v="166"/>
    <x v="166"/>
    <x v="0"/>
    <n v="2"/>
    <n v="5"/>
    <n v="2003"/>
    <x v="3"/>
    <n v="92"/>
    <s v="S18_4409"/>
    <s v="Signal Gift Stores"/>
    <n v="7025551838"/>
    <s v="8489 Strong St."/>
    <m/>
    <s v="Las Vegas"/>
    <s v="NV"/>
    <n v="83030"/>
    <x v="0"/>
    <x v="0"/>
    <s v="King"/>
    <s v="Sue"/>
    <s v="Medium"/>
    <x v="84"/>
  </r>
  <r>
    <n v="10148"/>
    <n v="34"/>
    <n v="100"/>
    <n v="1"/>
    <n v="3598.22"/>
    <x v="153"/>
    <x v="153"/>
    <x v="0"/>
    <n v="3"/>
    <n v="9"/>
    <n v="2003"/>
    <x v="3"/>
    <n v="92"/>
    <s v="S18_4409"/>
    <s v="Anna's Decorations, Ltd"/>
    <s v="02 9936 8555"/>
    <s v="201 Miller Street"/>
    <s v="Level 15"/>
    <s v="North Sydney"/>
    <s v="NSW"/>
    <n v="2060"/>
    <x v="3"/>
    <x v="2"/>
    <s v="O'Hara"/>
    <s v="Anna"/>
    <s v="Medium"/>
    <x v="42"/>
  </r>
  <r>
    <n v="10162"/>
    <n v="39"/>
    <n v="100"/>
    <n v="10"/>
    <n v="3912.09"/>
    <x v="169"/>
    <x v="169"/>
    <x v="0"/>
    <n v="4"/>
    <n v="10"/>
    <n v="2003"/>
    <x v="3"/>
    <n v="92"/>
    <s v="S18_4409"/>
    <s v="Corporate Gift Ideas Co."/>
    <n v="6505551386"/>
    <s v="7734 Strong St."/>
    <m/>
    <s v="San Francisco"/>
    <s v="CA"/>
    <m/>
    <x v="0"/>
    <x v="0"/>
    <s v="Brown"/>
    <s v="Julie"/>
    <s v="Medium"/>
    <x v="4"/>
  </r>
  <r>
    <n v="10173"/>
    <n v="21"/>
    <n v="75.459999999999994"/>
    <n v="14"/>
    <n v="1584.66"/>
    <x v="155"/>
    <x v="155"/>
    <x v="0"/>
    <n v="4"/>
    <n v="11"/>
    <n v="2003"/>
    <x v="3"/>
    <n v="92"/>
    <s v="S18_4409"/>
    <s v="Rovelli Gifts"/>
    <s v="035-640555"/>
    <s v="Via Ludovico il Moro 22"/>
    <m/>
    <s v="Bergamo"/>
    <m/>
    <n v="24100"/>
    <x v="12"/>
    <x v="1"/>
    <s v="Rovelli"/>
    <s v="Giovanni"/>
    <s v="Small"/>
    <x v="86"/>
  </r>
  <r>
    <n v="10182"/>
    <n v="36"/>
    <n v="100"/>
    <n v="11"/>
    <n v="3942.72"/>
    <x v="103"/>
    <x v="103"/>
    <x v="0"/>
    <n v="4"/>
    <n v="11"/>
    <n v="2003"/>
    <x v="3"/>
    <n v="92"/>
    <s v="S18_4409"/>
    <s v="Mini Gifts Distributors Ltd."/>
    <n v="4155551450"/>
    <s v="5677 Strong St."/>
    <m/>
    <s v="San Rafael"/>
    <s v="CA"/>
    <n v="97562"/>
    <x v="0"/>
    <x v="0"/>
    <s v="Nelson"/>
    <s v="Valarie"/>
    <s v="Medium"/>
    <x v="39"/>
  </r>
  <r>
    <n v="10193"/>
    <n v="24"/>
    <n v="97.55"/>
    <n v="15"/>
    <n v="2341.1999999999998"/>
    <x v="170"/>
    <x v="170"/>
    <x v="0"/>
    <n v="4"/>
    <n v="11"/>
    <n v="2003"/>
    <x v="3"/>
    <n v="92"/>
    <s v="S18_4409"/>
    <s v="Australian Collectables, Ltd"/>
    <s v="61-9-3844-6555"/>
    <s v="7 Allen Street"/>
    <m/>
    <s v="Glen Waverly"/>
    <s v="Victoria"/>
    <n v="3150"/>
    <x v="3"/>
    <x v="2"/>
    <s v="Connery"/>
    <s v="Sean"/>
    <s v="Small"/>
    <x v="87"/>
  </r>
  <r>
    <n v="10204"/>
    <n v="29"/>
    <n v="85.59"/>
    <n v="5"/>
    <n v="2482.11"/>
    <x v="105"/>
    <x v="105"/>
    <x v="0"/>
    <n v="4"/>
    <n v="12"/>
    <n v="2003"/>
    <x v="3"/>
    <n v="92"/>
    <s v="S18_4409"/>
    <s v="Muscle Machine Inc"/>
    <n v="2125557413"/>
    <s v="4092 Furth Circle"/>
    <s v="Suite 400"/>
    <s v="NYC"/>
    <s v="NY"/>
    <n v="10022"/>
    <x v="0"/>
    <x v="0"/>
    <s v="Young"/>
    <s v="Jeff"/>
    <s v="Small"/>
    <x v="74"/>
  </r>
  <r>
    <n v="10213"/>
    <n v="38"/>
    <n v="94.79"/>
    <n v="1"/>
    <n v="3602.02"/>
    <x v="236"/>
    <x v="236"/>
    <x v="0"/>
    <n v="1"/>
    <n v="1"/>
    <n v="2004"/>
    <x v="3"/>
    <n v="92"/>
    <s v="S18_4409"/>
    <s v="Double Decker Gift Stores, Ltd"/>
    <s v="(171) 555-7555"/>
    <s v="120 Hanover Sq."/>
    <m/>
    <s v="London"/>
    <m/>
    <s v="WA1 1DP"/>
    <x v="6"/>
    <x v="1"/>
    <s v="Hardy"/>
    <s v="Thomas"/>
    <s v="Medium"/>
    <x v="52"/>
  </r>
  <r>
    <n v="10227"/>
    <n v="34"/>
    <n v="100"/>
    <n v="11"/>
    <n v="3566.94"/>
    <x v="172"/>
    <x v="172"/>
    <x v="0"/>
    <n v="1"/>
    <n v="3"/>
    <n v="2004"/>
    <x v="3"/>
    <n v="92"/>
    <s v="S18_4409"/>
    <s v="Saveley &amp; Henriot, Co."/>
    <s v="78.32.5555"/>
    <s v="2, rue du Commerce"/>
    <m/>
    <s v="Lyon"/>
    <m/>
    <n v="69004"/>
    <x v="1"/>
    <x v="1"/>
    <s v="Saveley"/>
    <s v="Mary"/>
    <s v="Medium"/>
    <x v="30"/>
  </r>
  <r>
    <n v="10241"/>
    <n v="42"/>
    <n v="90.19"/>
    <n v="3"/>
    <n v="3787.98"/>
    <x v="156"/>
    <x v="156"/>
    <x v="0"/>
    <n v="2"/>
    <n v="4"/>
    <n v="2004"/>
    <x v="3"/>
    <n v="92"/>
    <s v="S18_4409"/>
    <s v="Mini Caravy"/>
    <s v="88.60.1555"/>
    <s v="24, place Kluber"/>
    <m/>
    <s v="Strasbourg"/>
    <m/>
    <n v="67000"/>
    <x v="1"/>
    <x v="1"/>
    <s v="Citeaux"/>
    <s v="Frederique"/>
    <s v="Medium"/>
    <x v="83"/>
  </r>
  <r>
    <n v="10280"/>
    <n v="35"/>
    <n v="100"/>
    <n v="17"/>
    <n v="3704.05"/>
    <x v="41"/>
    <x v="41"/>
    <x v="0"/>
    <n v="3"/>
    <n v="8"/>
    <n v="2004"/>
    <x v="3"/>
    <n v="92"/>
    <s v="S18_4409"/>
    <s v="Amica Models &amp; Co."/>
    <s v="011-4988555"/>
    <s v="Via Monte Bianco 34"/>
    <m/>
    <s v="Torino"/>
    <m/>
    <n v="10100"/>
    <x v="12"/>
    <x v="1"/>
    <s v="Accorti"/>
    <s v="Paolo"/>
    <s v="Medium"/>
    <x v="36"/>
  </r>
  <r>
    <n v="10288"/>
    <n v="35"/>
    <n v="80.989999999999995"/>
    <n v="6"/>
    <n v="2834.65"/>
    <x v="182"/>
    <x v="182"/>
    <x v="0"/>
    <n v="3"/>
    <n v="9"/>
    <n v="2004"/>
    <x v="3"/>
    <n v="92"/>
    <s v="S18_4409"/>
    <s v="Handji Gifts&amp; Co"/>
    <s v="+65 224 1555"/>
    <s v="Village Close - 106 Linden Road Sandown"/>
    <s v="2nd Floor"/>
    <s v="Singapore"/>
    <m/>
    <n v="69045"/>
    <x v="9"/>
    <x v="2"/>
    <s v="Victorino"/>
    <s v="Wendy"/>
    <s v="Small"/>
    <x v="65"/>
  </r>
  <r>
    <n v="10302"/>
    <n v="38"/>
    <n v="89.27"/>
    <n v="2"/>
    <n v="3392.26"/>
    <x v="66"/>
    <x v="66"/>
    <x v="0"/>
    <n v="4"/>
    <n v="10"/>
    <n v="2003"/>
    <x v="3"/>
    <n v="92"/>
    <s v="S18_4409"/>
    <s v="UK Collectables, Ltd."/>
    <s v="(171) 555-2282"/>
    <s v="Berkeley Gardens 12  Brewery"/>
    <m/>
    <s v="Liverpool"/>
    <m/>
    <s v="WX1 6LT"/>
    <x v="6"/>
    <x v="1"/>
    <s v="Devon"/>
    <s v="Elizabeth"/>
    <s v="Medium"/>
    <x v="22"/>
  </r>
  <r>
    <n v="10311"/>
    <n v="41"/>
    <n v="81.91"/>
    <n v="1"/>
    <n v="3358.31"/>
    <x v="113"/>
    <x v="113"/>
    <x v="0"/>
    <n v="4"/>
    <n v="10"/>
    <n v="2004"/>
    <x v="3"/>
    <n v="92"/>
    <s v="S18_4409"/>
    <s v="Euro Shopping Channel"/>
    <s v="(91) 555 94 44"/>
    <s v="C/ Moralzarzal, 86"/>
    <m/>
    <s v="Madrid"/>
    <m/>
    <n v="28034"/>
    <x v="7"/>
    <x v="1"/>
    <s v="Freyre"/>
    <s v="Diego"/>
    <s v="Medium"/>
    <x v="23"/>
  </r>
  <r>
    <n v="10332"/>
    <n v="50"/>
    <n v="100"/>
    <n v="2"/>
    <n v="7310"/>
    <x v="159"/>
    <x v="159"/>
    <x v="0"/>
    <n v="4"/>
    <n v="11"/>
    <n v="2004"/>
    <x v="3"/>
    <n v="92"/>
    <s v="S18_4409"/>
    <s v="AV Stores, Co."/>
    <s v="(171) 555-1555"/>
    <s v="Fauntleroy Circus"/>
    <m/>
    <s v="Manchester"/>
    <m/>
    <s v="EC2 5NT"/>
    <x v="6"/>
    <x v="1"/>
    <s v="Ashworth"/>
    <s v="Victoria"/>
    <s v="Large"/>
    <x v="77"/>
  </r>
  <r>
    <n v="10344"/>
    <n v="21"/>
    <n v="100"/>
    <n v="4"/>
    <n v="2203.11"/>
    <x v="201"/>
    <x v="201"/>
    <x v="0"/>
    <n v="4"/>
    <n v="11"/>
    <n v="2004"/>
    <x v="3"/>
    <n v="92"/>
    <s v="S18_4409"/>
    <s v="Marseille Mini Autos"/>
    <s v="91.24.4555"/>
    <s v="12, rue des Bouchers"/>
    <m/>
    <s v="Marseille"/>
    <m/>
    <n v="13008"/>
    <x v="1"/>
    <x v="1"/>
    <s v="Lebihan"/>
    <s v="Laurence"/>
    <s v="Small"/>
    <x v="67"/>
  </r>
  <r>
    <n v="10367"/>
    <n v="43"/>
    <n v="62.72"/>
    <n v="8"/>
    <n v="2696.96"/>
    <x v="183"/>
    <x v="183"/>
    <x v="5"/>
    <n v="1"/>
    <n v="1"/>
    <n v="2005"/>
    <x v="3"/>
    <n v="92"/>
    <s v="S18_4409"/>
    <s v="Toys4GrownUps.com"/>
    <n v="6265557265"/>
    <s v="78934 Hillside Dr."/>
    <m/>
    <s v="Pasadena"/>
    <s v="CA"/>
    <n v="90003"/>
    <x v="0"/>
    <x v="0"/>
    <s v="Young"/>
    <s v="Julie"/>
    <s v="Small"/>
    <x v="3"/>
  </r>
  <r>
    <n v="10380"/>
    <n v="32"/>
    <n v="100"/>
    <n v="1"/>
    <n v="3376.64"/>
    <x v="176"/>
    <x v="176"/>
    <x v="0"/>
    <n v="1"/>
    <n v="2"/>
    <n v="2005"/>
    <x v="3"/>
    <n v="92"/>
    <s v="S18_4409"/>
    <s v="Euro Shopping Channel"/>
    <s v="(91) 555 94 44"/>
    <s v="C/ Moralzarzal, 86"/>
    <m/>
    <s v="Madrid"/>
    <m/>
    <n v="28034"/>
    <x v="7"/>
    <x v="1"/>
    <s v="Freyre"/>
    <s v="Diego"/>
    <s v="Medium"/>
    <x v="23"/>
  </r>
  <r>
    <n v="10407"/>
    <n v="6"/>
    <n v="90.19"/>
    <n v="3"/>
    <n v="541.14"/>
    <x v="185"/>
    <x v="185"/>
    <x v="4"/>
    <n v="2"/>
    <n v="4"/>
    <n v="2005"/>
    <x v="3"/>
    <n v="92"/>
    <s v="S18_4409"/>
    <s v="The Sharp Gifts Warehouse"/>
    <n v="4085553659"/>
    <s v="3086 Ingle Ln."/>
    <m/>
    <s v="San Jose"/>
    <s v="CA"/>
    <n v="94217"/>
    <x v="0"/>
    <x v="0"/>
    <s v="Frick"/>
    <s v="Sue"/>
    <s v="Small"/>
    <x v="61"/>
  </r>
  <r>
    <n v="10420"/>
    <n v="66"/>
    <n v="92.95"/>
    <n v="6"/>
    <n v="6134.7"/>
    <x v="202"/>
    <x v="202"/>
    <x v="2"/>
    <n v="2"/>
    <n v="5"/>
    <n v="2005"/>
    <x v="3"/>
    <n v="92"/>
    <s v="S18_4409"/>
    <s v="Souveniers And Things Co."/>
    <s v="+61 2 9495 8555"/>
    <s v="Monitor Money Building, 815 Pacific Hwy"/>
    <s v="Level 6"/>
    <s v="Chatswood"/>
    <s v="NSW"/>
    <n v="2067"/>
    <x v="3"/>
    <x v="2"/>
    <s v="Huxley"/>
    <s v="Adrian"/>
    <s v="Medium"/>
    <x v="20"/>
  </r>
  <r>
    <n v="10105"/>
    <n v="41"/>
    <n v="82.5"/>
    <n v="10"/>
    <n v="3382.5"/>
    <x v="62"/>
    <x v="62"/>
    <x v="0"/>
    <n v="1"/>
    <n v="2"/>
    <n v="2003"/>
    <x v="3"/>
    <n v="87"/>
    <s v="S18_4522"/>
    <s v="Danish Wholesale Imports"/>
    <s v="31 12 3555"/>
    <s v="Vinb'ltet 34"/>
    <m/>
    <s v="Kobenhavn"/>
    <m/>
    <n v="1734"/>
    <x v="13"/>
    <x v="1"/>
    <s v="Petersen"/>
    <s v="Jytte"/>
    <s v="Medium"/>
    <x v="48"/>
  </r>
  <r>
    <n v="10117"/>
    <n v="23"/>
    <n v="97.42"/>
    <n v="4"/>
    <n v="2240.66"/>
    <x v="117"/>
    <x v="117"/>
    <x v="0"/>
    <n v="2"/>
    <n v="4"/>
    <n v="2003"/>
    <x v="3"/>
    <n v="87"/>
    <s v="S18_4522"/>
    <s v="Dragon Souveniers, Ltd."/>
    <s v="+65 221 7555"/>
    <s v="Bronz Sok., Bronz Apt. 3/6 Tesvikiye"/>
    <m/>
    <s v="Singapore"/>
    <m/>
    <n v="79903"/>
    <x v="9"/>
    <x v="3"/>
    <s v="Natividad"/>
    <s v="Eric"/>
    <s v="Small"/>
    <x v="26"/>
  </r>
  <r>
    <n v="10128"/>
    <n v="43"/>
    <n v="92.16"/>
    <n v="1"/>
    <n v="3962.88"/>
    <x v="218"/>
    <x v="218"/>
    <x v="0"/>
    <n v="2"/>
    <n v="6"/>
    <n v="2003"/>
    <x v="3"/>
    <n v="87"/>
    <s v="S18_4522"/>
    <s v="Euro Shopping Channel"/>
    <s v="(91) 555 94 44"/>
    <s v="C/ Moralzarzal, 86"/>
    <m/>
    <s v="Madrid"/>
    <m/>
    <n v="28034"/>
    <x v="7"/>
    <x v="1"/>
    <s v="Freyre"/>
    <s v="Diego"/>
    <s v="Medium"/>
    <x v="23"/>
  </r>
  <r>
    <n v="10142"/>
    <n v="24"/>
    <n v="70.22"/>
    <n v="7"/>
    <n v="1685.28"/>
    <x v="119"/>
    <x v="119"/>
    <x v="0"/>
    <n v="3"/>
    <n v="8"/>
    <n v="2003"/>
    <x v="3"/>
    <n v="87"/>
    <s v="S18_4522"/>
    <s v="Mini Gifts Distributors Ltd."/>
    <n v="4155551450"/>
    <s v="5677 Strong St."/>
    <m/>
    <s v="San Rafael"/>
    <s v="CA"/>
    <n v="97562"/>
    <x v="0"/>
    <x v="0"/>
    <s v="Nelson"/>
    <s v="Valarie"/>
    <s v="Small"/>
    <x v="39"/>
  </r>
  <r>
    <n v="10153"/>
    <n v="22"/>
    <n v="83.38"/>
    <n v="6"/>
    <n v="1834.36"/>
    <x v="120"/>
    <x v="120"/>
    <x v="0"/>
    <n v="3"/>
    <n v="9"/>
    <n v="2003"/>
    <x v="3"/>
    <n v="87"/>
    <s v="S18_4522"/>
    <s v="Euro Shopping Channel"/>
    <s v="(91) 555 94 44"/>
    <s v="C/ Moralzarzal, 86"/>
    <m/>
    <s v="Madrid"/>
    <m/>
    <n v="28034"/>
    <x v="7"/>
    <x v="1"/>
    <s v="Freyre"/>
    <s v="Diego"/>
    <s v="Small"/>
    <x v="23"/>
  </r>
  <r>
    <n v="10166"/>
    <n v="26"/>
    <n v="73.73"/>
    <n v="1"/>
    <n v="1916.98"/>
    <x v="90"/>
    <x v="90"/>
    <x v="0"/>
    <n v="4"/>
    <n v="10"/>
    <n v="2003"/>
    <x v="3"/>
    <n v="87"/>
    <s v="S18_4522"/>
    <s v="FunGiftIdeas.com"/>
    <n v="5085552555"/>
    <s v="1785 First Street"/>
    <m/>
    <s v="New Bedford"/>
    <s v="MA"/>
    <n v="50553"/>
    <x v="0"/>
    <x v="0"/>
    <s v="Benitez"/>
    <s v="Violeta"/>
    <s v="Small"/>
    <x v="21"/>
  </r>
  <r>
    <n v="10177"/>
    <n v="35"/>
    <n v="74.599999999999994"/>
    <n v="8"/>
    <n v="2611"/>
    <x v="219"/>
    <x v="219"/>
    <x v="0"/>
    <n v="4"/>
    <n v="11"/>
    <n v="2003"/>
    <x v="3"/>
    <n v="87"/>
    <s v="S18_4522"/>
    <s v="CAF Imports"/>
    <s v="+34 913 728 555"/>
    <s v="Merchants House, 27-30 Merchant's Quay"/>
    <m/>
    <s v="Madrid"/>
    <m/>
    <n v="28023"/>
    <x v="7"/>
    <x v="1"/>
    <s v="Fernandez"/>
    <s v="Jesus"/>
    <s v="Small"/>
    <x v="76"/>
  </r>
  <r>
    <n v="10185"/>
    <n v="47"/>
    <n v="77.239999999999995"/>
    <n v="8"/>
    <n v="3630.28"/>
    <x v="69"/>
    <x v="69"/>
    <x v="0"/>
    <n v="4"/>
    <n v="11"/>
    <n v="2003"/>
    <x v="3"/>
    <n v="87"/>
    <s v="S18_4522"/>
    <s v="Mini Creations Ltd."/>
    <n v="5085559555"/>
    <s v="4575 Hillside Dr."/>
    <m/>
    <s v="New Bedford"/>
    <s v="MA"/>
    <n v="50553"/>
    <x v="0"/>
    <x v="0"/>
    <s v="Tam"/>
    <s v="Wing C"/>
    <s v="Medium"/>
    <x v="50"/>
  </r>
  <r>
    <n v="10197"/>
    <n v="50"/>
    <n v="100"/>
    <n v="14"/>
    <n v="5090.5"/>
    <x v="70"/>
    <x v="70"/>
    <x v="0"/>
    <n v="4"/>
    <n v="11"/>
    <n v="2003"/>
    <x v="3"/>
    <n v="87"/>
    <s v="S18_4522"/>
    <s v="Enaco Distributors"/>
    <s v="(93) 203 4555"/>
    <s v="Rambla de Catalu¤a, 23"/>
    <m/>
    <s v="Barcelona"/>
    <m/>
    <n v="8022"/>
    <x v="7"/>
    <x v="1"/>
    <s v="Saavedra"/>
    <s v="Eduardo"/>
    <s v="Medium"/>
    <x v="53"/>
  </r>
  <r>
    <n v="10208"/>
    <n v="45"/>
    <n v="87.77"/>
    <n v="8"/>
    <n v="3949.65"/>
    <x v="122"/>
    <x v="122"/>
    <x v="0"/>
    <n v="1"/>
    <n v="1"/>
    <n v="2004"/>
    <x v="3"/>
    <n v="87"/>
    <s v="S18_4522"/>
    <s v="Saveley &amp; Henriot, Co."/>
    <s v="78.32.5555"/>
    <s v="2, rue du Commerce"/>
    <m/>
    <s v="Lyon"/>
    <m/>
    <n v="69004"/>
    <x v="1"/>
    <x v="1"/>
    <s v="Saveley"/>
    <s v="Mary"/>
    <s v="Medium"/>
    <x v="30"/>
  </r>
  <r>
    <n v="10221"/>
    <n v="39"/>
    <n v="89.53"/>
    <n v="2"/>
    <n v="3491.67"/>
    <x v="220"/>
    <x v="220"/>
    <x v="0"/>
    <n v="1"/>
    <n v="2"/>
    <n v="2004"/>
    <x v="3"/>
    <n v="87"/>
    <s v="S18_4522"/>
    <s v="Petit Auto"/>
    <s v="(02) 5554 67"/>
    <s v="Rue Joseph-Bens 532"/>
    <m/>
    <s v="Bruxelles"/>
    <m/>
    <s v="B-1180"/>
    <x v="14"/>
    <x v="1"/>
    <s v="Dewey"/>
    <s v="Catherine"/>
    <s v="Medium"/>
    <x v="56"/>
  </r>
  <r>
    <n v="10232"/>
    <n v="23"/>
    <n v="89.53"/>
    <n v="5"/>
    <n v="2059.19"/>
    <x v="221"/>
    <x v="221"/>
    <x v="0"/>
    <n v="1"/>
    <n v="3"/>
    <n v="2004"/>
    <x v="3"/>
    <n v="87"/>
    <s v="S18_4522"/>
    <s v="giftsbymail.co.uk"/>
    <s v="(198) 555-8888"/>
    <s v="Garden House Crowther Way"/>
    <m/>
    <s v="Cowes"/>
    <s v="Isle of Wight"/>
    <s v="PO31 7PJ"/>
    <x v="6"/>
    <x v="1"/>
    <s v="Bennett"/>
    <s v="Helen"/>
    <s v="Small"/>
    <x v="59"/>
  </r>
  <r>
    <n v="10248"/>
    <n v="42"/>
    <n v="75.48"/>
    <n v="11"/>
    <n v="3170.16"/>
    <x v="73"/>
    <x v="73"/>
    <x v="3"/>
    <n v="2"/>
    <n v="5"/>
    <n v="2004"/>
    <x v="3"/>
    <n v="87"/>
    <s v="S18_4522"/>
    <s v="Land of Toys Inc."/>
    <n v="2125557818"/>
    <s v="897 Long Airport Avenue"/>
    <m/>
    <s v="NYC"/>
    <s v="NY"/>
    <n v="10022"/>
    <x v="0"/>
    <x v="0"/>
    <s v="Yu"/>
    <s v="Kwai"/>
    <s v="Medium"/>
    <x v="0"/>
  </r>
  <r>
    <n v="10261"/>
    <n v="20"/>
    <n v="89.53"/>
    <n v="9"/>
    <n v="1790.6"/>
    <x v="74"/>
    <x v="74"/>
    <x v="0"/>
    <n v="2"/>
    <n v="6"/>
    <n v="2004"/>
    <x v="3"/>
    <n v="87"/>
    <s v="S18_4522"/>
    <s v="Quebec Home Shopping Network"/>
    <s v="(514) 555-8054"/>
    <s v="43 rue St. Laurent"/>
    <m/>
    <s v="Montreal"/>
    <s v="Quebec"/>
    <s v="H1J 1C3"/>
    <x v="10"/>
    <x v="0"/>
    <s v="Fresnisre"/>
    <s v="Jean"/>
    <s v="Small"/>
    <x v="43"/>
  </r>
  <r>
    <n v="10273"/>
    <n v="33"/>
    <n v="71.09"/>
    <n v="12"/>
    <n v="2345.9699999999998"/>
    <x v="75"/>
    <x v="75"/>
    <x v="0"/>
    <n v="3"/>
    <n v="7"/>
    <n v="2004"/>
    <x v="3"/>
    <n v="87"/>
    <s v="S18_4522"/>
    <s v="Petit Auto"/>
    <s v="(02) 5554 67"/>
    <s v="Rue Joseph-Bens 532"/>
    <m/>
    <s v="Bruxelles"/>
    <m/>
    <s v="B-1180"/>
    <x v="14"/>
    <x v="1"/>
    <s v="Dewey"/>
    <s v="Catherine"/>
    <s v="Small"/>
    <x v="56"/>
  </r>
  <r>
    <n v="10283"/>
    <n v="34"/>
    <n v="100"/>
    <n v="14"/>
    <n v="3580.88"/>
    <x v="76"/>
    <x v="76"/>
    <x v="0"/>
    <n v="3"/>
    <n v="8"/>
    <n v="2004"/>
    <x v="3"/>
    <n v="87"/>
    <s v="S18_4522"/>
    <s v="Royal Canadian Collectables, Ltd."/>
    <s v="(604) 555-4555"/>
    <s v="23 Tsawassen Blvd."/>
    <m/>
    <s v="Tsawassen"/>
    <s v="BC"/>
    <s v="T2F 8M4"/>
    <x v="10"/>
    <x v="0"/>
    <s v="Lincoln"/>
    <s v="Elizabeth"/>
    <s v="Medium"/>
    <x v="57"/>
  </r>
  <r>
    <n v="10293"/>
    <n v="49"/>
    <n v="100"/>
    <n v="3"/>
    <n v="4946.0600000000004"/>
    <x v="127"/>
    <x v="127"/>
    <x v="0"/>
    <n v="3"/>
    <n v="9"/>
    <n v="2004"/>
    <x v="3"/>
    <n v="87"/>
    <s v="S18_4522"/>
    <s v="Amica Models &amp; Co."/>
    <s v="011-4988555"/>
    <s v="Via Monte Bianco 34"/>
    <m/>
    <s v="Torino"/>
    <m/>
    <n v="10100"/>
    <x v="12"/>
    <x v="1"/>
    <s v="Accorti"/>
    <s v="Paolo"/>
    <s v="Medium"/>
    <x v="36"/>
  </r>
  <r>
    <n v="10306"/>
    <n v="39"/>
    <n v="90.4"/>
    <n v="8"/>
    <n v="3525.6"/>
    <x v="78"/>
    <x v="78"/>
    <x v="0"/>
    <n v="4"/>
    <n v="10"/>
    <n v="2004"/>
    <x v="3"/>
    <n v="87"/>
    <s v="S18_4522"/>
    <s v="AV Stores, Co."/>
    <s v="(171) 555-1555"/>
    <s v="Fauntleroy Circus"/>
    <m/>
    <s v="Manchester"/>
    <m/>
    <s v="EC2 5NT"/>
    <x v="6"/>
    <x v="1"/>
    <s v="Ashworth"/>
    <s v="Victoria"/>
    <s v="Medium"/>
    <x v="77"/>
  </r>
  <r>
    <n v="10315"/>
    <n v="36"/>
    <n v="100"/>
    <n v="7"/>
    <n v="3602.16"/>
    <x v="237"/>
    <x v="237"/>
    <x v="0"/>
    <n v="4"/>
    <n v="10"/>
    <n v="2004"/>
    <x v="3"/>
    <n v="87"/>
    <s v="S18_4522"/>
    <s v="La Rochelle Gifts"/>
    <s v="40.67.8555"/>
    <s v="67, rue des Cinquante Otages"/>
    <m/>
    <s v="Nantes"/>
    <m/>
    <n v="44000"/>
    <x v="1"/>
    <x v="1"/>
    <s v="Labrune"/>
    <s v="Janine"/>
    <s v="Medium"/>
    <x v="14"/>
  </r>
  <r>
    <n v="10326"/>
    <n v="50"/>
    <n v="86.01"/>
    <n v="5"/>
    <n v="4300.5"/>
    <x v="223"/>
    <x v="223"/>
    <x v="0"/>
    <n v="4"/>
    <n v="11"/>
    <n v="2004"/>
    <x v="3"/>
    <n v="87"/>
    <s v="S18_4522"/>
    <s v="Volvo Model Replicas, Co"/>
    <s v="0921-12 3555"/>
    <s v="Berguvsv„gen  8"/>
    <m/>
    <s v="Lule"/>
    <m/>
    <s v="S-958 22"/>
    <x v="8"/>
    <x v="1"/>
    <s v="Berglund"/>
    <s v="Christina"/>
    <s v="Medium"/>
    <x v="24"/>
  </r>
  <r>
    <n v="10337"/>
    <n v="29"/>
    <n v="100"/>
    <n v="2"/>
    <n v="4498.1899999999996"/>
    <x v="81"/>
    <x v="81"/>
    <x v="0"/>
    <n v="4"/>
    <n v="11"/>
    <n v="2004"/>
    <x v="3"/>
    <n v="87"/>
    <s v="S18_4522"/>
    <s v="Classic Legends Inc."/>
    <n v="2125558493"/>
    <s v="5905 Pompton St."/>
    <s v="Suite 750"/>
    <s v="NYC"/>
    <s v="NY"/>
    <n v="10022"/>
    <x v="0"/>
    <x v="0"/>
    <s v="Hernandez"/>
    <s v="Maria"/>
    <s v="Medium"/>
    <x v="27"/>
  </r>
  <r>
    <n v="10350"/>
    <n v="30"/>
    <n v="100"/>
    <n v="3"/>
    <n v="3023.1"/>
    <x v="82"/>
    <x v="82"/>
    <x v="0"/>
    <n v="4"/>
    <n v="12"/>
    <n v="2004"/>
    <x v="3"/>
    <n v="87"/>
    <s v="S18_4522"/>
    <s v="Euro Shopping Channel"/>
    <s v="(91) 555 94 44"/>
    <s v="C/ Moralzarzal, 86"/>
    <m/>
    <s v="Madrid"/>
    <m/>
    <n v="28034"/>
    <x v="7"/>
    <x v="1"/>
    <s v="Freyre"/>
    <s v="Diego"/>
    <s v="Medium"/>
    <x v="23"/>
  </r>
  <r>
    <n v="10372"/>
    <n v="41"/>
    <n v="86.89"/>
    <n v="7"/>
    <n v="3562.49"/>
    <x v="136"/>
    <x v="136"/>
    <x v="0"/>
    <n v="1"/>
    <n v="1"/>
    <n v="2005"/>
    <x v="3"/>
    <n v="87"/>
    <s v="S18_4522"/>
    <s v="Tokyo Collectables, Ltd"/>
    <s v="+81 3 3584 0555"/>
    <s v="2-2-8 Roppongi"/>
    <m/>
    <s v="Minato-ku"/>
    <s v="Tokyo"/>
    <s v="106-0032"/>
    <x v="11"/>
    <x v="3"/>
    <s v="Shimamura"/>
    <s v="Akiko"/>
    <s v="Medium"/>
    <x v="35"/>
  </r>
  <r>
    <n v="10383"/>
    <n v="28"/>
    <n v="58.58"/>
    <n v="7"/>
    <n v="1640.24"/>
    <x v="205"/>
    <x v="205"/>
    <x v="0"/>
    <n v="1"/>
    <n v="2"/>
    <n v="2005"/>
    <x v="3"/>
    <n v="87"/>
    <s v="S18_4522"/>
    <s v="Euro Shopping Channel"/>
    <s v="(91) 555 94 44"/>
    <s v="C/ Moralzarzal, 86"/>
    <m/>
    <s v="Madrid"/>
    <m/>
    <n v="28034"/>
    <x v="7"/>
    <x v="1"/>
    <s v="Freyre"/>
    <s v="Diego"/>
    <s v="Small"/>
    <x v="23"/>
  </r>
  <r>
    <n v="10396"/>
    <n v="45"/>
    <n v="100"/>
    <n v="5"/>
    <n v="4739.3999999999996"/>
    <x v="141"/>
    <x v="141"/>
    <x v="0"/>
    <n v="1"/>
    <n v="3"/>
    <n v="2005"/>
    <x v="3"/>
    <n v="87"/>
    <s v="S18_4522"/>
    <s v="Mini Gifts Distributors Ltd."/>
    <n v="4155551450"/>
    <s v="5677 Strong St."/>
    <m/>
    <s v="San Rafael"/>
    <s v="CA"/>
    <n v="97562"/>
    <x v="0"/>
    <x v="0"/>
    <s v="Nelson"/>
    <s v="Valarie"/>
    <s v="Medium"/>
    <x v="39"/>
  </r>
  <r>
    <n v="10414"/>
    <n v="16"/>
    <n v="75.48"/>
    <n v="11"/>
    <n v="1207.68"/>
    <x v="88"/>
    <x v="88"/>
    <x v="4"/>
    <n v="2"/>
    <n v="5"/>
    <n v="2005"/>
    <x v="3"/>
    <n v="87"/>
    <s v="S18_4522"/>
    <s v="Gifts4AllAges.com"/>
    <n v="6175559555"/>
    <s v="8616 Spinnaker Dr."/>
    <m/>
    <s v="Boston"/>
    <s v="MA"/>
    <n v="51003"/>
    <x v="0"/>
    <x v="0"/>
    <s v="Yoshido"/>
    <s v="Juri"/>
    <s v="Small"/>
    <x v="58"/>
  </r>
  <r>
    <n v="10103"/>
    <n v="36"/>
    <n v="100"/>
    <n v="5"/>
    <n v="4228.2"/>
    <x v="26"/>
    <x v="26"/>
    <x v="0"/>
    <n v="1"/>
    <n v="1"/>
    <n v="2003"/>
    <x v="2"/>
    <n v="121"/>
    <s v="S18_4600"/>
    <s v="Baane Mini Imports"/>
    <s v="07-98 9555"/>
    <s v="Erling Skakkes gate 78"/>
    <m/>
    <s v="Stavern"/>
    <m/>
    <n v="4110"/>
    <x v="2"/>
    <x v="1"/>
    <s v="Bergulfsen"/>
    <s v="Jonas"/>
    <s v="Medium"/>
    <x v="17"/>
  </r>
  <r>
    <n v="10114"/>
    <n v="41"/>
    <n v="100"/>
    <n v="9"/>
    <n v="4815.45"/>
    <x v="89"/>
    <x v="89"/>
    <x v="0"/>
    <n v="2"/>
    <n v="4"/>
    <n v="2003"/>
    <x v="2"/>
    <n v="121"/>
    <s v="S18_4600"/>
    <s v="La Corne D'abondance, Co."/>
    <s v="(1) 42.34.2555"/>
    <s v="265, boulevard Charonne"/>
    <m/>
    <s v="Paris"/>
    <m/>
    <n v="75012"/>
    <x v="1"/>
    <x v="1"/>
    <s v="Bertrand"/>
    <s v="Marie"/>
    <s v="Medium"/>
    <x v="62"/>
  </r>
  <r>
    <n v="10126"/>
    <n v="50"/>
    <n v="100"/>
    <n v="5"/>
    <n v="7083"/>
    <x v="28"/>
    <x v="28"/>
    <x v="0"/>
    <n v="2"/>
    <n v="5"/>
    <n v="2003"/>
    <x v="2"/>
    <n v="121"/>
    <s v="S18_4600"/>
    <s v="Corrida Auto Replicas, Ltd"/>
    <s v="(91) 555 22 82"/>
    <s v="C/ Araquil, 67"/>
    <m/>
    <s v="Madrid"/>
    <m/>
    <n v="28023"/>
    <x v="7"/>
    <x v="1"/>
    <s v="Sommer"/>
    <s v="Mart¡n"/>
    <s v="Large"/>
    <x v="25"/>
  </r>
  <r>
    <n v="10140"/>
    <n v="40"/>
    <n v="100"/>
    <n v="5"/>
    <n v="4601.2"/>
    <x v="29"/>
    <x v="29"/>
    <x v="0"/>
    <n v="3"/>
    <n v="7"/>
    <n v="2003"/>
    <x v="2"/>
    <n v="121"/>
    <s v="S18_4600"/>
    <s v="Technics Stores Inc."/>
    <n v="6505556809"/>
    <s v="9408 Furth Circle"/>
    <m/>
    <s v="Burlingame"/>
    <s v="CA"/>
    <n v="94217"/>
    <x v="0"/>
    <x v="0"/>
    <s v="Hirano"/>
    <s v="Juri"/>
    <s v="Medium"/>
    <x v="5"/>
  </r>
  <r>
    <n v="10150"/>
    <n v="49"/>
    <n v="100"/>
    <n v="2"/>
    <n v="6467.02"/>
    <x v="30"/>
    <x v="30"/>
    <x v="0"/>
    <n v="3"/>
    <n v="9"/>
    <n v="2003"/>
    <x v="2"/>
    <n v="121"/>
    <s v="S18_4600"/>
    <s v="Dragon Souveniers, Ltd."/>
    <s v="+65 221 7555"/>
    <s v="Bronz Sok., Bronz Apt. 3/6 Tesvikiye"/>
    <m/>
    <s v="Singapore"/>
    <m/>
    <n v="79903"/>
    <x v="9"/>
    <x v="3"/>
    <s v="Natividad"/>
    <s v="Eric"/>
    <s v="Medium"/>
    <x v="26"/>
  </r>
  <r>
    <n v="10164"/>
    <n v="45"/>
    <n v="100"/>
    <n v="3"/>
    <n v="5012.55"/>
    <x v="90"/>
    <x v="90"/>
    <x v="5"/>
    <n v="4"/>
    <n v="10"/>
    <n v="2003"/>
    <x v="2"/>
    <n v="121"/>
    <s v="S18_4600"/>
    <s v="Mini Auto Werke"/>
    <s v="7675-3555"/>
    <s v="Kirchgasse 6"/>
    <m/>
    <s v="Graz"/>
    <m/>
    <n v="8010"/>
    <x v="5"/>
    <x v="1"/>
    <s v="Mendel"/>
    <s v="Roland"/>
    <s v="Medium"/>
    <x v="63"/>
  </r>
  <r>
    <n v="10175"/>
    <n v="47"/>
    <n v="100"/>
    <n v="10"/>
    <n v="5121.59"/>
    <x v="32"/>
    <x v="32"/>
    <x v="0"/>
    <n v="4"/>
    <n v="11"/>
    <n v="2003"/>
    <x v="2"/>
    <n v="121"/>
    <s v="S18_4600"/>
    <s v="Stylish Desk Decors, Co."/>
    <s v="(171) 555-0297"/>
    <s v="35 King George"/>
    <m/>
    <s v="London"/>
    <m/>
    <s v="WX3 6FW"/>
    <x v="6"/>
    <x v="1"/>
    <s v="Brown"/>
    <s v="Ann"/>
    <s v="Medium"/>
    <x v="49"/>
  </r>
  <r>
    <n v="10183"/>
    <n v="21"/>
    <n v="100"/>
    <n v="2"/>
    <n v="2441.04"/>
    <x v="33"/>
    <x v="33"/>
    <x v="0"/>
    <n v="4"/>
    <n v="11"/>
    <n v="2003"/>
    <x v="2"/>
    <n v="121"/>
    <s v="S18_4600"/>
    <s v="Classic Gift Ideas, Inc"/>
    <n v="2155554695"/>
    <s v="782 First Street"/>
    <m/>
    <s v="Philadelphia"/>
    <s v="PA"/>
    <n v="71270"/>
    <x v="0"/>
    <x v="0"/>
    <s v="Cervantes"/>
    <s v="Francisca"/>
    <s v="Small"/>
    <x v="29"/>
  </r>
  <r>
    <n v="10194"/>
    <n v="32"/>
    <n v="100"/>
    <n v="5"/>
    <n v="4262.08"/>
    <x v="34"/>
    <x v="34"/>
    <x v="0"/>
    <n v="4"/>
    <n v="11"/>
    <n v="2003"/>
    <x v="2"/>
    <n v="121"/>
    <s v="S18_4600"/>
    <s v="Saveley &amp; Henriot, Co."/>
    <s v="78.32.5555"/>
    <s v="2, rue du Commerce"/>
    <m/>
    <s v="Lyon"/>
    <m/>
    <n v="69004"/>
    <x v="1"/>
    <x v="1"/>
    <s v="Saveley"/>
    <s v="Mary"/>
    <s v="Medium"/>
    <x v="30"/>
  </r>
  <r>
    <n v="10207"/>
    <n v="47"/>
    <n v="100"/>
    <n v="16"/>
    <n v="6658.02"/>
    <x v="91"/>
    <x v="91"/>
    <x v="0"/>
    <n v="4"/>
    <n v="12"/>
    <n v="2003"/>
    <x v="2"/>
    <n v="121"/>
    <s v="S18_4600"/>
    <s v="Diecast Collectables"/>
    <n v="6175552555"/>
    <s v="6251 Ingle Ln."/>
    <m/>
    <s v="Boston"/>
    <s v="MA"/>
    <n v="51003"/>
    <x v="0"/>
    <x v="0"/>
    <s v="Franco"/>
    <s v="Valarie"/>
    <s v="Medium"/>
    <x v="64"/>
  </r>
  <r>
    <n v="10217"/>
    <n v="38"/>
    <n v="100"/>
    <n v="5"/>
    <n v="4509.08"/>
    <x v="92"/>
    <x v="92"/>
    <x v="0"/>
    <n v="1"/>
    <n v="2"/>
    <n v="2004"/>
    <x v="2"/>
    <n v="121"/>
    <s v="S18_4600"/>
    <s v="Handji Gifts&amp; Co"/>
    <s v="+65 224 1555"/>
    <s v="Village Close - 106 Linden Road Sandown"/>
    <s v="2nd Floor"/>
    <s v="Singapore"/>
    <m/>
    <n v="69045"/>
    <x v="9"/>
    <x v="2"/>
    <s v="Victorino"/>
    <s v="Wendy"/>
    <s v="Medium"/>
    <x v="65"/>
  </r>
  <r>
    <n v="10229"/>
    <n v="41"/>
    <n v="100"/>
    <n v="10"/>
    <n v="4716.2299999999996"/>
    <x v="93"/>
    <x v="93"/>
    <x v="0"/>
    <n v="1"/>
    <n v="3"/>
    <n v="2004"/>
    <x v="2"/>
    <n v="121"/>
    <s v="S18_4600"/>
    <s v="Mini Gifts Distributors Ltd."/>
    <n v="4155551450"/>
    <s v="5677 Strong St."/>
    <m/>
    <s v="San Rafael"/>
    <s v="CA"/>
    <n v="97562"/>
    <x v="0"/>
    <x v="0"/>
    <s v="Nelson"/>
    <s v="Valarie"/>
    <s v="Medium"/>
    <x v="39"/>
  </r>
  <r>
    <n v="10245"/>
    <n v="21"/>
    <n v="100"/>
    <n v="3"/>
    <n v="2390.2199999999998"/>
    <x v="38"/>
    <x v="38"/>
    <x v="0"/>
    <n v="2"/>
    <n v="5"/>
    <n v="2004"/>
    <x v="2"/>
    <n v="121"/>
    <s v="S18_4600"/>
    <s v="Super Scale Inc."/>
    <n v="2035559545"/>
    <s v="567 North Pendale Street"/>
    <m/>
    <s v="New Haven"/>
    <s v="CT"/>
    <n v="97823"/>
    <x v="0"/>
    <x v="0"/>
    <s v="Murphy"/>
    <s v="Leslie"/>
    <s v="Small"/>
    <x v="34"/>
  </r>
  <r>
    <n v="10259"/>
    <n v="41"/>
    <n v="100"/>
    <n v="13"/>
    <n v="4666.62"/>
    <x v="39"/>
    <x v="39"/>
    <x v="0"/>
    <n v="2"/>
    <n v="6"/>
    <n v="2004"/>
    <x v="2"/>
    <n v="121"/>
    <s v="S18_4600"/>
    <s v="Handji Gifts&amp; Co"/>
    <s v="+65 224 1555"/>
    <s v="Village Close - 106 Linden Road Sandown"/>
    <s v="2nd Floor"/>
    <s v="Singapore"/>
    <m/>
    <n v="69045"/>
    <x v="9"/>
    <x v="2"/>
    <s v="Victorino"/>
    <s v="Wendy"/>
    <s v="Medium"/>
    <x v="65"/>
  </r>
  <r>
    <n v="10270"/>
    <n v="38"/>
    <n v="100"/>
    <n v="3"/>
    <n v="5383.08"/>
    <x v="40"/>
    <x v="40"/>
    <x v="0"/>
    <n v="3"/>
    <n v="7"/>
    <n v="2004"/>
    <x v="2"/>
    <n v="121"/>
    <s v="S18_4600"/>
    <s v="Souveniers And Things Co."/>
    <s v="+61 2 9495 8555"/>
    <s v="Monitor Money Building, 815 Pacific Hwy"/>
    <s v="Level 6"/>
    <s v="Chatswood"/>
    <s v="NSW"/>
    <n v="2067"/>
    <x v="3"/>
    <x v="2"/>
    <s v="Huxley"/>
    <s v="Adrian"/>
    <s v="Medium"/>
    <x v="20"/>
  </r>
  <r>
    <n v="10281"/>
    <n v="25"/>
    <n v="99.29"/>
    <n v="10"/>
    <n v="2482.25"/>
    <x v="94"/>
    <x v="94"/>
    <x v="0"/>
    <n v="3"/>
    <n v="8"/>
    <n v="2004"/>
    <x v="2"/>
    <n v="121"/>
    <s v="S18_4600"/>
    <s v="Diecast Classics Inc."/>
    <n v="2155551555"/>
    <s v="7586 Pompton St."/>
    <m/>
    <s v="Allentown"/>
    <s v="PA"/>
    <n v="70267"/>
    <x v="0"/>
    <x v="0"/>
    <s v="Yu"/>
    <s v="Kyung"/>
    <s v="Small"/>
    <x v="18"/>
  </r>
  <r>
    <n v="10291"/>
    <n v="48"/>
    <n v="100"/>
    <n v="5"/>
    <n v="5288.64"/>
    <x v="42"/>
    <x v="42"/>
    <x v="0"/>
    <n v="3"/>
    <n v="9"/>
    <n v="2004"/>
    <x v="2"/>
    <n v="121"/>
    <s v="S18_4600"/>
    <s v="Scandinavian Gift Ideas"/>
    <s v="0695-34 6555"/>
    <s v="?kergatan 24"/>
    <m/>
    <s v="Boras"/>
    <m/>
    <s v="S-844 67"/>
    <x v="8"/>
    <x v="1"/>
    <s v="Larsson"/>
    <s v="Maria"/>
    <s v="Medium"/>
    <x v="37"/>
  </r>
  <r>
    <n v="10305"/>
    <n v="22"/>
    <n v="99.29"/>
    <n v="14"/>
    <n v="2184.38"/>
    <x v="95"/>
    <x v="95"/>
    <x v="0"/>
    <n v="4"/>
    <n v="10"/>
    <n v="2004"/>
    <x v="2"/>
    <n v="121"/>
    <s v="S18_4600"/>
    <s v="Marta's Replicas Co."/>
    <n v="6175558555"/>
    <s v="39323 Spinnaker Dr."/>
    <m/>
    <s v="Cambridge"/>
    <s v="MA"/>
    <n v="51247"/>
    <x v="0"/>
    <x v="0"/>
    <s v="Hernandez"/>
    <s v="Marta"/>
    <s v="Small"/>
    <x v="15"/>
  </r>
  <r>
    <n v="10313"/>
    <n v="28"/>
    <n v="100"/>
    <n v="8"/>
    <n v="2881.76"/>
    <x v="96"/>
    <x v="96"/>
    <x v="0"/>
    <n v="4"/>
    <n v="10"/>
    <n v="2004"/>
    <x v="2"/>
    <n v="121"/>
    <s v="S18_4600"/>
    <s v="Canadian Gift Exchange Network"/>
    <s v="(604) 555-3392"/>
    <s v="1900 Oak St."/>
    <m/>
    <s v="Vancouver"/>
    <s v="BC"/>
    <s v="V3F 2K1"/>
    <x v="10"/>
    <x v="0"/>
    <s v="Tannamuri"/>
    <s v="Yoshi"/>
    <s v="Small"/>
    <x v="31"/>
  </r>
  <r>
    <n v="10323"/>
    <n v="47"/>
    <n v="100"/>
    <n v="1"/>
    <n v="6203.06"/>
    <x v="80"/>
    <x v="80"/>
    <x v="0"/>
    <n v="4"/>
    <n v="11"/>
    <n v="2004"/>
    <x v="2"/>
    <n v="121"/>
    <s v="S18_4600"/>
    <s v="Blauer See Auto, Co."/>
    <s v="+49 69 66 90 2555"/>
    <s v="Lyonerstr. 34"/>
    <m/>
    <s v="Frankfurt"/>
    <m/>
    <n v="60528"/>
    <x v="16"/>
    <x v="1"/>
    <s v="Keitel"/>
    <s v="Roland"/>
    <s v="Medium"/>
    <x v="72"/>
  </r>
  <r>
    <n v="10334"/>
    <n v="49"/>
    <n v="100"/>
    <n v="4"/>
    <n v="6763.47"/>
    <x v="97"/>
    <x v="97"/>
    <x v="4"/>
    <n v="4"/>
    <n v="11"/>
    <n v="2004"/>
    <x v="2"/>
    <n v="121"/>
    <s v="S18_4600"/>
    <s v="Volvo Model Replicas, Co"/>
    <s v="0921-12 3555"/>
    <s v="Berguvsv„gen  8"/>
    <m/>
    <s v="Lule"/>
    <m/>
    <s v="S-958 22"/>
    <x v="8"/>
    <x v="1"/>
    <s v="Berglund"/>
    <s v="Christina"/>
    <s v="Medium"/>
    <x v="24"/>
  </r>
  <r>
    <n v="10347"/>
    <n v="45"/>
    <n v="100"/>
    <n v="4"/>
    <n v="5884.65"/>
    <x v="47"/>
    <x v="47"/>
    <x v="0"/>
    <n v="4"/>
    <n v="11"/>
    <n v="2004"/>
    <x v="2"/>
    <n v="121"/>
    <s v="S18_4600"/>
    <s v="Australian Collectors, Co."/>
    <s v="03 9520 4555"/>
    <s v="636 St Kilda Road"/>
    <s v="Level 3"/>
    <s v="Melbourne"/>
    <s v="Victoria"/>
    <n v="3004"/>
    <x v="3"/>
    <x v="2"/>
    <s v="Ferguson"/>
    <s v="Peter"/>
    <s v="Medium"/>
    <x v="10"/>
  </r>
  <r>
    <n v="10357"/>
    <n v="28"/>
    <n v="100"/>
    <n v="2"/>
    <n v="3559.64"/>
    <x v="48"/>
    <x v="48"/>
    <x v="0"/>
    <n v="4"/>
    <n v="12"/>
    <n v="2004"/>
    <x v="2"/>
    <n v="121"/>
    <s v="S18_4600"/>
    <s v="Mini Gifts Distributors Ltd."/>
    <n v="4155551450"/>
    <s v="5677 Strong St."/>
    <m/>
    <s v="San Rafael"/>
    <s v="CA"/>
    <n v="97562"/>
    <x v="0"/>
    <x v="0"/>
    <s v="Nelson"/>
    <s v="Valarie"/>
    <s v="Medium"/>
    <x v="39"/>
  </r>
  <r>
    <n v="10370"/>
    <n v="29"/>
    <n v="57.53"/>
    <n v="6"/>
    <n v="1668.37"/>
    <x v="49"/>
    <x v="49"/>
    <x v="0"/>
    <n v="1"/>
    <n v="1"/>
    <n v="2005"/>
    <x v="2"/>
    <n v="121"/>
    <s v="S18_4600"/>
    <s v="Anna's Decorations, Ltd"/>
    <s v="02 9936 8555"/>
    <s v="201 Miller Street"/>
    <s v="Level 15"/>
    <s v="North Sydney"/>
    <s v="NSW"/>
    <n v="2060"/>
    <x v="3"/>
    <x v="2"/>
    <s v="O'Hara"/>
    <s v="Anna"/>
    <s v="Small"/>
    <x v="42"/>
  </r>
  <r>
    <n v="10382"/>
    <n v="39"/>
    <n v="100"/>
    <n v="1"/>
    <n v="4890.6000000000004"/>
    <x v="50"/>
    <x v="50"/>
    <x v="0"/>
    <n v="1"/>
    <n v="2"/>
    <n v="2005"/>
    <x v="2"/>
    <n v="121"/>
    <s v="S18_4600"/>
    <s v="Mini Gifts Distributors Ltd."/>
    <n v="4155551450"/>
    <s v="5677 Strong St."/>
    <m/>
    <s v="San Rafael"/>
    <s v="CA"/>
    <n v="97562"/>
    <x v="0"/>
    <x v="0"/>
    <s v="Nelson"/>
    <s v="Valarie"/>
    <s v="Medium"/>
    <x v="39"/>
  </r>
  <r>
    <n v="10411"/>
    <n v="46"/>
    <n v="100"/>
    <n v="3"/>
    <n v="5235.72"/>
    <x v="52"/>
    <x v="52"/>
    <x v="0"/>
    <n v="2"/>
    <n v="5"/>
    <n v="2005"/>
    <x v="2"/>
    <n v="121"/>
    <s v="S18_4600"/>
    <s v="Quebec Home Shopping Network"/>
    <s v="(514) 555-8054"/>
    <s v="43 rue St. Laurent"/>
    <m/>
    <s v="Montreal"/>
    <s v="Quebec"/>
    <s v="H1J 1C3"/>
    <x v="10"/>
    <x v="0"/>
    <s v="Fresnisre"/>
    <s v="Jean"/>
    <s v="Medium"/>
    <x v="43"/>
  </r>
  <r>
    <n v="10425"/>
    <n v="38"/>
    <n v="100"/>
    <n v="13"/>
    <n v="4325.16"/>
    <x v="53"/>
    <x v="53"/>
    <x v="2"/>
    <n v="2"/>
    <n v="5"/>
    <n v="2005"/>
    <x v="2"/>
    <n v="121"/>
    <s v="S18_4600"/>
    <s v="La Rochelle Gifts"/>
    <s v="40.67.8555"/>
    <s v="67, rue des Cinquante Otages"/>
    <m/>
    <s v="Nantes"/>
    <m/>
    <n v="44000"/>
    <x v="1"/>
    <x v="1"/>
    <s v="Labrune"/>
    <s v="Janine"/>
    <s v="Medium"/>
    <x v="14"/>
  </r>
  <r>
    <n v="10103"/>
    <n v="41"/>
    <n v="47.29"/>
    <n v="9"/>
    <n v="1938.89"/>
    <x v="26"/>
    <x v="26"/>
    <x v="0"/>
    <n v="1"/>
    <n v="1"/>
    <n v="2003"/>
    <x v="3"/>
    <n v="50"/>
    <s v="S18_4668"/>
    <s v="Baane Mini Imports"/>
    <s v="07-98 9555"/>
    <s v="Erling Skakkes gate 78"/>
    <m/>
    <s v="Stavern"/>
    <m/>
    <n v="4110"/>
    <x v="2"/>
    <x v="1"/>
    <s v="Bergulfsen"/>
    <s v="Jonas"/>
    <s v="Small"/>
    <x v="17"/>
  </r>
  <r>
    <n v="10113"/>
    <n v="50"/>
    <n v="49.81"/>
    <n v="3"/>
    <n v="2490.5"/>
    <x v="131"/>
    <x v="131"/>
    <x v="0"/>
    <n v="1"/>
    <n v="3"/>
    <n v="2003"/>
    <x v="3"/>
    <n v="50"/>
    <s v="S18_4668"/>
    <s v="Mini Gifts Distributors Ltd."/>
    <n v="4155551450"/>
    <s v="5677 Strong St."/>
    <m/>
    <s v="San Rafael"/>
    <s v="CA"/>
    <n v="97562"/>
    <x v="0"/>
    <x v="0"/>
    <s v="Nelson"/>
    <s v="Valarie"/>
    <s v="Small"/>
    <x v="39"/>
  </r>
  <r>
    <n v="10126"/>
    <n v="43"/>
    <n v="53.83"/>
    <n v="9"/>
    <n v="2314.69"/>
    <x v="28"/>
    <x v="28"/>
    <x v="0"/>
    <n v="2"/>
    <n v="5"/>
    <n v="2003"/>
    <x v="3"/>
    <n v="50"/>
    <s v="S18_4668"/>
    <s v="Corrida Auto Replicas, Ltd"/>
    <s v="(91) 555 22 82"/>
    <s v="C/ Araquil, 67"/>
    <m/>
    <s v="Madrid"/>
    <m/>
    <n v="28023"/>
    <x v="7"/>
    <x v="1"/>
    <s v="Sommer"/>
    <s v="Mart¡n"/>
    <s v="Small"/>
    <x v="25"/>
  </r>
  <r>
    <n v="10140"/>
    <n v="29"/>
    <n v="43.27"/>
    <n v="9"/>
    <n v="1254.83"/>
    <x v="29"/>
    <x v="29"/>
    <x v="0"/>
    <n v="3"/>
    <n v="7"/>
    <n v="2003"/>
    <x v="3"/>
    <n v="50"/>
    <s v="S18_4668"/>
    <s v="Technics Stores Inc."/>
    <n v="6505556809"/>
    <s v="9408 Furth Circle"/>
    <m/>
    <s v="Burlingame"/>
    <s v="CA"/>
    <n v="94217"/>
    <x v="0"/>
    <x v="0"/>
    <s v="Hirano"/>
    <s v="Juri"/>
    <s v="Small"/>
    <x v="5"/>
  </r>
  <r>
    <n v="10150"/>
    <n v="30"/>
    <n v="42.76"/>
    <n v="6"/>
    <n v="1282.8"/>
    <x v="30"/>
    <x v="30"/>
    <x v="0"/>
    <n v="3"/>
    <n v="9"/>
    <n v="2003"/>
    <x v="3"/>
    <n v="50"/>
    <s v="S18_4668"/>
    <s v="Dragon Souveniers, Ltd."/>
    <s v="+65 221 7555"/>
    <s v="Bronz Sok., Bronz Apt. 3/6 Tesvikiye"/>
    <m/>
    <s v="Singapore"/>
    <m/>
    <n v="79903"/>
    <x v="9"/>
    <x v="3"/>
    <s v="Natividad"/>
    <s v="Eric"/>
    <s v="Small"/>
    <x v="26"/>
  </r>
  <r>
    <n v="10164"/>
    <n v="25"/>
    <n v="53.83"/>
    <n v="7"/>
    <n v="1345.75"/>
    <x v="90"/>
    <x v="90"/>
    <x v="5"/>
    <n v="4"/>
    <n v="10"/>
    <n v="2003"/>
    <x v="3"/>
    <n v="50"/>
    <s v="S18_4668"/>
    <s v="Mini Auto Werke"/>
    <s v="7675-3555"/>
    <s v="Kirchgasse 6"/>
    <m/>
    <s v="Graz"/>
    <m/>
    <n v="8010"/>
    <x v="5"/>
    <x v="1"/>
    <s v="Mendel"/>
    <s v="Roland"/>
    <s v="Small"/>
    <x v="63"/>
  </r>
  <r>
    <n v="10174"/>
    <n v="49"/>
    <n v="44.78"/>
    <n v="2"/>
    <n v="2194.2199999999998"/>
    <x v="32"/>
    <x v="32"/>
    <x v="0"/>
    <n v="4"/>
    <n v="11"/>
    <n v="2003"/>
    <x v="3"/>
    <n v="50"/>
    <s v="S18_4668"/>
    <s v="Australian Gift Network, Co"/>
    <s v="61-7-3844-6555"/>
    <s v="31 Duncan St. West End"/>
    <m/>
    <s v="South Brisbane"/>
    <s v="Queensland"/>
    <n v="4101"/>
    <x v="3"/>
    <x v="2"/>
    <s v="Calaghan"/>
    <s v="Tony"/>
    <s v="Small"/>
    <x v="28"/>
  </r>
  <r>
    <n v="10183"/>
    <n v="40"/>
    <n v="49.3"/>
    <n v="6"/>
    <n v="1972"/>
    <x v="33"/>
    <x v="33"/>
    <x v="0"/>
    <n v="4"/>
    <n v="11"/>
    <n v="2003"/>
    <x v="3"/>
    <n v="50"/>
    <s v="S18_4668"/>
    <s v="Classic Gift Ideas, Inc"/>
    <n v="2155554695"/>
    <s v="782 First Street"/>
    <m/>
    <s v="Philadelphia"/>
    <s v="PA"/>
    <n v="71270"/>
    <x v="0"/>
    <x v="0"/>
    <s v="Cervantes"/>
    <s v="Francisca"/>
    <s v="Small"/>
    <x v="29"/>
  </r>
  <r>
    <n v="10194"/>
    <n v="41"/>
    <n v="44.78"/>
    <n v="9"/>
    <n v="1835.98"/>
    <x v="34"/>
    <x v="34"/>
    <x v="0"/>
    <n v="4"/>
    <n v="11"/>
    <n v="2003"/>
    <x v="3"/>
    <n v="50"/>
    <s v="S18_4668"/>
    <s v="Saveley &amp; Henriot, Co."/>
    <s v="78.32.5555"/>
    <s v="2, rue du Commerce"/>
    <m/>
    <s v="Lyon"/>
    <m/>
    <n v="69004"/>
    <x v="1"/>
    <x v="1"/>
    <s v="Saveley"/>
    <s v="Mary"/>
    <s v="Small"/>
    <x v="30"/>
  </r>
  <r>
    <n v="10206"/>
    <n v="21"/>
    <n v="53.33"/>
    <n v="4"/>
    <n v="1119.93"/>
    <x v="35"/>
    <x v="35"/>
    <x v="0"/>
    <n v="4"/>
    <n v="12"/>
    <n v="2003"/>
    <x v="3"/>
    <n v="50"/>
    <s v="S18_4668"/>
    <s v="Canadian Gift Exchange Network"/>
    <s v="(604) 555-3392"/>
    <s v="1900 Oak St."/>
    <m/>
    <s v="Vancouver"/>
    <s v="BC"/>
    <s v="V3F 2K1"/>
    <x v="10"/>
    <x v="0"/>
    <s v="Tannamuri"/>
    <s v="Yoshi"/>
    <s v="Small"/>
    <x v="31"/>
  </r>
  <r>
    <n v="10215"/>
    <n v="46"/>
    <n v="45.28"/>
    <n v="1"/>
    <n v="2082.88"/>
    <x v="36"/>
    <x v="36"/>
    <x v="0"/>
    <n v="1"/>
    <n v="1"/>
    <n v="2004"/>
    <x v="3"/>
    <n v="50"/>
    <s v="S18_4668"/>
    <s v="West Coast Collectables Co."/>
    <n v="3105553722"/>
    <s v="3675 Furth Circle"/>
    <m/>
    <s v="Burbank"/>
    <s v="CA"/>
    <n v="94019"/>
    <x v="0"/>
    <x v="0"/>
    <s v="Thompson"/>
    <s v="Steve"/>
    <s v="Small"/>
    <x v="32"/>
  </r>
  <r>
    <n v="10229"/>
    <n v="39"/>
    <n v="40.25"/>
    <n v="14"/>
    <n v="1569.75"/>
    <x v="93"/>
    <x v="93"/>
    <x v="0"/>
    <n v="1"/>
    <n v="3"/>
    <n v="2004"/>
    <x v="3"/>
    <n v="50"/>
    <s v="S18_4668"/>
    <s v="Mini Gifts Distributors Ltd."/>
    <n v="4155551450"/>
    <s v="5677 Strong St."/>
    <m/>
    <s v="San Rafael"/>
    <s v="CA"/>
    <n v="97562"/>
    <x v="0"/>
    <x v="0"/>
    <s v="Nelson"/>
    <s v="Valarie"/>
    <s v="Small"/>
    <x v="39"/>
  </r>
  <r>
    <n v="10245"/>
    <n v="45"/>
    <n v="59.87"/>
    <n v="7"/>
    <n v="2694.15"/>
    <x v="38"/>
    <x v="38"/>
    <x v="0"/>
    <n v="2"/>
    <n v="5"/>
    <n v="2004"/>
    <x v="3"/>
    <n v="50"/>
    <s v="S18_4668"/>
    <s v="Super Scale Inc."/>
    <n v="2035559545"/>
    <s v="567 North Pendale Street"/>
    <m/>
    <s v="New Haven"/>
    <s v="CT"/>
    <n v="97823"/>
    <x v="0"/>
    <x v="0"/>
    <s v="Murphy"/>
    <s v="Leslie"/>
    <s v="Small"/>
    <x v="34"/>
  </r>
  <r>
    <n v="10258"/>
    <n v="21"/>
    <n v="59.87"/>
    <n v="4"/>
    <n v="1257.27"/>
    <x v="39"/>
    <x v="39"/>
    <x v="0"/>
    <n v="2"/>
    <n v="6"/>
    <n v="2004"/>
    <x v="3"/>
    <n v="50"/>
    <s v="S18_4668"/>
    <s v="Tokyo Collectables, Ltd"/>
    <s v="+81 3 3584 0555"/>
    <s v="2-2-8 Roppongi"/>
    <m/>
    <s v="Minato-ku"/>
    <s v="Tokyo"/>
    <s v="106-0032"/>
    <x v="11"/>
    <x v="3"/>
    <s v="Shimamura"/>
    <s v="Akiko"/>
    <s v="Small"/>
    <x v="35"/>
  </r>
  <r>
    <n v="10270"/>
    <n v="44"/>
    <n v="58.36"/>
    <n v="7"/>
    <n v="2567.84"/>
    <x v="40"/>
    <x v="40"/>
    <x v="0"/>
    <n v="3"/>
    <n v="7"/>
    <n v="2004"/>
    <x v="3"/>
    <n v="50"/>
    <s v="S18_4668"/>
    <s v="Souveniers And Things Co."/>
    <s v="+61 2 9495 8555"/>
    <s v="Monitor Money Building, 815 Pacific Hwy"/>
    <s v="Level 6"/>
    <s v="Chatswood"/>
    <s v="NSW"/>
    <n v="2067"/>
    <x v="3"/>
    <x v="2"/>
    <s v="Huxley"/>
    <s v="Adrian"/>
    <s v="Small"/>
    <x v="20"/>
  </r>
  <r>
    <n v="10281"/>
    <n v="44"/>
    <n v="59.87"/>
    <n v="14"/>
    <n v="2634.28"/>
    <x v="94"/>
    <x v="94"/>
    <x v="0"/>
    <n v="3"/>
    <n v="8"/>
    <n v="2004"/>
    <x v="3"/>
    <n v="50"/>
    <s v="S18_4668"/>
    <s v="Diecast Classics Inc."/>
    <n v="2155551555"/>
    <s v="7586 Pompton St."/>
    <m/>
    <s v="Allentown"/>
    <s v="PA"/>
    <n v="70267"/>
    <x v="0"/>
    <x v="0"/>
    <s v="Yu"/>
    <s v="Kyung"/>
    <s v="Small"/>
    <x v="18"/>
  </r>
  <r>
    <n v="10291"/>
    <n v="29"/>
    <n v="51.82"/>
    <n v="9"/>
    <n v="1502.78"/>
    <x v="42"/>
    <x v="42"/>
    <x v="0"/>
    <n v="3"/>
    <n v="9"/>
    <n v="2004"/>
    <x v="3"/>
    <n v="50"/>
    <s v="S18_4668"/>
    <s v="Scandinavian Gift Ideas"/>
    <s v="0695-34 6555"/>
    <s v="?kergatan 24"/>
    <m/>
    <s v="Boras"/>
    <m/>
    <s v="S-844 67"/>
    <x v="8"/>
    <x v="1"/>
    <s v="Larsson"/>
    <s v="Maria"/>
    <s v="Small"/>
    <x v="37"/>
  </r>
  <r>
    <n v="10304"/>
    <n v="34"/>
    <n v="49.3"/>
    <n v="4"/>
    <n v="1676.2"/>
    <x v="43"/>
    <x v="43"/>
    <x v="0"/>
    <n v="4"/>
    <n v="10"/>
    <n v="2004"/>
    <x v="3"/>
    <n v="50"/>
    <s v="S18_4668"/>
    <s v="Auto Assoc. &amp; Cie."/>
    <s v="30.59.8555"/>
    <s v="67, avenue de l'Europe"/>
    <m/>
    <s v="Versailles"/>
    <m/>
    <n v="78000"/>
    <x v="1"/>
    <x v="1"/>
    <s v="Tonini"/>
    <s v="Daniel"/>
    <s v="Small"/>
    <x v="38"/>
  </r>
  <r>
    <n v="10312"/>
    <n v="39"/>
    <n v="56.85"/>
    <n v="1"/>
    <n v="2217.15"/>
    <x v="44"/>
    <x v="44"/>
    <x v="0"/>
    <n v="4"/>
    <n v="10"/>
    <n v="2004"/>
    <x v="3"/>
    <n v="50"/>
    <s v="S18_4668"/>
    <s v="Mini Gifts Distributors Ltd."/>
    <n v="4155551450"/>
    <s v="5677 Strong St."/>
    <m/>
    <s v="San Rafael"/>
    <s v="CA"/>
    <n v="97562"/>
    <x v="0"/>
    <x v="0"/>
    <s v="Nelson"/>
    <s v="Valarie"/>
    <s v="Small"/>
    <x v="39"/>
  </r>
  <r>
    <n v="10324"/>
    <n v="38"/>
    <n v="100"/>
    <n v="6"/>
    <n v="6832.02"/>
    <x v="80"/>
    <x v="80"/>
    <x v="0"/>
    <n v="4"/>
    <n v="11"/>
    <n v="2004"/>
    <x v="3"/>
    <n v="50"/>
    <s v="S18_4668"/>
    <s v="Vitachrome Inc."/>
    <n v="2125551500"/>
    <s v="2678 Kingston Rd."/>
    <s v="Suite 101"/>
    <s v="NYC"/>
    <s v="NY"/>
    <n v="10022"/>
    <x v="0"/>
    <x v="0"/>
    <s v="Frick"/>
    <s v="Michael"/>
    <s v="Medium"/>
    <x v="11"/>
  </r>
  <r>
    <n v="10333"/>
    <n v="24"/>
    <n v="79.86"/>
    <n v="8"/>
    <n v="1916.64"/>
    <x v="46"/>
    <x v="46"/>
    <x v="0"/>
    <n v="4"/>
    <n v="11"/>
    <n v="2004"/>
    <x v="3"/>
    <n v="50"/>
    <s v="S18_4668"/>
    <s v="Mini Wheels Co."/>
    <n v="6505555787"/>
    <s v="5557 North Pendale Street"/>
    <m/>
    <s v="San Francisco"/>
    <s v="CA"/>
    <m/>
    <x v="0"/>
    <x v="0"/>
    <s v="Murphy"/>
    <s v="Julie"/>
    <s v="Small"/>
    <x v="8"/>
  </r>
  <r>
    <n v="10348"/>
    <n v="29"/>
    <n v="100"/>
    <n v="6"/>
    <n v="7110.8"/>
    <x v="79"/>
    <x v="79"/>
    <x v="0"/>
    <n v="4"/>
    <n v="11"/>
    <n v="2004"/>
    <x v="3"/>
    <n v="50"/>
    <s v="S18_4668"/>
    <s v="Corrida Auto Replicas, Ltd"/>
    <s v="(91) 555 22 82"/>
    <s v="C/ Araquil, 67"/>
    <m/>
    <s v="Madrid"/>
    <m/>
    <n v="28023"/>
    <x v="7"/>
    <x v="1"/>
    <s v="Sommer"/>
    <s v="Mart¡n"/>
    <s v="Large"/>
    <x v="25"/>
  </r>
  <r>
    <n v="10358"/>
    <n v="30"/>
    <n v="100"/>
    <n v="8"/>
    <n v="5302.8"/>
    <x v="48"/>
    <x v="48"/>
    <x v="0"/>
    <n v="4"/>
    <n v="12"/>
    <n v="2004"/>
    <x v="3"/>
    <n v="50"/>
    <s v="S18_4668"/>
    <s v="Euro Shopping Channel"/>
    <s v="(91) 555 94 44"/>
    <s v="C/ Moralzarzal, 86"/>
    <m/>
    <s v="Madrid"/>
    <m/>
    <n v="28034"/>
    <x v="7"/>
    <x v="1"/>
    <s v="Freyre"/>
    <s v="Diego"/>
    <s v="Medium"/>
    <x v="23"/>
  </r>
  <r>
    <n v="10370"/>
    <n v="20"/>
    <n v="100"/>
    <n v="2"/>
    <n v="2730"/>
    <x v="49"/>
    <x v="49"/>
    <x v="0"/>
    <n v="1"/>
    <n v="1"/>
    <n v="2005"/>
    <x v="3"/>
    <n v="50"/>
    <s v="S18_4668"/>
    <s v="Anna's Decorations, Ltd"/>
    <s v="02 9936 8555"/>
    <s v="201 Miller Street"/>
    <s v="Level 15"/>
    <s v="North Sydney"/>
    <s v="NSW"/>
    <n v="2060"/>
    <x v="3"/>
    <x v="2"/>
    <s v="O'Hara"/>
    <s v="Anna"/>
    <s v="Small"/>
    <x v="42"/>
  </r>
  <r>
    <n v="10382"/>
    <n v="39"/>
    <n v="100"/>
    <n v="2"/>
    <n v="7827.3"/>
    <x v="50"/>
    <x v="50"/>
    <x v="0"/>
    <n v="1"/>
    <n v="2"/>
    <n v="2005"/>
    <x v="3"/>
    <n v="50"/>
    <s v="S18_4668"/>
    <s v="Mini Gifts Distributors Ltd."/>
    <n v="4155551450"/>
    <s v="5677 Strong St."/>
    <m/>
    <s v="San Rafael"/>
    <s v="CA"/>
    <n v="97562"/>
    <x v="0"/>
    <x v="0"/>
    <s v="Nelson"/>
    <s v="Valarie"/>
    <s v="Large"/>
    <x v="39"/>
  </r>
  <r>
    <n v="10411"/>
    <n v="35"/>
    <n v="59.87"/>
    <n v="7"/>
    <n v="2095.4499999999998"/>
    <x v="52"/>
    <x v="52"/>
    <x v="0"/>
    <n v="2"/>
    <n v="5"/>
    <n v="2005"/>
    <x v="3"/>
    <n v="50"/>
    <s v="S18_4668"/>
    <s v="Quebec Home Shopping Network"/>
    <s v="(514) 555-8054"/>
    <s v="43 rue St. Laurent"/>
    <m/>
    <s v="Montreal"/>
    <s v="Quebec"/>
    <s v="H1J 1C3"/>
    <x v="10"/>
    <x v="0"/>
    <s v="Fresnisre"/>
    <s v="Jean"/>
    <s v="Small"/>
    <x v="43"/>
  </r>
  <r>
    <n v="10424"/>
    <n v="26"/>
    <n v="59.87"/>
    <n v="4"/>
    <n v="1556.62"/>
    <x v="53"/>
    <x v="53"/>
    <x v="2"/>
    <n v="2"/>
    <n v="5"/>
    <n v="2005"/>
    <x v="3"/>
    <n v="50"/>
    <s v="S18_4668"/>
    <s v="Euro Shopping Channel"/>
    <s v="(91) 555 94 44"/>
    <s v="C/ Moralzarzal, 86"/>
    <m/>
    <s v="Madrid"/>
    <m/>
    <n v="28034"/>
    <x v="7"/>
    <x v="1"/>
    <s v="Freyre"/>
    <s v="Diego"/>
    <s v="Small"/>
    <x v="23"/>
  </r>
  <r>
    <n v="10108"/>
    <n v="44"/>
    <n v="100"/>
    <n v="11"/>
    <n v="5565.12"/>
    <x v="98"/>
    <x v="98"/>
    <x v="0"/>
    <n v="1"/>
    <n v="3"/>
    <n v="2003"/>
    <x v="1"/>
    <n v="148"/>
    <s v="S18_4721"/>
    <s v="Cruz &amp; Sons Co."/>
    <s v="+63 2 555 3587"/>
    <s v="15 McCallum Street - NatWest Center #13-03"/>
    <m/>
    <s v="Makati City"/>
    <m/>
    <s v="1227 MM"/>
    <x v="15"/>
    <x v="3"/>
    <s v="Cruz"/>
    <s v="Arnold"/>
    <s v="Medium"/>
    <x v="66"/>
  </r>
  <r>
    <n v="10122"/>
    <n v="28"/>
    <n v="100"/>
    <n v="15"/>
    <n v="3583.16"/>
    <x v="99"/>
    <x v="99"/>
    <x v="0"/>
    <n v="2"/>
    <n v="5"/>
    <n v="2003"/>
    <x v="1"/>
    <n v="148"/>
    <s v="S18_4721"/>
    <s v="Marseille Mini Autos"/>
    <s v="91.24.4555"/>
    <s v="12, rue des Bouchers"/>
    <m/>
    <s v="Marseille"/>
    <m/>
    <n v="13008"/>
    <x v="1"/>
    <x v="1"/>
    <s v="Lebihan"/>
    <s v="Laurence"/>
    <s v="Medium"/>
    <x v="67"/>
  </r>
  <r>
    <n v="10135"/>
    <n v="31"/>
    <n v="100"/>
    <n v="12"/>
    <n v="4705.18"/>
    <x v="100"/>
    <x v="100"/>
    <x v="0"/>
    <n v="3"/>
    <n v="7"/>
    <n v="2003"/>
    <x v="1"/>
    <n v="148"/>
    <s v="S18_4721"/>
    <s v="Mini Gifts Distributors Ltd."/>
    <n v="4155551450"/>
    <s v="5677 Strong St."/>
    <m/>
    <s v="San Rafael"/>
    <s v="CA"/>
    <n v="97562"/>
    <x v="0"/>
    <x v="0"/>
    <s v="Nelson"/>
    <s v="Valarie"/>
    <s v="Medium"/>
    <x v="39"/>
  </r>
  <r>
    <n v="10146"/>
    <n v="29"/>
    <n v="100"/>
    <n v="1"/>
    <n v="4444.54"/>
    <x v="229"/>
    <x v="229"/>
    <x v="0"/>
    <n v="3"/>
    <n v="9"/>
    <n v="2003"/>
    <x v="1"/>
    <n v="148"/>
    <s v="S18_4721"/>
    <s v="Gift Ideas Corp."/>
    <n v="2035554407"/>
    <s v="2440 Pompton St."/>
    <m/>
    <s v="Glendale"/>
    <s v="CT"/>
    <n v="97561"/>
    <x v="0"/>
    <x v="0"/>
    <s v="Lewis"/>
    <s v="Dan"/>
    <s v="Medium"/>
    <x v="88"/>
  </r>
  <r>
    <n v="10159"/>
    <n v="32"/>
    <n v="100"/>
    <n v="7"/>
    <n v="4618.88"/>
    <x v="4"/>
    <x v="4"/>
    <x v="0"/>
    <n v="4"/>
    <n v="10"/>
    <n v="2003"/>
    <x v="1"/>
    <n v="148"/>
    <s v="S18_4721"/>
    <s v="Corporate Gift Ideas Co."/>
    <n v="6505551386"/>
    <s v="7734 Strong St."/>
    <m/>
    <s v="San Francisco"/>
    <s v="CA"/>
    <m/>
    <x v="0"/>
    <x v="0"/>
    <s v="Brown"/>
    <s v="Julie"/>
    <s v="Medium"/>
    <x v="4"/>
  </r>
  <r>
    <n v="10169"/>
    <n v="33"/>
    <n v="100"/>
    <n v="7"/>
    <n v="4910.3999999999996"/>
    <x v="102"/>
    <x v="102"/>
    <x v="0"/>
    <n v="4"/>
    <n v="11"/>
    <n v="2003"/>
    <x v="1"/>
    <n v="148"/>
    <s v="S18_4721"/>
    <s v="Anna's Decorations, Ltd"/>
    <s v="02 9936 8555"/>
    <s v="201 Miller Street"/>
    <s v="Level 15"/>
    <s v="North Sydney"/>
    <s v="NSW"/>
    <n v="2060"/>
    <x v="3"/>
    <x v="2"/>
    <s v="O'Hara"/>
    <s v="Anna"/>
    <s v="Medium"/>
    <x v="42"/>
  </r>
  <r>
    <n v="10180"/>
    <n v="44"/>
    <n v="100"/>
    <n v="2"/>
    <n v="5565.12"/>
    <x v="6"/>
    <x v="6"/>
    <x v="0"/>
    <n v="4"/>
    <n v="11"/>
    <n v="2003"/>
    <x v="1"/>
    <n v="148"/>
    <s v="S18_4721"/>
    <s v="Daedalus Designs Imports"/>
    <s v="20.16.1555"/>
    <s v="184, chausse de Tournai"/>
    <m/>
    <s v="Lille"/>
    <m/>
    <n v="59000"/>
    <x v="1"/>
    <x v="1"/>
    <s v="Rance"/>
    <s v="Martine"/>
    <s v="Medium"/>
    <x v="6"/>
  </r>
  <r>
    <n v="10191"/>
    <n v="32"/>
    <n v="100"/>
    <n v="8"/>
    <n v="4237.76"/>
    <x v="104"/>
    <x v="104"/>
    <x v="0"/>
    <n v="4"/>
    <n v="11"/>
    <n v="2003"/>
    <x v="1"/>
    <n v="148"/>
    <s v="S18_4721"/>
    <s v="Toms Spezialitten, Ltd"/>
    <s v="0221-5554327"/>
    <s v="Mehrheimerstr. 369"/>
    <m/>
    <s v="Koln"/>
    <m/>
    <n v="50739"/>
    <x v="16"/>
    <x v="1"/>
    <s v="Pfalzheim"/>
    <s v="Henriette"/>
    <s v="Medium"/>
    <x v="68"/>
  </r>
  <r>
    <n v="10211"/>
    <n v="41"/>
    <n v="100"/>
    <n v="7"/>
    <n v="5673.58"/>
    <x v="9"/>
    <x v="9"/>
    <x v="0"/>
    <n v="1"/>
    <n v="1"/>
    <n v="2004"/>
    <x v="1"/>
    <n v="148"/>
    <s v="S18_4721"/>
    <s v="Auto Canal Petit"/>
    <s v="(1) 47.55.6555"/>
    <s v="25, rue Lauriston"/>
    <m/>
    <s v="Paris"/>
    <m/>
    <n v="75016"/>
    <x v="1"/>
    <x v="1"/>
    <s v="Perrier"/>
    <s v="Dominique"/>
    <s v="Medium"/>
    <x v="9"/>
  </r>
  <r>
    <n v="10225"/>
    <n v="35"/>
    <n v="100"/>
    <n v="14"/>
    <n v="5260.15"/>
    <x v="106"/>
    <x v="106"/>
    <x v="0"/>
    <n v="1"/>
    <n v="2"/>
    <n v="2004"/>
    <x v="1"/>
    <n v="148"/>
    <s v="S18_4721"/>
    <s v="Vida Sport, Ltd"/>
    <s v="0897-034555"/>
    <s v="Grenzacherweg 237"/>
    <m/>
    <s v="Gensve"/>
    <m/>
    <n v="1203"/>
    <x v="17"/>
    <x v="1"/>
    <s v="Holz"/>
    <s v="Michael"/>
    <s v="Medium"/>
    <x v="69"/>
  </r>
  <r>
    <n v="10238"/>
    <n v="44"/>
    <n v="100"/>
    <n v="8"/>
    <n v="6350.96"/>
    <x v="107"/>
    <x v="107"/>
    <x v="0"/>
    <n v="2"/>
    <n v="4"/>
    <n v="2004"/>
    <x v="1"/>
    <n v="148"/>
    <s v="S18_4721"/>
    <s v="Danish Wholesale Imports"/>
    <s v="31 12 3555"/>
    <s v="Vinb'ltet 34"/>
    <m/>
    <s v="Kobenhavn"/>
    <m/>
    <n v="1734"/>
    <x v="13"/>
    <x v="1"/>
    <s v="Petersen"/>
    <s v="Jytte"/>
    <s v="Medium"/>
    <x v="48"/>
  </r>
  <r>
    <n v="10252"/>
    <n v="26"/>
    <n v="100"/>
    <n v="4"/>
    <n v="3559.4"/>
    <x v="224"/>
    <x v="224"/>
    <x v="0"/>
    <n v="2"/>
    <n v="5"/>
    <n v="2004"/>
    <x v="1"/>
    <n v="148"/>
    <s v="S18_4721"/>
    <s v="Auto Canal Petit"/>
    <s v="(1) 47.55.6555"/>
    <s v="25, rue Lauriston"/>
    <m/>
    <s v="Paris"/>
    <m/>
    <n v="75016"/>
    <x v="1"/>
    <x v="1"/>
    <s v="Perrier"/>
    <s v="Dominique"/>
    <s v="Medium"/>
    <x v="9"/>
  </r>
  <r>
    <n v="10264"/>
    <n v="20"/>
    <n v="100"/>
    <n v="2"/>
    <n v="2410.6"/>
    <x v="230"/>
    <x v="230"/>
    <x v="0"/>
    <n v="2"/>
    <n v="6"/>
    <n v="2004"/>
    <x v="1"/>
    <n v="148"/>
    <s v="S18_4721"/>
    <s v="Gifts4AllAges.com"/>
    <n v="6175559555"/>
    <s v="8616 Spinnaker Dr."/>
    <m/>
    <s v="Boston"/>
    <s v="MA"/>
    <n v="51003"/>
    <x v="0"/>
    <x v="0"/>
    <s v="Yoshido"/>
    <s v="Juri"/>
    <s v="Small"/>
    <x v="58"/>
  </r>
  <r>
    <n v="10276"/>
    <n v="48"/>
    <n v="100"/>
    <n v="8"/>
    <n v="5713.92"/>
    <x v="110"/>
    <x v="110"/>
    <x v="0"/>
    <n v="3"/>
    <n v="8"/>
    <n v="2004"/>
    <x v="1"/>
    <n v="148"/>
    <s v="S18_4721"/>
    <s v="Online Mini Collectables"/>
    <n v="6175557555"/>
    <s v="7635 Spinnaker Dr."/>
    <m/>
    <s v="Brickhaven"/>
    <s v="MA"/>
    <n v="58339"/>
    <x v="0"/>
    <x v="0"/>
    <s v="Barajas"/>
    <s v="Miguel"/>
    <s v="Medium"/>
    <x v="71"/>
  </r>
  <r>
    <n v="10287"/>
    <n v="34"/>
    <n v="100"/>
    <n v="17"/>
    <n v="4300.32"/>
    <x v="111"/>
    <x v="111"/>
    <x v="0"/>
    <n v="3"/>
    <n v="8"/>
    <n v="2004"/>
    <x v="1"/>
    <n v="148"/>
    <s v="S18_4721"/>
    <s v="Vida Sport, Ltd"/>
    <s v="0897-034555"/>
    <s v="Grenzacherweg 237"/>
    <m/>
    <s v="Gensve"/>
    <m/>
    <n v="1203"/>
    <x v="17"/>
    <x v="1"/>
    <s v="Holz"/>
    <s v="Michael"/>
    <s v="Medium"/>
    <x v="69"/>
  </r>
  <r>
    <n v="10299"/>
    <n v="49"/>
    <n v="100"/>
    <n v="2"/>
    <n v="7947.31"/>
    <x v="16"/>
    <x v="16"/>
    <x v="0"/>
    <n v="3"/>
    <n v="9"/>
    <n v="2004"/>
    <x v="1"/>
    <n v="148"/>
    <s v="S18_4721"/>
    <s v="Toys of Finland, Co."/>
    <s v="90-224 8555"/>
    <s v="Keskuskatu 45"/>
    <m/>
    <s v="Helsinki"/>
    <m/>
    <n v="21240"/>
    <x v="4"/>
    <x v="1"/>
    <s v="Karttunen"/>
    <s v="Matti"/>
    <s v="Large"/>
    <x v="16"/>
  </r>
  <r>
    <n v="10310"/>
    <n v="40"/>
    <n v="100"/>
    <n v="15"/>
    <n v="5356.8"/>
    <x v="113"/>
    <x v="113"/>
    <x v="0"/>
    <n v="4"/>
    <n v="10"/>
    <n v="2004"/>
    <x v="1"/>
    <n v="148"/>
    <s v="S18_4721"/>
    <s v="Toms Spezialitten, Ltd"/>
    <s v="0221-5554327"/>
    <s v="Mehrheimerstr. 369"/>
    <m/>
    <s v="Koln"/>
    <m/>
    <n v="50739"/>
    <x v="16"/>
    <x v="1"/>
    <s v="Pfalzheim"/>
    <s v="Henriette"/>
    <s v="Medium"/>
    <x v="68"/>
  </r>
  <r>
    <n v="10319"/>
    <n v="45"/>
    <n v="100"/>
    <n v="3"/>
    <n v="7901.1"/>
    <x v="114"/>
    <x v="114"/>
    <x v="0"/>
    <n v="4"/>
    <n v="11"/>
    <n v="2004"/>
    <x v="1"/>
    <n v="148"/>
    <s v="S18_4721"/>
    <s v="Microscale Inc."/>
    <n v="2125551957"/>
    <s v="5290 North Pendale Street"/>
    <s v="Suite 200"/>
    <s v="NYC"/>
    <s v="NY"/>
    <n v="10022"/>
    <x v="0"/>
    <x v="0"/>
    <s v="Kuo"/>
    <s v="Kee"/>
    <s v="Large"/>
    <x v="79"/>
  </r>
  <r>
    <n v="10330"/>
    <n v="50"/>
    <n v="100"/>
    <n v="4"/>
    <n v="6101"/>
    <x v="227"/>
    <x v="227"/>
    <x v="0"/>
    <n v="4"/>
    <n v="11"/>
    <n v="2004"/>
    <x v="1"/>
    <n v="148"/>
    <s v="S18_4721"/>
    <s v="Cruz &amp; Sons Co."/>
    <s v="+63 2 555 3587"/>
    <s v="15 McCallum Street - NatWest Center #13-03"/>
    <m/>
    <s v="Makati City"/>
    <m/>
    <s v="1227 MM"/>
    <x v="15"/>
    <x v="3"/>
    <s v="Cruz"/>
    <s v="Arnold"/>
    <s v="Medium"/>
    <x v="66"/>
  </r>
  <r>
    <n v="10342"/>
    <n v="38"/>
    <n v="100"/>
    <n v="11"/>
    <n v="6276.46"/>
    <x v="20"/>
    <x v="20"/>
    <x v="0"/>
    <n v="4"/>
    <n v="11"/>
    <n v="2004"/>
    <x v="1"/>
    <n v="148"/>
    <s v="S18_4721"/>
    <s v="Australian Collectors, Co."/>
    <s v="03 9520 4555"/>
    <s v="636 St Kilda Road"/>
    <s v="Level 3"/>
    <s v="Melbourne"/>
    <s v="Victoria"/>
    <n v="3004"/>
    <x v="3"/>
    <x v="2"/>
    <s v="Ferguson"/>
    <s v="Peter"/>
    <s v="Medium"/>
    <x v="10"/>
  </r>
  <r>
    <n v="10355"/>
    <n v="25"/>
    <n v="100"/>
    <n v="2"/>
    <n v="4203.5"/>
    <x v="228"/>
    <x v="228"/>
    <x v="0"/>
    <n v="4"/>
    <n v="12"/>
    <n v="2004"/>
    <x v="1"/>
    <n v="148"/>
    <s v="S18_4721"/>
    <s v="Euro Shopping Channel"/>
    <s v="(91) 555 94 44"/>
    <s v="C/ Moralzarzal, 86"/>
    <m/>
    <s v="Madrid"/>
    <m/>
    <n v="28034"/>
    <x v="7"/>
    <x v="1"/>
    <s v="Freyre"/>
    <s v="Diego"/>
    <s v="Medium"/>
    <x v="23"/>
  </r>
  <r>
    <n v="10363"/>
    <n v="28"/>
    <n v="58.18"/>
    <n v="13"/>
    <n v="1629.04"/>
    <x v="115"/>
    <x v="115"/>
    <x v="0"/>
    <n v="1"/>
    <n v="1"/>
    <n v="2005"/>
    <x v="1"/>
    <n v="148"/>
    <s v="S18_4721"/>
    <s v="Suominen Souveniers"/>
    <s v="+358 9 8045 555"/>
    <s v="Software Engineering Center, SEC Oy"/>
    <m/>
    <s v="Espoo"/>
    <m/>
    <s v="FIN-02271"/>
    <x v="4"/>
    <x v="1"/>
    <s v="Suominen"/>
    <s v="Kalle"/>
    <s v="Small"/>
    <x v="73"/>
  </r>
  <r>
    <n v="10378"/>
    <n v="49"/>
    <n v="67.14"/>
    <n v="8"/>
    <n v="3289.86"/>
    <x v="184"/>
    <x v="184"/>
    <x v="0"/>
    <n v="1"/>
    <n v="2"/>
    <n v="2005"/>
    <x v="1"/>
    <n v="148"/>
    <s v="S18_4721"/>
    <s v="Euro Shopping Channel"/>
    <s v="(91) 555 94 44"/>
    <s v="C/ Moralzarzal, 86"/>
    <m/>
    <s v="Madrid"/>
    <m/>
    <n v="28034"/>
    <x v="7"/>
    <x v="1"/>
    <s v="Freyre"/>
    <s v="Diego"/>
    <s v="Medium"/>
    <x v="23"/>
  </r>
  <r>
    <n v="10390"/>
    <n v="49"/>
    <n v="100"/>
    <n v="3"/>
    <n v="6862.94"/>
    <x v="162"/>
    <x v="162"/>
    <x v="0"/>
    <n v="1"/>
    <n v="3"/>
    <n v="2005"/>
    <x v="1"/>
    <n v="148"/>
    <s v="S18_4721"/>
    <s v="Mini Gifts Distributors Ltd."/>
    <n v="4155551450"/>
    <s v="5677 Strong St."/>
    <m/>
    <s v="San Rafael"/>
    <s v="CA"/>
    <n v="97562"/>
    <x v="0"/>
    <x v="0"/>
    <s v="Nelson"/>
    <s v="Valarie"/>
    <s v="Medium"/>
    <x v="39"/>
  </r>
  <r>
    <n v="10110"/>
    <n v="42"/>
    <n v="61.29"/>
    <n v="9"/>
    <n v="2574.1799999999998"/>
    <x v="178"/>
    <x v="178"/>
    <x v="0"/>
    <n v="1"/>
    <n v="3"/>
    <n v="2003"/>
    <x v="1"/>
    <n v="71"/>
    <s v="S18_4933"/>
    <s v="AV Stores, Co."/>
    <s v="(171) 555-1555"/>
    <s v="Fauntleroy Circus"/>
    <m/>
    <s v="Manchester"/>
    <m/>
    <s v="EC2 5NT"/>
    <x v="6"/>
    <x v="1"/>
    <s v="Ashworth"/>
    <s v="Victoria"/>
    <s v="Small"/>
    <x v="77"/>
  </r>
  <r>
    <n v="10124"/>
    <n v="23"/>
    <n v="57.73"/>
    <n v="8"/>
    <n v="1327.79"/>
    <x v="166"/>
    <x v="166"/>
    <x v="0"/>
    <n v="2"/>
    <n v="5"/>
    <n v="2003"/>
    <x v="1"/>
    <n v="71"/>
    <s v="S18_4933"/>
    <s v="Signal Gift Stores"/>
    <n v="7025551838"/>
    <s v="8489 Strong St."/>
    <m/>
    <s v="Las Vegas"/>
    <s v="NV"/>
    <n v="83030"/>
    <x v="0"/>
    <x v="0"/>
    <s v="King"/>
    <s v="Sue"/>
    <s v="Small"/>
    <x v="84"/>
  </r>
  <r>
    <n v="10148"/>
    <n v="29"/>
    <n v="81.25"/>
    <n v="2"/>
    <n v="2356.25"/>
    <x v="153"/>
    <x v="153"/>
    <x v="0"/>
    <n v="3"/>
    <n v="9"/>
    <n v="2003"/>
    <x v="1"/>
    <n v="71"/>
    <s v="S18_4933"/>
    <s v="Anna's Decorations, Ltd"/>
    <s v="02 9936 8555"/>
    <s v="201 Miller Street"/>
    <s v="Level 15"/>
    <s v="North Sydney"/>
    <s v="NSW"/>
    <n v="2060"/>
    <x v="3"/>
    <x v="2"/>
    <s v="O'Hara"/>
    <s v="Anna"/>
    <s v="Small"/>
    <x v="42"/>
  </r>
  <r>
    <n v="10161"/>
    <n v="25"/>
    <n v="80.540000000000006"/>
    <n v="1"/>
    <n v="2013.5"/>
    <x v="154"/>
    <x v="154"/>
    <x v="0"/>
    <n v="4"/>
    <n v="10"/>
    <n v="2003"/>
    <x v="1"/>
    <n v="71"/>
    <s v="S18_4933"/>
    <s v="Heintze Collectables"/>
    <s v="86 21 3555"/>
    <s v="Smagsloget 45"/>
    <m/>
    <s v="Aaarhus"/>
    <m/>
    <n v="8200"/>
    <x v="13"/>
    <x v="1"/>
    <s v="Ibsen"/>
    <s v="Palle"/>
    <s v="Small"/>
    <x v="78"/>
  </r>
  <r>
    <n v="10173"/>
    <n v="39"/>
    <n v="71.98"/>
    <n v="15"/>
    <n v="2807.22"/>
    <x v="155"/>
    <x v="155"/>
    <x v="0"/>
    <n v="4"/>
    <n v="11"/>
    <n v="2003"/>
    <x v="1"/>
    <n v="71"/>
    <s v="S18_4933"/>
    <s v="Rovelli Gifts"/>
    <s v="035-640555"/>
    <s v="Via Ludovico il Moro 22"/>
    <m/>
    <s v="Bergamo"/>
    <m/>
    <n v="24100"/>
    <x v="12"/>
    <x v="1"/>
    <s v="Rovelli"/>
    <s v="Giovanni"/>
    <s v="Small"/>
    <x v="86"/>
  </r>
  <r>
    <n v="10182"/>
    <n v="44"/>
    <n v="69.84"/>
    <n v="12"/>
    <n v="3072.96"/>
    <x v="103"/>
    <x v="103"/>
    <x v="0"/>
    <n v="4"/>
    <n v="11"/>
    <n v="2003"/>
    <x v="1"/>
    <n v="71"/>
    <s v="S18_4933"/>
    <s v="Mini Gifts Distributors Ltd."/>
    <n v="4155551450"/>
    <s v="5677 Strong St."/>
    <m/>
    <s v="San Rafael"/>
    <s v="CA"/>
    <n v="97562"/>
    <x v="0"/>
    <x v="0"/>
    <s v="Nelson"/>
    <s v="Valarie"/>
    <s v="Medium"/>
    <x v="39"/>
  </r>
  <r>
    <n v="10193"/>
    <n v="25"/>
    <n v="76.260000000000005"/>
    <n v="16"/>
    <n v="1906.5"/>
    <x v="170"/>
    <x v="170"/>
    <x v="0"/>
    <n v="4"/>
    <n v="11"/>
    <n v="2003"/>
    <x v="1"/>
    <n v="71"/>
    <s v="S18_4933"/>
    <s v="Australian Collectables, Ltd"/>
    <s v="61-9-3844-6555"/>
    <s v="7 Allen Street"/>
    <m/>
    <s v="Glen Waverly"/>
    <s v="Victoria"/>
    <n v="3150"/>
    <x v="3"/>
    <x v="2"/>
    <s v="Connery"/>
    <s v="Sean"/>
    <s v="Small"/>
    <x v="87"/>
  </r>
  <r>
    <n v="10204"/>
    <n v="45"/>
    <n v="76.260000000000005"/>
    <n v="6"/>
    <n v="3431.7"/>
    <x v="105"/>
    <x v="105"/>
    <x v="0"/>
    <n v="4"/>
    <n v="12"/>
    <n v="2003"/>
    <x v="1"/>
    <n v="71"/>
    <s v="S18_4933"/>
    <s v="Muscle Machine Inc"/>
    <n v="2125557413"/>
    <s v="4092 Furth Circle"/>
    <s v="Suite 400"/>
    <s v="NYC"/>
    <s v="NY"/>
    <n v="10022"/>
    <x v="0"/>
    <x v="0"/>
    <s v="Young"/>
    <s v="Jeff"/>
    <s v="Medium"/>
    <x v="74"/>
  </r>
  <r>
    <n v="10213"/>
    <n v="25"/>
    <n v="83.39"/>
    <n v="2"/>
    <n v="2084.75"/>
    <x v="236"/>
    <x v="236"/>
    <x v="0"/>
    <n v="1"/>
    <n v="1"/>
    <n v="2004"/>
    <x v="1"/>
    <n v="71"/>
    <s v="S18_4933"/>
    <s v="Double Decker Gift Stores, Ltd"/>
    <s v="(171) 555-7555"/>
    <s v="120 Hanover Sq."/>
    <m/>
    <s v="London"/>
    <m/>
    <s v="WA1 1DP"/>
    <x v="6"/>
    <x v="1"/>
    <s v="Hardy"/>
    <s v="Thomas"/>
    <s v="Small"/>
    <x v="52"/>
  </r>
  <r>
    <n v="10227"/>
    <n v="37"/>
    <n v="57.73"/>
    <n v="12"/>
    <n v="2136.0100000000002"/>
    <x v="172"/>
    <x v="172"/>
    <x v="0"/>
    <n v="1"/>
    <n v="3"/>
    <n v="2004"/>
    <x v="1"/>
    <n v="71"/>
    <s v="S18_4933"/>
    <s v="Saveley &amp; Henriot, Co."/>
    <s v="78.32.5555"/>
    <s v="2, rue du Commerce"/>
    <m/>
    <s v="Lyon"/>
    <m/>
    <n v="69004"/>
    <x v="1"/>
    <x v="1"/>
    <s v="Saveley"/>
    <s v="Mary"/>
    <s v="Small"/>
    <x v="30"/>
  </r>
  <r>
    <n v="10241"/>
    <n v="30"/>
    <n v="66.989999999999995"/>
    <n v="4"/>
    <n v="2009.7"/>
    <x v="156"/>
    <x v="156"/>
    <x v="0"/>
    <n v="2"/>
    <n v="4"/>
    <n v="2004"/>
    <x v="1"/>
    <n v="71"/>
    <s v="S18_4933"/>
    <s v="Mini Caravy"/>
    <s v="88.60.1555"/>
    <s v="24, place Kluber"/>
    <m/>
    <s v="Strasbourg"/>
    <m/>
    <n v="67000"/>
    <x v="1"/>
    <x v="1"/>
    <s v="Citeaux"/>
    <s v="Frederique"/>
    <s v="Small"/>
    <x v="83"/>
  </r>
  <r>
    <n v="10267"/>
    <n v="36"/>
    <n v="75.55"/>
    <n v="1"/>
    <n v="2719.8"/>
    <x v="238"/>
    <x v="238"/>
    <x v="0"/>
    <n v="3"/>
    <n v="7"/>
    <n v="2004"/>
    <x v="1"/>
    <n v="71"/>
    <s v="S18_4933"/>
    <s v="Muscle Machine Inc"/>
    <n v="2125557413"/>
    <s v="4092 Furth Circle"/>
    <s v="Suite 400"/>
    <s v="NYC"/>
    <s v="NY"/>
    <n v="10022"/>
    <x v="0"/>
    <x v="0"/>
    <s v="Young"/>
    <s v="Jeff"/>
    <s v="Small"/>
    <x v="74"/>
  </r>
  <r>
    <n v="10279"/>
    <n v="26"/>
    <n v="60.58"/>
    <n v="1"/>
    <n v="1575.08"/>
    <x v="239"/>
    <x v="239"/>
    <x v="0"/>
    <n v="3"/>
    <n v="8"/>
    <n v="2004"/>
    <x v="1"/>
    <n v="71"/>
    <s v="S18_4933"/>
    <s v="Euro Shopping Channel"/>
    <s v="(91) 555 94 44"/>
    <s v="C/ Moralzarzal, 86"/>
    <m/>
    <s v="Madrid"/>
    <m/>
    <n v="28034"/>
    <x v="7"/>
    <x v="1"/>
    <s v="Freyre"/>
    <s v="Diego"/>
    <s v="Small"/>
    <x v="23"/>
  </r>
  <r>
    <n v="10288"/>
    <n v="23"/>
    <n v="73.41"/>
    <n v="7"/>
    <n v="1688.43"/>
    <x v="182"/>
    <x v="182"/>
    <x v="0"/>
    <n v="3"/>
    <n v="9"/>
    <n v="2004"/>
    <x v="1"/>
    <n v="71"/>
    <s v="S18_4933"/>
    <s v="Handji Gifts&amp; Co"/>
    <s v="+65 224 1555"/>
    <s v="Village Close - 106 Linden Road Sandown"/>
    <s v="2nd Floor"/>
    <s v="Singapore"/>
    <m/>
    <n v="69045"/>
    <x v="9"/>
    <x v="2"/>
    <s v="Victorino"/>
    <s v="Wendy"/>
    <s v="Small"/>
    <x v="65"/>
  </r>
  <r>
    <n v="10302"/>
    <n v="23"/>
    <n v="72.7"/>
    <n v="3"/>
    <n v="1672.1"/>
    <x v="66"/>
    <x v="66"/>
    <x v="0"/>
    <n v="4"/>
    <n v="10"/>
    <n v="2003"/>
    <x v="1"/>
    <n v="71"/>
    <s v="S18_4933"/>
    <s v="UK Collectables, Ltd."/>
    <s v="(171) 555-2282"/>
    <s v="Berkeley Gardens 12  Brewery"/>
    <m/>
    <s v="Liverpool"/>
    <m/>
    <s v="WX1 6LT"/>
    <x v="6"/>
    <x v="1"/>
    <s v="Devon"/>
    <s v="Elizabeth"/>
    <s v="Small"/>
    <x v="22"/>
  </r>
  <r>
    <n v="10311"/>
    <n v="25"/>
    <n v="66.989999999999995"/>
    <n v="2"/>
    <n v="1674.75"/>
    <x v="113"/>
    <x v="113"/>
    <x v="0"/>
    <n v="4"/>
    <n v="10"/>
    <n v="2004"/>
    <x v="1"/>
    <n v="71"/>
    <s v="S18_4933"/>
    <s v="Euro Shopping Channel"/>
    <s v="(91) 555 94 44"/>
    <s v="C/ Moralzarzal, 86"/>
    <m/>
    <s v="Madrid"/>
    <m/>
    <n v="28034"/>
    <x v="7"/>
    <x v="1"/>
    <s v="Freyre"/>
    <s v="Diego"/>
    <s v="Small"/>
    <x v="23"/>
  </r>
  <r>
    <n v="10332"/>
    <n v="21"/>
    <n v="100"/>
    <n v="3"/>
    <n v="3472.98"/>
    <x v="159"/>
    <x v="159"/>
    <x v="0"/>
    <n v="4"/>
    <n v="11"/>
    <n v="2004"/>
    <x v="1"/>
    <n v="71"/>
    <s v="S18_4933"/>
    <s v="AV Stores, Co."/>
    <s v="(171) 555-1555"/>
    <s v="Fauntleroy Circus"/>
    <m/>
    <s v="Manchester"/>
    <m/>
    <s v="EC2 5NT"/>
    <x v="6"/>
    <x v="1"/>
    <s v="Ashworth"/>
    <s v="Victoria"/>
    <s v="Medium"/>
    <x v="77"/>
  </r>
  <r>
    <n v="10344"/>
    <n v="26"/>
    <n v="63.43"/>
    <n v="5"/>
    <n v="1649.18"/>
    <x v="201"/>
    <x v="201"/>
    <x v="0"/>
    <n v="4"/>
    <n v="11"/>
    <n v="2004"/>
    <x v="1"/>
    <n v="71"/>
    <s v="S18_4933"/>
    <s v="Marseille Mini Autos"/>
    <s v="91.24.4555"/>
    <s v="12, rue des Bouchers"/>
    <m/>
    <s v="Marseille"/>
    <m/>
    <n v="13008"/>
    <x v="1"/>
    <x v="1"/>
    <s v="Lebihan"/>
    <s v="Laurence"/>
    <s v="Small"/>
    <x v="67"/>
  </r>
  <r>
    <n v="10367"/>
    <n v="44"/>
    <n v="85.25"/>
    <n v="9"/>
    <n v="3751"/>
    <x v="183"/>
    <x v="183"/>
    <x v="5"/>
    <n v="1"/>
    <n v="1"/>
    <n v="2005"/>
    <x v="1"/>
    <n v="71"/>
    <s v="S18_4933"/>
    <s v="Toys4GrownUps.com"/>
    <n v="6265557265"/>
    <s v="78934 Hillside Dr."/>
    <m/>
    <s v="Pasadena"/>
    <s v="CA"/>
    <n v="90003"/>
    <x v="0"/>
    <x v="0"/>
    <s v="Young"/>
    <s v="Julie"/>
    <s v="Medium"/>
    <x v="3"/>
  </r>
  <r>
    <n v="10380"/>
    <n v="24"/>
    <n v="100"/>
    <n v="2"/>
    <n v="4536"/>
    <x v="176"/>
    <x v="176"/>
    <x v="0"/>
    <n v="1"/>
    <n v="2"/>
    <n v="2005"/>
    <x v="1"/>
    <n v="71"/>
    <s v="S18_4933"/>
    <s v="Euro Shopping Channel"/>
    <s v="(91) 555 94 44"/>
    <s v="C/ Moralzarzal, 86"/>
    <m/>
    <s v="Madrid"/>
    <m/>
    <n v="28034"/>
    <x v="7"/>
    <x v="1"/>
    <s v="Freyre"/>
    <s v="Diego"/>
    <s v="Medium"/>
    <x v="23"/>
  </r>
  <r>
    <n v="10407"/>
    <n v="66"/>
    <n v="66.989999999999995"/>
    <n v="4"/>
    <n v="4421.34"/>
    <x v="185"/>
    <x v="185"/>
    <x v="4"/>
    <n v="2"/>
    <n v="4"/>
    <n v="2005"/>
    <x v="1"/>
    <n v="71"/>
    <s v="S18_4933"/>
    <s v="The Sharp Gifts Warehouse"/>
    <n v="4085553659"/>
    <s v="3086 Ingle Ln."/>
    <m/>
    <s v="San Jose"/>
    <s v="CA"/>
    <n v="94217"/>
    <x v="0"/>
    <x v="0"/>
    <s v="Frick"/>
    <s v="Sue"/>
    <s v="Medium"/>
    <x v="61"/>
  </r>
  <r>
    <n v="10420"/>
    <n v="36"/>
    <n v="57.73"/>
    <n v="7"/>
    <n v="2078.2800000000002"/>
    <x v="202"/>
    <x v="202"/>
    <x v="2"/>
    <n v="2"/>
    <n v="5"/>
    <n v="2005"/>
    <x v="1"/>
    <n v="71"/>
    <s v="S18_4933"/>
    <s v="Souveniers And Things Co."/>
    <s v="+61 2 9495 8555"/>
    <s v="Monitor Money Building, 815 Pacific Hwy"/>
    <s v="Level 6"/>
    <s v="Chatswood"/>
    <s v="NSW"/>
    <n v="2067"/>
    <x v="3"/>
    <x v="2"/>
    <s v="Huxley"/>
    <s v="Adrian"/>
    <s v="Small"/>
    <x v="20"/>
  </r>
  <r>
    <n v="10110"/>
    <n v="36"/>
    <n v="85.25"/>
    <n v="13"/>
    <n v="3069"/>
    <x v="178"/>
    <x v="178"/>
    <x v="0"/>
    <n v="1"/>
    <n v="3"/>
    <n v="2003"/>
    <x v="1"/>
    <n v="73"/>
    <s v="S24_1046"/>
    <s v="AV Stores, Co."/>
    <s v="(171) 555-1555"/>
    <s v="Fauntleroy Circus"/>
    <m/>
    <s v="Manchester"/>
    <m/>
    <s v="EC2 5NT"/>
    <x v="6"/>
    <x v="1"/>
    <s v="Ashworth"/>
    <s v="Victoria"/>
    <s v="Medium"/>
    <x v="77"/>
  </r>
  <r>
    <n v="10124"/>
    <n v="22"/>
    <n v="77.900000000000006"/>
    <n v="12"/>
    <n v="1713.8"/>
    <x v="166"/>
    <x v="166"/>
    <x v="0"/>
    <n v="2"/>
    <n v="5"/>
    <n v="2003"/>
    <x v="1"/>
    <n v="73"/>
    <s v="S24_1046"/>
    <s v="Signal Gift Stores"/>
    <n v="7025551838"/>
    <s v="8489 Strong St."/>
    <m/>
    <s v="Las Vegas"/>
    <s v="NV"/>
    <n v="83030"/>
    <x v="0"/>
    <x v="0"/>
    <s v="King"/>
    <s v="Sue"/>
    <s v="Small"/>
    <x v="84"/>
  </r>
  <r>
    <n v="10148"/>
    <n v="25"/>
    <n v="60.26"/>
    <n v="6"/>
    <n v="1506.5"/>
    <x v="153"/>
    <x v="153"/>
    <x v="0"/>
    <n v="3"/>
    <n v="9"/>
    <n v="2003"/>
    <x v="1"/>
    <n v="73"/>
    <s v="S24_1046"/>
    <s v="Anna's Decorations, Ltd"/>
    <s v="02 9936 8555"/>
    <s v="201 Miller Street"/>
    <s v="Level 15"/>
    <s v="North Sydney"/>
    <s v="NSW"/>
    <n v="2060"/>
    <x v="3"/>
    <x v="2"/>
    <s v="O'Hara"/>
    <s v="Anna"/>
    <s v="Small"/>
    <x v="42"/>
  </r>
  <r>
    <n v="10161"/>
    <n v="37"/>
    <n v="72.760000000000005"/>
    <n v="5"/>
    <n v="2692.12"/>
    <x v="154"/>
    <x v="154"/>
    <x v="0"/>
    <n v="4"/>
    <n v="10"/>
    <n v="2003"/>
    <x v="1"/>
    <n v="73"/>
    <s v="S24_1046"/>
    <s v="Heintze Collectables"/>
    <s v="86 21 3555"/>
    <s v="Smagsloget 45"/>
    <m/>
    <s v="Aaarhus"/>
    <m/>
    <n v="8200"/>
    <x v="13"/>
    <x v="1"/>
    <s v="Ibsen"/>
    <s v="Palle"/>
    <s v="Small"/>
    <x v="78"/>
  </r>
  <r>
    <n v="10172"/>
    <n v="32"/>
    <n v="75.69"/>
    <n v="3"/>
    <n v="2422.08"/>
    <x v="155"/>
    <x v="155"/>
    <x v="0"/>
    <n v="4"/>
    <n v="11"/>
    <n v="2003"/>
    <x v="1"/>
    <n v="73"/>
    <s v="S24_1046"/>
    <s v="Gift Depot Inc."/>
    <n v="2035552570"/>
    <s v="25593 South Bay Ln."/>
    <m/>
    <s v="Bridgewater"/>
    <s v="CT"/>
    <n v="97562"/>
    <x v="0"/>
    <x v="0"/>
    <s v="King"/>
    <s v="Julie"/>
    <s v="Small"/>
    <x v="13"/>
  </r>
  <r>
    <n v="10182"/>
    <n v="47"/>
    <n v="74.22"/>
    <n v="16"/>
    <n v="3488.34"/>
    <x v="103"/>
    <x v="103"/>
    <x v="0"/>
    <n v="4"/>
    <n v="11"/>
    <n v="2003"/>
    <x v="1"/>
    <n v="73"/>
    <s v="S24_1046"/>
    <s v="Mini Gifts Distributors Ltd."/>
    <n v="4155551450"/>
    <s v="5677 Strong St."/>
    <m/>
    <s v="San Rafael"/>
    <s v="CA"/>
    <n v="97562"/>
    <x v="0"/>
    <x v="0"/>
    <s v="Nelson"/>
    <s v="Valarie"/>
    <s v="Medium"/>
    <x v="39"/>
  </r>
  <r>
    <n v="10192"/>
    <n v="37"/>
    <n v="69.819999999999993"/>
    <n v="4"/>
    <n v="2583.34"/>
    <x v="104"/>
    <x v="104"/>
    <x v="0"/>
    <n v="4"/>
    <n v="11"/>
    <n v="2003"/>
    <x v="1"/>
    <n v="73"/>
    <s v="S24_1046"/>
    <s v="Online Diecast Creations Co."/>
    <n v="6035558647"/>
    <s v="2304 Long Airport Avenue"/>
    <m/>
    <s v="Nashua"/>
    <s v="NH"/>
    <n v="62005"/>
    <x v="0"/>
    <x v="0"/>
    <s v="Young"/>
    <s v="Valarie"/>
    <s v="Small"/>
    <x v="40"/>
  </r>
  <r>
    <n v="10204"/>
    <n v="20"/>
    <n v="62.47"/>
    <n v="10"/>
    <n v="1249.4000000000001"/>
    <x v="105"/>
    <x v="105"/>
    <x v="0"/>
    <n v="4"/>
    <n v="12"/>
    <n v="2003"/>
    <x v="1"/>
    <n v="73"/>
    <s v="S24_1046"/>
    <s v="Muscle Machine Inc"/>
    <n v="2125557413"/>
    <s v="4092 Furth Circle"/>
    <s v="Suite 400"/>
    <s v="NYC"/>
    <s v="NY"/>
    <n v="10022"/>
    <x v="0"/>
    <x v="0"/>
    <s v="Young"/>
    <s v="Jeff"/>
    <s v="Small"/>
    <x v="74"/>
  </r>
  <r>
    <n v="10212"/>
    <n v="41"/>
    <n v="82.31"/>
    <n v="3"/>
    <n v="3374.71"/>
    <x v="138"/>
    <x v="138"/>
    <x v="0"/>
    <n v="1"/>
    <n v="1"/>
    <n v="2004"/>
    <x v="1"/>
    <n v="73"/>
    <s v="S24_1046"/>
    <s v="Euro Shopping Channel"/>
    <s v="(91) 555 94 44"/>
    <s v="C/ Moralzarzal, 86"/>
    <m/>
    <s v="Madrid"/>
    <m/>
    <n v="28034"/>
    <x v="7"/>
    <x v="1"/>
    <s v="Freyre"/>
    <s v="Diego"/>
    <s v="Medium"/>
    <x v="23"/>
  </r>
  <r>
    <n v="10226"/>
    <n v="21"/>
    <n v="60.26"/>
    <n v="1"/>
    <n v="1265.46"/>
    <x v="181"/>
    <x v="181"/>
    <x v="0"/>
    <n v="1"/>
    <n v="2"/>
    <n v="2004"/>
    <x v="1"/>
    <n v="73"/>
    <s v="S24_1046"/>
    <s v="Collectable Mini Designs Co."/>
    <n v="7605558146"/>
    <s v="361 Furth Circle"/>
    <m/>
    <s v="San Diego"/>
    <s v="CA"/>
    <n v="91217"/>
    <x v="0"/>
    <x v="0"/>
    <s v="Thompson"/>
    <s v="Valarie"/>
    <s v="Small"/>
    <x v="55"/>
  </r>
  <r>
    <n v="10241"/>
    <n v="22"/>
    <n v="76.430000000000007"/>
    <n v="8"/>
    <n v="1681.46"/>
    <x v="156"/>
    <x v="156"/>
    <x v="0"/>
    <n v="2"/>
    <n v="4"/>
    <n v="2004"/>
    <x v="1"/>
    <n v="73"/>
    <s v="S24_1046"/>
    <s v="Mini Caravy"/>
    <s v="88.60.1555"/>
    <s v="24, place Kluber"/>
    <m/>
    <s v="Strasbourg"/>
    <m/>
    <n v="67000"/>
    <x v="1"/>
    <x v="1"/>
    <s v="Citeaux"/>
    <s v="Frederique"/>
    <s v="Small"/>
    <x v="83"/>
  </r>
  <r>
    <n v="10267"/>
    <n v="40"/>
    <n v="80.099999999999994"/>
    <n v="5"/>
    <n v="3204"/>
    <x v="238"/>
    <x v="238"/>
    <x v="0"/>
    <n v="3"/>
    <n v="7"/>
    <n v="2004"/>
    <x v="1"/>
    <n v="73"/>
    <s v="S24_1046"/>
    <s v="Muscle Machine Inc"/>
    <n v="2125557413"/>
    <s v="4092 Furth Circle"/>
    <s v="Suite 400"/>
    <s v="NYC"/>
    <s v="NY"/>
    <n v="10022"/>
    <x v="0"/>
    <x v="0"/>
    <s v="Young"/>
    <s v="Jeff"/>
    <s v="Medium"/>
    <x v="74"/>
  </r>
  <r>
    <n v="10279"/>
    <n v="32"/>
    <n v="74.959999999999994"/>
    <n v="5"/>
    <n v="2398.7199999999998"/>
    <x v="239"/>
    <x v="239"/>
    <x v="0"/>
    <n v="3"/>
    <n v="8"/>
    <n v="2004"/>
    <x v="1"/>
    <n v="73"/>
    <s v="S24_1046"/>
    <s v="Euro Shopping Channel"/>
    <s v="(91) 555 94 44"/>
    <s v="C/ Moralzarzal, 86"/>
    <m/>
    <s v="Madrid"/>
    <m/>
    <n v="28034"/>
    <x v="7"/>
    <x v="1"/>
    <s v="Freyre"/>
    <s v="Diego"/>
    <s v="Small"/>
    <x v="23"/>
  </r>
  <r>
    <n v="10288"/>
    <n v="36"/>
    <n v="66.14"/>
    <n v="11"/>
    <n v="2381.04"/>
    <x v="182"/>
    <x v="182"/>
    <x v="0"/>
    <n v="3"/>
    <n v="9"/>
    <n v="2004"/>
    <x v="1"/>
    <n v="73"/>
    <s v="S24_1046"/>
    <s v="Handji Gifts&amp; Co"/>
    <s v="+65 224 1555"/>
    <s v="Village Close - 106 Linden Road Sandown"/>
    <s v="2nd Floor"/>
    <s v="Singapore"/>
    <m/>
    <n v="69045"/>
    <x v="9"/>
    <x v="2"/>
    <s v="Victorino"/>
    <s v="Wendy"/>
    <s v="Small"/>
    <x v="65"/>
  </r>
  <r>
    <n v="10301"/>
    <n v="27"/>
    <n v="72.02"/>
    <n v="1"/>
    <n v="1944.54"/>
    <x v="158"/>
    <x v="158"/>
    <x v="0"/>
    <n v="4"/>
    <n v="10"/>
    <n v="2003"/>
    <x v="1"/>
    <n v="73"/>
    <s v="S24_1046"/>
    <s v="Norway Gifts By Mail, Co."/>
    <s v="+47 2212 1555"/>
    <s v="Drammensveien 126 A, PB 744 Sentrum"/>
    <m/>
    <s v="Oslo"/>
    <m/>
    <s v="N 0106"/>
    <x v="2"/>
    <x v="1"/>
    <s v="Klaeboe"/>
    <s v="Jan"/>
    <s v="Small"/>
    <x v="85"/>
  </r>
  <r>
    <n v="10311"/>
    <n v="26"/>
    <n v="87.45"/>
    <n v="6"/>
    <n v="2273.6999999999998"/>
    <x v="113"/>
    <x v="113"/>
    <x v="0"/>
    <n v="4"/>
    <n v="10"/>
    <n v="2004"/>
    <x v="1"/>
    <n v="73"/>
    <s v="S24_1046"/>
    <s v="Euro Shopping Channel"/>
    <s v="(91) 555 94 44"/>
    <s v="C/ Moralzarzal, 86"/>
    <m/>
    <s v="Madrid"/>
    <m/>
    <n v="28034"/>
    <x v="7"/>
    <x v="1"/>
    <s v="Freyre"/>
    <s v="Diego"/>
    <s v="Small"/>
    <x v="23"/>
  </r>
  <r>
    <n v="10321"/>
    <n v="30"/>
    <n v="70.55"/>
    <n v="3"/>
    <n v="2116.5"/>
    <x v="45"/>
    <x v="45"/>
    <x v="0"/>
    <n v="4"/>
    <n v="11"/>
    <n v="2004"/>
    <x v="1"/>
    <n v="73"/>
    <s v="S24_1046"/>
    <s v="FunGiftIdeas.com"/>
    <n v="5085552555"/>
    <s v="1785 First Street"/>
    <m/>
    <s v="New Bedford"/>
    <s v="MA"/>
    <n v="50553"/>
    <x v="0"/>
    <x v="0"/>
    <s v="Benitez"/>
    <s v="Violeta"/>
    <s v="Small"/>
    <x v="21"/>
  </r>
  <r>
    <n v="10332"/>
    <n v="23"/>
    <n v="56.84"/>
    <n v="4"/>
    <n v="1307.32"/>
    <x v="159"/>
    <x v="159"/>
    <x v="0"/>
    <n v="4"/>
    <n v="11"/>
    <n v="2004"/>
    <x v="1"/>
    <n v="73"/>
    <s v="S24_1046"/>
    <s v="AV Stores, Co."/>
    <s v="(171) 555-1555"/>
    <s v="Fauntleroy Circus"/>
    <m/>
    <s v="Manchester"/>
    <m/>
    <s v="EC2 5NT"/>
    <x v="6"/>
    <x v="1"/>
    <s v="Ashworth"/>
    <s v="Victoria"/>
    <s v="Small"/>
    <x v="77"/>
  </r>
  <r>
    <n v="10344"/>
    <n v="29"/>
    <n v="59.53"/>
    <n v="7"/>
    <n v="1726.37"/>
    <x v="201"/>
    <x v="201"/>
    <x v="0"/>
    <n v="4"/>
    <n v="11"/>
    <n v="2004"/>
    <x v="1"/>
    <n v="73"/>
    <s v="S24_1046"/>
    <s v="Marseille Mini Autos"/>
    <s v="91.24.4555"/>
    <s v="12, rue des Bouchers"/>
    <m/>
    <s v="Marseille"/>
    <m/>
    <n v="13008"/>
    <x v="1"/>
    <x v="1"/>
    <s v="Lebihan"/>
    <s v="Laurence"/>
    <s v="Small"/>
    <x v="67"/>
  </r>
  <r>
    <n v="10367"/>
    <n v="21"/>
    <n v="60.37"/>
    <n v="10"/>
    <n v="1267.77"/>
    <x v="183"/>
    <x v="183"/>
    <x v="5"/>
    <n v="1"/>
    <n v="1"/>
    <n v="2005"/>
    <x v="1"/>
    <n v="73"/>
    <s v="S24_1046"/>
    <s v="Toys4GrownUps.com"/>
    <n v="6265557265"/>
    <s v="78934 Hillside Dr."/>
    <m/>
    <s v="Pasadena"/>
    <s v="CA"/>
    <n v="90003"/>
    <x v="0"/>
    <x v="0"/>
    <s v="Young"/>
    <s v="Julie"/>
    <s v="Small"/>
    <x v="3"/>
  </r>
  <r>
    <n v="10380"/>
    <n v="34"/>
    <n v="100"/>
    <n v="3"/>
    <n v="3441.82"/>
    <x v="176"/>
    <x v="176"/>
    <x v="0"/>
    <n v="1"/>
    <n v="2"/>
    <n v="2005"/>
    <x v="1"/>
    <n v="73"/>
    <s v="S24_1046"/>
    <s v="Euro Shopping Channel"/>
    <s v="(91) 555 94 44"/>
    <s v="C/ Moralzarzal, 86"/>
    <m/>
    <s v="Madrid"/>
    <m/>
    <n v="28034"/>
    <x v="7"/>
    <x v="1"/>
    <s v="Freyre"/>
    <s v="Diego"/>
    <s v="Medium"/>
    <x v="23"/>
  </r>
  <r>
    <n v="10407"/>
    <n v="26"/>
    <n v="76.430000000000007"/>
    <n v="8"/>
    <n v="1987.18"/>
    <x v="185"/>
    <x v="185"/>
    <x v="4"/>
    <n v="2"/>
    <n v="4"/>
    <n v="2005"/>
    <x v="1"/>
    <n v="73"/>
    <s v="S24_1046"/>
    <s v="The Sharp Gifts Warehouse"/>
    <n v="4085553659"/>
    <s v="3086 Ingle Ln."/>
    <m/>
    <s v="San Jose"/>
    <s v="CA"/>
    <n v="94217"/>
    <x v="0"/>
    <x v="0"/>
    <s v="Frick"/>
    <s v="Sue"/>
    <s v="Small"/>
    <x v="61"/>
  </r>
  <r>
    <n v="10420"/>
    <n v="60"/>
    <n v="64.67"/>
    <n v="11"/>
    <n v="3880.2"/>
    <x v="202"/>
    <x v="202"/>
    <x v="2"/>
    <n v="2"/>
    <n v="5"/>
    <n v="2005"/>
    <x v="1"/>
    <n v="73"/>
    <s v="S24_1046"/>
    <s v="Souveniers And Things Co."/>
    <s v="+61 2 9495 8555"/>
    <s v="Monitor Money Building, 815 Pacific Hwy"/>
    <s v="Level 6"/>
    <s v="Chatswood"/>
    <s v="NSW"/>
    <n v="2067"/>
    <x v="3"/>
    <x v="2"/>
    <s v="Huxley"/>
    <s v="Adrian"/>
    <s v="Medium"/>
    <x v="20"/>
  </r>
  <r>
    <n v="10104"/>
    <n v="35"/>
    <n v="55.49"/>
    <n v="6"/>
    <n v="1942.15"/>
    <x v="134"/>
    <x v="134"/>
    <x v="0"/>
    <n v="1"/>
    <n v="1"/>
    <n v="2003"/>
    <x v="1"/>
    <n v="57"/>
    <s v="S24_1444"/>
    <s v="Euro Shopping Channel"/>
    <s v="(91) 555 94 44"/>
    <s v="C/ Moralzarzal, 86"/>
    <m/>
    <s v="Madrid"/>
    <m/>
    <n v="28034"/>
    <x v="7"/>
    <x v="1"/>
    <s v="Freyre"/>
    <s v="Diego"/>
    <s v="Small"/>
    <x v="23"/>
  </r>
  <r>
    <n v="10115"/>
    <n v="47"/>
    <n v="69.36"/>
    <n v="2"/>
    <n v="3259.92"/>
    <x v="143"/>
    <x v="143"/>
    <x v="0"/>
    <n v="2"/>
    <n v="4"/>
    <n v="2003"/>
    <x v="1"/>
    <n v="57"/>
    <s v="S24_1444"/>
    <s v="Classic Legends Inc."/>
    <n v="2125558493"/>
    <s v="5905 Pompton St."/>
    <s v="Suite 750"/>
    <s v="NYC"/>
    <s v="NY"/>
    <n v="10022"/>
    <x v="0"/>
    <x v="0"/>
    <s v="Hernandez"/>
    <s v="Maria"/>
    <s v="Medium"/>
    <x v="27"/>
  </r>
  <r>
    <n v="10127"/>
    <n v="20"/>
    <n v="60.69"/>
    <n v="8"/>
    <n v="1213.8"/>
    <x v="118"/>
    <x v="118"/>
    <x v="0"/>
    <n v="2"/>
    <n v="6"/>
    <n v="2003"/>
    <x v="1"/>
    <n v="57"/>
    <s v="S24_1444"/>
    <s v="Muscle Machine Inc"/>
    <n v="2125557413"/>
    <s v="4092 Furth Circle"/>
    <s v="Suite 400"/>
    <s v="NYC"/>
    <s v="NY"/>
    <n v="10022"/>
    <x v="0"/>
    <x v="0"/>
    <s v="Young"/>
    <s v="Jeff"/>
    <s v="Small"/>
    <x v="74"/>
  </r>
  <r>
    <n v="10141"/>
    <n v="20"/>
    <n v="54.33"/>
    <n v="2"/>
    <n v="1086.5999999999999"/>
    <x v="144"/>
    <x v="144"/>
    <x v="0"/>
    <n v="3"/>
    <n v="8"/>
    <n v="2003"/>
    <x v="1"/>
    <n v="57"/>
    <s v="S24_1444"/>
    <s v="Suominen Souveniers"/>
    <s v="+358 9 8045 555"/>
    <s v="Software Engineering Center, SEC Oy"/>
    <m/>
    <s v="Espoo"/>
    <m/>
    <s v="FIN-02271"/>
    <x v="4"/>
    <x v="1"/>
    <s v="Suominen"/>
    <s v="Kalle"/>
    <s v="Small"/>
    <x v="73"/>
  </r>
  <r>
    <n v="10152"/>
    <n v="25"/>
    <n v="65.31"/>
    <n v="4"/>
    <n v="1632.75"/>
    <x v="235"/>
    <x v="235"/>
    <x v="0"/>
    <n v="3"/>
    <n v="9"/>
    <n v="2003"/>
    <x v="1"/>
    <n v="57"/>
    <s v="S24_1444"/>
    <s v="Australian Gift Network, Co"/>
    <s v="61-7-3844-6555"/>
    <s v="31 Duncan St. West End"/>
    <m/>
    <s v="South Brisbane"/>
    <s v="Queensland"/>
    <n v="4101"/>
    <x v="3"/>
    <x v="2"/>
    <s v="Calaghan"/>
    <s v="Tony"/>
    <s v="Small"/>
    <x v="28"/>
  </r>
  <r>
    <n v="10165"/>
    <n v="25"/>
    <n v="69.36"/>
    <n v="9"/>
    <n v="1734"/>
    <x v="121"/>
    <x v="121"/>
    <x v="0"/>
    <n v="4"/>
    <n v="10"/>
    <n v="2003"/>
    <x v="1"/>
    <n v="57"/>
    <s v="S24_1444"/>
    <s v="Dragon Souveniers, Ltd."/>
    <s v="+65 221 7555"/>
    <s v="Bronz Sok., Bronz Apt. 3/6 Tesvikiye"/>
    <m/>
    <s v="Singapore"/>
    <m/>
    <n v="79903"/>
    <x v="9"/>
    <x v="3"/>
    <s v="Natividad"/>
    <s v="Eric"/>
    <s v="Small"/>
    <x v="26"/>
  </r>
  <r>
    <n v="10176"/>
    <n v="27"/>
    <n v="68.78"/>
    <n v="8"/>
    <n v="1857.06"/>
    <x v="32"/>
    <x v="32"/>
    <x v="0"/>
    <n v="4"/>
    <n v="11"/>
    <n v="2003"/>
    <x v="1"/>
    <n v="57"/>
    <s v="S24_1444"/>
    <s v="L'ordine Souveniers"/>
    <s v="0522-556555"/>
    <s v="Strada Provinciale 124"/>
    <m/>
    <s v="Reggio Emilia"/>
    <m/>
    <n v="42100"/>
    <x v="12"/>
    <x v="1"/>
    <s v="Moroni"/>
    <s v="Maurizio"/>
    <s v="Small"/>
    <x v="70"/>
  </r>
  <r>
    <n v="10184"/>
    <n v="31"/>
    <n v="60.11"/>
    <n v="3"/>
    <n v="1863.41"/>
    <x v="69"/>
    <x v="69"/>
    <x v="0"/>
    <n v="4"/>
    <n v="11"/>
    <n v="2003"/>
    <x v="1"/>
    <n v="57"/>
    <s v="S24_1444"/>
    <s v="Iberia Gift Imports, Corp."/>
    <s v="(95) 555 82 82"/>
    <s v="C/ Romero, 33"/>
    <m/>
    <s v="Sevilla"/>
    <m/>
    <n v="41101"/>
    <x v="7"/>
    <x v="1"/>
    <s v="Roel"/>
    <s v="Jose Pedro"/>
    <s v="Small"/>
    <x v="81"/>
  </r>
  <r>
    <n v="10195"/>
    <n v="44"/>
    <n v="66.47"/>
    <n v="3"/>
    <n v="2924.68"/>
    <x v="34"/>
    <x v="34"/>
    <x v="0"/>
    <n v="4"/>
    <n v="11"/>
    <n v="2003"/>
    <x v="1"/>
    <n v="57"/>
    <s v="S24_1444"/>
    <s v="Mini Classics"/>
    <n v="9145554562"/>
    <s v="3758 North Pendale Street"/>
    <m/>
    <s v="White Plains"/>
    <s v="NY"/>
    <n v="24067"/>
    <x v="0"/>
    <x v="0"/>
    <s v="Frick"/>
    <s v="Steve"/>
    <s v="Small"/>
    <x v="47"/>
  </r>
  <r>
    <n v="10207"/>
    <n v="49"/>
    <n v="46.82"/>
    <n v="4"/>
    <n v="2294.1799999999998"/>
    <x v="91"/>
    <x v="91"/>
    <x v="0"/>
    <n v="4"/>
    <n v="12"/>
    <n v="2003"/>
    <x v="1"/>
    <n v="57"/>
    <s v="S24_1444"/>
    <s v="Diecast Collectables"/>
    <n v="6175552555"/>
    <s v="6251 Ingle Ln."/>
    <m/>
    <s v="Boston"/>
    <s v="MA"/>
    <n v="51003"/>
    <x v="0"/>
    <x v="0"/>
    <s v="Franco"/>
    <s v="Valarie"/>
    <s v="Small"/>
    <x v="64"/>
  </r>
  <r>
    <n v="10220"/>
    <n v="26"/>
    <n v="56.07"/>
    <n v="8"/>
    <n v="1457.82"/>
    <x v="123"/>
    <x v="123"/>
    <x v="0"/>
    <n v="1"/>
    <n v="2"/>
    <n v="2004"/>
    <x v="1"/>
    <n v="57"/>
    <s v="S24_1444"/>
    <s v="Clover Collections, Co."/>
    <s v="+353 1862 1555"/>
    <s v="25 Maiden Lane"/>
    <s v="Floor No. 4"/>
    <s v="Dublin"/>
    <m/>
    <n v="2"/>
    <x v="18"/>
    <x v="1"/>
    <s v="Cassidy"/>
    <s v="Dean"/>
    <s v="Small"/>
    <x v="75"/>
  </r>
  <r>
    <n v="10230"/>
    <n v="36"/>
    <n v="54.33"/>
    <n v="6"/>
    <n v="1955.88"/>
    <x v="135"/>
    <x v="135"/>
    <x v="0"/>
    <n v="1"/>
    <n v="3"/>
    <n v="2004"/>
    <x v="1"/>
    <n v="57"/>
    <s v="S24_1444"/>
    <s v="Blauer See Auto, Co."/>
    <s v="+49 69 66 90 2555"/>
    <s v="Lyonerstr. 34"/>
    <m/>
    <s v="Frankfurt"/>
    <m/>
    <n v="60528"/>
    <x v="16"/>
    <x v="1"/>
    <s v="Keitel"/>
    <s v="Roland"/>
    <s v="Small"/>
    <x v="72"/>
  </r>
  <r>
    <n v="10246"/>
    <n v="44"/>
    <n v="52.6"/>
    <n v="2"/>
    <n v="2314.4"/>
    <x v="125"/>
    <x v="125"/>
    <x v="0"/>
    <n v="2"/>
    <n v="5"/>
    <n v="2004"/>
    <x v="1"/>
    <n v="57"/>
    <s v="S24_1444"/>
    <s v="Euro Shopping Channel"/>
    <s v="(91) 555 94 44"/>
    <s v="C/ Moralzarzal, 86"/>
    <m/>
    <s v="Madrid"/>
    <m/>
    <n v="28034"/>
    <x v="7"/>
    <x v="1"/>
    <s v="Freyre"/>
    <s v="Diego"/>
    <s v="Small"/>
    <x v="23"/>
  </r>
  <r>
    <n v="10259"/>
    <n v="28"/>
    <n v="46.82"/>
    <n v="1"/>
    <n v="1310.96"/>
    <x v="39"/>
    <x v="39"/>
    <x v="0"/>
    <n v="2"/>
    <n v="6"/>
    <n v="2004"/>
    <x v="1"/>
    <n v="57"/>
    <s v="S24_1444"/>
    <s v="Handji Gifts&amp; Co"/>
    <s v="+65 224 1555"/>
    <s v="Village Close - 106 Linden Road Sandown"/>
    <s v="2nd Floor"/>
    <s v="Singapore"/>
    <m/>
    <n v="69045"/>
    <x v="9"/>
    <x v="2"/>
    <s v="Victorino"/>
    <s v="Wendy"/>
    <s v="Small"/>
    <x v="65"/>
  </r>
  <r>
    <n v="10271"/>
    <n v="45"/>
    <n v="64.739999999999995"/>
    <n v="2"/>
    <n v="2913.3"/>
    <x v="126"/>
    <x v="126"/>
    <x v="0"/>
    <n v="3"/>
    <n v="7"/>
    <n v="2004"/>
    <x v="1"/>
    <n v="57"/>
    <s v="S24_1444"/>
    <s v="Mini Gifts Distributors Ltd."/>
    <n v="4155551450"/>
    <s v="5677 Strong St."/>
    <m/>
    <s v="San Rafael"/>
    <s v="CA"/>
    <n v="97562"/>
    <x v="0"/>
    <x v="0"/>
    <s v="Nelson"/>
    <s v="Valarie"/>
    <s v="Small"/>
    <x v="39"/>
  </r>
  <r>
    <n v="10282"/>
    <n v="29"/>
    <n v="46.82"/>
    <n v="11"/>
    <n v="1357.78"/>
    <x v="76"/>
    <x v="76"/>
    <x v="0"/>
    <n v="3"/>
    <n v="8"/>
    <n v="2004"/>
    <x v="1"/>
    <n v="57"/>
    <s v="S24_1444"/>
    <s v="Mini Gifts Distributors Ltd."/>
    <n v="4155551450"/>
    <s v="5677 Strong St."/>
    <m/>
    <s v="San Rafael"/>
    <s v="CA"/>
    <n v="97562"/>
    <x v="0"/>
    <x v="0"/>
    <s v="Nelson"/>
    <s v="Valarie"/>
    <s v="Small"/>
    <x v="39"/>
  </r>
  <r>
    <n v="10292"/>
    <n v="40"/>
    <n v="53.75"/>
    <n v="5"/>
    <n v="2150"/>
    <x v="42"/>
    <x v="42"/>
    <x v="0"/>
    <n v="3"/>
    <n v="9"/>
    <n v="2004"/>
    <x v="1"/>
    <n v="57"/>
    <s v="S24_1444"/>
    <s v="Land of Toys Inc."/>
    <n v="2125557818"/>
    <s v="897 Long Airport Avenue"/>
    <m/>
    <s v="NYC"/>
    <s v="NY"/>
    <n v="10022"/>
    <x v="0"/>
    <x v="0"/>
    <s v="Yu"/>
    <s v="Kwai"/>
    <s v="Small"/>
    <x v="0"/>
  </r>
  <r>
    <n v="10305"/>
    <n v="45"/>
    <n v="61.85"/>
    <n v="2"/>
    <n v="2783.25"/>
    <x v="95"/>
    <x v="95"/>
    <x v="0"/>
    <n v="4"/>
    <n v="10"/>
    <n v="2004"/>
    <x v="1"/>
    <n v="57"/>
    <s v="S24_1444"/>
    <s v="Marta's Replicas Co."/>
    <n v="6175558555"/>
    <s v="39323 Spinnaker Dr."/>
    <m/>
    <s v="Cambridge"/>
    <s v="MA"/>
    <n v="51247"/>
    <x v="0"/>
    <x v="0"/>
    <s v="Hernandez"/>
    <s v="Marta"/>
    <s v="Small"/>
    <x v="15"/>
  </r>
  <r>
    <n v="10314"/>
    <n v="44"/>
    <n v="53.18"/>
    <n v="11"/>
    <n v="2339.92"/>
    <x v="96"/>
    <x v="96"/>
    <x v="0"/>
    <n v="4"/>
    <n v="10"/>
    <n v="2004"/>
    <x v="1"/>
    <n v="57"/>
    <s v="S24_1444"/>
    <s v="Heintze Collectables"/>
    <s v="86 21 3555"/>
    <s v="Smagsloget 45"/>
    <m/>
    <s v="Aaarhus"/>
    <m/>
    <n v="8200"/>
    <x v="13"/>
    <x v="1"/>
    <s v="Ibsen"/>
    <s v="Palle"/>
    <s v="Small"/>
    <x v="78"/>
  </r>
  <r>
    <n v="10324"/>
    <n v="25"/>
    <n v="69.16"/>
    <n v="14"/>
    <n v="1729"/>
    <x v="80"/>
    <x v="80"/>
    <x v="0"/>
    <n v="4"/>
    <n v="11"/>
    <n v="2004"/>
    <x v="1"/>
    <n v="57"/>
    <s v="S24_1444"/>
    <s v="Vitachrome Inc."/>
    <n v="2125551500"/>
    <s v="2678 Kingston Rd."/>
    <s v="Suite 101"/>
    <s v="NYC"/>
    <s v="NY"/>
    <n v="10022"/>
    <x v="0"/>
    <x v="0"/>
    <s v="Frick"/>
    <s v="Michael"/>
    <s v="Small"/>
    <x v="11"/>
  </r>
  <r>
    <n v="10336"/>
    <n v="45"/>
    <n v="100"/>
    <n v="4"/>
    <n v="5972.4"/>
    <x v="128"/>
    <x v="128"/>
    <x v="0"/>
    <n v="4"/>
    <n v="11"/>
    <n v="2004"/>
    <x v="1"/>
    <n v="57"/>
    <s v="S24_1444"/>
    <s v="La Corne D'abondance, Co."/>
    <s v="(1) 42.34.2555"/>
    <s v="265, boulevard Charonne"/>
    <m/>
    <s v="Paris"/>
    <m/>
    <n v="75012"/>
    <x v="1"/>
    <x v="1"/>
    <s v="Bertrand"/>
    <s v="Marie"/>
    <s v="Medium"/>
    <x v="62"/>
  </r>
  <r>
    <n v="10349"/>
    <n v="48"/>
    <n v="47.4"/>
    <n v="4"/>
    <n v="2275.1999999999998"/>
    <x v="140"/>
    <x v="140"/>
    <x v="0"/>
    <n v="4"/>
    <n v="12"/>
    <n v="2004"/>
    <x v="1"/>
    <n v="57"/>
    <s v="S24_1444"/>
    <s v="Muscle Machine Inc"/>
    <n v="2125557413"/>
    <s v="4092 Furth Circle"/>
    <s v="Suite 400"/>
    <s v="NYC"/>
    <s v="NY"/>
    <n v="10022"/>
    <x v="0"/>
    <x v="0"/>
    <s v="Young"/>
    <s v="Jeff"/>
    <s v="Small"/>
    <x v="74"/>
  </r>
  <r>
    <n v="10358"/>
    <n v="44"/>
    <n v="60.76"/>
    <n v="14"/>
    <n v="2673.44"/>
    <x v="48"/>
    <x v="48"/>
    <x v="0"/>
    <n v="4"/>
    <n v="12"/>
    <n v="2004"/>
    <x v="1"/>
    <n v="57"/>
    <s v="S24_1444"/>
    <s v="Euro Shopping Channel"/>
    <s v="(91) 555 94 44"/>
    <s v="C/ Moralzarzal, 86"/>
    <m/>
    <s v="Madrid"/>
    <m/>
    <n v="28034"/>
    <x v="7"/>
    <x v="1"/>
    <s v="Freyre"/>
    <s v="Diego"/>
    <s v="Small"/>
    <x v="23"/>
  </r>
  <r>
    <n v="10371"/>
    <n v="25"/>
    <n v="97.27"/>
    <n v="12"/>
    <n v="2431.75"/>
    <x v="129"/>
    <x v="129"/>
    <x v="0"/>
    <n v="1"/>
    <n v="1"/>
    <n v="2005"/>
    <x v="1"/>
    <n v="57"/>
    <s v="S24_1444"/>
    <s v="Mini Gifts Distributors Ltd."/>
    <n v="4155551450"/>
    <s v="5677 Strong St."/>
    <m/>
    <s v="San Rafael"/>
    <s v="CA"/>
    <n v="97562"/>
    <x v="0"/>
    <x v="0"/>
    <s v="Nelson"/>
    <s v="Valarie"/>
    <s v="Small"/>
    <x v="39"/>
  </r>
  <r>
    <n v="10383"/>
    <n v="22"/>
    <n v="91.76"/>
    <n v="2"/>
    <n v="2018.72"/>
    <x v="205"/>
    <x v="205"/>
    <x v="0"/>
    <n v="1"/>
    <n v="2"/>
    <n v="2005"/>
    <x v="1"/>
    <n v="57"/>
    <s v="S24_1444"/>
    <s v="Euro Shopping Channel"/>
    <s v="(91) 555 94 44"/>
    <s v="C/ Moralzarzal, 86"/>
    <m/>
    <s v="Madrid"/>
    <m/>
    <n v="28034"/>
    <x v="7"/>
    <x v="1"/>
    <s v="Freyre"/>
    <s v="Diego"/>
    <s v="Small"/>
    <x v="23"/>
  </r>
  <r>
    <n v="10394"/>
    <n v="31"/>
    <n v="50.29"/>
    <n v="2"/>
    <n v="1558.99"/>
    <x v="222"/>
    <x v="222"/>
    <x v="0"/>
    <n v="1"/>
    <n v="3"/>
    <n v="2005"/>
    <x v="1"/>
    <n v="57"/>
    <s v="S24_1444"/>
    <s v="Euro Shopping Channel"/>
    <s v="(91) 555 94 44"/>
    <s v="C/ Moralzarzal, 86"/>
    <m/>
    <s v="Madrid"/>
    <m/>
    <n v="28034"/>
    <x v="7"/>
    <x v="1"/>
    <s v="Freyre"/>
    <s v="Diego"/>
    <s v="Small"/>
    <x v="23"/>
  </r>
  <r>
    <n v="10412"/>
    <n v="21"/>
    <n v="52.6"/>
    <n v="2"/>
    <n v="1104.5999999999999"/>
    <x v="147"/>
    <x v="147"/>
    <x v="0"/>
    <n v="2"/>
    <n v="5"/>
    <n v="2005"/>
    <x v="1"/>
    <n v="57"/>
    <s v="S24_1444"/>
    <s v="Euro Shopping Channel"/>
    <s v="(91) 555 94 44"/>
    <s v="C/ Moralzarzal, 86"/>
    <m/>
    <s v="Madrid"/>
    <m/>
    <n v="28034"/>
    <x v="7"/>
    <x v="1"/>
    <s v="Freyre"/>
    <s v="Diego"/>
    <s v="Small"/>
    <x v="23"/>
  </r>
  <r>
    <n v="10425"/>
    <n v="55"/>
    <n v="46.82"/>
    <n v="1"/>
    <n v="2575.1"/>
    <x v="53"/>
    <x v="53"/>
    <x v="2"/>
    <n v="2"/>
    <n v="5"/>
    <n v="2005"/>
    <x v="1"/>
    <n v="57"/>
    <s v="S24_1444"/>
    <s v="La Rochelle Gifts"/>
    <s v="40.67.8555"/>
    <s v="67, rue des Cinquante Otages"/>
    <m/>
    <s v="Nantes"/>
    <m/>
    <n v="44000"/>
    <x v="1"/>
    <x v="1"/>
    <s v="Labrune"/>
    <s v="Janine"/>
    <s v="Small"/>
    <x v="14"/>
  </r>
  <r>
    <n v="10107"/>
    <n v="25"/>
    <n v="100"/>
    <n v="3"/>
    <n v="2845.75"/>
    <x v="0"/>
    <x v="0"/>
    <x v="0"/>
    <n v="1"/>
    <n v="2"/>
    <n v="2003"/>
    <x v="0"/>
    <n v="112"/>
    <s v="S24_1578"/>
    <s v="Land of Toys Inc."/>
    <n v="2125557818"/>
    <s v="897 Long Airport Avenue"/>
    <m/>
    <s v="NYC"/>
    <s v="NY"/>
    <n v="10022"/>
    <x v="0"/>
    <x v="0"/>
    <s v="Yu"/>
    <s v="Kwai"/>
    <s v="Small"/>
    <x v="0"/>
  </r>
  <r>
    <n v="10120"/>
    <n v="35"/>
    <n v="98.05"/>
    <n v="1"/>
    <n v="3431.75"/>
    <x v="54"/>
    <x v="54"/>
    <x v="0"/>
    <n v="2"/>
    <n v="4"/>
    <n v="2003"/>
    <x v="0"/>
    <n v="112"/>
    <s v="S24_1578"/>
    <s v="Australian Collectors, Co."/>
    <s v="03 9520 4555"/>
    <s v="636 St Kilda Road"/>
    <s v="Level 3"/>
    <s v="Melbourne"/>
    <s v="Victoria"/>
    <n v="3004"/>
    <x v="3"/>
    <x v="2"/>
    <s v="Ferguson"/>
    <s v="Peter"/>
    <s v="Medium"/>
    <x v="10"/>
  </r>
  <r>
    <n v="10134"/>
    <n v="35"/>
    <n v="93.54"/>
    <n v="3"/>
    <n v="3273.9"/>
    <x v="2"/>
    <x v="2"/>
    <x v="0"/>
    <n v="3"/>
    <n v="7"/>
    <n v="2003"/>
    <x v="0"/>
    <n v="112"/>
    <s v="S24_1578"/>
    <s v="Lyon Souveniers"/>
    <s v="+33 1 46 62 7555"/>
    <s v="27 rue du Colonel Pierre Avia"/>
    <m/>
    <s v="Paris"/>
    <m/>
    <n v="75508"/>
    <x v="1"/>
    <x v="1"/>
    <s v="Da Cunha"/>
    <s v="Daniel"/>
    <s v="Medium"/>
    <x v="2"/>
  </r>
  <r>
    <n v="10145"/>
    <n v="43"/>
    <n v="95.8"/>
    <n v="7"/>
    <n v="4119.3999999999996"/>
    <x v="3"/>
    <x v="3"/>
    <x v="0"/>
    <n v="3"/>
    <n v="8"/>
    <n v="2003"/>
    <x v="0"/>
    <n v="112"/>
    <s v="S24_1578"/>
    <s v="Toys4GrownUps.com"/>
    <n v="6265557265"/>
    <s v="78934 Hillside Dr."/>
    <m/>
    <s v="Pasadena"/>
    <s v="CA"/>
    <n v="90003"/>
    <x v="0"/>
    <x v="0"/>
    <s v="Young"/>
    <s v="Julie"/>
    <s v="Medium"/>
    <x v="3"/>
  </r>
  <r>
    <n v="10159"/>
    <n v="44"/>
    <n v="100"/>
    <n v="15"/>
    <n v="5355.68"/>
    <x v="4"/>
    <x v="4"/>
    <x v="0"/>
    <n v="4"/>
    <n v="10"/>
    <n v="2003"/>
    <x v="0"/>
    <n v="112"/>
    <s v="S24_1578"/>
    <s v="Corporate Gift Ideas Co."/>
    <n v="6505551386"/>
    <s v="7734 Strong St."/>
    <m/>
    <s v="San Francisco"/>
    <s v="CA"/>
    <m/>
    <x v="0"/>
    <x v="0"/>
    <s v="Brown"/>
    <s v="Julie"/>
    <s v="Medium"/>
    <x v="4"/>
  </r>
  <r>
    <n v="10168"/>
    <n v="50"/>
    <n v="100"/>
    <n v="2"/>
    <n v="5747.5"/>
    <x v="5"/>
    <x v="5"/>
    <x v="0"/>
    <n v="4"/>
    <n v="10"/>
    <n v="2003"/>
    <x v="0"/>
    <n v="112"/>
    <s v="S24_1578"/>
    <s v="Technics Stores Inc."/>
    <n v="6505556809"/>
    <s v="9408 Furth Circle"/>
    <m/>
    <s v="Burlingame"/>
    <s v="CA"/>
    <n v="94217"/>
    <x v="0"/>
    <x v="0"/>
    <s v="Hirano"/>
    <s v="Juri"/>
    <s v="Medium"/>
    <x v="5"/>
  </r>
  <r>
    <n v="10180"/>
    <n v="48"/>
    <n v="100"/>
    <n v="10"/>
    <n v="5355.36"/>
    <x v="6"/>
    <x v="6"/>
    <x v="0"/>
    <n v="4"/>
    <n v="11"/>
    <n v="2003"/>
    <x v="0"/>
    <n v="112"/>
    <s v="S24_1578"/>
    <s v="Daedalus Designs Imports"/>
    <s v="20.16.1555"/>
    <s v="184, chausse de Tournai"/>
    <m/>
    <s v="Lille"/>
    <m/>
    <n v="59000"/>
    <x v="1"/>
    <x v="1"/>
    <s v="Rance"/>
    <s v="Martine"/>
    <s v="Medium"/>
    <x v="6"/>
  </r>
  <r>
    <n v="10188"/>
    <n v="25"/>
    <n v="100"/>
    <n v="2"/>
    <n v="2535.75"/>
    <x v="7"/>
    <x v="7"/>
    <x v="0"/>
    <n v="4"/>
    <n v="11"/>
    <n v="2003"/>
    <x v="0"/>
    <n v="112"/>
    <s v="S24_1578"/>
    <s v="Herkku Gifts"/>
    <s v="+47 2267 3215"/>
    <s v="Drammen 121, PR 744 Sentrum"/>
    <m/>
    <s v="Bergen"/>
    <m/>
    <s v="N 5804"/>
    <x v="2"/>
    <x v="1"/>
    <s v="Oeztan"/>
    <s v="Veysel"/>
    <s v="Small"/>
    <x v="7"/>
  </r>
  <r>
    <n v="10201"/>
    <n v="39"/>
    <n v="100"/>
    <n v="3"/>
    <n v="4351.2299999999996"/>
    <x v="8"/>
    <x v="8"/>
    <x v="0"/>
    <n v="4"/>
    <n v="12"/>
    <n v="2003"/>
    <x v="0"/>
    <n v="112"/>
    <s v="S24_1578"/>
    <s v="Mini Wheels Co."/>
    <n v="6505555787"/>
    <s v="5557 North Pendale Street"/>
    <m/>
    <s v="San Francisco"/>
    <s v="CA"/>
    <m/>
    <x v="0"/>
    <x v="0"/>
    <s v="Murphy"/>
    <s v="Julie"/>
    <s v="Medium"/>
    <x v="8"/>
  </r>
  <r>
    <n v="10211"/>
    <n v="25"/>
    <n v="90.16"/>
    <n v="15"/>
    <n v="2254"/>
    <x v="9"/>
    <x v="9"/>
    <x v="0"/>
    <n v="1"/>
    <n v="1"/>
    <n v="2004"/>
    <x v="0"/>
    <n v="112"/>
    <s v="S24_1578"/>
    <s v="Auto Canal Petit"/>
    <s v="(1) 47.55.6555"/>
    <s v="25, rue Lauriston"/>
    <m/>
    <s v="Paris"/>
    <m/>
    <n v="75016"/>
    <x v="1"/>
    <x v="1"/>
    <s v="Perrier"/>
    <s v="Dominique"/>
    <s v="Small"/>
    <x v="9"/>
  </r>
  <r>
    <n v="10223"/>
    <n v="32"/>
    <n v="91.29"/>
    <n v="2"/>
    <n v="2921.28"/>
    <x v="10"/>
    <x v="10"/>
    <x v="0"/>
    <n v="1"/>
    <n v="2"/>
    <n v="2004"/>
    <x v="0"/>
    <n v="112"/>
    <s v="S24_1578"/>
    <s v="Australian Collectors, Co."/>
    <s v="03 9520 4555"/>
    <s v="636 St Kilda Road"/>
    <s v="Level 3"/>
    <s v="Melbourne"/>
    <s v="Victoria"/>
    <n v="3004"/>
    <x v="3"/>
    <x v="2"/>
    <s v="Ferguson"/>
    <s v="Peter"/>
    <s v="Small"/>
    <x v="10"/>
  </r>
  <r>
    <n v="10237"/>
    <n v="20"/>
    <n v="100"/>
    <n v="8"/>
    <n v="2299"/>
    <x v="11"/>
    <x v="11"/>
    <x v="0"/>
    <n v="2"/>
    <n v="4"/>
    <n v="2004"/>
    <x v="0"/>
    <n v="112"/>
    <s v="S24_1578"/>
    <s v="Vitachrome Inc."/>
    <n v="2125551500"/>
    <s v="2678 Kingston Rd."/>
    <s v="Suite 101"/>
    <s v="NYC"/>
    <s v="NY"/>
    <n v="10022"/>
    <x v="0"/>
    <x v="0"/>
    <s v="Frick"/>
    <s v="Michael"/>
    <s v="Small"/>
    <x v="11"/>
  </r>
  <r>
    <n v="10251"/>
    <n v="26"/>
    <n v="100"/>
    <n v="3"/>
    <n v="2637.18"/>
    <x v="12"/>
    <x v="12"/>
    <x v="0"/>
    <n v="2"/>
    <n v="5"/>
    <n v="2004"/>
    <x v="0"/>
    <n v="112"/>
    <s v="S24_1578"/>
    <s v="Tekni Collectables Inc."/>
    <n v="2015559350"/>
    <s v="7476 Moss Rd."/>
    <m/>
    <s v="Newark"/>
    <s v="NJ"/>
    <n v="94019"/>
    <x v="0"/>
    <x v="0"/>
    <s v="Brown"/>
    <s v="William"/>
    <s v="Small"/>
    <x v="12"/>
  </r>
  <r>
    <n v="10263"/>
    <n v="42"/>
    <n v="100"/>
    <n v="3"/>
    <n v="4307.5200000000004"/>
    <x v="13"/>
    <x v="13"/>
    <x v="0"/>
    <n v="2"/>
    <n v="6"/>
    <n v="2004"/>
    <x v="0"/>
    <n v="112"/>
    <s v="S24_1578"/>
    <s v="Gift Depot Inc."/>
    <n v="2035552570"/>
    <s v="25593 South Bay Ln."/>
    <m/>
    <s v="Bridgewater"/>
    <s v="CT"/>
    <n v="97562"/>
    <x v="0"/>
    <x v="0"/>
    <s v="King"/>
    <s v="Julie"/>
    <s v="Medium"/>
    <x v="13"/>
  </r>
  <r>
    <n v="10275"/>
    <n v="21"/>
    <n v="100"/>
    <n v="2"/>
    <n v="2153.7600000000002"/>
    <x v="14"/>
    <x v="14"/>
    <x v="0"/>
    <n v="3"/>
    <n v="7"/>
    <n v="2004"/>
    <x v="0"/>
    <n v="112"/>
    <s v="S24_1578"/>
    <s v="La Rochelle Gifts"/>
    <s v="40.67.8555"/>
    <s v="67, rue des Cinquante Otages"/>
    <m/>
    <s v="Nantes"/>
    <m/>
    <n v="44000"/>
    <x v="1"/>
    <x v="1"/>
    <s v="Labrune"/>
    <s v="Janine"/>
    <s v="Small"/>
    <x v="14"/>
  </r>
  <r>
    <n v="10285"/>
    <n v="34"/>
    <n v="100"/>
    <n v="7"/>
    <n v="3716.88"/>
    <x v="15"/>
    <x v="15"/>
    <x v="0"/>
    <n v="3"/>
    <n v="8"/>
    <n v="2004"/>
    <x v="0"/>
    <n v="112"/>
    <s v="S24_1578"/>
    <s v="Marta's Replicas Co."/>
    <n v="6175558555"/>
    <s v="39323 Spinnaker Dr."/>
    <m/>
    <s v="Cambridge"/>
    <s v="MA"/>
    <n v="51247"/>
    <x v="0"/>
    <x v="0"/>
    <s v="Hernandez"/>
    <s v="Marta"/>
    <s v="Medium"/>
    <x v="15"/>
  </r>
  <r>
    <n v="10299"/>
    <n v="47"/>
    <n v="100"/>
    <n v="10"/>
    <n v="5455.76"/>
    <x v="16"/>
    <x v="16"/>
    <x v="0"/>
    <n v="3"/>
    <n v="9"/>
    <n v="2004"/>
    <x v="0"/>
    <n v="112"/>
    <s v="S24_1578"/>
    <s v="Toys of Finland, Co."/>
    <s v="90-224 8555"/>
    <s v="Keskuskatu 45"/>
    <m/>
    <s v="Helsinki"/>
    <m/>
    <n v="21240"/>
    <x v="4"/>
    <x v="1"/>
    <s v="Karttunen"/>
    <s v="Matti"/>
    <s v="Medium"/>
    <x v="16"/>
  </r>
  <r>
    <n v="10309"/>
    <n v="21"/>
    <n v="100"/>
    <n v="6"/>
    <n v="2650.62"/>
    <x v="17"/>
    <x v="17"/>
    <x v="0"/>
    <n v="4"/>
    <n v="10"/>
    <n v="2004"/>
    <x v="0"/>
    <n v="112"/>
    <s v="S24_1578"/>
    <s v="Baane Mini Imports"/>
    <s v="07-98 9555"/>
    <s v="Erling Skakkes gate 78"/>
    <m/>
    <s v="Stavern"/>
    <m/>
    <n v="4110"/>
    <x v="2"/>
    <x v="1"/>
    <s v="Bergulfsen"/>
    <s v="Jonas"/>
    <s v="Small"/>
    <x v="17"/>
  </r>
  <r>
    <n v="10318"/>
    <n v="48"/>
    <n v="100"/>
    <n v="2"/>
    <n v="6437.28"/>
    <x v="18"/>
    <x v="18"/>
    <x v="0"/>
    <n v="4"/>
    <n v="11"/>
    <n v="2004"/>
    <x v="0"/>
    <n v="112"/>
    <s v="S24_1578"/>
    <s v="Diecast Classics Inc."/>
    <n v="2155551555"/>
    <s v="7586 Pompton St."/>
    <m/>
    <s v="Allentown"/>
    <s v="PA"/>
    <n v="70267"/>
    <x v="0"/>
    <x v="0"/>
    <s v="Yu"/>
    <s v="Kyung"/>
    <s v="Medium"/>
    <x v="18"/>
  </r>
  <r>
    <n v="10329"/>
    <n v="30"/>
    <n v="87.78"/>
    <n v="7"/>
    <n v="2633.4"/>
    <x v="19"/>
    <x v="19"/>
    <x v="0"/>
    <n v="4"/>
    <n v="11"/>
    <n v="2004"/>
    <x v="0"/>
    <n v="112"/>
    <s v="S24_1578"/>
    <s v="Land of Toys Inc."/>
    <n v="2125557818"/>
    <s v="897 Long Airport Avenue"/>
    <m/>
    <s v="NYC"/>
    <s v="NY"/>
    <n v="10022"/>
    <x v="0"/>
    <x v="0"/>
    <s v="Yu"/>
    <s v="Kwai"/>
    <s v="Small"/>
    <x v="0"/>
  </r>
  <r>
    <n v="10339"/>
    <n v="27"/>
    <n v="84.39"/>
    <n v="10"/>
    <n v="2278.5300000000002"/>
    <x v="58"/>
    <x v="58"/>
    <x v="0"/>
    <n v="4"/>
    <n v="11"/>
    <n v="2004"/>
    <x v="0"/>
    <n v="112"/>
    <s v="S24_1578"/>
    <s v="Tokyo Collectables, Ltd"/>
    <s v="+81 3 3584 0555"/>
    <s v="2-2-8 Roppongi"/>
    <m/>
    <s v="Minato-ku"/>
    <s v="Tokyo"/>
    <s v="106-0032"/>
    <x v="11"/>
    <x v="3"/>
    <s v="Shimamura"/>
    <s v="Akiko"/>
    <s v="Small"/>
    <x v="35"/>
  </r>
  <r>
    <n v="10362"/>
    <n v="50"/>
    <n v="96.92"/>
    <n v="2"/>
    <n v="4846"/>
    <x v="61"/>
    <x v="61"/>
    <x v="0"/>
    <n v="1"/>
    <n v="1"/>
    <n v="2005"/>
    <x v="0"/>
    <n v="112"/>
    <s v="S24_1578"/>
    <s v="Technics Stores Inc."/>
    <n v="6505556809"/>
    <s v="9408 Furth Circle"/>
    <m/>
    <s v="Burlingame"/>
    <s v="CA"/>
    <n v="94217"/>
    <x v="0"/>
    <x v="0"/>
    <s v="Hirano"/>
    <s v="Juri"/>
    <s v="Medium"/>
    <x v="5"/>
  </r>
  <r>
    <n v="10374"/>
    <n v="38"/>
    <n v="100"/>
    <n v="6"/>
    <n v="4197.1000000000004"/>
    <x v="59"/>
    <x v="59"/>
    <x v="0"/>
    <n v="1"/>
    <n v="2"/>
    <n v="2005"/>
    <x v="0"/>
    <n v="112"/>
    <s v="S24_1578"/>
    <s v="Australian Gift Network, Co"/>
    <s v="61-7-3844-6555"/>
    <s v="31 Duncan St. West End"/>
    <m/>
    <s v="South Brisbane"/>
    <s v="Queensland"/>
    <n v="4101"/>
    <x v="3"/>
    <x v="2"/>
    <s v="Calaghan"/>
    <s v="Tony"/>
    <s v="Medium"/>
    <x v="28"/>
  </r>
  <r>
    <n v="10389"/>
    <n v="45"/>
    <n v="100"/>
    <n v="1"/>
    <n v="4597.6499999999996"/>
    <x v="23"/>
    <x v="23"/>
    <x v="0"/>
    <n v="1"/>
    <n v="3"/>
    <n v="2005"/>
    <x v="0"/>
    <n v="112"/>
    <s v="S24_1578"/>
    <s v="Scandinavian Gift Ideas"/>
    <s v="0695-34 6555"/>
    <s v="?kergatan 24"/>
    <m/>
    <s v="Boras"/>
    <m/>
    <s v="S-844 67"/>
    <x v="8"/>
    <x v="1"/>
    <s v="Larsson"/>
    <s v="Maria"/>
    <s v="Medium"/>
    <x v="37"/>
  </r>
  <r>
    <n v="10403"/>
    <n v="46"/>
    <n v="100"/>
    <n v="8"/>
    <n v="5287.7"/>
    <x v="24"/>
    <x v="24"/>
    <x v="0"/>
    <n v="2"/>
    <n v="4"/>
    <n v="2005"/>
    <x v="0"/>
    <n v="112"/>
    <s v="S24_1578"/>
    <s v="UK Collectables, Ltd."/>
    <s v="(171) 555-2282"/>
    <s v="Berkeley Gardens 12  Brewery"/>
    <m/>
    <s v="Liverpool"/>
    <m/>
    <s v="WX1 6LT"/>
    <x v="6"/>
    <x v="1"/>
    <s v="Devon"/>
    <s v="Elizabeth"/>
    <s v="Medium"/>
    <x v="22"/>
  </r>
  <r>
    <n v="10417"/>
    <n v="35"/>
    <n v="100"/>
    <n v="3"/>
    <n v="3550.05"/>
    <x v="25"/>
    <x v="25"/>
    <x v="1"/>
    <n v="2"/>
    <n v="5"/>
    <n v="2005"/>
    <x v="0"/>
    <n v="112"/>
    <s v="S24_1578"/>
    <s v="Euro Shopping Channel"/>
    <s v="(91) 555 94 44"/>
    <s v="C/ Moralzarzal, 86"/>
    <m/>
    <s v="Madrid"/>
    <m/>
    <n v="28034"/>
    <x v="7"/>
    <x v="1"/>
    <s v="Freyre"/>
    <s v="Diego"/>
    <s v="Medium"/>
    <x v="23"/>
  </r>
  <r>
    <n v="10110"/>
    <n v="29"/>
    <n v="59.37"/>
    <n v="15"/>
    <n v="1721.73"/>
    <x v="178"/>
    <x v="178"/>
    <x v="0"/>
    <n v="1"/>
    <n v="3"/>
    <n v="2003"/>
    <x v="1"/>
    <n v="50"/>
    <s v="S24_1628"/>
    <s v="AV Stores, Co."/>
    <s v="(171) 555-1555"/>
    <s v="Fauntleroy Circus"/>
    <m/>
    <s v="Manchester"/>
    <m/>
    <s v="EC2 5NT"/>
    <x v="6"/>
    <x v="1"/>
    <s v="Ashworth"/>
    <s v="Victoria"/>
    <s v="Small"/>
    <x v="77"/>
  </r>
  <r>
    <n v="10123"/>
    <n v="50"/>
    <n v="59.87"/>
    <n v="1"/>
    <n v="2993.5"/>
    <x v="179"/>
    <x v="179"/>
    <x v="0"/>
    <n v="2"/>
    <n v="5"/>
    <n v="2003"/>
    <x v="1"/>
    <n v="50"/>
    <s v="S24_1628"/>
    <s v="Atelier graphique"/>
    <s v="40.32.2555"/>
    <s v="54, rue Royale"/>
    <m/>
    <s v="Nantes"/>
    <m/>
    <n v="44000"/>
    <x v="1"/>
    <x v="1"/>
    <s v="Schmitt"/>
    <s v="Carine"/>
    <s v="Small"/>
    <x v="46"/>
  </r>
  <r>
    <n v="10137"/>
    <n v="26"/>
    <n v="49.81"/>
    <n v="1"/>
    <n v="1295.06"/>
    <x v="180"/>
    <x v="180"/>
    <x v="0"/>
    <n v="3"/>
    <n v="7"/>
    <n v="2003"/>
    <x v="1"/>
    <n v="50"/>
    <s v="S24_1628"/>
    <s v="Reims Collectables"/>
    <s v="26.47.1555"/>
    <s v="59 rue de l'Abbaye"/>
    <m/>
    <s v="Reims"/>
    <m/>
    <n v="51100"/>
    <x v="1"/>
    <x v="1"/>
    <s v="Henriot"/>
    <s v="Paul"/>
    <s v="Small"/>
    <x v="1"/>
  </r>
  <r>
    <n v="10148"/>
    <n v="47"/>
    <n v="56.85"/>
    <n v="8"/>
    <n v="2671.95"/>
    <x v="153"/>
    <x v="153"/>
    <x v="0"/>
    <n v="3"/>
    <n v="9"/>
    <n v="2003"/>
    <x v="1"/>
    <n v="50"/>
    <s v="S24_1628"/>
    <s v="Anna's Decorations, Ltd"/>
    <s v="02 9936 8555"/>
    <s v="201 Miller Street"/>
    <s v="Level 15"/>
    <s v="North Sydney"/>
    <s v="NSW"/>
    <n v="2060"/>
    <x v="3"/>
    <x v="2"/>
    <s v="O'Hara"/>
    <s v="Anna"/>
    <s v="Small"/>
    <x v="42"/>
  </r>
  <r>
    <n v="10161"/>
    <n v="23"/>
    <n v="53.33"/>
    <n v="7"/>
    <n v="1226.5899999999999"/>
    <x v="154"/>
    <x v="154"/>
    <x v="0"/>
    <n v="4"/>
    <n v="10"/>
    <n v="2003"/>
    <x v="1"/>
    <n v="50"/>
    <s v="S24_1628"/>
    <s v="Heintze Collectables"/>
    <s v="86 21 3555"/>
    <s v="Smagsloget 45"/>
    <m/>
    <s v="Aaarhus"/>
    <m/>
    <n v="8200"/>
    <x v="13"/>
    <x v="1"/>
    <s v="Ibsen"/>
    <s v="Palle"/>
    <s v="Small"/>
    <x v="78"/>
  </r>
  <r>
    <n v="10172"/>
    <n v="34"/>
    <n v="42.76"/>
    <n v="5"/>
    <n v="1453.84"/>
    <x v="155"/>
    <x v="155"/>
    <x v="0"/>
    <n v="4"/>
    <n v="11"/>
    <n v="2003"/>
    <x v="1"/>
    <n v="50"/>
    <s v="S24_1628"/>
    <s v="Gift Depot Inc."/>
    <n v="2035552570"/>
    <s v="25593 South Bay Ln."/>
    <m/>
    <s v="Bridgewater"/>
    <s v="CT"/>
    <n v="97562"/>
    <x v="0"/>
    <x v="0"/>
    <s v="King"/>
    <s v="Julie"/>
    <s v="Small"/>
    <x v="13"/>
  </r>
  <r>
    <n v="10181"/>
    <n v="34"/>
    <n v="53.83"/>
    <n v="1"/>
    <n v="1830.22"/>
    <x v="103"/>
    <x v="103"/>
    <x v="0"/>
    <n v="4"/>
    <n v="11"/>
    <n v="2003"/>
    <x v="1"/>
    <n v="50"/>
    <s v="S24_1628"/>
    <s v="Herkku Gifts"/>
    <s v="+47 2267 3215"/>
    <s v="Drammen 121, PR 744 Sentrum"/>
    <m/>
    <s v="Bergen"/>
    <m/>
    <s v="N 5804"/>
    <x v="2"/>
    <x v="1"/>
    <s v="Oeztan"/>
    <s v="Veysel"/>
    <s v="Small"/>
    <x v="7"/>
  </r>
  <r>
    <n v="10192"/>
    <n v="47"/>
    <n v="53.83"/>
    <n v="6"/>
    <n v="2530.0100000000002"/>
    <x v="104"/>
    <x v="104"/>
    <x v="0"/>
    <n v="4"/>
    <n v="11"/>
    <n v="2003"/>
    <x v="1"/>
    <n v="50"/>
    <s v="S24_1628"/>
    <s v="Online Diecast Creations Co."/>
    <n v="6035558647"/>
    <s v="2304 Long Airport Avenue"/>
    <m/>
    <s v="Nashua"/>
    <s v="NH"/>
    <n v="62005"/>
    <x v="0"/>
    <x v="0"/>
    <s v="Young"/>
    <s v="Valarie"/>
    <s v="Small"/>
    <x v="40"/>
  </r>
  <r>
    <n v="10204"/>
    <n v="45"/>
    <n v="49.81"/>
    <n v="12"/>
    <n v="2241.4499999999998"/>
    <x v="105"/>
    <x v="105"/>
    <x v="0"/>
    <n v="4"/>
    <n v="12"/>
    <n v="2003"/>
    <x v="1"/>
    <n v="50"/>
    <s v="S24_1628"/>
    <s v="Muscle Machine Inc"/>
    <n v="2125557413"/>
    <s v="4092 Furth Circle"/>
    <s v="Suite 400"/>
    <s v="NYC"/>
    <s v="NY"/>
    <n v="10022"/>
    <x v="0"/>
    <x v="0"/>
    <s v="Young"/>
    <s v="Jeff"/>
    <s v="Small"/>
    <x v="74"/>
  </r>
  <r>
    <n v="10212"/>
    <n v="45"/>
    <n v="53.33"/>
    <n v="5"/>
    <n v="2399.85"/>
    <x v="138"/>
    <x v="138"/>
    <x v="0"/>
    <n v="1"/>
    <n v="1"/>
    <n v="2004"/>
    <x v="1"/>
    <n v="50"/>
    <s v="S24_1628"/>
    <s v="Euro Shopping Channel"/>
    <s v="(91) 555 94 44"/>
    <s v="C/ Moralzarzal, 86"/>
    <m/>
    <s v="Madrid"/>
    <m/>
    <n v="28034"/>
    <x v="7"/>
    <x v="1"/>
    <s v="Freyre"/>
    <s v="Diego"/>
    <s v="Small"/>
    <x v="23"/>
  </r>
  <r>
    <n v="10226"/>
    <n v="36"/>
    <n v="43.27"/>
    <n v="3"/>
    <n v="1557.72"/>
    <x v="181"/>
    <x v="181"/>
    <x v="0"/>
    <n v="1"/>
    <n v="2"/>
    <n v="2004"/>
    <x v="1"/>
    <n v="50"/>
    <s v="S24_1628"/>
    <s v="Collectable Mini Designs Co."/>
    <n v="7605558146"/>
    <s v="361 Furth Circle"/>
    <m/>
    <s v="San Diego"/>
    <s v="CA"/>
    <n v="91217"/>
    <x v="0"/>
    <x v="0"/>
    <s v="Thompson"/>
    <s v="Valarie"/>
    <s v="Small"/>
    <x v="55"/>
  </r>
  <r>
    <n v="10241"/>
    <n v="21"/>
    <n v="40.25"/>
    <n v="10"/>
    <n v="845.25"/>
    <x v="156"/>
    <x v="156"/>
    <x v="0"/>
    <n v="2"/>
    <n v="4"/>
    <n v="2004"/>
    <x v="1"/>
    <n v="50"/>
    <s v="S24_1628"/>
    <s v="Mini Caravy"/>
    <s v="88.60.1555"/>
    <s v="24, place Kluber"/>
    <m/>
    <s v="Strasbourg"/>
    <m/>
    <n v="67000"/>
    <x v="1"/>
    <x v="1"/>
    <s v="Citeaux"/>
    <s v="Frederique"/>
    <s v="Small"/>
    <x v="83"/>
  </r>
  <r>
    <n v="10266"/>
    <n v="28"/>
    <n v="48.3"/>
    <n v="1"/>
    <n v="1352.4"/>
    <x v="109"/>
    <x v="109"/>
    <x v="0"/>
    <n v="3"/>
    <n v="7"/>
    <n v="2004"/>
    <x v="1"/>
    <n v="50"/>
    <s v="S24_1628"/>
    <s v="L'ordine Souveniers"/>
    <s v="0522-556555"/>
    <s v="Strada Provinciale 124"/>
    <m/>
    <s v="Reggio Emilia"/>
    <m/>
    <n v="42100"/>
    <x v="12"/>
    <x v="1"/>
    <s v="Moroni"/>
    <s v="Maurizio"/>
    <s v="Small"/>
    <x v="70"/>
  </r>
  <r>
    <n v="10278"/>
    <n v="35"/>
    <n v="45.28"/>
    <n v="1"/>
    <n v="1584.8"/>
    <x v="157"/>
    <x v="157"/>
    <x v="0"/>
    <n v="3"/>
    <n v="8"/>
    <n v="2004"/>
    <x v="1"/>
    <n v="50"/>
    <s v="S24_1628"/>
    <s v="Signal Gift Stores"/>
    <n v="7025551838"/>
    <s v="8489 Strong St."/>
    <m/>
    <s v="Las Vegas"/>
    <s v="NV"/>
    <n v="83030"/>
    <x v="0"/>
    <x v="0"/>
    <s v="King"/>
    <s v="Sue"/>
    <s v="Small"/>
    <x v="84"/>
  </r>
  <r>
    <n v="10288"/>
    <n v="50"/>
    <n v="52.32"/>
    <n v="13"/>
    <n v="2616"/>
    <x v="182"/>
    <x v="182"/>
    <x v="0"/>
    <n v="3"/>
    <n v="9"/>
    <n v="2004"/>
    <x v="1"/>
    <n v="50"/>
    <s v="S24_1628"/>
    <s v="Handji Gifts&amp; Co"/>
    <s v="+65 224 1555"/>
    <s v="Village Close - 106 Linden Road Sandown"/>
    <s v="2nd Floor"/>
    <s v="Singapore"/>
    <m/>
    <n v="69045"/>
    <x v="9"/>
    <x v="2"/>
    <s v="Victorino"/>
    <s v="Wendy"/>
    <s v="Small"/>
    <x v="65"/>
  </r>
  <r>
    <n v="10301"/>
    <n v="22"/>
    <n v="51.32"/>
    <n v="3"/>
    <n v="1129.04"/>
    <x v="158"/>
    <x v="158"/>
    <x v="0"/>
    <n v="4"/>
    <n v="10"/>
    <n v="2003"/>
    <x v="1"/>
    <n v="50"/>
    <s v="S24_1628"/>
    <s v="Norway Gifts By Mail, Co."/>
    <s v="+47 2212 1555"/>
    <s v="Drammensveien 126 A, PB 744 Sentrum"/>
    <m/>
    <s v="Oslo"/>
    <m/>
    <s v="N 0106"/>
    <x v="2"/>
    <x v="1"/>
    <s v="Klaeboe"/>
    <s v="Jan"/>
    <s v="Small"/>
    <x v="85"/>
  </r>
  <r>
    <n v="10311"/>
    <n v="45"/>
    <n v="49.3"/>
    <n v="8"/>
    <n v="2218.5"/>
    <x v="113"/>
    <x v="113"/>
    <x v="0"/>
    <n v="4"/>
    <n v="10"/>
    <n v="2004"/>
    <x v="1"/>
    <n v="50"/>
    <s v="S24_1628"/>
    <s v="Euro Shopping Channel"/>
    <s v="(91) 555 94 44"/>
    <s v="C/ Moralzarzal, 86"/>
    <m/>
    <s v="Madrid"/>
    <m/>
    <n v="28034"/>
    <x v="7"/>
    <x v="1"/>
    <s v="Freyre"/>
    <s v="Diego"/>
    <s v="Small"/>
    <x v="23"/>
  </r>
  <r>
    <n v="10321"/>
    <n v="48"/>
    <n v="42.26"/>
    <n v="5"/>
    <n v="2028.48"/>
    <x v="45"/>
    <x v="45"/>
    <x v="0"/>
    <n v="4"/>
    <n v="11"/>
    <n v="2004"/>
    <x v="1"/>
    <n v="50"/>
    <s v="S24_1628"/>
    <s v="FunGiftIdeas.com"/>
    <n v="5085552555"/>
    <s v="1785 First Street"/>
    <m/>
    <s v="New Bedford"/>
    <s v="MA"/>
    <n v="50553"/>
    <x v="0"/>
    <x v="0"/>
    <s v="Benitez"/>
    <s v="Violeta"/>
    <s v="Small"/>
    <x v="21"/>
  </r>
  <r>
    <n v="10332"/>
    <n v="20"/>
    <n v="87.96"/>
    <n v="5"/>
    <n v="1759.2"/>
    <x v="159"/>
    <x v="159"/>
    <x v="0"/>
    <n v="4"/>
    <n v="11"/>
    <n v="2004"/>
    <x v="1"/>
    <n v="50"/>
    <s v="S24_1628"/>
    <s v="AV Stores, Co."/>
    <s v="(171) 555-1555"/>
    <s v="Fauntleroy Circus"/>
    <m/>
    <s v="Manchester"/>
    <m/>
    <s v="EC2 5NT"/>
    <x v="6"/>
    <x v="1"/>
    <s v="Ashworth"/>
    <s v="Victoria"/>
    <s v="Small"/>
    <x v="77"/>
  </r>
  <r>
    <n v="10343"/>
    <n v="27"/>
    <n v="36.21"/>
    <n v="6"/>
    <n v="977.67"/>
    <x v="20"/>
    <x v="20"/>
    <x v="0"/>
    <n v="4"/>
    <n v="11"/>
    <n v="2004"/>
    <x v="1"/>
    <n v="50"/>
    <s v="S24_1628"/>
    <s v="Reims Collectables"/>
    <s v="26.47.1555"/>
    <s v="59 rue de l'Abbaye"/>
    <m/>
    <s v="Reims"/>
    <m/>
    <n v="51100"/>
    <x v="1"/>
    <x v="1"/>
    <s v="Henriot"/>
    <s v="Paul"/>
    <s v="Small"/>
    <x v="1"/>
  </r>
  <r>
    <n v="10367"/>
    <n v="38"/>
    <n v="38.5"/>
    <n v="11"/>
    <n v="1463"/>
    <x v="183"/>
    <x v="183"/>
    <x v="5"/>
    <n v="1"/>
    <n v="1"/>
    <n v="2005"/>
    <x v="1"/>
    <n v="50"/>
    <s v="S24_1628"/>
    <s v="Toys4GrownUps.com"/>
    <n v="6265557265"/>
    <s v="78934 Hillside Dr."/>
    <m/>
    <s v="Pasadena"/>
    <s v="CA"/>
    <n v="90003"/>
    <x v="0"/>
    <x v="0"/>
    <s v="Young"/>
    <s v="Julie"/>
    <s v="Small"/>
    <x v="3"/>
  </r>
  <r>
    <n v="10379"/>
    <n v="32"/>
    <n v="100"/>
    <n v="3"/>
    <n v="3970.56"/>
    <x v="184"/>
    <x v="184"/>
    <x v="0"/>
    <n v="1"/>
    <n v="2"/>
    <n v="2005"/>
    <x v="1"/>
    <n v="50"/>
    <s v="S24_1628"/>
    <s v="Euro Shopping Channel"/>
    <s v="(91) 555 94 44"/>
    <s v="C/ Moralzarzal, 86"/>
    <m/>
    <s v="Madrid"/>
    <m/>
    <n v="28034"/>
    <x v="7"/>
    <x v="1"/>
    <s v="Freyre"/>
    <s v="Diego"/>
    <s v="Medium"/>
    <x v="23"/>
  </r>
  <r>
    <n v="10407"/>
    <n v="64"/>
    <n v="40.25"/>
    <n v="10"/>
    <n v="2576"/>
    <x v="185"/>
    <x v="185"/>
    <x v="4"/>
    <n v="2"/>
    <n v="4"/>
    <n v="2005"/>
    <x v="1"/>
    <n v="50"/>
    <s v="S24_1628"/>
    <s v="The Sharp Gifts Warehouse"/>
    <n v="4085553659"/>
    <s v="3086 Ingle Ln."/>
    <m/>
    <s v="San Jose"/>
    <s v="CA"/>
    <n v="94217"/>
    <x v="0"/>
    <x v="0"/>
    <s v="Frick"/>
    <s v="Sue"/>
    <s v="Small"/>
    <x v="61"/>
  </r>
  <r>
    <n v="10420"/>
    <n v="37"/>
    <n v="60.37"/>
    <n v="13"/>
    <n v="2233.69"/>
    <x v="202"/>
    <x v="202"/>
    <x v="2"/>
    <n v="2"/>
    <n v="5"/>
    <n v="2005"/>
    <x v="1"/>
    <n v="50"/>
    <s v="S24_1628"/>
    <s v="Souveniers And Things Co."/>
    <s v="+61 2 9495 8555"/>
    <s v="Monitor Money Building, 815 Pacific Hwy"/>
    <s v="Level 6"/>
    <s v="Chatswood"/>
    <s v="NSW"/>
    <n v="2067"/>
    <x v="3"/>
    <x v="2"/>
    <s v="Huxley"/>
    <s v="Adrian"/>
    <s v="Small"/>
    <x v="20"/>
  </r>
  <r>
    <n v="10106"/>
    <n v="28"/>
    <n v="88.63"/>
    <n v="4"/>
    <n v="2481.64"/>
    <x v="186"/>
    <x v="186"/>
    <x v="0"/>
    <n v="1"/>
    <n v="2"/>
    <n v="2003"/>
    <x v="4"/>
    <n v="109"/>
    <s v="S24_1785"/>
    <s v="Rovelli Gifts"/>
    <s v="035-640555"/>
    <s v="Via Ludovico il Moro 22"/>
    <m/>
    <s v="Bergamo"/>
    <m/>
    <n v="24100"/>
    <x v="12"/>
    <x v="1"/>
    <s v="Rovelli"/>
    <s v="Giovanni"/>
    <s v="Small"/>
    <x v="86"/>
  </r>
  <r>
    <n v="10120"/>
    <n v="39"/>
    <n v="100"/>
    <n v="10"/>
    <n v="4651.53"/>
    <x v="54"/>
    <x v="54"/>
    <x v="0"/>
    <n v="2"/>
    <n v="4"/>
    <n v="2003"/>
    <x v="4"/>
    <n v="109"/>
    <s v="S24_1785"/>
    <s v="Australian Collectors, Co."/>
    <s v="03 9520 4555"/>
    <s v="636 St Kilda Road"/>
    <s v="Level 3"/>
    <s v="Melbourne"/>
    <s v="Victoria"/>
    <n v="3004"/>
    <x v="3"/>
    <x v="2"/>
    <s v="Ferguson"/>
    <s v="Peter"/>
    <s v="Medium"/>
    <x v="10"/>
  </r>
  <r>
    <n v="10133"/>
    <n v="41"/>
    <n v="94.1"/>
    <n v="5"/>
    <n v="3858.1"/>
    <x v="209"/>
    <x v="209"/>
    <x v="0"/>
    <n v="2"/>
    <n v="6"/>
    <n v="2003"/>
    <x v="4"/>
    <n v="109"/>
    <s v="S24_1785"/>
    <s v="Euro Shopping Channel"/>
    <s v="(91) 555 94 44"/>
    <s v="C/ Moralzarzal, 86"/>
    <m/>
    <s v="Madrid"/>
    <m/>
    <n v="28034"/>
    <x v="7"/>
    <x v="1"/>
    <s v="Freyre"/>
    <s v="Diego"/>
    <s v="Medium"/>
    <x v="23"/>
  </r>
  <r>
    <n v="10145"/>
    <n v="40"/>
    <n v="87.54"/>
    <n v="16"/>
    <n v="3501.6"/>
    <x v="3"/>
    <x v="3"/>
    <x v="0"/>
    <n v="3"/>
    <n v="8"/>
    <n v="2003"/>
    <x v="4"/>
    <n v="109"/>
    <s v="S24_1785"/>
    <s v="Toys4GrownUps.com"/>
    <n v="6265557265"/>
    <s v="78934 Hillside Dr."/>
    <m/>
    <s v="Pasadena"/>
    <s v="CA"/>
    <n v="90003"/>
    <x v="0"/>
    <x v="0"/>
    <s v="Young"/>
    <s v="Julie"/>
    <s v="Medium"/>
    <x v="3"/>
  </r>
  <r>
    <n v="10168"/>
    <n v="49"/>
    <n v="100"/>
    <n v="11"/>
    <n v="6433.7"/>
    <x v="5"/>
    <x v="5"/>
    <x v="0"/>
    <n v="4"/>
    <n v="10"/>
    <n v="2003"/>
    <x v="4"/>
    <n v="109"/>
    <s v="S24_1785"/>
    <s v="Technics Stores Inc."/>
    <n v="6505556809"/>
    <s v="9408 Furth Circle"/>
    <m/>
    <s v="Burlingame"/>
    <s v="CA"/>
    <n v="94217"/>
    <x v="0"/>
    <x v="0"/>
    <s v="Hirano"/>
    <s v="Juri"/>
    <s v="Medium"/>
    <x v="5"/>
  </r>
  <r>
    <n v="10210"/>
    <n v="27"/>
    <n v="98.48"/>
    <n v="9"/>
    <n v="2658.96"/>
    <x v="55"/>
    <x v="55"/>
    <x v="0"/>
    <n v="1"/>
    <n v="1"/>
    <n v="2004"/>
    <x v="4"/>
    <n v="109"/>
    <s v="S24_1785"/>
    <s v="Osaka Souveniers Co."/>
    <s v="+81 06 6342 5555"/>
    <s v="Dojima Avanza 4F, 1-6-20 Dojima, Kita-ku"/>
    <m/>
    <s v="Osaka"/>
    <s v="Osaka"/>
    <s v="530-0003"/>
    <x v="11"/>
    <x v="3"/>
    <s v="Kentary"/>
    <s v="Mory"/>
    <s v="Small"/>
    <x v="44"/>
  </r>
  <r>
    <n v="10223"/>
    <n v="34"/>
    <n v="100"/>
    <n v="11"/>
    <n v="3608.76"/>
    <x v="10"/>
    <x v="10"/>
    <x v="0"/>
    <n v="1"/>
    <n v="2"/>
    <n v="2004"/>
    <x v="4"/>
    <n v="109"/>
    <s v="S24_1785"/>
    <s v="Australian Collectors, Co."/>
    <s v="03 9520 4555"/>
    <s v="636 St Kilda Road"/>
    <s v="Level 3"/>
    <s v="Melbourne"/>
    <s v="Victoria"/>
    <n v="3004"/>
    <x v="3"/>
    <x v="2"/>
    <s v="Ferguson"/>
    <s v="Peter"/>
    <s v="Medium"/>
    <x v="10"/>
  </r>
  <r>
    <n v="10235"/>
    <n v="23"/>
    <n v="96.29"/>
    <n v="5"/>
    <n v="2214.67"/>
    <x v="210"/>
    <x v="210"/>
    <x v="0"/>
    <n v="2"/>
    <n v="4"/>
    <n v="2004"/>
    <x v="4"/>
    <n v="109"/>
    <s v="S24_1785"/>
    <s v="Royal Canadian Collectables, Ltd."/>
    <s v="(604) 555-4555"/>
    <s v="23 Tsawassen Blvd."/>
    <m/>
    <s v="Tsawassen"/>
    <s v="BC"/>
    <s v="T2F 8M4"/>
    <x v="10"/>
    <x v="0"/>
    <s v="Lincoln"/>
    <s v="Elizabeth"/>
    <s v="Small"/>
    <x v="57"/>
  </r>
  <r>
    <n v="10250"/>
    <n v="31"/>
    <n v="88.63"/>
    <n v="6"/>
    <n v="2747.53"/>
    <x v="189"/>
    <x v="189"/>
    <x v="0"/>
    <n v="2"/>
    <n v="5"/>
    <n v="2004"/>
    <x v="4"/>
    <n v="109"/>
    <s v="S24_1785"/>
    <s v="The Sharp Gifts Warehouse"/>
    <n v="4085553659"/>
    <s v="3086 Ingle Ln."/>
    <m/>
    <s v="San Jose"/>
    <s v="CA"/>
    <n v="94217"/>
    <x v="0"/>
    <x v="0"/>
    <s v="Frick"/>
    <s v="Sue"/>
    <s v="Small"/>
    <x v="61"/>
  </r>
  <r>
    <n v="10262"/>
    <n v="34"/>
    <n v="97.38"/>
    <n v="1"/>
    <n v="3310.92"/>
    <x v="190"/>
    <x v="190"/>
    <x v="3"/>
    <n v="2"/>
    <n v="6"/>
    <n v="2004"/>
    <x v="4"/>
    <n v="109"/>
    <s v="S24_1785"/>
    <s v="Euro Shopping Channel"/>
    <s v="(91) 555 94 44"/>
    <s v="C/ Moralzarzal, 86"/>
    <m/>
    <s v="Madrid"/>
    <m/>
    <n v="28034"/>
    <x v="7"/>
    <x v="1"/>
    <s v="Freyre"/>
    <s v="Diego"/>
    <s v="Medium"/>
    <x v="23"/>
  </r>
  <r>
    <n v="10275"/>
    <n v="25"/>
    <n v="95.2"/>
    <n v="11"/>
    <n v="2380"/>
    <x v="14"/>
    <x v="14"/>
    <x v="0"/>
    <n v="3"/>
    <n v="7"/>
    <n v="2004"/>
    <x v="4"/>
    <n v="109"/>
    <s v="S24_1785"/>
    <s v="La Rochelle Gifts"/>
    <s v="40.67.8555"/>
    <s v="67, rue des Cinquante Otages"/>
    <m/>
    <s v="Nantes"/>
    <m/>
    <n v="44000"/>
    <x v="1"/>
    <x v="1"/>
    <s v="Labrune"/>
    <s v="Janine"/>
    <s v="Small"/>
    <x v="14"/>
  </r>
  <r>
    <n v="10284"/>
    <n v="22"/>
    <n v="100"/>
    <n v="3"/>
    <n v="2310.88"/>
    <x v="191"/>
    <x v="191"/>
    <x v="0"/>
    <n v="3"/>
    <n v="8"/>
    <n v="2004"/>
    <x v="4"/>
    <n v="109"/>
    <s v="S24_1785"/>
    <s v="Norway Gifts By Mail, Co."/>
    <s v="+47 2212 1555"/>
    <s v="Drammensveien 126 A, PB 744 Sentrum"/>
    <m/>
    <s v="Oslo"/>
    <m/>
    <s v="N 0106"/>
    <x v="2"/>
    <x v="1"/>
    <s v="Klaeboe"/>
    <s v="Jan"/>
    <s v="Small"/>
    <x v="85"/>
  </r>
  <r>
    <n v="10297"/>
    <n v="32"/>
    <n v="100"/>
    <n v="6"/>
    <n v="4061.76"/>
    <x v="211"/>
    <x v="211"/>
    <x v="0"/>
    <n v="3"/>
    <n v="9"/>
    <n v="2004"/>
    <x v="4"/>
    <n v="109"/>
    <s v="S24_1785"/>
    <s v="Clover Collections, Co."/>
    <s v="+353 1862 1555"/>
    <s v="25 Maiden Lane"/>
    <s v="Floor No. 4"/>
    <s v="Dublin"/>
    <m/>
    <n v="2"/>
    <x v="18"/>
    <x v="1"/>
    <s v="Cassidy"/>
    <s v="Dean"/>
    <s v="Medium"/>
    <x v="75"/>
  </r>
  <r>
    <n v="10308"/>
    <n v="31"/>
    <n v="100"/>
    <n v="9"/>
    <n v="3493.7"/>
    <x v="17"/>
    <x v="17"/>
    <x v="0"/>
    <n v="4"/>
    <n v="10"/>
    <n v="2004"/>
    <x v="4"/>
    <n v="109"/>
    <s v="S24_1785"/>
    <s v="Mini Classics"/>
    <n v="9145554562"/>
    <s v="3758 North Pendale Street"/>
    <m/>
    <s v="White Plains"/>
    <s v="NY"/>
    <n v="24067"/>
    <x v="0"/>
    <x v="0"/>
    <s v="Frick"/>
    <s v="Steve"/>
    <s v="Medium"/>
    <x v="47"/>
  </r>
  <r>
    <n v="10316"/>
    <n v="25"/>
    <n v="100"/>
    <n v="1"/>
    <n v="2872.25"/>
    <x v="79"/>
    <x v="79"/>
    <x v="0"/>
    <n v="4"/>
    <n v="11"/>
    <n v="2004"/>
    <x v="4"/>
    <n v="109"/>
    <s v="S24_1785"/>
    <s v="giftsbymail.co.uk"/>
    <s v="(198) 555-8888"/>
    <s v="Garden House Crowther Way"/>
    <m/>
    <s v="Cowes"/>
    <s v="Isle of Wight"/>
    <s v="PO31 7PJ"/>
    <x v="6"/>
    <x v="1"/>
    <s v="Bennett"/>
    <s v="Helen"/>
    <s v="Small"/>
    <x v="59"/>
  </r>
  <r>
    <n v="10328"/>
    <n v="47"/>
    <n v="87.54"/>
    <n v="14"/>
    <n v="4114.38"/>
    <x v="233"/>
    <x v="233"/>
    <x v="0"/>
    <n v="4"/>
    <n v="11"/>
    <n v="2004"/>
    <x v="4"/>
    <n v="109"/>
    <s v="S24_1785"/>
    <s v="Rovelli Gifts"/>
    <s v="035-640555"/>
    <s v="Via Ludovico il Moro 22"/>
    <m/>
    <s v="Bergamo"/>
    <m/>
    <n v="24100"/>
    <x v="12"/>
    <x v="1"/>
    <s v="Rovelli"/>
    <s v="Giovanni"/>
    <s v="Medium"/>
    <x v="86"/>
  </r>
  <r>
    <n v="10339"/>
    <n v="21"/>
    <n v="50.65"/>
    <n v="7"/>
    <n v="1063.6500000000001"/>
    <x v="58"/>
    <x v="58"/>
    <x v="0"/>
    <n v="4"/>
    <n v="11"/>
    <n v="2004"/>
    <x v="4"/>
    <n v="109"/>
    <s v="S24_1785"/>
    <s v="Tokyo Collectables, Ltd"/>
    <s v="+81 3 3584 0555"/>
    <s v="2-2-8 Roppongi"/>
    <m/>
    <s v="Minato-ku"/>
    <s v="Tokyo"/>
    <s v="106-0032"/>
    <x v="11"/>
    <x v="3"/>
    <s v="Shimamura"/>
    <s v="Akiko"/>
    <s v="Small"/>
    <x v="35"/>
  </r>
  <r>
    <n v="10353"/>
    <n v="28"/>
    <n v="71.73"/>
    <n v="2"/>
    <n v="2008.44"/>
    <x v="212"/>
    <x v="212"/>
    <x v="0"/>
    <n v="4"/>
    <n v="12"/>
    <n v="2004"/>
    <x v="4"/>
    <n v="109"/>
    <s v="S24_1785"/>
    <s v="Gift Ideas Corp."/>
    <n v="2035554407"/>
    <s v="2440 Pompton St."/>
    <m/>
    <s v="Glendale"/>
    <s v="CT"/>
    <n v="97561"/>
    <x v="0"/>
    <x v="0"/>
    <s v="Lewis"/>
    <s v="Dan"/>
    <s v="Small"/>
    <x v="88"/>
  </r>
  <r>
    <n v="10374"/>
    <n v="46"/>
    <n v="94.1"/>
    <n v="3"/>
    <n v="4328.6000000000004"/>
    <x v="59"/>
    <x v="59"/>
    <x v="0"/>
    <n v="1"/>
    <n v="2"/>
    <n v="2005"/>
    <x v="4"/>
    <n v="109"/>
    <s v="S24_1785"/>
    <s v="Australian Gift Network, Co"/>
    <s v="61-7-3844-6555"/>
    <s v="31 Duncan St. West End"/>
    <m/>
    <s v="South Brisbane"/>
    <s v="Queensland"/>
    <n v="4101"/>
    <x v="3"/>
    <x v="2"/>
    <s v="Calaghan"/>
    <s v="Tony"/>
    <s v="Medium"/>
    <x v="28"/>
  </r>
  <r>
    <n v="10386"/>
    <n v="33"/>
    <n v="41.71"/>
    <n v="11"/>
    <n v="1376.43"/>
    <x v="196"/>
    <x v="196"/>
    <x v="5"/>
    <n v="1"/>
    <n v="3"/>
    <n v="2005"/>
    <x v="4"/>
    <n v="109"/>
    <s v="S24_1785"/>
    <s v="Euro Shopping Channel"/>
    <s v="(91) 555 94 44"/>
    <s v="C/ Moralzarzal, 86"/>
    <m/>
    <s v="Madrid"/>
    <m/>
    <n v="28034"/>
    <x v="7"/>
    <x v="1"/>
    <s v="Freyre"/>
    <s v="Diego"/>
    <s v="Small"/>
    <x v="23"/>
  </r>
  <r>
    <n v="10398"/>
    <n v="43"/>
    <n v="100"/>
    <n v="16"/>
    <n v="5552.16"/>
    <x v="197"/>
    <x v="197"/>
    <x v="0"/>
    <n v="1"/>
    <n v="3"/>
    <n v="2005"/>
    <x v="4"/>
    <n v="109"/>
    <s v="S24_1785"/>
    <s v="Reims Collectables"/>
    <s v="26.47.1555"/>
    <s v="59 rue de l'Abbaye"/>
    <m/>
    <s v="Reims"/>
    <m/>
    <n v="51100"/>
    <x v="1"/>
    <x v="1"/>
    <s v="Henriot"/>
    <s v="Paul"/>
    <s v="Medium"/>
    <x v="1"/>
  </r>
  <r>
    <n v="10401"/>
    <n v="38"/>
    <n v="96.29"/>
    <n v="5"/>
    <n v="3659.02"/>
    <x v="213"/>
    <x v="213"/>
    <x v="4"/>
    <n v="2"/>
    <n v="4"/>
    <n v="2005"/>
    <x v="4"/>
    <n v="109"/>
    <s v="S24_1785"/>
    <s v="Tekni Collectables Inc."/>
    <n v="2015559350"/>
    <s v="7476 Moss Rd."/>
    <m/>
    <s v="Newark"/>
    <s v="NJ"/>
    <n v="94019"/>
    <x v="0"/>
    <x v="0"/>
    <s v="Brown"/>
    <s v="William"/>
    <s v="Medium"/>
    <x v="12"/>
  </r>
  <r>
    <n v="10416"/>
    <n v="47"/>
    <n v="88.63"/>
    <n v="6"/>
    <n v="4165.6099999999997"/>
    <x v="198"/>
    <x v="198"/>
    <x v="0"/>
    <n v="2"/>
    <n v="5"/>
    <n v="2005"/>
    <x v="4"/>
    <n v="109"/>
    <s v="S24_1785"/>
    <s v="L'ordine Souveniers"/>
    <s v="0522-556555"/>
    <s v="Strada Provinciale 124"/>
    <m/>
    <s v="Reggio Emilia"/>
    <m/>
    <n v="42100"/>
    <x v="12"/>
    <x v="1"/>
    <s v="Moroni"/>
    <s v="Maurizio"/>
    <s v="Medium"/>
    <x v="70"/>
  </r>
  <r>
    <n v="10101"/>
    <n v="45"/>
    <n v="31.2"/>
    <n v="3"/>
    <n v="1404"/>
    <x v="206"/>
    <x v="206"/>
    <x v="0"/>
    <n v="1"/>
    <n v="1"/>
    <n v="2003"/>
    <x v="3"/>
    <n v="33"/>
    <s v="S24_1937"/>
    <s v="Blauer See Auto, Co."/>
    <s v="+49 69 66 90 2555"/>
    <s v="Lyonerstr. 34"/>
    <m/>
    <s v="Frankfurt"/>
    <m/>
    <n v="60528"/>
    <x v="16"/>
    <x v="1"/>
    <s v="Keitel"/>
    <s v="Roland"/>
    <s v="Small"/>
    <x v="72"/>
  </r>
  <r>
    <n v="10110"/>
    <n v="20"/>
    <n v="35.51"/>
    <n v="3"/>
    <n v="710.2"/>
    <x v="178"/>
    <x v="178"/>
    <x v="0"/>
    <n v="1"/>
    <n v="3"/>
    <n v="2003"/>
    <x v="3"/>
    <n v="33"/>
    <s v="S24_1937"/>
    <s v="AV Stores, Co."/>
    <s v="(171) 555-1555"/>
    <s v="Fauntleroy Circus"/>
    <m/>
    <s v="Manchester"/>
    <m/>
    <s v="EC2 5NT"/>
    <x v="6"/>
    <x v="1"/>
    <s v="Ashworth"/>
    <s v="Victoria"/>
    <s v="Small"/>
    <x v="77"/>
  </r>
  <r>
    <n v="10124"/>
    <n v="45"/>
    <n v="37.840000000000003"/>
    <n v="2"/>
    <n v="1702.8"/>
    <x v="166"/>
    <x v="166"/>
    <x v="0"/>
    <n v="2"/>
    <n v="5"/>
    <n v="2003"/>
    <x v="3"/>
    <n v="33"/>
    <s v="S24_1937"/>
    <s v="Signal Gift Stores"/>
    <n v="7025551838"/>
    <s v="8489 Strong St."/>
    <m/>
    <s v="Las Vegas"/>
    <s v="NV"/>
    <n v="83030"/>
    <x v="0"/>
    <x v="0"/>
    <s v="King"/>
    <s v="Sue"/>
    <s v="Small"/>
    <x v="84"/>
  </r>
  <r>
    <n v="10149"/>
    <n v="36"/>
    <n v="33.19"/>
    <n v="7"/>
    <n v="1194.8399999999999"/>
    <x v="168"/>
    <x v="168"/>
    <x v="0"/>
    <n v="3"/>
    <n v="9"/>
    <n v="2003"/>
    <x v="3"/>
    <n v="33"/>
    <s v="S24_1937"/>
    <s v="Signal Collectibles Ltd."/>
    <n v="4155554312"/>
    <s v="2793 Furth Circle"/>
    <m/>
    <s v="Brisbane"/>
    <s v="CA"/>
    <n v="94217"/>
    <x v="0"/>
    <x v="0"/>
    <s v="Taylor"/>
    <s v="Sue"/>
    <s v="Small"/>
    <x v="82"/>
  </r>
  <r>
    <n v="10162"/>
    <n v="37"/>
    <n v="27.22"/>
    <n v="5"/>
    <n v="1007.14"/>
    <x v="169"/>
    <x v="169"/>
    <x v="0"/>
    <n v="4"/>
    <n v="10"/>
    <n v="2003"/>
    <x v="3"/>
    <n v="33"/>
    <s v="S24_1937"/>
    <s v="Corporate Gift Ideas Co."/>
    <n v="6505551386"/>
    <s v="7734 Strong St."/>
    <m/>
    <s v="San Francisco"/>
    <s v="CA"/>
    <m/>
    <x v="0"/>
    <x v="0"/>
    <s v="Brown"/>
    <s v="Julie"/>
    <s v="Small"/>
    <x v="4"/>
  </r>
  <r>
    <n v="10173"/>
    <n v="31"/>
    <n v="31.53"/>
    <n v="9"/>
    <n v="977.43"/>
    <x v="155"/>
    <x v="155"/>
    <x v="0"/>
    <n v="4"/>
    <n v="11"/>
    <n v="2003"/>
    <x v="3"/>
    <n v="33"/>
    <s v="S24_1937"/>
    <s v="Rovelli Gifts"/>
    <s v="035-640555"/>
    <s v="Via Ludovico il Moro 22"/>
    <m/>
    <s v="Bergamo"/>
    <m/>
    <n v="24100"/>
    <x v="12"/>
    <x v="1"/>
    <s v="Rovelli"/>
    <s v="Giovanni"/>
    <s v="Small"/>
    <x v="86"/>
  </r>
  <r>
    <n v="10182"/>
    <n v="39"/>
    <n v="36.840000000000003"/>
    <n v="6"/>
    <n v="1436.76"/>
    <x v="103"/>
    <x v="103"/>
    <x v="0"/>
    <n v="4"/>
    <n v="11"/>
    <n v="2003"/>
    <x v="3"/>
    <n v="33"/>
    <s v="S24_1937"/>
    <s v="Mini Gifts Distributors Ltd."/>
    <n v="4155551450"/>
    <s v="5677 Strong St."/>
    <m/>
    <s v="San Rafael"/>
    <s v="CA"/>
    <n v="97562"/>
    <x v="0"/>
    <x v="0"/>
    <s v="Nelson"/>
    <s v="Valarie"/>
    <s v="Small"/>
    <x v="39"/>
  </r>
  <r>
    <n v="10193"/>
    <n v="26"/>
    <n v="29.21"/>
    <n v="10"/>
    <n v="759.46"/>
    <x v="170"/>
    <x v="170"/>
    <x v="0"/>
    <n v="4"/>
    <n v="11"/>
    <n v="2003"/>
    <x v="3"/>
    <n v="33"/>
    <s v="S24_1937"/>
    <s v="Australian Collectables, Ltd"/>
    <s v="61-9-3844-6555"/>
    <s v="7 Allen Street"/>
    <m/>
    <s v="Glen Waverly"/>
    <s v="Victoria"/>
    <n v="3150"/>
    <x v="3"/>
    <x v="2"/>
    <s v="Connery"/>
    <s v="Sean"/>
    <s v="Small"/>
    <x v="87"/>
  </r>
  <r>
    <n v="10205"/>
    <n v="32"/>
    <n v="37.17"/>
    <n v="5"/>
    <n v="1189.44"/>
    <x v="171"/>
    <x v="171"/>
    <x v="0"/>
    <n v="4"/>
    <n v="12"/>
    <n v="2003"/>
    <x v="3"/>
    <n v="33"/>
    <s v="S24_1937"/>
    <s v="Euro Shopping Channel"/>
    <s v="(91) 555 94 44"/>
    <s v="C/ Moralzarzal, 86"/>
    <m/>
    <s v="Madrid"/>
    <m/>
    <n v="28034"/>
    <x v="7"/>
    <x v="1"/>
    <s v="Freyre"/>
    <s v="Diego"/>
    <s v="Small"/>
    <x v="23"/>
  </r>
  <r>
    <n v="10214"/>
    <n v="20"/>
    <n v="34.19"/>
    <n v="3"/>
    <n v="683.8"/>
    <x v="200"/>
    <x v="200"/>
    <x v="0"/>
    <n v="1"/>
    <n v="1"/>
    <n v="2004"/>
    <x v="3"/>
    <n v="33"/>
    <s v="S24_1937"/>
    <s v="Corrida Auto Replicas, Ltd"/>
    <s v="(91) 555 22 82"/>
    <s v="C/ Araquil, 67"/>
    <m/>
    <s v="Madrid"/>
    <m/>
    <n v="28023"/>
    <x v="7"/>
    <x v="1"/>
    <s v="Sommer"/>
    <s v="Mart¡n"/>
    <s v="Small"/>
    <x v="25"/>
  </r>
  <r>
    <n v="10227"/>
    <n v="42"/>
    <n v="29.21"/>
    <n v="6"/>
    <n v="1226.82"/>
    <x v="172"/>
    <x v="172"/>
    <x v="0"/>
    <n v="1"/>
    <n v="3"/>
    <n v="2004"/>
    <x v="3"/>
    <n v="33"/>
    <s v="S24_1937"/>
    <s v="Saveley &amp; Henriot, Co."/>
    <s v="78.32.5555"/>
    <s v="2, rue du Commerce"/>
    <m/>
    <s v="Lyon"/>
    <m/>
    <n v="69004"/>
    <x v="1"/>
    <x v="1"/>
    <s v="Saveley"/>
    <s v="Mary"/>
    <s v="Small"/>
    <x v="30"/>
  </r>
  <r>
    <n v="10243"/>
    <n v="33"/>
    <n v="29.54"/>
    <n v="1"/>
    <n v="974.82"/>
    <x v="207"/>
    <x v="207"/>
    <x v="0"/>
    <n v="2"/>
    <n v="4"/>
    <n v="2004"/>
    <x v="3"/>
    <n v="33"/>
    <s v="S24_1937"/>
    <s v="Diecast Collectables"/>
    <n v="6175552555"/>
    <s v="6251 Ingle Ln."/>
    <m/>
    <s v="Boston"/>
    <s v="MA"/>
    <n v="51003"/>
    <x v="0"/>
    <x v="0"/>
    <s v="Franco"/>
    <s v="Valarie"/>
    <s v="Small"/>
    <x v="64"/>
  </r>
  <r>
    <n v="10280"/>
    <n v="20"/>
    <n v="28.88"/>
    <n v="12"/>
    <n v="577.6"/>
    <x v="41"/>
    <x v="41"/>
    <x v="0"/>
    <n v="3"/>
    <n v="8"/>
    <n v="2004"/>
    <x v="3"/>
    <n v="33"/>
    <s v="S24_1937"/>
    <s v="Amica Models &amp; Co."/>
    <s v="011-4988555"/>
    <s v="Via Monte Bianco 34"/>
    <m/>
    <s v="Torino"/>
    <m/>
    <n v="10100"/>
    <x v="12"/>
    <x v="1"/>
    <s v="Accorti"/>
    <s v="Paolo"/>
    <s v="Small"/>
    <x v="36"/>
  </r>
  <r>
    <n v="10288"/>
    <n v="29"/>
    <n v="38.17"/>
    <n v="1"/>
    <n v="1106.93"/>
    <x v="182"/>
    <x v="182"/>
    <x v="0"/>
    <n v="3"/>
    <n v="9"/>
    <n v="2004"/>
    <x v="3"/>
    <n v="33"/>
    <s v="S24_1937"/>
    <s v="Handji Gifts&amp; Co"/>
    <s v="+65 224 1555"/>
    <s v="Village Close - 106 Linden Road Sandown"/>
    <s v="2nd Floor"/>
    <s v="Singapore"/>
    <m/>
    <n v="69045"/>
    <x v="9"/>
    <x v="2"/>
    <s v="Victorino"/>
    <s v="Wendy"/>
    <s v="Small"/>
    <x v="65"/>
  </r>
  <r>
    <n v="10304"/>
    <n v="23"/>
    <n v="30.2"/>
    <n v="16"/>
    <n v="694.6"/>
    <x v="43"/>
    <x v="43"/>
    <x v="0"/>
    <n v="4"/>
    <n v="10"/>
    <n v="2004"/>
    <x v="3"/>
    <n v="33"/>
    <s v="S24_1937"/>
    <s v="Auto Assoc. &amp; Cie."/>
    <s v="30.59.8555"/>
    <s v="67, avenue de l'Europe"/>
    <m/>
    <s v="Versailles"/>
    <m/>
    <n v="78000"/>
    <x v="1"/>
    <x v="1"/>
    <s v="Tonini"/>
    <s v="Daniel"/>
    <s v="Small"/>
    <x v="38"/>
  </r>
  <r>
    <n v="10312"/>
    <n v="39"/>
    <n v="29.54"/>
    <n v="13"/>
    <n v="1152.06"/>
    <x v="44"/>
    <x v="44"/>
    <x v="0"/>
    <n v="4"/>
    <n v="10"/>
    <n v="2004"/>
    <x v="3"/>
    <n v="33"/>
    <s v="S24_1937"/>
    <s v="Mini Gifts Distributors Ltd."/>
    <n v="4155551450"/>
    <s v="5677 Strong St."/>
    <m/>
    <s v="San Rafael"/>
    <s v="CA"/>
    <n v="97562"/>
    <x v="0"/>
    <x v="0"/>
    <s v="Nelson"/>
    <s v="Valarie"/>
    <s v="Small"/>
    <x v="39"/>
  </r>
  <r>
    <n v="10322"/>
    <n v="20"/>
    <n v="100"/>
    <n v="3"/>
    <n v="2624"/>
    <x v="45"/>
    <x v="45"/>
    <x v="0"/>
    <n v="4"/>
    <n v="11"/>
    <n v="2004"/>
    <x v="3"/>
    <n v="33"/>
    <s v="S24_1937"/>
    <s v="Online Diecast Creations Co."/>
    <n v="6035558647"/>
    <s v="2304 Long Airport Avenue"/>
    <m/>
    <s v="Nashua"/>
    <s v="NH"/>
    <n v="62005"/>
    <x v="0"/>
    <x v="0"/>
    <s v="Young"/>
    <s v="Valarie"/>
    <s v="Small"/>
    <x v="40"/>
  </r>
  <r>
    <n v="10332"/>
    <n v="45"/>
    <n v="81.91"/>
    <n v="6"/>
    <n v="3685.95"/>
    <x v="159"/>
    <x v="159"/>
    <x v="0"/>
    <n v="4"/>
    <n v="11"/>
    <n v="2004"/>
    <x v="3"/>
    <n v="33"/>
    <s v="S24_1937"/>
    <s v="AV Stores, Co."/>
    <s v="(171) 555-1555"/>
    <s v="Fauntleroy Circus"/>
    <m/>
    <s v="Manchester"/>
    <m/>
    <s v="EC2 5NT"/>
    <x v="6"/>
    <x v="1"/>
    <s v="Ashworth"/>
    <s v="Victoria"/>
    <s v="Medium"/>
    <x v="77"/>
  </r>
  <r>
    <n v="10344"/>
    <n v="20"/>
    <n v="35.18"/>
    <n v="6"/>
    <n v="703.6"/>
    <x v="201"/>
    <x v="201"/>
    <x v="0"/>
    <n v="4"/>
    <n v="11"/>
    <n v="2004"/>
    <x v="3"/>
    <n v="33"/>
    <s v="S24_1937"/>
    <s v="Marseille Mini Autos"/>
    <s v="91.24.4555"/>
    <s v="12, rue des Bouchers"/>
    <m/>
    <s v="Marseille"/>
    <m/>
    <n v="13008"/>
    <x v="1"/>
    <x v="1"/>
    <s v="Lebihan"/>
    <s v="Laurence"/>
    <s v="Small"/>
    <x v="67"/>
  </r>
  <r>
    <n v="10356"/>
    <n v="48"/>
    <n v="100"/>
    <n v="5"/>
    <n v="9720"/>
    <x v="160"/>
    <x v="160"/>
    <x v="0"/>
    <n v="4"/>
    <n v="12"/>
    <n v="2004"/>
    <x v="3"/>
    <n v="33"/>
    <s v="S24_1937"/>
    <s v="Lyon Souveniers"/>
    <s v="+33 1 46 62 7555"/>
    <s v="27 rue du Colonel Pierre Avia"/>
    <m/>
    <s v="Paris"/>
    <m/>
    <n v="75508"/>
    <x v="1"/>
    <x v="1"/>
    <s v="Da Cunha"/>
    <s v="Daniel"/>
    <s v="Large"/>
    <x v="2"/>
  </r>
  <r>
    <n v="10367"/>
    <n v="23"/>
    <n v="36.29"/>
    <n v="13"/>
    <n v="834.67"/>
    <x v="183"/>
    <x v="183"/>
    <x v="5"/>
    <n v="1"/>
    <n v="1"/>
    <n v="2005"/>
    <x v="3"/>
    <n v="33"/>
    <s v="S24_1937"/>
    <s v="Toys4GrownUps.com"/>
    <n v="6265557265"/>
    <s v="78934 Hillside Dr."/>
    <m/>
    <s v="Pasadena"/>
    <s v="CA"/>
    <n v="90003"/>
    <x v="0"/>
    <x v="0"/>
    <s v="Young"/>
    <s v="Julie"/>
    <s v="Small"/>
    <x v="3"/>
  </r>
  <r>
    <n v="10380"/>
    <n v="32"/>
    <n v="70.56"/>
    <n v="4"/>
    <n v="2257.92"/>
    <x v="176"/>
    <x v="176"/>
    <x v="0"/>
    <n v="1"/>
    <n v="2"/>
    <n v="2005"/>
    <x v="3"/>
    <n v="33"/>
    <s v="S24_1937"/>
    <s v="Euro Shopping Channel"/>
    <s v="(91) 555 94 44"/>
    <s v="C/ Moralzarzal, 86"/>
    <m/>
    <s v="Madrid"/>
    <m/>
    <n v="28034"/>
    <x v="7"/>
    <x v="1"/>
    <s v="Freyre"/>
    <s v="Diego"/>
    <s v="Small"/>
    <x v="23"/>
  </r>
  <r>
    <n v="10391"/>
    <n v="33"/>
    <n v="100"/>
    <n v="8"/>
    <n v="8344.7099999999991"/>
    <x v="51"/>
    <x v="51"/>
    <x v="0"/>
    <n v="1"/>
    <n v="3"/>
    <n v="2005"/>
    <x v="3"/>
    <n v="33"/>
    <s v="S24_1937"/>
    <s v="Anna's Decorations, Ltd"/>
    <s v="02 9936 8555"/>
    <s v="201 Miller Street"/>
    <s v="Level 15"/>
    <s v="North Sydney"/>
    <s v="NSW"/>
    <n v="2060"/>
    <x v="3"/>
    <x v="2"/>
    <s v="O'Hara"/>
    <s v="Anna"/>
    <s v="Large"/>
    <x v="42"/>
  </r>
  <r>
    <n v="10409"/>
    <n v="61"/>
    <n v="29.54"/>
    <n v="1"/>
    <n v="1801.94"/>
    <x v="208"/>
    <x v="208"/>
    <x v="0"/>
    <n v="2"/>
    <n v="4"/>
    <n v="2005"/>
    <x v="3"/>
    <n v="33"/>
    <s v="S24_1937"/>
    <s v="Handji Gifts&amp; Co"/>
    <s v="+65 224 1555"/>
    <s v="Village Close - 106 Linden Road Sandown"/>
    <s v="2nd Floor"/>
    <s v="Singapore"/>
    <m/>
    <n v="69045"/>
    <x v="9"/>
    <x v="2"/>
    <s v="Victorino"/>
    <s v="Wendy"/>
    <s v="Small"/>
    <x v="65"/>
  </r>
  <r>
    <n v="10420"/>
    <n v="45"/>
    <n v="26.88"/>
    <n v="1"/>
    <n v="1209.5999999999999"/>
    <x v="202"/>
    <x v="202"/>
    <x v="2"/>
    <n v="2"/>
    <n v="5"/>
    <n v="2005"/>
    <x v="3"/>
    <n v="33"/>
    <s v="S24_1937"/>
    <s v="Souveniers And Things Co."/>
    <s v="+61 2 9495 8555"/>
    <s v="Monitor Money Building, 815 Pacific Hwy"/>
    <s v="Level 6"/>
    <s v="Chatswood"/>
    <s v="NSW"/>
    <n v="2067"/>
    <x v="3"/>
    <x v="2"/>
    <s v="Huxley"/>
    <s v="Adrian"/>
    <s v="Small"/>
    <x v="20"/>
  </r>
  <r>
    <n v="10107"/>
    <n v="38"/>
    <n v="83.03"/>
    <n v="7"/>
    <n v="3155.14"/>
    <x v="0"/>
    <x v="0"/>
    <x v="0"/>
    <n v="1"/>
    <n v="2"/>
    <n v="2003"/>
    <x v="0"/>
    <n v="76"/>
    <s v="S24_2000"/>
    <s v="Land of Toys Inc."/>
    <n v="2125557818"/>
    <s v="897 Long Airport Avenue"/>
    <m/>
    <s v="NYC"/>
    <s v="NY"/>
    <n v="10022"/>
    <x v="0"/>
    <x v="0"/>
    <s v="Yu"/>
    <s v="Kwai"/>
    <s v="Medium"/>
    <x v="0"/>
  </r>
  <r>
    <n v="10120"/>
    <n v="34"/>
    <n v="83.79"/>
    <n v="5"/>
    <n v="2848.86"/>
    <x v="54"/>
    <x v="54"/>
    <x v="0"/>
    <n v="2"/>
    <n v="4"/>
    <n v="2003"/>
    <x v="0"/>
    <n v="76"/>
    <s v="S24_2000"/>
    <s v="Australian Collectors, Co."/>
    <s v="03 9520 4555"/>
    <s v="636 St Kilda Road"/>
    <s v="Level 3"/>
    <s v="Melbourne"/>
    <s v="Victoria"/>
    <n v="3004"/>
    <x v="3"/>
    <x v="2"/>
    <s v="Ferguson"/>
    <s v="Peter"/>
    <s v="Small"/>
    <x v="10"/>
  </r>
  <r>
    <n v="10134"/>
    <n v="43"/>
    <n v="83.03"/>
    <n v="7"/>
    <n v="3570.29"/>
    <x v="2"/>
    <x v="2"/>
    <x v="0"/>
    <n v="3"/>
    <n v="7"/>
    <n v="2003"/>
    <x v="0"/>
    <n v="76"/>
    <s v="S24_2000"/>
    <s v="Lyon Souveniers"/>
    <s v="+33 1 46 62 7555"/>
    <s v="27 rue du Colonel Pierre Avia"/>
    <m/>
    <s v="Paris"/>
    <m/>
    <n v="75508"/>
    <x v="1"/>
    <x v="1"/>
    <s v="Da Cunha"/>
    <s v="Daniel"/>
    <s v="Medium"/>
    <x v="2"/>
  </r>
  <r>
    <n v="10145"/>
    <n v="47"/>
    <n v="83.03"/>
    <n v="11"/>
    <n v="3902.41"/>
    <x v="3"/>
    <x v="3"/>
    <x v="0"/>
    <n v="3"/>
    <n v="8"/>
    <n v="2003"/>
    <x v="0"/>
    <n v="76"/>
    <s v="S24_2000"/>
    <s v="Toys4GrownUps.com"/>
    <n v="6265557265"/>
    <s v="78934 Hillside Dr."/>
    <m/>
    <s v="Pasadena"/>
    <s v="CA"/>
    <n v="90003"/>
    <x v="0"/>
    <x v="0"/>
    <s v="Young"/>
    <s v="Julie"/>
    <s v="Medium"/>
    <x v="3"/>
  </r>
  <r>
    <n v="10158"/>
    <n v="22"/>
    <n v="67.03"/>
    <n v="1"/>
    <n v="1474.66"/>
    <x v="4"/>
    <x v="4"/>
    <x v="0"/>
    <n v="4"/>
    <n v="10"/>
    <n v="2003"/>
    <x v="0"/>
    <n v="76"/>
    <s v="S24_2000"/>
    <s v="Baane Mini Imports"/>
    <s v="07-98 9555"/>
    <s v="Erling Skakkes gate 78"/>
    <m/>
    <s v="Stavern"/>
    <m/>
    <n v="4110"/>
    <x v="2"/>
    <x v="1"/>
    <s v="Bergulfsen"/>
    <s v="Jonas"/>
    <s v="Small"/>
    <x v="17"/>
  </r>
  <r>
    <n v="10168"/>
    <n v="29"/>
    <n v="75.41"/>
    <n v="6"/>
    <n v="2186.89"/>
    <x v="5"/>
    <x v="5"/>
    <x v="0"/>
    <n v="4"/>
    <n v="10"/>
    <n v="2003"/>
    <x v="0"/>
    <n v="76"/>
    <s v="S24_2000"/>
    <s v="Technics Stores Inc."/>
    <n v="6505556809"/>
    <s v="9408 Furth Circle"/>
    <m/>
    <s v="Burlingame"/>
    <s v="CA"/>
    <n v="94217"/>
    <x v="0"/>
    <x v="0"/>
    <s v="Hirano"/>
    <s v="Juri"/>
    <s v="Small"/>
    <x v="5"/>
  </r>
  <r>
    <n v="10180"/>
    <n v="28"/>
    <n v="68.55"/>
    <n v="14"/>
    <n v="1919.4"/>
    <x v="6"/>
    <x v="6"/>
    <x v="0"/>
    <n v="4"/>
    <n v="11"/>
    <n v="2003"/>
    <x v="0"/>
    <n v="76"/>
    <s v="S24_2000"/>
    <s v="Daedalus Designs Imports"/>
    <s v="20.16.1555"/>
    <s v="184, chausse de Tournai"/>
    <m/>
    <s v="Lille"/>
    <m/>
    <n v="59000"/>
    <x v="1"/>
    <x v="1"/>
    <s v="Rance"/>
    <s v="Martine"/>
    <s v="Small"/>
    <x v="6"/>
  </r>
  <r>
    <n v="10188"/>
    <n v="40"/>
    <n v="91.4"/>
    <n v="6"/>
    <n v="3656"/>
    <x v="7"/>
    <x v="7"/>
    <x v="0"/>
    <n v="4"/>
    <n v="11"/>
    <n v="2003"/>
    <x v="0"/>
    <n v="76"/>
    <s v="S24_2000"/>
    <s v="Herkku Gifts"/>
    <s v="+47 2267 3215"/>
    <s v="Drammen 121, PR 744 Sentrum"/>
    <m/>
    <s v="Bergen"/>
    <m/>
    <s v="N 5804"/>
    <x v="2"/>
    <x v="1"/>
    <s v="Oeztan"/>
    <s v="Veysel"/>
    <s v="Medium"/>
    <x v="7"/>
  </r>
  <r>
    <n v="10201"/>
    <n v="25"/>
    <n v="73.88"/>
    <n v="7"/>
    <n v="1847"/>
    <x v="8"/>
    <x v="8"/>
    <x v="0"/>
    <n v="4"/>
    <n v="12"/>
    <n v="2003"/>
    <x v="0"/>
    <n v="76"/>
    <s v="S24_2000"/>
    <s v="Mini Wheels Co."/>
    <n v="6505555787"/>
    <s v="5557 North Pendale Street"/>
    <m/>
    <s v="San Francisco"/>
    <s v="CA"/>
    <m/>
    <x v="0"/>
    <x v="0"/>
    <s v="Murphy"/>
    <s v="Julie"/>
    <s v="Small"/>
    <x v="8"/>
  </r>
  <r>
    <n v="10210"/>
    <n v="30"/>
    <n v="61.7"/>
    <n v="4"/>
    <n v="1851"/>
    <x v="55"/>
    <x v="55"/>
    <x v="0"/>
    <n v="1"/>
    <n v="1"/>
    <n v="2004"/>
    <x v="0"/>
    <n v="76"/>
    <s v="S24_2000"/>
    <s v="Osaka Souveniers Co."/>
    <s v="+81 06 6342 5555"/>
    <s v="Dojima Avanza 4F, 1-6-20 Dojima, Kita-ku"/>
    <m/>
    <s v="Osaka"/>
    <s v="Osaka"/>
    <s v="530-0003"/>
    <x v="11"/>
    <x v="3"/>
    <s v="Kentary"/>
    <s v="Mory"/>
    <s v="Small"/>
    <x v="44"/>
  </r>
  <r>
    <n v="10223"/>
    <n v="38"/>
    <n v="69.31"/>
    <n v="6"/>
    <n v="2633.78"/>
    <x v="10"/>
    <x v="10"/>
    <x v="0"/>
    <n v="1"/>
    <n v="2"/>
    <n v="2004"/>
    <x v="0"/>
    <n v="76"/>
    <s v="S24_2000"/>
    <s v="Australian Collectors, Co."/>
    <s v="03 9520 4555"/>
    <s v="636 St Kilda Road"/>
    <s v="Level 3"/>
    <s v="Melbourne"/>
    <s v="Victoria"/>
    <n v="3004"/>
    <x v="3"/>
    <x v="2"/>
    <s v="Ferguson"/>
    <s v="Peter"/>
    <s v="Small"/>
    <x v="10"/>
  </r>
  <r>
    <n v="10236"/>
    <n v="36"/>
    <n v="87.6"/>
    <n v="3"/>
    <n v="3153.6"/>
    <x v="56"/>
    <x v="56"/>
    <x v="0"/>
    <n v="2"/>
    <n v="4"/>
    <n v="2004"/>
    <x v="0"/>
    <n v="76"/>
    <s v="S24_2000"/>
    <s v="Motor Mint Distributors Inc."/>
    <n v="2155559857"/>
    <s v="11328 Douglas Av."/>
    <m/>
    <s v="Philadelphia"/>
    <s v="PA"/>
    <n v="71270"/>
    <x v="0"/>
    <x v="0"/>
    <s v="Hernandez"/>
    <s v="Rosa"/>
    <s v="Medium"/>
    <x v="45"/>
  </r>
  <r>
    <n v="10250"/>
    <n v="32"/>
    <n v="87.6"/>
    <n v="1"/>
    <n v="2803.2"/>
    <x v="189"/>
    <x v="189"/>
    <x v="0"/>
    <n v="2"/>
    <n v="5"/>
    <n v="2004"/>
    <x v="0"/>
    <n v="76"/>
    <s v="S24_2000"/>
    <s v="The Sharp Gifts Warehouse"/>
    <n v="4085553659"/>
    <s v="3086 Ingle Ln."/>
    <m/>
    <s v="San Jose"/>
    <s v="CA"/>
    <n v="94217"/>
    <x v="0"/>
    <x v="0"/>
    <s v="Frick"/>
    <s v="Sue"/>
    <s v="Small"/>
    <x v="61"/>
  </r>
  <r>
    <n v="10263"/>
    <n v="37"/>
    <n v="62.46"/>
    <n v="7"/>
    <n v="2311.02"/>
    <x v="13"/>
    <x v="13"/>
    <x v="0"/>
    <n v="2"/>
    <n v="6"/>
    <n v="2004"/>
    <x v="0"/>
    <n v="76"/>
    <s v="S24_2000"/>
    <s v="Gift Depot Inc."/>
    <n v="2035552570"/>
    <s v="25593 South Bay Ln."/>
    <m/>
    <s v="Bridgewater"/>
    <s v="CT"/>
    <n v="97562"/>
    <x v="0"/>
    <x v="0"/>
    <s v="King"/>
    <s v="Julie"/>
    <s v="Small"/>
    <x v="13"/>
  </r>
  <r>
    <n v="10275"/>
    <n v="30"/>
    <n v="79.98"/>
    <n v="6"/>
    <n v="2399.4"/>
    <x v="14"/>
    <x v="14"/>
    <x v="0"/>
    <n v="3"/>
    <n v="7"/>
    <n v="2004"/>
    <x v="0"/>
    <n v="76"/>
    <s v="S24_2000"/>
    <s v="La Rochelle Gifts"/>
    <s v="40.67.8555"/>
    <s v="67, rue des Cinquante Otages"/>
    <m/>
    <s v="Nantes"/>
    <m/>
    <n v="44000"/>
    <x v="1"/>
    <x v="1"/>
    <s v="Labrune"/>
    <s v="Janine"/>
    <s v="Small"/>
    <x v="14"/>
  </r>
  <r>
    <n v="10285"/>
    <n v="39"/>
    <n v="70.08"/>
    <n v="11"/>
    <n v="2733.12"/>
    <x v="15"/>
    <x v="15"/>
    <x v="0"/>
    <n v="3"/>
    <n v="8"/>
    <n v="2004"/>
    <x v="0"/>
    <n v="76"/>
    <s v="S24_2000"/>
    <s v="Marta's Replicas Co."/>
    <n v="6175558555"/>
    <s v="39323 Spinnaker Dr."/>
    <m/>
    <s v="Cambridge"/>
    <s v="MA"/>
    <n v="51247"/>
    <x v="0"/>
    <x v="0"/>
    <s v="Hernandez"/>
    <s v="Marta"/>
    <s v="Small"/>
    <x v="15"/>
  </r>
  <r>
    <n v="10297"/>
    <n v="32"/>
    <n v="65.510000000000005"/>
    <n v="1"/>
    <n v="2096.3200000000002"/>
    <x v="211"/>
    <x v="211"/>
    <x v="0"/>
    <n v="3"/>
    <n v="9"/>
    <n v="2004"/>
    <x v="0"/>
    <n v="76"/>
    <s v="S24_2000"/>
    <s v="Clover Collections, Co."/>
    <s v="+353 1862 1555"/>
    <s v="25 Maiden Lane"/>
    <s v="Floor No. 4"/>
    <s v="Dublin"/>
    <m/>
    <n v="2"/>
    <x v="18"/>
    <x v="1"/>
    <s v="Cassidy"/>
    <s v="Dean"/>
    <s v="Small"/>
    <x v="75"/>
  </r>
  <r>
    <n v="10308"/>
    <n v="47"/>
    <n v="63.22"/>
    <n v="4"/>
    <n v="2971.34"/>
    <x v="17"/>
    <x v="17"/>
    <x v="0"/>
    <n v="4"/>
    <n v="10"/>
    <n v="2004"/>
    <x v="0"/>
    <n v="76"/>
    <s v="S24_2000"/>
    <s v="Mini Classics"/>
    <n v="9145554562"/>
    <s v="3758 North Pendale Street"/>
    <m/>
    <s v="White Plains"/>
    <s v="NY"/>
    <n v="24067"/>
    <x v="0"/>
    <x v="0"/>
    <s v="Frick"/>
    <s v="Steve"/>
    <s v="Small"/>
    <x v="47"/>
  </r>
  <r>
    <n v="10318"/>
    <n v="26"/>
    <n v="86.83"/>
    <n v="6"/>
    <n v="2257.58"/>
    <x v="18"/>
    <x v="18"/>
    <x v="0"/>
    <n v="4"/>
    <n v="11"/>
    <n v="2004"/>
    <x v="0"/>
    <n v="76"/>
    <s v="S24_2000"/>
    <s v="Diecast Classics Inc."/>
    <n v="2155551555"/>
    <s v="7586 Pompton St."/>
    <m/>
    <s v="Allentown"/>
    <s v="PA"/>
    <n v="70267"/>
    <x v="0"/>
    <x v="0"/>
    <s v="Yu"/>
    <s v="Kyung"/>
    <s v="Small"/>
    <x v="18"/>
  </r>
  <r>
    <n v="10329"/>
    <n v="37"/>
    <n v="94.43"/>
    <n v="4"/>
    <n v="3493.91"/>
    <x v="19"/>
    <x v="19"/>
    <x v="0"/>
    <n v="4"/>
    <n v="11"/>
    <n v="2004"/>
    <x v="0"/>
    <n v="76"/>
    <s v="S24_2000"/>
    <s v="Land of Toys Inc."/>
    <n v="2125557818"/>
    <s v="897 Long Airport Avenue"/>
    <m/>
    <s v="NYC"/>
    <s v="NY"/>
    <n v="10022"/>
    <x v="0"/>
    <x v="0"/>
    <s v="Yu"/>
    <s v="Kwai"/>
    <s v="Medium"/>
    <x v="0"/>
  </r>
  <r>
    <n v="10340"/>
    <n v="55"/>
    <n v="79.98"/>
    <n v="8"/>
    <n v="4398.8999999999996"/>
    <x v="20"/>
    <x v="20"/>
    <x v="0"/>
    <n v="4"/>
    <n v="11"/>
    <n v="2004"/>
    <x v="0"/>
    <n v="76"/>
    <s v="S24_2000"/>
    <s v="Enaco Distributors"/>
    <s v="(93) 203 4555"/>
    <s v="Rambla de Catalu¤a, 23"/>
    <m/>
    <s v="Barcelona"/>
    <m/>
    <n v="8022"/>
    <x v="7"/>
    <x v="1"/>
    <s v="Saavedra"/>
    <s v="Eduardo"/>
    <s v="Medium"/>
    <x v="53"/>
  </r>
  <r>
    <n v="10363"/>
    <n v="21"/>
    <n v="100"/>
    <n v="8"/>
    <n v="3595.62"/>
    <x v="115"/>
    <x v="115"/>
    <x v="0"/>
    <n v="1"/>
    <n v="1"/>
    <n v="2005"/>
    <x v="0"/>
    <n v="76"/>
    <s v="S24_2000"/>
    <s v="Suominen Souveniers"/>
    <s v="+358 9 8045 555"/>
    <s v="Software Engineering Center, SEC Oy"/>
    <m/>
    <s v="Espoo"/>
    <m/>
    <s v="FIN-02271"/>
    <x v="4"/>
    <x v="1"/>
    <s v="Suominen"/>
    <s v="Kalle"/>
    <s v="Medium"/>
    <x v="73"/>
  </r>
  <r>
    <n v="10375"/>
    <n v="23"/>
    <n v="100"/>
    <n v="9"/>
    <n v="2443.29"/>
    <x v="22"/>
    <x v="22"/>
    <x v="0"/>
    <n v="1"/>
    <n v="2"/>
    <n v="2005"/>
    <x v="0"/>
    <n v="76"/>
    <s v="S24_2000"/>
    <s v="La Rochelle Gifts"/>
    <s v="40.67.8555"/>
    <s v="67, rue des Cinquante Otages"/>
    <m/>
    <s v="Nantes"/>
    <m/>
    <n v="44000"/>
    <x v="1"/>
    <x v="1"/>
    <s v="Labrune"/>
    <s v="Janine"/>
    <s v="Small"/>
    <x v="14"/>
  </r>
  <r>
    <n v="10389"/>
    <n v="49"/>
    <n v="81.400000000000006"/>
    <n v="2"/>
    <n v="3988.6"/>
    <x v="23"/>
    <x v="23"/>
    <x v="0"/>
    <n v="1"/>
    <n v="3"/>
    <n v="2005"/>
    <x v="0"/>
    <n v="76"/>
    <s v="S24_2000"/>
    <s v="Scandinavian Gift Ideas"/>
    <s v="0695-34 6555"/>
    <s v="?kergatan 24"/>
    <m/>
    <s v="Boras"/>
    <m/>
    <s v="S-844 67"/>
    <x v="8"/>
    <x v="1"/>
    <s v="Larsson"/>
    <s v="Maria"/>
    <s v="Medium"/>
    <x v="37"/>
  </r>
  <r>
    <n v="10402"/>
    <n v="59"/>
    <n v="87.6"/>
    <n v="3"/>
    <n v="5168.3999999999996"/>
    <x v="60"/>
    <x v="60"/>
    <x v="0"/>
    <n v="2"/>
    <n v="4"/>
    <n v="2005"/>
    <x v="0"/>
    <n v="76"/>
    <s v="S24_2000"/>
    <s v="Auto Canal Petit"/>
    <s v="(1) 47.55.6555"/>
    <s v="25, rue Lauriston"/>
    <m/>
    <s v="Paris"/>
    <m/>
    <n v="75016"/>
    <x v="1"/>
    <x v="1"/>
    <s v="Perrier"/>
    <s v="Dominique"/>
    <s v="Medium"/>
    <x v="9"/>
  </r>
  <r>
    <n v="10416"/>
    <n v="32"/>
    <n v="87.6"/>
    <n v="1"/>
    <n v="2803.2"/>
    <x v="198"/>
    <x v="198"/>
    <x v="0"/>
    <n v="2"/>
    <n v="5"/>
    <n v="2005"/>
    <x v="0"/>
    <n v="76"/>
    <s v="S24_2000"/>
    <s v="L'ordine Souveniers"/>
    <s v="0522-556555"/>
    <s v="Strada Provinciale 124"/>
    <m/>
    <s v="Reggio Emilia"/>
    <m/>
    <n v="42100"/>
    <x v="12"/>
    <x v="1"/>
    <s v="Moroni"/>
    <s v="Maurizio"/>
    <s v="Small"/>
    <x v="70"/>
  </r>
  <r>
    <n v="10105"/>
    <n v="43"/>
    <n v="100"/>
    <n v="9"/>
    <n v="6341.21"/>
    <x v="62"/>
    <x v="62"/>
    <x v="0"/>
    <n v="1"/>
    <n v="2"/>
    <n v="2003"/>
    <x v="5"/>
    <n v="122"/>
    <s v="S24_2011"/>
    <s v="Danish Wholesale Imports"/>
    <s v="31 12 3555"/>
    <s v="Vinb'ltet 34"/>
    <m/>
    <s v="Kobenhavn"/>
    <m/>
    <n v="1734"/>
    <x v="13"/>
    <x v="1"/>
    <s v="Petersen"/>
    <s v="Jytte"/>
    <s v="Medium"/>
    <x v="48"/>
  </r>
  <r>
    <n v="10117"/>
    <n v="41"/>
    <n v="100"/>
    <n v="3"/>
    <n v="5189.78"/>
    <x v="117"/>
    <x v="117"/>
    <x v="0"/>
    <n v="2"/>
    <n v="4"/>
    <n v="2003"/>
    <x v="5"/>
    <n v="122"/>
    <s v="S24_2011"/>
    <s v="Dragon Souveniers, Ltd."/>
    <s v="+65 221 7555"/>
    <s v="Bronz Sok., Bronz Apt. 3/6 Tesvikiye"/>
    <m/>
    <s v="Singapore"/>
    <m/>
    <n v="79903"/>
    <x v="9"/>
    <x v="3"/>
    <s v="Natividad"/>
    <s v="Eric"/>
    <s v="Medium"/>
    <x v="26"/>
  </r>
  <r>
    <n v="10129"/>
    <n v="45"/>
    <n v="100"/>
    <n v="9"/>
    <n v="6027.75"/>
    <x v="64"/>
    <x v="64"/>
    <x v="0"/>
    <n v="2"/>
    <n v="6"/>
    <n v="2003"/>
    <x v="5"/>
    <n v="122"/>
    <s v="S24_2011"/>
    <s v="Stylish Desk Decors, Co."/>
    <s v="(171) 555-0297"/>
    <s v="35 King George"/>
    <m/>
    <s v="London"/>
    <m/>
    <s v="WX3 6FW"/>
    <x v="6"/>
    <x v="1"/>
    <s v="Brown"/>
    <s v="Ann"/>
    <s v="Medium"/>
    <x v="49"/>
  </r>
  <r>
    <n v="10142"/>
    <n v="33"/>
    <n v="100"/>
    <n v="6"/>
    <n v="3366"/>
    <x v="119"/>
    <x v="119"/>
    <x v="0"/>
    <n v="3"/>
    <n v="8"/>
    <n v="2003"/>
    <x v="5"/>
    <n v="122"/>
    <s v="S24_2011"/>
    <s v="Mini Gifts Distributors Ltd."/>
    <n v="4155551450"/>
    <s v="5677 Strong St."/>
    <m/>
    <s v="San Rafael"/>
    <s v="CA"/>
    <n v="97562"/>
    <x v="0"/>
    <x v="0"/>
    <s v="Nelson"/>
    <s v="Valarie"/>
    <s v="Medium"/>
    <x v="39"/>
  </r>
  <r>
    <n v="10153"/>
    <n v="40"/>
    <n v="100"/>
    <n v="5"/>
    <n v="5456.4"/>
    <x v="120"/>
    <x v="120"/>
    <x v="0"/>
    <n v="3"/>
    <n v="9"/>
    <n v="2003"/>
    <x v="5"/>
    <n v="122"/>
    <s v="S24_2011"/>
    <s v="Euro Shopping Channel"/>
    <s v="(91) 555 94 44"/>
    <s v="C/ Moralzarzal, 86"/>
    <m/>
    <s v="Madrid"/>
    <m/>
    <n v="28034"/>
    <x v="7"/>
    <x v="1"/>
    <s v="Freyre"/>
    <s v="Diego"/>
    <s v="Medium"/>
    <x v="23"/>
  </r>
  <r>
    <n v="10167"/>
    <n v="33"/>
    <n v="100"/>
    <n v="16"/>
    <n v="3812.16"/>
    <x v="67"/>
    <x v="67"/>
    <x v="3"/>
    <n v="4"/>
    <n v="10"/>
    <n v="2003"/>
    <x v="5"/>
    <n v="122"/>
    <s v="S24_2011"/>
    <s v="Scandinavian Gift Ideas"/>
    <s v="0695-34 6555"/>
    <s v="?kergatan 24"/>
    <m/>
    <s v="Boras"/>
    <m/>
    <s v="S-844 67"/>
    <x v="8"/>
    <x v="1"/>
    <s v="Larsson"/>
    <s v="Maria"/>
    <s v="Medium"/>
    <x v="37"/>
  </r>
  <r>
    <n v="10177"/>
    <n v="50"/>
    <n v="100"/>
    <n v="7"/>
    <n v="6083"/>
    <x v="219"/>
    <x v="219"/>
    <x v="0"/>
    <n v="4"/>
    <n v="11"/>
    <n v="2003"/>
    <x v="5"/>
    <n v="122"/>
    <s v="S24_2011"/>
    <s v="CAF Imports"/>
    <s v="+34 913 728 555"/>
    <s v="Merchants House, 27-30 Merchant's Quay"/>
    <m/>
    <s v="Madrid"/>
    <m/>
    <n v="28023"/>
    <x v="7"/>
    <x v="1"/>
    <s v="Fernandez"/>
    <s v="Jesus"/>
    <s v="Medium"/>
    <x v="76"/>
  </r>
  <r>
    <n v="10185"/>
    <n v="30"/>
    <n v="100"/>
    <n v="7"/>
    <n v="3170.7"/>
    <x v="69"/>
    <x v="69"/>
    <x v="0"/>
    <n v="4"/>
    <n v="11"/>
    <n v="2003"/>
    <x v="5"/>
    <n v="122"/>
    <s v="S24_2011"/>
    <s v="Mini Creations Ltd."/>
    <n v="5085559555"/>
    <s v="4575 Hillside Dr."/>
    <m/>
    <s v="New Bedford"/>
    <s v="MA"/>
    <n v="50553"/>
    <x v="0"/>
    <x v="0"/>
    <s v="Tam"/>
    <s v="Wing C"/>
    <s v="Medium"/>
    <x v="50"/>
  </r>
  <r>
    <n v="10197"/>
    <n v="41"/>
    <n v="100"/>
    <n v="13"/>
    <n v="4534.6000000000004"/>
    <x v="70"/>
    <x v="70"/>
    <x v="0"/>
    <n v="4"/>
    <n v="11"/>
    <n v="2003"/>
    <x v="5"/>
    <n v="122"/>
    <s v="S24_2011"/>
    <s v="Enaco Distributors"/>
    <s v="(93) 203 4555"/>
    <s v="Rambla de Catalu¤a, 23"/>
    <m/>
    <s v="Barcelona"/>
    <m/>
    <n v="8022"/>
    <x v="7"/>
    <x v="1"/>
    <s v="Saavedra"/>
    <s v="Eduardo"/>
    <s v="Medium"/>
    <x v="53"/>
  </r>
  <r>
    <n v="10208"/>
    <n v="35"/>
    <n v="100"/>
    <n v="7"/>
    <n v="4301.1499999999996"/>
    <x v="122"/>
    <x v="122"/>
    <x v="0"/>
    <n v="1"/>
    <n v="1"/>
    <n v="2004"/>
    <x v="5"/>
    <n v="122"/>
    <s v="S24_2011"/>
    <s v="Saveley &amp; Henriot, Co."/>
    <s v="78.32.5555"/>
    <s v="2, rue du Commerce"/>
    <m/>
    <s v="Lyon"/>
    <m/>
    <n v="69004"/>
    <x v="1"/>
    <x v="1"/>
    <s v="Saveley"/>
    <s v="Mary"/>
    <s v="Medium"/>
    <x v="30"/>
  </r>
  <r>
    <n v="10221"/>
    <n v="49"/>
    <n v="100"/>
    <n v="1"/>
    <n v="6804.63"/>
    <x v="220"/>
    <x v="220"/>
    <x v="0"/>
    <n v="1"/>
    <n v="2"/>
    <n v="2004"/>
    <x v="5"/>
    <n v="122"/>
    <s v="S24_2011"/>
    <s v="Petit Auto"/>
    <s v="(02) 5554 67"/>
    <s v="Rue Joseph-Bens 532"/>
    <m/>
    <s v="Bruxelles"/>
    <m/>
    <s v="B-1180"/>
    <x v="14"/>
    <x v="1"/>
    <s v="Dewey"/>
    <s v="Catherine"/>
    <s v="Medium"/>
    <x v="56"/>
  </r>
  <r>
    <n v="10232"/>
    <n v="46"/>
    <n v="100"/>
    <n v="4"/>
    <n v="5652.94"/>
    <x v="221"/>
    <x v="221"/>
    <x v="0"/>
    <n v="1"/>
    <n v="3"/>
    <n v="2004"/>
    <x v="5"/>
    <n v="122"/>
    <s v="S24_2011"/>
    <s v="giftsbymail.co.uk"/>
    <s v="(198) 555-8888"/>
    <s v="Garden House Crowther Way"/>
    <m/>
    <s v="Cowes"/>
    <s v="Isle of Wight"/>
    <s v="PO31 7PJ"/>
    <x v="6"/>
    <x v="1"/>
    <s v="Bennett"/>
    <s v="Helen"/>
    <s v="Medium"/>
    <x v="59"/>
  </r>
  <r>
    <n v="10248"/>
    <n v="48"/>
    <n v="100"/>
    <n v="10"/>
    <n v="6960.48"/>
    <x v="73"/>
    <x v="73"/>
    <x v="3"/>
    <n v="2"/>
    <n v="5"/>
    <n v="2004"/>
    <x v="5"/>
    <n v="122"/>
    <s v="S24_2011"/>
    <s v="Land of Toys Inc."/>
    <n v="2125557818"/>
    <s v="897 Long Airport Avenue"/>
    <m/>
    <s v="NYC"/>
    <s v="NY"/>
    <n v="10022"/>
    <x v="0"/>
    <x v="0"/>
    <s v="Yu"/>
    <s v="Kwai"/>
    <s v="Medium"/>
    <x v="0"/>
  </r>
  <r>
    <n v="10261"/>
    <n v="36"/>
    <n v="100"/>
    <n v="8"/>
    <n v="4512.6000000000004"/>
    <x v="74"/>
    <x v="74"/>
    <x v="0"/>
    <n v="2"/>
    <n v="6"/>
    <n v="2004"/>
    <x v="5"/>
    <n v="122"/>
    <s v="S24_2011"/>
    <s v="Quebec Home Shopping Network"/>
    <s v="(514) 555-8054"/>
    <s v="43 rue St. Laurent"/>
    <m/>
    <s v="Montreal"/>
    <s v="Quebec"/>
    <s v="H1J 1C3"/>
    <x v="10"/>
    <x v="0"/>
    <s v="Fresnisre"/>
    <s v="Jean"/>
    <s v="Medium"/>
    <x v="43"/>
  </r>
  <r>
    <n v="10273"/>
    <n v="22"/>
    <n v="100"/>
    <n v="11"/>
    <n v="2784.76"/>
    <x v="75"/>
    <x v="75"/>
    <x v="0"/>
    <n v="3"/>
    <n v="7"/>
    <n v="2004"/>
    <x v="5"/>
    <n v="122"/>
    <s v="S24_2011"/>
    <s v="Petit Auto"/>
    <s v="(02) 5554 67"/>
    <s v="Rue Joseph-Bens 532"/>
    <m/>
    <s v="Bruxelles"/>
    <m/>
    <s v="B-1180"/>
    <x v="14"/>
    <x v="1"/>
    <s v="Dewey"/>
    <s v="Catherine"/>
    <s v="Small"/>
    <x v="56"/>
  </r>
  <r>
    <n v="10283"/>
    <n v="42"/>
    <n v="100"/>
    <n v="13"/>
    <n v="5316.36"/>
    <x v="76"/>
    <x v="76"/>
    <x v="0"/>
    <n v="3"/>
    <n v="8"/>
    <n v="2004"/>
    <x v="5"/>
    <n v="122"/>
    <s v="S24_2011"/>
    <s v="Royal Canadian Collectables, Ltd."/>
    <s v="(604) 555-4555"/>
    <s v="23 Tsawassen Blvd."/>
    <m/>
    <s v="Tsawassen"/>
    <s v="BC"/>
    <s v="T2F 8M4"/>
    <x v="10"/>
    <x v="0"/>
    <s v="Lincoln"/>
    <s v="Elizabeth"/>
    <s v="Medium"/>
    <x v="57"/>
  </r>
  <r>
    <n v="10293"/>
    <n v="21"/>
    <n v="100"/>
    <n v="2"/>
    <n v="2941.89"/>
    <x v="127"/>
    <x v="127"/>
    <x v="0"/>
    <n v="3"/>
    <n v="9"/>
    <n v="2004"/>
    <x v="5"/>
    <n v="122"/>
    <s v="S24_2011"/>
    <s v="Amica Models &amp; Co."/>
    <s v="011-4988555"/>
    <s v="Via Monte Bianco 34"/>
    <m/>
    <s v="Torino"/>
    <m/>
    <n v="10100"/>
    <x v="12"/>
    <x v="1"/>
    <s v="Accorti"/>
    <s v="Paolo"/>
    <s v="Small"/>
    <x v="36"/>
  </r>
  <r>
    <n v="10306"/>
    <n v="29"/>
    <n v="100"/>
    <n v="7"/>
    <n v="3207.4"/>
    <x v="78"/>
    <x v="78"/>
    <x v="0"/>
    <n v="4"/>
    <n v="10"/>
    <n v="2004"/>
    <x v="5"/>
    <n v="122"/>
    <s v="S24_2011"/>
    <s v="AV Stores, Co."/>
    <s v="(171) 555-1555"/>
    <s v="Fauntleroy Circus"/>
    <m/>
    <s v="Manchester"/>
    <m/>
    <s v="EC2 5NT"/>
    <x v="6"/>
    <x v="1"/>
    <s v="Ashworth"/>
    <s v="Victoria"/>
    <s v="Medium"/>
    <x v="77"/>
  </r>
  <r>
    <n v="10315"/>
    <n v="35"/>
    <n v="100"/>
    <n v="6"/>
    <n v="4215.05"/>
    <x v="237"/>
    <x v="237"/>
    <x v="0"/>
    <n v="4"/>
    <n v="10"/>
    <n v="2004"/>
    <x v="5"/>
    <n v="122"/>
    <s v="S24_2011"/>
    <s v="La Rochelle Gifts"/>
    <s v="40.67.8555"/>
    <s v="67, rue des Cinquante Otages"/>
    <m/>
    <s v="Nantes"/>
    <m/>
    <n v="44000"/>
    <x v="1"/>
    <x v="1"/>
    <s v="Labrune"/>
    <s v="Janine"/>
    <s v="Medium"/>
    <x v="14"/>
  </r>
  <r>
    <n v="10326"/>
    <n v="41"/>
    <n v="100"/>
    <n v="4"/>
    <n v="4333.29"/>
    <x v="223"/>
    <x v="223"/>
    <x v="0"/>
    <n v="4"/>
    <n v="11"/>
    <n v="2004"/>
    <x v="5"/>
    <n v="122"/>
    <s v="S24_2011"/>
    <s v="Volvo Model Replicas, Co"/>
    <s v="0921-12 3555"/>
    <s v="Berguvsv„gen  8"/>
    <m/>
    <s v="Lule"/>
    <m/>
    <s v="S-958 22"/>
    <x v="8"/>
    <x v="1"/>
    <s v="Berglund"/>
    <s v="Christina"/>
    <s v="Medium"/>
    <x v="24"/>
  </r>
  <r>
    <n v="10337"/>
    <n v="29"/>
    <n v="71.97"/>
    <n v="4"/>
    <n v="2087.13"/>
    <x v="81"/>
    <x v="81"/>
    <x v="0"/>
    <n v="4"/>
    <n v="11"/>
    <n v="2004"/>
    <x v="5"/>
    <n v="122"/>
    <s v="S24_2011"/>
    <s v="Classic Legends Inc."/>
    <n v="2125558493"/>
    <s v="5905 Pompton St."/>
    <s v="Suite 750"/>
    <s v="NYC"/>
    <s v="NY"/>
    <n v="10022"/>
    <x v="0"/>
    <x v="0"/>
    <s v="Hernandez"/>
    <s v="Maria"/>
    <s v="Small"/>
    <x v="27"/>
  </r>
  <r>
    <n v="10350"/>
    <n v="34"/>
    <n v="50.33"/>
    <n v="7"/>
    <n v="1711.22"/>
    <x v="82"/>
    <x v="82"/>
    <x v="0"/>
    <n v="4"/>
    <n v="12"/>
    <n v="2004"/>
    <x v="5"/>
    <n v="122"/>
    <s v="S24_2011"/>
    <s v="Euro Shopping Channel"/>
    <s v="(91) 555 94 44"/>
    <s v="C/ Moralzarzal, 86"/>
    <m/>
    <s v="Madrid"/>
    <m/>
    <n v="28034"/>
    <x v="7"/>
    <x v="1"/>
    <s v="Freyre"/>
    <s v="Diego"/>
    <s v="Small"/>
    <x v="23"/>
  </r>
  <r>
    <n v="10372"/>
    <n v="37"/>
    <n v="100"/>
    <n v="8"/>
    <n v="3910.53"/>
    <x v="136"/>
    <x v="136"/>
    <x v="0"/>
    <n v="1"/>
    <n v="1"/>
    <n v="2005"/>
    <x v="5"/>
    <n v="122"/>
    <s v="S24_2011"/>
    <s v="Tokyo Collectables, Ltd"/>
    <s v="+81 3 3584 0555"/>
    <s v="2-2-8 Roppongi"/>
    <m/>
    <s v="Minato-ku"/>
    <s v="Tokyo"/>
    <s v="106-0032"/>
    <x v="11"/>
    <x v="3"/>
    <s v="Shimamura"/>
    <s v="Akiko"/>
    <s v="Medium"/>
    <x v="35"/>
  </r>
  <r>
    <n v="10384"/>
    <n v="28"/>
    <n v="80.540000000000006"/>
    <n v="3"/>
    <n v="2255.12"/>
    <x v="85"/>
    <x v="85"/>
    <x v="0"/>
    <n v="1"/>
    <n v="2"/>
    <n v="2005"/>
    <x v="5"/>
    <n v="122"/>
    <s v="S24_2011"/>
    <s v="Corporate Gift Ideas Co."/>
    <n v="6505551386"/>
    <s v="7734 Strong St."/>
    <m/>
    <s v="San Francisco"/>
    <s v="CA"/>
    <m/>
    <x v="0"/>
    <x v="0"/>
    <s v="Brown"/>
    <s v="Julie"/>
    <s v="Small"/>
    <x v="4"/>
  </r>
  <r>
    <n v="10396"/>
    <n v="49"/>
    <n v="100"/>
    <n v="6"/>
    <n v="5720.75"/>
    <x v="141"/>
    <x v="141"/>
    <x v="0"/>
    <n v="1"/>
    <n v="3"/>
    <n v="2005"/>
    <x v="5"/>
    <n v="122"/>
    <s v="S24_2011"/>
    <s v="Mini Gifts Distributors Ltd."/>
    <n v="4155551450"/>
    <s v="5677 Strong St."/>
    <m/>
    <s v="San Rafael"/>
    <s v="CA"/>
    <n v="97562"/>
    <x v="0"/>
    <x v="0"/>
    <s v="Nelson"/>
    <s v="Valarie"/>
    <s v="Medium"/>
    <x v="39"/>
  </r>
  <r>
    <n v="10414"/>
    <n v="23"/>
    <n v="100"/>
    <n v="10"/>
    <n v="3335.23"/>
    <x v="88"/>
    <x v="88"/>
    <x v="4"/>
    <n v="2"/>
    <n v="5"/>
    <n v="2005"/>
    <x v="5"/>
    <n v="122"/>
    <s v="S24_2011"/>
    <s v="Gifts4AllAges.com"/>
    <n v="6175559555"/>
    <s v="8616 Spinnaker Dr."/>
    <m/>
    <s v="Boston"/>
    <s v="MA"/>
    <n v="51003"/>
    <x v="0"/>
    <x v="0"/>
    <s v="Yoshido"/>
    <s v="Juri"/>
    <s v="Medium"/>
    <x v="58"/>
  </r>
  <r>
    <n v="10101"/>
    <n v="46"/>
    <n v="53.76"/>
    <n v="2"/>
    <n v="2472.96"/>
    <x v="206"/>
    <x v="206"/>
    <x v="0"/>
    <n v="1"/>
    <n v="1"/>
    <n v="2003"/>
    <x v="3"/>
    <n v="44"/>
    <s v="S24_2022"/>
    <s v="Blauer See Auto, Co."/>
    <s v="+49 69 66 90 2555"/>
    <s v="Lyonerstr. 34"/>
    <m/>
    <s v="Frankfurt"/>
    <m/>
    <n v="60528"/>
    <x v="16"/>
    <x v="1"/>
    <s v="Keitel"/>
    <s v="Roland"/>
    <s v="Small"/>
    <x v="72"/>
  </r>
  <r>
    <n v="10110"/>
    <n v="39"/>
    <n v="44.35"/>
    <n v="2"/>
    <n v="1729.65"/>
    <x v="178"/>
    <x v="178"/>
    <x v="0"/>
    <n v="1"/>
    <n v="3"/>
    <n v="2003"/>
    <x v="3"/>
    <n v="44"/>
    <s v="S24_2022"/>
    <s v="AV Stores, Co."/>
    <s v="(171) 555-1555"/>
    <s v="Fauntleroy Circus"/>
    <m/>
    <s v="Manchester"/>
    <m/>
    <s v="EC2 5NT"/>
    <x v="6"/>
    <x v="1"/>
    <s v="Ashworth"/>
    <s v="Victoria"/>
    <s v="Small"/>
    <x v="77"/>
  </r>
  <r>
    <n v="10124"/>
    <n v="22"/>
    <n v="45.25"/>
    <n v="1"/>
    <n v="995.5"/>
    <x v="166"/>
    <x v="166"/>
    <x v="0"/>
    <n v="2"/>
    <n v="5"/>
    <n v="2003"/>
    <x v="3"/>
    <n v="44"/>
    <s v="S24_2022"/>
    <s v="Signal Gift Stores"/>
    <n v="7025551838"/>
    <s v="8489 Strong St."/>
    <m/>
    <s v="Las Vegas"/>
    <s v="NV"/>
    <n v="83030"/>
    <x v="0"/>
    <x v="0"/>
    <s v="King"/>
    <s v="Sue"/>
    <s v="Small"/>
    <x v="84"/>
  </r>
  <r>
    <n v="10149"/>
    <n v="49"/>
    <n v="49.28"/>
    <n v="6"/>
    <n v="2414.7199999999998"/>
    <x v="168"/>
    <x v="168"/>
    <x v="0"/>
    <n v="3"/>
    <n v="9"/>
    <n v="2003"/>
    <x v="3"/>
    <n v="44"/>
    <s v="S24_2022"/>
    <s v="Signal Collectibles Ltd."/>
    <n v="4155554312"/>
    <s v="2793 Furth Circle"/>
    <m/>
    <s v="Brisbane"/>
    <s v="CA"/>
    <n v="94217"/>
    <x v="0"/>
    <x v="0"/>
    <s v="Taylor"/>
    <s v="Sue"/>
    <s v="Small"/>
    <x v="82"/>
  </r>
  <r>
    <n v="10162"/>
    <n v="43"/>
    <n v="36.29"/>
    <n v="4"/>
    <n v="1560.47"/>
    <x v="169"/>
    <x v="169"/>
    <x v="0"/>
    <n v="4"/>
    <n v="10"/>
    <n v="2003"/>
    <x v="3"/>
    <n v="44"/>
    <s v="S24_2022"/>
    <s v="Corporate Gift Ideas Co."/>
    <n v="6505551386"/>
    <s v="7734 Strong St."/>
    <m/>
    <s v="San Francisco"/>
    <s v="CA"/>
    <m/>
    <x v="0"/>
    <x v="0"/>
    <s v="Brown"/>
    <s v="Julie"/>
    <s v="Small"/>
    <x v="4"/>
  </r>
  <r>
    <n v="10173"/>
    <n v="27"/>
    <n v="41.22"/>
    <n v="8"/>
    <n v="1112.94"/>
    <x v="155"/>
    <x v="155"/>
    <x v="0"/>
    <n v="4"/>
    <n v="11"/>
    <n v="2003"/>
    <x v="3"/>
    <n v="44"/>
    <s v="S24_2022"/>
    <s v="Rovelli Gifts"/>
    <s v="035-640555"/>
    <s v="Via Ludovico il Moro 22"/>
    <m/>
    <s v="Bergamo"/>
    <m/>
    <n v="24100"/>
    <x v="12"/>
    <x v="1"/>
    <s v="Rovelli"/>
    <s v="Giovanni"/>
    <s v="Small"/>
    <x v="86"/>
  </r>
  <r>
    <n v="10182"/>
    <n v="31"/>
    <n v="36.74"/>
    <n v="5"/>
    <n v="1138.94"/>
    <x v="103"/>
    <x v="103"/>
    <x v="0"/>
    <n v="4"/>
    <n v="11"/>
    <n v="2003"/>
    <x v="3"/>
    <n v="44"/>
    <s v="S24_2022"/>
    <s v="Mini Gifts Distributors Ltd."/>
    <n v="4155551450"/>
    <s v="5677 Strong St."/>
    <m/>
    <s v="San Rafael"/>
    <s v="CA"/>
    <n v="97562"/>
    <x v="0"/>
    <x v="0"/>
    <s v="Nelson"/>
    <s v="Valarie"/>
    <s v="Small"/>
    <x v="39"/>
  </r>
  <r>
    <n v="10193"/>
    <n v="20"/>
    <n v="50.62"/>
    <n v="9"/>
    <n v="1012.4"/>
    <x v="170"/>
    <x v="170"/>
    <x v="0"/>
    <n v="4"/>
    <n v="11"/>
    <n v="2003"/>
    <x v="3"/>
    <n v="44"/>
    <s v="S24_2022"/>
    <s v="Australian Collectables, Ltd"/>
    <s v="61-9-3844-6555"/>
    <s v="7 Allen Street"/>
    <m/>
    <s v="Glen Waverly"/>
    <s v="Victoria"/>
    <n v="3150"/>
    <x v="3"/>
    <x v="2"/>
    <s v="Connery"/>
    <s v="Sean"/>
    <s v="Small"/>
    <x v="87"/>
  </r>
  <r>
    <n v="10205"/>
    <n v="24"/>
    <n v="38.08"/>
    <n v="4"/>
    <n v="913.92"/>
    <x v="171"/>
    <x v="171"/>
    <x v="0"/>
    <n v="4"/>
    <n v="12"/>
    <n v="2003"/>
    <x v="3"/>
    <n v="44"/>
    <s v="S24_2022"/>
    <s v="Euro Shopping Channel"/>
    <s v="(91) 555 94 44"/>
    <s v="C/ Moralzarzal, 86"/>
    <m/>
    <s v="Madrid"/>
    <m/>
    <n v="28034"/>
    <x v="7"/>
    <x v="1"/>
    <s v="Freyre"/>
    <s v="Diego"/>
    <s v="Small"/>
    <x v="23"/>
  </r>
  <r>
    <n v="10214"/>
    <n v="49"/>
    <n v="47.94"/>
    <n v="2"/>
    <n v="2349.06"/>
    <x v="200"/>
    <x v="200"/>
    <x v="0"/>
    <n v="1"/>
    <n v="1"/>
    <n v="2004"/>
    <x v="3"/>
    <n v="44"/>
    <s v="S24_2022"/>
    <s v="Corrida Auto Replicas, Ltd"/>
    <s v="(91) 555 22 82"/>
    <s v="C/ Araquil, 67"/>
    <m/>
    <s v="Madrid"/>
    <m/>
    <n v="28023"/>
    <x v="7"/>
    <x v="1"/>
    <s v="Sommer"/>
    <s v="Mart¡n"/>
    <s v="Small"/>
    <x v="25"/>
  </r>
  <r>
    <n v="10227"/>
    <n v="24"/>
    <n v="48.38"/>
    <n v="5"/>
    <n v="1161.1199999999999"/>
    <x v="172"/>
    <x v="172"/>
    <x v="0"/>
    <n v="1"/>
    <n v="3"/>
    <n v="2004"/>
    <x v="3"/>
    <n v="44"/>
    <s v="S24_2022"/>
    <s v="Saveley &amp; Henriot, Co."/>
    <s v="78.32.5555"/>
    <s v="2, rue du Commerce"/>
    <m/>
    <s v="Lyon"/>
    <m/>
    <n v="69004"/>
    <x v="1"/>
    <x v="1"/>
    <s v="Saveley"/>
    <s v="Mary"/>
    <s v="Small"/>
    <x v="30"/>
  </r>
  <r>
    <n v="10244"/>
    <n v="39"/>
    <n v="45.25"/>
    <n v="9"/>
    <n v="1764.75"/>
    <x v="173"/>
    <x v="173"/>
    <x v="0"/>
    <n v="2"/>
    <n v="4"/>
    <n v="2004"/>
    <x v="3"/>
    <n v="44"/>
    <s v="S24_2022"/>
    <s v="Euro Shopping Channel"/>
    <s v="(91) 555 94 44"/>
    <s v="C/ Moralzarzal, 86"/>
    <m/>
    <s v="Madrid"/>
    <m/>
    <n v="28034"/>
    <x v="7"/>
    <x v="1"/>
    <s v="Freyre"/>
    <s v="Diego"/>
    <s v="Small"/>
    <x v="23"/>
  </r>
  <r>
    <n v="10255"/>
    <n v="37"/>
    <n v="45.7"/>
    <n v="2"/>
    <n v="1690.9"/>
    <x v="214"/>
    <x v="214"/>
    <x v="0"/>
    <n v="2"/>
    <n v="6"/>
    <n v="2004"/>
    <x v="3"/>
    <n v="44"/>
    <s v="S24_2022"/>
    <s v="Mini Caravy"/>
    <s v="88.60.1555"/>
    <s v="24, place Kluber"/>
    <m/>
    <s v="Strasbourg"/>
    <m/>
    <n v="67000"/>
    <x v="1"/>
    <x v="1"/>
    <s v="Citeaux"/>
    <s v="Frederique"/>
    <s v="Small"/>
    <x v="83"/>
  </r>
  <r>
    <n v="10280"/>
    <n v="45"/>
    <n v="47.49"/>
    <n v="11"/>
    <n v="2137.0500000000002"/>
    <x v="41"/>
    <x v="41"/>
    <x v="0"/>
    <n v="3"/>
    <n v="8"/>
    <n v="2004"/>
    <x v="3"/>
    <n v="44"/>
    <s v="S24_2022"/>
    <s v="Amica Models &amp; Co."/>
    <s v="011-4988555"/>
    <s v="Via Monte Bianco 34"/>
    <m/>
    <s v="Torino"/>
    <m/>
    <n v="10100"/>
    <x v="12"/>
    <x v="1"/>
    <s v="Accorti"/>
    <s v="Paolo"/>
    <s v="Small"/>
    <x v="36"/>
  </r>
  <r>
    <n v="10289"/>
    <n v="45"/>
    <n v="48.38"/>
    <n v="4"/>
    <n v="2177.1"/>
    <x v="175"/>
    <x v="175"/>
    <x v="0"/>
    <n v="3"/>
    <n v="9"/>
    <n v="2004"/>
    <x v="3"/>
    <n v="44"/>
    <s v="S24_2022"/>
    <s v="Herkku Gifts"/>
    <s v="+47 2267 3215"/>
    <s v="Drammen 121, PR 744 Sentrum"/>
    <m/>
    <s v="Bergen"/>
    <m/>
    <s v="N 5804"/>
    <x v="2"/>
    <x v="1"/>
    <s v="Oeztan"/>
    <s v="Veysel"/>
    <s v="Small"/>
    <x v="7"/>
  </r>
  <r>
    <n v="10304"/>
    <n v="44"/>
    <n v="39.42"/>
    <n v="15"/>
    <n v="1734.48"/>
    <x v="43"/>
    <x v="43"/>
    <x v="0"/>
    <n v="4"/>
    <n v="10"/>
    <n v="2004"/>
    <x v="3"/>
    <n v="44"/>
    <s v="S24_2022"/>
    <s v="Auto Assoc. &amp; Cie."/>
    <s v="30.59.8555"/>
    <s v="67, avenue de l'Europe"/>
    <m/>
    <s v="Versailles"/>
    <m/>
    <n v="78000"/>
    <x v="1"/>
    <x v="1"/>
    <s v="Tonini"/>
    <s v="Daniel"/>
    <s v="Small"/>
    <x v="38"/>
  </r>
  <r>
    <n v="10312"/>
    <n v="23"/>
    <n v="37.630000000000003"/>
    <n v="12"/>
    <n v="865.49"/>
    <x v="44"/>
    <x v="44"/>
    <x v="0"/>
    <n v="4"/>
    <n v="10"/>
    <n v="2004"/>
    <x v="3"/>
    <n v="44"/>
    <s v="S24_2022"/>
    <s v="Mini Gifts Distributors Ltd."/>
    <n v="4155551450"/>
    <s v="5677 Strong St."/>
    <m/>
    <s v="San Rafael"/>
    <s v="CA"/>
    <n v="97562"/>
    <x v="0"/>
    <x v="0"/>
    <s v="Nelson"/>
    <s v="Valarie"/>
    <s v="Small"/>
    <x v="39"/>
  </r>
  <r>
    <n v="10322"/>
    <n v="30"/>
    <n v="100"/>
    <n v="4"/>
    <n v="3500.1"/>
    <x v="45"/>
    <x v="45"/>
    <x v="0"/>
    <n v="4"/>
    <n v="11"/>
    <n v="2004"/>
    <x v="3"/>
    <n v="44"/>
    <s v="S24_2022"/>
    <s v="Online Diecast Creations Co."/>
    <n v="6035558647"/>
    <s v="2304 Long Airport Avenue"/>
    <m/>
    <s v="Nashua"/>
    <s v="NH"/>
    <n v="62005"/>
    <x v="0"/>
    <x v="0"/>
    <s v="Young"/>
    <s v="Valarie"/>
    <s v="Medium"/>
    <x v="40"/>
  </r>
  <r>
    <n v="10332"/>
    <n v="26"/>
    <n v="85.52"/>
    <n v="10"/>
    <n v="2223.52"/>
    <x v="159"/>
    <x v="159"/>
    <x v="0"/>
    <n v="4"/>
    <n v="11"/>
    <n v="2004"/>
    <x v="3"/>
    <n v="44"/>
    <s v="S24_2022"/>
    <s v="AV Stores, Co."/>
    <s v="(171) 555-1555"/>
    <s v="Fauntleroy Circus"/>
    <m/>
    <s v="Manchester"/>
    <m/>
    <s v="EC2 5NT"/>
    <x v="6"/>
    <x v="1"/>
    <s v="Ashworth"/>
    <s v="Victoria"/>
    <s v="Small"/>
    <x v="77"/>
  </r>
  <r>
    <n v="10345"/>
    <n v="43"/>
    <n v="53.76"/>
    <n v="1"/>
    <n v="2311.6799999999998"/>
    <x v="201"/>
    <x v="201"/>
    <x v="0"/>
    <n v="4"/>
    <n v="11"/>
    <n v="2004"/>
    <x v="3"/>
    <n v="44"/>
    <s v="S24_2022"/>
    <s v="Atelier graphique"/>
    <s v="40.32.2555"/>
    <s v="54, rue Royale"/>
    <m/>
    <s v="Nantes"/>
    <m/>
    <n v="44000"/>
    <x v="1"/>
    <x v="1"/>
    <s v="Schmitt"/>
    <s v="Carine"/>
    <s v="Small"/>
    <x v="46"/>
  </r>
  <r>
    <n v="10356"/>
    <n v="26"/>
    <n v="31.86"/>
    <n v="7"/>
    <n v="828.36"/>
    <x v="160"/>
    <x v="160"/>
    <x v="0"/>
    <n v="4"/>
    <n v="12"/>
    <n v="2004"/>
    <x v="3"/>
    <n v="44"/>
    <s v="S24_2022"/>
    <s v="Lyon Souveniers"/>
    <s v="+33 1 46 62 7555"/>
    <s v="27 rue du Colonel Pierre Avia"/>
    <m/>
    <s v="Paris"/>
    <m/>
    <n v="75508"/>
    <x v="1"/>
    <x v="1"/>
    <s v="Da Cunha"/>
    <s v="Daniel"/>
    <s v="Small"/>
    <x v="2"/>
  </r>
  <r>
    <n v="10367"/>
    <n v="28"/>
    <n v="30.59"/>
    <n v="12"/>
    <n v="856.52"/>
    <x v="183"/>
    <x v="183"/>
    <x v="5"/>
    <n v="1"/>
    <n v="1"/>
    <n v="2005"/>
    <x v="3"/>
    <n v="44"/>
    <s v="S24_2022"/>
    <s v="Toys4GrownUps.com"/>
    <n v="6265557265"/>
    <s v="78934 Hillside Dr."/>
    <m/>
    <s v="Pasadena"/>
    <s v="CA"/>
    <n v="90003"/>
    <x v="0"/>
    <x v="0"/>
    <s v="Young"/>
    <s v="Julie"/>
    <s v="Small"/>
    <x v="3"/>
  </r>
  <r>
    <n v="10380"/>
    <n v="27"/>
    <n v="68.349999999999994"/>
    <n v="5"/>
    <n v="1845.45"/>
    <x v="176"/>
    <x v="176"/>
    <x v="0"/>
    <n v="1"/>
    <n v="2"/>
    <n v="2005"/>
    <x v="3"/>
    <n v="44"/>
    <s v="S24_2022"/>
    <s v="Euro Shopping Channel"/>
    <s v="(91) 555 94 44"/>
    <s v="C/ Moralzarzal, 86"/>
    <m/>
    <s v="Madrid"/>
    <m/>
    <n v="28034"/>
    <x v="7"/>
    <x v="1"/>
    <s v="Freyre"/>
    <s v="Diego"/>
    <s v="Small"/>
    <x v="23"/>
  </r>
  <r>
    <n v="10391"/>
    <n v="24"/>
    <n v="100"/>
    <n v="1"/>
    <n v="4042.08"/>
    <x v="51"/>
    <x v="51"/>
    <x v="0"/>
    <n v="1"/>
    <n v="3"/>
    <n v="2005"/>
    <x v="3"/>
    <n v="44"/>
    <s v="S24_2022"/>
    <s v="Anna's Decorations, Ltd"/>
    <s v="02 9936 8555"/>
    <s v="201 Miller Street"/>
    <s v="Level 15"/>
    <s v="North Sydney"/>
    <s v="NSW"/>
    <n v="2060"/>
    <x v="3"/>
    <x v="2"/>
    <s v="O'Hara"/>
    <s v="Anna"/>
    <s v="Medium"/>
    <x v="42"/>
  </r>
  <r>
    <n v="10421"/>
    <n v="40"/>
    <n v="45.7"/>
    <n v="2"/>
    <n v="1828"/>
    <x v="202"/>
    <x v="202"/>
    <x v="2"/>
    <n v="2"/>
    <n v="5"/>
    <n v="2005"/>
    <x v="3"/>
    <n v="44"/>
    <s v="S24_2022"/>
    <s v="Mini Gifts Distributors Ltd."/>
    <n v="4155551450"/>
    <s v="5677 Strong St."/>
    <m/>
    <s v="San Rafael"/>
    <s v="CA"/>
    <n v="97562"/>
    <x v="0"/>
    <x v="0"/>
    <s v="Nelson"/>
    <s v="Valarie"/>
    <s v="Small"/>
    <x v="39"/>
  </r>
  <r>
    <n v="10103"/>
    <n v="36"/>
    <n v="100"/>
    <n v="1"/>
    <n v="3680.28"/>
    <x v="26"/>
    <x v="26"/>
    <x v="0"/>
    <n v="1"/>
    <n v="1"/>
    <n v="2003"/>
    <x v="2"/>
    <n v="127"/>
    <s v="S24_2300"/>
    <s v="Baane Mini Imports"/>
    <s v="07-98 9555"/>
    <s v="Erling Skakkes gate 78"/>
    <m/>
    <s v="Stavern"/>
    <m/>
    <n v="4110"/>
    <x v="2"/>
    <x v="1"/>
    <s v="Bergulfsen"/>
    <s v="Jonas"/>
    <s v="Medium"/>
    <x v="17"/>
  </r>
  <r>
    <n v="10114"/>
    <n v="21"/>
    <n v="100"/>
    <n v="5"/>
    <n v="2925.09"/>
    <x v="89"/>
    <x v="89"/>
    <x v="0"/>
    <n v="2"/>
    <n v="4"/>
    <n v="2003"/>
    <x v="2"/>
    <n v="127"/>
    <s v="S24_2300"/>
    <s v="La Corne D'abondance, Co."/>
    <s v="(1) 42.34.2555"/>
    <s v="265, boulevard Charonne"/>
    <m/>
    <s v="Paris"/>
    <m/>
    <n v="75012"/>
    <x v="1"/>
    <x v="1"/>
    <s v="Bertrand"/>
    <s v="Marie"/>
    <s v="Small"/>
    <x v="62"/>
  </r>
  <r>
    <n v="10126"/>
    <n v="27"/>
    <n v="100"/>
    <n v="1"/>
    <n v="3415.77"/>
    <x v="28"/>
    <x v="28"/>
    <x v="0"/>
    <n v="2"/>
    <n v="5"/>
    <n v="2003"/>
    <x v="2"/>
    <n v="127"/>
    <s v="S24_2300"/>
    <s v="Corrida Auto Replicas, Ltd"/>
    <s v="(91) 555 22 82"/>
    <s v="C/ Araquil, 67"/>
    <m/>
    <s v="Madrid"/>
    <m/>
    <n v="28023"/>
    <x v="7"/>
    <x v="1"/>
    <s v="Sommer"/>
    <s v="Mart¡n"/>
    <s v="Medium"/>
    <x v="25"/>
  </r>
  <r>
    <n v="10140"/>
    <n v="47"/>
    <n v="100"/>
    <n v="1"/>
    <n v="5105.1400000000003"/>
    <x v="29"/>
    <x v="29"/>
    <x v="0"/>
    <n v="3"/>
    <n v="7"/>
    <n v="2003"/>
    <x v="2"/>
    <n v="127"/>
    <s v="S24_2300"/>
    <s v="Technics Stores Inc."/>
    <n v="6505556809"/>
    <s v="9408 Furth Circle"/>
    <m/>
    <s v="Burlingame"/>
    <s v="CA"/>
    <n v="94217"/>
    <x v="0"/>
    <x v="0"/>
    <s v="Hirano"/>
    <s v="Juri"/>
    <s v="Medium"/>
    <x v="5"/>
  </r>
  <r>
    <n v="10151"/>
    <n v="42"/>
    <n v="100"/>
    <n v="8"/>
    <n v="5098.8"/>
    <x v="145"/>
    <x v="145"/>
    <x v="0"/>
    <n v="3"/>
    <n v="9"/>
    <n v="2003"/>
    <x v="2"/>
    <n v="127"/>
    <s v="S24_2300"/>
    <s v="Oulu Toy Supplies, Inc."/>
    <s v="981-443655"/>
    <s v="Torikatu 38"/>
    <m/>
    <s v="Oulu"/>
    <m/>
    <n v="90110"/>
    <x v="4"/>
    <x v="1"/>
    <s v="Koskitalo"/>
    <s v="Pirkko"/>
    <s v="Medium"/>
    <x v="60"/>
  </r>
  <r>
    <n v="10165"/>
    <n v="32"/>
    <n v="100"/>
    <n v="17"/>
    <n v="4661.76"/>
    <x v="121"/>
    <x v="121"/>
    <x v="0"/>
    <n v="4"/>
    <n v="10"/>
    <n v="2003"/>
    <x v="2"/>
    <n v="127"/>
    <s v="S24_2300"/>
    <s v="Dragon Souveniers, Ltd."/>
    <s v="+65 221 7555"/>
    <s v="Bronz Sok., Bronz Apt. 3/6 Tesvikiye"/>
    <m/>
    <s v="Singapore"/>
    <m/>
    <n v="79903"/>
    <x v="9"/>
    <x v="3"/>
    <s v="Natividad"/>
    <s v="Eric"/>
    <s v="Medium"/>
    <x v="26"/>
  </r>
  <r>
    <n v="10175"/>
    <n v="28"/>
    <n v="100"/>
    <n v="6"/>
    <n v="2969.96"/>
    <x v="32"/>
    <x v="32"/>
    <x v="0"/>
    <n v="4"/>
    <n v="11"/>
    <n v="2003"/>
    <x v="2"/>
    <n v="127"/>
    <s v="S24_2300"/>
    <s v="Stylish Desk Decors, Co."/>
    <s v="(171) 555-0297"/>
    <s v="35 King George"/>
    <m/>
    <s v="London"/>
    <m/>
    <s v="WX3 6FW"/>
    <x v="6"/>
    <x v="1"/>
    <s v="Brown"/>
    <s v="Ann"/>
    <s v="Small"/>
    <x v="49"/>
  </r>
  <r>
    <n v="10184"/>
    <n v="24"/>
    <n v="100"/>
    <n v="11"/>
    <n v="3496.32"/>
    <x v="69"/>
    <x v="69"/>
    <x v="0"/>
    <n v="4"/>
    <n v="11"/>
    <n v="2003"/>
    <x v="2"/>
    <n v="127"/>
    <s v="S24_2300"/>
    <s v="Iberia Gift Imports, Corp."/>
    <s v="(95) 555 82 82"/>
    <s v="C/ Romero, 33"/>
    <m/>
    <s v="Sevilla"/>
    <m/>
    <n v="41101"/>
    <x v="7"/>
    <x v="1"/>
    <s v="Roel"/>
    <s v="Jose Pedro"/>
    <s v="Medium"/>
    <x v="81"/>
  </r>
  <r>
    <n v="10194"/>
    <n v="49"/>
    <n v="100"/>
    <n v="1"/>
    <n v="5760.93"/>
    <x v="34"/>
    <x v="34"/>
    <x v="0"/>
    <n v="4"/>
    <n v="11"/>
    <n v="2003"/>
    <x v="2"/>
    <n v="127"/>
    <s v="S24_2300"/>
    <s v="Saveley &amp; Henriot, Co."/>
    <s v="78.32.5555"/>
    <s v="2, rue du Commerce"/>
    <m/>
    <s v="Lyon"/>
    <m/>
    <n v="69004"/>
    <x v="1"/>
    <x v="1"/>
    <s v="Saveley"/>
    <s v="Mary"/>
    <s v="Medium"/>
    <x v="30"/>
  </r>
  <r>
    <n v="10207"/>
    <n v="46"/>
    <n v="100"/>
    <n v="12"/>
    <n v="6819.04"/>
    <x v="91"/>
    <x v="91"/>
    <x v="0"/>
    <n v="4"/>
    <n v="12"/>
    <n v="2003"/>
    <x v="2"/>
    <n v="127"/>
    <s v="S24_2300"/>
    <s v="Diecast Collectables"/>
    <n v="6175552555"/>
    <s v="6251 Ingle Ln."/>
    <m/>
    <s v="Boston"/>
    <s v="MA"/>
    <n v="51003"/>
    <x v="0"/>
    <x v="0"/>
    <s v="Franco"/>
    <s v="Valarie"/>
    <s v="Medium"/>
    <x v="64"/>
  </r>
  <r>
    <n v="10217"/>
    <n v="28"/>
    <n v="100"/>
    <n v="1"/>
    <n v="3148.88"/>
    <x v="92"/>
    <x v="92"/>
    <x v="0"/>
    <n v="1"/>
    <n v="2"/>
    <n v="2004"/>
    <x v="2"/>
    <n v="127"/>
    <s v="S24_2300"/>
    <s v="Handji Gifts&amp; Co"/>
    <s v="+65 224 1555"/>
    <s v="Village Close - 106 Linden Road Sandown"/>
    <s v="2nd Floor"/>
    <s v="Singapore"/>
    <m/>
    <n v="69045"/>
    <x v="9"/>
    <x v="2"/>
    <s v="Victorino"/>
    <s v="Wendy"/>
    <s v="Medium"/>
    <x v="65"/>
  </r>
  <r>
    <n v="10229"/>
    <n v="48"/>
    <n v="100"/>
    <n v="6"/>
    <n v="5704.32"/>
    <x v="93"/>
    <x v="93"/>
    <x v="0"/>
    <n v="1"/>
    <n v="3"/>
    <n v="2004"/>
    <x v="2"/>
    <n v="127"/>
    <s v="S24_2300"/>
    <s v="Mini Gifts Distributors Ltd."/>
    <n v="4155551450"/>
    <s v="5677 Strong St."/>
    <m/>
    <s v="San Rafael"/>
    <s v="CA"/>
    <n v="97562"/>
    <x v="0"/>
    <x v="0"/>
    <s v="Nelson"/>
    <s v="Valarie"/>
    <s v="Medium"/>
    <x v="39"/>
  </r>
  <r>
    <n v="10246"/>
    <n v="29"/>
    <n v="100"/>
    <n v="10"/>
    <n v="3520.6"/>
    <x v="125"/>
    <x v="125"/>
    <x v="0"/>
    <n v="2"/>
    <n v="5"/>
    <n v="2004"/>
    <x v="2"/>
    <n v="127"/>
    <s v="S24_2300"/>
    <s v="Euro Shopping Channel"/>
    <s v="(91) 555 94 44"/>
    <s v="C/ Moralzarzal, 86"/>
    <m/>
    <s v="Madrid"/>
    <m/>
    <n v="28034"/>
    <x v="7"/>
    <x v="1"/>
    <s v="Freyre"/>
    <s v="Diego"/>
    <s v="Medium"/>
    <x v="23"/>
  </r>
  <r>
    <n v="10259"/>
    <n v="47"/>
    <n v="100"/>
    <n v="9"/>
    <n v="5285.62"/>
    <x v="39"/>
    <x v="39"/>
    <x v="0"/>
    <n v="2"/>
    <n v="6"/>
    <n v="2004"/>
    <x v="2"/>
    <n v="127"/>
    <s v="S24_2300"/>
    <s v="Handji Gifts&amp; Co"/>
    <s v="+65 224 1555"/>
    <s v="Village Close - 106 Linden Road Sandown"/>
    <s v="2nd Floor"/>
    <s v="Singapore"/>
    <m/>
    <n v="69045"/>
    <x v="9"/>
    <x v="2"/>
    <s v="Victorino"/>
    <s v="Wendy"/>
    <s v="Medium"/>
    <x v="65"/>
  </r>
  <r>
    <n v="10271"/>
    <n v="43"/>
    <n v="100"/>
    <n v="10"/>
    <n v="5605.05"/>
    <x v="126"/>
    <x v="126"/>
    <x v="0"/>
    <n v="3"/>
    <n v="7"/>
    <n v="2004"/>
    <x v="2"/>
    <n v="127"/>
    <s v="S24_2300"/>
    <s v="Mini Gifts Distributors Ltd."/>
    <n v="4155551450"/>
    <s v="5677 Strong St."/>
    <m/>
    <s v="San Rafael"/>
    <s v="CA"/>
    <n v="97562"/>
    <x v="0"/>
    <x v="0"/>
    <s v="Nelson"/>
    <s v="Valarie"/>
    <s v="Medium"/>
    <x v="39"/>
  </r>
  <r>
    <n v="10281"/>
    <n v="25"/>
    <n v="100"/>
    <n v="6"/>
    <n v="2779.5"/>
    <x v="94"/>
    <x v="94"/>
    <x v="0"/>
    <n v="3"/>
    <n v="8"/>
    <n v="2004"/>
    <x v="2"/>
    <n v="127"/>
    <s v="S24_2300"/>
    <s v="Diecast Classics Inc."/>
    <n v="2155551555"/>
    <s v="7586 Pompton St."/>
    <m/>
    <s v="Allentown"/>
    <s v="PA"/>
    <n v="70267"/>
    <x v="0"/>
    <x v="0"/>
    <s v="Yu"/>
    <s v="Kyung"/>
    <s v="Small"/>
    <x v="18"/>
  </r>
  <r>
    <n v="10291"/>
    <n v="48"/>
    <n v="100"/>
    <n v="1"/>
    <n v="5398.08"/>
    <x v="42"/>
    <x v="42"/>
    <x v="0"/>
    <n v="3"/>
    <n v="9"/>
    <n v="2004"/>
    <x v="2"/>
    <n v="127"/>
    <s v="S24_2300"/>
    <s v="Scandinavian Gift Ideas"/>
    <s v="0695-34 6555"/>
    <s v="?kergatan 24"/>
    <m/>
    <s v="Boras"/>
    <m/>
    <s v="S-844 67"/>
    <x v="8"/>
    <x v="1"/>
    <s v="Larsson"/>
    <s v="Maria"/>
    <s v="Medium"/>
    <x v="37"/>
  </r>
  <r>
    <n v="10305"/>
    <n v="24"/>
    <n v="100"/>
    <n v="10"/>
    <n v="3189.6"/>
    <x v="95"/>
    <x v="95"/>
    <x v="0"/>
    <n v="4"/>
    <n v="10"/>
    <n v="2004"/>
    <x v="2"/>
    <n v="127"/>
    <s v="S24_2300"/>
    <s v="Marta's Replicas Co."/>
    <n v="6175558555"/>
    <s v="39323 Spinnaker Dr."/>
    <m/>
    <s v="Cambridge"/>
    <s v="MA"/>
    <n v="51247"/>
    <x v="0"/>
    <x v="0"/>
    <s v="Hernandez"/>
    <s v="Marta"/>
    <s v="Medium"/>
    <x v="15"/>
  </r>
  <r>
    <n v="10313"/>
    <n v="42"/>
    <n v="100"/>
    <n v="4"/>
    <n v="5581.8"/>
    <x v="96"/>
    <x v="96"/>
    <x v="0"/>
    <n v="4"/>
    <n v="10"/>
    <n v="2004"/>
    <x v="2"/>
    <n v="127"/>
    <s v="S24_2300"/>
    <s v="Canadian Gift Exchange Network"/>
    <s v="(604) 555-3392"/>
    <s v="1900 Oak St."/>
    <m/>
    <s v="Vancouver"/>
    <s v="BC"/>
    <s v="V3F 2K1"/>
    <x v="10"/>
    <x v="0"/>
    <s v="Tannamuri"/>
    <s v="Yoshi"/>
    <s v="Medium"/>
    <x v="31"/>
  </r>
  <r>
    <n v="10324"/>
    <n v="31"/>
    <n v="100"/>
    <n v="2"/>
    <n v="3820.44"/>
    <x v="80"/>
    <x v="80"/>
    <x v="0"/>
    <n v="4"/>
    <n v="11"/>
    <n v="2004"/>
    <x v="2"/>
    <n v="127"/>
    <s v="S24_2300"/>
    <s v="Vitachrome Inc."/>
    <n v="2125551500"/>
    <s v="2678 Kingston Rd."/>
    <s v="Suite 101"/>
    <s v="NYC"/>
    <s v="NY"/>
    <n v="10022"/>
    <x v="0"/>
    <x v="0"/>
    <s v="Frick"/>
    <s v="Michael"/>
    <s v="Medium"/>
    <x v="11"/>
  </r>
  <r>
    <n v="10334"/>
    <n v="42"/>
    <n v="100"/>
    <n v="5"/>
    <n v="5528.04"/>
    <x v="97"/>
    <x v="97"/>
    <x v="4"/>
    <n v="4"/>
    <n v="11"/>
    <n v="2004"/>
    <x v="2"/>
    <n v="127"/>
    <s v="S24_2300"/>
    <s v="Volvo Model Replicas, Co"/>
    <s v="0921-12 3555"/>
    <s v="Berguvsv„gen  8"/>
    <m/>
    <s v="Lule"/>
    <m/>
    <s v="S-958 22"/>
    <x v="8"/>
    <x v="1"/>
    <s v="Berglund"/>
    <s v="Christina"/>
    <s v="Medium"/>
    <x v="24"/>
  </r>
  <r>
    <n v="10348"/>
    <n v="37"/>
    <n v="100"/>
    <n v="1"/>
    <n v="5981.42"/>
    <x v="79"/>
    <x v="79"/>
    <x v="0"/>
    <n v="4"/>
    <n v="11"/>
    <n v="2004"/>
    <x v="2"/>
    <n v="127"/>
    <s v="S24_2300"/>
    <s v="Corrida Auto Replicas, Ltd"/>
    <s v="(91) 555 22 82"/>
    <s v="C/ Araquil, 67"/>
    <m/>
    <s v="Madrid"/>
    <m/>
    <n v="28023"/>
    <x v="7"/>
    <x v="1"/>
    <s v="Sommer"/>
    <s v="Mart¡n"/>
    <s v="Medium"/>
    <x v="25"/>
  </r>
  <r>
    <n v="10358"/>
    <n v="41"/>
    <n v="100"/>
    <n v="7"/>
    <n v="5684.65"/>
    <x v="48"/>
    <x v="48"/>
    <x v="0"/>
    <n v="4"/>
    <n v="12"/>
    <n v="2004"/>
    <x v="2"/>
    <n v="127"/>
    <s v="S24_2300"/>
    <s v="Euro Shopping Channel"/>
    <s v="(91) 555 94 44"/>
    <s v="C/ Moralzarzal, 86"/>
    <m/>
    <s v="Madrid"/>
    <m/>
    <n v="28034"/>
    <x v="7"/>
    <x v="1"/>
    <s v="Freyre"/>
    <s v="Diego"/>
    <s v="Medium"/>
    <x v="23"/>
  </r>
  <r>
    <n v="10371"/>
    <n v="20"/>
    <n v="100"/>
    <n v="5"/>
    <n v="3449.4"/>
    <x v="129"/>
    <x v="129"/>
    <x v="0"/>
    <n v="1"/>
    <n v="1"/>
    <n v="2005"/>
    <x v="2"/>
    <n v="127"/>
    <s v="S24_2300"/>
    <s v="Mini Gifts Distributors Ltd."/>
    <n v="4155551450"/>
    <s v="5677 Strong St."/>
    <m/>
    <s v="San Rafael"/>
    <s v="CA"/>
    <n v="97562"/>
    <x v="0"/>
    <x v="0"/>
    <s v="Nelson"/>
    <s v="Valarie"/>
    <s v="Medium"/>
    <x v="39"/>
  </r>
  <r>
    <n v="10382"/>
    <n v="20"/>
    <n v="100"/>
    <n v="3"/>
    <n v="2654.4"/>
    <x v="50"/>
    <x v="50"/>
    <x v="0"/>
    <n v="1"/>
    <n v="2"/>
    <n v="2005"/>
    <x v="2"/>
    <n v="127"/>
    <s v="S24_2300"/>
    <s v="Mini Gifts Distributors Ltd."/>
    <n v="4155551450"/>
    <s v="5677 Strong St."/>
    <m/>
    <s v="San Rafael"/>
    <s v="CA"/>
    <n v="97562"/>
    <x v="0"/>
    <x v="0"/>
    <s v="Nelson"/>
    <s v="Valarie"/>
    <s v="Small"/>
    <x v="39"/>
  </r>
  <r>
    <n v="10412"/>
    <n v="70"/>
    <n v="100"/>
    <n v="10"/>
    <n v="8498"/>
    <x v="147"/>
    <x v="147"/>
    <x v="0"/>
    <n v="2"/>
    <n v="5"/>
    <n v="2005"/>
    <x v="2"/>
    <n v="127"/>
    <s v="S24_2300"/>
    <s v="Euro Shopping Channel"/>
    <s v="(91) 555 94 44"/>
    <s v="C/ Moralzarzal, 86"/>
    <m/>
    <s v="Madrid"/>
    <m/>
    <n v="28034"/>
    <x v="7"/>
    <x v="1"/>
    <s v="Freyre"/>
    <s v="Diego"/>
    <s v="Large"/>
    <x v="23"/>
  </r>
  <r>
    <n v="10425"/>
    <n v="49"/>
    <n v="100"/>
    <n v="9"/>
    <n v="5510.54"/>
    <x v="53"/>
    <x v="53"/>
    <x v="2"/>
    <n v="2"/>
    <n v="5"/>
    <n v="2005"/>
    <x v="2"/>
    <n v="127"/>
    <s v="S24_2300"/>
    <s v="La Rochelle Gifts"/>
    <s v="40.67.8555"/>
    <s v="67, rue des Cinquante Otages"/>
    <m/>
    <s v="Nantes"/>
    <m/>
    <n v="44000"/>
    <x v="1"/>
    <x v="1"/>
    <s v="Labrune"/>
    <s v="Janine"/>
    <s v="Medium"/>
    <x v="14"/>
  </r>
  <r>
    <n v="10108"/>
    <n v="35"/>
    <n v="58.87"/>
    <n v="15"/>
    <n v="2060.4499999999998"/>
    <x v="98"/>
    <x v="98"/>
    <x v="0"/>
    <n v="1"/>
    <n v="3"/>
    <n v="2003"/>
    <x v="0"/>
    <n v="69"/>
    <s v="S24_2360"/>
    <s v="Cruz &amp; Sons Co."/>
    <s v="+63 2 555 3587"/>
    <s v="15 McCallum Street - NatWest Center #13-03"/>
    <m/>
    <s v="Makati City"/>
    <m/>
    <s v="1227 MM"/>
    <x v="15"/>
    <x v="3"/>
    <s v="Cruz"/>
    <s v="Arnold"/>
    <s v="Small"/>
    <x v="66"/>
  </r>
  <r>
    <n v="10121"/>
    <n v="32"/>
    <n v="76.88"/>
    <n v="2"/>
    <n v="2460.16"/>
    <x v="1"/>
    <x v="1"/>
    <x v="0"/>
    <n v="2"/>
    <n v="5"/>
    <n v="2003"/>
    <x v="0"/>
    <n v="69"/>
    <s v="S24_2360"/>
    <s v="Reims Collectables"/>
    <s v="26.47.1555"/>
    <s v="59 rue de l'Abbaye"/>
    <m/>
    <s v="Reims"/>
    <m/>
    <n v="51100"/>
    <x v="1"/>
    <x v="1"/>
    <s v="Henriot"/>
    <s v="Paul"/>
    <s v="Small"/>
    <x v="1"/>
  </r>
  <r>
    <n v="10135"/>
    <n v="29"/>
    <n v="61.64"/>
    <n v="16"/>
    <n v="1787.56"/>
    <x v="100"/>
    <x v="100"/>
    <x v="0"/>
    <n v="3"/>
    <n v="7"/>
    <n v="2003"/>
    <x v="0"/>
    <n v="69"/>
    <s v="S24_2360"/>
    <s v="Mini Gifts Distributors Ltd."/>
    <n v="4155551450"/>
    <s v="5677 Strong St."/>
    <m/>
    <s v="San Rafael"/>
    <s v="CA"/>
    <n v="97562"/>
    <x v="0"/>
    <x v="0"/>
    <s v="Nelson"/>
    <s v="Valarie"/>
    <s v="Small"/>
    <x v="39"/>
  </r>
  <r>
    <n v="10145"/>
    <n v="27"/>
    <n v="60.95"/>
    <n v="3"/>
    <n v="1645.65"/>
    <x v="3"/>
    <x v="3"/>
    <x v="0"/>
    <n v="3"/>
    <n v="8"/>
    <n v="2003"/>
    <x v="0"/>
    <n v="69"/>
    <s v="S24_2360"/>
    <s v="Toys4GrownUps.com"/>
    <n v="6265557265"/>
    <s v="78934 Hillside Dr."/>
    <m/>
    <s v="Pasadena"/>
    <s v="CA"/>
    <n v="90003"/>
    <x v="0"/>
    <x v="0"/>
    <s v="Young"/>
    <s v="Julie"/>
    <s v="Small"/>
    <x v="3"/>
  </r>
  <r>
    <n v="10159"/>
    <n v="27"/>
    <n v="80.34"/>
    <n v="11"/>
    <n v="2169.1799999999998"/>
    <x v="4"/>
    <x v="4"/>
    <x v="0"/>
    <n v="4"/>
    <n v="10"/>
    <n v="2003"/>
    <x v="0"/>
    <n v="69"/>
    <s v="S24_2360"/>
    <s v="Corporate Gift Ideas Co."/>
    <n v="6505551386"/>
    <s v="7734 Strong St."/>
    <m/>
    <s v="San Francisco"/>
    <s v="CA"/>
    <m/>
    <x v="0"/>
    <x v="0"/>
    <s v="Brown"/>
    <s v="Julie"/>
    <s v="Small"/>
    <x v="4"/>
  </r>
  <r>
    <n v="10169"/>
    <n v="38"/>
    <n v="74.11"/>
    <n v="11"/>
    <n v="2816.18"/>
    <x v="102"/>
    <x v="102"/>
    <x v="0"/>
    <n v="4"/>
    <n v="11"/>
    <n v="2003"/>
    <x v="0"/>
    <n v="69"/>
    <s v="S24_2360"/>
    <s v="Anna's Decorations, Ltd"/>
    <s v="02 9936 8555"/>
    <s v="201 Miller Street"/>
    <s v="Level 15"/>
    <s v="North Sydney"/>
    <s v="NSW"/>
    <n v="2060"/>
    <x v="3"/>
    <x v="2"/>
    <s v="O'Hara"/>
    <s v="Anna"/>
    <s v="Small"/>
    <x v="42"/>
  </r>
  <r>
    <n v="10180"/>
    <n v="35"/>
    <n v="72.03"/>
    <n v="6"/>
    <n v="2521.0500000000002"/>
    <x v="6"/>
    <x v="6"/>
    <x v="0"/>
    <n v="4"/>
    <n v="11"/>
    <n v="2003"/>
    <x v="0"/>
    <n v="69"/>
    <s v="S24_2360"/>
    <s v="Daedalus Designs Imports"/>
    <s v="20.16.1555"/>
    <s v="184, chausse de Tournai"/>
    <m/>
    <s v="Lille"/>
    <m/>
    <n v="59000"/>
    <x v="1"/>
    <x v="1"/>
    <s v="Rance"/>
    <s v="Martine"/>
    <s v="Small"/>
    <x v="6"/>
  </r>
  <r>
    <n v="10190"/>
    <n v="42"/>
    <n v="76.19"/>
    <n v="3"/>
    <n v="3199.98"/>
    <x v="240"/>
    <x v="240"/>
    <x v="0"/>
    <n v="4"/>
    <n v="11"/>
    <n v="2003"/>
    <x v="0"/>
    <n v="69"/>
    <s v="S24_2360"/>
    <s v="Euro Shopping Channel"/>
    <s v="(91) 555 94 44"/>
    <s v="C/ Moralzarzal, 86"/>
    <m/>
    <s v="Madrid"/>
    <m/>
    <n v="28034"/>
    <x v="7"/>
    <x v="1"/>
    <s v="Freyre"/>
    <s v="Diego"/>
    <s v="Medium"/>
    <x v="23"/>
  </r>
  <r>
    <n v="10211"/>
    <n v="21"/>
    <n v="63.72"/>
    <n v="11"/>
    <n v="1338.12"/>
    <x v="9"/>
    <x v="9"/>
    <x v="0"/>
    <n v="1"/>
    <n v="1"/>
    <n v="2004"/>
    <x v="0"/>
    <n v="69"/>
    <s v="S24_2360"/>
    <s v="Auto Canal Petit"/>
    <s v="(1) 47.55.6555"/>
    <s v="25, rue Lauriston"/>
    <m/>
    <s v="Paris"/>
    <m/>
    <n v="75016"/>
    <x v="1"/>
    <x v="1"/>
    <s v="Perrier"/>
    <s v="Dominique"/>
    <s v="Small"/>
    <x v="9"/>
  </r>
  <r>
    <n v="10224"/>
    <n v="37"/>
    <n v="80.34"/>
    <n v="4"/>
    <n v="2972.58"/>
    <x v="133"/>
    <x v="133"/>
    <x v="0"/>
    <n v="1"/>
    <n v="2"/>
    <n v="2004"/>
    <x v="0"/>
    <n v="69"/>
    <s v="S24_2360"/>
    <s v="Daedalus Designs Imports"/>
    <s v="20.16.1555"/>
    <s v="184, chausse de Tournai"/>
    <m/>
    <s v="Lille"/>
    <m/>
    <n v="59000"/>
    <x v="1"/>
    <x v="1"/>
    <s v="Rance"/>
    <s v="Martine"/>
    <s v="Small"/>
    <x v="6"/>
  </r>
  <r>
    <n v="10237"/>
    <n v="26"/>
    <n v="79.650000000000006"/>
    <n v="4"/>
    <n v="2070.9"/>
    <x v="11"/>
    <x v="11"/>
    <x v="0"/>
    <n v="2"/>
    <n v="4"/>
    <n v="2004"/>
    <x v="0"/>
    <n v="69"/>
    <s v="S24_2360"/>
    <s v="Vitachrome Inc."/>
    <n v="2125551500"/>
    <s v="2678 Kingston Rd."/>
    <s v="Suite 101"/>
    <s v="NYC"/>
    <s v="NY"/>
    <n v="10022"/>
    <x v="0"/>
    <x v="0"/>
    <s v="Frick"/>
    <s v="Michael"/>
    <s v="Small"/>
    <x v="11"/>
  </r>
  <r>
    <n v="10252"/>
    <n v="47"/>
    <n v="65.8"/>
    <n v="8"/>
    <n v="3092.6"/>
    <x v="224"/>
    <x v="224"/>
    <x v="0"/>
    <n v="2"/>
    <n v="5"/>
    <n v="2004"/>
    <x v="0"/>
    <n v="69"/>
    <s v="S24_2360"/>
    <s v="Auto Canal Petit"/>
    <s v="(1) 47.55.6555"/>
    <s v="25, rue Lauriston"/>
    <m/>
    <s v="Paris"/>
    <m/>
    <n v="75016"/>
    <x v="1"/>
    <x v="1"/>
    <s v="Perrier"/>
    <s v="Dominique"/>
    <s v="Medium"/>
    <x v="9"/>
  </r>
  <r>
    <n v="10264"/>
    <n v="37"/>
    <n v="65.099999999999994"/>
    <n v="6"/>
    <n v="2408.6999999999998"/>
    <x v="230"/>
    <x v="230"/>
    <x v="0"/>
    <n v="2"/>
    <n v="6"/>
    <n v="2004"/>
    <x v="0"/>
    <n v="69"/>
    <s v="S24_2360"/>
    <s v="Gifts4AllAges.com"/>
    <n v="6175559555"/>
    <s v="8616 Spinnaker Dr."/>
    <m/>
    <s v="Boston"/>
    <s v="MA"/>
    <n v="51003"/>
    <x v="0"/>
    <x v="0"/>
    <s v="Yoshido"/>
    <s v="Juri"/>
    <s v="Small"/>
    <x v="58"/>
  </r>
  <r>
    <n v="10276"/>
    <n v="46"/>
    <n v="75.489999999999995"/>
    <n v="12"/>
    <n v="3472.54"/>
    <x v="110"/>
    <x v="110"/>
    <x v="0"/>
    <n v="3"/>
    <n v="8"/>
    <n v="2004"/>
    <x v="0"/>
    <n v="69"/>
    <s v="S24_2360"/>
    <s v="Online Mini Collectables"/>
    <n v="6175557555"/>
    <s v="7635 Spinnaker Dr."/>
    <m/>
    <s v="Brickhaven"/>
    <s v="MA"/>
    <n v="58339"/>
    <x v="0"/>
    <x v="0"/>
    <s v="Barajas"/>
    <s v="Miguel"/>
    <s v="Medium"/>
    <x v="71"/>
  </r>
  <r>
    <n v="10285"/>
    <n v="38"/>
    <n v="59.56"/>
    <n v="3"/>
    <n v="2263.2800000000002"/>
    <x v="15"/>
    <x v="15"/>
    <x v="0"/>
    <n v="3"/>
    <n v="8"/>
    <n v="2004"/>
    <x v="0"/>
    <n v="69"/>
    <s v="S24_2360"/>
    <s v="Marta's Replicas Co."/>
    <n v="6175558555"/>
    <s v="39323 Spinnaker Dr."/>
    <m/>
    <s v="Cambridge"/>
    <s v="MA"/>
    <n v="51247"/>
    <x v="0"/>
    <x v="0"/>
    <s v="Hernandez"/>
    <s v="Marta"/>
    <s v="Small"/>
    <x v="15"/>
  </r>
  <r>
    <n v="10299"/>
    <n v="33"/>
    <n v="66.489999999999995"/>
    <n v="6"/>
    <n v="2194.17"/>
    <x v="16"/>
    <x v="16"/>
    <x v="0"/>
    <n v="3"/>
    <n v="9"/>
    <n v="2004"/>
    <x v="0"/>
    <n v="69"/>
    <s v="S24_2360"/>
    <s v="Toys of Finland, Co."/>
    <s v="90-224 8555"/>
    <s v="Keskuskatu 45"/>
    <m/>
    <s v="Helsinki"/>
    <m/>
    <n v="21240"/>
    <x v="4"/>
    <x v="1"/>
    <s v="Karttunen"/>
    <s v="Matti"/>
    <s v="Small"/>
    <x v="16"/>
  </r>
  <r>
    <n v="10309"/>
    <n v="24"/>
    <n v="56.1"/>
    <n v="2"/>
    <n v="1346.4"/>
    <x v="17"/>
    <x v="17"/>
    <x v="0"/>
    <n v="4"/>
    <n v="10"/>
    <n v="2004"/>
    <x v="0"/>
    <n v="69"/>
    <s v="S24_2360"/>
    <s v="Baane Mini Imports"/>
    <s v="07-98 9555"/>
    <s v="Erling Skakkes gate 78"/>
    <m/>
    <s v="Stavern"/>
    <m/>
    <n v="4110"/>
    <x v="2"/>
    <x v="1"/>
    <s v="Bergulfsen"/>
    <s v="Jonas"/>
    <s v="Small"/>
    <x v="17"/>
  </r>
  <r>
    <n v="10319"/>
    <n v="31"/>
    <n v="81.73"/>
    <n v="7"/>
    <n v="2533.63"/>
    <x v="114"/>
    <x v="114"/>
    <x v="0"/>
    <n v="4"/>
    <n v="11"/>
    <n v="2004"/>
    <x v="0"/>
    <n v="69"/>
    <s v="S24_2360"/>
    <s v="Microscale Inc."/>
    <n v="2125551957"/>
    <s v="5290 North Pendale Street"/>
    <s v="Suite 200"/>
    <s v="NYC"/>
    <s v="NY"/>
    <n v="10022"/>
    <x v="0"/>
    <x v="0"/>
    <s v="Kuo"/>
    <s v="Kee"/>
    <s v="Small"/>
    <x v="79"/>
  </r>
  <r>
    <n v="10330"/>
    <n v="42"/>
    <n v="81.03"/>
    <n v="1"/>
    <n v="3403.26"/>
    <x v="227"/>
    <x v="227"/>
    <x v="0"/>
    <n v="4"/>
    <n v="11"/>
    <n v="2004"/>
    <x v="0"/>
    <n v="69"/>
    <s v="S24_2360"/>
    <s v="Cruz &amp; Sons Co."/>
    <s v="+63 2 555 3587"/>
    <s v="15 McCallum Street - NatWest Center #13-03"/>
    <m/>
    <s v="Makati City"/>
    <m/>
    <s v="1227 MM"/>
    <x v="15"/>
    <x v="3"/>
    <s v="Cruz"/>
    <s v="Arnold"/>
    <s v="Medium"/>
    <x v="66"/>
  </r>
  <r>
    <n v="10341"/>
    <n v="32"/>
    <n v="100"/>
    <n v="6"/>
    <n v="3307.2"/>
    <x v="20"/>
    <x v="20"/>
    <x v="0"/>
    <n v="4"/>
    <n v="11"/>
    <n v="2004"/>
    <x v="0"/>
    <n v="69"/>
    <s v="S24_2360"/>
    <s v="Salzburg Collectables"/>
    <s v="6562-9555"/>
    <s v="Geislweg 14"/>
    <m/>
    <s v="Salzburg"/>
    <m/>
    <n v="5020"/>
    <x v="5"/>
    <x v="1"/>
    <s v="Pipps"/>
    <s v="Georg"/>
    <s v="Medium"/>
    <x v="19"/>
  </r>
  <r>
    <n v="10355"/>
    <n v="41"/>
    <n v="70.650000000000006"/>
    <n v="3"/>
    <n v="2896.65"/>
    <x v="228"/>
    <x v="228"/>
    <x v="0"/>
    <n v="4"/>
    <n v="12"/>
    <n v="2004"/>
    <x v="0"/>
    <n v="69"/>
    <s v="S24_2360"/>
    <s v="Euro Shopping Channel"/>
    <s v="(91) 555 94 44"/>
    <s v="C/ Moralzarzal, 86"/>
    <m/>
    <s v="Madrid"/>
    <m/>
    <n v="28034"/>
    <x v="7"/>
    <x v="1"/>
    <s v="Freyre"/>
    <s v="Diego"/>
    <s v="Small"/>
    <x v="23"/>
  </r>
  <r>
    <n v="10363"/>
    <n v="43"/>
    <n v="61.23"/>
    <n v="14"/>
    <n v="2632.89"/>
    <x v="115"/>
    <x v="115"/>
    <x v="0"/>
    <n v="1"/>
    <n v="1"/>
    <n v="2005"/>
    <x v="0"/>
    <n v="69"/>
    <s v="S24_2360"/>
    <s v="Suominen Souveniers"/>
    <s v="+358 9 8045 555"/>
    <s v="Software Engineering Center, SEC Oy"/>
    <m/>
    <s v="Espoo"/>
    <m/>
    <s v="FIN-02271"/>
    <x v="4"/>
    <x v="1"/>
    <s v="Suominen"/>
    <s v="Kalle"/>
    <s v="Small"/>
    <x v="73"/>
  </r>
  <r>
    <n v="10375"/>
    <n v="20"/>
    <n v="100"/>
    <n v="14"/>
    <n v="2046"/>
    <x v="22"/>
    <x v="22"/>
    <x v="0"/>
    <n v="1"/>
    <n v="2"/>
    <n v="2005"/>
    <x v="0"/>
    <n v="69"/>
    <s v="S24_2360"/>
    <s v="La Rochelle Gifts"/>
    <s v="40.67.8555"/>
    <s v="67, rue des Cinquante Otages"/>
    <m/>
    <s v="Nantes"/>
    <m/>
    <n v="44000"/>
    <x v="1"/>
    <x v="1"/>
    <s v="Labrune"/>
    <s v="Janine"/>
    <s v="Small"/>
    <x v="14"/>
  </r>
  <r>
    <n v="10390"/>
    <n v="35"/>
    <n v="65.13"/>
    <n v="4"/>
    <n v="2279.5500000000002"/>
    <x v="162"/>
    <x v="162"/>
    <x v="0"/>
    <n v="1"/>
    <n v="3"/>
    <n v="2005"/>
    <x v="0"/>
    <n v="69"/>
    <s v="S24_2360"/>
    <s v="Mini Gifts Distributors Ltd."/>
    <n v="4155551450"/>
    <s v="5677 Strong St."/>
    <m/>
    <s v="San Rafael"/>
    <s v="CA"/>
    <n v="97562"/>
    <x v="0"/>
    <x v="0"/>
    <s v="Nelson"/>
    <s v="Valarie"/>
    <s v="Small"/>
    <x v="39"/>
  </r>
  <r>
    <n v="10403"/>
    <n v="27"/>
    <n v="79.650000000000006"/>
    <n v="4"/>
    <n v="2150.5500000000002"/>
    <x v="24"/>
    <x v="24"/>
    <x v="0"/>
    <n v="2"/>
    <n v="4"/>
    <n v="2005"/>
    <x v="0"/>
    <n v="69"/>
    <s v="S24_2360"/>
    <s v="UK Collectables, Ltd."/>
    <s v="(171) 555-2282"/>
    <s v="Berkeley Gardens 12  Brewery"/>
    <m/>
    <s v="Liverpool"/>
    <m/>
    <s v="WX1 6LT"/>
    <x v="6"/>
    <x v="1"/>
    <s v="Devon"/>
    <s v="Elizabeth"/>
    <s v="Small"/>
    <x v="22"/>
  </r>
  <r>
    <n v="10110"/>
    <n v="43"/>
    <n v="78.150000000000006"/>
    <n v="11"/>
    <n v="3360.45"/>
    <x v="178"/>
    <x v="178"/>
    <x v="0"/>
    <n v="1"/>
    <n v="3"/>
    <n v="2003"/>
    <x v="1"/>
    <n v="90"/>
    <s v="S24_2766"/>
    <s v="AV Stores, Co."/>
    <s v="(171) 555-1555"/>
    <s v="Fauntleroy Circus"/>
    <m/>
    <s v="Manchester"/>
    <m/>
    <s v="EC2 5NT"/>
    <x v="6"/>
    <x v="1"/>
    <s v="Ashworth"/>
    <s v="Victoria"/>
    <s v="Medium"/>
    <x v="77"/>
  </r>
  <r>
    <n v="10124"/>
    <n v="32"/>
    <n v="72.7"/>
    <n v="10"/>
    <n v="2326.4"/>
    <x v="166"/>
    <x v="166"/>
    <x v="0"/>
    <n v="2"/>
    <n v="5"/>
    <n v="2003"/>
    <x v="1"/>
    <n v="90"/>
    <s v="S24_2766"/>
    <s v="Signal Gift Stores"/>
    <n v="7025551838"/>
    <s v="8489 Strong St."/>
    <m/>
    <s v="Las Vegas"/>
    <s v="NV"/>
    <n v="83030"/>
    <x v="0"/>
    <x v="0"/>
    <s v="King"/>
    <s v="Sue"/>
    <s v="Small"/>
    <x v="84"/>
  </r>
  <r>
    <n v="10148"/>
    <n v="21"/>
    <n v="73.599999999999994"/>
    <n v="4"/>
    <n v="1545.6"/>
    <x v="153"/>
    <x v="153"/>
    <x v="0"/>
    <n v="3"/>
    <n v="9"/>
    <n v="2003"/>
    <x v="1"/>
    <n v="90"/>
    <s v="S24_2766"/>
    <s v="Anna's Decorations, Ltd"/>
    <s v="02 9936 8555"/>
    <s v="201 Miller Street"/>
    <s v="Level 15"/>
    <s v="North Sydney"/>
    <s v="NSW"/>
    <n v="2060"/>
    <x v="3"/>
    <x v="2"/>
    <s v="O'Hara"/>
    <s v="Anna"/>
    <s v="Small"/>
    <x v="42"/>
  </r>
  <r>
    <n v="10161"/>
    <n v="20"/>
    <n v="100"/>
    <n v="3"/>
    <n v="2144.6"/>
    <x v="154"/>
    <x v="154"/>
    <x v="0"/>
    <n v="4"/>
    <n v="10"/>
    <n v="2003"/>
    <x v="1"/>
    <n v="90"/>
    <s v="S24_2766"/>
    <s v="Heintze Collectables"/>
    <s v="86 21 3555"/>
    <s v="Smagsloget 45"/>
    <m/>
    <s v="Aaarhus"/>
    <m/>
    <n v="8200"/>
    <x v="13"/>
    <x v="1"/>
    <s v="Ibsen"/>
    <s v="Palle"/>
    <s v="Small"/>
    <x v="78"/>
  </r>
  <r>
    <n v="10172"/>
    <n v="22"/>
    <n v="74.510000000000005"/>
    <n v="1"/>
    <n v="1639.22"/>
    <x v="155"/>
    <x v="155"/>
    <x v="0"/>
    <n v="4"/>
    <n v="11"/>
    <n v="2003"/>
    <x v="1"/>
    <n v="90"/>
    <s v="S24_2766"/>
    <s v="Gift Depot Inc."/>
    <n v="2035552570"/>
    <s v="25593 South Bay Ln."/>
    <m/>
    <s v="Bridgewater"/>
    <s v="CT"/>
    <n v="97562"/>
    <x v="0"/>
    <x v="0"/>
    <s v="King"/>
    <s v="Julie"/>
    <s v="Small"/>
    <x v="13"/>
  </r>
  <r>
    <n v="10182"/>
    <n v="36"/>
    <n v="73.599999999999994"/>
    <n v="14"/>
    <n v="2649.6"/>
    <x v="103"/>
    <x v="103"/>
    <x v="0"/>
    <n v="4"/>
    <n v="11"/>
    <n v="2003"/>
    <x v="1"/>
    <n v="90"/>
    <s v="S24_2766"/>
    <s v="Mini Gifts Distributors Ltd."/>
    <n v="4155551450"/>
    <s v="5677 Strong St."/>
    <m/>
    <s v="San Rafael"/>
    <s v="CA"/>
    <n v="97562"/>
    <x v="0"/>
    <x v="0"/>
    <s v="Nelson"/>
    <s v="Valarie"/>
    <s v="Small"/>
    <x v="39"/>
  </r>
  <r>
    <n v="10192"/>
    <n v="46"/>
    <n v="83.6"/>
    <n v="2"/>
    <n v="3845.6"/>
    <x v="104"/>
    <x v="104"/>
    <x v="0"/>
    <n v="4"/>
    <n v="11"/>
    <n v="2003"/>
    <x v="1"/>
    <n v="90"/>
    <s v="S24_2766"/>
    <s v="Online Diecast Creations Co."/>
    <n v="6035558647"/>
    <s v="2304 Long Airport Avenue"/>
    <m/>
    <s v="Nashua"/>
    <s v="NH"/>
    <n v="62005"/>
    <x v="0"/>
    <x v="0"/>
    <s v="Young"/>
    <s v="Valarie"/>
    <s v="Medium"/>
    <x v="40"/>
  </r>
  <r>
    <n v="10204"/>
    <n v="47"/>
    <n v="96.32"/>
    <n v="8"/>
    <n v="4527.04"/>
    <x v="105"/>
    <x v="105"/>
    <x v="0"/>
    <n v="4"/>
    <n v="12"/>
    <n v="2003"/>
    <x v="1"/>
    <n v="90"/>
    <s v="S24_2766"/>
    <s v="Muscle Machine Inc"/>
    <n v="2125557413"/>
    <s v="4092 Furth Circle"/>
    <s v="Suite 400"/>
    <s v="NYC"/>
    <s v="NY"/>
    <n v="10022"/>
    <x v="0"/>
    <x v="0"/>
    <s v="Young"/>
    <s v="Jeff"/>
    <s v="Medium"/>
    <x v="74"/>
  </r>
  <r>
    <n v="10212"/>
    <n v="45"/>
    <n v="88.14"/>
    <n v="1"/>
    <n v="3966.3"/>
    <x v="138"/>
    <x v="138"/>
    <x v="0"/>
    <n v="1"/>
    <n v="1"/>
    <n v="2004"/>
    <x v="1"/>
    <n v="90"/>
    <s v="S24_2766"/>
    <s v="Euro Shopping Channel"/>
    <s v="(91) 555 94 44"/>
    <s v="C/ Moralzarzal, 86"/>
    <m/>
    <s v="Madrid"/>
    <m/>
    <n v="28034"/>
    <x v="7"/>
    <x v="1"/>
    <s v="Freyre"/>
    <s v="Diego"/>
    <s v="Medium"/>
    <x v="23"/>
  </r>
  <r>
    <n v="10227"/>
    <n v="47"/>
    <n v="88.14"/>
    <n v="14"/>
    <n v="4142.58"/>
    <x v="172"/>
    <x v="172"/>
    <x v="0"/>
    <n v="1"/>
    <n v="3"/>
    <n v="2004"/>
    <x v="1"/>
    <n v="90"/>
    <s v="S24_2766"/>
    <s v="Saveley &amp; Henriot, Co."/>
    <s v="78.32.5555"/>
    <s v="2, rue du Commerce"/>
    <m/>
    <s v="Lyon"/>
    <m/>
    <n v="69004"/>
    <x v="1"/>
    <x v="1"/>
    <s v="Saveley"/>
    <s v="Mary"/>
    <s v="Medium"/>
    <x v="30"/>
  </r>
  <r>
    <n v="10241"/>
    <n v="47"/>
    <n v="94.5"/>
    <n v="6"/>
    <n v="4441.5"/>
    <x v="156"/>
    <x v="156"/>
    <x v="0"/>
    <n v="2"/>
    <n v="4"/>
    <n v="2004"/>
    <x v="1"/>
    <n v="90"/>
    <s v="S24_2766"/>
    <s v="Mini Caravy"/>
    <s v="88.60.1555"/>
    <s v="24, place Kluber"/>
    <m/>
    <s v="Strasbourg"/>
    <m/>
    <n v="67000"/>
    <x v="1"/>
    <x v="1"/>
    <s v="Citeaux"/>
    <s v="Frederique"/>
    <s v="Medium"/>
    <x v="83"/>
  </r>
  <r>
    <n v="10267"/>
    <n v="38"/>
    <n v="87.24"/>
    <n v="3"/>
    <n v="3315.12"/>
    <x v="238"/>
    <x v="238"/>
    <x v="0"/>
    <n v="3"/>
    <n v="7"/>
    <n v="2004"/>
    <x v="1"/>
    <n v="90"/>
    <s v="S24_2766"/>
    <s v="Muscle Machine Inc"/>
    <n v="2125557413"/>
    <s v="4092 Furth Circle"/>
    <s v="Suite 400"/>
    <s v="NYC"/>
    <s v="NY"/>
    <n v="10022"/>
    <x v="0"/>
    <x v="0"/>
    <s v="Young"/>
    <s v="Jeff"/>
    <s v="Medium"/>
    <x v="74"/>
  </r>
  <r>
    <n v="10279"/>
    <n v="49"/>
    <n v="79.97"/>
    <n v="3"/>
    <n v="3918.53"/>
    <x v="239"/>
    <x v="239"/>
    <x v="0"/>
    <n v="3"/>
    <n v="8"/>
    <n v="2004"/>
    <x v="1"/>
    <n v="90"/>
    <s v="S24_2766"/>
    <s v="Euro Shopping Channel"/>
    <s v="(91) 555 94 44"/>
    <s v="C/ Moralzarzal, 86"/>
    <m/>
    <s v="Madrid"/>
    <m/>
    <n v="28034"/>
    <x v="7"/>
    <x v="1"/>
    <s v="Freyre"/>
    <s v="Diego"/>
    <s v="Medium"/>
    <x v="23"/>
  </r>
  <r>
    <n v="10288"/>
    <n v="35"/>
    <n v="80.87"/>
    <n v="9"/>
    <n v="2830.45"/>
    <x v="182"/>
    <x v="182"/>
    <x v="0"/>
    <n v="3"/>
    <n v="9"/>
    <n v="2004"/>
    <x v="1"/>
    <n v="90"/>
    <s v="S24_2766"/>
    <s v="Handji Gifts&amp; Co"/>
    <s v="+65 224 1555"/>
    <s v="Village Close - 106 Linden Road Sandown"/>
    <s v="2nd Floor"/>
    <s v="Singapore"/>
    <m/>
    <n v="69045"/>
    <x v="9"/>
    <x v="2"/>
    <s v="Victorino"/>
    <s v="Wendy"/>
    <s v="Small"/>
    <x v="65"/>
  </r>
  <r>
    <n v="10302"/>
    <n v="49"/>
    <n v="100"/>
    <n v="5"/>
    <n v="5298.86"/>
    <x v="66"/>
    <x v="66"/>
    <x v="0"/>
    <n v="4"/>
    <n v="10"/>
    <n v="2003"/>
    <x v="1"/>
    <n v="90"/>
    <s v="S24_2766"/>
    <s v="UK Collectables, Ltd."/>
    <s v="(171) 555-2282"/>
    <s v="Berkeley Gardens 12  Brewery"/>
    <m/>
    <s v="Liverpool"/>
    <m/>
    <s v="WX1 6LT"/>
    <x v="6"/>
    <x v="1"/>
    <s v="Devon"/>
    <s v="Elizabeth"/>
    <s v="Medium"/>
    <x v="22"/>
  </r>
  <r>
    <n v="10311"/>
    <n v="28"/>
    <n v="93.6"/>
    <n v="4"/>
    <n v="2620.8000000000002"/>
    <x v="113"/>
    <x v="113"/>
    <x v="0"/>
    <n v="4"/>
    <n v="10"/>
    <n v="2004"/>
    <x v="1"/>
    <n v="90"/>
    <s v="S24_2766"/>
    <s v="Euro Shopping Channel"/>
    <s v="(91) 555 94 44"/>
    <s v="C/ Moralzarzal, 86"/>
    <m/>
    <s v="Madrid"/>
    <m/>
    <n v="28034"/>
    <x v="7"/>
    <x v="1"/>
    <s v="Freyre"/>
    <s v="Diego"/>
    <s v="Small"/>
    <x v="23"/>
  </r>
  <r>
    <n v="10321"/>
    <n v="30"/>
    <n v="72.7"/>
    <n v="1"/>
    <n v="2181"/>
    <x v="45"/>
    <x v="45"/>
    <x v="0"/>
    <n v="4"/>
    <n v="11"/>
    <n v="2004"/>
    <x v="1"/>
    <n v="90"/>
    <s v="S24_2766"/>
    <s v="FunGiftIdeas.com"/>
    <n v="5085552555"/>
    <s v="1785 First Street"/>
    <m/>
    <s v="New Bedford"/>
    <s v="MA"/>
    <n v="50553"/>
    <x v="0"/>
    <x v="0"/>
    <s v="Benitez"/>
    <s v="Violeta"/>
    <s v="Small"/>
    <x v="21"/>
  </r>
  <r>
    <n v="10332"/>
    <n v="39"/>
    <n v="86.72"/>
    <n v="7"/>
    <n v="3382.08"/>
    <x v="159"/>
    <x v="159"/>
    <x v="0"/>
    <n v="4"/>
    <n v="11"/>
    <n v="2004"/>
    <x v="1"/>
    <n v="90"/>
    <s v="S24_2766"/>
    <s v="AV Stores, Co."/>
    <s v="(171) 555-1555"/>
    <s v="Fauntleroy Circus"/>
    <m/>
    <s v="Manchester"/>
    <m/>
    <s v="EC2 5NT"/>
    <x v="6"/>
    <x v="1"/>
    <s v="Ashworth"/>
    <s v="Victoria"/>
    <s v="Medium"/>
    <x v="77"/>
  </r>
  <r>
    <n v="10346"/>
    <n v="25"/>
    <n v="100"/>
    <n v="1"/>
    <n v="2876.75"/>
    <x v="47"/>
    <x v="47"/>
    <x v="0"/>
    <n v="4"/>
    <n v="11"/>
    <n v="2004"/>
    <x v="1"/>
    <n v="90"/>
    <s v="S24_2766"/>
    <s v="Signal Gift Stores"/>
    <n v="7025551838"/>
    <s v="8489 Strong St."/>
    <m/>
    <s v="Las Vegas"/>
    <s v="NV"/>
    <n v="83030"/>
    <x v="0"/>
    <x v="0"/>
    <s v="King"/>
    <s v="Sue"/>
    <s v="Small"/>
    <x v="84"/>
  </r>
  <r>
    <n v="10368"/>
    <n v="40"/>
    <n v="100"/>
    <n v="2"/>
    <n v="4107.2"/>
    <x v="241"/>
    <x v="241"/>
    <x v="0"/>
    <n v="1"/>
    <n v="1"/>
    <n v="2005"/>
    <x v="1"/>
    <n v="90"/>
    <s v="S24_2766"/>
    <s v="Mini Gifts Distributors Ltd."/>
    <n v="4155551450"/>
    <s v="5677 Strong St."/>
    <m/>
    <s v="San Rafael"/>
    <s v="CA"/>
    <n v="97562"/>
    <x v="0"/>
    <x v="0"/>
    <s v="Nelson"/>
    <s v="Valarie"/>
    <s v="Medium"/>
    <x v="39"/>
  </r>
  <r>
    <n v="10380"/>
    <n v="36"/>
    <n v="37.5"/>
    <n v="6"/>
    <n v="1350"/>
    <x v="176"/>
    <x v="176"/>
    <x v="0"/>
    <n v="1"/>
    <n v="2"/>
    <n v="2005"/>
    <x v="1"/>
    <n v="90"/>
    <s v="S24_2766"/>
    <s v="Euro Shopping Channel"/>
    <s v="(91) 555 94 44"/>
    <s v="C/ Moralzarzal, 86"/>
    <m/>
    <s v="Madrid"/>
    <m/>
    <n v="28034"/>
    <x v="7"/>
    <x v="1"/>
    <s v="Freyre"/>
    <s v="Diego"/>
    <s v="Small"/>
    <x v="23"/>
  </r>
  <r>
    <n v="10407"/>
    <n v="76"/>
    <n v="94.5"/>
    <n v="6"/>
    <n v="7182"/>
    <x v="185"/>
    <x v="185"/>
    <x v="4"/>
    <n v="2"/>
    <n v="4"/>
    <n v="2005"/>
    <x v="1"/>
    <n v="90"/>
    <s v="S24_2766"/>
    <s v="The Sharp Gifts Warehouse"/>
    <n v="4085553659"/>
    <s v="3086 Ingle Ln."/>
    <m/>
    <s v="San Jose"/>
    <s v="CA"/>
    <n v="94217"/>
    <x v="0"/>
    <x v="0"/>
    <s v="Frick"/>
    <s v="Sue"/>
    <s v="Large"/>
    <x v="61"/>
  </r>
  <r>
    <n v="10420"/>
    <n v="39"/>
    <n v="100"/>
    <n v="9"/>
    <n v="3933.93"/>
    <x v="202"/>
    <x v="202"/>
    <x v="2"/>
    <n v="2"/>
    <n v="5"/>
    <n v="2005"/>
    <x v="1"/>
    <n v="90"/>
    <s v="S24_2766"/>
    <s v="Souveniers And Things Co."/>
    <s v="+61 2 9495 8555"/>
    <s v="Monitor Money Building, 815 Pacific Hwy"/>
    <s v="Level 6"/>
    <s v="Chatswood"/>
    <s v="NSW"/>
    <n v="2067"/>
    <x v="3"/>
    <x v="2"/>
    <s v="Huxley"/>
    <s v="Adrian"/>
    <s v="Medium"/>
    <x v="20"/>
  </r>
  <r>
    <n v="10104"/>
    <n v="44"/>
    <n v="39.6"/>
    <n v="10"/>
    <n v="1742.4"/>
    <x v="134"/>
    <x v="134"/>
    <x v="0"/>
    <n v="1"/>
    <n v="1"/>
    <n v="2003"/>
    <x v="1"/>
    <n v="35"/>
    <s v="S24_2840"/>
    <s v="Euro Shopping Channel"/>
    <s v="(91) 555 94 44"/>
    <s v="C/ Moralzarzal, 86"/>
    <m/>
    <s v="Madrid"/>
    <m/>
    <n v="28034"/>
    <x v="7"/>
    <x v="1"/>
    <s v="Freyre"/>
    <s v="Diego"/>
    <s v="Small"/>
    <x v="23"/>
  </r>
  <r>
    <n v="10114"/>
    <n v="24"/>
    <n v="30.06"/>
    <n v="1"/>
    <n v="721.44"/>
    <x v="89"/>
    <x v="89"/>
    <x v="0"/>
    <n v="2"/>
    <n v="4"/>
    <n v="2003"/>
    <x v="1"/>
    <n v="35"/>
    <s v="S24_2840"/>
    <s v="La Corne D'abondance, Co."/>
    <s v="(1) 42.34.2555"/>
    <s v="265, boulevard Charonne"/>
    <m/>
    <s v="Paris"/>
    <m/>
    <n v="75012"/>
    <x v="1"/>
    <x v="1"/>
    <s v="Bertrand"/>
    <s v="Marie"/>
    <s v="Small"/>
    <x v="62"/>
  </r>
  <r>
    <n v="10127"/>
    <n v="39"/>
    <n v="38.19"/>
    <n v="12"/>
    <n v="1489.41"/>
    <x v="118"/>
    <x v="118"/>
    <x v="0"/>
    <n v="2"/>
    <n v="6"/>
    <n v="2003"/>
    <x v="1"/>
    <n v="35"/>
    <s v="S24_2840"/>
    <s v="Muscle Machine Inc"/>
    <n v="2125557413"/>
    <s v="4092 Furth Circle"/>
    <s v="Suite 400"/>
    <s v="NYC"/>
    <s v="NY"/>
    <n v="10022"/>
    <x v="0"/>
    <x v="0"/>
    <s v="Young"/>
    <s v="Jeff"/>
    <s v="Small"/>
    <x v="74"/>
  </r>
  <r>
    <n v="10141"/>
    <n v="21"/>
    <n v="42.43"/>
    <n v="6"/>
    <n v="891.03"/>
    <x v="144"/>
    <x v="144"/>
    <x v="0"/>
    <n v="3"/>
    <n v="8"/>
    <n v="2003"/>
    <x v="1"/>
    <n v="35"/>
    <s v="S24_2840"/>
    <s v="Suominen Souveniers"/>
    <s v="+358 9 8045 555"/>
    <s v="Software Engineering Center, SEC Oy"/>
    <m/>
    <s v="Espoo"/>
    <m/>
    <s v="FIN-02271"/>
    <x v="4"/>
    <x v="1"/>
    <s v="Suominen"/>
    <s v="Kalle"/>
    <s v="Small"/>
    <x v="73"/>
  </r>
  <r>
    <n v="10151"/>
    <n v="30"/>
    <n v="40.31"/>
    <n v="4"/>
    <n v="1209.3"/>
    <x v="145"/>
    <x v="145"/>
    <x v="0"/>
    <n v="3"/>
    <n v="9"/>
    <n v="2003"/>
    <x v="1"/>
    <n v="35"/>
    <s v="S24_2840"/>
    <s v="Oulu Toy Supplies, Inc."/>
    <s v="981-443655"/>
    <s v="Torikatu 38"/>
    <m/>
    <s v="Oulu"/>
    <m/>
    <n v="90110"/>
    <x v="4"/>
    <x v="1"/>
    <s v="Koskitalo"/>
    <s v="Pirkko"/>
    <s v="Small"/>
    <x v="60"/>
  </r>
  <r>
    <n v="10165"/>
    <n v="27"/>
    <n v="31.82"/>
    <n v="13"/>
    <n v="859.14"/>
    <x v="121"/>
    <x v="121"/>
    <x v="0"/>
    <n v="4"/>
    <n v="10"/>
    <n v="2003"/>
    <x v="1"/>
    <n v="35"/>
    <s v="S24_2840"/>
    <s v="Dragon Souveniers, Ltd."/>
    <s v="+65 221 7555"/>
    <s v="Bronz Sok., Bronz Apt. 3/6 Tesvikiye"/>
    <m/>
    <s v="Singapore"/>
    <m/>
    <n v="79903"/>
    <x v="9"/>
    <x v="3"/>
    <s v="Natividad"/>
    <s v="Eric"/>
    <s v="Small"/>
    <x v="26"/>
  </r>
  <r>
    <n v="10175"/>
    <n v="37"/>
    <n v="31.12"/>
    <n v="2"/>
    <n v="1151.44"/>
    <x v="32"/>
    <x v="32"/>
    <x v="0"/>
    <n v="4"/>
    <n v="11"/>
    <n v="2003"/>
    <x v="1"/>
    <n v="35"/>
    <s v="S24_2840"/>
    <s v="Stylish Desk Decors, Co."/>
    <s v="(171) 555-0297"/>
    <s v="35 King George"/>
    <m/>
    <s v="London"/>
    <m/>
    <s v="WX3 6FW"/>
    <x v="6"/>
    <x v="1"/>
    <s v="Brown"/>
    <s v="Ann"/>
    <s v="Small"/>
    <x v="49"/>
  </r>
  <r>
    <n v="10184"/>
    <n v="42"/>
    <n v="31.82"/>
    <n v="7"/>
    <n v="1336.44"/>
    <x v="69"/>
    <x v="69"/>
    <x v="0"/>
    <n v="4"/>
    <n v="11"/>
    <n v="2003"/>
    <x v="1"/>
    <n v="35"/>
    <s v="S24_2840"/>
    <s v="Iberia Gift Imports, Corp."/>
    <s v="(95) 555 82 82"/>
    <s v="C/ Romero, 33"/>
    <m/>
    <s v="Sevilla"/>
    <m/>
    <n v="41101"/>
    <x v="7"/>
    <x v="1"/>
    <s v="Roel"/>
    <s v="Jose Pedro"/>
    <s v="Small"/>
    <x v="81"/>
  </r>
  <r>
    <n v="10195"/>
    <n v="32"/>
    <n v="28.29"/>
    <n v="7"/>
    <n v="905.28"/>
    <x v="34"/>
    <x v="34"/>
    <x v="0"/>
    <n v="4"/>
    <n v="11"/>
    <n v="2003"/>
    <x v="1"/>
    <n v="35"/>
    <s v="S24_2840"/>
    <s v="Mini Classics"/>
    <n v="9145554562"/>
    <s v="3758 North Pendale Street"/>
    <m/>
    <s v="White Plains"/>
    <s v="NY"/>
    <n v="24067"/>
    <x v="0"/>
    <x v="0"/>
    <s v="Frick"/>
    <s v="Steve"/>
    <s v="Small"/>
    <x v="47"/>
  </r>
  <r>
    <n v="10207"/>
    <n v="42"/>
    <n v="29.7"/>
    <n v="8"/>
    <n v="1247.4000000000001"/>
    <x v="91"/>
    <x v="91"/>
    <x v="0"/>
    <n v="4"/>
    <n v="12"/>
    <n v="2003"/>
    <x v="1"/>
    <n v="35"/>
    <s v="S24_2840"/>
    <s v="Diecast Collectables"/>
    <n v="6175552555"/>
    <s v="6251 Ingle Ln."/>
    <m/>
    <s v="Boston"/>
    <s v="MA"/>
    <n v="51003"/>
    <x v="0"/>
    <x v="0"/>
    <s v="Franco"/>
    <s v="Valarie"/>
    <s v="Small"/>
    <x v="64"/>
  </r>
  <r>
    <n v="10219"/>
    <n v="21"/>
    <n v="40.31"/>
    <n v="3"/>
    <n v="846.51"/>
    <x v="146"/>
    <x v="146"/>
    <x v="0"/>
    <n v="1"/>
    <n v="2"/>
    <n v="2004"/>
    <x v="1"/>
    <n v="35"/>
    <s v="S24_2840"/>
    <s v="Signal Collectibles Ltd."/>
    <n v="4155554312"/>
    <s v="2793 Furth Circle"/>
    <m/>
    <s v="Brisbane"/>
    <s v="CA"/>
    <n v="94217"/>
    <x v="0"/>
    <x v="0"/>
    <s v="Taylor"/>
    <s v="Sue"/>
    <s v="Small"/>
    <x v="82"/>
  </r>
  <r>
    <n v="10229"/>
    <n v="33"/>
    <n v="32.880000000000003"/>
    <n v="2"/>
    <n v="1085.04"/>
    <x v="93"/>
    <x v="93"/>
    <x v="0"/>
    <n v="1"/>
    <n v="3"/>
    <n v="2004"/>
    <x v="1"/>
    <n v="35"/>
    <s v="S24_2840"/>
    <s v="Mini Gifts Distributors Ltd."/>
    <n v="4155551450"/>
    <s v="5677 Strong St."/>
    <m/>
    <s v="San Rafael"/>
    <s v="CA"/>
    <n v="97562"/>
    <x v="0"/>
    <x v="0"/>
    <s v="Nelson"/>
    <s v="Valarie"/>
    <s v="Small"/>
    <x v="39"/>
  </r>
  <r>
    <n v="10246"/>
    <n v="49"/>
    <n v="36.07"/>
    <n v="6"/>
    <n v="1767.43"/>
    <x v="125"/>
    <x v="125"/>
    <x v="0"/>
    <n v="2"/>
    <n v="5"/>
    <n v="2004"/>
    <x v="1"/>
    <n v="35"/>
    <s v="S24_2840"/>
    <s v="Euro Shopping Channel"/>
    <s v="(91) 555 94 44"/>
    <s v="C/ Moralzarzal, 86"/>
    <m/>
    <s v="Madrid"/>
    <m/>
    <n v="28034"/>
    <x v="7"/>
    <x v="1"/>
    <s v="Freyre"/>
    <s v="Diego"/>
    <s v="Small"/>
    <x v="23"/>
  </r>
  <r>
    <n v="10259"/>
    <n v="31"/>
    <n v="33.24"/>
    <n v="5"/>
    <n v="1030.44"/>
    <x v="39"/>
    <x v="39"/>
    <x v="0"/>
    <n v="2"/>
    <n v="6"/>
    <n v="2004"/>
    <x v="1"/>
    <n v="35"/>
    <s v="S24_2840"/>
    <s v="Handji Gifts&amp; Co"/>
    <s v="+65 224 1555"/>
    <s v="Village Close - 106 Linden Road Sandown"/>
    <s v="2nd Floor"/>
    <s v="Singapore"/>
    <m/>
    <n v="69045"/>
    <x v="9"/>
    <x v="2"/>
    <s v="Victorino"/>
    <s v="Wendy"/>
    <s v="Small"/>
    <x v="65"/>
  </r>
  <r>
    <n v="10271"/>
    <n v="38"/>
    <n v="41.72"/>
    <n v="6"/>
    <n v="1585.36"/>
    <x v="126"/>
    <x v="126"/>
    <x v="0"/>
    <n v="3"/>
    <n v="7"/>
    <n v="2004"/>
    <x v="1"/>
    <n v="35"/>
    <s v="S24_2840"/>
    <s v="Mini Gifts Distributors Ltd."/>
    <n v="4155551450"/>
    <s v="5677 Strong St."/>
    <m/>
    <s v="San Rafael"/>
    <s v="CA"/>
    <n v="97562"/>
    <x v="0"/>
    <x v="0"/>
    <s v="Nelson"/>
    <s v="Valarie"/>
    <s v="Small"/>
    <x v="39"/>
  </r>
  <r>
    <n v="10281"/>
    <n v="20"/>
    <n v="40.659999999999997"/>
    <n v="2"/>
    <n v="813.2"/>
    <x v="94"/>
    <x v="94"/>
    <x v="0"/>
    <n v="3"/>
    <n v="8"/>
    <n v="2004"/>
    <x v="1"/>
    <n v="35"/>
    <s v="S24_2840"/>
    <s v="Diecast Classics Inc."/>
    <n v="2155551555"/>
    <s v="7586 Pompton St."/>
    <m/>
    <s v="Allentown"/>
    <s v="PA"/>
    <n v="70267"/>
    <x v="0"/>
    <x v="0"/>
    <s v="Yu"/>
    <s v="Kyung"/>
    <s v="Small"/>
    <x v="18"/>
  </r>
  <r>
    <n v="10292"/>
    <n v="39"/>
    <n v="30.06"/>
    <n v="9"/>
    <n v="1172.3399999999999"/>
    <x v="42"/>
    <x v="42"/>
    <x v="0"/>
    <n v="3"/>
    <n v="9"/>
    <n v="2004"/>
    <x v="1"/>
    <n v="35"/>
    <s v="S24_2840"/>
    <s v="Land of Toys Inc."/>
    <n v="2125557818"/>
    <s v="897 Long Airport Avenue"/>
    <m/>
    <s v="NYC"/>
    <s v="NY"/>
    <n v="10022"/>
    <x v="0"/>
    <x v="0"/>
    <s v="Yu"/>
    <s v="Kwai"/>
    <s v="Small"/>
    <x v="0"/>
  </r>
  <r>
    <n v="10305"/>
    <n v="48"/>
    <n v="31.47"/>
    <n v="6"/>
    <n v="1510.56"/>
    <x v="95"/>
    <x v="95"/>
    <x v="0"/>
    <n v="4"/>
    <n v="10"/>
    <n v="2004"/>
    <x v="1"/>
    <n v="35"/>
    <s v="S24_2840"/>
    <s v="Marta's Replicas Co."/>
    <n v="6175558555"/>
    <s v="39323 Spinnaker Dr."/>
    <m/>
    <s v="Cambridge"/>
    <s v="MA"/>
    <n v="51247"/>
    <x v="0"/>
    <x v="0"/>
    <s v="Hernandez"/>
    <s v="Marta"/>
    <s v="Small"/>
    <x v="15"/>
  </r>
  <r>
    <n v="10314"/>
    <n v="39"/>
    <n v="37.130000000000003"/>
    <n v="15"/>
    <n v="1448.07"/>
    <x v="96"/>
    <x v="96"/>
    <x v="0"/>
    <n v="4"/>
    <n v="10"/>
    <n v="2004"/>
    <x v="1"/>
    <n v="35"/>
    <s v="S24_2840"/>
    <s v="Heintze Collectables"/>
    <s v="86 21 3555"/>
    <s v="Smagsloget 45"/>
    <m/>
    <s v="Aaarhus"/>
    <m/>
    <n v="8200"/>
    <x v="13"/>
    <x v="1"/>
    <s v="Ibsen"/>
    <s v="Palle"/>
    <s v="Small"/>
    <x v="78"/>
  </r>
  <r>
    <n v="10324"/>
    <n v="30"/>
    <n v="100"/>
    <n v="9"/>
    <n v="3338.1"/>
    <x v="80"/>
    <x v="80"/>
    <x v="0"/>
    <n v="4"/>
    <n v="11"/>
    <n v="2004"/>
    <x v="1"/>
    <n v="35"/>
    <s v="S24_2840"/>
    <s v="Vitachrome Inc."/>
    <n v="2125551500"/>
    <s v="2678 Kingston Rd."/>
    <s v="Suite 101"/>
    <s v="NYC"/>
    <s v="NY"/>
    <n v="10022"/>
    <x v="0"/>
    <x v="0"/>
    <s v="Frick"/>
    <s v="Michael"/>
    <s v="Medium"/>
    <x v="11"/>
  </r>
  <r>
    <n v="10335"/>
    <n v="33"/>
    <n v="37.130000000000003"/>
    <n v="2"/>
    <n v="1225.29"/>
    <x v="97"/>
    <x v="97"/>
    <x v="0"/>
    <n v="4"/>
    <n v="11"/>
    <n v="2004"/>
    <x v="1"/>
    <n v="35"/>
    <s v="S24_2840"/>
    <s v="Mini Gifts Distributors Ltd."/>
    <n v="4155551450"/>
    <s v="5677 Strong St."/>
    <m/>
    <s v="San Rafael"/>
    <s v="CA"/>
    <n v="97562"/>
    <x v="0"/>
    <x v="0"/>
    <s v="Nelson"/>
    <s v="Valarie"/>
    <s v="Small"/>
    <x v="39"/>
  </r>
  <r>
    <n v="10349"/>
    <n v="36"/>
    <n v="37.130000000000003"/>
    <n v="3"/>
    <n v="1336.68"/>
    <x v="140"/>
    <x v="140"/>
    <x v="0"/>
    <n v="4"/>
    <n v="12"/>
    <n v="2004"/>
    <x v="1"/>
    <n v="35"/>
    <s v="S24_2840"/>
    <s v="Muscle Machine Inc"/>
    <n v="2125557413"/>
    <s v="4092 Furth Circle"/>
    <s v="Suite 400"/>
    <s v="NYC"/>
    <s v="NY"/>
    <n v="10022"/>
    <x v="0"/>
    <x v="0"/>
    <s v="Young"/>
    <s v="Jeff"/>
    <s v="Small"/>
    <x v="74"/>
  </r>
  <r>
    <n v="10358"/>
    <n v="36"/>
    <n v="82.94"/>
    <n v="4"/>
    <n v="2985.84"/>
    <x v="48"/>
    <x v="48"/>
    <x v="0"/>
    <n v="4"/>
    <n v="12"/>
    <n v="2004"/>
    <x v="1"/>
    <n v="35"/>
    <s v="S24_2840"/>
    <s v="Euro Shopping Channel"/>
    <s v="(91) 555 94 44"/>
    <s v="C/ Moralzarzal, 86"/>
    <m/>
    <s v="Madrid"/>
    <m/>
    <n v="28034"/>
    <x v="7"/>
    <x v="1"/>
    <s v="Freyre"/>
    <s v="Diego"/>
    <s v="Small"/>
    <x v="23"/>
  </r>
  <r>
    <n v="10371"/>
    <n v="45"/>
    <n v="100"/>
    <n v="8"/>
    <n v="5545.8"/>
    <x v="129"/>
    <x v="129"/>
    <x v="0"/>
    <n v="1"/>
    <n v="1"/>
    <n v="2005"/>
    <x v="1"/>
    <n v="35"/>
    <s v="S24_2840"/>
    <s v="Mini Gifts Distributors Ltd."/>
    <n v="4155551450"/>
    <s v="5677 Strong St."/>
    <m/>
    <s v="San Rafael"/>
    <s v="CA"/>
    <n v="97562"/>
    <x v="0"/>
    <x v="0"/>
    <s v="Nelson"/>
    <s v="Valarie"/>
    <s v="Medium"/>
    <x v="39"/>
  </r>
  <r>
    <n v="10383"/>
    <n v="40"/>
    <n v="100"/>
    <n v="3"/>
    <n v="6089.6"/>
    <x v="205"/>
    <x v="205"/>
    <x v="0"/>
    <n v="1"/>
    <n v="2"/>
    <n v="2005"/>
    <x v="1"/>
    <n v="35"/>
    <s v="S24_2840"/>
    <s v="Euro Shopping Channel"/>
    <s v="(91) 555 94 44"/>
    <s v="C/ Moralzarzal, 86"/>
    <m/>
    <s v="Madrid"/>
    <m/>
    <n v="28034"/>
    <x v="7"/>
    <x v="1"/>
    <s v="Freyre"/>
    <s v="Diego"/>
    <s v="Medium"/>
    <x v="23"/>
  </r>
  <r>
    <n v="10394"/>
    <n v="46"/>
    <n v="38.9"/>
    <n v="6"/>
    <n v="1789.4"/>
    <x v="222"/>
    <x v="222"/>
    <x v="0"/>
    <n v="1"/>
    <n v="3"/>
    <n v="2005"/>
    <x v="1"/>
    <n v="35"/>
    <s v="S24_2840"/>
    <s v="Euro Shopping Channel"/>
    <s v="(91) 555 94 44"/>
    <s v="C/ Moralzarzal, 86"/>
    <m/>
    <s v="Madrid"/>
    <m/>
    <n v="28034"/>
    <x v="7"/>
    <x v="1"/>
    <s v="Freyre"/>
    <s v="Diego"/>
    <s v="Small"/>
    <x v="23"/>
  </r>
  <r>
    <n v="10412"/>
    <n v="30"/>
    <n v="36.07"/>
    <n v="6"/>
    <n v="1082.0999999999999"/>
    <x v="147"/>
    <x v="147"/>
    <x v="0"/>
    <n v="2"/>
    <n v="5"/>
    <n v="2005"/>
    <x v="1"/>
    <n v="35"/>
    <s v="S24_2840"/>
    <s v="Euro Shopping Channel"/>
    <s v="(91) 555 94 44"/>
    <s v="C/ Moralzarzal, 86"/>
    <m/>
    <s v="Madrid"/>
    <m/>
    <n v="28034"/>
    <x v="7"/>
    <x v="1"/>
    <s v="Freyre"/>
    <s v="Diego"/>
    <s v="Small"/>
    <x v="23"/>
  </r>
  <r>
    <n v="10425"/>
    <n v="31"/>
    <n v="33.24"/>
    <n v="5"/>
    <n v="1030.44"/>
    <x v="53"/>
    <x v="53"/>
    <x v="2"/>
    <n v="2"/>
    <n v="5"/>
    <n v="2005"/>
    <x v="1"/>
    <n v="35"/>
    <s v="S24_2840"/>
    <s v="La Rochelle Gifts"/>
    <s v="40.67.8555"/>
    <s v="67, rue des Cinquante Otages"/>
    <m/>
    <s v="Nantes"/>
    <m/>
    <n v="44000"/>
    <x v="1"/>
    <x v="1"/>
    <s v="Labrune"/>
    <s v="Janine"/>
    <s v="Small"/>
    <x v="14"/>
  </r>
  <r>
    <n v="10106"/>
    <n v="49"/>
    <n v="74.680000000000007"/>
    <n v="13"/>
    <n v="3659.32"/>
    <x v="186"/>
    <x v="186"/>
    <x v="0"/>
    <n v="1"/>
    <n v="2"/>
    <n v="2003"/>
    <x v="4"/>
    <n v="68"/>
    <s v="S24_2841"/>
    <s v="Rovelli Gifts"/>
    <s v="035-640555"/>
    <s v="Via Ludovico il Moro 22"/>
    <m/>
    <s v="Bergamo"/>
    <m/>
    <n v="24100"/>
    <x v="12"/>
    <x v="1"/>
    <s v="Rovelli"/>
    <s v="Giovanni"/>
    <s v="Medium"/>
    <x v="86"/>
  </r>
  <r>
    <n v="10119"/>
    <n v="41"/>
    <n v="59.6"/>
    <n v="4"/>
    <n v="2443.6"/>
    <x v="63"/>
    <x v="63"/>
    <x v="0"/>
    <n v="2"/>
    <n v="4"/>
    <n v="2003"/>
    <x v="4"/>
    <n v="68"/>
    <s v="S24_2841"/>
    <s v="Salzburg Collectables"/>
    <s v="6562-9555"/>
    <s v="Geislweg 14"/>
    <m/>
    <s v="Salzburg"/>
    <m/>
    <n v="5020"/>
    <x v="5"/>
    <x v="1"/>
    <s v="Pipps"/>
    <s v="Georg"/>
    <s v="Small"/>
    <x v="19"/>
  </r>
  <r>
    <n v="10131"/>
    <n v="35"/>
    <n v="67.14"/>
    <n v="5"/>
    <n v="2349.9"/>
    <x v="187"/>
    <x v="187"/>
    <x v="0"/>
    <n v="2"/>
    <n v="6"/>
    <n v="2003"/>
    <x v="4"/>
    <n v="68"/>
    <s v="S24_2841"/>
    <s v="Gift Ideas Corp."/>
    <n v="2035554407"/>
    <s v="2440 Pompton St."/>
    <m/>
    <s v="Glendale"/>
    <s v="CT"/>
    <n v="97561"/>
    <x v="0"/>
    <x v="0"/>
    <s v="Lewis"/>
    <s v="Dan"/>
    <s v="Small"/>
    <x v="88"/>
  </r>
  <r>
    <n v="10143"/>
    <n v="27"/>
    <n v="60.97"/>
    <n v="8"/>
    <n v="1646.19"/>
    <x v="65"/>
    <x v="65"/>
    <x v="0"/>
    <n v="3"/>
    <n v="8"/>
    <n v="2003"/>
    <x v="4"/>
    <n v="68"/>
    <s v="S24_2841"/>
    <s v="Mini Creations Ltd."/>
    <n v="5085559555"/>
    <s v="4575 Hillside Dr."/>
    <m/>
    <s v="New Bedford"/>
    <s v="MA"/>
    <n v="50553"/>
    <x v="0"/>
    <x v="0"/>
    <s v="Tam"/>
    <s v="Wing C"/>
    <s v="Small"/>
    <x v="50"/>
  </r>
  <r>
    <n v="10155"/>
    <n v="23"/>
    <n v="72.62"/>
    <n v="6"/>
    <n v="1670.26"/>
    <x v="66"/>
    <x v="66"/>
    <x v="0"/>
    <n v="4"/>
    <n v="10"/>
    <n v="2003"/>
    <x v="4"/>
    <n v="68"/>
    <s v="S24_2841"/>
    <s v="Toys of Finland, Co."/>
    <s v="90-224 8555"/>
    <s v="Keskuskatu 45"/>
    <m/>
    <s v="Helsinki"/>
    <m/>
    <n v="21240"/>
    <x v="4"/>
    <x v="1"/>
    <s v="Karttunen"/>
    <s v="Matti"/>
    <s v="Small"/>
    <x v="16"/>
  </r>
  <r>
    <n v="10167"/>
    <n v="21"/>
    <n v="69.88"/>
    <n v="2"/>
    <n v="1467.48"/>
    <x v="67"/>
    <x v="67"/>
    <x v="3"/>
    <n v="4"/>
    <n v="10"/>
    <n v="2003"/>
    <x v="4"/>
    <n v="68"/>
    <s v="S24_2841"/>
    <s v="Scandinavian Gift Ideas"/>
    <s v="0695-34 6555"/>
    <s v="?kergatan 24"/>
    <m/>
    <s v="Boras"/>
    <m/>
    <s v="S-844 67"/>
    <x v="8"/>
    <x v="1"/>
    <s v="Larsson"/>
    <s v="Maria"/>
    <s v="Small"/>
    <x v="37"/>
  </r>
  <r>
    <n v="10178"/>
    <n v="34"/>
    <n v="80.84"/>
    <n v="5"/>
    <n v="2748.56"/>
    <x v="68"/>
    <x v="68"/>
    <x v="0"/>
    <n v="4"/>
    <n v="11"/>
    <n v="2003"/>
    <x v="4"/>
    <n v="68"/>
    <s v="S24_2841"/>
    <s v="Alpha Cognac"/>
    <s v="61.77.6555"/>
    <s v="1 rue Alsace-Lorraine"/>
    <m/>
    <s v="Toulouse"/>
    <m/>
    <n v="31000"/>
    <x v="1"/>
    <x v="1"/>
    <s v="Roulet"/>
    <s v="Annette"/>
    <s v="Small"/>
    <x v="51"/>
  </r>
  <r>
    <n v="10186"/>
    <n v="22"/>
    <n v="69.2"/>
    <n v="2"/>
    <n v="1522.4"/>
    <x v="69"/>
    <x v="69"/>
    <x v="0"/>
    <n v="4"/>
    <n v="11"/>
    <n v="2003"/>
    <x v="4"/>
    <n v="68"/>
    <s v="S24_2841"/>
    <s v="Double Decker Gift Stores, Ltd"/>
    <s v="(171) 555-7555"/>
    <s v="120 Hanover Sq."/>
    <m/>
    <s v="London"/>
    <m/>
    <s v="WA1 1DP"/>
    <x v="6"/>
    <x v="1"/>
    <s v="Hardy"/>
    <s v="Thomas"/>
    <s v="Small"/>
    <x v="52"/>
  </r>
  <r>
    <n v="10198"/>
    <n v="48"/>
    <n v="67.819999999999993"/>
    <n v="5"/>
    <n v="3255.36"/>
    <x v="188"/>
    <x v="188"/>
    <x v="0"/>
    <n v="4"/>
    <n v="11"/>
    <n v="2003"/>
    <x v="4"/>
    <n v="68"/>
    <s v="S24_2841"/>
    <s v="Cruz &amp; Sons Co."/>
    <s v="+63 2 555 3587"/>
    <s v="15 McCallum Street - NatWest Center #13-03"/>
    <m/>
    <s v="Makati City"/>
    <m/>
    <s v="1227 MM"/>
    <x v="15"/>
    <x v="3"/>
    <s v="Cruz"/>
    <s v="Arnold"/>
    <s v="Medium"/>
    <x v="66"/>
  </r>
  <r>
    <n v="10209"/>
    <n v="43"/>
    <n v="82.21"/>
    <n v="1"/>
    <n v="3535.03"/>
    <x v="71"/>
    <x v="71"/>
    <x v="0"/>
    <n v="1"/>
    <n v="1"/>
    <n v="2004"/>
    <x v="4"/>
    <n v="68"/>
    <s v="S24_2841"/>
    <s v="Men 'R' US Retailers, Ltd."/>
    <n v="2155554369"/>
    <s v="6047 Douglas Av."/>
    <m/>
    <s v="Los Angeles"/>
    <s v="CA"/>
    <m/>
    <x v="0"/>
    <x v="0"/>
    <s v="Chandler"/>
    <s v="Michael"/>
    <s v="Medium"/>
    <x v="54"/>
  </r>
  <r>
    <n v="10222"/>
    <n v="32"/>
    <n v="81.53"/>
    <n v="5"/>
    <n v="2608.96"/>
    <x v="72"/>
    <x v="72"/>
    <x v="0"/>
    <n v="1"/>
    <n v="2"/>
    <n v="2004"/>
    <x v="4"/>
    <n v="68"/>
    <s v="S24_2841"/>
    <s v="Collectable Mini Designs Co."/>
    <n v="7605558146"/>
    <s v="361 Furth Circle"/>
    <m/>
    <s v="San Diego"/>
    <s v="CA"/>
    <n v="91217"/>
    <x v="0"/>
    <x v="0"/>
    <s v="Thompson"/>
    <s v="Valarie"/>
    <s v="Small"/>
    <x v="55"/>
  </r>
  <r>
    <n v="10249"/>
    <n v="20"/>
    <n v="67.819999999999993"/>
    <n v="1"/>
    <n v="1356.4"/>
    <x v="232"/>
    <x v="232"/>
    <x v="0"/>
    <n v="2"/>
    <n v="5"/>
    <n v="2004"/>
    <x v="4"/>
    <n v="68"/>
    <s v="S24_2841"/>
    <s v="Cambridge Collectables Co."/>
    <n v="6175555555"/>
    <s v="4658 Baden Av."/>
    <m/>
    <s v="Cambridge"/>
    <s v="MA"/>
    <n v="51247"/>
    <x v="0"/>
    <x v="0"/>
    <s v="Tseng"/>
    <s v="Kyung"/>
    <s v="Small"/>
    <x v="33"/>
  </r>
  <r>
    <n v="10262"/>
    <n v="24"/>
    <n v="67.14"/>
    <n v="10"/>
    <n v="1611.36"/>
    <x v="190"/>
    <x v="190"/>
    <x v="3"/>
    <n v="2"/>
    <n v="6"/>
    <n v="2004"/>
    <x v="4"/>
    <n v="68"/>
    <s v="S24_2841"/>
    <s v="Euro Shopping Channel"/>
    <s v="(91) 555 94 44"/>
    <s v="C/ Moralzarzal, 86"/>
    <m/>
    <s v="Madrid"/>
    <m/>
    <n v="28034"/>
    <x v="7"/>
    <x v="1"/>
    <s v="Freyre"/>
    <s v="Diego"/>
    <s v="Small"/>
    <x v="23"/>
  </r>
  <r>
    <n v="10274"/>
    <n v="40"/>
    <n v="65.08"/>
    <n v="2"/>
    <n v="2603.1999999999998"/>
    <x v="75"/>
    <x v="75"/>
    <x v="0"/>
    <n v="3"/>
    <n v="7"/>
    <n v="2004"/>
    <x v="4"/>
    <n v="68"/>
    <s v="S24_2841"/>
    <s v="Collectables For Less Inc."/>
    <n v="6175558555"/>
    <s v="7825 Douglas Av."/>
    <m/>
    <s v="Brickhaven"/>
    <s v="MA"/>
    <n v="58339"/>
    <x v="0"/>
    <x v="0"/>
    <s v="Nelson"/>
    <s v="Allen"/>
    <s v="Small"/>
    <x v="41"/>
  </r>
  <r>
    <n v="10284"/>
    <n v="30"/>
    <n v="73.989999999999995"/>
    <n v="12"/>
    <n v="2219.6999999999998"/>
    <x v="191"/>
    <x v="191"/>
    <x v="0"/>
    <n v="3"/>
    <n v="8"/>
    <n v="2004"/>
    <x v="4"/>
    <n v="68"/>
    <s v="S24_2841"/>
    <s v="Norway Gifts By Mail, Co."/>
    <s v="+47 2212 1555"/>
    <s v="Drammensveien 126 A, PB 744 Sentrum"/>
    <m/>
    <s v="Oslo"/>
    <m/>
    <s v="N 0106"/>
    <x v="2"/>
    <x v="1"/>
    <s v="Klaeboe"/>
    <s v="Jan"/>
    <s v="Small"/>
    <x v="85"/>
  </r>
  <r>
    <n v="10296"/>
    <n v="21"/>
    <n v="71.25"/>
    <n v="8"/>
    <n v="1496.25"/>
    <x v="192"/>
    <x v="192"/>
    <x v="0"/>
    <n v="3"/>
    <n v="9"/>
    <n v="2004"/>
    <x v="4"/>
    <n v="68"/>
    <s v="S24_2841"/>
    <s v="Bavarian Collectables Imports, Co."/>
    <s v="+49 89 61 08 9555"/>
    <s v="Hansastr. 15"/>
    <m/>
    <s v="Munich"/>
    <m/>
    <n v="80686"/>
    <x v="16"/>
    <x v="1"/>
    <s v="Donnermeyer"/>
    <s v="Michael"/>
    <s v="Small"/>
    <x v="89"/>
  </r>
  <r>
    <n v="10307"/>
    <n v="25"/>
    <n v="75.36"/>
    <n v="2"/>
    <n v="1884"/>
    <x v="78"/>
    <x v="78"/>
    <x v="0"/>
    <n v="4"/>
    <n v="10"/>
    <n v="2004"/>
    <x v="4"/>
    <n v="68"/>
    <s v="S24_2841"/>
    <s v="Classic Gift Ideas, Inc"/>
    <n v="2155554695"/>
    <s v="782 First Street"/>
    <m/>
    <s v="Philadelphia"/>
    <s v="PA"/>
    <n v="71270"/>
    <x v="0"/>
    <x v="0"/>
    <s v="Cervantes"/>
    <s v="Francisca"/>
    <s v="Small"/>
    <x v="29"/>
  </r>
  <r>
    <n v="10316"/>
    <n v="34"/>
    <n v="63.71"/>
    <n v="10"/>
    <n v="2166.14"/>
    <x v="79"/>
    <x v="79"/>
    <x v="0"/>
    <n v="4"/>
    <n v="11"/>
    <n v="2004"/>
    <x v="4"/>
    <n v="68"/>
    <s v="S24_2841"/>
    <s v="giftsbymail.co.uk"/>
    <s v="(198) 555-8888"/>
    <s v="Garden House Crowther Way"/>
    <m/>
    <s v="Cowes"/>
    <s v="Isle of Wight"/>
    <s v="PO31 7PJ"/>
    <x v="6"/>
    <x v="1"/>
    <s v="Bennett"/>
    <s v="Helen"/>
    <s v="Small"/>
    <x v="59"/>
  </r>
  <r>
    <n v="10328"/>
    <n v="48"/>
    <n v="58.92"/>
    <n v="1"/>
    <n v="2828.16"/>
    <x v="233"/>
    <x v="233"/>
    <x v="0"/>
    <n v="4"/>
    <n v="11"/>
    <n v="2004"/>
    <x v="4"/>
    <n v="68"/>
    <s v="S24_2841"/>
    <s v="Rovelli Gifts"/>
    <s v="035-640555"/>
    <s v="Via Ludovico il Moro 22"/>
    <m/>
    <s v="Bergamo"/>
    <m/>
    <n v="24100"/>
    <x v="12"/>
    <x v="1"/>
    <s v="Rovelli"/>
    <s v="Giovanni"/>
    <s v="Small"/>
    <x v="86"/>
  </r>
  <r>
    <n v="10339"/>
    <n v="55"/>
    <n v="100"/>
    <n v="12"/>
    <n v="6214.45"/>
    <x v="58"/>
    <x v="58"/>
    <x v="0"/>
    <n v="4"/>
    <n v="11"/>
    <n v="2004"/>
    <x v="4"/>
    <n v="68"/>
    <s v="S24_2841"/>
    <s v="Tokyo Collectables, Ltd"/>
    <s v="+81 3 3584 0555"/>
    <s v="2-2-8 Roppongi"/>
    <m/>
    <s v="Minato-ku"/>
    <s v="Tokyo"/>
    <s v="106-0032"/>
    <x v="11"/>
    <x v="3"/>
    <s v="Shimamura"/>
    <s v="Akiko"/>
    <s v="Medium"/>
    <x v="35"/>
  </r>
  <r>
    <n v="10351"/>
    <n v="25"/>
    <n v="74.680000000000007"/>
    <n v="5"/>
    <n v="1867"/>
    <x v="195"/>
    <x v="195"/>
    <x v="0"/>
    <n v="4"/>
    <n v="12"/>
    <n v="2004"/>
    <x v="4"/>
    <n v="68"/>
    <s v="S24_2841"/>
    <s v="Stylish Desk Decors, Co."/>
    <s v="(171) 555-0297"/>
    <s v="35 King George"/>
    <m/>
    <s v="London"/>
    <m/>
    <s v="WX3 6FW"/>
    <x v="6"/>
    <x v="1"/>
    <s v="Brown"/>
    <s v="Ann"/>
    <s v="Small"/>
    <x v="49"/>
  </r>
  <r>
    <n v="10373"/>
    <n v="38"/>
    <n v="70.44"/>
    <n v="7"/>
    <n v="2676.72"/>
    <x v="84"/>
    <x v="84"/>
    <x v="0"/>
    <n v="1"/>
    <n v="1"/>
    <n v="2005"/>
    <x v="4"/>
    <n v="68"/>
    <s v="S24_2841"/>
    <s v="Oulu Toy Supplies, Inc."/>
    <s v="981-443655"/>
    <s v="Torikatu 38"/>
    <m/>
    <s v="Oulu"/>
    <m/>
    <n v="90110"/>
    <x v="4"/>
    <x v="1"/>
    <s v="Koskitalo"/>
    <s v="Pirkko"/>
    <s v="Small"/>
    <x v="60"/>
  </r>
  <r>
    <n v="10386"/>
    <n v="39"/>
    <n v="55.96"/>
    <n v="1"/>
    <n v="2182.44"/>
    <x v="196"/>
    <x v="196"/>
    <x v="5"/>
    <n v="1"/>
    <n v="3"/>
    <n v="2005"/>
    <x v="4"/>
    <n v="68"/>
    <s v="S24_2841"/>
    <s v="Euro Shopping Channel"/>
    <s v="(91) 555 94 44"/>
    <s v="C/ Moralzarzal, 86"/>
    <m/>
    <s v="Madrid"/>
    <m/>
    <n v="28034"/>
    <x v="7"/>
    <x v="1"/>
    <s v="Freyre"/>
    <s v="Diego"/>
    <s v="Small"/>
    <x v="23"/>
  </r>
  <r>
    <n v="10398"/>
    <n v="28"/>
    <n v="57.55"/>
    <n v="3"/>
    <n v="1611.4"/>
    <x v="197"/>
    <x v="197"/>
    <x v="0"/>
    <n v="1"/>
    <n v="3"/>
    <n v="2005"/>
    <x v="4"/>
    <n v="68"/>
    <s v="S24_2841"/>
    <s v="Reims Collectables"/>
    <s v="26.47.1555"/>
    <s v="59 rue de l'Abbaye"/>
    <m/>
    <s v="Reims"/>
    <m/>
    <n v="51100"/>
    <x v="1"/>
    <x v="1"/>
    <s v="Henriot"/>
    <s v="Paul"/>
    <s v="Small"/>
    <x v="1"/>
  </r>
  <r>
    <n v="10400"/>
    <n v="24"/>
    <n v="61.66"/>
    <n v="2"/>
    <n v="1479.84"/>
    <x v="87"/>
    <x v="87"/>
    <x v="0"/>
    <n v="2"/>
    <n v="4"/>
    <n v="2005"/>
    <x v="4"/>
    <n v="68"/>
    <s v="S24_2841"/>
    <s v="The Sharp Gifts Warehouse"/>
    <n v="4085553659"/>
    <s v="3086 Ingle Ln."/>
    <m/>
    <s v="San Jose"/>
    <s v="CA"/>
    <n v="94217"/>
    <x v="0"/>
    <x v="0"/>
    <s v="Frick"/>
    <s v="Sue"/>
    <s v="Small"/>
    <x v="61"/>
  </r>
  <r>
    <n v="10415"/>
    <n v="21"/>
    <n v="67.819999999999993"/>
    <n v="1"/>
    <n v="1424.22"/>
    <x v="234"/>
    <x v="234"/>
    <x v="1"/>
    <n v="2"/>
    <n v="5"/>
    <n v="2005"/>
    <x v="4"/>
    <n v="68"/>
    <s v="S24_2841"/>
    <s v="Australian Collectables, Ltd"/>
    <s v="61-9-3844-6555"/>
    <s v="7 Allen Street"/>
    <m/>
    <s v="Glen Waverly"/>
    <s v="Victoria"/>
    <n v="3150"/>
    <x v="3"/>
    <x v="2"/>
    <s v="Connery"/>
    <s v="Sean"/>
    <s v="Small"/>
    <x v="87"/>
  </r>
  <r>
    <n v="10110"/>
    <n v="46"/>
    <n v="100"/>
    <n v="10"/>
    <n v="5942.28"/>
    <x v="178"/>
    <x v="178"/>
    <x v="0"/>
    <n v="1"/>
    <n v="3"/>
    <n v="2003"/>
    <x v="1"/>
    <n v="117"/>
    <s v="S24_2887"/>
    <s v="AV Stores, Co."/>
    <s v="(171) 555-1555"/>
    <s v="Fauntleroy Circus"/>
    <m/>
    <s v="Manchester"/>
    <m/>
    <s v="EC2 5NT"/>
    <x v="6"/>
    <x v="1"/>
    <s v="Ashworth"/>
    <s v="Victoria"/>
    <s v="Medium"/>
    <x v="77"/>
  </r>
  <r>
    <n v="10124"/>
    <n v="25"/>
    <n v="93.95"/>
    <n v="9"/>
    <n v="2348.75"/>
    <x v="166"/>
    <x v="166"/>
    <x v="0"/>
    <n v="2"/>
    <n v="5"/>
    <n v="2003"/>
    <x v="1"/>
    <n v="117"/>
    <s v="S24_2887"/>
    <s v="Signal Gift Stores"/>
    <n v="7025551838"/>
    <s v="8489 Strong St."/>
    <m/>
    <s v="Las Vegas"/>
    <s v="NV"/>
    <n v="83030"/>
    <x v="0"/>
    <x v="0"/>
    <s v="King"/>
    <s v="Sue"/>
    <s v="Small"/>
    <x v="84"/>
  </r>
  <r>
    <n v="10148"/>
    <n v="34"/>
    <n v="100"/>
    <n v="3"/>
    <n v="4392.12"/>
    <x v="153"/>
    <x v="153"/>
    <x v="0"/>
    <n v="3"/>
    <n v="9"/>
    <n v="2003"/>
    <x v="1"/>
    <n v="117"/>
    <s v="S24_2887"/>
    <s v="Anna's Decorations, Ltd"/>
    <s v="02 9936 8555"/>
    <s v="201 Miller Street"/>
    <s v="Level 15"/>
    <s v="North Sydney"/>
    <s v="NSW"/>
    <n v="2060"/>
    <x v="3"/>
    <x v="2"/>
    <s v="O'Hara"/>
    <s v="Anna"/>
    <s v="Medium"/>
    <x v="42"/>
  </r>
  <r>
    <n v="10161"/>
    <n v="25"/>
    <n v="100"/>
    <n v="2"/>
    <n v="2759.75"/>
    <x v="154"/>
    <x v="154"/>
    <x v="0"/>
    <n v="4"/>
    <n v="10"/>
    <n v="2003"/>
    <x v="1"/>
    <n v="117"/>
    <s v="S24_2887"/>
    <s v="Heintze Collectables"/>
    <s v="86 21 3555"/>
    <s v="Smagsloget 45"/>
    <m/>
    <s v="Aaarhus"/>
    <m/>
    <n v="8200"/>
    <x v="13"/>
    <x v="1"/>
    <s v="Ibsen"/>
    <s v="Palle"/>
    <s v="Small"/>
    <x v="78"/>
  </r>
  <r>
    <n v="10173"/>
    <n v="23"/>
    <n v="100"/>
    <n v="16"/>
    <n v="2728.03"/>
    <x v="155"/>
    <x v="155"/>
    <x v="0"/>
    <n v="4"/>
    <n v="11"/>
    <n v="2003"/>
    <x v="1"/>
    <n v="117"/>
    <s v="S24_2887"/>
    <s v="Rovelli Gifts"/>
    <s v="035-640555"/>
    <s v="Via Ludovico il Moro 22"/>
    <m/>
    <s v="Bergamo"/>
    <m/>
    <n v="24100"/>
    <x v="12"/>
    <x v="1"/>
    <s v="Rovelli"/>
    <s v="Giovanni"/>
    <s v="Small"/>
    <x v="86"/>
  </r>
  <r>
    <n v="10182"/>
    <n v="20"/>
    <n v="100"/>
    <n v="13"/>
    <n v="2395.8000000000002"/>
    <x v="103"/>
    <x v="103"/>
    <x v="0"/>
    <n v="4"/>
    <n v="11"/>
    <n v="2003"/>
    <x v="1"/>
    <n v="117"/>
    <s v="S24_2887"/>
    <s v="Mini Gifts Distributors Ltd."/>
    <n v="4155551450"/>
    <s v="5677 Strong St."/>
    <m/>
    <s v="San Rafael"/>
    <s v="CA"/>
    <n v="97562"/>
    <x v="0"/>
    <x v="0"/>
    <s v="Nelson"/>
    <s v="Valarie"/>
    <s v="Small"/>
    <x v="39"/>
  </r>
  <r>
    <n v="10192"/>
    <n v="23"/>
    <n v="100"/>
    <n v="1"/>
    <n v="3052.33"/>
    <x v="104"/>
    <x v="104"/>
    <x v="0"/>
    <n v="4"/>
    <n v="11"/>
    <n v="2003"/>
    <x v="1"/>
    <n v="117"/>
    <s v="S24_2887"/>
    <s v="Online Diecast Creations Co."/>
    <n v="6035558647"/>
    <s v="2304 Long Airport Avenue"/>
    <m/>
    <s v="Nashua"/>
    <s v="NH"/>
    <n v="62005"/>
    <x v="0"/>
    <x v="0"/>
    <s v="Young"/>
    <s v="Valarie"/>
    <s v="Medium"/>
    <x v="40"/>
  </r>
  <r>
    <n v="10204"/>
    <n v="42"/>
    <n v="100"/>
    <n v="7"/>
    <n v="4242"/>
    <x v="105"/>
    <x v="105"/>
    <x v="0"/>
    <n v="4"/>
    <n v="12"/>
    <n v="2003"/>
    <x v="1"/>
    <n v="117"/>
    <s v="S24_2887"/>
    <s v="Muscle Machine Inc"/>
    <n v="2125557413"/>
    <s v="4092 Furth Circle"/>
    <s v="Suite 400"/>
    <s v="NYC"/>
    <s v="NY"/>
    <n v="10022"/>
    <x v="0"/>
    <x v="0"/>
    <s v="Young"/>
    <s v="Jeff"/>
    <s v="Medium"/>
    <x v="74"/>
  </r>
  <r>
    <n v="10213"/>
    <n v="27"/>
    <n v="100"/>
    <n v="3"/>
    <n v="2790.45"/>
    <x v="236"/>
    <x v="236"/>
    <x v="0"/>
    <n v="1"/>
    <n v="1"/>
    <n v="2004"/>
    <x v="1"/>
    <n v="117"/>
    <s v="S24_2887"/>
    <s v="Double Decker Gift Stores, Ltd"/>
    <s v="(171) 555-7555"/>
    <s v="120 Hanover Sq."/>
    <m/>
    <s v="London"/>
    <m/>
    <s v="WA1 1DP"/>
    <x v="6"/>
    <x v="1"/>
    <s v="Hardy"/>
    <s v="Thomas"/>
    <s v="Small"/>
    <x v="52"/>
  </r>
  <r>
    <n v="10227"/>
    <n v="33"/>
    <n v="100"/>
    <n v="13"/>
    <n v="4340.49"/>
    <x v="172"/>
    <x v="172"/>
    <x v="0"/>
    <n v="1"/>
    <n v="3"/>
    <n v="2004"/>
    <x v="1"/>
    <n v="117"/>
    <s v="S24_2887"/>
    <s v="Saveley &amp; Henriot, Co."/>
    <s v="78.32.5555"/>
    <s v="2, rue du Commerce"/>
    <m/>
    <s v="Lyon"/>
    <m/>
    <n v="69004"/>
    <x v="1"/>
    <x v="1"/>
    <s v="Saveley"/>
    <s v="Mary"/>
    <s v="Medium"/>
    <x v="30"/>
  </r>
  <r>
    <n v="10241"/>
    <n v="28"/>
    <n v="98.65"/>
    <n v="5"/>
    <n v="2762.2"/>
    <x v="156"/>
    <x v="156"/>
    <x v="0"/>
    <n v="2"/>
    <n v="4"/>
    <n v="2004"/>
    <x v="1"/>
    <n v="117"/>
    <s v="S24_2887"/>
    <s v="Mini Caravy"/>
    <s v="88.60.1555"/>
    <s v="24, place Kluber"/>
    <m/>
    <s v="Strasbourg"/>
    <m/>
    <n v="67000"/>
    <x v="1"/>
    <x v="1"/>
    <s v="Citeaux"/>
    <s v="Frederique"/>
    <s v="Small"/>
    <x v="83"/>
  </r>
  <r>
    <n v="10267"/>
    <n v="43"/>
    <n v="100"/>
    <n v="2"/>
    <n v="4645.72"/>
    <x v="238"/>
    <x v="238"/>
    <x v="0"/>
    <n v="3"/>
    <n v="7"/>
    <n v="2004"/>
    <x v="1"/>
    <n v="117"/>
    <s v="S24_2887"/>
    <s v="Muscle Machine Inc"/>
    <n v="2125557413"/>
    <s v="4092 Furth Circle"/>
    <s v="Suite 400"/>
    <s v="NYC"/>
    <s v="NY"/>
    <n v="10022"/>
    <x v="0"/>
    <x v="0"/>
    <s v="Young"/>
    <s v="Jeff"/>
    <s v="Medium"/>
    <x v="74"/>
  </r>
  <r>
    <n v="10279"/>
    <n v="48"/>
    <n v="100"/>
    <n v="2"/>
    <n v="5580.96"/>
    <x v="239"/>
    <x v="239"/>
    <x v="0"/>
    <n v="3"/>
    <n v="8"/>
    <n v="2004"/>
    <x v="1"/>
    <n v="117"/>
    <s v="S24_2887"/>
    <s v="Euro Shopping Channel"/>
    <s v="(91) 555 94 44"/>
    <s v="C/ Moralzarzal, 86"/>
    <m/>
    <s v="Madrid"/>
    <m/>
    <n v="28034"/>
    <x v="7"/>
    <x v="1"/>
    <s v="Freyre"/>
    <s v="Diego"/>
    <s v="Medium"/>
    <x v="23"/>
  </r>
  <r>
    <n v="10288"/>
    <n v="48"/>
    <n v="100"/>
    <n v="8"/>
    <n v="6539.04"/>
    <x v="182"/>
    <x v="182"/>
    <x v="0"/>
    <n v="3"/>
    <n v="9"/>
    <n v="2004"/>
    <x v="1"/>
    <n v="117"/>
    <s v="S24_2887"/>
    <s v="Handji Gifts&amp; Co"/>
    <s v="+65 224 1555"/>
    <s v="Village Close - 106 Linden Road Sandown"/>
    <s v="2nd Floor"/>
    <s v="Singapore"/>
    <m/>
    <n v="69045"/>
    <x v="9"/>
    <x v="2"/>
    <s v="Victorino"/>
    <s v="Wendy"/>
    <s v="Medium"/>
    <x v="65"/>
  </r>
  <r>
    <n v="10302"/>
    <n v="45"/>
    <n v="100"/>
    <n v="4"/>
    <n v="5548.95"/>
    <x v="66"/>
    <x v="66"/>
    <x v="0"/>
    <n v="4"/>
    <n v="10"/>
    <n v="2003"/>
    <x v="1"/>
    <n v="117"/>
    <s v="S24_2887"/>
    <s v="UK Collectables, Ltd."/>
    <s v="(171) 555-2282"/>
    <s v="Berkeley Gardens 12  Brewery"/>
    <m/>
    <s v="Liverpool"/>
    <m/>
    <s v="WX1 6LT"/>
    <x v="6"/>
    <x v="1"/>
    <s v="Devon"/>
    <s v="Elizabeth"/>
    <s v="Medium"/>
    <x v="22"/>
  </r>
  <r>
    <n v="10311"/>
    <n v="43"/>
    <n v="100"/>
    <n v="3"/>
    <n v="4595.41"/>
    <x v="113"/>
    <x v="113"/>
    <x v="0"/>
    <n v="4"/>
    <n v="10"/>
    <n v="2004"/>
    <x v="1"/>
    <n v="117"/>
    <s v="S24_2887"/>
    <s v="Euro Shopping Channel"/>
    <s v="(91) 555 94 44"/>
    <s v="C/ Moralzarzal, 86"/>
    <m/>
    <s v="Madrid"/>
    <m/>
    <n v="28034"/>
    <x v="7"/>
    <x v="1"/>
    <s v="Freyre"/>
    <s v="Diego"/>
    <s v="Medium"/>
    <x v="23"/>
  </r>
  <r>
    <n v="10332"/>
    <n v="44"/>
    <n v="42.26"/>
    <n v="11"/>
    <n v="1859.44"/>
    <x v="159"/>
    <x v="159"/>
    <x v="0"/>
    <n v="4"/>
    <n v="11"/>
    <n v="2004"/>
    <x v="1"/>
    <n v="117"/>
    <s v="S24_2887"/>
    <s v="AV Stores, Co."/>
    <s v="(171) 555-1555"/>
    <s v="Fauntleroy Circus"/>
    <m/>
    <s v="Manchester"/>
    <m/>
    <s v="EC2 5NT"/>
    <x v="6"/>
    <x v="1"/>
    <s v="Ashworth"/>
    <s v="Victoria"/>
    <s v="Small"/>
    <x v="77"/>
  </r>
  <r>
    <n v="10346"/>
    <n v="24"/>
    <n v="87.24"/>
    <n v="5"/>
    <n v="2093.7600000000002"/>
    <x v="47"/>
    <x v="47"/>
    <x v="0"/>
    <n v="4"/>
    <n v="11"/>
    <n v="2004"/>
    <x v="1"/>
    <n v="117"/>
    <s v="S24_2887"/>
    <s v="Signal Gift Stores"/>
    <n v="7025551838"/>
    <s v="8489 Strong St."/>
    <m/>
    <s v="Las Vegas"/>
    <s v="NV"/>
    <n v="83030"/>
    <x v="0"/>
    <x v="0"/>
    <s v="King"/>
    <s v="Sue"/>
    <s v="Small"/>
    <x v="84"/>
  </r>
  <r>
    <n v="10368"/>
    <n v="31"/>
    <n v="100"/>
    <n v="5"/>
    <n v="4223.13"/>
    <x v="241"/>
    <x v="241"/>
    <x v="0"/>
    <n v="1"/>
    <n v="1"/>
    <n v="2005"/>
    <x v="1"/>
    <n v="117"/>
    <s v="S24_2887"/>
    <s v="Mini Gifts Distributors Ltd."/>
    <n v="4155551450"/>
    <s v="5677 Strong St."/>
    <m/>
    <s v="San Rafael"/>
    <s v="CA"/>
    <n v="97562"/>
    <x v="0"/>
    <x v="0"/>
    <s v="Nelson"/>
    <s v="Valarie"/>
    <s v="Medium"/>
    <x v="39"/>
  </r>
  <r>
    <n v="10380"/>
    <n v="44"/>
    <n v="36.29"/>
    <n v="7"/>
    <n v="1596.76"/>
    <x v="176"/>
    <x v="176"/>
    <x v="0"/>
    <n v="1"/>
    <n v="2"/>
    <n v="2005"/>
    <x v="1"/>
    <n v="117"/>
    <s v="S24_2887"/>
    <s v="Euro Shopping Channel"/>
    <s v="(91) 555 94 44"/>
    <s v="C/ Moralzarzal, 86"/>
    <m/>
    <s v="Madrid"/>
    <m/>
    <n v="28034"/>
    <x v="7"/>
    <x v="1"/>
    <s v="Freyre"/>
    <s v="Diego"/>
    <s v="Small"/>
    <x v="23"/>
  </r>
  <r>
    <n v="10407"/>
    <n v="59"/>
    <n v="98.65"/>
    <n v="5"/>
    <n v="5820.35"/>
    <x v="185"/>
    <x v="185"/>
    <x v="4"/>
    <n v="2"/>
    <n v="4"/>
    <n v="2005"/>
    <x v="1"/>
    <n v="117"/>
    <s v="S24_2887"/>
    <s v="The Sharp Gifts Warehouse"/>
    <n v="4085553659"/>
    <s v="3086 Ingle Ln."/>
    <m/>
    <s v="San Jose"/>
    <s v="CA"/>
    <n v="94217"/>
    <x v="0"/>
    <x v="0"/>
    <s v="Frick"/>
    <s v="Sue"/>
    <s v="Medium"/>
    <x v="61"/>
  </r>
  <r>
    <n v="10420"/>
    <n v="55"/>
    <n v="96.3"/>
    <n v="8"/>
    <n v="5296.5"/>
    <x v="202"/>
    <x v="202"/>
    <x v="2"/>
    <n v="2"/>
    <n v="5"/>
    <n v="2005"/>
    <x v="1"/>
    <n v="117"/>
    <s v="S24_2887"/>
    <s v="Souveniers And Things Co."/>
    <s v="+61 2 9495 8555"/>
    <s v="Monitor Money Building, 815 Pacific Hwy"/>
    <s v="Level 6"/>
    <s v="Chatswood"/>
    <s v="NSW"/>
    <n v="2067"/>
    <x v="3"/>
    <x v="2"/>
    <s v="Huxley"/>
    <s v="Adrian"/>
    <s v="Medium"/>
    <x v="20"/>
  </r>
  <r>
    <n v="10109"/>
    <n v="29"/>
    <n v="32.1"/>
    <n v="6"/>
    <n v="930.9"/>
    <x v="151"/>
    <x v="151"/>
    <x v="0"/>
    <n v="1"/>
    <n v="3"/>
    <n v="2003"/>
    <x v="1"/>
    <n v="37"/>
    <s v="S24_2972"/>
    <s v="Motor Mint Distributors Inc."/>
    <n v="2155559857"/>
    <s v="11328 Douglas Av."/>
    <m/>
    <s v="Philadelphia"/>
    <s v="PA"/>
    <n v="71270"/>
    <x v="0"/>
    <x v="0"/>
    <s v="Hernandez"/>
    <s v="Rosa"/>
    <s v="Small"/>
    <x v="45"/>
  </r>
  <r>
    <n v="10122"/>
    <n v="39"/>
    <n v="30.96"/>
    <n v="4"/>
    <n v="1207.44"/>
    <x v="99"/>
    <x v="99"/>
    <x v="0"/>
    <n v="2"/>
    <n v="5"/>
    <n v="2003"/>
    <x v="1"/>
    <n v="37"/>
    <s v="S24_2972"/>
    <s v="Marseille Mini Autos"/>
    <s v="91.24.4555"/>
    <s v="12, rue des Bouchers"/>
    <m/>
    <s v="Marseille"/>
    <m/>
    <n v="13008"/>
    <x v="1"/>
    <x v="1"/>
    <s v="Lebihan"/>
    <s v="Laurence"/>
    <s v="Small"/>
    <x v="67"/>
  </r>
  <r>
    <n v="10135"/>
    <n v="20"/>
    <n v="35.869999999999997"/>
    <n v="1"/>
    <n v="717.4"/>
    <x v="100"/>
    <x v="100"/>
    <x v="0"/>
    <n v="3"/>
    <n v="7"/>
    <n v="2003"/>
    <x v="1"/>
    <n v="37"/>
    <s v="S24_2972"/>
    <s v="Mini Gifts Distributors Ltd."/>
    <n v="4155551450"/>
    <s v="5677 Strong St."/>
    <m/>
    <s v="San Rafael"/>
    <s v="CA"/>
    <n v="97562"/>
    <x v="0"/>
    <x v="0"/>
    <s v="Nelson"/>
    <s v="Valarie"/>
    <s v="Small"/>
    <x v="39"/>
  </r>
  <r>
    <n v="10147"/>
    <n v="25"/>
    <n v="42.67"/>
    <n v="1"/>
    <n v="1066.75"/>
    <x v="101"/>
    <x v="101"/>
    <x v="0"/>
    <n v="3"/>
    <n v="9"/>
    <n v="2003"/>
    <x v="1"/>
    <n v="37"/>
    <s v="S24_2972"/>
    <s v="Collectables For Less Inc."/>
    <n v="6175558555"/>
    <s v="7825 Douglas Av."/>
    <m/>
    <s v="Brickhaven"/>
    <s v="MA"/>
    <n v="58339"/>
    <x v="0"/>
    <x v="0"/>
    <s v="Nelson"/>
    <s v="Allen"/>
    <s v="Small"/>
    <x v="41"/>
  </r>
  <r>
    <n v="10160"/>
    <n v="42"/>
    <n v="37"/>
    <n v="2"/>
    <n v="1554"/>
    <x v="137"/>
    <x v="137"/>
    <x v="0"/>
    <n v="4"/>
    <n v="10"/>
    <n v="2003"/>
    <x v="1"/>
    <n v="37"/>
    <s v="S24_2972"/>
    <s v="Men 'R' US Retailers, Ltd."/>
    <n v="2155554369"/>
    <s v="6047 Douglas Av."/>
    <m/>
    <s v="Los Angeles"/>
    <s v="CA"/>
    <m/>
    <x v="0"/>
    <x v="0"/>
    <s v="Chandler"/>
    <s v="Michael"/>
    <s v="Small"/>
    <x v="54"/>
  </r>
  <r>
    <n v="10171"/>
    <n v="36"/>
    <n v="35.49"/>
    <n v="4"/>
    <n v="1277.6400000000001"/>
    <x v="155"/>
    <x v="155"/>
    <x v="0"/>
    <n v="4"/>
    <n v="11"/>
    <n v="2003"/>
    <x v="1"/>
    <n v="37"/>
    <s v="S24_2972"/>
    <s v="Quebec Home Shopping Network"/>
    <s v="(514) 555-8054"/>
    <s v="43 rue St. Laurent"/>
    <m/>
    <s v="Montreal"/>
    <s v="Quebec"/>
    <s v="H1J 1C3"/>
    <x v="10"/>
    <x v="0"/>
    <s v="Fresnisre"/>
    <s v="Jean"/>
    <s v="Small"/>
    <x v="43"/>
  </r>
  <r>
    <n v="10181"/>
    <n v="37"/>
    <n v="42.67"/>
    <n v="8"/>
    <n v="1578.79"/>
    <x v="103"/>
    <x v="103"/>
    <x v="0"/>
    <n v="4"/>
    <n v="11"/>
    <n v="2003"/>
    <x v="1"/>
    <n v="37"/>
    <s v="S24_2972"/>
    <s v="Herkku Gifts"/>
    <s v="+47 2267 3215"/>
    <s v="Drammen 121, PR 744 Sentrum"/>
    <m/>
    <s v="Bergen"/>
    <m/>
    <s v="N 5804"/>
    <x v="2"/>
    <x v="1"/>
    <s v="Oeztan"/>
    <s v="Veysel"/>
    <s v="Small"/>
    <x v="7"/>
  </r>
  <r>
    <n v="10192"/>
    <n v="30"/>
    <n v="30.59"/>
    <n v="13"/>
    <n v="917.7"/>
    <x v="104"/>
    <x v="104"/>
    <x v="0"/>
    <n v="4"/>
    <n v="11"/>
    <n v="2003"/>
    <x v="1"/>
    <n v="37"/>
    <s v="S24_2972"/>
    <s v="Online Diecast Creations Co."/>
    <n v="6035558647"/>
    <s v="2304 Long Airport Avenue"/>
    <m/>
    <s v="Nashua"/>
    <s v="NH"/>
    <n v="62005"/>
    <x v="0"/>
    <x v="0"/>
    <s v="Young"/>
    <s v="Valarie"/>
    <s v="Small"/>
    <x v="40"/>
  </r>
  <r>
    <n v="10203"/>
    <n v="21"/>
    <n v="37"/>
    <n v="2"/>
    <n v="777"/>
    <x v="105"/>
    <x v="105"/>
    <x v="0"/>
    <n v="4"/>
    <n v="12"/>
    <n v="2003"/>
    <x v="1"/>
    <n v="37"/>
    <s v="S24_2972"/>
    <s v="Euro Shopping Channel"/>
    <s v="(91) 555 94 44"/>
    <s v="C/ Moralzarzal, 86"/>
    <m/>
    <s v="Madrid"/>
    <m/>
    <n v="28034"/>
    <x v="7"/>
    <x v="1"/>
    <s v="Freyre"/>
    <s v="Diego"/>
    <s v="Small"/>
    <x v="23"/>
  </r>
  <r>
    <n v="10212"/>
    <n v="34"/>
    <n v="43.42"/>
    <n v="12"/>
    <n v="1476.28"/>
    <x v="138"/>
    <x v="138"/>
    <x v="0"/>
    <n v="1"/>
    <n v="1"/>
    <n v="2004"/>
    <x v="1"/>
    <n v="37"/>
    <s v="S24_2972"/>
    <s v="Euro Shopping Channel"/>
    <s v="(91) 555 94 44"/>
    <s v="C/ Moralzarzal, 86"/>
    <m/>
    <s v="Madrid"/>
    <m/>
    <n v="28034"/>
    <x v="7"/>
    <x v="1"/>
    <s v="Freyre"/>
    <s v="Diego"/>
    <s v="Small"/>
    <x v="23"/>
  </r>
  <r>
    <n v="10225"/>
    <n v="42"/>
    <n v="36.630000000000003"/>
    <n v="3"/>
    <n v="1538.46"/>
    <x v="106"/>
    <x v="106"/>
    <x v="0"/>
    <n v="1"/>
    <n v="2"/>
    <n v="2004"/>
    <x v="1"/>
    <n v="37"/>
    <s v="S24_2972"/>
    <s v="Vida Sport, Ltd"/>
    <s v="0897-034555"/>
    <s v="Grenzacherweg 237"/>
    <m/>
    <s v="Gensve"/>
    <m/>
    <n v="1203"/>
    <x v="17"/>
    <x v="1"/>
    <s v="Holz"/>
    <s v="Michael"/>
    <s v="Small"/>
    <x v="69"/>
  </r>
  <r>
    <n v="10239"/>
    <n v="20"/>
    <n v="44.56"/>
    <n v="2"/>
    <n v="891.2"/>
    <x v="148"/>
    <x v="148"/>
    <x v="0"/>
    <n v="2"/>
    <n v="4"/>
    <n v="2004"/>
    <x v="1"/>
    <n v="37"/>
    <s v="S24_2972"/>
    <s v="Oulu Toy Supplies, Inc."/>
    <s v="981-443655"/>
    <s v="Torikatu 38"/>
    <m/>
    <s v="Oulu"/>
    <m/>
    <n v="90110"/>
    <x v="4"/>
    <x v="1"/>
    <s v="Koskitalo"/>
    <s v="Pirkko"/>
    <s v="Small"/>
    <x v="60"/>
  </r>
  <r>
    <n v="10253"/>
    <n v="40"/>
    <n v="42.67"/>
    <n v="7"/>
    <n v="1706.8"/>
    <x v="108"/>
    <x v="108"/>
    <x v="3"/>
    <n v="2"/>
    <n v="6"/>
    <n v="2004"/>
    <x v="1"/>
    <n v="37"/>
    <s v="S24_2972"/>
    <s v="UK Collectables, Ltd."/>
    <s v="(171) 555-2282"/>
    <s v="Berkeley Gardens 12  Brewery"/>
    <m/>
    <s v="Liverpool"/>
    <m/>
    <s v="WX1 6LT"/>
    <x v="6"/>
    <x v="1"/>
    <s v="Devon"/>
    <s v="Elizabeth"/>
    <s v="Small"/>
    <x v="22"/>
  </r>
  <r>
    <n v="10266"/>
    <n v="34"/>
    <n v="40.4"/>
    <n v="8"/>
    <n v="1373.6"/>
    <x v="109"/>
    <x v="109"/>
    <x v="0"/>
    <n v="3"/>
    <n v="7"/>
    <n v="2004"/>
    <x v="1"/>
    <n v="37"/>
    <s v="S24_2972"/>
    <s v="L'ordine Souveniers"/>
    <s v="0522-556555"/>
    <s v="Strada Provinciale 124"/>
    <m/>
    <s v="Reggio Emilia"/>
    <m/>
    <n v="42100"/>
    <x v="12"/>
    <x v="1"/>
    <s v="Moroni"/>
    <s v="Maurizio"/>
    <s v="Small"/>
    <x v="70"/>
  </r>
  <r>
    <n v="10278"/>
    <n v="31"/>
    <n v="38.89"/>
    <n v="8"/>
    <n v="1205.5899999999999"/>
    <x v="157"/>
    <x v="157"/>
    <x v="0"/>
    <n v="3"/>
    <n v="8"/>
    <n v="2004"/>
    <x v="1"/>
    <n v="37"/>
    <s v="S24_2972"/>
    <s v="Signal Gift Stores"/>
    <n v="7025551838"/>
    <s v="8489 Strong St."/>
    <m/>
    <s v="Las Vegas"/>
    <s v="NV"/>
    <n v="83030"/>
    <x v="0"/>
    <x v="0"/>
    <s v="King"/>
    <s v="Sue"/>
    <s v="Small"/>
    <x v="84"/>
  </r>
  <r>
    <n v="10287"/>
    <n v="36"/>
    <n v="39.65"/>
    <n v="6"/>
    <n v="1427.4"/>
    <x v="111"/>
    <x v="111"/>
    <x v="0"/>
    <n v="3"/>
    <n v="8"/>
    <n v="2004"/>
    <x v="1"/>
    <n v="37"/>
    <s v="S24_2972"/>
    <s v="Vida Sport, Ltd"/>
    <s v="0897-034555"/>
    <s v="Grenzacherweg 237"/>
    <m/>
    <s v="Gensve"/>
    <m/>
    <n v="1203"/>
    <x v="17"/>
    <x v="1"/>
    <s v="Holz"/>
    <s v="Michael"/>
    <s v="Small"/>
    <x v="69"/>
  </r>
  <r>
    <n v="10301"/>
    <n v="48"/>
    <n v="34.36"/>
    <n v="10"/>
    <n v="1649.28"/>
    <x v="158"/>
    <x v="158"/>
    <x v="0"/>
    <n v="4"/>
    <n v="10"/>
    <n v="2003"/>
    <x v="1"/>
    <n v="37"/>
    <s v="S24_2972"/>
    <s v="Norway Gifts By Mail, Co."/>
    <s v="+47 2212 1555"/>
    <s v="Drammensveien 126 A, PB 744 Sentrum"/>
    <m/>
    <s v="Oslo"/>
    <m/>
    <s v="N 0106"/>
    <x v="2"/>
    <x v="1"/>
    <s v="Klaeboe"/>
    <s v="Jan"/>
    <s v="Small"/>
    <x v="85"/>
  </r>
  <r>
    <n v="10310"/>
    <n v="33"/>
    <n v="41.91"/>
    <n v="4"/>
    <n v="1383.03"/>
    <x v="113"/>
    <x v="113"/>
    <x v="0"/>
    <n v="4"/>
    <n v="10"/>
    <n v="2004"/>
    <x v="1"/>
    <n v="37"/>
    <s v="S24_2972"/>
    <s v="Toms Spezialitten, Ltd"/>
    <s v="0221-5554327"/>
    <s v="Mehrheimerstr. 369"/>
    <m/>
    <s v="Koln"/>
    <m/>
    <n v="50739"/>
    <x v="16"/>
    <x v="1"/>
    <s v="Pfalzheim"/>
    <s v="Henriette"/>
    <s v="Small"/>
    <x v="68"/>
  </r>
  <r>
    <n v="10321"/>
    <n v="37"/>
    <n v="33.229999999999997"/>
    <n v="12"/>
    <n v="1229.51"/>
    <x v="45"/>
    <x v="45"/>
    <x v="0"/>
    <n v="4"/>
    <n v="11"/>
    <n v="2004"/>
    <x v="1"/>
    <n v="37"/>
    <s v="S24_2972"/>
    <s v="FunGiftIdeas.com"/>
    <n v="5085552555"/>
    <s v="1785 First Street"/>
    <m/>
    <s v="New Bedford"/>
    <s v="MA"/>
    <n v="50553"/>
    <x v="0"/>
    <x v="0"/>
    <s v="Benitez"/>
    <s v="Violeta"/>
    <s v="Small"/>
    <x v="21"/>
  </r>
  <r>
    <n v="10331"/>
    <n v="27"/>
    <n v="42.24"/>
    <n v="13"/>
    <n v="1140.48"/>
    <x v="159"/>
    <x v="159"/>
    <x v="0"/>
    <n v="4"/>
    <n v="11"/>
    <n v="2004"/>
    <x v="1"/>
    <n v="37"/>
    <s v="S24_2972"/>
    <s v="Motor Mint Distributors Inc."/>
    <n v="2155559857"/>
    <s v="11328 Douglas Av."/>
    <m/>
    <s v="Philadelphia"/>
    <s v="PA"/>
    <n v="71270"/>
    <x v="0"/>
    <x v="0"/>
    <s v="Hernandez"/>
    <s v="Rosa"/>
    <s v="Small"/>
    <x v="45"/>
  </r>
  <r>
    <n v="10342"/>
    <n v="39"/>
    <n v="40.4"/>
    <n v="9"/>
    <n v="1575.6"/>
    <x v="20"/>
    <x v="20"/>
    <x v="0"/>
    <n v="4"/>
    <n v="11"/>
    <n v="2004"/>
    <x v="1"/>
    <n v="37"/>
    <s v="S24_2972"/>
    <s v="Australian Collectors, Co."/>
    <s v="03 9520 4555"/>
    <s v="636 St Kilda Road"/>
    <s v="Level 3"/>
    <s v="Melbourne"/>
    <s v="Victoria"/>
    <n v="3004"/>
    <x v="3"/>
    <x v="2"/>
    <s v="Ferguson"/>
    <s v="Peter"/>
    <s v="Small"/>
    <x v="10"/>
  </r>
  <r>
    <n v="10355"/>
    <n v="36"/>
    <n v="38.520000000000003"/>
    <n v="4"/>
    <n v="1386.72"/>
    <x v="228"/>
    <x v="228"/>
    <x v="0"/>
    <n v="4"/>
    <n v="12"/>
    <n v="2004"/>
    <x v="1"/>
    <n v="37"/>
    <s v="S24_2972"/>
    <s v="Euro Shopping Channel"/>
    <s v="(91) 555 94 44"/>
    <s v="C/ Moralzarzal, 86"/>
    <m/>
    <s v="Madrid"/>
    <m/>
    <n v="28034"/>
    <x v="7"/>
    <x v="1"/>
    <s v="Freyre"/>
    <s v="Diego"/>
    <s v="Small"/>
    <x v="23"/>
  </r>
  <r>
    <n v="10367"/>
    <n v="36"/>
    <n v="100"/>
    <n v="2"/>
    <n v="5018.3999999999996"/>
    <x v="183"/>
    <x v="183"/>
    <x v="5"/>
    <n v="1"/>
    <n v="1"/>
    <n v="2005"/>
    <x v="1"/>
    <n v="37"/>
    <s v="S24_2972"/>
    <s v="Toys4GrownUps.com"/>
    <n v="6265557265"/>
    <s v="78934 Hillside Dr."/>
    <m/>
    <s v="Pasadena"/>
    <s v="CA"/>
    <n v="90003"/>
    <x v="0"/>
    <x v="0"/>
    <s v="Young"/>
    <s v="Julie"/>
    <s v="Medium"/>
    <x v="3"/>
  </r>
  <r>
    <n v="10378"/>
    <n v="41"/>
    <n v="100"/>
    <n v="7"/>
    <n v="5856.85"/>
    <x v="184"/>
    <x v="184"/>
    <x v="0"/>
    <n v="1"/>
    <n v="2"/>
    <n v="2005"/>
    <x v="1"/>
    <n v="37"/>
    <s v="S24_2972"/>
    <s v="Euro Shopping Channel"/>
    <s v="(91) 555 94 44"/>
    <s v="C/ Moralzarzal, 86"/>
    <m/>
    <s v="Madrid"/>
    <m/>
    <n v="28034"/>
    <x v="7"/>
    <x v="1"/>
    <s v="Freyre"/>
    <s v="Diego"/>
    <s v="Medium"/>
    <x v="23"/>
  </r>
  <r>
    <n v="10390"/>
    <n v="37"/>
    <n v="100"/>
    <n v="5"/>
    <n v="4894.7299999999996"/>
    <x v="162"/>
    <x v="162"/>
    <x v="0"/>
    <n v="1"/>
    <n v="3"/>
    <n v="2005"/>
    <x v="1"/>
    <n v="37"/>
    <s v="S24_2972"/>
    <s v="Mini Gifts Distributors Ltd."/>
    <n v="4155551450"/>
    <s v="5677 Strong St."/>
    <m/>
    <s v="San Rafael"/>
    <s v="CA"/>
    <n v="97562"/>
    <x v="0"/>
    <x v="0"/>
    <s v="Nelson"/>
    <s v="Valarie"/>
    <s v="Medium"/>
    <x v="39"/>
  </r>
  <r>
    <n v="10405"/>
    <n v="47"/>
    <n v="44.56"/>
    <n v="2"/>
    <n v="2094.3200000000002"/>
    <x v="150"/>
    <x v="150"/>
    <x v="0"/>
    <n v="2"/>
    <n v="4"/>
    <n v="2005"/>
    <x v="1"/>
    <n v="37"/>
    <s v="S24_2972"/>
    <s v="Mini Caravy"/>
    <s v="88.60.1555"/>
    <s v="24, place Kluber"/>
    <m/>
    <s v="Strasbourg"/>
    <m/>
    <n v="67000"/>
    <x v="1"/>
    <x v="1"/>
    <s v="Citeaux"/>
    <s v="Frederique"/>
    <s v="Small"/>
    <x v="83"/>
  </r>
  <r>
    <n v="10419"/>
    <n v="15"/>
    <n v="42.67"/>
    <n v="7"/>
    <n v="640.04999999999995"/>
    <x v="116"/>
    <x v="116"/>
    <x v="0"/>
    <n v="2"/>
    <n v="5"/>
    <n v="2005"/>
    <x v="1"/>
    <n v="37"/>
    <s v="S24_2972"/>
    <s v="Salzburg Collectables"/>
    <s v="6562-9555"/>
    <s v="Geislweg 14"/>
    <m/>
    <s v="Salzburg"/>
    <m/>
    <n v="5020"/>
    <x v="5"/>
    <x v="1"/>
    <s v="Pipps"/>
    <s v="Georg"/>
    <s v="Small"/>
    <x v="19"/>
  </r>
  <r>
    <n v="10105"/>
    <n v="44"/>
    <n v="72.58"/>
    <n v="4"/>
    <n v="3193.52"/>
    <x v="62"/>
    <x v="62"/>
    <x v="0"/>
    <n v="1"/>
    <n v="2"/>
    <n v="2003"/>
    <x v="3"/>
    <n v="88"/>
    <s v="S24_3151"/>
    <s v="Danish Wholesale Imports"/>
    <s v="31 12 3555"/>
    <s v="Vinb'ltet 34"/>
    <m/>
    <s v="Kobenhavn"/>
    <m/>
    <n v="1734"/>
    <x v="13"/>
    <x v="1"/>
    <s v="Petersen"/>
    <s v="Jytte"/>
    <s v="Medium"/>
    <x v="48"/>
  </r>
  <r>
    <n v="10119"/>
    <n v="35"/>
    <n v="87.62"/>
    <n v="13"/>
    <n v="3066.7"/>
    <x v="63"/>
    <x v="63"/>
    <x v="0"/>
    <n v="2"/>
    <n v="4"/>
    <n v="2003"/>
    <x v="3"/>
    <n v="88"/>
    <s v="S24_3151"/>
    <s v="Salzburg Collectables"/>
    <s v="6562-9555"/>
    <s v="Geislweg 14"/>
    <m/>
    <s v="Salzburg"/>
    <m/>
    <n v="5020"/>
    <x v="5"/>
    <x v="1"/>
    <s v="Pipps"/>
    <s v="Georg"/>
    <s v="Medium"/>
    <x v="19"/>
  </r>
  <r>
    <n v="10129"/>
    <n v="41"/>
    <n v="94.71"/>
    <n v="4"/>
    <n v="3883.11"/>
    <x v="64"/>
    <x v="64"/>
    <x v="0"/>
    <n v="2"/>
    <n v="6"/>
    <n v="2003"/>
    <x v="3"/>
    <n v="88"/>
    <s v="S24_3151"/>
    <s v="Stylish Desk Decors, Co."/>
    <s v="(171) 555-0297"/>
    <s v="35 King George"/>
    <m/>
    <s v="London"/>
    <m/>
    <s v="WX3 6FW"/>
    <x v="6"/>
    <x v="1"/>
    <s v="Brown"/>
    <s v="Ann"/>
    <s v="Medium"/>
    <x v="49"/>
  </r>
  <r>
    <n v="10142"/>
    <n v="49"/>
    <n v="98.25"/>
    <n v="1"/>
    <n v="4814.25"/>
    <x v="119"/>
    <x v="119"/>
    <x v="0"/>
    <n v="3"/>
    <n v="8"/>
    <n v="2003"/>
    <x v="3"/>
    <n v="88"/>
    <s v="S24_3151"/>
    <s v="Mini Gifts Distributors Ltd."/>
    <n v="4155551450"/>
    <s v="5677 Strong St."/>
    <m/>
    <s v="San Rafael"/>
    <s v="CA"/>
    <n v="97562"/>
    <x v="0"/>
    <x v="0"/>
    <s v="Nelson"/>
    <s v="Valarie"/>
    <s v="Medium"/>
    <x v="39"/>
  </r>
  <r>
    <n v="10154"/>
    <n v="31"/>
    <n v="91.17"/>
    <n v="2"/>
    <n v="2826.27"/>
    <x v="242"/>
    <x v="242"/>
    <x v="0"/>
    <n v="4"/>
    <n v="10"/>
    <n v="2003"/>
    <x v="3"/>
    <n v="88"/>
    <s v="S24_3151"/>
    <s v="Boards &amp; Toys Co."/>
    <n v="3105552373"/>
    <s v="4097 Douglas Av."/>
    <m/>
    <s v="Glendale"/>
    <s v="CA"/>
    <n v="92561"/>
    <x v="0"/>
    <x v="0"/>
    <s v="Young"/>
    <s v="Leslie"/>
    <s v="Small"/>
    <x v="80"/>
  </r>
  <r>
    <n v="10167"/>
    <n v="20"/>
    <n v="79.66"/>
    <n v="11"/>
    <n v="1593.2"/>
    <x v="67"/>
    <x v="67"/>
    <x v="3"/>
    <n v="4"/>
    <n v="10"/>
    <n v="2003"/>
    <x v="3"/>
    <n v="88"/>
    <s v="S24_3151"/>
    <s v="Scandinavian Gift Ideas"/>
    <s v="0695-34 6555"/>
    <s v="?kergatan 24"/>
    <m/>
    <s v="Boras"/>
    <m/>
    <s v="S-844 67"/>
    <x v="8"/>
    <x v="1"/>
    <s v="Larsson"/>
    <s v="Maria"/>
    <s v="Small"/>
    <x v="37"/>
  </r>
  <r>
    <n v="10177"/>
    <n v="45"/>
    <n v="72.58"/>
    <n v="2"/>
    <n v="3266.1"/>
    <x v="219"/>
    <x v="219"/>
    <x v="0"/>
    <n v="4"/>
    <n v="11"/>
    <n v="2003"/>
    <x v="3"/>
    <n v="88"/>
    <s v="S24_3151"/>
    <s v="CAF Imports"/>
    <s v="+34 913 728 555"/>
    <s v="Merchants House, 27-30 Merchant's Quay"/>
    <m/>
    <s v="Madrid"/>
    <m/>
    <n v="28023"/>
    <x v="7"/>
    <x v="1"/>
    <s v="Fernandez"/>
    <s v="Jesus"/>
    <s v="Medium"/>
    <x v="76"/>
  </r>
  <r>
    <n v="10185"/>
    <n v="33"/>
    <n v="74.349999999999994"/>
    <n v="2"/>
    <n v="2453.5500000000002"/>
    <x v="69"/>
    <x v="69"/>
    <x v="0"/>
    <n v="4"/>
    <n v="11"/>
    <n v="2003"/>
    <x v="3"/>
    <n v="88"/>
    <s v="S24_3151"/>
    <s v="Mini Creations Ltd."/>
    <n v="5085559555"/>
    <s v="4575 Hillside Dr."/>
    <m/>
    <s v="New Bedford"/>
    <s v="MA"/>
    <n v="50553"/>
    <x v="0"/>
    <x v="0"/>
    <s v="Tam"/>
    <s v="Wing C"/>
    <s v="Small"/>
    <x v="50"/>
  </r>
  <r>
    <n v="10197"/>
    <n v="47"/>
    <n v="83.2"/>
    <n v="8"/>
    <n v="3910.4"/>
    <x v="70"/>
    <x v="70"/>
    <x v="0"/>
    <n v="4"/>
    <n v="11"/>
    <n v="2003"/>
    <x v="3"/>
    <n v="88"/>
    <s v="S24_3151"/>
    <s v="Enaco Distributors"/>
    <s v="(93) 203 4555"/>
    <s v="Rambla de Catalu¤a, 23"/>
    <m/>
    <s v="Barcelona"/>
    <m/>
    <n v="8022"/>
    <x v="7"/>
    <x v="1"/>
    <s v="Saavedra"/>
    <s v="Eduardo"/>
    <s v="Medium"/>
    <x v="53"/>
  </r>
  <r>
    <n v="10208"/>
    <n v="20"/>
    <n v="89.4"/>
    <n v="2"/>
    <n v="1788"/>
    <x v="122"/>
    <x v="122"/>
    <x v="0"/>
    <n v="1"/>
    <n v="1"/>
    <n v="2004"/>
    <x v="3"/>
    <n v="88"/>
    <s v="S24_3151"/>
    <s v="Saveley &amp; Henriot, Co."/>
    <s v="78.32.5555"/>
    <s v="2, rue du Commerce"/>
    <m/>
    <s v="Lyon"/>
    <m/>
    <n v="69004"/>
    <x v="1"/>
    <x v="1"/>
    <s v="Saveley"/>
    <s v="Mary"/>
    <s v="Small"/>
    <x v="30"/>
  </r>
  <r>
    <n v="10222"/>
    <n v="47"/>
    <n v="70.81"/>
    <n v="14"/>
    <n v="3328.07"/>
    <x v="72"/>
    <x v="72"/>
    <x v="0"/>
    <n v="1"/>
    <n v="2"/>
    <n v="2004"/>
    <x v="3"/>
    <n v="88"/>
    <s v="S24_3151"/>
    <s v="Collectable Mini Designs Co."/>
    <n v="7605558146"/>
    <s v="361 Furth Circle"/>
    <m/>
    <s v="San Diego"/>
    <s v="CA"/>
    <n v="91217"/>
    <x v="0"/>
    <x v="0"/>
    <s v="Thompson"/>
    <s v="Valarie"/>
    <s v="Medium"/>
    <x v="55"/>
  </r>
  <r>
    <n v="10233"/>
    <n v="40"/>
    <n v="94.71"/>
    <n v="2"/>
    <n v="3788.4"/>
    <x v="243"/>
    <x v="243"/>
    <x v="0"/>
    <n v="1"/>
    <n v="3"/>
    <n v="2004"/>
    <x v="3"/>
    <n v="88"/>
    <s v="S24_3151"/>
    <s v="Tekni Collectables Inc."/>
    <n v="2015559350"/>
    <s v="7476 Moss Rd."/>
    <m/>
    <s v="Newark"/>
    <s v="NJ"/>
    <n v="94019"/>
    <x v="0"/>
    <x v="0"/>
    <s v="Brown"/>
    <s v="William"/>
    <s v="Medium"/>
    <x v="12"/>
  </r>
  <r>
    <n v="10248"/>
    <n v="30"/>
    <n v="100"/>
    <n v="5"/>
    <n v="3053.7"/>
    <x v="73"/>
    <x v="73"/>
    <x v="3"/>
    <n v="2"/>
    <n v="5"/>
    <n v="2004"/>
    <x v="3"/>
    <n v="88"/>
    <s v="S24_3151"/>
    <s v="Land of Toys Inc."/>
    <n v="2125557818"/>
    <s v="897 Long Airport Avenue"/>
    <m/>
    <s v="NYC"/>
    <s v="NY"/>
    <n v="10022"/>
    <x v="0"/>
    <x v="0"/>
    <s v="Yu"/>
    <s v="Kwai"/>
    <s v="Medium"/>
    <x v="0"/>
  </r>
  <r>
    <n v="10261"/>
    <n v="22"/>
    <n v="91.17"/>
    <n v="3"/>
    <n v="2005.74"/>
    <x v="74"/>
    <x v="74"/>
    <x v="0"/>
    <n v="2"/>
    <n v="6"/>
    <n v="2004"/>
    <x v="3"/>
    <n v="88"/>
    <s v="S24_3151"/>
    <s v="Quebec Home Shopping Network"/>
    <s v="(514) 555-8054"/>
    <s v="43 rue St. Laurent"/>
    <m/>
    <s v="Montreal"/>
    <s v="Quebec"/>
    <s v="H1J 1C3"/>
    <x v="10"/>
    <x v="0"/>
    <s v="Fresnisre"/>
    <s v="Jean"/>
    <s v="Small"/>
    <x v="43"/>
  </r>
  <r>
    <n v="10273"/>
    <n v="27"/>
    <n v="100"/>
    <n v="6"/>
    <n v="2796.12"/>
    <x v="75"/>
    <x v="75"/>
    <x v="0"/>
    <n v="3"/>
    <n v="7"/>
    <n v="2004"/>
    <x v="3"/>
    <n v="88"/>
    <s v="S24_3151"/>
    <s v="Petit Auto"/>
    <s v="(02) 5554 67"/>
    <s v="Rue Joseph-Bens 532"/>
    <m/>
    <s v="Bruxelles"/>
    <m/>
    <s v="B-1180"/>
    <x v="14"/>
    <x v="1"/>
    <s v="Dewey"/>
    <s v="Catherine"/>
    <s v="Small"/>
    <x v="56"/>
  </r>
  <r>
    <n v="10283"/>
    <n v="34"/>
    <n v="92.94"/>
    <n v="8"/>
    <n v="3159.96"/>
    <x v="76"/>
    <x v="76"/>
    <x v="0"/>
    <n v="3"/>
    <n v="8"/>
    <n v="2004"/>
    <x v="3"/>
    <n v="88"/>
    <s v="S24_3151"/>
    <s v="Royal Canadian Collectables, Ltd."/>
    <s v="(604) 555-4555"/>
    <s v="23 Tsawassen Blvd."/>
    <m/>
    <s v="Tsawassen"/>
    <s v="BC"/>
    <s v="T2F 8M4"/>
    <x v="10"/>
    <x v="0"/>
    <s v="Lincoln"/>
    <s v="Elizabeth"/>
    <s v="Medium"/>
    <x v="57"/>
  </r>
  <r>
    <n v="10295"/>
    <n v="46"/>
    <n v="84.97"/>
    <n v="3"/>
    <n v="3908.62"/>
    <x v="77"/>
    <x v="77"/>
    <x v="0"/>
    <n v="3"/>
    <n v="9"/>
    <n v="2004"/>
    <x v="3"/>
    <n v="88"/>
    <s v="S24_3151"/>
    <s v="Gifts4AllAges.com"/>
    <n v="6175559555"/>
    <s v="8616 Spinnaker Dr."/>
    <m/>
    <s v="Boston"/>
    <s v="MA"/>
    <n v="51003"/>
    <x v="0"/>
    <x v="0"/>
    <s v="Yoshido"/>
    <s v="Juri"/>
    <s v="Medium"/>
    <x v="58"/>
  </r>
  <r>
    <n v="10306"/>
    <n v="31"/>
    <n v="84.08"/>
    <n v="2"/>
    <n v="2606.48"/>
    <x v="78"/>
    <x v="78"/>
    <x v="0"/>
    <n v="4"/>
    <n v="10"/>
    <n v="2004"/>
    <x v="3"/>
    <n v="88"/>
    <s v="S24_3151"/>
    <s v="AV Stores, Co."/>
    <s v="(171) 555-1555"/>
    <s v="Fauntleroy Circus"/>
    <m/>
    <s v="Manchester"/>
    <m/>
    <s v="EC2 5NT"/>
    <x v="6"/>
    <x v="1"/>
    <s v="Ashworth"/>
    <s v="Victoria"/>
    <s v="Small"/>
    <x v="77"/>
  </r>
  <r>
    <n v="10315"/>
    <n v="24"/>
    <n v="86.74"/>
    <n v="1"/>
    <n v="2081.7600000000002"/>
    <x v="237"/>
    <x v="237"/>
    <x v="0"/>
    <n v="4"/>
    <n v="10"/>
    <n v="2004"/>
    <x v="3"/>
    <n v="88"/>
    <s v="S24_3151"/>
    <s v="La Rochelle Gifts"/>
    <s v="40.67.8555"/>
    <s v="67, rue des Cinquante Otages"/>
    <m/>
    <s v="Nantes"/>
    <m/>
    <n v="44000"/>
    <x v="1"/>
    <x v="1"/>
    <s v="Labrune"/>
    <s v="Janine"/>
    <s v="Small"/>
    <x v="14"/>
  </r>
  <r>
    <n v="10326"/>
    <n v="41"/>
    <n v="85.85"/>
    <n v="3"/>
    <n v="3519.85"/>
    <x v="223"/>
    <x v="223"/>
    <x v="0"/>
    <n v="4"/>
    <n v="11"/>
    <n v="2004"/>
    <x v="3"/>
    <n v="88"/>
    <s v="S24_3151"/>
    <s v="Volvo Model Replicas, Co"/>
    <s v="0921-12 3555"/>
    <s v="Berguvsv„gen  8"/>
    <m/>
    <s v="Lule"/>
    <m/>
    <s v="S-958 22"/>
    <x v="8"/>
    <x v="1"/>
    <s v="Berglund"/>
    <s v="Christina"/>
    <s v="Medium"/>
    <x v="24"/>
  </r>
  <r>
    <n v="10339"/>
    <n v="55"/>
    <n v="100"/>
    <n v="13"/>
    <n v="10758"/>
    <x v="58"/>
    <x v="58"/>
    <x v="0"/>
    <n v="4"/>
    <n v="11"/>
    <n v="2004"/>
    <x v="3"/>
    <n v="88"/>
    <s v="S24_3151"/>
    <s v="Tokyo Collectables, Ltd"/>
    <s v="+81 3 3584 0555"/>
    <s v="2-2-8 Roppongi"/>
    <m/>
    <s v="Minato-ku"/>
    <s v="Tokyo"/>
    <s v="106-0032"/>
    <x v="11"/>
    <x v="3"/>
    <s v="Shimamura"/>
    <s v="Akiko"/>
    <s v="Large"/>
    <x v="35"/>
  </r>
  <r>
    <n v="10350"/>
    <n v="30"/>
    <n v="100"/>
    <n v="9"/>
    <n v="3021"/>
    <x v="82"/>
    <x v="82"/>
    <x v="0"/>
    <n v="4"/>
    <n v="12"/>
    <n v="2004"/>
    <x v="3"/>
    <n v="88"/>
    <s v="S24_3151"/>
    <s v="Euro Shopping Channel"/>
    <s v="(91) 555 94 44"/>
    <s v="C/ Moralzarzal, 86"/>
    <m/>
    <s v="Madrid"/>
    <m/>
    <n v="28034"/>
    <x v="7"/>
    <x v="1"/>
    <s v="Freyre"/>
    <s v="Diego"/>
    <s v="Medium"/>
    <x v="23"/>
  </r>
  <r>
    <n v="10373"/>
    <n v="33"/>
    <n v="57.32"/>
    <n v="12"/>
    <n v="1891.56"/>
    <x v="84"/>
    <x v="84"/>
    <x v="0"/>
    <n v="1"/>
    <n v="1"/>
    <n v="2005"/>
    <x v="3"/>
    <n v="88"/>
    <s v="S24_3151"/>
    <s v="Oulu Toy Supplies, Inc."/>
    <s v="981-443655"/>
    <s v="Torikatu 38"/>
    <m/>
    <s v="Oulu"/>
    <m/>
    <n v="90110"/>
    <x v="4"/>
    <x v="1"/>
    <s v="Koskitalo"/>
    <s v="Pirkko"/>
    <s v="Small"/>
    <x v="60"/>
  </r>
  <r>
    <n v="10384"/>
    <n v="43"/>
    <n v="97.87"/>
    <n v="2"/>
    <n v="4208.41"/>
    <x v="85"/>
    <x v="85"/>
    <x v="0"/>
    <n v="1"/>
    <n v="2"/>
    <n v="2005"/>
    <x v="3"/>
    <n v="88"/>
    <s v="S24_3151"/>
    <s v="Corporate Gift Ideas Co."/>
    <n v="6505551386"/>
    <s v="7734 Strong St."/>
    <m/>
    <s v="San Francisco"/>
    <s v="CA"/>
    <m/>
    <x v="0"/>
    <x v="0"/>
    <s v="Brown"/>
    <s v="Julie"/>
    <s v="Medium"/>
    <x v="4"/>
  </r>
  <r>
    <n v="10396"/>
    <n v="27"/>
    <n v="83.2"/>
    <n v="7"/>
    <n v="2246.4"/>
    <x v="141"/>
    <x v="141"/>
    <x v="0"/>
    <n v="1"/>
    <n v="3"/>
    <n v="2005"/>
    <x v="3"/>
    <n v="88"/>
    <s v="S24_3151"/>
    <s v="Mini Gifts Distributors Ltd."/>
    <n v="4155551450"/>
    <s v="5677 Strong St."/>
    <m/>
    <s v="San Rafael"/>
    <s v="CA"/>
    <n v="97562"/>
    <x v="0"/>
    <x v="0"/>
    <s v="Nelson"/>
    <s v="Valarie"/>
    <s v="Small"/>
    <x v="39"/>
  </r>
  <r>
    <n v="10414"/>
    <n v="60"/>
    <n v="100"/>
    <n v="5"/>
    <n v="6107.4"/>
    <x v="88"/>
    <x v="88"/>
    <x v="4"/>
    <n v="2"/>
    <n v="5"/>
    <n v="2005"/>
    <x v="3"/>
    <n v="88"/>
    <s v="S24_3151"/>
    <s v="Gifts4AllAges.com"/>
    <n v="6175559555"/>
    <s v="8616 Spinnaker Dr."/>
    <m/>
    <s v="Boston"/>
    <s v="MA"/>
    <n v="51003"/>
    <x v="0"/>
    <x v="0"/>
    <s v="Yoshido"/>
    <s v="Juri"/>
    <s v="Medium"/>
    <x v="58"/>
  </r>
  <r>
    <n v="10110"/>
    <n v="27"/>
    <n v="73.62"/>
    <n v="12"/>
    <n v="1987.74"/>
    <x v="178"/>
    <x v="178"/>
    <x v="0"/>
    <n v="1"/>
    <n v="3"/>
    <n v="2003"/>
    <x v="1"/>
    <n v="85"/>
    <s v="S24_3191"/>
    <s v="AV Stores, Co."/>
    <s v="(171) 555-1555"/>
    <s v="Fauntleroy Circus"/>
    <m/>
    <s v="Manchester"/>
    <m/>
    <s v="EC2 5NT"/>
    <x v="6"/>
    <x v="1"/>
    <s v="Ashworth"/>
    <s v="Victoria"/>
    <s v="Small"/>
    <x v="77"/>
  </r>
  <r>
    <n v="10124"/>
    <n v="49"/>
    <n v="83.04"/>
    <n v="11"/>
    <n v="4068.96"/>
    <x v="166"/>
    <x v="166"/>
    <x v="0"/>
    <n v="2"/>
    <n v="5"/>
    <n v="2003"/>
    <x v="1"/>
    <n v="85"/>
    <s v="S24_3191"/>
    <s v="Signal Gift Stores"/>
    <n v="7025551838"/>
    <s v="8489 Strong St."/>
    <m/>
    <s v="Las Vegas"/>
    <s v="NV"/>
    <n v="83030"/>
    <x v="0"/>
    <x v="0"/>
    <s v="King"/>
    <s v="Sue"/>
    <s v="Medium"/>
    <x v="84"/>
  </r>
  <r>
    <n v="10148"/>
    <n v="31"/>
    <n v="73.62"/>
    <n v="5"/>
    <n v="2282.2199999999998"/>
    <x v="153"/>
    <x v="153"/>
    <x v="0"/>
    <n v="3"/>
    <n v="9"/>
    <n v="2003"/>
    <x v="1"/>
    <n v="85"/>
    <s v="S24_3191"/>
    <s v="Anna's Decorations, Ltd"/>
    <s v="02 9936 8555"/>
    <s v="201 Miller Street"/>
    <s v="Level 15"/>
    <s v="North Sydney"/>
    <s v="NSW"/>
    <n v="2060"/>
    <x v="3"/>
    <x v="2"/>
    <s v="O'Hara"/>
    <s v="Anna"/>
    <s v="Small"/>
    <x v="42"/>
  </r>
  <r>
    <n v="10161"/>
    <n v="20"/>
    <n v="77.05"/>
    <n v="4"/>
    <n v="1541"/>
    <x v="154"/>
    <x v="154"/>
    <x v="0"/>
    <n v="4"/>
    <n v="10"/>
    <n v="2003"/>
    <x v="1"/>
    <n v="85"/>
    <s v="S24_3191"/>
    <s v="Heintze Collectables"/>
    <s v="86 21 3555"/>
    <s v="Smagsloget 45"/>
    <m/>
    <s v="Aaarhus"/>
    <m/>
    <n v="8200"/>
    <x v="13"/>
    <x v="1"/>
    <s v="Ibsen"/>
    <s v="Palle"/>
    <s v="Small"/>
    <x v="78"/>
  </r>
  <r>
    <n v="10172"/>
    <n v="24"/>
    <n v="81.33"/>
    <n v="2"/>
    <n v="1951.92"/>
    <x v="155"/>
    <x v="155"/>
    <x v="0"/>
    <n v="4"/>
    <n v="11"/>
    <n v="2003"/>
    <x v="1"/>
    <n v="85"/>
    <s v="S24_3191"/>
    <s v="Gift Depot Inc."/>
    <n v="2035552570"/>
    <s v="25593 South Bay Ln."/>
    <m/>
    <s v="Bridgewater"/>
    <s v="CT"/>
    <n v="97562"/>
    <x v="0"/>
    <x v="0"/>
    <s v="King"/>
    <s v="Julie"/>
    <s v="Small"/>
    <x v="13"/>
  </r>
  <r>
    <n v="10182"/>
    <n v="33"/>
    <n v="94.17"/>
    <n v="15"/>
    <n v="3107.61"/>
    <x v="103"/>
    <x v="103"/>
    <x v="0"/>
    <n v="4"/>
    <n v="11"/>
    <n v="2003"/>
    <x v="1"/>
    <n v="85"/>
    <s v="S24_3191"/>
    <s v="Mini Gifts Distributors Ltd."/>
    <n v="4155551450"/>
    <s v="5677 Strong St."/>
    <m/>
    <s v="San Rafael"/>
    <s v="CA"/>
    <n v="97562"/>
    <x v="0"/>
    <x v="0"/>
    <s v="Nelson"/>
    <s v="Valarie"/>
    <s v="Medium"/>
    <x v="39"/>
  </r>
  <r>
    <n v="10192"/>
    <n v="32"/>
    <n v="72.77"/>
    <n v="3"/>
    <n v="2328.64"/>
    <x v="104"/>
    <x v="104"/>
    <x v="0"/>
    <n v="4"/>
    <n v="11"/>
    <n v="2003"/>
    <x v="1"/>
    <n v="85"/>
    <s v="S24_3191"/>
    <s v="Online Diecast Creations Co."/>
    <n v="6035558647"/>
    <s v="2304 Long Airport Avenue"/>
    <m/>
    <s v="Nashua"/>
    <s v="NH"/>
    <n v="62005"/>
    <x v="0"/>
    <x v="0"/>
    <s v="Young"/>
    <s v="Valarie"/>
    <s v="Small"/>
    <x v="40"/>
  </r>
  <r>
    <n v="10204"/>
    <n v="40"/>
    <n v="79.62"/>
    <n v="9"/>
    <n v="3184.8"/>
    <x v="105"/>
    <x v="105"/>
    <x v="0"/>
    <n v="4"/>
    <n v="12"/>
    <n v="2003"/>
    <x v="1"/>
    <n v="85"/>
    <s v="S24_3191"/>
    <s v="Muscle Machine Inc"/>
    <n v="2125557413"/>
    <s v="4092 Furth Circle"/>
    <s v="Suite 400"/>
    <s v="NYC"/>
    <s v="NY"/>
    <n v="10022"/>
    <x v="0"/>
    <x v="0"/>
    <s v="Young"/>
    <s v="Jeff"/>
    <s v="Medium"/>
    <x v="74"/>
  </r>
  <r>
    <n v="10212"/>
    <n v="27"/>
    <n v="79.62"/>
    <n v="2"/>
    <n v="2149.7399999999998"/>
    <x v="138"/>
    <x v="138"/>
    <x v="0"/>
    <n v="1"/>
    <n v="1"/>
    <n v="2004"/>
    <x v="1"/>
    <n v="85"/>
    <s v="S24_3191"/>
    <s v="Euro Shopping Channel"/>
    <s v="(91) 555 94 44"/>
    <s v="C/ Moralzarzal, 86"/>
    <m/>
    <s v="Madrid"/>
    <m/>
    <n v="28034"/>
    <x v="7"/>
    <x v="1"/>
    <s v="Freyre"/>
    <s v="Diego"/>
    <s v="Small"/>
    <x v="23"/>
  </r>
  <r>
    <n v="10227"/>
    <n v="40"/>
    <n v="79.62"/>
    <n v="15"/>
    <n v="3184.8"/>
    <x v="172"/>
    <x v="172"/>
    <x v="0"/>
    <n v="1"/>
    <n v="3"/>
    <n v="2004"/>
    <x v="1"/>
    <n v="85"/>
    <s v="S24_3191"/>
    <s v="Saveley &amp; Henriot, Co."/>
    <s v="78.32.5555"/>
    <s v="2, rue du Commerce"/>
    <m/>
    <s v="Lyon"/>
    <m/>
    <n v="69004"/>
    <x v="1"/>
    <x v="1"/>
    <s v="Saveley"/>
    <s v="Mary"/>
    <s v="Medium"/>
    <x v="30"/>
  </r>
  <r>
    <n v="10241"/>
    <n v="26"/>
    <n v="81.33"/>
    <n v="7"/>
    <n v="2114.58"/>
    <x v="156"/>
    <x v="156"/>
    <x v="0"/>
    <n v="2"/>
    <n v="4"/>
    <n v="2004"/>
    <x v="1"/>
    <n v="85"/>
    <s v="S24_3191"/>
    <s v="Mini Caravy"/>
    <s v="88.60.1555"/>
    <s v="24, place Kluber"/>
    <m/>
    <s v="Strasbourg"/>
    <m/>
    <n v="67000"/>
    <x v="1"/>
    <x v="1"/>
    <s v="Citeaux"/>
    <s v="Frederique"/>
    <s v="Small"/>
    <x v="83"/>
  </r>
  <r>
    <n v="10267"/>
    <n v="44"/>
    <n v="96.74"/>
    <n v="4"/>
    <n v="4256.5600000000004"/>
    <x v="238"/>
    <x v="238"/>
    <x v="0"/>
    <n v="3"/>
    <n v="7"/>
    <n v="2004"/>
    <x v="1"/>
    <n v="85"/>
    <s v="S24_3191"/>
    <s v="Muscle Machine Inc"/>
    <n v="2125557413"/>
    <s v="4092 Furth Circle"/>
    <s v="Suite 400"/>
    <s v="NYC"/>
    <s v="NY"/>
    <n v="10022"/>
    <x v="0"/>
    <x v="0"/>
    <s v="Young"/>
    <s v="Jeff"/>
    <s v="Medium"/>
    <x v="74"/>
  </r>
  <r>
    <n v="10279"/>
    <n v="33"/>
    <n v="71.06"/>
    <n v="4"/>
    <n v="2344.98"/>
    <x v="239"/>
    <x v="239"/>
    <x v="0"/>
    <n v="3"/>
    <n v="8"/>
    <n v="2004"/>
    <x v="1"/>
    <n v="85"/>
    <s v="S24_3191"/>
    <s v="Euro Shopping Channel"/>
    <s v="(91) 555 94 44"/>
    <s v="C/ Moralzarzal, 86"/>
    <m/>
    <s v="Madrid"/>
    <m/>
    <n v="28034"/>
    <x v="7"/>
    <x v="1"/>
    <s v="Freyre"/>
    <s v="Diego"/>
    <s v="Small"/>
    <x v="23"/>
  </r>
  <r>
    <n v="10288"/>
    <n v="34"/>
    <n v="68.489999999999995"/>
    <n v="10"/>
    <n v="2328.66"/>
    <x v="182"/>
    <x v="182"/>
    <x v="0"/>
    <n v="3"/>
    <n v="9"/>
    <n v="2004"/>
    <x v="1"/>
    <n v="85"/>
    <s v="S24_3191"/>
    <s v="Handji Gifts&amp; Co"/>
    <s v="+65 224 1555"/>
    <s v="Village Close - 106 Linden Road Sandown"/>
    <s v="2nd Floor"/>
    <s v="Singapore"/>
    <m/>
    <n v="69045"/>
    <x v="9"/>
    <x v="2"/>
    <s v="Victorino"/>
    <s v="Wendy"/>
    <s v="Small"/>
    <x v="65"/>
  </r>
  <r>
    <n v="10302"/>
    <n v="48"/>
    <n v="74.48"/>
    <n v="6"/>
    <n v="3575.04"/>
    <x v="66"/>
    <x v="66"/>
    <x v="0"/>
    <n v="4"/>
    <n v="10"/>
    <n v="2003"/>
    <x v="1"/>
    <n v="85"/>
    <s v="S24_3191"/>
    <s v="UK Collectables, Ltd."/>
    <s v="(171) 555-2282"/>
    <s v="Berkeley Gardens 12  Brewery"/>
    <m/>
    <s v="Liverpool"/>
    <m/>
    <s v="WX1 6LT"/>
    <x v="6"/>
    <x v="1"/>
    <s v="Devon"/>
    <s v="Elizabeth"/>
    <s v="Medium"/>
    <x v="22"/>
  </r>
  <r>
    <n v="10311"/>
    <n v="25"/>
    <n v="83.04"/>
    <n v="5"/>
    <n v="2076"/>
    <x v="113"/>
    <x v="113"/>
    <x v="0"/>
    <n v="4"/>
    <n v="10"/>
    <n v="2004"/>
    <x v="1"/>
    <n v="85"/>
    <s v="S24_3191"/>
    <s v="Euro Shopping Channel"/>
    <s v="(91) 555 94 44"/>
    <s v="C/ Moralzarzal, 86"/>
    <m/>
    <s v="Madrid"/>
    <m/>
    <n v="28034"/>
    <x v="7"/>
    <x v="1"/>
    <s v="Freyre"/>
    <s v="Diego"/>
    <s v="Small"/>
    <x v="23"/>
  </r>
  <r>
    <n v="10321"/>
    <n v="39"/>
    <n v="84.75"/>
    <n v="2"/>
    <n v="3305.25"/>
    <x v="45"/>
    <x v="45"/>
    <x v="0"/>
    <n v="4"/>
    <n v="11"/>
    <n v="2004"/>
    <x v="1"/>
    <n v="85"/>
    <s v="S24_3191"/>
    <s v="FunGiftIdeas.com"/>
    <n v="5085552555"/>
    <s v="1785 First Street"/>
    <m/>
    <s v="New Bedford"/>
    <s v="MA"/>
    <n v="50553"/>
    <x v="0"/>
    <x v="0"/>
    <s v="Benitez"/>
    <s v="Violeta"/>
    <s v="Medium"/>
    <x v="21"/>
  </r>
  <r>
    <n v="10332"/>
    <n v="45"/>
    <n v="34.19"/>
    <n v="12"/>
    <n v="1538.55"/>
    <x v="159"/>
    <x v="159"/>
    <x v="0"/>
    <n v="4"/>
    <n v="11"/>
    <n v="2004"/>
    <x v="1"/>
    <n v="85"/>
    <s v="S24_3191"/>
    <s v="AV Stores, Co."/>
    <s v="(171) 555-1555"/>
    <s v="Fauntleroy Circus"/>
    <m/>
    <s v="Manchester"/>
    <m/>
    <s v="EC2 5NT"/>
    <x v="6"/>
    <x v="1"/>
    <s v="Ashworth"/>
    <s v="Victoria"/>
    <s v="Small"/>
    <x v="77"/>
  </r>
  <r>
    <n v="10346"/>
    <n v="24"/>
    <n v="100"/>
    <n v="2"/>
    <n v="3325.92"/>
    <x v="47"/>
    <x v="47"/>
    <x v="0"/>
    <n v="4"/>
    <n v="11"/>
    <n v="2004"/>
    <x v="1"/>
    <n v="85"/>
    <s v="S24_3191"/>
    <s v="Signal Gift Stores"/>
    <n v="7025551838"/>
    <s v="8489 Strong St."/>
    <m/>
    <s v="Las Vegas"/>
    <s v="NV"/>
    <n v="83030"/>
    <x v="0"/>
    <x v="0"/>
    <s v="King"/>
    <s v="Sue"/>
    <s v="Medium"/>
    <x v="84"/>
  </r>
  <r>
    <n v="10368"/>
    <n v="46"/>
    <n v="79.62"/>
    <n v="1"/>
    <n v="3662.52"/>
    <x v="241"/>
    <x v="241"/>
    <x v="0"/>
    <n v="1"/>
    <n v="1"/>
    <n v="2005"/>
    <x v="1"/>
    <n v="85"/>
    <s v="S24_3191"/>
    <s v="Mini Gifts Distributors Ltd."/>
    <n v="4155551450"/>
    <s v="5677 Strong St."/>
    <m/>
    <s v="San Rafael"/>
    <s v="CA"/>
    <n v="97562"/>
    <x v="0"/>
    <x v="0"/>
    <s v="Nelson"/>
    <s v="Valarie"/>
    <s v="Medium"/>
    <x v="39"/>
  </r>
  <r>
    <n v="10380"/>
    <n v="44"/>
    <n v="79.06"/>
    <n v="9"/>
    <n v="3478.64"/>
    <x v="176"/>
    <x v="176"/>
    <x v="0"/>
    <n v="1"/>
    <n v="2"/>
    <n v="2005"/>
    <x v="1"/>
    <n v="85"/>
    <s v="S24_3191"/>
    <s v="Euro Shopping Channel"/>
    <s v="(91) 555 94 44"/>
    <s v="C/ Moralzarzal, 86"/>
    <m/>
    <s v="Madrid"/>
    <m/>
    <n v="28034"/>
    <x v="7"/>
    <x v="1"/>
    <s v="Freyre"/>
    <s v="Diego"/>
    <s v="Medium"/>
    <x v="23"/>
  </r>
  <r>
    <n v="10407"/>
    <n v="13"/>
    <n v="81.33"/>
    <n v="7"/>
    <n v="1057.29"/>
    <x v="185"/>
    <x v="185"/>
    <x v="4"/>
    <n v="2"/>
    <n v="4"/>
    <n v="2005"/>
    <x v="1"/>
    <n v="85"/>
    <s v="S24_3191"/>
    <s v="The Sharp Gifts Warehouse"/>
    <n v="4085553659"/>
    <s v="3086 Ingle Ln."/>
    <m/>
    <s v="San Jose"/>
    <s v="CA"/>
    <n v="94217"/>
    <x v="0"/>
    <x v="0"/>
    <s v="Frick"/>
    <s v="Sue"/>
    <s v="Small"/>
    <x v="61"/>
  </r>
  <r>
    <n v="10420"/>
    <n v="35"/>
    <n v="96.74"/>
    <n v="10"/>
    <n v="3385.9"/>
    <x v="202"/>
    <x v="202"/>
    <x v="2"/>
    <n v="2"/>
    <n v="5"/>
    <n v="2005"/>
    <x v="1"/>
    <n v="85"/>
    <s v="S24_3191"/>
    <s v="Souveniers And Things Co."/>
    <s v="+61 2 9495 8555"/>
    <s v="Monitor Money Building, 815 Pacific Hwy"/>
    <s v="Level 6"/>
    <s v="Chatswood"/>
    <s v="NSW"/>
    <n v="2067"/>
    <x v="3"/>
    <x v="2"/>
    <s v="Huxley"/>
    <s v="Adrian"/>
    <s v="Medium"/>
    <x v="20"/>
  </r>
  <r>
    <n v="10108"/>
    <n v="30"/>
    <n v="63.07"/>
    <n v="5"/>
    <n v="1892.1"/>
    <x v="98"/>
    <x v="98"/>
    <x v="0"/>
    <n v="1"/>
    <n v="3"/>
    <n v="2003"/>
    <x v="1"/>
    <n v="61"/>
    <s v="S24_3371"/>
    <s v="Cruz &amp; Sons Co."/>
    <s v="+63 2 555 3587"/>
    <s v="15 McCallum Street - NatWest Center #13-03"/>
    <m/>
    <s v="Makati City"/>
    <m/>
    <s v="1227 MM"/>
    <x v="15"/>
    <x v="3"/>
    <s v="Cruz"/>
    <s v="Arnold"/>
    <s v="Small"/>
    <x v="66"/>
  </r>
  <r>
    <n v="10122"/>
    <n v="34"/>
    <n v="50.21"/>
    <n v="9"/>
    <n v="1707.14"/>
    <x v="99"/>
    <x v="99"/>
    <x v="0"/>
    <n v="2"/>
    <n v="5"/>
    <n v="2003"/>
    <x v="1"/>
    <n v="61"/>
    <s v="S24_3371"/>
    <s v="Marseille Mini Autos"/>
    <s v="91.24.4555"/>
    <s v="12, rue des Bouchers"/>
    <m/>
    <s v="Marseille"/>
    <m/>
    <n v="13008"/>
    <x v="1"/>
    <x v="1"/>
    <s v="Lebihan"/>
    <s v="Laurence"/>
    <s v="Small"/>
    <x v="67"/>
  </r>
  <r>
    <n v="10135"/>
    <n v="27"/>
    <n v="66.13"/>
    <n v="6"/>
    <n v="1785.51"/>
    <x v="100"/>
    <x v="100"/>
    <x v="0"/>
    <n v="3"/>
    <n v="7"/>
    <n v="2003"/>
    <x v="1"/>
    <n v="61"/>
    <s v="S24_3371"/>
    <s v="Mini Gifts Distributors Ltd."/>
    <n v="4155551450"/>
    <s v="5677 Strong St."/>
    <m/>
    <s v="San Rafael"/>
    <s v="CA"/>
    <n v="97562"/>
    <x v="0"/>
    <x v="0"/>
    <s v="Nelson"/>
    <s v="Valarie"/>
    <s v="Small"/>
    <x v="39"/>
  </r>
  <r>
    <n v="10147"/>
    <n v="30"/>
    <n v="68.58"/>
    <n v="6"/>
    <n v="2057.4"/>
    <x v="101"/>
    <x v="101"/>
    <x v="0"/>
    <n v="3"/>
    <n v="9"/>
    <n v="2003"/>
    <x v="1"/>
    <n v="61"/>
    <s v="S24_3371"/>
    <s v="Collectables For Less Inc."/>
    <n v="6175558555"/>
    <s v="7825 Douglas Av."/>
    <m/>
    <s v="Brickhaven"/>
    <s v="MA"/>
    <n v="58339"/>
    <x v="0"/>
    <x v="0"/>
    <s v="Nelson"/>
    <s v="Allen"/>
    <s v="Small"/>
    <x v="41"/>
  </r>
  <r>
    <n v="10159"/>
    <n v="50"/>
    <n v="69.8"/>
    <n v="1"/>
    <n v="3490"/>
    <x v="4"/>
    <x v="4"/>
    <x v="0"/>
    <n v="4"/>
    <n v="10"/>
    <n v="2003"/>
    <x v="1"/>
    <n v="61"/>
    <s v="S24_3371"/>
    <s v="Corporate Gift Ideas Co."/>
    <n v="6505551386"/>
    <s v="7734 Strong St."/>
    <m/>
    <s v="San Francisco"/>
    <s v="CA"/>
    <m/>
    <x v="0"/>
    <x v="0"/>
    <s v="Brown"/>
    <s v="Julie"/>
    <s v="Medium"/>
    <x v="4"/>
  </r>
  <r>
    <n v="10169"/>
    <n v="34"/>
    <n v="50.21"/>
    <n v="1"/>
    <n v="1707.14"/>
    <x v="102"/>
    <x v="102"/>
    <x v="0"/>
    <n v="4"/>
    <n v="11"/>
    <n v="2003"/>
    <x v="1"/>
    <n v="61"/>
    <s v="S24_3371"/>
    <s v="Anna's Decorations, Ltd"/>
    <s v="02 9936 8555"/>
    <s v="201 Miller Street"/>
    <s v="Level 15"/>
    <s v="North Sydney"/>
    <s v="NSW"/>
    <n v="2060"/>
    <x v="3"/>
    <x v="2"/>
    <s v="O'Hara"/>
    <s v="Anna"/>
    <s v="Small"/>
    <x v="42"/>
  </r>
  <r>
    <n v="10181"/>
    <n v="23"/>
    <n v="65.52"/>
    <n v="13"/>
    <n v="1506.96"/>
    <x v="103"/>
    <x v="103"/>
    <x v="0"/>
    <n v="4"/>
    <n v="11"/>
    <n v="2003"/>
    <x v="1"/>
    <n v="61"/>
    <s v="S24_3371"/>
    <s v="Herkku Gifts"/>
    <s v="+47 2267 3215"/>
    <s v="Drammen 121, PR 744 Sentrum"/>
    <m/>
    <s v="Bergen"/>
    <m/>
    <s v="N 5804"/>
    <x v="2"/>
    <x v="1"/>
    <s v="Oeztan"/>
    <s v="Veysel"/>
    <s v="Small"/>
    <x v="7"/>
  </r>
  <r>
    <n v="10191"/>
    <n v="48"/>
    <n v="60.01"/>
    <n v="2"/>
    <n v="2880.48"/>
    <x v="104"/>
    <x v="104"/>
    <x v="0"/>
    <n v="4"/>
    <n v="11"/>
    <n v="2003"/>
    <x v="1"/>
    <n v="61"/>
    <s v="S24_3371"/>
    <s v="Toms Spezialitten, Ltd"/>
    <s v="0221-5554327"/>
    <s v="Mehrheimerstr. 369"/>
    <m/>
    <s v="Koln"/>
    <m/>
    <n v="50739"/>
    <x v="16"/>
    <x v="1"/>
    <s v="Pfalzheim"/>
    <s v="Henriette"/>
    <s v="Small"/>
    <x v="68"/>
  </r>
  <r>
    <n v="10203"/>
    <n v="34"/>
    <n v="64.900000000000006"/>
    <n v="7"/>
    <n v="2206.6"/>
    <x v="105"/>
    <x v="105"/>
    <x v="0"/>
    <n v="4"/>
    <n v="12"/>
    <n v="2003"/>
    <x v="1"/>
    <n v="61"/>
    <s v="S24_3371"/>
    <s v="Euro Shopping Channel"/>
    <s v="(91) 555 94 44"/>
    <s v="C/ Moralzarzal, 86"/>
    <m/>
    <s v="Madrid"/>
    <m/>
    <n v="28034"/>
    <x v="7"/>
    <x v="1"/>
    <s v="Freyre"/>
    <s v="Diego"/>
    <s v="Small"/>
    <x v="23"/>
  </r>
  <r>
    <n v="10211"/>
    <n v="48"/>
    <n v="48.98"/>
    <n v="1"/>
    <n v="2351.04"/>
    <x v="9"/>
    <x v="9"/>
    <x v="0"/>
    <n v="1"/>
    <n v="1"/>
    <n v="2004"/>
    <x v="1"/>
    <n v="61"/>
    <s v="S24_3371"/>
    <s v="Auto Canal Petit"/>
    <s v="(1) 47.55.6555"/>
    <s v="25, rue Lauriston"/>
    <m/>
    <s v="Paris"/>
    <m/>
    <n v="75016"/>
    <x v="1"/>
    <x v="1"/>
    <s v="Perrier"/>
    <s v="Dominique"/>
    <s v="Small"/>
    <x v="9"/>
  </r>
  <r>
    <n v="10225"/>
    <n v="24"/>
    <n v="50.21"/>
    <n v="8"/>
    <n v="1205.04"/>
    <x v="106"/>
    <x v="106"/>
    <x v="0"/>
    <n v="1"/>
    <n v="2"/>
    <n v="2004"/>
    <x v="1"/>
    <n v="61"/>
    <s v="S24_3371"/>
    <s v="Vida Sport, Ltd"/>
    <s v="0897-034555"/>
    <s v="Grenzacherweg 237"/>
    <m/>
    <s v="Gensve"/>
    <m/>
    <n v="1203"/>
    <x v="17"/>
    <x v="1"/>
    <s v="Holz"/>
    <s v="Michael"/>
    <s v="Small"/>
    <x v="69"/>
  </r>
  <r>
    <n v="10238"/>
    <n v="47"/>
    <n v="62.45"/>
    <n v="2"/>
    <n v="2935.15"/>
    <x v="107"/>
    <x v="107"/>
    <x v="0"/>
    <n v="2"/>
    <n v="4"/>
    <n v="2004"/>
    <x v="1"/>
    <n v="61"/>
    <s v="S24_3371"/>
    <s v="Danish Wholesale Imports"/>
    <s v="31 12 3555"/>
    <s v="Vinb'ltet 34"/>
    <m/>
    <s v="Kobenhavn"/>
    <m/>
    <n v="1734"/>
    <x v="13"/>
    <x v="1"/>
    <s v="Petersen"/>
    <s v="Jytte"/>
    <s v="Small"/>
    <x v="48"/>
  </r>
  <r>
    <n v="10253"/>
    <n v="24"/>
    <n v="52.66"/>
    <n v="12"/>
    <n v="1263.8399999999999"/>
    <x v="108"/>
    <x v="108"/>
    <x v="3"/>
    <n v="2"/>
    <n v="6"/>
    <n v="2004"/>
    <x v="1"/>
    <n v="61"/>
    <s v="S24_3371"/>
    <s v="UK Collectables, Ltd."/>
    <s v="(171) 555-2282"/>
    <s v="Berkeley Gardens 12  Brewery"/>
    <m/>
    <s v="Liverpool"/>
    <m/>
    <s v="WX1 6LT"/>
    <x v="6"/>
    <x v="1"/>
    <s v="Devon"/>
    <s v="Elizabeth"/>
    <s v="Small"/>
    <x v="22"/>
  </r>
  <r>
    <n v="10266"/>
    <n v="47"/>
    <n v="62.45"/>
    <n v="13"/>
    <n v="2935.15"/>
    <x v="109"/>
    <x v="109"/>
    <x v="0"/>
    <n v="3"/>
    <n v="7"/>
    <n v="2004"/>
    <x v="1"/>
    <n v="61"/>
    <s v="S24_3371"/>
    <s v="L'ordine Souveniers"/>
    <s v="0522-556555"/>
    <s v="Strada Provinciale 124"/>
    <m/>
    <s v="Reggio Emilia"/>
    <m/>
    <n v="42100"/>
    <x v="12"/>
    <x v="1"/>
    <s v="Moroni"/>
    <s v="Maurizio"/>
    <s v="Small"/>
    <x v="70"/>
  </r>
  <r>
    <n v="10276"/>
    <n v="20"/>
    <n v="61.23"/>
    <n v="2"/>
    <n v="1224.5999999999999"/>
    <x v="110"/>
    <x v="110"/>
    <x v="0"/>
    <n v="3"/>
    <n v="8"/>
    <n v="2004"/>
    <x v="1"/>
    <n v="61"/>
    <s v="S24_3371"/>
    <s v="Online Mini Collectables"/>
    <n v="6175557555"/>
    <s v="7635 Spinnaker Dr."/>
    <m/>
    <s v="Brickhaven"/>
    <s v="MA"/>
    <n v="58339"/>
    <x v="0"/>
    <x v="0"/>
    <s v="Barajas"/>
    <s v="Miguel"/>
    <s v="Small"/>
    <x v="71"/>
  </r>
  <r>
    <n v="10287"/>
    <n v="20"/>
    <n v="67.97"/>
    <n v="11"/>
    <n v="1359.4"/>
    <x v="111"/>
    <x v="111"/>
    <x v="0"/>
    <n v="3"/>
    <n v="8"/>
    <n v="2004"/>
    <x v="1"/>
    <n v="61"/>
    <s v="S24_3371"/>
    <s v="Vida Sport, Ltd"/>
    <s v="0897-034555"/>
    <s v="Grenzacherweg 237"/>
    <m/>
    <s v="Gensve"/>
    <m/>
    <n v="1203"/>
    <x v="17"/>
    <x v="1"/>
    <s v="Holz"/>
    <s v="Michael"/>
    <s v="Small"/>
    <x v="69"/>
  </r>
  <r>
    <n v="10300"/>
    <n v="31"/>
    <n v="58.78"/>
    <n v="4"/>
    <n v="1822.18"/>
    <x v="112"/>
    <x v="112"/>
    <x v="0"/>
    <n v="4"/>
    <n v="10"/>
    <n v="2003"/>
    <x v="1"/>
    <n v="61"/>
    <s v="S24_3371"/>
    <s v="Blauer See Auto, Co."/>
    <s v="+49 69 66 90 2555"/>
    <s v="Lyonerstr. 34"/>
    <m/>
    <s v="Frankfurt"/>
    <m/>
    <n v="60528"/>
    <x v="16"/>
    <x v="1"/>
    <s v="Keitel"/>
    <s v="Roland"/>
    <s v="Small"/>
    <x v="72"/>
  </r>
  <r>
    <n v="10310"/>
    <n v="38"/>
    <n v="56.94"/>
    <n v="9"/>
    <n v="2163.7199999999998"/>
    <x v="113"/>
    <x v="113"/>
    <x v="0"/>
    <n v="4"/>
    <n v="10"/>
    <n v="2004"/>
    <x v="1"/>
    <n v="61"/>
    <s v="S24_3371"/>
    <s v="Toms Spezialitten, Ltd"/>
    <s v="0221-5554327"/>
    <s v="Mehrheimerstr. 369"/>
    <m/>
    <s v="Koln"/>
    <m/>
    <n v="50739"/>
    <x v="16"/>
    <x v="1"/>
    <s v="Pfalzheim"/>
    <s v="Henriette"/>
    <s v="Small"/>
    <x v="68"/>
  </r>
  <r>
    <n v="10320"/>
    <n v="26"/>
    <n v="61.23"/>
    <n v="2"/>
    <n v="1591.98"/>
    <x v="114"/>
    <x v="114"/>
    <x v="0"/>
    <n v="4"/>
    <n v="11"/>
    <n v="2004"/>
    <x v="1"/>
    <n v="61"/>
    <s v="S24_3371"/>
    <s v="Volvo Model Replicas, Co"/>
    <s v="0921-12 3555"/>
    <s v="Berguvsv„gen  8"/>
    <m/>
    <s v="Lule"/>
    <m/>
    <s v="S-958 22"/>
    <x v="8"/>
    <x v="1"/>
    <s v="Berglund"/>
    <s v="Christina"/>
    <s v="Small"/>
    <x v="24"/>
  </r>
  <r>
    <n v="10331"/>
    <n v="25"/>
    <n v="100"/>
    <n v="9"/>
    <n v="3078.5"/>
    <x v="159"/>
    <x v="159"/>
    <x v="0"/>
    <n v="4"/>
    <n v="11"/>
    <n v="2004"/>
    <x v="1"/>
    <n v="61"/>
    <s v="S24_3371"/>
    <s v="Motor Mint Distributors Inc."/>
    <n v="2155559857"/>
    <s v="11328 Douglas Av."/>
    <m/>
    <s v="Philadelphia"/>
    <s v="PA"/>
    <n v="71270"/>
    <x v="0"/>
    <x v="0"/>
    <s v="Hernandez"/>
    <s v="Rosa"/>
    <s v="Medium"/>
    <x v="45"/>
  </r>
  <r>
    <n v="10342"/>
    <n v="48"/>
    <n v="62.45"/>
    <n v="10"/>
    <n v="2997.6"/>
    <x v="20"/>
    <x v="20"/>
    <x v="0"/>
    <n v="4"/>
    <n v="11"/>
    <n v="2004"/>
    <x v="1"/>
    <n v="61"/>
    <s v="S24_3371"/>
    <s v="Australian Collectors, Co."/>
    <s v="03 9520 4555"/>
    <s v="636 St Kilda Road"/>
    <s v="Level 3"/>
    <s v="Melbourne"/>
    <s v="Victoria"/>
    <n v="3004"/>
    <x v="3"/>
    <x v="2"/>
    <s v="Ferguson"/>
    <s v="Peter"/>
    <s v="Small"/>
    <x v="10"/>
  </r>
  <r>
    <n v="10355"/>
    <n v="44"/>
    <n v="62.45"/>
    <n v="6"/>
    <n v="2747.8"/>
    <x v="228"/>
    <x v="228"/>
    <x v="0"/>
    <n v="4"/>
    <n v="12"/>
    <n v="2004"/>
    <x v="1"/>
    <n v="61"/>
    <s v="S24_3371"/>
    <s v="Euro Shopping Channel"/>
    <s v="(91) 555 94 44"/>
    <s v="C/ Moralzarzal, 86"/>
    <m/>
    <s v="Madrid"/>
    <m/>
    <n v="28034"/>
    <x v="7"/>
    <x v="1"/>
    <s v="Freyre"/>
    <s v="Diego"/>
    <s v="Small"/>
    <x v="23"/>
  </r>
  <r>
    <n v="10363"/>
    <n v="21"/>
    <n v="100"/>
    <n v="15"/>
    <n v="2447.7600000000002"/>
    <x v="115"/>
    <x v="115"/>
    <x v="0"/>
    <n v="1"/>
    <n v="1"/>
    <n v="2005"/>
    <x v="1"/>
    <n v="61"/>
    <s v="S24_3371"/>
    <s v="Suominen Souveniers"/>
    <s v="+358 9 8045 555"/>
    <s v="Software Engineering Center, SEC Oy"/>
    <m/>
    <s v="Espoo"/>
    <m/>
    <s v="FIN-02271"/>
    <x v="4"/>
    <x v="1"/>
    <s v="Suominen"/>
    <s v="Kalle"/>
    <s v="Small"/>
    <x v="73"/>
  </r>
  <r>
    <n v="10378"/>
    <n v="46"/>
    <n v="41.54"/>
    <n v="6"/>
    <n v="1910.84"/>
    <x v="184"/>
    <x v="184"/>
    <x v="0"/>
    <n v="1"/>
    <n v="2"/>
    <n v="2005"/>
    <x v="1"/>
    <n v="61"/>
    <s v="S24_3371"/>
    <s v="Euro Shopping Channel"/>
    <s v="(91) 555 94 44"/>
    <s v="C/ Moralzarzal, 86"/>
    <m/>
    <s v="Madrid"/>
    <m/>
    <n v="28034"/>
    <x v="7"/>
    <x v="1"/>
    <s v="Freyre"/>
    <s v="Diego"/>
    <s v="Small"/>
    <x v="23"/>
  </r>
  <r>
    <n v="10390"/>
    <n v="46"/>
    <n v="52.84"/>
    <n v="6"/>
    <n v="2430.64"/>
    <x v="162"/>
    <x v="162"/>
    <x v="0"/>
    <n v="1"/>
    <n v="3"/>
    <n v="2005"/>
    <x v="1"/>
    <n v="61"/>
    <s v="S24_3371"/>
    <s v="Mini Gifts Distributors Ltd."/>
    <n v="4155551450"/>
    <s v="5677 Strong St."/>
    <m/>
    <s v="San Rafael"/>
    <s v="CA"/>
    <n v="97562"/>
    <x v="0"/>
    <x v="0"/>
    <s v="Nelson"/>
    <s v="Valarie"/>
    <s v="Small"/>
    <x v="39"/>
  </r>
  <r>
    <n v="10419"/>
    <n v="55"/>
    <n v="52.66"/>
    <n v="12"/>
    <n v="2896.3"/>
    <x v="116"/>
    <x v="116"/>
    <x v="0"/>
    <n v="2"/>
    <n v="5"/>
    <n v="2005"/>
    <x v="1"/>
    <n v="61"/>
    <s v="S24_3371"/>
    <s v="Salzburg Collectables"/>
    <s v="6562-9555"/>
    <s v="Geislweg 14"/>
    <m/>
    <s v="Salzburg"/>
    <m/>
    <n v="5020"/>
    <x v="5"/>
    <x v="1"/>
    <s v="Pipps"/>
    <s v="Georg"/>
    <s v="Small"/>
    <x v="19"/>
  </r>
  <r>
    <n v="10106"/>
    <n v="31"/>
    <n v="52.6"/>
    <n v="14"/>
    <n v="1630.6"/>
    <x v="186"/>
    <x v="186"/>
    <x v="0"/>
    <n v="1"/>
    <n v="2"/>
    <n v="2003"/>
    <x v="3"/>
    <n v="65"/>
    <s v="S24_3420"/>
    <s v="Rovelli Gifts"/>
    <s v="035-640555"/>
    <s v="Via Ludovico il Moro 22"/>
    <m/>
    <s v="Bergamo"/>
    <m/>
    <n v="24100"/>
    <x v="12"/>
    <x v="1"/>
    <s v="Rovelli"/>
    <s v="Giovanni"/>
    <s v="Small"/>
    <x v="86"/>
  </r>
  <r>
    <n v="10119"/>
    <n v="20"/>
    <n v="72.98"/>
    <n v="5"/>
    <n v="1459.6"/>
    <x v="63"/>
    <x v="63"/>
    <x v="0"/>
    <n v="2"/>
    <n v="4"/>
    <n v="2003"/>
    <x v="3"/>
    <n v="65"/>
    <s v="S24_3420"/>
    <s v="Salzburg Collectables"/>
    <s v="6562-9555"/>
    <s v="Geislweg 14"/>
    <m/>
    <s v="Salzburg"/>
    <m/>
    <n v="5020"/>
    <x v="5"/>
    <x v="1"/>
    <s v="Pipps"/>
    <s v="Georg"/>
    <s v="Small"/>
    <x v="19"/>
  </r>
  <r>
    <n v="10131"/>
    <n v="29"/>
    <n v="59.18"/>
    <n v="6"/>
    <n v="1716.22"/>
    <x v="187"/>
    <x v="187"/>
    <x v="0"/>
    <n v="2"/>
    <n v="6"/>
    <n v="2003"/>
    <x v="3"/>
    <n v="65"/>
    <s v="S24_3420"/>
    <s v="Gift Ideas Corp."/>
    <n v="2035554407"/>
    <s v="2440 Pompton St."/>
    <m/>
    <s v="Glendale"/>
    <s v="CT"/>
    <n v="97561"/>
    <x v="0"/>
    <x v="0"/>
    <s v="Lewis"/>
    <s v="Dan"/>
    <s v="Small"/>
    <x v="88"/>
  </r>
  <r>
    <n v="10143"/>
    <n v="33"/>
    <n v="77.59"/>
    <n v="9"/>
    <n v="2560.4699999999998"/>
    <x v="65"/>
    <x v="65"/>
    <x v="0"/>
    <n v="3"/>
    <n v="8"/>
    <n v="2003"/>
    <x v="3"/>
    <n v="65"/>
    <s v="S24_3420"/>
    <s v="Mini Creations Ltd."/>
    <n v="5085559555"/>
    <s v="4575 Hillside Dr."/>
    <m/>
    <s v="New Bedford"/>
    <s v="MA"/>
    <n v="50553"/>
    <x v="0"/>
    <x v="0"/>
    <s v="Tam"/>
    <s v="Wing C"/>
    <s v="Small"/>
    <x v="50"/>
  </r>
  <r>
    <n v="10155"/>
    <n v="34"/>
    <n v="55.89"/>
    <n v="7"/>
    <n v="1900.26"/>
    <x v="66"/>
    <x v="66"/>
    <x v="0"/>
    <n v="4"/>
    <n v="10"/>
    <n v="2003"/>
    <x v="3"/>
    <n v="65"/>
    <s v="S24_3420"/>
    <s v="Toys of Finland, Co."/>
    <s v="90-224 8555"/>
    <s v="Keskuskatu 45"/>
    <m/>
    <s v="Helsinki"/>
    <m/>
    <n v="21240"/>
    <x v="4"/>
    <x v="1"/>
    <s v="Karttunen"/>
    <s v="Matti"/>
    <s v="Small"/>
    <x v="16"/>
  </r>
  <r>
    <n v="10167"/>
    <n v="32"/>
    <n v="63.12"/>
    <n v="3"/>
    <n v="2019.84"/>
    <x v="67"/>
    <x v="67"/>
    <x v="3"/>
    <n v="4"/>
    <n v="10"/>
    <n v="2003"/>
    <x v="3"/>
    <n v="65"/>
    <s v="S24_3420"/>
    <s v="Scandinavian Gift Ideas"/>
    <s v="0695-34 6555"/>
    <s v="?kergatan 24"/>
    <m/>
    <s v="Boras"/>
    <m/>
    <s v="S-844 67"/>
    <x v="8"/>
    <x v="1"/>
    <s v="Larsson"/>
    <s v="Maria"/>
    <s v="Small"/>
    <x v="37"/>
  </r>
  <r>
    <n v="10178"/>
    <n v="27"/>
    <n v="73.64"/>
    <n v="6"/>
    <n v="1988.28"/>
    <x v="68"/>
    <x v="68"/>
    <x v="0"/>
    <n v="4"/>
    <n v="11"/>
    <n v="2003"/>
    <x v="3"/>
    <n v="65"/>
    <s v="S24_3420"/>
    <s v="Alpha Cognac"/>
    <s v="61.77.6555"/>
    <s v="1 rue Alsace-Lorraine"/>
    <m/>
    <s v="Toulouse"/>
    <m/>
    <n v="31000"/>
    <x v="1"/>
    <x v="1"/>
    <s v="Roulet"/>
    <s v="Annette"/>
    <s v="Small"/>
    <x v="51"/>
  </r>
  <r>
    <n v="10186"/>
    <n v="21"/>
    <n v="69.040000000000006"/>
    <n v="3"/>
    <n v="1449.84"/>
    <x v="69"/>
    <x v="69"/>
    <x v="0"/>
    <n v="4"/>
    <n v="11"/>
    <n v="2003"/>
    <x v="3"/>
    <n v="65"/>
    <s v="S24_3420"/>
    <s v="Double Decker Gift Stores, Ltd"/>
    <s v="(171) 555-7555"/>
    <s v="120 Hanover Sq."/>
    <m/>
    <s v="London"/>
    <m/>
    <s v="WA1 1DP"/>
    <x v="6"/>
    <x v="1"/>
    <s v="Hardy"/>
    <s v="Thomas"/>
    <s v="Small"/>
    <x v="52"/>
  </r>
  <r>
    <n v="10198"/>
    <n v="27"/>
    <n v="71.67"/>
    <n v="6"/>
    <n v="1935.09"/>
    <x v="188"/>
    <x v="188"/>
    <x v="0"/>
    <n v="4"/>
    <n v="11"/>
    <n v="2003"/>
    <x v="3"/>
    <n v="65"/>
    <s v="S24_3420"/>
    <s v="Cruz &amp; Sons Co."/>
    <s v="+63 2 555 3587"/>
    <s v="15 McCallum Street - NatWest Center #13-03"/>
    <m/>
    <s v="Makati City"/>
    <m/>
    <s v="1227 MM"/>
    <x v="15"/>
    <x v="3"/>
    <s v="Cruz"/>
    <s v="Arnold"/>
    <s v="Small"/>
    <x v="66"/>
  </r>
  <r>
    <n v="10209"/>
    <n v="36"/>
    <n v="77.59"/>
    <n v="2"/>
    <n v="2793.24"/>
    <x v="71"/>
    <x v="71"/>
    <x v="0"/>
    <n v="1"/>
    <n v="1"/>
    <n v="2004"/>
    <x v="3"/>
    <n v="65"/>
    <s v="S24_3420"/>
    <s v="Men 'R' US Retailers, Ltd."/>
    <n v="2155554369"/>
    <s v="6047 Douglas Av."/>
    <m/>
    <s v="Los Angeles"/>
    <s v="CA"/>
    <m/>
    <x v="0"/>
    <x v="0"/>
    <s v="Chandler"/>
    <s v="Michael"/>
    <s v="Small"/>
    <x v="54"/>
  </r>
  <r>
    <n v="10222"/>
    <n v="43"/>
    <n v="70.349999999999994"/>
    <n v="6"/>
    <n v="3025.05"/>
    <x v="72"/>
    <x v="72"/>
    <x v="0"/>
    <n v="1"/>
    <n v="2"/>
    <n v="2004"/>
    <x v="3"/>
    <n v="65"/>
    <s v="S24_3420"/>
    <s v="Collectable Mini Designs Co."/>
    <n v="7605558146"/>
    <s v="361 Furth Circle"/>
    <m/>
    <s v="San Diego"/>
    <s v="CA"/>
    <n v="91217"/>
    <x v="0"/>
    <x v="0"/>
    <s v="Thompson"/>
    <s v="Valarie"/>
    <s v="Medium"/>
    <x v="55"/>
  </r>
  <r>
    <n v="10249"/>
    <n v="25"/>
    <n v="69.7"/>
    <n v="2"/>
    <n v="1742.5"/>
    <x v="232"/>
    <x v="232"/>
    <x v="0"/>
    <n v="2"/>
    <n v="5"/>
    <n v="2004"/>
    <x v="3"/>
    <n v="65"/>
    <s v="S24_3420"/>
    <s v="Cambridge Collectables Co."/>
    <n v="6175555555"/>
    <s v="4658 Baden Av."/>
    <m/>
    <s v="Cambridge"/>
    <s v="MA"/>
    <n v="51247"/>
    <x v="0"/>
    <x v="0"/>
    <s v="Tseng"/>
    <s v="Kyung"/>
    <s v="Small"/>
    <x v="33"/>
  </r>
  <r>
    <n v="10262"/>
    <n v="46"/>
    <n v="70.349999999999994"/>
    <n v="11"/>
    <n v="3236.1"/>
    <x v="190"/>
    <x v="190"/>
    <x v="3"/>
    <n v="2"/>
    <n v="6"/>
    <n v="2004"/>
    <x v="3"/>
    <n v="65"/>
    <s v="S24_3420"/>
    <s v="Euro Shopping Channel"/>
    <s v="(91) 555 94 44"/>
    <s v="C/ Moralzarzal, 86"/>
    <m/>
    <s v="Madrid"/>
    <m/>
    <n v="28034"/>
    <x v="7"/>
    <x v="1"/>
    <s v="Freyre"/>
    <s v="Diego"/>
    <s v="Medium"/>
    <x v="23"/>
  </r>
  <r>
    <n v="10274"/>
    <n v="24"/>
    <n v="72.33"/>
    <n v="3"/>
    <n v="1735.92"/>
    <x v="75"/>
    <x v="75"/>
    <x v="0"/>
    <n v="3"/>
    <n v="7"/>
    <n v="2004"/>
    <x v="3"/>
    <n v="65"/>
    <s v="S24_3420"/>
    <s v="Collectables For Less Inc."/>
    <n v="6175558555"/>
    <s v="7825 Douglas Av."/>
    <m/>
    <s v="Brickhaven"/>
    <s v="MA"/>
    <n v="58339"/>
    <x v="0"/>
    <x v="0"/>
    <s v="Nelson"/>
    <s v="Allen"/>
    <s v="Small"/>
    <x v="41"/>
  </r>
  <r>
    <n v="10284"/>
    <n v="39"/>
    <n v="71.67"/>
    <n v="13"/>
    <n v="2795.13"/>
    <x v="191"/>
    <x v="191"/>
    <x v="0"/>
    <n v="3"/>
    <n v="8"/>
    <n v="2004"/>
    <x v="3"/>
    <n v="65"/>
    <s v="S24_3420"/>
    <s v="Norway Gifts By Mail, Co."/>
    <s v="+47 2212 1555"/>
    <s v="Drammensveien 126 A, PB 744 Sentrum"/>
    <m/>
    <s v="Oslo"/>
    <m/>
    <s v="N 0106"/>
    <x v="2"/>
    <x v="1"/>
    <s v="Klaeboe"/>
    <s v="Jan"/>
    <s v="Small"/>
    <x v="85"/>
  </r>
  <r>
    <n v="10296"/>
    <n v="31"/>
    <n v="53.92"/>
    <n v="9"/>
    <n v="1671.52"/>
    <x v="192"/>
    <x v="192"/>
    <x v="0"/>
    <n v="3"/>
    <n v="9"/>
    <n v="2004"/>
    <x v="3"/>
    <n v="65"/>
    <s v="S24_3420"/>
    <s v="Bavarian Collectables Imports, Co."/>
    <s v="+49 89 61 08 9555"/>
    <s v="Hansastr. 15"/>
    <m/>
    <s v="Munich"/>
    <m/>
    <n v="80686"/>
    <x v="16"/>
    <x v="1"/>
    <s v="Donnermeyer"/>
    <s v="Michael"/>
    <s v="Small"/>
    <x v="89"/>
  </r>
  <r>
    <n v="10307"/>
    <n v="22"/>
    <n v="71.67"/>
    <n v="3"/>
    <n v="1576.74"/>
    <x v="78"/>
    <x v="78"/>
    <x v="0"/>
    <n v="4"/>
    <n v="10"/>
    <n v="2004"/>
    <x v="3"/>
    <n v="65"/>
    <s v="S24_3420"/>
    <s v="Classic Gift Ideas, Inc"/>
    <n v="2155554695"/>
    <s v="782 First Street"/>
    <m/>
    <s v="Philadelphia"/>
    <s v="PA"/>
    <n v="71270"/>
    <x v="0"/>
    <x v="0"/>
    <s v="Cervantes"/>
    <s v="Francisca"/>
    <s v="Small"/>
    <x v="29"/>
  </r>
  <r>
    <n v="10316"/>
    <n v="47"/>
    <n v="76.930000000000007"/>
    <n v="11"/>
    <n v="3615.71"/>
    <x v="79"/>
    <x v="79"/>
    <x v="0"/>
    <n v="4"/>
    <n v="11"/>
    <n v="2004"/>
    <x v="3"/>
    <n v="65"/>
    <s v="S24_3420"/>
    <s v="giftsbymail.co.uk"/>
    <s v="(198) 555-8888"/>
    <s v="Garden House Crowther Way"/>
    <m/>
    <s v="Cowes"/>
    <s v="Isle of Wight"/>
    <s v="PO31 7PJ"/>
    <x v="6"/>
    <x v="1"/>
    <s v="Bennett"/>
    <s v="Helen"/>
    <s v="Medium"/>
    <x v="59"/>
  </r>
  <r>
    <n v="10328"/>
    <n v="20"/>
    <n v="72.98"/>
    <n v="2"/>
    <n v="1459.6"/>
    <x v="233"/>
    <x v="233"/>
    <x v="0"/>
    <n v="4"/>
    <n v="11"/>
    <n v="2004"/>
    <x v="3"/>
    <n v="65"/>
    <s v="S24_3420"/>
    <s v="Rovelli Gifts"/>
    <s v="035-640555"/>
    <s v="Via Ludovico il Moro 22"/>
    <m/>
    <s v="Bergamo"/>
    <m/>
    <n v="24100"/>
    <x v="12"/>
    <x v="1"/>
    <s v="Rovelli"/>
    <s v="Giovanni"/>
    <s v="Small"/>
    <x v="86"/>
  </r>
  <r>
    <n v="10339"/>
    <n v="29"/>
    <n v="99.69"/>
    <n v="14"/>
    <n v="2891.01"/>
    <x v="58"/>
    <x v="58"/>
    <x v="0"/>
    <n v="4"/>
    <n v="11"/>
    <n v="2004"/>
    <x v="3"/>
    <n v="65"/>
    <s v="S24_3420"/>
    <s v="Tokyo Collectables, Ltd"/>
    <s v="+81 3 3584 0555"/>
    <s v="2-2-8 Roppongi"/>
    <m/>
    <s v="Minato-ku"/>
    <s v="Tokyo"/>
    <s v="106-0032"/>
    <x v="11"/>
    <x v="3"/>
    <s v="Shimamura"/>
    <s v="Akiko"/>
    <s v="Small"/>
    <x v="35"/>
  </r>
  <r>
    <n v="10351"/>
    <n v="38"/>
    <n v="68.38"/>
    <n v="4"/>
    <n v="2598.44"/>
    <x v="195"/>
    <x v="195"/>
    <x v="0"/>
    <n v="4"/>
    <n v="12"/>
    <n v="2004"/>
    <x v="3"/>
    <n v="65"/>
    <s v="S24_3420"/>
    <s v="Stylish Desk Decors, Co."/>
    <s v="(171) 555-0297"/>
    <s v="35 King George"/>
    <m/>
    <s v="London"/>
    <m/>
    <s v="WX3 6FW"/>
    <x v="6"/>
    <x v="1"/>
    <s v="Brown"/>
    <s v="Ann"/>
    <s v="Small"/>
    <x v="49"/>
  </r>
  <r>
    <n v="10361"/>
    <n v="34"/>
    <n v="100"/>
    <n v="6"/>
    <n v="3871.92"/>
    <x v="21"/>
    <x v="21"/>
    <x v="0"/>
    <n v="4"/>
    <n v="12"/>
    <n v="2004"/>
    <x v="3"/>
    <n v="65"/>
    <s v="S24_3420"/>
    <s v="Souveniers And Things Co."/>
    <s v="+61 2 9495 8555"/>
    <s v="Monitor Money Building, 815 Pacific Hwy"/>
    <s v="Level 6"/>
    <s v="Chatswood"/>
    <s v="NSW"/>
    <n v="2067"/>
    <x v="3"/>
    <x v="2"/>
    <s v="Huxley"/>
    <s v="Adrian"/>
    <s v="Medium"/>
    <x v="20"/>
  </r>
  <r>
    <n v="10373"/>
    <n v="46"/>
    <n v="66"/>
    <n v="11"/>
    <n v="3036"/>
    <x v="84"/>
    <x v="84"/>
    <x v="0"/>
    <n v="1"/>
    <n v="1"/>
    <n v="2005"/>
    <x v="3"/>
    <n v="65"/>
    <s v="S24_3420"/>
    <s v="Oulu Toy Supplies, Inc."/>
    <s v="981-443655"/>
    <s v="Torikatu 38"/>
    <m/>
    <s v="Oulu"/>
    <m/>
    <n v="90110"/>
    <x v="4"/>
    <x v="1"/>
    <s v="Koskitalo"/>
    <s v="Pirkko"/>
    <s v="Medium"/>
    <x v="60"/>
  </r>
  <r>
    <n v="10386"/>
    <n v="35"/>
    <n v="63.76"/>
    <n v="9"/>
    <n v="2231.6"/>
    <x v="196"/>
    <x v="196"/>
    <x v="5"/>
    <n v="1"/>
    <n v="3"/>
    <n v="2005"/>
    <x v="3"/>
    <n v="65"/>
    <s v="S24_3420"/>
    <s v="Euro Shopping Channel"/>
    <s v="(91) 555 94 44"/>
    <s v="C/ Moralzarzal, 86"/>
    <m/>
    <s v="Madrid"/>
    <m/>
    <n v="28034"/>
    <x v="7"/>
    <x v="1"/>
    <s v="Freyre"/>
    <s v="Diego"/>
    <s v="Small"/>
    <x v="23"/>
  </r>
  <r>
    <n v="10398"/>
    <n v="34"/>
    <n v="71.67"/>
    <n v="13"/>
    <n v="2436.7800000000002"/>
    <x v="197"/>
    <x v="197"/>
    <x v="0"/>
    <n v="1"/>
    <n v="3"/>
    <n v="2005"/>
    <x v="3"/>
    <n v="65"/>
    <s v="S24_3420"/>
    <s v="Reims Collectables"/>
    <s v="26.47.1555"/>
    <s v="59 rue de l'Abbaye"/>
    <m/>
    <s v="Reims"/>
    <m/>
    <n v="51100"/>
    <x v="1"/>
    <x v="1"/>
    <s v="Henriot"/>
    <s v="Paul"/>
    <s v="Small"/>
    <x v="1"/>
  </r>
  <r>
    <n v="10400"/>
    <n v="38"/>
    <n v="57.2"/>
    <n v="3"/>
    <n v="2173.6"/>
    <x v="87"/>
    <x v="87"/>
    <x v="0"/>
    <n v="2"/>
    <n v="4"/>
    <n v="2005"/>
    <x v="3"/>
    <n v="65"/>
    <s v="S24_3420"/>
    <s v="The Sharp Gifts Warehouse"/>
    <n v="4085553659"/>
    <s v="3086 Ingle Ln."/>
    <m/>
    <s v="San Jose"/>
    <s v="CA"/>
    <n v="94217"/>
    <x v="0"/>
    <x v="0"/>
    <s v="Frick"/>
    <s v="Sue"/>
    <s v="Small"/>
    <x v="61"/>
  </r>
  <r>
    <n v="10415"/>
    <n v="18"/>
    <n v="69.7"/>
    <n v="2"/>
    <n v="1254.5999999999999"/>
    <x v="234"/>
    <x v="234"/>
    <x v="1"/>
    <n v="2"/>
    <n v="5"/>
    <n v="2005"/>
    <x v="3"/>
    <n v="65"/>
    <s v="S24_3420"/>
    <s v="Australian Collectables, Ltd"/>
    <s v="61-9-3844-6555"/>
    <s v="7 Allen Street"/>
    <m/>
    <s v="Glen Waverly"/>
    <s v="Victoria"/>
    <n v="3150"/>
    <x v="3"/>
    <x v="2"/>
    <s v="Connery"/>
    <s v="Sean"/>
    <s v="Small"/>
    <x v="87"/>
  </r>
  <r>
    <n v="10110"/>
    <n v="37"/>
    <n v="100"/>
    <n v="14"/>
    <n v="3724.42"/>
    <x v="178"/>
    <x v="178"/>
    <x v="0"/>
    <n v="1"/>
    <n v="3"/>
    <n v="2003"/>
    <x v="1"/>
    <n v="107"/>
    <s v="S24_3432"/>
    <s v="AV Stores, Co."/>
    <s v="(171) 555-1555"/>
    <s v="Fauntleroy Circus"/>
    <m/>
    <s v="Manchester"/>
    <m/>
    <s v="EC2 5NT"/>
    <x v="6"/>
    <x v="1"/>
    <s v="Ashworth"/>
    <s v="Victoria"/>
    <s v="Medium"/>
    <x v="77"/>
  </r>
  <r>
    <n v="10124"/>
    <n v="43"/>
    <n v="100"/>
    <n v="13"/>
    <n v="5203"/>
    <x v="166"/>
    <x v="166"/>
    <x v="0"/>
    <n v="2"/>
    <n v="5"/>
    <n v="2003"/>
    <x v="1"/>
    <n v="107"/>
    <s v="S24_3432"/>
    <s v="Signal Gift Stores"/>
    <n v="7025551838"/>
    <s v="8489 Strong St."/>
    <m/>
    <s v="Las Vegas"/>
    <s v="NV"/>
    <n v="83030"/>
    <x v="0"/>
    <x v="0"/>
    <s v="King"/>
    <s v="Sue"/>
    <s v="Medium"/>
    <x v="84"/>
  </r>
  <r>
    <n v="10148"/>
    <n v="27"/>
    <n v="100"/>
    <n v="7"/>
    <n v="3469.5"/>
    <x v="153"/>
    <x v="153"/>
    <x v="0"/>
    <n v="3"/>
    <n v="9"/>
    <n v="2003"/>
    <x v="1"/>
    <n v="107"/>
    <s v="S24_3432"/>
    <s v="Anna's Decorations, Ltd"/>
    <s v="02 9936 8555"/>
    <s v="201 Miller Street"/>
    <s v="Level 15"/>
    <s v="North Sydney"/>
    <s v="NSW"/>
    <n v="2060"/>
    <x v="3"/>
    <x v="2"/>
    <s v="O'Hara"/>
    <s v="Anna"/>
    <s v="Medium"/>
    <x v="42"/>
  </r>
  <r>
    <n v="10161"/>
    <n v="30"/>
    <n v="100"/>
    <n v="6"/>
    <n v="3148.2"/>
    <x v="154"/>
    <x v="154"/>
    <x v="0"/>
    <n v="4"/>
    <n v="10"/>
    <n v="2003"/>
    <x v="1"/>
    <n v="107"/>
    <s v="S24_3432"/>
    <s v="Heintze Collectables"/>
    <s v="86 21 3555"/>
    <s v="Smagsloget 45"/>
    <m/>
    <s v="Aaarhus"/>
    <m/>
    <n v="8200"/>
    <x v="13"/>
    <x v="1"/>
    <s v="Ibsen"/>
    <s v="Palle"/>
    <s v="Medium"/>
    <x v="78"/>
  </r>
  <r>
    <n v="10172"/>
    <n v="22"/>
    <n v="98.51"/>
    <n v="4"/>
    <n v="2167.2199999999998"/>
    <x v="155"/>
    <x v="155"/>
    <x v="0"/>
    <n v="4"/>
    <n v="11"/>
    <n v="2003"/>
    <x v="1"/>
    <n v="107"/>
    <s v="S24_3432"/>
    <s v="Gift Depot Inc."/>
    <n v="2035552570"/>
    <s v="25593 South Bay Ln."/>
    <m/>
    <s v="Bridgewater"/>
    <s v="CT"/>
    <n v="97562"/>
    <x v="0"/>
    <x v="0"/>
    <s v="King"/>
    <s v="Julie"/>
    <s v="Small"/>
    <x v="13"/>
  </r>
  <r>
    <n v="10182"/>
    <n v="49"/>
    <n v="100"/>
    <n v="17"/>
    <n v="6244.07"/>
    <x v="103"/>
    <x v="103"/>
    <x v="0"/>
    <n v="4"/>
    <n v="11"/>
    <n v="2003"/>
    <x v="1"/>
    <n v="107"/>
    <s v="S24_3432"/>
    <s v="Mini Gifts Distributors Ltd."/>
    <n v="4155551450"/>
    <s v="5677 Strong St."/>
    <m/>
    <s v="San Rafael"/>
    <s v="CA"/>
    <n v="97562"/>
    <x v="0"/>
    <x v="0"/>
    <s v="Nelson"/>
    <s v="Valarie"/>
    <s v="Medium"/>
    <x v="39"/>
  </r>
  <r>
    <n v="10192"/>
    <n v="46"/>
    <n v="100"/>
    <n v="5"/>
    <n v="5566"/>
    <x v="104"/>
    <x v="104"/>
    <x v="0"/>
    <n v="4"/>
    <n v="11"/>
    <n v="2003"/>
    <x v="1"/>
    <n v="107"/>
    <s v="S24_3432"/>
    <s v="Online Diecast Creations Co."/>
    <n v="6035558647"/>
    <s v="2304 Long Airport Avenue"/>
    <m/>
    <s v="Nashua"/>
    <s v="NH"/>
    <n v="62005"/>
    <x v="0"/>
    <x v="0"/>
    <s v="Young"/>
    <s v="Valarie"/>
    <s v="Medium"/>
    <x v="40"/>
  </r>
  <r>
    <n v="10204"/>
    <n v="48"/>
    <n v="91.02"/>
    <n v="11"/>
    <n v="4368.96"/>
    <x v="105"/>
    <x v="105"/>
    <x v="0"/>
    <n v="4"/>
    <n v="12"/>
    <n v="2003"/>
    <x v="1"/>
    <n v="107"/>
    <s v="S24_3432"/>
    <s v="Muscle Machine Inc"/>
    <n v="2125557413"/>
    <s v="4092 Furth Circle"/>
    <s v="Suite 400"/>
    <s v="NYC"/>
    <s v="NY"/>
    <n v="10022"/>
    <x v="0"/>
    <x v="0"/>
    <s v="Young"/>
    <s v="Jeff"/>
    <s v="Medium"/>
    <x v="74"/>
  </r>
  <r>
    <n v="10212"/>
    <n v="46"/>
    <n v="87.81"/>
    <n v="4"/>
    <n v="4039.26"/>
    <x v="138"/>
    <x v="138"/>
    <x v="0"/>
    <n v="1"/>
    <n v="1"/>
    <n v="2004"/>
    <x v="1"/>
    <n v="107"/>
    <s v="S24_3432"/>
    <s v="Euro Shopping Channel"/>
    <s v="(91) 555 94 44"/>
    <s v="C/ Moralzarzal, 86"/>
    <m/>
    <s v="Madrid"/>
    <m/>
    <n v="28034"/>
    <x v="7"/>
    <x v="1"/>
    <s v="Freyre"/>
    <s v="Diego"/>
    <s v="Medium"/>
    <x v="23"/>
  </r>
  <r>
    <n v="10226"/>
    <n v="48"/>
    <n v="92.09"/>
    <n v="2"/>
    <n v="4420.32"/>
    <x v="181"/>
    <x v="181"/>
    <x v="0"/>
    <n v="1"/>
    <n v="2"/>
    <n v="2004"/>
    <x v="1"/>
    <n v="107"/>
    <s v="S24_3432"/>
    <s v="Collectable Mini Designs Co."/>
    <n v="7605558146"/>
    <s v="361 Furth Circle"/>
    <m/>
    <s v="San Diego"/>
    <s v="CA"/>
    <n v="91217"/>
    <x v="0"/>
    <x v="0"/>
    <s v="Thompson"/>
    <s v="Valarie"/>
    <s v="Medium"/>
    <x v="55"/>
  </r>
  <r>
    <n v="10241"/>
    <n v="27"/>
    <n v="86.73"/>
    <n v="9"/>
    <n v="2341.71"/>
    <x v="156"/>
    <x v="156"/>
    <x v="0"/>
    <n v="2"/>
    <n v="4"/>
    <n v="2004"/>
    <x v="1"/>
    <n v="107"/>
    <s v="S24_3432"/>
    <s v="Mini Caravy"/>
    <s v="88.60.1555"/>
    <s v="24, place Kluber"/>
    <m/>
    <s v="Strasbourg"/>
    <m/>
    <n v="67000"/>
    <x v="1"/>
    <x v="1"/>
    <s v="Citeaux"/>
    <s v="Frederique"/>
    <s v="Small"/>
    <x v="83"/>
  </r>
  <r>
    <n v="10267"/>
    <n v="43"/>
    <n v="100"/>
    <n v="6"/>
    <n v="5110.9799999999996"/>
    <x v="238"/>
    <x v="238"/>
    <x v="0"/>
    <n v="3"/>
    <n v="7"/>
    <n v="2004"/>
    <x v="1"/>
    <n v="107"/>
    <s v="S24_3432"/>
    <s v="Muscle Machine Inc"/>
    <n v="2125557413"/>
    <s v="4092 Furth Circle"/>
    <s v="Suite 400"/>
    <s v="NYC"/>
    <s v="NY"/>
    <n v="10022"/>
    <x v="0"/>
    <x v="0"/>
    <s v="Young"/>
    <s v="Jeff"/>
    <s v="Medium"/>
    <x v="74"/>
  </r>
  <r>
    <n v="10279"/>
    <n v="48"/>
    <n v="100"/>
    <n v="6"/>
    <n v="6168"/>
    <x v="239"/>
    <x v="239"/>
    <x v="0"/>
    <n v="3"/>
    <n v="8"/>
    <n v="2004"/>
    <x v="1"/>
    <n v="107"/>
    <s v="S24_3432"/>
    <s v="Euro Shopping Channel"/>
    <s v="(91) 555 94 44"/>
    <s v="C/ Moralzarzal, 86"/>
    <m/>
    <s v="Madrid"/>
    <m/>
    <n v="28034"/>
    <x v="7"/>
    <x v="1"/>
    <s v="Freyre"/>
    <s v="Diego"/>
    <s v="Medium"/>
    <x v="23"/>
  </r>
  <r>
    <n v="10288"/>
    <n v="41"/>
    <n v="100"/>
    <n v="12"/>
    <n v="4873.26"/>
    <x v="182"/>
    <x v="182"/>
    <x v="0"/>
    <n v="3"/>
    <n v="9"/>
    <n v="2004"/>
    <x v="1"/>
    <n v="107"/>
    <s v="S24_3432"/>
    <s v="Handji Gifts&amp; Co"/>
    <s v="+65 224 1555"/>
    <s v="Village Close - 106 Linden Road Sandown"/>
    <s v="2nd Floor"/>
    <s v="Singapore"/>
    <m/>
    <n v="69045"/>
    <x v="9"/>
    <x v="2"/>
    <s v="Victorino"/>
    <s v="Wendy"/>
    <s v="Medium"/>
    <x v="65"/>
  </r>
  <r>
    <n v="10301"/>
    <n v="22"/>
    <n v="96.37"/>
    <n v="2"/>
    <n v="2120.14"/>
    <x v="158"/>
    <x v="158"/>
    <x v="0"/>
    <n v="4"/>
    <n v="10"/>
    <n v="2003"/>
    <x v="1"/>
    <n v="107"/>
    <s v="S24_3432"/>
    <s v="Norway Gifts By Mail, Co."/>
    <s v="+47 2212 1555"/>
    <s v="Drammensveien 126 A, PB 744 Sentrum"/>
    <m/>
    <s v="Oslo"/>
    <m/>
    <s v="N 0106"/>
    <x v="2"/>
    <x v="1"/>
    <s v="Klaeboe"/>
    <s v="Jan"/>
    <s v="Small"/>
    <x v="85"/>
  </r>
  <r>
    <n v="10311"/>
    <n v="46"/>
    <n v="92.09"/>
    <n v="7"/>
    <n v="4236.1400000000003"/>
    <x v="113"/>
    <x v="113"/>
    <x v="0"/>
    <n v="4"/>
    <n v="10"/>
    <n v="2004"/>
    <x v="1"/>
    <n v="107"/>
    <s v="S24_3432"/>
    <s v="Euro Shopping Channel"/>
    <s v="(91) 555 94 44"/>
    <s v="C/ Moralzarzal, 86"/>
    <m/>
    <s v="Madrid"/>
    <m/>
    <n v="28034"/>
    <x v="7"/>
    <x v="1"/>
    <s v="Freyre"/>
    <s v="Diego"/>
    <s v="Medium"/>
    <x v="23"/>
  </r>
  <r>
    <n v="10321"/>
    <n v="21"/>
    <n v="89.95"/>
    <n v="4"/>
    <n v="1888.95"/>
    <x v="45"/>
    <x v="45"/>
    <x v="0"/>
    <n v="4"/>
    <n v="11"/>
    <n v="2004"/>
    <x v="1"/>
    <n v="107"/>
    <s v="S24_3432"/>
    <s v="FunGiftIdeas.com"/>
    <n v="5085552555"/>
    <s v="1785 First Street"/>
    <m/>
    <s v="New Bedford"/>
    <s v="MA"/>
    <n v="50553"/>
    <x v="0"/>
    <x v="0"/>
    <s v="Benitez"/>
    <s v="Violeta"/>
    <s v="Small"/>
    <x v="21"/>
  </r>
  <r>
    <n v="10332"/>
    <n v="31"/>
    <n v="37.18"/>
    <n v="13"/>
    <n v="1152.58"/>
    <x v="159"/>
    <x v="159"/>
    <x v="0"/>
    <n v="4"/>
    <n v="11"/>
    <n v="2004"/>
    <x v="1"/>
    <n v="107"/>
    <s v="S24_3432"/>
    <s v="AV Stores, Co."/>
    <s v="(171) 555-1555"/>
    <s v="Fauntleroy Circus"/>
    <m/>
    <s v="Manchester"/>
    <m/>
    <s v="EC2 5NT"/>
    <x v="6"/>
    <x v="1"/>
    <s v="Ashworth"/>
    <s v="Victoria"/>
    <s v="Small"/>
    <x v="77"/>
  </r>
  <r>
    <n v="10346"/>
    <n v="26"/>
    <n v="95.88"/>
    <n v="6"/>
    <n v="2492.88"/>
    <x v="47"/>
    <x v="47"/>
    <x v="0"/>
    <n v="4"/>
    <n v="11"/>
    <n v="2004"/>
    <x v="1"/>
    <n v="107"/>
    <s v="S24_3432"/>
    <s v="Signal Gift Stores"/>
    <n v="7025551838"/>
    <s v="8489 Strong St."/>
    <m/>
    <s v="Las Vegas"/>
    <s v="NV"/>
    <n v="83030"/>
    <x v="0"/>
    <x v="0"/>
    <s v="King"/>
    <s v="Sue"/>
    <s v="Small"/>
    <x v="84"/>
  </r>
  <r>
    <n v="10368"/>
    <n v="20"/>
    <n v="99.58"/>
    <n v="4"/>
    <n v="1991.6"/>
    <x v="241"/>
    <x v="241"/>
    <x v="0"/>
    <n v="1"/>
    <n v="1"/>
    <n v="2005"/>
    <x v="1"/>
    <n v="107"/>
    <s v="S24_3432"/>
    <s v="Mini Gifts Distributors Ltd."/>
    <n v="4155551450"/>
    <s v="5677 Strong St."/>
    <m/>
    <s v="San Rafael"/>
    <s v="CA"/>
    <n v="97562"/>
    <x v="0"/>
    <x v="0"/>
    <s v="Nelson"/>
    <s v="Valarie"/>
    <s v="Small"/>
    <x v="39"/>
  </r>
  <r>
    <n v="10380"/>
    <n v="34"/>
    <n v="100"/>
    <n v="11"/>
    <n v="3953.18"/>
    <x v="176"/>
    <x v="176"/>
    <x v="0"/>
    <n v="1"/>
    <n v="2"/>
    <n v="2005"/>
    <x v="1"/>
    <n v="107"/>
    <s v="S24_3432"/>
    <s v="Euro Shopping Channel"/>
    <s v="(91) 555 94 44"/>
    <s v="C/ Moralzarzal, 86"/>
    <m/>
    <s v="Madrid"/>
    <m/>
    <n v="28034"/>
    <x v="7"/>
    <x v="1"/>
    <s v="Freyre"/>
    <s v="Diego"/>
    <s v="Medium"/>
    <x v="23"/>
  </r>
  <r>
    <n v="10407"/>
    <n v="43"/>
    <n v="86.73"/>
    <n v="9"/>
    <n v="3729.39"/>
    <x v="185"/>
    <x v="185"/>
    <x v="4"/>
    <n v="2"/>
    <n v="4"/>
    <n v="2005"/>
    <x v="1"/>
    <n v="107"/>
    <s v="S24_3432"/>
    <s v="The Sharp Gifts Warehouse"/>
    <n v="4085553659"/>
    <s v="3086 Ingle Ln."/>
    <m/>
    <s v="San Jose"/>
    <s v="CA"/>
    <n v="94217"/>
    <x v="0"/>
    <x v="0"/>
    <s v="Frick"/>
    <s v="Sue"/>
    <s v="Medium"/>
    <x v="61"/>
  </r>
  <r>
    <n v="10420"/>
    <n v="26"/>
    <n v="100"/>
    <n v="12"/>
    <n v="2617.16"/>
    <x v="202"/>
    <x v="202"/>
    <x v="2"/>
    <n v="2"/>
    <n v="5"/>
    <n v="2005"/>
    <x v="1"/>
    <n v="107"/>
    <s v="S24_3432"/>
    <s v="Souveniers And Things Co."/>
    <s v="+61 2 9495 8555"/>
    <s v="Monitor Money Building, 815 Pacific Hwy"/>
    <s v="Level 6"/>
    <s v="Chatswood"/>
    <s v="NSW"/>
    <n v="2067"/>
    <x v="3"/>
    <x v="2"/>
    <s v="Huxley"/>
    <s v="Adrian"/>
    <s v="Small"/>
    <x v="20"/>
  </r>
  <r>
    <n v="10105"/>
    <n v="50"/>
    <n v="79.67"/>
    <n v="1"/>
    <n v="3983.5"/>
    <x v="62"/>
    <x v="62"/>
    <x v="0"/>
    <n v="1"/>
    <n v="2"/>
    <n v="2003"/>
    <x v="3"/>
    <n v="83"/>
    <s v="S24_3816"/>
    <s v="Danish Wholesale Imports"/>
    <s v="31 12 3555"/>
    <s v="Vinb'ltet 34"/>
    <m/>
    <s v="Kobenhavn"/>
    <m/>
    <n v="1734"/>
    <x v="13"/>
    <x v="1"/>
    <s v="Petersen"/>
    <s v="Jytte"/>
    <s v="Medium"/>
    <x v="48"/>
  </r>
  <r>
    <n v="10119"/>
    <n v="35"/>
    <n v="90.57"/>
    <n v="10"/>
    <n v="3169.95"/>
    <x v="63"/>
    <x v="63"/>
    <x v="0"/>
    <n v="2"/>
    <n v="4"/>
    <n v="2003"/>
    <x v="3"/>
    <n v="83"/>
    <s v="S24_3816"/>
    <s v="Salzburg Collectables"/>
    <s v="6562-9555"/>
    <s v="Geislweg 14"/>
    <m/>
    <s v="Salzburg"/>
    <m/>
    <n v="5020"/>
    <x v="5"/>
    <x v="1"/>
    <s v="Pipps"/>
    <s v="Georg"/>
    <s v="Medium"/>
    <x v="19"/>
  </r>
  <r>
    <n v="10129"/>
    <n v="50"/>
    <n v="77.989999999999995"/>
    <n v="1"/>
    <n v="3899.5"/>
    <x v="64"/>
    <x v="64"/>
    <x v="0"/>
    <n v="2"/>
    <n v="6"/>
    <n v="2003"/>
    <x v="3"/>
    <n v="83"/>
    <s v="S24_3816"/>
    <s v="Stylish Desk Decors, Co."/>
    <s v="(171) 555-0297"/>
    <s v="35 King George"/>
    <m/>
    <s v="London"/>
    <m/>
    <s v="WX3 6FW"/>
    <x v="6"/>
    <x v="1"/>
    <s v="Brown"/>
    <s v="Ann"/>
    <s v="Medium"/>
    <x v="49"/>
  </r>
  <r>
    <n v="10143"/>
    <n v="23"/>
    <n v="80.510000000000005"/>
    <n v="14"/>
    <n v="1851.73"/>
    <x v="65"/>
    <x v="65"/>
    <x v="0"/>
    <n v="3"/>
    <n v="8"/>
    <n v="2003"/>
    <x v="3"/>
    <n v="83"/>
    <s v="S24_3816"/>
    <s v="Mini Creations Ltd."/>
    <n v="5085559555"/>
    <s v="4575 Hillside Dr."/>
    <m/>
    <s v="New Bedford"/>
    <s v="MA"/>
    <n v="50553"/>
    <x v="0"/>
    <x v="0"/>
    <s v="Tam"/>
    <s v="Wing C"/>
    <s v="Small"/>
    <x v="50"/>
  </r>
  <r>
    <n v="10155"/>
    <n v="37"/>
    <n v="67.930000000000007"/>
    <n v="12"/>
    <n v="2513.41"/>
    <x v="66"/>
    <x v="66"/>
    <x v="0"/>
    <n v="4"/>
    <n v="10"/>
    <n v="2003"/>
    <x v="3"/>
    <n v="83"/>
    <s v="S24_3816"/>
    <s v="Toys of Finland, Co."/>
    <s v="90-224 8555"/>
    <s v="Keskuskatu 45"/>
    <m/>
    <s v="Helsinki"/>
    <m/>
    <n v="21240"/>
    <x v="4"/>
    <x v="1"/>
    <s v="Karttunen"/>
    <s v="Matti"/>
    <s v="Small"/>
    <x v="16"/>
  </r>
  <r>
    <n v="10167"/>
    <n v="29"/>
    <n v="83.86"/>
    <n v="8"/>
    <n v="2431.94"/>
    <x v="67"/>
    <x v="67"/>
    <x v="3"/>
    <n v="4"/>
    <n v="10"/>
    <n v="2003"/>
    <x v="3"/>
    <n v="83"/>
    <s v="S24_3816"/>
    <s v="Scandinavian Gift Ideas"/>
    <s v="0695-34 6555"/>
    <s v="?kergatan 24"/>
    <m/>
    <s v="Boras"/>
    <m/>
    <s v="S-844 67"/>
    <x v="8"/>
    <x v="1"/>
    <s v="Larsson"/>
    <s v="Maria"/>
    <s v="Small"/>
    <x v="37"/>
  </r>
  <r>
    <n v="10178"/>
    <n v="21"/>
    <n v="72.12"/>
    <n v="11"/>
    <n v="1514.52"/>
    <x v="68"/>
    <x v="68"/>
    <x v="0"/>
    <n v="4"/>
    <n v="11"/>
    <n v="2003"/>
    <x v="3"/>
    <n v="83"/>
    <s v="S24_3816"/>
    <s v="Alpha Cognac"/>
    <s v="61.77.6555"/>
    <s v="1 rue Alsace-Lorraine"/>
    <m/>
    <s v="Toulouse"/>
    <m/>
    <n v="31000"/>
    <x v="1"/>
    <x v="1"/>
    <s v="Roulet"/>
    <s v="Annette"/>
    <s v="Small"/>
    <x v="51"/>
  </r>
  <r>
    <n v="10186"/>
    <n v="36"/>
    <n v="85.54"/>
    <n v="8"/>
    <n v="3079.44"/>
    <x v="69"/>
    <x v="69"/>
    <x v="0"/>
    <n v="4"/>
    <n v="11"/>
    <n v="2003"/>
    <x v="3"/>
    <n v="83"/>
    <s v="S24_3816"/>
    <s v="Double Decker Gift Stores, Ltd"/>
    <s v="(171) 555-7555"/>
    <s v="120 Hanover Sq."/>
    <m/>
    <s v="London"/>
    <m/>
    <s v="WA1 1DP"/>
    <x v="6"/>
    <x v="1"/>
    <s v="Hardy"/>
    <s v="Thomas"/>
    <s v="Medium"/>
    <x v="52"/>
  </r>
  <r>
    <n v="10197"/>
    <n v="22"/>
    <n v="86.38"/>
    <n v="5"/>
    <n v="1900.36"/>
    <x v="70"/>
    <x v="70"/>
    <x v="0"/>
    <n v="4"/>
    <n v="11"/>
    <n v="2003"/>
    <x v="3"/>
    <n v="83"/>
    <s v="S24_3816"/>
    <s v="Enaco Distributors"/>
    <s v="(93) 203 4555"/>
    <s v="Rambla de Catalu¤a, 23"/>
    <m/>
    <s v="Barcelona"/>
    <m/>
    <n v="8022"/>
    <x v="7"/>
    <x v="1"/>
    <s v="Saavedra"/>
    <s v="Eduardo"/>
    <s v="Small"/>
    <x v="53"/>
  </r>
  <r>
    <n v="10209"/>
    <n v="22"/>
    <n v="89.73"/>
    <n v="7"/>
    <n v="1974.06"/>
    <x v="71"/>
    <x v="71"/>
    <x v="0"/>
    <n v="1"/>
    <n v="1"/>
    <n v="2004"/>
    <x v="3"/>
    <n v="83"/>
    <s v="S24_3816"/>
    <s v="Men 'R' US Retailers, Ltd."/>
    <n v="2155554369"/>
    <s v="6047 Douglas Av."/>
    <m/>
    <s v="Los Angeles"/>
    <s v="CA"/>
    <m/>
    <x v="0"/>
    <x v="0"/>
    <s v="Chandler"/>
    <s v="Michael"/>
    <s v="Small"/>
    <x v="54"/>
  </r>
  <r>
    <n v="10222"/>
    <n v="46"/>
    <n v="80.510000000000005"/>
    <n v="11"/>
    <n v="3703.46"/>
    <x v="72"/>
    <x v="72"/>
    <x v="0"/>
    <n v="1"/>
    <n v="2"/>
    <n v="2004"/>
    <x v="3"/>
    <n v="83"/>
    <s v="S24_3816"/>
    <s v="Collectable Mini Designs Co."/>
    <n v="7605558146"/>
    <s v="361 Furth Circle"/>
    <m/>
    <s v="San Diego"/>
    <s v="CA"/>
    <n v="91217"/>
    <x v="0"/>
    <x v="0"/>
    <s v="Thompson"/>
    <s v="Valarie"/>
    <s v="Medium"/>
    <x v="55"/>
  </r>
  <r>
    <n v="10248"/>
    <n v="23"/>
    <n v="76.31"/>
    <n v="2"/>
    <n v="1755.13"/>
    <x v="73"/>
    <x v="73"/>
    <x v="3"/>
    <n v="2"/>
    <n v="5"/>
    <n v="2004"/>
    <x v="3"/>
    <n v="83"/>
    <s v="S24_3816"/>
    <s v="Land of Toys Inc."/>
    <n v="2125557818"/>
    <s v="897 Long Airport Avenue"/>
    <m/>
    <s v="NYC"/>
    <s v="NY"/>
    <n v="10022"/>
    <x v="0"/>
    <x v="0"/>
    <s v="Yu"/>
    <s v="Kwai"/>
    <s v="Small"/>
    <x v="0"/>
  </r>
  <r>
    <n v="10262"/>
    <n v="49"/>
    <n v="87.21"/>
    <n v="16"/>
    <n v="4273.29"/>
    <x v="190"/>
    <x v="190"/>
    <x v="3"/>
    <n v="2"/>
    <n v="6"/>
    <n v="2004"/>
    <x v="3"/>
    <n v="83"/>
    <s v="S24_3816"/>
    <s v="Euro Shopping Channel"/>
    <s v="(91) 555 94 44"/>
    <s v="C/ Moralzarzal, 86"/>
    <m/>
    <s v="Madrid"/>
    <m/>
    <n v="28034"/>
    <x v="7"/>
    <x v="1"/>
    <s v="Freyre"/>
    <s v="Diego"/>
    <s v="Medium"/>
    <x v="23"/>
  </r>
  <r>
    <n v="10273"/>
    <n v="48"/>
    <n v="83.02"/>
    <n v="3"/>
    <n v="3984.96"/>
    <x v="75"/>
    <x v="75"/>
    <x v="0"/>
    <n v="3"/>
    <n v="7"/>
    <n v="2004"/>
    <x v="3"/>
    <n v="83"/>
    <s v="S24_3816"/>
    <s v="Petit Auto"/>
    <s v="(02) 5554 67"/>
    <s v="Rue Joseph-Bens 532"/>
    <m/>
    <s v="Bruxelles"/>
    <m/>
    <s v="B-1180"/>
    <x v="14"/>
    <x v="1"/>
    <s v="Dewey"/>
    <s v="Catherine"/>
    <s v="Medium"/>
    <x v="56"/>
  </r>
  <r>
    <n v="10283"/>
    <n v="33"/>
    <n v="72.959999999999994"/>
    <n v="5"/>
    <n v="2407.6799999999998"/>
    <x v="76"/>
    <x v="76"/>
    <x v="0"/>
    <n v="3"/>
    <n v="8"/>
    <n v="2004"/>
    <x v="3"/>
    <n v="83"/>
    <s v="S24_3816"/>
    <s v="Royal Canadian Collectables, Ltd."/>
    <s v="(604) 555-4555"/>
    <s v="23 Tsawassen Blvd."/>
    <m/>
    <s v="Tsawassen"/>
    <s v="BC"/>
    <s v="T2F 8M4"/>
    <x v="10"/>
    <x v="0"/>
    <s v="Lincoln"/>
    <s v="Elizabeth"/>
    <s v="Small"/>
    <x v="57"/>
  </r>
  <r>
    <n v="10296"/>
    <n v="22"/>
    <n v="77.150000000000006"/>
    <n v="14"/>
    <n v="1697.3"/>
    <x v="192"/>
    <x v="192"/>
    <x v="0"/>
    <n v="3"/>
    <n v="9"/>
    <n v="2004"/>
    <x v="3"/>
    <n v="83"/>
    <s v="S24_3816"/>
    <s v="Bavarian Collectables Imports, Co."/>
    <s v="+49 89 61 08 9555"/>
    <s v="Hansastr. 15"/>
    <m/>
    <s v="Munich"/>
    <m/>
    <n v="80686"/>
    <x v="16"/>
    <x v="1"/>
    <s v="Donnermeyer"/>
    <s v="Michael"/>
    <s v="Small"/>
    <x v="89"/>
  </r>
  <r>
    <n v="10307"/>
    <n v="22"/>
    <n v="91.41"/>
    <n v="8"/>
    <n v="2011.02"/>
    <x v="78"/>
    <x v="78"/>
    <x v="0"/>
    <n v="4"/>
    <n v="10"/>
    <n v="2004"/>
    <x v="3"/>
    <n v="83"/>
    <s v="S24_3816"/>
    <s v="Classic Gift Ideas, Inc"/>
    <n v="2155554695"/>
    <s v="782 First Street"/>
    <m/>
    <s v="Philadelphia"/>
    <s v="PA"/>
    <n v="71270"/>
    <x v="0"/>
    <x v="0"/>
    <s v="Cervantes"/>
    <s v="Francisca"/>
    <s v="Small"/>
    <x v="29"/>
  </r>
  <r>
    <n v="10316"/>
    <n v="25"/>
    <n v="92.25"/>
    <n v="16"/>
    <n v="2306.25"/>
    <x v="79"/>
    <x v="79"/>
    <x v="0"/>
    <n v="4"/>
    <n v="11"/>
    <n v="2004"/>
    <x v="3"/>
    <n v="83"/>
    <s v="S24_3816"/>
    <s v="giftsbymail.co.uk"/>
    <s v="(198) 555-8888"/>
    <s v="Garden House Crowther Way"/>
    <m/>
    <s v="Cowes"/>
    <s v="Isle of Wight"/>
    <s v="PO31 7PJ"/>
    <x v="6"/>
    <x v="1"/>
    <s v="Bennett"/>
    <s v="Helen"/>
    <s v="Small"/>
    <x v="59"/>
  </r>
  <r>
    <n v="10326"/>
    <n v="20"/>
    <n v="92.25"/>
    <n v="2"/>
    <n v="1845"/>
    <x v="223"/>
    <x v="223"/>
    <x v="0"/>
    <n v="4"/>
    <n v="11"/>
    <n v="2004"/>
    <x v="3"/>
    <n v="83"/>
    <s v="S24_3816"/>
    <s v="Volvo Model Replicas, Co"/>
    <s v="0921-12 3555"/>
    <s v="Berguvsv„gen  8"/>
    <m/>
    <s v="Lule"/>
    <m/>
    <s v="S-958 22"/>
    <x v="8"/>
    <x v="1"/>
    <s v="Berglund"/>
    <s v="Christina"/>
    <s v="Small"/>
    <x v="24"/>
  </r>
  <r>
    <n v="10339"/>
    <n v="42"/>
    <n v="59.36"/>
    <n v="16"/>
    <n v="2493.12"/>
    <x v="58"/>
    <x v="58"/>
    <x v="0"/>
    <n v="4"/>
    <n v="11"/>
    <n v="2004"/>
    <x v="3"/>
    <n v="83"/>
    <s v="S24_3816"/>
    <s v="Tokyo Collectables, Ltd"/>
    <s v="+81 3 3584 0555"/>
    <s v="2-2-8 Roppongi"/>
    <m/>
    <s v="Minato-ku"/>
    <s v="Tokyo"/>
    <s v="106-0032"/>
    <x v="11"/>
    <x v="3"/>
    <s v="Shimamura"/>
    <s v="Akiko"/>
    <s v="Small"/>
    <x v="35"/>
  </r>
  <r>
    <n v="10350"/>
    <n v="25"/>
    <n v="60.34"/>
    <n v="10"/>
    <n v="1508.5"/>
    <x v="82"/>
    <x v="82"/>
    <x v="0"/>
    <n v="4"/>
    <n v="12"/>
    <n v="2004"/>
    <x v="3"/>
    <n v="83"/>
    <s v="S24_3816"/>
    <s v="Euro Shopping Channel"/>
    <s v="(91) 555 94 44"/>
    <s v="C/ Moralzarzal, 86"/>
    <m/>
    <s v="Madrid"/>
    <m/>
    <n v="28034"/>
    <x v="7"/>
    <x v="1"/>
    <s v="Freyre"/>
    <s v="Diego"/>
    <s v="Small"/>
    <x v="23"/>
  </r>
  <r>
    <n v="10373"/>
    <n v="23"/>
    <n v="100"/>
    <n v="10"/>
    <n v="2394.3000000000002"/>
    <x v="84"/>
    <x v="84"/>
    <x v="0"/>
    <n v="1"/>
    <n v="1"/>
    <n v="2005"/>
    <x v="3"/>
    <n v="83"/>
    <s v="S24_3816"/>
    <s v="Oulu Toy Supplies, Inc."/>
    <s v="981-443655"/>
    <s v="Torikatu 38"/>
    <m/>
    <s v="Oulu"/>
    <m/>
    <n v="90110"/>
    <x v="4"/>
    <x v="1"/>
    <s v="Koskitalo"/>
    <s v="Pirkko"/>
    <s v="Small"/>
    <x v="60"/>
  </r>
  <r>
    <n v="10385"/>
    <n v="37"/>
    <n v="85.54"/>
    <n v="2"/>
    <n v="3164.98"/>
    <x v="244"/>
    <x v="244"/>
    <x v="0"/>
    <n v="1"/>
    <n v="2"/>
    <n v="2005"/>
    <x v="3"/>
    <n v="83"/>
    <s v="S24_3816"/>
    <s v="Mini Gifts Distributors Ltd."/>
    <n v="4155551450"/>
    <s v="5677 Strong St."/>
    <m/>
    <s v="San Rafael"/>
    <s v="CA"/>
    <n v="97562"/>
    <x v="0"/>
    <x v="0"/>
    <s v="Nelson"/>
    <s v="Valarie"/>
    <s v="Medium"/>
    <x v="39"/>
  </r>
  <r>
    <n v="10396"/>
    <n v="37"/>
    <n v="90.57"/>
    <n v="8"/>
    <n v="3351.09"/>
    <x v="141"/>
    <x v="141"/>
    <x v="0"/>
    <n v="1"/>
    <n v="3"/>
    <n v="2005"/>
    <x v="3"/>
    <n v="83"/>
    <s v="S24_3816"/>
    <s v="Mini Gifts Distributors Ltd."/>
    <n v="4155551450"/>
    <s v="5677 Strong St."/>
    <m/>
    <s v="San Rafael"/>
    <s v="CA"/>
    <n v="97562"/>
    <x v="0"/>
    <x v="0"/>
    <s v="Nelson"/>
    <s v="Valarie"/>
    <s v="Medium"/>
    <x v="39"/>
  </r>
  <r>
    <n v="10400"/>
    <n v="42"/>
    <n v="72.959999999999994"/>
    <n v="8"/>
    <n v="3064.32"/>
    <x v="87"/>
    <x v="87"/>
    <x v="0"/>
    <n v="2"/>
    <n v="4"/>
    <n v="2005"/>
    <x v="3"/>
    <n v="83"/>
    <s v="S24_3816"/>
    <s v="The Sharp Gifts Warehouse"/>
    <n v="4085553659"/>
    <s v="3086 Ingle Ln."/>
    <m/>
    <s v="San Jose"/>
    <s v="CA"/>
    <n v="94217"/>
    <x v="0"/>
    <x v="0"/>
    <s v="Frick"/>
    <s v="Sue"/>
    <s v="Medium"/>
    <x v="61"/>
  </r>
  <r>
    <n v="10414"/>
    <n v="51"/>
    <n v="76.31"/>
    <n v="2"/>
    <n v="3891.81"/>
    <x v="88"/>
    <x v="88"/>
    <x v="4"/>
    <n v="2"/>
    <n v="5"/>
    <n v="2005"/>
    <x v="3"/>
    <n v="83"/>
    <s v="S24_3816"/>
    <s v="Gifts4AllAges.com"/>
    <n v="6175559555"/>
    <s v="8616 Spinnaker Dr."/>
    <m/>
    <s v="Boston"/>
    <s v="MA"/>
    <n v="51003"/>
    <x v="0"/>
    <x v="0"/>
    <s v="Yoshido"/>
    <s v="Juri"/>
    <s v="Medium"/>
    <x v="58"/>
  </r>
  <r>
    <n v="10108"/>
    <n v="40"/>
    <n v="100"/>
    <n v="1"/>
    <n v="5448.8"/>
    <x v="98"/>
    <x v="98"/>
    <x v="0"/>
    <n v="1"/>
    <n v="3"/>
    <n v="2003"/>
    <x v="1"/>
    <n v="140"/>
    <s v="S24_3856"/>
    <s v="Cruz &amp; Sons Co."/>
    <s v="+63 2 555 3587"/>
    <s v="15 McCallum Street - NatWest Center #13-03"/>
    <m/>
    <s v="Makati City"/>
    <m/>
    <s v="1227 MM"/>
    <x v="15"/>
    <x v="3"/>
    <s v="Cruz"/>
    <s v="Arnold"/>
    <s v="Medium"/>
    <x v="66"/>
  </r>
  <r>
    <n v="10122"/>
    <n v="43"/>
    <n v="100"/>
    <n v="5"/>
    <n v="5494.97"/>
    <x v="99"/>
    <x v="99"/>
    <x v="0"/>
    <n v="2"/>
    <n v="5"/>
    <n v="2003"/>
    <x v="1"/>
    <n v="140"/>
    <s v="S24_3856"/>
    <s v="Marseille Mini Autos"/>
    <s v="91.24.4555"/>
    <s v="12, rue des Bouchers"/>
    <m/>
    <s v="Marseille"/>
    <m/>
    <n v="13008"/>
    <x v="1"/>
    <x v="1"/>
    <s v="Lebihan"/>
    <s v="Laurence"/>
    <s v="Medium"/>
    <x v="67"/>
  </r>
  <r>
    <n v="10135"/>
    <n v="47"/>
    <n v="100"/>
    <n v="2"/>
    <n v="6336.07"/>
    <x v="100"/>
    <x v="100"/>
    <x v="0"/>
    <n v="3"/>
    <n v="7"/>
    <n v="2003"/>
    <x v="1"/>
    <n v="140"/>
    <s v="S24_3856"/>
    <s v="Mini Gifts Distributors Ltd."/>
    <n v="4155551450"/>
    <s v="5677 Strong St."/>
    <m/>
    <s v="San Rafael"/>
    <s v="CA"/>
    <n v="97562"/>
    <x v="0"/>
    <x v="0"/>
    <s v="Nelson"/>
    <s v="Valarie"/>
    <s v="Medium"/>
    <x v="39"/>
  </r>
  <r>
    <n v="10147"/>
    <n v="23"/>
    <n v="100"/>
    <n v="2"/>
    <n v="2906.97"/>
    <x v="101"/>
    <x v="101"/>
    <x v="0"/>
    <n v="3"/>
    <n v="9"/>
    <n v="2003"/>
    <x v="1"/>
    <n v="140"/>
    <s v="S24_3856"/>
    <s v="Collectables For Less Inc."/>
    <n v="6175558555"/>
    <s v="7825 Douglas Av."/>
    <m/>
    <s v="Brickhaven"/>
    <s v="MA"/>
    <n v="58339"/>
    <x v="0"/>
    <x v="0"/>
    <s v="Nelson"/>
    <s v="Allen"/>
    <s v="Small"/>
    <x v="41"/>
  </r>
  <r>
    <n v="10160"/>
    <n v="35"/>
    <n v="100"/>
    <n v="3"/>
    <n v="4767.7"/>
    <x v="137"/>
    <x v="137"/>
    <x v="0"/>
    <n v="4"/>
    <n v="10"/>
    <n v="2003"/>
    <x v="1"/>
    <n v="140"/>
    <s v="S24_3856"/>
    <s v="Men 'R' US Retailers, Ltd."/>
    <n v="2155554369"/>
    <s v="6047 Douglas Av."/>
    <m/>
    <s v="Los Angeles"/>
    <s v="CA"/>
    <m/>
    <x v="0"/>
    <x v="0"/>
    <s v="Chandler"/>
    <s v="Michael"/>
    <s v="Medium"/>
    <x v="54"/>
  </r>
  <r>
    <n v="10170"/>
    <n v="34"/>
    <n v="100"/>
    <n v="1"/>
    <n v="3819.56"/>
    <x v="102"/>
    <x v="102"/>
    <x v="0"/>
    <n v="4"/>
    <n v="11"/>
    <n v="2003"/>
    <x v="1"/>
    <n v="140"/>
    <s v="S24_3856"/>
    <s v="Mini Auto Werke"/>
    <s v="7675-3555"/>
    <s v="Kirchgasse 6"/>
    <m/>
    <s v="Graz"/>
    <m/>
    <n v="8010"/>
    <x v="5"/>
    <x v="1"/>
    <s v="Mendel"/>
    <s v="Roland"/>
    <s v="Medium"/>
    <x v="63"/>
  </r>
  <r>
    <n v="10181"/>
    <n v="25"/>
    <n v="100"/>
    <n v="9"/>
    <n v="3861.75"/>
    <x v="103"/>
    <x v="103"/>
    <x v="0"/>
    <n v="4"/>
    <n v="11"/>
    <n v="2003"/>
    <x v="1"/>
    <n v="140"/>
    <s v="S24_3856"/>
    <s v="Herkku Gifts"/>
    <s v="+47 2267 3215"/>
    <s v="Drammen 121, PR 744 Sentrum"/>
    <m/>
    <s v="Bergen"/>
    <m/>
    <s v="N 5804"/>
    <x v="2"/>
    <x v="1"/>
    <s v="Oeztan"/>
    <s v="Veysel"/>
    <s v="Medium"/>
    <x v="7"/>
  </r>
  <r>
    <n v="10192"/>
    <n v="45"/>
    <n v="100"/>
    <n v="14"/>
    <n v="6319.35"/>
    <x v="104"/>
    <x v="104"/>
    <x v="0"/>
    <n v="4"/>
    <n v="11"/>
    <n v="2003"/>
    <x v="1"/>
    <n v="140"/>
    <s v="S24_3856"/>
    <s v="Online Diecast Creations Co."/>
    <n v="6035558647"/>
    <s v="2304 Long Airport Avenue"/>
    <m/>
    <s v="Nashua"/>
    <s v="NH"/>
    <n v="62005"/>
    <x v="0"/>
    <x v="0"/>
    <s v="Young"/>
    <s v="Valarie"/>
    <s v="Medium"/>
    <x v="40"/>
  </r>
  <r>
    <n v="10203"/>
    <n v="47"/>
    <n v="100"/>
    <n v="3"/>
    <n v="6996.42"/>
    <x v="105"/>
    <x v="105"/>
    <x v="0"/>
    <n v="4"/>
    <n v="12"/>
    <n v="2003"/>
    <x v="1"/>
    <n v="140"/>
    <s v="S24_3856"/>
    <s v="Euro Shopping Channel"/>
    <s v="(91) 555 94 44"/>
    <s v="C/ Moralzarzal, 86"/>
    <m/>
    <s v="Madrid"/>
    <m/>
    <n v="28034"/>
    <x v="7"/>
    <x v="1"/>
    <s v="Freyre"/>
    <s v="Diego"/>
    <s v="Medium"/>
    <x v="23"/>
  </r>
  <r>
    <n v="10212"/>
    <n v="49"/>
    <n v="100"/>
    <n v="13"/>
    <n v="6949.67"/>
    <x v="138"/>
    <x v="138"/>
    <x v="0"/>
    <n v="1"/>
    <n v="1"/>
    <n v="2004"/>
    <x v="1"/>
    <n v="140"/>
    <s v="S24_3856"/>
    <s v="Euro Shopping Channel"/>
    <s v="(91) 555 94 44"/>
    <s v="C/ Moralzarzal, 86"/>
    <m/>
    <s v="Madrid"/>
    <m/>
    <n v="28034"/>
    <x v="7"/>
    <x v="1"/>
    <s v="Freyre"/>
    <s v="Diego"/>
    <s v="Medium"/>
    <x v="23"/>
  </r>
  <r>
    <n v="10225"/>
    <n v="40"/>
    <n v="100"/>
    <n v="4"/>
    <n v="4550"/>
    <x v="106"/>
    <x v="106"/>
    <x v="0"/>
    <n v="1"/>
    <n v="2"/>
    <n v="2004"/>
    <x v="1"/>
    <n v="140"/>
    <s v="S24_3856"/>
    <s v="Vida Sport, Ltd"/>
    <s v="0897-034555"/>
    <s v="Grenzacherweg 237"/>
    <m/>
    <s v="Gensve"/>
    <m/>
    <n v="1203"/>
    <x v="17"/>
    <x v="1"/>
    <s v="Holz"/>
    <s v="Michael"/>
    <s v="Medium"/>
    <x v="69"/>
  </r>
  <r>
    <n v="10239"/>
    <n v="29"/>
    <n v="100"/>
    <n v="3"/>
    <n v="4479.63"/>
    <x v="148"/>
    <x v="148"/>
    <x v="0"/>
    <n v="2"/>
    <n v="4"/>
    <n v="2004"/>
    <x v="1"/>
    <n v="140"/>
    <s v="S24_3856"/>
    <s v="Oulu Toy Supplies, Inc."/>
    <s v="981-443655"/>
    <s v="Torikatu 38"/>
    <m/>
    <s v="Oulu"/>
    <m/>
    <n v="90110"/>
    <x v="4"/>
    <x v="1"/>
    <s v="Koskitalo"/>
    <s v="Pirkko"/>
    <s v="Medium"/>
    <x v="60"/>
  </r>
  <r>
    <n v="10253"/>
    <n v="39"/>
    <n v="100"/>
    <n v="8"/>
    <n v="5148"/>
    <x v="108"/>
    <x v="108"/>
    <x v="3"/>
    <n v="2"/>
    <n v="6"/>
    <n v="2004"/>
    <x v="1"/>
    <n v="140"/>
    <s v="S24_3856"/>
    <s v="UK Collectables, Ltd."/>
    <s v="(171) 555-2282"/>
    <s v="Berkeley Gardens 12  Brewery"/>
    <m/>
    <s v="Liverpool"/>
    <m/>
    <s v="WX1 6LT"/>
    <x v="6"/>
    <x v="1"/>
    <s v="Devon"/>
    <s v="Elizabeth"/>
    <s v="Medium"/>
    <x v="22"/>
  </r>
  <r>
    <n v="10266"/>
    <n v="24"/>
    <n v="100"/>
    <n v="9"/>
    <n v="2932.08"/>
    <x v="109"/>
    <x v="109"/>
    <x v="0"/>
    <n v="3"/>
    <n v="7"/>
    <n v="2004"/>
    <x v="1"/>
    <n v="140"/>
    <s v="S24_3856"/>
    <s v="L'ordine Souveniers"/>
    <s v="0522-556555"/>
    <s v="Strada Provinciale 124"/>
    <m/>
    <s v="Reggio Emilia"/>
    <m/>
    <n v="42100"/>
    <x v="12"/>
    <x v="1"/>
    <s v="Moroni"/>
    <s v="Maurizio"/>
    <s v="Small"/>
    <x v="70"/>
  </r>
  <r>
    <n v="10278"/>
    <n v="25"/>
    <n v="100"/>
    <n v="9"/>
    <n v="3159.75"/>
    <x v="157"/>
    <x v="157"/>
    <x v="0"/>
    <n v="3"/>
    <n v="8"/>
    <n v="2004"/>
    <x v="1"/>
    <n v="140"/>
    <s v="S24_3856"/>
    <s v="Signal Gift Stores"/>
    <n v="7025551838"/>
    <s v="8489 Strong St."/>
    <m/>
    <s v="Las Vegas"/>
    <s v="NV"/>
    <n v="83030"/>
    <x v="0"/>
    <x v="0"/>
    <s v="King"/>
    <s v="Sue"/>
    <s v="Medium"/>
    <x v="84"/>
  </r>
  <r>
    <n v="10287"/>
    <n v="36"/>
    <n v="100"/>
    <n v="7"/>
    <n v="4297.32"/>
    <x v="111"/>
    <x v="111"/>
    <x v="0"/>
    <n v="3"/>
    <n v="8"/>
    <n v="2004"/>
    <x v="1"/>
    <n v="140"/>
    <s v="S24_3856"/>
    <s v="Vida Sport, Ltd"/>
    <s v="0897-034555"/>
    <s v="Grenzacherweg 237"/>
    <m/>
    <s v="Gensve"/>
    <m/>
    <n v="1203"/>
    <x v="17"/>
    <x v="1"/>
    <s v="Holz"/>
    <s v="Michael"/>
    <s v="Medium"/>
    <x v="69"/>
  </r>
  <r>
    <n v="10301"/>
    <n v="50"/>
    <n v="100"/>
    <n v="11"/>
    <n v="7723.5"/>
    <x v="158"/>
    <x v="158"/>
    <x v="0"/>
    <n v="4"/>
    <n v="10"/>
    <n v="2003"/>
    <x v="1"/>
    <n v="140"/>
    <s v="S24_3856"/>
    <s v="Norway Gifts By Mail, Co."/>
    <s v="+47 2212 1555"/>
    <s v="Drammensveien 126 A, PB 744 Sentrum"/>
    <m/>
    <s v="Oslo"/>
    <m/>
    <s v="N 0106"/>
    <x v="2"/>
    <x v="1"/>
    <s v="Klaeboe"/>
    <s v="Jan"/>
    <s v="Large"/>
    <x v="85"/>
  </r>
  <r>
    <n v="10310"/>
    <n v="45"/>
    <n v="100"/>
    <n v="5"/>
    <n v="5497.65"/>
    <x v="113"/>
    <x v="113"/>
    <x v="0"/>
    <n v="4"/>
    <n v="10"/>
    <n v="2004"/>
    <x v="1"/>
    <n v="140"/>
    <s v="S24_3856"/>
    <s v="Toms Spezialitten, Ltd"/>
    <s v="0221-5554327"/>
    <s v="Mehrheimerstr. 369"/>
    <m/>
    <s v="Koln"/>
    <m/>
    <n v="50739"/>
    <x v="16"/>
    <x v="1"/>
    <s v="Pfalzheim"/>
    <s v="Henriette"/>
    <s v="Medium"/>
    <x v="68"/>
  </r>
  <r>
    <n v="10321"/>
    <n v="26"/>
    <n v="100"/>
    <n v="13"/>
    <n v="4052.88"/>
    <x v="45"/>
    <x v="45"/>
    <x v="0"/>
    <n v="4"/>
    <n v="11"/>
    <n v="2004"/>
    <x v="1"/>
    <n v="140"/>
    <s v="S24_3856"/>
    <s v="FunGiftIdeas.com"/>
    <n v="5085552555"/>
    <s v="1785 First Street"/>
    <m/>
    <s v="New Bedford"/>
    <s v="MA"/>
    <n v="50553"/>
    <x v="0"/>
    <x v="0"/>
    <s v="Benitez"/>
    <s v="Violeta"/>
    <s v="Medium"/>
    <x v="21"/>
  </r>
  <r>
    <n v="10331"/>
    <n v="21"/>
    <n v="100"/>
    <n v="1"/>
    <n v="3135.93"/>
    <x v="159"/>
    <x v="159"/>
    <x v="0"/>
    <n v="4"/>
    <n v="11"/>
    <n v="2004"/>
    <x v="1"/>
    <n v="140"/>
    <s v="S24_3856"/>
    <s v="Motor Mint Distributors Inc."/>
    <n v="2155559857"/>
    <s v="11328 Douglas Av."/>
    <m/>
    <s v="Philadelphia"/>
    <s v="PA"/>
    <n v="71270"/>
    <x v="0"/>
    <x v="0"/>
    <s v="Hernandez"/>
    <s v="Rosa"/>
    <s v="Medium"/>
    <x v="45"/>
  </r>
  <r>
    <n v="10342"/>
    <n v="42"/>
    <n v="100"/>
    <n v="6"/>
    <n v="5013.54"/>
    <x v="20"/>
    <x v="20"/>
    <x v="0"/>
    <n v="4"/>
    <n v="11"/>
    <n v="2004"/>
    <x v="1"/>
    <n v="140"/>
    <s v="S24_3856"/>
    <s v="Australian Collectors, Co."/>
    <s v="03 9520 4555"/>
    <s v="636 St Kilda Road"/>
    <s v="Level 3"/>
    <s v="Melbourne"/>
    <s v="Victoria"/>
    <n v="3004"/>
    <x v="3"/>
    <x v="2"/>
    <s v="Ferguson"/>
    <s v="Peter"/>
    <s v="Medium"/>
    <x v="10"/>
  </r>
  <r>
    <n v="10355"/>
    <n v="32"/>
    <n v="100"/>
    <n v="8"/>
    <n v="5302.72"/>
    <x v="228"/>
    <x v="228"/>
    <x v="0"/>
    <n v="4"/>
    <n v="12"/>
    <n v="2004"/>
    <x v="1"/>
    <n v="140"/>
    <s v="S24_3856"/>
    <s v="Euro Shopping Channel"/>
    <s v="(91) 555 94 44"/>
    <s v="C/ Moralzarzal, 86"/>
    <m/>
    <s v="Madrid"/>
    <m/>
    <n v="28034"/>
    <x v="7"/>
    <x v="1"/>
    <s v="Freyre"/>
    <s v="Diego"/>
    <s v="Medium"/>
    <x v="23"/>
  </r>
  <r>
    <n v="10363"/>
    <n v="31"/>
    <n v="94.58"/>
    <n v="1"/>
    <n v="2931.98"/>
    <x v="115"/>
    <x v="115"/>
    <x v="0"/>
    <n v="1"/>
    <n v="1"/>
    <n v="2005"/>
    <x v="1"/>
    <n v="140"/>
    <s v="S24_3856"/>
    <s v="Suominen Souveniers"/>
    <s v="+358 9 8045 555"/>
    <s v="Software Engineering Center, SEC Oy"/>
    <m/>
    <s v="Espoo"/>
    <m/>
    <s v="FIN-02271"/>
    <x v="4"/>
    <x v="1"/>
    <s v="Suominen"/>
    <s v="Kalle"/>
    <s v="Small"/>
    <x v="73"/>
  </r>
  <r>
    <n v="10378"/>
    <n v="33"/>
    <n v="53.27"/>
    <n v="3"/>
    <n v="1757.91"/>
    <x v="184"/>
    <x v="184"/>
    <x v="0"/>
    <n v="1"/>
    <n v="2"/>
    <n v="2005"/>
    <x v="1"/>
    <n v="140"/>
    <s v="S24_3856"/>
    <s v="Euro Shopping Channel"/>
    <s v="(91) 555 94 44"/>
    <s v="C/ Moralzarzal, 86"/>
    <m/>
    <s v="Madrid"/>
    <m/>
    <n v="28034"/>
    <x v="7"/>
    <x v="1"/>
    <s v="Freyre"/>
    <s v="Diego"/>
    <s v="Small"/>
    <x v="23"/>
  </r>
  <r>
    <n v="10390"/>
    <n v="45"/>
    <n v="100"/>
    <n v="8"/>
    <n v="6763.05"/>
    <x v="162"/>
    <x v="162"/>
    <x v="0"/>
    <n v="1"/>
    <n v="3"/>
    <n v="2005"/>
    <x v="1"/>
    <n v="140"/>
    <s v="S24_3856"/>
    <s v="Mini Gifts Distributors Ltd."/>
    <n v="4155551450"/>
    <s v="5677 Strong St."/>
    <m/>
    <s v="San Rafael"/>
    <s v="CA"/>
    <n v="97562"/>
    <x v="0"/>
    <x v="0"/>
    <s v="Nelson"/>
    <s v="Valarie"/>
    <s v="Medium"/>
    <x v="39"/>
  </r>
  <r>
    <n v="10405"/>
    <n v="76"/>
    <n v="100"/>
    <n v="3"/>
    <n v="11739.7"/>
    <x v="150"/>
    <x v="150"/>
    <x v="0"/>
    <n v="2"/>
    <n v="4"/>
    <n v="2005"/>
    <x v="1"/>
    <n v="140"/>
    <s v="S24_3856"/>
    <s v="Mini Caravy"/>
    <s v="88.60.1555"/>
    <s v="24, place Kluber"/>
    <m/>
    <s v="Strasbourg"/>
    <m/>
    <n v="67000"/>
    <x v="1"/>
    <x v="1"/>
    <s v="Citeaux"/>
    <s v="Frederique"/>
    <s v="Large"/>
    <x v="83"/>
  </r>
  <r>
    <n v="10419"/>
    <n v="70"/>
    <n v="100"/>
    <n v="8"/>
    <n v="9240"/>
    <x v="116"/>
    <x v="116"/>
    <x v="0"/>
    <n v="2"/>
    <n v="5"/>
    <n v="2005"/>
    <x v="1"/>
    <n v="140"/>
    <s v="S24_3856"/>
    <s v="Salzburg Collectables"/>
    <s v="6562-9555"/>
    <s v="Geislweg 14"/>
    <m/>
    <s v="Salzburg"/>
    <m/>
    <n v="5020"/>
    <x v="5"/>
    <x v="1"/>
    <s v="Pipps"/>
    <s v="Georg"/>
    <s v="Large"/>
    <x v="19"/>
  </r>
  <r>
    <n v="10106"/>
    <n v="50"/>
    <n v="64.83"/>
    <n v="11"/>
    <n v="3241.5"/>
    <x v="186"/>
    <x v="186"/>
    <x v="0"/>
    <n v="1"/>
    <n v="2"/>
    <n v="2003"/>
    <x v="4"/>
    <n v="68"/>
    <s v="S24_3949"/>
    <s v="Rovelli Gifts"/>
    <s v="035-640555"/>
    <s v="Via Ludovico il Moro 22"/>
    <m/>
    <s v="Bergamo"/>
    <m/>
    <n v="24100"/>
    <x v="12"/>
    <x v="1"/>
    <s v="Rovelli"/>
    <s v="Giovanni"/>
    <s v="Medium"/>
    <x v="86"/>
  </r>
  <r>
    <n v="10119"/>
    <n v="28"/>
    <n v="70.290000000000006"/>
    <n v="2"/>
    <n v="1968.12"/>
    <x v="63"/>
    <x v="63"/>
    <x v="0"/>
    <n v="2"/>
    <n v="4"/>
    <n v="2003"/>
    <x v="4"/>
    <n v="68"/>
    <s v="S24_3949"/>
    <s v="Salzburg Collectables"/>
    <s v="6562-9555"/>
    <s v="Geislweg 14"/>
    <m/>
    <s v="Salzburg"/>
    <m/>
    <n v="5020"/>
    <x v="5"/>
    <x v="1"/>
    <s v="Pipps"/>
    <s v="Georg"/>
    <s v="Small"/>
    <x v="19"/>
  </r>
  <r>
    <n v="10131"/>
    <n v="50"/>
    <n v="81.89"/>
    <n v="3"/>
    <n v="4094.5"/>
    <x v="187"/>
    <x v="187"/>
    <x v="0"/>
    <n v="2"/>
    <n v="6"/>
    <n v="2003"/>
    <x v="4"/>
    <n v="68"/>
    <s v="S24_3949"/>
    <s v="Gift Ideas Corp."/>
    <n v="2035554407"/>
    <s v="2440 Pompton St."/>
    <m/>
    <s v="Glendale"/>
    <s v="CT"/>
    <n v="97561"/>
    <x v="0"/>
    <x v="0"/>
    <s v="Lewis"/>
    <s v="Dan"/>
    <s v="Medium"/>
    <x v="88"/>
  </r>
  <r>
    <n v="10143"/>
    <n v="28"/>
    <n v="66.19"/>
    <n v="6"/>
    <n v="1853.32"/>
    <x v="65"/>
    <x v="65"/>
    <x v="0"/>
    <n v="3"/>
    <n v="8"/>
    <n v="2003"/>
    <x v="4"/>
    <n v="68"/>
    <s v="S24_3949"/>
    <s v="Mini Creations Ltd."/>
    <n v="5085559555"/>
    <s v="4575 Hillside Dr."/>
    <m/>
    <s v="New Bedford"/>
    <s v="MA"/>
    <n v="50553"/>
    <x v="0"/>
    <x v="0"/>
    <s v="Tam"/>
    <s v="Wing C"/>
    <s v="Small"/>
    <x v="50"/>
  </r>
  <r>
    <n v="10155"/>
    <n v="44"/>
    <n v="77.11"/>
    <n v="4"/>
    <n v="3392.84"/>
    <x v="66"/>
    <x v="66"/>
    <x v="0"/>
    <n v="4"/>
    <n v="10"/>
    <n v="2003"/>
    <x v="4"/>
    <n v="68"/>
    <s v="S24_3949"/>
    <s v="Toys of Finland, Co."/>
    <s v="90-224 8555"/>
    <s v="Keskuskatu 45"/>
    <m/>
    <s v="Helsinki"/>
    <m/>
    <n v="21240"/>
    <x v="4"/>
    <x v="1"/>
    <s v="Karttunen"/>
    <s v="Matti"/>
    <s v="Medium"/>
    <x v="16"/>
  </r>
  <r>
    <n v="10168"/>
    <n v="27"/>
    <n v="73.02"/>
    <n v="18"/>
    <n v="1971.54"/>
    <x v="5"/>
    <x v="5"/>
    <x v="0"/>
    <n v="4"/>
    <n v="10"/>
    <n v="2003"/>
    <x v="4"/>
    <n v="68"/>
    <s v="S24_3949"/>
    <s v="Technics Stores Inc."/>
    <n v="6505556809"/>
    <s v="9408 Furth Circle"/>
    <m/>
    <s v="Burlingame"/>
    <s v="CA"/>
    <n v="94217"/>
    <x v="0"/>
    <x v="0"/>
    <s v="Hirano"/>
    <s v="Juri"/>
    <s v="Small"/>
    <x v="5"/>
  </r>
  <r>
    <n v="10178"/>
    <n v="30"/>
    <n v="72.33"/>
    <n v="3"/>
    <n v="2169.9"/>
    <x v="68"/>
    <x v="68"/>
    <x v="0"/>
    <n v="4"/>
    <n v="11"/>
    <n v="2003"/>
    <x v="4"/>
    <n v="68"/>
    <s v="S24_3949"/>
    <s v="Alpha Cognac"/>
    <s v="61.77.6555"/>
    <s v="1 rue Alsace-Lorraine"/>
    <m/>
    <s v="Toulouse"/>
    <m/>
    <n v="31000"/>
    <x v="1"/>
    <x v="1"/>
    <s v="Roulet"/>
    <s v="Annette"/>
    <s v="Small"/>
    <x v="51"/>
  </r>
  <r>
    <n v="10198"/>
    <n v="43"/>
    <n v="66.19"/>
    <n v="3"/>
    <n v="2846.17"/>
    <x v="188"/>
    <x v="188"/>
    <x v="0"/>
    <n v="4"/>
    <n v="11"/>
    <n v="2003"/>
    <x v="4"/>
    <n v="68"/>
    <s v="S24_3949"/>
    <s v="Cruz &amp; Sons Co."/>
    <s v="+63 2 555 3587"/>
    <s v="15 McCallum Street - NatWest Center #13-03"/>
    <m/>
    <s v="Makati City"/>
    <m/>
    <s v="1227 MM"/>
    <x v="15"/>
    <x v="3"/>
    <s v="Cruz"/>
    <s v="Arnold"/>
    <s v="Small"/>
    <x v="66"/>
  </r>
  <r>
    <n v="10210"/>
    <n v="29"/>
    <n v="69.599999999999994"/>
    <n v="16"/>
    <n v="2018.4"/>
    <x v="55"/>
    <x v="55"/>
    <x v="0"/>
    <n v="1"/>
    <n v="1"/>
    <n v="2004"/>
    <x v="4"/>
    <n v="68"/>
    <s v="S24_3949"/>
    <s v="Osaka Souveniers Co."/>
    <s v="+81 06 6342 5555"/>
    <s v="Dojima Avanza 4F, 1-6-20 Dojima, Kita-ku"/>
    <m/>
    <s v="Osaka"/>
    <s v="Osaka"/>
    <s v="530-0003"/>
    <x v="11"/>
    <x v="3"/>
    <s v="Kentary"/>
    <s v="Mory"/>
    <s v="Small"/>
    <x v="44"/>
  </r>
  <r>
    <n v="10222"/>
    <n v="48"/>
    <n v="56.64"/>
    <n v="3"/>
    <n v="2718.72"/>
    <x v="72"/>
    <x v="72"/>
    <x v="0"/>
    <n v="1"/>
    <n v="2"/>
    <n v="2004"/>
    <x v="4"/>
    <n v="68"/>
    <s v="S24_3949"/>
    <s v="Collectable Mini Designs Co."/>
    <n v="7605558146"/>
    <s v="361 Furth Circle"/>
    <m/>
    <s v="San Diego"/>
    <s v="CA"/>
    <n v="91217"/>
    <x v="0"/>
    <x v="0"/>
    <s v="Thompson"/>
    <s v="Valarie"/>
    <s v="Small"/>
    <x v="55"/>
  </r>
  <r>
    <n v="10235"/>
    <n v="33"/>
    <n v="60.05"/>
    <n v="12"/>
    <n v="1981.65"/>
    <x v="210"/>
    <x v="210"/>
    <x v="0"/>
    <n v="2"/>
    <n v="4"/>
    <n v="2004"/>
    <x v="4"/>
    <n v="68"/>
    <s v="S24_3949"/>
    <s v="Royal Canadian Collectables, Ltd."/>
    <s v="(604) 555-4555"/>
    <s v="23 Tsawassen Blvd."/>
    <m/>
    <s v="Tsawassen"/>
    <s v="BC"/>
    <s v="T2F 8M4"/>
    <x v="10"/>
    <x v="0"/>
    <s v="Lincoln"/>
    <s v="Elizabeth"/>
    <s v="Small"/>
    <x v="57"/>
  </r>
  <r>
    <n v="10250"/>
    <n v="40"/>
    <n v="75.06"/>
    <n v="13"/>
    <n v="3002.4"/>
    <x v="189"/>
    <x v="189"/>
    <x v="0"/>
    <n v="2"/>
    <n v="5"/>
    <n v="2004"/>
    <x v="4"/>
    <n v="68"/>
    <s v="S24_3949"/>
    <s v="The Sharp Gifts Warehouse"/>
    <n v="4085553659"/>
    <s v="3086 Ingle Ln."/>
    <m/>
    <s v="San Jose"/>
    <s v="CA"/>
    <n v="94217"/>
    <x v="0"/>
    <x v="0"/>
    <s v="Frick"/>
    <s v="Sue"/>
    <s v="Medium"/>
    <x v="61"/>
  </r>
  <r>
    <n v="10262"/>
    <n v="48"/>
    <n v="61.42"/>
    <n v="8"/>
    <n v="2948.16"/>
    <x v="190"/>
    <x v="190"/>
    <x v="3"/>
    <n v="2"/>
    <n v="6"/>
    <n v="2004"/>
    <x v="4"/>
    <n v="68"/>
    <s v="S24_3949"/>
    <s v="Euro Shopping Channel"/>
    <s v="(91) 555 94 44"/>
    <s v="C/ Moralzarzal, 86"/>
    <m/>
    <s v="Madrid"/>
    <m/>
    <n v="28034"/>
    <x v="7"/>
    <x v="1"/>
    <s v="Freyre"/>
    <s v="Diego"/>
    <s v="Small"/>
    <x v="23"/>
  </r>
  <r>
    <n v="10275"/>
    <n v="41"/>
    <n v="81.89"/>
    <n v="18"/>
    <n v="3357.49"/>
    <x v="14"/>
    <x v="14"/>
    <x v="0"/>
    <n v="3"/>
    <n v="7"/>
    <n v="2004"/>
    <x v="4"/>
    <n v="68"/>
    <s v="S24_3949"/>
    <s v="La Rochelle Gifts"/>
    <s v="40.67.8555"/>
    <s v="67, rue des Cinquante Otages"/>
    <m/>
    <s v="Nantes"/>
    <m/>
    <n v="44000"/>
    <x v="1"/>
    <x v="1"/>
    <s v="Labrune"/>
    <s v="Janine"/>
    <s v="Medium"/>
    <x v="14"/>
  </r>
  <r>
    <n v="10284"/>
    <n v="21"/>
    <n v="55.96"/>
    <n v="10"/>
    <n v="1175.1600000000001"/>
    <x v="191"/>
    <x v="191"/>
    <x v="0"/>
    <n v="3"/>
    <n v="8"/>
    <n v="2004"/>
    <x v="4"/>
    <n v="68"/>
    <s v="S24_3949"/>
    <s v="Norway Gifts By Mail, Co."/>
    <s v="+47 2212 1555"/>
    <s v="Drammensveien 126 A, PB 744 Sentrum"/>
    <m/>
    <s v="Oslo"/>
    <m/>
    <s v="N 0106"/>
    <x v="2"/>
    <x v="1"/>
    <s v="Klaeboe"/>
    <s v="Jan"/>
    <s v="Small"/>
    <x v="85"/>
  </r>
  <r>
    <n v="10296"/>
    <n v="32"/>
    <n v="71.650000000000006"/>
    <n v="6"/>
    <n v="2292.8000000000002"/>
    <x v="192"/>
    <x v="192"/>
    <x v="0"/>
    <n v="3"/>
    <n v="9"/>
    <n v="2004"/>
    <x v="4"/>
    <n v="68"/>
    <s v="S24_3949"/>
    <s v="Bavarian Collectables Imports, Co."/>
    <s v="+49 89 61 08 9555"/>
    <s v="Hansastr. 15"/>
    <m/>
    <s v="Munich"/>
    <m/>
    <n v="80686"/>
    <x v="16"/>
    <x v="1"/>
    <s v="Donnermeyer"/>
    <s v="Michael"/>
    <s v="Small"/>
    <x v="89"/>
  </r>
  <r>
    <n v="10308"/>
    <n v="43"/>
    <n v="76.430000000000007"/>
    <n v="16"/>
    <n v="3286.49"/>
    <x v="17"/>
    <x v="17"/>
    <x v="0"/>
    <n v="4"/>
    <n v="10"/>
    <n v="2004"/>
    <x v="4"/>
    <n v="68"/>
    <s v="S24_3949"/>
    <s v="Mini Classics"/>
    <n v="9145554562"/>
    <s v="3758 North Pendale Street"/>
    <m/>
    <s v="White Plains"/>
    <s v="NY"/>
    <n v="24067"/>
    <x v="0"/>
    <x v="0"/>
    <s v="Frick"/>
    <s v="Steve"/>
    <s v="Medium"/>
    <x v="47"/>
  </r>
  <r>
    <n v="10316"/>
    <n v="30"/>
    <n v="77.790000000000006"/>
    <n v="8"/>
    <n v="2333.6999999999998"/>
    <x v="79"/>
    <x v="79"/>
    <x v="0"/>
    <n v="4"/>
    <n v="11"/>
    <n v="2004"/>
    <x v="4"/>
    <n v="68"/>
    <s v="S24_3949"/>
    <s v="giftsbymail.co.uk"/>
    <s v="(198) 555-8888"/>
    <s v="Garden House Crowther Way"/>
    <m/>
    <s v="Cowes"/>
    <s v="Isle of Wight"/>
    <s v="PO31 7PJ"/>
    <x v="6"/>
    <x v="1"/>
    <s v="Bennett"/>
    <s v="Helen"/>
    <s v="Small"/>
    <x v="59"/>
  </r>
  <r>
    <n v="10328"/>
    <n v="35"/>
    <n v="76.430000000000007"/>
    <n v="3"/>
    <n v="2675.05"/>
    <x v="233"/>
    <x v="233"/>
    <x v="0"/>
    <n v="4"/>
    <n v="11"/>
    <n v="2004"/>
    <x v="4"/>
    <n v="68"/>
    <s v="S24_3949"/>
    <s v="Rovelli Gifts"/>
    <s v="035-640555"/>
    <s v="Via Ludovico il Moro 22"/>
    <m/>
    <s v="Bergamo"/>
    <m/>
    <n v="24100"/>
    <x v="12"/>
    <x v="1"/>
    <s v="Rovelli"/>
    <s v="Giovanni"/>
    <s v="Small"/>
    <x v="86"/>
  </r>
  <r>
    <n v="10339"/>
    <n v="45"/>
    <n v="96.92"/>
    <n v="11"/>
    <n v="4361.3999999999996"/>
    <x v="58"/>
    <x v="58"/>
    <x v="0"/>
    <n v="4"/>
    <n v="11"/>
    <n v="2004"/>
    <x v="4"/>
    <n v="68"/>
    <s v="S24_3949"/>
    <s v="Tokyo Collectables, Ltd"/>
    <s v="+81 3 3584 0555"/>
    <s v="2-2-8 Roppongi"/>
    <m/>
    <s v="Minato-ku"/>
    <s v="Tokyo"/>
    <s v="106-0032"/>
    <x v="11"/>
    <x v="3"/>
    <s v="Shimamura"/>
    <s v="Akiko"/>
    <s v="Medium"/>
    <x v="35"/>
  </r>
  <r>
    <n v="10351"/>
    <n v="34"/>
    <n v="59.37"/>
    <n v="3"/>
    <n v="2018.58"/>
    <x v="195"/>
    <x v="195"/>
    <x v="0"/>
    <n v="4"/>
    <n v="12"/>
    <n v="2004"/>
    <x v="4"/>
    <n v="68"/>
    <s v="S24_3949"/>
    <s v="Stylish Desk Decors, Co."/>
    <s v="(171) 555-0297"/>
    <s v="35 King George"/>
    <m/>
    <s v="London"/>
    <m/>
    <s v="WX3 6FW"/>
    <x v="6"/>
    <x v="1"/>
    <s v="Brown"/>
    <s v="Ann"/>
    <s v="Small"/>
    <x v="49"/>
  </r>
  <r>
    <n v="10361"/>
    <n v="26"/>
    <n v="100"/>
    <n v="7"/>
    <n v="3710.98"/>
    <x v="21"/>
    <x v="21"/>
    <x v="0"/>
    <n v="4"/>
    <n v="12"/>
    <n v="2004"/>
    <x v="4"/>
    <n v="68"/>
    <s v="S24_3949"/>
    <s v="Souveniers And Things Co."/>
    <s v="+61 2 9495 8555"/>
    <s v="Monitor Money Building, 815 Pacific Hwy"/>
    <s v="Level 6"/>
    <s v="Chatswood"/>
    <s v="NSW"/>
    <n v="2067"/>
    <x v="3"/>
    <x v="2"/>
    <s v="Huxley"/>
    <s v="Adrian"/>
    <s v="Medium"/>
    <x v="20"/>
  </r>
  <r>
    <n v="10373"/>
    <n v="39"/>
    <n v="73"/>
    <n v="13"/>
    <n v="2847"/>
    <x v="84"/>
    <x v="84"/>
    <x v="0"/>
    <n v="1"/>
    <n v="1"/>
    <n v="2005"/>
    <x v="4"/>
    <n v="68"/>
    <s v="S24_3949"/>
    <s v="Oulu Toy Supplies, Inc."/>
    <s v="981-443655"/>
    <s v="Torikatu 38"/>
    <m/>
    <s v="Oulu"/>
    <m/>
    <n v="90110"/>
    <x v="4"/>
    <x v="1"/>
    <s v="Koskitalo"/>
    <s v="Pirkko"/>
    <s v="Small"/>
    <x v="60"/>
  </r>
  <r>
    <n v="10386"/>
    <n v="41"/>
    <n v="73.319999999999993"/>
    <n v="12"/>
    <n v="3006.12"/>
    <x v="196"/>
    <x v="196"/>
    <x v="5"/>
    <n v="1"/>
    <n v="3"/>
    <n v="2005"/>
    <x v="4"/>
    <n v="68"/>
    <s v="S24_3949"/>
    <s v="Euro Shopping Channel"/>
    <s v="(91) 555 94 44"/>
    <s v="C/ Moralzarzal, 86"/>
    <m/>
    <s v="Madrid"/>
    <m/>
    <n v="28034"/>
    <x v="7"/>
    <x v="1"/>
    <s v="Freyre"/>
    <s v="Diego"/>
    <s v="Medium"/>
    <x v="23"/>
  </r>
  <r>
    <n v="10398"/>
    <n v="41"/>
    <n v="68.239999999999995"/>
    <n v="2"/>
    <n v="2797.84"/>
    <x v="197"/>
    <x v="197"/>
    <x v="0"/>
    <n v="1"/>
    <n v="3"/>
    <n v="2005"/>
    <x v="4"/>
    <n v="68"/>
    <s v="S24_3949"/>
    <s v="Reims Collectables"/>
    <s v="26.47.1555"/>
    <s v="59 rue de l'Abbaye"/>
    <m/>
    <s v="Reims"/>
    <m/>
    <n v="51100"/>
    <x v="1"/>
    <x v="1"/>
    <s v="Henriot"/>
    <s v="Paul"/>
    <s v="Small"/>
    <x v="1"/>
  </r>
  <r>
    <n v="10401"/>
    <n v="64"/>
    <n v="60.05"/>
    <n v="12"/>
    <n v="3843.2"/>
    <x v="213"/>
    <x v="213"/>
    <x v="4"/>
    <n v="2"/>
    <n v="4"/>
    <n v="2005"/>
    <x v="4"/>
    <n v="68"/>
    <s v="S24_3949"/>
    <s v="Tekni Collectables Inc."/>
    <n v="2015559350"/>
    <s v="7476 Moss Rd."/>
    <m/>
    <s v="Newark"/>
    <s v="NJ"/>
    <n v="94019"/>
    <x v="0"/>
    <x v="0"/>
    <s v="Brown"/>
    <s v="William"/>
    <s v="Medium"/>
    <x v="12"/>
  </r>
  <r>
    <n v="10416"/>
    <n v="18"/>
    <n v="75.06"/>
    <n v="13"/>
    <n v="1351.08"/>
    <x v="198"/>
    <x v="198"/>
    <x v="0"/>
    <n v="2"/>
    <n v="5"/>
    <n v="2005"/>
    <x v="4"/>
    <n v="68"/>
    <s v="S24_3949"/>
    <s v="L'ordine Souveniers"/>
    <s v="0522-556555"/>
    <s v="Strada Provinciale 124"/>
    <m/>
    <s v="Reggio Emilia"/>
    <m/>
    <n v="42100"/>
    <x v="12"/>
    <x v="1"/>
    <s v="Moroni"/>
    <s v="Maurizio"/>
    <s v="Small"/>
    <x v="70"/>
  </r>
  <r>
    <n v="10100"/>
    <n v="49"/>
    <n v="34.47"/>
    <n v="1"/>
    <n v="1689.03"/>
    <x v="199"/>
    <x v="199"/>
    <x v="0"/>
    <n v="1"/>
    <n v="1"/>
    <n v="2003"/>
    <x v="3"/>
    <n v="41"/>
    <s v="S24_3969"/>
    <s v="Online Diecast Creations Co."/>
    <n v="6035558647"/>
    <s v="2304 Long Airport Avenue"/>
    <m/>
    <s v="Nashua"/>
    <s v="NH"/>
    <n v="62005"/>
    <x v="0"/>
    <x v="0"/>
    <s v="Young"/>
    <s v="Valarie"/>
    <s v="Small"/>
    <x v="40"/>
  </r>
  <r>
    <n v="10110"/>
    <n v="48"/>
    <n v="34.47"/>
    <n v="5"/>
    <n v="1654.56"/>
    <x v="178"/>
    <x v="178"/>
    <x v="0"/>
    <n v="1"/>
    <n v="3"/>
    <n v="2003"/>
    <x v="3"/>
    <n v="41"/>
    <s v="S24_3969"/>
    <s v="AV Stores, Co."/>
    <s v="(171) 555-1555"/>
    <s v="Fauntleroy Circus"/>
    <m/>
    <s v="Manchester"/>
    <m/>
    <s v="EC2 5NT"/>
    <x v="6"/>
    <x v="1"/>
    <s v="Ashworth"/>
    <s v="Victoria"/>
    <s v="Small"/>
    <x v="77"/>
  </r>
  <r>
    <n v="10124"/>
    <n v="46"/>
    <n v="33.229999999999997"/>
    <n v="4"/>
    <n v="1528.58"/>
    <x v="166"/>
    <x v="166"/>
    <x v="0"/>
    <n v="2"/>
    <n v="5"/>
    <n v="2003"/>
    <x v="3"/>
    <n v="41"/>
    <s v="S24_3969"/>
    <s v="Signal Gift Stores"/>
    <n v="7025551838"/>
    <s v="8489 Strong St."/>
    <m/>
    <s v="Las Vegas"/>
    <s v="NV"/>
    <n v="83030"/>
    <x v="0"/>
    <x v="0"/>
    <s v="King"/>
    <s v="Sue"/>
    <s v="Small"/>
    <x v="84"/>
  </r>
  <r>
    <n v="10149"/>
    <n v="26"/>
    <n v="38.979999999999997"/>
    <n v="9"/>
    <n v="1013.48"/>
    <x v="168"/>
    <x v="168"/>
    <x v="0"/>
    <n v="3"/>
    <n v="9"/>
    <n v="2003"/>
    <x v="3"/>
    <n v="41"/>
    <s v="S24_3969"/>
    <s v="Signal Collectibles Ltd."/>
    <n v="4155554312"/>
    <s v="2793 Furth Circle"/>
    <m/>
    <s v="Brisbane"/>
    <s v="CA"/>
    <n v="94217"/>
    <x v="0"/>
    <x v="0"/>
    <s v="Taylor"/>
    <s v="Sue"/>
    <s v="Small"/>
    <x v="82"/>
  </r>
  <r>
    <n v="10162"/>
    <n v="37"/>
    <n v="38.979999999999997"/>
    <n v="7"/>
    <n v="1442.26"/>
    <x v="169"/>
    <x v="169"/>
    <x v="0"/>
    <n v="4"/>
    <n v="10"/>
    <n v="2003"/>
    <x v="3"/>
    <n v="41"/>
    <s v="S24_3969"/>
    <s v="Corporate Gift Ideas Co."/>
    <n v="6505551386"/>
    <s v="7734 Strong St."/>
    <m/>
    <s v="San Francisco"/>
    <s v="CA"/>
    <m/>
    <x v="0"/>
    <x v="0"/>
    <s v="Brown"/>
    <s v="Julie"/>
    <s v="Small"/>
    <x v="4"/>
  </r>
  <r>
    <n v="10173"/>
    <n v="35"/>
    <n v="33.229999999999997"/>
    <n v="11"/>
    <n v="1163.05"/>
    <x v="155"/>
    <x v="155"/>
    <x v="0"/>
    <n v="4"/>
    <n v="11"/>
    <n v="2003"/>
    <x v="3"/>
    <n v="41"/>
    <s v="S24_3969"/>
    <s v="Rovelli Gifts"/>
    <s v="035-640555"/>
    <s v="Via Ludovico il Moro 22"/>
    <m/>
    <s v="Bergamo"/>
    <m/>
    <n v="24100"/>
    <x v="12"/>
    <x v="1"/>
    <s v="Rovelli"/>
    <s v="Giovanni"/>
    <s v="Small"/>
    <x v="86"/>
  </r>
  <r>
    <n v="10182"/>
    <n v="23"/>
    <n v="42.26"/>
    <n v="8"/>
    <n v="971.98"/>
    <x v="103"/>
    <x v="103"/>
    <x v="0"/>
    <n v="4"/>
    <n v="11"/>
    <n v="2003"/>
    <x v="3"/>
    <n v="41"/>
    <s v="S24_3969"/>
    <s v="Mini Gifts Distributors Ltd."/>
    <n v="4155551450"/>
    <s v="5677 Strong St."/>
    <m/>
    <s v="San Rafael"/>
    <s v="CA"/>
    <n v="97562"/>
    <x v="0"/>
    <x v="0"/>
    <s v="Nelson"/>
    <s v="Valarie"/>
    <s v="Small"/>
    <x v="39"/>
  </r>
  <r>
    <n v="10193"/>
    <n v="22"/>
    <n v="41.03"/>
    <n v="12"/>
    <n v="902.66"/>
    <x v="170"/>
    <x v="170"/>
    <x v="0"/>
    <n v="4"/>
    <n v="11"/>
    <n v="2003"/>
    <x v="3"/>
    <n v="41"/>
    <s v="S24_3969"/>
    <s v="Australian Collectables, Ltd"/>
    <s v="61-9-3844-6555"/>
    <s v="7 Allen Street"/>
    <m/>
    <s v="Glen Waverly"/>
    <s v="Victoria"/>
    <n v="3150"/>
    <x v="3"/>
    <x v="2"/>
    <s v="Connery"/>
    <s v="Sean"/>
    <s v="Small"/>
    <x v="87"/>
  </r>
  <r>
    <n v="10204"/>
    <n v="39"/>
    <n v="33.229999999999997"/>
    <n v="2"/>
    <n v="1295.97"/>
    <x v="105"/>
    <x v="105"/>
    <x v="0"/>
    <n v="4"/>
    <n v="12"/>
    <n v="2003"/>
    <x v="3"/>
    <n v="41"/>
    <s v="S24_3969"/>
    <s v="Muscle Machine Inc"/>
    <n v="2125557413"/>
    <s v="4092 Furth Circle"/>
    <s v="Suite 400"/>
    <s v="NYC"/>
    <s v="NY"/>
    <n v="10022"/>
    <x v="0"/>
    <x v="0"/>
    <s v="Young"/>
    <s v="Jeff"/>
    <s v="Small"/>
    <x v="74"/>
  </r>
  <r>
    <n v="10214"/>
    <n v="44"/>
    <n v="34.880000000000003"/>
    <n v="5"/>
    <n v="1534.72"/>
    <x v="200"/>
    <x v="200"/>
    <x v="0"/>
    <n v="1"/>
    <n v="1"/>
    <n v="2004"/>
    <x v="3"/>
    <n v="41"/>
    <s v="S24_3969"/>
    <s v="Corrida Auto Replicas, Ltd"/>
    <s v="(91) 555 22 82"/>
    <s v="C/ Araquil, 67"/>
    <m/>
    <s v="Madrid"/>
    <m/>
    <n v="28023"/>
    <x v="7"/>
    <x v="1"/>
    <s v="Sommer"/>
    <s v="Mart¡n"/>
    <s v="Small"/>
    <x v="25"/>
  </r>
  <r>
    <n v="10227"/>
    <n v="27"/>
    <n v="43.9"/>
    <n v="8"/>
    <n v="1185.3"/>
    <x v="172"/>
    <x v="172"/>
    <x v="0"/>
    <n v="1"/>
    <n v="3"/>
    <n v="2004"/>
    <x v="3"/>
    <n v="41"/>
    <s v="S24_3969"/>
    <s v="Saveley &amp; Henriot, Co."/>
    <s v="78.32.5555"/>
    <s v="2, rue du Commerce"/>
    <m/>
    <s v="Lyon"/>
    <m/>
    <n v="69004"/>
    <x v="1"/>
    <x v="1"/>
    <s v="Saveley"/>
    <s v="Mary"/>
    <s v="Small"/>
    <x v="30"/>
  </r>
  <r>
    <n v="10242"/>
    <n v="46"/>
    <n v="36.93"/>
    <n v="1"/>
    <n v="1698.78"/>
    <x v="245"/>
    <x v="245"/>
    <x v="0"/>
    <n v="2"/>
    <n v="4"/>
    <n v="2004"/>
    <x v="3"/>
    <n v="41"/>
    <s v="S24_3969"/>
    <s v="Microscale Inc."/>
    <n v="2125551957"/>
    <s v="5290 North Pendale Street"/>
    <s v="Suite 200"/>
    <s v="NYC"/>
    <s v="NY"/>
    <n v="10022"/>
    <x v="0"/>
    <x v="0"/>
    <s v="Kuo"/>
    <s v="Kee"/>
    <s v="Small"/>
    <x v="79"/>
  </r>
  <r>
    <n v="10280"/>
    <n v="33"/>
    <n v="41.85"/>
    <n v="14"/>
    <n v="1381.05"/>
    <x v="41"/>
    <x v="41"/>
    <x v="0"/>
    <n v="3"/>
    <n v="8"/>
    <n v="2004"/>
    <x v="3"/>
    <n v="41"/>
    <s v="S24_3969"/>
    <s v="Amica Models &amp; Co."/>
    <s v="011-4988555"/>
    <s v="Via Monte Bianco 34"/>
    <m/>
    <s v="Torino"/>
    <m/>
    <n v="10100"/>
    <x v="12"/>
    <x v="1"/>
    <s v="Accorti"/>
    <s v="Paolo"/>
    <s v="Small"/>
    <x v="36"/>
  </r>
  <r>
    <n v="10288"/>
    <n v="33"/>
    <n v="40.619999999999997"/>
    <n v="3"/>
    <n v="1340.46"/>
    <x v="182"/>
    <x v="182"/>
    <x v="0"/>
    <n v="3"/>
    <n v="9"/>
    <n v="2004"/>
    <x v="3"/>
    <n v="41"/>
    <s v="S24_3969"/>
    <s v="Handji Gifts&amp; Co"/>
    <s v="+65 224 1555"/>
    <s v="Village Close - 106 Linden Road Sandown"/>
    <s v="2nd Floor"/>
    <s v="Singapore"/>
    <m/>
    <n v="69045"/>
    <x v="9"/>
    <x v="2"/>
    <s v="Victorino"/>
    <s v="Wendy"/>
    <s v="Small"/>
    <x v="65"/>
  </r>
  <r>
    <n v="10303"/>
    <n v="24"/>
    <n v="40.21"/>
    <n v="1"/>
    <n v="965.04"/>
    <x v="204"/>
    <x v="204"/>
    <x v="0"/>
    <n v="4"/>
    <n v="10"/>
    <n v="2004"/>
    <x v="3"/>
    <n v="41"/>
    <s v="S24_3969"/>
    <s v="Iberia Gift Imports, Corp."/>
    <s v="(95) 555 82 82"/>
    <s v="C/ Romero, 33"/>
    <m/>
    <s v="Sevilla"/>
    <m/>
    <n v="41101"/>
    <x v="7"/>
    <x v="1"/>
    <s v="Roel"/>
    <s v="Jose Pedro"/>
    <s v="Small"/>
    <x v="81"/>
  </r>
  <r>
    <n v="10312"/>
    <n v="31"/>
    <n v="35.29"/>
    <n v="15"/>
    <n v="1093.99"/>
    <x v="44"/>
    <x v="44"/>
    <x v="0"/>
    <n v="4"/>
    <n v="10"/>
    <n v="2004"/>
    <x v="3"/>
    <n v="41"/>
    <s v="S24_3969"/>
    <s v="Mini Gifts Distributors Ltd."/>
    <n v="4155551450"/>
    <s v="5677 Strong St."/>
    <m/>
    <s v="San Rafael"/>
    <s v="CA"/>
    <n v="97562"/>
    <x v="0"/>
    <x v="0"/>
    <s v="Nelson"/>
    <s v="Valarie"/>
    <s v="Small"/>
    <x v="39"/>
  </r>
  <r>
    <n v="10332"/>
    <n v="41"/>
    <n v="77.239999999999995"/>
    <n v="14"/>
    <n v="3166.84"/>
    <x v="159"/>
    <x v="159"/>
    <x v="0"/>
    <n v="4"/>
    <n v="11"/>
    <n v="2004"/>
    <x v="3"/>
    <n v="41"/>
    <s v="S24_3969"/>
    <s v="AV Stores, Co."/>
    <s v="(171) 555-1555"/>
    <s v="Fauntleroy Circus"/>
    <m/>
    <s v="Manchester"/>
    <m/>
    <s v="EC2 5NT"/>
    <x v="6"/>
    <x v="1"/>
    <s v="Ashworth"/>
    <s v="Victoria"/>
    <s v="Medium"/>
    <x v="77"/>
  </r>
  <r>
    <n v="10346"/>
    <n v="22"/>
    <n v="97.44"/>
    <n v="4"/>
    <n v="2143.6799999999998"/>
    <x v="47"/>
    <x v="47"/>
    <x v="0"/>
    <n v="4"/>
    <n v="11"/>
    <n v="2004"/>
    <x v="3"/>
    <n v="41"/>
    <s v="S24_3969"/>
    <s v="Signal Gift Stores"/>
    <n v="7025551838"/>
    <s v="8489 Strong St."/>
    <m/>
    <s v="Las Vegas"/>
    <s v="NV"/>
    <n v="83030"/>
    <x v="0"/>
    <x v="0"/>
    <s v="King"/>
    <s v="Sue"/>
    <s v="Small"/>
    <x v="84"/>
  </r>
  <r>
    <n v="10368"/>
    <n v="46"/>
    <n v="37.340000000000003"/>
    <n v="3"/>
    <n v="1717.64"/>
    <x v="241"/>
    <x v="241"/>
    <x v="0"/>
    <n v="1"/>
    <n v="1"/>
    <n v="2005"/>
    <x v="3"/>
    <n v="41"/>
    <s v="S24_3969"/>
    <s v="Mini Gifts Distributors Ltd."/>
    <n v="4155551450"/>
    <s v="5677 Strong St."/>
    <m/>
    <s v="San Rafael"/>
    <s v="CA"/>
    <n v="97562"/>
    <x v="0"/>
    <x v="0"/>
    <s v="Nelson"/>
    <s v="Valarie"/>
    <s v="Small"/>
    <x v="39"/>
  </r>
  <r>
    <n v="10380"/>
    <n v="43"/>
    <n v="95.03"/>
    <n v="12"/>
    <n v="4086.29"/>
    <x v="176"/>
    <x v="176"/>
    <x v="0"/>
    <n v="1"/>
    <n v="2"/>
    <n v="2005"/>
    <x v="3"/>
    <n v="41"/>
    <s v="S24_3969"/>
    <s v="Euro Shopping Channel"/>
    <s v="(91) 555 94 44"/>
    <s v="C/ Moralzarzal, 86"/>
    <m/>
    <s v="Madrid"/>
    <m/>
    <n v="28034"/>
    <x v="7"/>
    <x v="1"/>
    <s v="Freyre"/>
    <s v="Diego"/>
    <s v="Medium"/>
    <x v="23"/>
  </r>
  <r>
    <n v="10408"/>
    <n v="15"/>
    <n v="36.93"/>
    <n v="1"/>
    <n v="553.95000000000005"/>
    <x v="185"/>
    <x v="185"/>
    <x v="0"/>
    <n v="2"/>
    <n v="4"/>
    <n v="2005"/>
    <x v="3"/>
    <n v="41"/>
    <s v="S24_3969"/>
    <s v="Tokyo Collectables, Ltd"/>
    <s v="+81 3 3584 0555"/>
    <s v="2-2-8 Roppongi"/>
    <m/>
    <s v="Minato-ku"/>
    <s v="Tokyo"/>
    <s v="106-0032"/>
    <x v="11"/>
    <x v="3"/>
    <s v="Shimamura"/>
    <s v="Akiko"/>
    <s v="Small"/>
    <x v="35"/>
  </r>
  <r>
    <n v="10420"/>
    <n v="15"/>
    <n v="43.49"/>
    <n v="3"/>
    <n v="652.35"/>
    <x v="202"/>
    <x v="202"/>
    <x v="2"/>
    <n v="2"/>
    <n v="5"/>
    <n v="2005"/>
    <x v="3"/>
    <n v="41"/>
    <s v="S24_3969"/>
    <s v="Souveniers And Things Co."/>
    <s v="+61 2 9495 8555"/>
    <s v="Monitor Money Building, 815 Pacific Hwy"/>
    <s v="Level 6"/>
    <s v="Chatswood"/>
    <s v="NSW"/>
    <n v="2067"/>
    <x v="3"/>
    <x v="2"/>
    <s v="Huxley"/>
    <s v="Adrian"/>
    <s v="Small"/>
    <x v="20"/>
  </r>
  <r>
    <n v="10104"/>
    <n v="26"/>
    <n v="100"/>
    <n v="5"/>
    <n v="2921.62"/>
    <x v="134"/>
    <x v="134"/>
    <x v="0"/>
    <n v="1"/>
    <n v="1"/>
    <n v="2003"/>
    <x v="1"/>
    <n v="118"/>
    <s v="S24_4048"/>
    <s v="Euro Shopping Channel"/>
    <s v="(91) 555 94 44"/>
    <s v="C/ Moralzarzal, 86"/>
    <m/>
    <s v="Madrid"/>
    <m/>
    <n v="28034"/>
    <x v="7"/>
    <x v="1"/>
    <s v="Freyre"/>
    <s v="Diego"/>
    <s v="Small"/>
    <x v="23"/>
  </r>
  <r>
    <n v="10115"/>
    <n v="44"/>
    <n v="100"/>
    <n v="1"/>
    <n v="5568.64"/>
    <x v="143"/>
    <x v="143"/>
    <x v="0"/>
    <n v="2"/>
    <n v="4"/>
    <n v="2003"/>
    <x v="1"/>
    <n v="118"/>
    <s v="S24_4048"/>
    <s v="Classic Legends Inc."/>
    <n v="2125558493"/>
    <s v="5905 Pompton St."/>
    <s v="Suite 750"/>
    <s v="NYC"/>
    <s v="NY"/>
    <n v="10022"/>
    <x v="0"/>
    <x v="0"/>
    <s v="Hernandez"/>
    <s v="Maria"/>
    <s v="Medium"/>
    <x v="27"/>
  </r>
  <r>
    <n v="10127"/>
    <n v="20"/>
    <n v="96.99"/>
    <n v="7"/>
    <n v="1939.8"/>
    <x v="118"/>
    <x v="118"/>
    <x v="0"/>
    <n v="2"/>
    <n v="6"/>
    <n v="2003"/>
    <x v="1"/>
    <n v="118"/>
    <s v="S24_4048"/>
    <s v="Muscle Machine Inc"/>
    <n v="2125557413"/>
    <s v="4092 Furth Circle"/>
    <s v="Suite 400"/>
    <s v="NYC"/>
    <s v="NY"/>
    <n v="10022"/>
    <x v="0"/>
    <x v="0"/>
    <s v="Young"/>
    <s v="Jeff"/>
    <s v="Small"/>
    <x v="74"/>
  </r>
  <r>
    <n v="10141"/>
    <n v="40"/>
    <n v="94.62"/>
    <n v="1"/>
    <n v="3784.8"/>
    <x v="144"/>
    <x v="144"/>
    <x v="0"/>
    <n v="3"/>
    <n v="8"/>
    <n v="2003"/>
    <x v="1"/>
    <n v="118"/>
    <s v="S24_4048"/>
    <s v="Suominen Souveniers"/>
    <s v="+358 9 8045 555"/>
    <s v="Software Engineering Center, SEC Oy"/>
    <m/>
    <s v="Espoo"/>
    <m/>
    <s v="FIN-02271"/>
    <x v="4"/>
    <x v="1"/>
    <s v="Suominen"/>
    <s v="Kalle"/>
    <s v="Medium"/>
    <x v="73"/>
  </r>
  <r>
    <n v="10152"/>
    <n v="23"/>
    <n v="100"/>
    <n v="3"/>
    <n v="2802.09"/>
    <x v="235"/>
    <x v="235"/>
    <x v="0"/>
    <n v="3"/>
    <n v="9"/>
    <n v="2003"/>
    <x v="1"/>
    <n v="118"/>
    <s v="S24_4048"/>
    <s v="Australian Gift Network, Co"/>
    <s v="61-7-3844-6555"/>
    <s v="31 Duncan St. West End"/>
    <m/>
    <s v="South Brisbane"/>
    <s v="Queensland"/>
    <n v="4101"/>
    <x v="3"/>
    <x v="2"/>
    <s v="Calaghan"/>
    <s v="Tony"/>
    <s v="Small"/>
    <x v="28"/>
  </r>
  <r>
    <n v="10165"/>
    <n v="24"/>
    <n v="99.36"/>
    <n v="8"/>
    <n v="2384.64"/>
    <x v="121"/>
    <x v="121"/>
    <x v="0"/>
    <n v="4"/>
    <n v="10"/>
    <n v="2003"/>
    <x v="1"/>
    <n v="118"/>
    <s v="S24_4048"/>
    <s v="Dragon Souveniers, Ltd."/>
    <s v="+65 221 7555"/>
    <s v="Bronz Sok., Bronz Apt. 3/6 Tesvikiye"/>
    <m/>
    <s v="Singapore"/>
    <m/>
    <n v="79903"/>
    <x v="9"/>
    <x v="3"/>
    <s v="Natividad"/>
    <s v="Eric"/>
    <s v="Small"/>
    <x v="26"/>
  </r>
  <r>
    <n v="10176"/>
    <n v="29"/>
    <n v="100"/>
    <n v="7"/>
    <n v="2915.66"/>
    <x v="32"/>
    <x v="32"/>
    <x v="0"/>
    <n v="4"/>
    <n v="11"/>
    <n v="2003"/>
    <x v="1"/>
    <n v="118"/>
    <s v="S24_4048"/>
    <s v="L'ordine Souveniers"/>
    <s v="0522-556555"/>
    <s v="Strada Provinciale 124"/>
    <m/>
    <s v="Reggio Emilia"/>
    <m/>
    <n v="42100"/>
    <x v="12"/>
    <x v="1"/>
    <s v="Moroni"/>
    <s v="Maurizio"/>
    <s v="Small"/>
    <x v="70"/>
  </r>
  <r>
    <n v="10184"/>
    <n v="49"/>
    <n v="100"/>
    <n v="2"/>
    <n v="5795.72"/>
    <x v="69"/>
    <x v="69"/>
    <x v="0"/>
    <n v="4"/>
    <n v="11"/>
    <n v="2003"/>
    <x v="1"/>
    <n v="118"/>
    <s v="S24_4048"/>
    <s v="Iberia Gift Imports, Corp."/>
    <s v="(95) 555 82 82"/>
    <s v="C/ Romero, 33"/>
    <m/>
    <s v="Sevilla"/>
    <m/>
    <n v="41101"/>
    <x v="7"/>
    <x v="1"/>
    <s v="Roel"/>
    <s v="Jose Pedro"/>
    <s v="Medium"/>
    <x v="81"/>
  </r>
  <r>
    <n v="10195"/>
    <n v="34"/>
    <n v="100"/>
    <n v="2"/>
    <n v="3699.88"/>
    <x v="34"/>
    <x v="34"/>
    <x v="0"/>
    <n v="4"/>
    <n v="11"/>
    <n v="2003"/>
    <x v="1"/>
    <n v="118"/>
    <s v="S24_4048"/>
    <s v="Mini Classics"/>
    <n v="9145554562"/>
    <s v="3758 North Pendale Street"/>
    <m/>
    <s v="White Plains"/>
    <s v="NY"/>
    <n v="24067"/>
    <x v="0"/>
    <x v="0"/>
    <s v="Frick"/>
    <s v="Steve"/>
    <s v="Medium"/>
    <x v="47"/>
  </r>
  <r>
    <n v="10207"/>
    <n v="28"/>
    <n v="100"/>
    <n v="3"/>
    <n v="2980.6"/>
    <x v="91"/>
    <x v="91"/>
    <x v="0"/>
    <n v="4"/>
    <n v="12"/>
    <n v="2003"/>
    <x v="1"/>
    <n v="118"/>
    <s v="S24_4048"/>
    <s v="Diecast Collectables"/>
    <n v="6175552555"/>
    <s v="6251 Ingle Ln."/>
    <m/>
    <s v="Boston"/>
    <s v="MA"/>
    <n v="51003"/>
    <x v="0"/>
    <x v="0"/>
    <s v="Franco"/>
    <s v="Valarie"/>
    <s v="Small"/>
    <x v="64"/>
  </r>
  <r>
    <n v="10220"/>
    <n v="37"/>
    <n v="100"/>
    <n v="7"/>
    <n v="5032.74"/>
    <x v="123"/>
    <x v="123"/>
    <x v="0"/>
    <n v="1"/>
    <n v="2"/>
    <n v="2004"/>
    <x v="1"/>
    <n v="118"/>
    <s v="S24_4048"/>
    <s v="Clover Collections, Co."/>
    <s v="+353 1862 1555"/>
    <s v="25 Maiden Lane"/>
    <s v="Floor No. 4"/>
    <s v="Dublin"/>
    <m/>
    <n v="2"/>
    <x v="18"/>
    <x v="1"/>
    <s v="Cassidy"/>
    <s v="Dean"/>
    <s v="Medium"/>
    <x v="75"/>
  </r>
  <r>
    <n v="10230"/>
    <n v="45"/>
    <n v="100"/>
    <n v="5"/>
    <n v="4737.1499999999996"/>
    <x v="135"/>
    <x v="135"/>
    <x v="0"/>
    <n v="1"/>
    <n v="3"/>
    <n v="2004"/>
    <x v="1"/>
    <n v="118"/>
    <s v="S24_4048"/>
    <s v="Blauer See Auto, Co."/>
    <s v="+49 69 66 90 2555"/>
    <s v="Lyonerstr. 34"/>
    <m/>
    <s v="Frankfurt"/>
    <m/>
    <n v="60528"/>
    <x v="16"/>
    <x v="1"/>
    <s v="Keitel"/>
    <s v="Roland"/>
    <s v="Medium"/>
    <x v="72"/>
  </r>
  <r>
    <n v="10246"/>
    <n v="46"/>
    <n v="100"/>
    <n v="1"/>
    <n v="6311.2"/>
    <x v="125"/>
    <x v="125"/>
    <x v="0"/>
    <n v="2"/>
    <n v="5"/>
    <n v="2004"/>
    <x v="1"/>
    <n v="118"/>
    <s v="S24_4048"/>
    <s v="Euro Shopping Channel"/>
    <s v="(91) 555 94 44"/>
    <s v="C/ Moralzarzal, 86"/>
    <m/>
    <s v="Madrid"/>
    <m/>
    <n v="28034"/>
    <x v="7"/>
    <x v="1"/>
    <s v="Freyre"/>
    <s v="Diego"/>
    <s v="Medium"/>
    <x v="23"/>
  </r>
  <r>
    <n v="10271"/>
    <n v="22"/>
    <n v="100"/>
    <n v="1"/>
    <n v="3070.54"/>
    <x v="126"/>
    <x v="126"/>
    <x v="0"/>
    <n v="3"/>
    <n v="7"/>
    <n v="2004"/>
    <x v="1"/>
    <n v="118"/>
    <s v="S24_4048"/>
    <s v="Mini Gifts Distributors Ltd."/>
    <n v="4155551450"/>
    <s v="5677 Strong St."/>
    <m/>
    <s v="San Rafael"/>
    <s v="CA"/>
    <n v="97562"/>
    <x v="0"/>
    <x v="0"/>
    <s v="Nelson"/>
    <s v="Valarie"/>
    <s v="Medium"/>
    <x v="39"/>
  </r>
  <r>
    <n v="10282"/>
    <n v="39"/>
    <n v="100"/>
    <n v="10"/>
    <n v="4797.3900000000003"/>
    <x v="76"/>
    <x v="76"/>
    <x v="0"/>
    <n v="3"/>
    <n v="8"/>
    <n v="2004"/>
    <x v="1"/>
    <n v="118"/>
    <s v="S24_4048"/>
    <s v="Mini Gifts Distributors Ltd."/>
    <n v="4155551450"/>
    <s v="5677 Strong St."/>
    <m/>
    <s v="San Rafael"/>
    <s v="CA"/>
    <n v="97562"/>
    <x v="0"/>
    <x v="0"/>
    <s v="Nelson"/>
    <s v="Valarie"/>
    <s v="Medium"/>
    <x v="39"/>
  </r>
  <r>
    <n v="10292"/>
    <n v="27"/>
    <n v="100"/>
    <n v="4"/>
    <n v="3832.38"/>
    <x v="42"/>
    <x v="42"/>
    <x v="0"/>
    <n v="3"/>
    <n v="9"/>
    <n v="2004"/>
    <x v="1"/>
    <n v="118"/>
    <s v="S24_4048"/>
    <s v="Land of Toys Inc."/>
    <n v="2125557818"/>
    <s v="897 Long Airport Avenue"/>
    <m/>
    <s v="NYC"/>
    <s v="NY"/>
    <n v="10022"/>
    <x v="0"/>
    <x v="0"/>
    <s v="Yu"/>
    <s v="Kwai"/>
    <s v="Medium"/>
    <x v="0"/>
  </r>
  <r>
    <n v="10305"/>
    <n v="36"/>
    <n v="100"/>
    <n v="1"/>
    <n v="4641.4799999999996"/>
    <x v="95"/>
    <x v="95"/>
    <x v="0"/>
    <n v="4"/>
    <n v="10"/>
    <n v="2004"/>
    <x v="1"/>
    <n v="118"/>
    <s v="S24_4048"/>
    <s v="Marta's Replicas Co."/>
    <n v="6175558555"/>
    <s v="39323 Spinnaker Dr."/>
    <m/>
    <s v="Cambridge"/>
    <s v="MA"/>
    <n v="51247"/>
    <x v="0"/>
    <x v="0"/>
    <s v="Hernandez"/>
    <s v="Marta"/>
    <s v="Medium"/>
    <x v="15"/>
  </r>
  <r>
    <n v="10314"/>
    <n v="38"/>
    <n v="100"/>
    <n v="10"/>
    <n v="4000.26"/>
    <x v="96"/>
    <x v="96"/>
    <x v="0"/>
    <n v="4"/>
    <n v="10"/>
    <n v="2004"/>
    <x v="1"/>
    <n v="118"/>
    <s v="S24_4048"/>
    <s v="Heintze Collectables"/>
    <s v="86 21 3555"/>
    <s v="Smagsloget 45"/>
    <m/>
    <s v="Aaarhus"/>
    <m/>
    <n v="8200"/>
    <x v="13"/>
    <x v="1"/>
    <s v="Ibsen"/>
    <s v="Palle"/>
    <s v="Medium"/>
    <x v="78"/>
  </r>
  <r>
    <n v="10325"/>
    <n v="44"/>
    <n v="100"/>
    <n v="5"/>
    <n v="5325.76"/>
    <x v="80"/>
    <x v="80"/>
    <x v="0"/>
    <n v="4"/>
    <n v="11"/>
    <n v="2004"/>
    <x v="1"/>
    <n v="118"/>
    <s v="S24_4048"/>
    <s v="Baane Mini Imports"/>
    <s v="07-98 9555"/>
    <s v="Erling Skakkes gate 78"/>
    <m/>
    <s v="Stavern"/>
    <m/>
    <n v="4110"/>
    <x v="2"/>
    <x v="1"/>
    <s v="Bergulfsen"/>
    <s v="Jonas"/>
    <s v="Medium"/>
    <x v="17"/>
  </r>
  <r>
    <n v="10336"/>
    <n v="31"/>
    <n v="100"/>
    <n v="5"/>
    <n v="4618.6899999999996"/>
    <x v="128"/>
    <x v="128"/>
    <x v="0"/>
    <n v="4"/>
    <n v="11"/>
    <n v="2004"/>
    <x v="1"/>
    <n v="118"/>
    <s v="S24_4048"/>
    <s v="La Corne D'abondance, Co."/>
    <s v="(1) 42.34.2555"/>
    <s v="265, boulevard Charonne"/>
    <m/>
    <s v="Paris"/>
    <m/>
    <n v="75012"/>
    <x v="1"/>
    <x v="1"/>
    <s v="Bertrand"/>
    <s v="Marie"/>
    <s v="Medium"/>
    <x v="62"/>
  </r>
  <r>
    <n v="10349"/>
    <n v="23"/>
    <n v="100"/>
    <n v="2"/>
    <n v="3182.97"/>
    <x v="140"/>
    <x v="140"/>
    <x v="0"/>
    <n v="4"/>
    <n v="12"/>
    <n v="2004"/>
    <x v="1"/>
    <n v="118"/>
    <s v="S24_4048"/>
    <s v="Muscle Machine Inc"/>
    <n v="2125557413"/>
    <s v="4092 Furth Circle"/>
    <s v="Suite 400"/>
    <s v="NYC"/>
    <s v="NY"/>
    <n v="10022"/>
    <x v="0"/>
    <x v="0"/>
    <s v="Young"/>
    <s v="Jeff"/>
    <s v="Medium"/>
    <x v="74"/>
  </r>
  <r>
    <n v="10359"/>
    <n v="22"/>
    <n v="100"/>
    <n v="7"/>
    <n v="2603.04"/>
    <x v="83"/>
    <x v="83"/>
    <x v="0"/>
    <n v="4"/>
    <n v="12"/>
    <n v="2004"/>
    <x v="1"/>
    <n v="118"/>
    <s v="S24_4048"/>
    <s v="Reims Collectables"/>
    <s v="26.47.1555"/>
    <s v="59 rue de l'Abbaye"/>
    <m/>
    <s v="Reims"/>
    <m/>
    <n v="51100"/>
    <x v="1"/>
    <x v="1"/>
    <s v="Henriot"/>
    <s v="Paul"/>
    <s v="Small"/>
    <x v="1"/>
  </r>
  <r>
    <n v="10371"/>
    <n v="28"/>
    <n v="50.32"/>
    <n v="9"/>
    <n v="1408.96"/>
    <x v="129"/>
    <x v="129"/>
    <x v="0"/>
    <n v="1"/>
    <n v="1"/>
    <n v="2005"/>
    <x v="1"/>
    <n v="118"/>
    <s v="S24_4048"/>
    <s v="Mini Gifts Distributors Ltd."/>
    <n v="4155551450"/>
    <s v="5677 Strong St."/>
    <m/>
    <s v="San Rafael"/>
    <s v="CA"/>
    <n v="97562"/>
    <x v="0"/>
    <x v="0"/>
    <s v="Nelson"/>
    <s v="Valarie"/>
    <s v="Small"/>
    <x v="39"/>
  </r>
  <r>
    <n v="10383"/>
    <n v="21"/>
    <n v="93.91"/>
    <n v="4"/>
    <n v="1972.11"/>
    <x v="205"/>
    <x v="205"/>
    <x v="0"/>
    <n v="1"/>
    <n v="2"/>
    <n v="2005"/>
    <x v="1"/>
    <n v="118"/>
    <s v="S24_4048"/>
    <s v="Euro Shopping Channel"/>
    <s v="(91) 555 94 44"/>
    <s v="C/ Moralzarzal, 86"/>
    <m/>
    <s v="Madrid"/>
    <m/>
    <n v="28034"/>
    <x v="7"/>
    <x v="1"/>
    <s v="Freyre"/>
    <s v="Diego"/>
    <s v="Small"/>
    <x v="23"/>
  </r>
  <r>
    <n v="10394"/>
    <n v="37"/>
    <n v="100"/>
    <n v="7"/>
    <n v="5207.75"/>
    <x v="222"/>
    <x v="222"/>
    <x v="0"/>
    <n v="1"/>
    <n v="3"/>
    <n v="2005"/>
    <x v="1"/>
    <n v="118"/>
    <s v="S24_4048"/>
    <s v="Euro Shopping Channel"/>
    <s v="(91) 555 94 44"/>
    <s v="C/ Moralzarzal, 86"/>
    <m/>
    <s v="Madrid"/>
    <m/>
    <n v="28034"/>
    <x v="7"/>
    <x v="1"/>
    <s v="Freyre"/>
    <s v="Diego"/>
    <s v="Medium"/>
    <x v="23"/>
  </r>
  <r>
    <n v="10412"/>
    <n v="31"/>
    <n v="100"/>
    <n v="1"/>
    <n v="4253.2"/>
    <x v="147"/>
    <x v="147"/>
    <x v="0"/>
    <n v="2"/>
    <n v="5"/>
    <n v="2005"/>
    <x v="1"/>
    <n v="118"/>
    <s v="S24_4048"/>
    <s v="Euro Shopping Channel"/>
    <s v="(91) 555 94 44"/>
    <s v="C/ Moralzarzal, 86"/>
    <m/>
    <s v="Madrid"/>
    <m/>
    <n v="28034"/>
    <x v="7"/>
    <x v="1"/>
    <s v="Freyre"/>
    <s v="Diego"/>
    <s v="Medium"/>
    <x v="23"/>
  </r>
  <r>
    <n v="10103"/>
    <n v="25"/>
    <n v="100"/>
    <n v="15"/>
    <n v="2873"/>
    <x v="26"/>
    <x v="26"/>
    <x v="0"/>
    <n v="1"/>
    <n v="1"/>
    <n v="2003"/>
    <x v="3"/>
    <n v="97"/>
    <s v="S24_4258"/>
    <s v="Baane Mini Imports"/>
    <s v="07-98 9555"/>
    <s v="Erling Skakkes gate 78"/>
    <m/>
    <s v="Stavern"/>
    <m/>
    <n v="4110"/>
    <x v="2"/>
    <x v="1"/>
    <s v="Bergulfsen"/>
    <s v="Jonas"/>
    <s v="Small"/>
    <x v="17"/>
  </r>
  <r>
    <n v="10111"/>
    <n v="26"/>
    <n v="86.68"/>
    <n v="3"/>
    <n v="2253.6799999999998"/>
    <x v="165"/>
    <x v="165"/>
    <x v="0"/>
    <n v="1"/>
    <n v="3"/>
    <n v="2003"/>
    <x v="3"/>
    <n v="97"/>
    <s v="S24_4258"/>
    <s v="Mini Wheels Co."/>
    <n v="6505555787"/>
    <s v="5557 North Pendale Street"/>
    <m/>
    <s v="San Francisco"/>
    <s v="CA"/>
    <m/>
    <x v="0"/>
    <x v="0"/>
    <s v="Murphy"/>
    <s v="Julie"/>
    <s v="Small"/>
    <x v="8"/>
  </r>
  <r>
    <n v="10126"/>
    <n v="34"/>
    <n v="100"/>
    <n v="15"/>
    <n v="3576.12"/>
    <x v="28"/>
    <x v="28"/>
    <x v="0"/>
    <n v="2"/>
    <n v="5"/>
    <n v="2003"/>
    <x v="3"/>
    <n v="97"/>
    <s v="S24_4258"/>
    <s v="Corrida Auto Replicas, Ltd"/>
    <s v="(91) 555 22 82"/>
    <s v="C/ Araquil, 67"/>
    <m/>
    <s v="Madrid"/>
    <m/>
    <n v="28023"/>
    <x v="7"/>
    <x v="1"/>
    <s v="Sommer"/>
    <s v="Mart¡n"/>
    <s v="Medium"/>
    <x v="25"/>
  </r>
  <r>
    <n v="10139"/>
    <n v="29"/>
    <n v="100"/>
    <n v="4"/>
    <n v="3276.13"/>
    <x v="167"/>
    <x v="167"/>
    <x v="0"/>
    <n v="3"/>
    <n v="7"/>
    <n v="2003"/>
    <x v="3"/>
    <n v="97"/>
    <s v="S24_4258"/>
    <s v="Souveniers And Things Co."/>
    <s v="+61 2 9495 8555"/>
    <s v="Monitor Money Building, 815 Pacific Hwy"/>
    <s v="Level 6"/>
    <s v="Chatswood"/>
    <s v="NSW"/>
    <n v="2067"/>
    <x v="3"/>
    <x v="2"/>
    <s v="Huxley"/>
    <s v="Adrian"/>
    <s v="Medium"/>
    <x v="20"/>
  </r>
  <r>
    <n v="10149"/>
    <n v="20"/>
    <n v="90.57"/>
    <n v="1"/>
    <n v="1811.4"/>
    <x v="168"/>
    <x v="168"/>
    <x v="0"/>
    <n v="3"/>
    <n v="9"/>
    <n v="2003"/>
    <x v="3"/>
    <n v="97"/>
    <s v="S24_4258"/>
    <s v="Signal Collectibles Ltd."/>
    <n v="4155554312"/>
    <s v="2793 Furth Circle"/>
    <m/>
    <s v="Brisbane"/>
    <s v="CA"/>
    <n v="94217"/>
    <x v="0"/>
    <x v="0"/>
    <s v="Taylor"/>
    <s v="Sue"/>
    <s v="Small"/>
    <x v="82"/>
  </r>
  <r>
    <n v="10163"/>
    <n v="42"/>
    <n v="91.55"/>
    <n v="5"/>
    <n v="3845.1"/>
    <x v="31"/>
    <x v="31"/>
    <x v="0"/>
    <n v="4"/>
    <n v="10"/>
    <n v="2003"/>
    <x v="3"/>
    <n v="97"/>
    <s v="S24_4258"/>
    <s v="Classic Legends Inc."/>
    <n v="2125558493"/>
    <s v="5905 Pompton St."/>
    <s v="Suite 750"/>
    <s v="NYC"/>
    <s v="NY"/>
    <n v="10022"/>
    <x v="0"/>
    <x v="0"/>
    <s v="Hernandez"/>
    <s v="Maria"/>
    <s v="Medium"/>
    <x v="27"/>
  </r>
  <r>
    <n v="10173"/>
    <n v="22"/>
    <n v="100"/>
    <n v="3"/>
    <n v="2571.14"/>
    <x v="155"/>
    <x v="155"/>
    <x v="0"/>
    <n v="4"/>
    <n v="11"/>
    <n v="2003"/>
    <x v="3"/>
    <n v="97"/>
    <s v="S24_4258"/>
    <s v="Rovelli Gifts"/>
    <s v="035-640555"/>
    <s v="Via Ludovico il Moro 22"/>
    <m/>
    <s v="Bergamo"/>
    <m/>
    <n v="24100"/>
    <x v="12"/>
    <x v="1"/>
    <s v="Rovelli"/>
    <s v="Giovanni"/>
    <s v="Small"/>
    <x v="86"/>
  </r>
  <r>
    <n v="10183"/>
    <n v="47"/>
    <n v="100"/>
    <n v="12"/>
    <n v="5035.1099999999997"/>
    <x v="33"/>
    <x v="33"/>
    <x v="0"/>
    <n v="4"/>
    <n v="11"/>
    <n v="2003"/>
    <x v="3"/>
    <n v="97"/>
    <s v="S24_4258"/>
    <s v="Classic Gift Ideas, Inc"/>
    <n v="2155554695"/>
    <s v="782 First Street"/>
    <m/>
    <s v="Philadelphia"/>
    <s v="PA"/>
    <n v="71270"/>
    <x v="0"/>
    <x v="0"/>
    <s v="Cervantes"/>
    <s v="Francisca"/>
    <s v="Medium"/>
    <x v="29"/>
  </r>
  <r>
    <n v="10193"/>
    <n v="20"/>
    <n v="100"/>
    <n v="4"/>
    <n v="2279"/>
    <x v="170"/>
    <x v="170"/>
    <x v="0"/>
    <n v="4"/>
    <n v="11"/>
    <n v="2003"/>
    <x v="3"/>
    <n v="97"/>
    <s v="S24_4258"/>
    <s v="Australian Collectables, Ltd"/>
    <s v="61-9-3844-6555"/>
    <s v="7 Allen Street"/>
    <m/>
    <s v="Glen Waverly"/>
    <s v="Victoria"/>
    <n v="3150"/>
    <x v="3"/>
    <x v="2"/>
    <s v="Connery"/>
    <s v="Sean"/>
    <s v="Small"/>
    <x v="87"/>
  </r>
  <r>
    <n v="10206"/>
    <n v="33"/>
    <n v="97.39"/>
    <n v="10"/>
    <n v="3213.87"/>
    <x v="35"/>
    <x v="35"/>
    <x v="0"/>
    <n v="4"/>
    <n v="12"/>
    <n v="2003"/>
    <x v="3"/>
    <n v="97"/>
    <s v="S24_4258"/>
    <s v="Canadian Gift Exchange Network"/>
    <s v="(604) 555-3392"/>
    <s v="1900 Oak St."/>
    <m/>
    <s v="Vancouver"/>
    <s v="BC"/>
    <s v="V3F 2K1"/>
    <x v="10"/>
    <x v="0"/>
    <s v="Tannamuri"/>
    <s v="Yoshi"/>
    <s v="Medium"/>
    <x v="31"/>
  </r>
  <r>
    <n v="10215"/>
    <n v="39"/>
    <n v="90.57"/>
    <n v="7"/>
    <n v="3532.23"/>
    <x v="36"/>
    <x v="36"/>
    <x v="0"/>
    <n v="1"/>
    <n v="1"/>
    <n v="2004"/>
    <x v="3"/>
    <n v="97"/>
    <s v="S24_4258"/>
    <s v="West Coast Collectables Co."/>
    <n v="3105553722"/>
    <s v="3675 Furth Circle"/>
    <m/>
    <s v="Burbank"/>
    <s v="CA"/>
    <n v="94019"/>
    <x v="0"/>
    <x v="0"/>
    <s v="Thompson"/>
    <s v="Steve"/>
    <s v="Medium"/>
    <x v="32"/>
  </r>
  <r>
    <n v="10228"/>
    <n v="33"/>
    <n v="100"/>
    <n v="6"/>
    <n v="3406.59"/>
    <x v="37"/>
    <x v="37"/>
    <x v="0"/>
    <n v="1"/>
    <n v="3"/>
    <n v="2004"/>
    <x v="3"/>
    <n v="97"/>
    <s v="S24_4258"/>
    <s v="Cambridge Collectables Co."/>
    <n v="6175555555"/>
    <s v="4658 Baden Av."/>
    <m/>
    <s v="Cambridge"/>
    <s v="MA"/>
    <n v="51247"/>
    <x v="0"/>
    <x v="0"/>
    <s v="Tseng"/>
    <s v="Kyung"/>
    <s v="Medium"/>
    <x v="33"/>
  </r>
  <r>
    <n v="10244"/>
    <n v="40"/>
    <n v="86.68"/>
    <n v="4"/>
    <n v="3467.2"/>
    <x v="173"/>
    <x v="173"/>
    <x v="0"/>
    <n v="2"/>
    <n v="4"/>
    <n v="2004"/>
    <x v="3"/>
    <n v="97"/>
    <s v="S24_4258"/>
    <s v="Euro Shopping Channel"/>
    <s v="(91) 555 94 44"/>
    <s v="C/ Moralzarzal, 86"/>
    <m/>
    <s v="Madrid"/>
    <m/>
    <n v="28034"/>
    <x v="7"/>
    <x v="1"/>
    <s v="Freyre"/>
    <s v="Diego"/>
    <s v="Medium"/>
    <x v="23"/>
  </r>
  <r>
    <n v="10257"/>
    <n v="46"/>
    <n v="78.89"/>
    <n v="4"/>
    <n v="3628.94"/>
    <x v="215"/>
    <x v="215"/>
    <x v="0"/>
    <n v="2"/>
    <n v="6"/>
    <n v="2004"/>
    <x v="3"/>
    <n v="97"/>
    <s v="S24_4258"/>
    <s v="The Sharp Gifts Warehouse"/>
    <n v="4085553659"/>
    <s v="3086 Ingle Ln."/>
    <m/>
    <s v="San Jose"/>
    <s v="CA"/>
    <n v="94217"/>
    <x v="0"/>
    <x v="0"/>
    <s v="Frick"/>
    <s v="Sue"/>
    <s v="Medium"/>
    <x v="61"/>
  </r>
  <r>
    <n v="10269"/>
    <n v="48"/>
    <n v="97.39"/>
    <n v="2"/>
    <n v="4674.72"/>
    <x v="216"/>
    <x v="216"/>
    <x v="0"/>
    <n v="3"/>
    <n v="7"/>
    <n v="2004"/>
    <x v="3"/>
    <n v="97"/>
    <s v="S24_4258"/>
    <s v="Salzburg Collectables"/>
    <s v="6562-9555"/>
    <s v="Geislweg 14"/>
    <m/>
    <s v="Salzburg"/>
    <m/>
    <n v="5020"/>
    <x v="5"/>
    <x v="1"/>
    <s v="Pipps"/>
    <s v="Georg"/>
    <s v="Medium"/>
    <x v="19"/>
  </r>
  <r>
    <n v="10280"/>
    <n v="21"/>
    <n v="78.89"/>
    <n v="6"/>
    <n v="1656.69"/>
    <x v="41"/>
    <x v="41"/>
    <x v="0"/>
    <n v="3"/>
    <n v="8"/>
    <n v="2004"/>
    <x v="3"/>
    <n v="97"/>
    <s v="S24_4258"/>
    <s v="Amica Models &amp; Co."/>
    <s v="011-4988555"/>
    <s v="Via Monte Bianco 34"/>
    <m/>
    <s v="Torino"/>
    <m/>
    <n v="10100"/>
    <x v="12"/>
    <x v="1"/>
    <s v="Accorti"/>
    <s v="Paolo"/>
    <s v="Small"/>
    <x v="36"/>
  </r>
  <r>
    <n v="10290"/>
    <n v="45"/>
    <n v="100"/>
    <n v="1"/>
    <n v="5171.3999999999996"/>
    <x v="226"/>
    <x v="226"/>
    <x v="0"/>
    <n v="3"/>
    <n v="9"/>
    <n v="2004"/>
    <x v="3"/>
    <n v="97"/>
    <s v="S24_4258"/>
    <s v="Auto-Moto Classics Inc."/>
    <n v="6175558428"/>
    <s v="16780 Pompton St."/>
    <m/>
    <s v="Brickhaven"/>
    <s v="MA"/>
    <n v="58339"/>
    <x v="0"/>
    <x v="0"/>
    <s v="Taylor"/>
    <s v="Leslie"/>
    <s v="Medium"/>
    <x v="91"/>
  </r>
  <r>
    <n v="10304"/>
    <n v="33"/>
    <n v="100"/>
    <n v="10"/>
    <n v="3342.57"/>
    <x v="43"/>
    <x v="43"/>
    <x v="0"/>
    <n v="4"/>
    <n v="10"/>
    <n v="2004"/>
    <x v="3"/>
    <n v="97"/>
    <s v="S24_4258"/>
    <s v="Auto Assoc. &amp; Cie."/>
    <s v="30.59.8555"/>
    <s v="67, avenue de l'Europe"/>
    <m/>
    <s v="Versailles"/>
    <m/>
    <n v="78000"/>
    <x v="1"/>
    <x v="1"/>
    <s v="Tonini"/>
    <s v="Daniel"/>
    <s v="Medium"/>
    <x v="38"/>
  </r>
  <r>
    <n v="10312"/>
    <n v="44"/>
    <n v="100"/>
    <n v="7"/>
    <n v="4884.88"/>
    <x v="44"/>
    <x v="44"/>
    <x v="0"/>
    <n v="4"/>
    <n v="10"/>
    <n v="2004"/>
    <x v="3"/>
    <n v="97"/>
    <s v="S24_4258"/>
    <s v="Mini Gifts Distributors Ltd."/>
    <n v="4155551450"/>
    <s v="5677 Strong St."/>
    <m/>
    <s v="San Rafael"/>
    <s v="CA"/>
    <n v="97562"/>
    <x v="0"/>
    <x v="0"/>
    <s v="Nelson"/>
    <s v="Valarie"/>
    <s v="Medium"/>
    <x v="39"/>
  </r>
  <r>
    <n v="10324"/>
    <n v="33"/>
    <n v="100"/>
    <n v="3"/>
    <n v="6267.69"/>
    <x v="80"/>
    <x v="80"/>
    <x v="0"/>
    <n v="4"/>
    <n v="11"/>
    <n v="2004"/>
    <x v="3"/>
    <n v="97"/>
    <s v="S24_4258"/>
    <s v="Vitachrome Inc."/>
    <n v="2125551500"/>
    <s v="2678 Kingston Rd."/>
    <s v="Suite 101"/>
    <s v="NYC"/>
    <s v="NY"/>
    <n v="10022"/>
    <x v="0"/>
    <x v="0"/>
    <s v="Frick"/>
    <s v="Michael"/>
    <s v="Medium"/>
    <x v="11"/>
  </r>
  <r>
    <n v="10333"/>
    <n v="39"/>
    <n v="100"/>
    <n v="1"/>
    <n v="4424.16"/>
    <x v="46"/>
    <x v="46"/>
    <x v="0"/>
    <n v="4"/>
    <n v="11"/>
    <n v="2004"/>
    <x v="3"/>
    <n v="97"/>
    <s v="S24_4258"/>
    <s v="Mini Wheels Co."/>
    <n v="6505555787"/>
    <s v="5557 North Pendale Street"/>
    <m/>
    <s v="San Francisco"/>
    <s v="CA"/>
    <m/>
    <x v="0"/>
    <x v="0"/>
    <s v="Murphy"/>
    <s v="Julie"/>
    <s v="Medium"/>
    <x v="8"/>
  </r>
  <r>
    <n v="10348"/>
    <n v="39"/>
    <n v="50.31"/>
    <n v="2"/>
    <n v="1962.09"/>
    <x v="79"/>
    <x v="79"/>
    <x v="0"/>
    <n v="4"/>
    <n v="11"/>
    <n v="2004"/>
    <x v="3"/>
    <n v="97"/>
    <s v="S24_4258"/>
    <s v="Corrida Auto Replicas, Ltd"/>
    <s v="(91) 555 22 82"/>
    <s v="C/ Araquil, 67"/>
    <m/>
    <s v="Madrid"/>
    <m/>
    <n v="28023"/>
    <x v="7"/>
    <x v="1"/>
    <s v="Sommer"/>
    <s v="Mart¡n"/>
    <s v="Small"/>
    <x v="25"/>
  </r>
  <r>
    <n v="10358"/>
    <n v="41"/>
    <n v="100"/>
    <n v="6"/>
    <n v="6847"/>
    <x v="48"/>
    <x v="48"/>
    <x v="0"/>
    <n v="4"/>
    <n v="12"/>
    <n v="2004"/>
    <x v="3"/>
    <n v="97"/>
    <s v="S24_4258"/>
    <s v="Euro Shopping Channel"/>
    <s v="(91) 555 94 44"/>
    <s v="C/ Moralzarzal, 86"/>
    <m/>
    <s v="Madrid"/>
    <m/>
    <n v="28034"/>
    <x v="7"/>
    <x v="1"/>
    <s v="Freyre"/>
    <s v="Diego"/>
    <s v="Medium"/>
    <x v="23"/>
  </r>
  <r>
    <n v="10369"/>
    <n v="40"/>
    <n v="86.92"/>
    <n v="3"/>
    <n v="3476.8"/>
    <x v="49"/>
    <x v="49"/>
    <x v="0"/>
    <n v="1"/>
    <n v="1"/>
    <n v="2005"/>
    <x v="3"/>
    <n v="97"/>
    <s v="S24_4258"/>
    <s v="Collectables For Less Inc."/>
    <n v="6175558555"/>
    <s v="7825 Douglas Av."/>
    <m/>
    <s v="Brickhaven"/>
    <s v="MA"/>
    <n v="58339"/>
    <x v="0"/>
    <x v="0"/>
    <s v="Nelson"/>
    <s v="Allen"/>
    <s v="Medium"/>
    <x v="41"/>
  </r>
  <r>
    <n v="10382"/>
    <n v="33"/>
    <n v="100"/>
    <n v="4"/>
    <n v="4592.6099999999997"/>
    <x v="50"/>
    <x v="50"/>
    <x v="0"/>
    <n v="1"/>
    <n v="2"/>
    <n v="2005"/>
    <x v="3"/>
    <n v="97"/>
    <s v="S24_4258"/>
    <s v="Mini Gifts Distributors Ltd."/>
    <n v="4155551450"/>
    <s v="5677 Strong St."/>
    <m/>
    <s v="San Rafael"/>
    <s v="CA"/>
    <n v="97562"/>
    <x v="0"/>
    <x v="0"/>
    <s v="Nelson"/>
    <s v="Valarie"/>
    <s v="Medium"/>
    <x v="39"/>
  </r>
  <r>
    <n v="10423"/>
    <n v="28"/>
    <n v="78.89"/>
    <n v="4"/>
    <n v="2208.92"/>
    <x v="177"/>
    <x v="177"/>
    <x v="2"/>
    <n v="2"/>
    <n v="5"/>
    <n v="2005"/>
    <x v="3"/>
    <n v="97"/>
    <s v="S24_4258"/>
    <s v="Petit Auto"/>
    <s v="(02) 5554 67"/>
    <s v="Rue Joseph-Bens 532"/>
    <m/>
    <s v="Bruxelles"/>
    <m/>
    <s v="B-1180"/>
    <x v="14"/>
    <x v="1"/>
    <s v="Dewey"/>
    <s v="Catherine"/>
    <s v="Small"/>
    <x v="56"/>
  </r>
  <r>
    <n v="10106"/>
    <n v="26"/>
    <n v="63.76"/>
    <n v="3"/>
    <n v="1657.76"/>
    <x v="186"/>
    <x v="186"/>
    <x v="0"/>
    <n v="1"/>
    <n v="2"/>
    <n v="2003"/>
    <x v="4"/>
    <n v="72"/>
    <s v="S24_4278"/>
    <s v="Rovelli Gifts"/>
    <s v="035-640555"/>
    <s v="Via Ludovico il Moro 22"/>
    <m/>
    <s v="Bergamo"/>
    <m/>
    <n v="24100"/>
    <x v="12"/>
    <x v="1"/>
    <s v="Rovelli"/>
    <s v="Giovanni"/>
    <s v="Small"/>
    <x v="86"/>
  </r>
  <r>
    <n v="10120"/>
    <n v="29"/>
    <n v="85.49"/>
    <n v="9"/>
    <n v="2479.21"/>
    <x v="54"/>
    <x v="54"/>
    <x v="0"/>
    <n v="2"/>
    <n v="4"/>
    <n v="2003"/>
    <x v="4"/>
    <n v="72"/>
    <s v="S24_4278"/>
    <s v="Australian Collectors, Co."/>
    <s v="03 9520 4555"/>
    <s v="636 St Kilda Road"/>
    <s v="Level 3"/>
    <s v="Melbourne"/>
    <s v="Victoria"/>
    <n v="3004"/>
    <x v="3"/>
    <x v="2"/>
    <s v="Ferguson"/>
    <s v="Peter"/>
    <s v="Small"/>
    <x v="10"/>
  </r>
  <r>
    <n v="10133"/>
    <n v="46"/>
    <n v="77.52"/>
    <n v="4"/>
    <n v="3565.92"/>
    <x v="209"/>
    <x v="209"/>
    <x v="0"/>
    <n v="2"/>
    <n v="6"/>
    <n v="2003"/>
    <x v="4"/>
    <n v="72"/>
    <s v="S24_4278"/>
    <s v="Euro Shopping Channel"/>
    <s v="(91) 555 94 44"/>
    <s v="C/ Moralzarzal, 86"/>
    <m/>
    <s v="Madrid"/>
    <m/>
    <n v="28034"/>
    <x v="7"/>
    <x v="1"/>
    <s v="Freyre"/>
    <s v="Diego"/>
    <s v="Medium"/>
    <x v="23"/>
  </r>
  <r>
    <n v="10145"/>
    <n v="33"/>
    <n v="84.77"/>
    <n v="15"/>
    <n v="2797.41"/>
    <x v="3"/>
    <x v="3"/>
    <x v="0"/>
    <n v="3"/>
    <n v="8"/>
    <n v="2003"/>
    <x v="4"/>
    <n v="72"/>
    <s v="S24_4278"/>
    <s v="Toys4GrownUps.com"/>
    <n v="6265557265"/>
    <s v="78934 Hillside Dr."/>
    <m/>
    <s v="Pasadena"/>
    <s v="CA"/>
    <n v="90003"/>
    <x v="0"/>
    <x v="0"/>
    <s v="Young"/>
    <s v="Julie"/>
    <s v="Small"/>
    <x v="3"/>
  </r>
  <r>
    <n v="10168"/>
    <n v="48"/>
    <n v="78.25"/>
    <n v="10"/>
    <n v="3756"/>
    <x v="5"/>
    <x v="5"/>
    <x v="0"/>
    <n v="4"/>
    <n v="10"/>
    <n v="2003"/>
    <x v="4"/>
    <n v="72"/>
    <s v="S24_4278"/>
    <s v="Technics Stores Inc."/>
    <n v="6505556809"/>
    <s v="9408 Furth Circle"/>
    <m/>
    <s v="Burlingame"/>
    <s v="CA"/>
    <n v="94217"/>
    <x v="0"/>
    <x v="0"/>
    <s v="Hirano"/>
    <s v="Juri"/>
    <s v="Medium"/>
    <x v="5"/>
  </r>
  <r>
    <n v="10210"/>
    <n v="40"/>
    <n v="71"/>
    <n v="8"/>
    <n v="2840"/>
    <x v="55"/>
    <x v="55"/>
    <x v="0"/>
    <n v="1"/>
    <n v="1"/>
    <n v="2004"/>
    <x v="4"/>
    <n v="72"/>
    <s v="S24_4278"/>
    <s v="Osaka Souveniers Co."/>
    <s v="+81 06 6342 5555"/>
    <s v="Dojima Avanza 4F, 1-6-20 Dojima, Kita-ku"/>
    <m/>
    <s v="Osaka"/>
    <s v="Osaka"/>
    <s v="530-0003"/>
    <x v="11"/>
    <x v="3"/>
    <s v="Kentary"/>
    <s v="Mory"/>
    <s v="Small"/>
    <x v="44"/>
  </r>
  <r>
    <n v="10223"/>
    <n v="23"/>
    <n v="74.62"/>
    <n v="10"/>
    <n v="1716.26"/>
    <x v="10"/>
    <x v="10"/>
    <x v="0"/>
    <n v="1"/>
    <n v="2"/>
    <n v="2004"/>
    <x v="4"/>
    <n v="72"/>
    <s v="S24_4278"/>
    <s v="Australian Collectors, Co."/>
    <s v="03 9520 4555"/>
    <s v="636 St Kilda Road"/>
    <s v="Level 3"/>
    <s v="Melbourne"/>
    <s v="Victoria"/>
    <n v="3004"/>
    <x v="3"/>
    <x v="2"/>
    <s v="Ferguson"/>
    <s v="Peter"/>
    <s v="Small"/>
    <x v="10"/>
  </r>
  <r>
    <n v="10235"/>
    <n v="40"/>
    <n v="81.14"/>
    <n v="4"/>
    <n v="3245.6"/>
    <x v="210"/>
    <x v="210"/>
    <x v="0"/>
    <n v="2"/>
    <n v="4"/>
    <n v="2004"/>
    <x v="4"/>
    <n v="72"/>
    <s v="S24_4278"/>
    <s v="Royal Canadian Collectables, Ltd."/>
    <s v="(604) 555-4555"/>
    <s v="23 Tsawassen Blvd."/>
    <m/>
    <s v="Tsawassen"/>
    <s v="BC"/>
    <s v="T2F 8M4"/>
    <x v="10"/>
    <x v="0"/>
    <s v="Lincoln"/>
    <s v="Elizabeth"/>
    <s v="Medium"/>
    <x v="57"/>
  </r>
  <r>
    <n v="10250"/>
    <n v="37"/>
    <n v="74.62"/>
    <n v="5"/>
    <n v="2760.94"/>
    <x v="189"/>
    <x v="189"/>
    <x v="0"/>
    <n v="2"/>
    <n v="5"/>
    <n v="2004"/>
    <x v="4"/>
    <n v="72"/>
    <s v="S24_4278"/>
    <s v="The Sharp Gifts Warehouse"/>
    <n v="4085553659"/>
    <s v="3086 Ingle Ln."/>
    <m/>
    <s v="San Jose"/>
    <s v="CA"/>
    <n v="94217"/>
    <x v="0"/>
    <x v="0"/>
    <s v="Frick"/>
    <s v="Sue"/>
    <s v="Small"/>
    <x v="61"/>
  </r>
  <r>
    <n v="10263"/>
    <n v="24"/>
    <n v="75.349999999999994"/>
    <n v="11"/>
    <n v="1808.4"/>
    <x v="13"/>
    <x v="13"/>
    <x v="0"/>
    <n v="2"/>
    <n v="6"/>
    <n v="2004"/>
    <x v="4"/>
    <n v="72"/>
    <s v="S24_4278"/>
    <s v="Gift Depot Inc."/>
    <n v="2035552570"/>
    <s v="25593 South Bay Ln."/>
    <m/>
    <s v="Bridgewater"/>
    <s v="CT"/>
    <n v="97562"/>
    <x v="0"/>
    <x v="0"/>
    <s v="King"/>
    <s v="Julie"/>
    <s v="Small"/>
    <x v="13"/>
  </r>
  <r>
    <n v="10275"/>
    <n v="27"/>
    <n v="62.31"/>
    <n v="10"/>
    <n v="1682.37"/>
    <x v="14"/>
    <x v="14"/>
    <x v="0"/>
    <n v="3"/>
    <n v="7"/>
    <n v="2004"/>
    <x v="4"/>
    <n v="72"/>
    <s v="S24_4278"/>
    <s v="La Rochelle Gifts"/>
    <s v="40.67.8555"/>
    <s v="67, rue des Cinquante Otages"/>
    <m/>
    <s v="Nantes"/>
    <m/>
    <n v="44000"/>
    <x v="1"/>
    <x v="1"/>
    <s v="Labrune"/>
    <s v="Janine"/>
    <s v="Small"/>
    <x v="14"/>
  </r>
  <r>
    <n v="10284"/>
    <n v="21"/>
    <n v="71"/>
    <n v="2"/>
    <n v="1491"/>
    <x v="191"/>
    <x v="191"/>
    <x v="0"/>
    <n v="3"/>
    <n v="8"/>
    <n v="2004"/>
    <x v="4"/>
    <n v="72"/>
    <s v="S24_4278"/>
    <s v="Norway Gifts By Mail, Co."/>
    <s v="+47 2212 1555"/>
    <s v="Drammensveien 126 A, PB 744 Sentrum"/>
    <m/>
    <s v="Oslo"/>
    <m/>
    <s v="N 0106"/>
    <x v="2"/>
    <x v="1"/>
    <s v="Klaeboe"/>
    <s v="Jan"/>
    <s v="Small"/>
    <x v="85"/>
  </r>
  <r>
    <n v="10297"/>
    <n v="23"/>
    <n v="72.45"/>
    <n v="5"/>
    <n v="1666.35"/>
    <x v="211"/>
    <x v="211"/>
    <x v="0"/>
    <n v="3"/>
    <n v="9"/>
    <n v="2004"/>
    <x v="4"/>
    <n v="72"/>
    <s v="S24_4278"/>
    <s v="Clover Collections, Co."/>
    <s v="+353 1862 1555"/>
    <s v="25 Maiden Lane"/>
    <s v="Floor No. 4"/>
    <s v="Dublin"/>
    <m/>
    <n v="2"/>
    <x v="18"/>
    <x v="1"/>
    <s v="Cassidy"/>
    <s v="Dean"/>
    <s v="Small"/>
    <x v="75"/>
  </r>
  <r>
    <n v="10308"/>
    <n v="44"/>
    <n v="83.32"/>
    <n v="8"/>
    <n v="3666.08"/>
    <x v="17"/>
    <x v="17"/>
    <x v="0"/>
    <n v="4"/>
    <n v="10"/>
    <n v="2004"/>
    <x v="4"/>
    <n v="72"/>
    <s v="S24_4278"/>
    <s v="Mini Classics"/>
    <n v="9145554562"/>
    <s v="3758 North Pendale Street"/>
    <m/>
    <s v="White Plains"/>
    <s v="NY"/>
    <n v="24067"/>
    <x v="0"/>
    <x v="0"/>
    <s v="Frick"/>
    <s v="Steve"/>
    <s v="Medium"/>
    <x v="47"/>
  </r>
  <r>
    <n v="10317"/>
    <n v="35"/>
    <n v="83.32"/>
    <n v="1"/>
    <n v="2916.2"/>
    <x v="18"/>
    <x v="18"/>
    <x v="0"/>
    <n v="4"/>
    <n v="11"/>
    <n v="2004"/>
    <x v="4"/>
    <n v="72"/>
    <s v="S24_4278"/>
    <s v="Technics Stores Inc."/>
    <n v="6505556809"/>
    <s v="9408 Furth Circle"/>
    <m/>
    <s v="Burlingame"/>
    <s v="CA"/>
    <n v="94217"/>
    <x v="0"/>
    <x v="0"/>
    <s v="Hirano"/>
    <s v="Juri"/>
    <s v="Small"/>
    <x v="5"/>
  </r>
  <r>
    <n v="10328"/>
    <n v="43"/>
    <n v="60.86"/>
    <n v="4"/>
    <n v="2616.98"/>
    <x v="233"/>
    <x v="233"/>
    <x v="0"/>
    <n v="4"/>
    <n v="11"/>
    <n v="2004"/>
    <x v="4"/>
    <n v="72"/>
    <s v="S24_4278"/>
    <s v="Rovelli Gifts"/>
    <s v="035-640555"/>
    <s v="Via Ludovico il Moro 22"/>
    <m/>
    <s v="Bergamo"/>
    <m/>
    <n v="24100"/>
    <x v="12"/>
    <x v="1"/>
    <s v="Rovelli"/>
    <s v="Giovanni"/>
    <s v="Small"/>
    <x v="86"/>
  </r>
  <r>
    <n v="10340"/>
    <n v="40"/>
    <n v="84.77"/>
    <n v="1"/>
    <n v="3390.8"/>
    <x v="20"/>
    <x v="20"/>
    <x v="0"/>
    <n v="4"/>
    <n v="11"/>
    <n v="2004"/>
    <x v="4"/>
    <n v="72"/>
    <s v="S24_4278"/>
    <s v="Enaco Distributors"/>
    <s v="(93) 203 4555"/>
    <s v="Rambla de Catalu¤a, 23"/>
    <m/>
    <s v="Barcelona"/>
    <m/>
    <n v="8022"/>
    <x v="7"/>
    <x v="1"/>
    <s v="Saavedra"/>
    <s v="Eduardo"/>
    <s v="Medium"/>
    <x v="53"/>
  </r>
  <r>
    <n v="10353"/>
    <n v="35"/>
    <n v="89.9"/>
    <n v="3"/>
    <n v="3146.5"/>
    <x v="212"/>
    <x v="212"/>
    <x v="0"/>
    <n v="4"/>
    <n v="12"/>
    <n v="2004"/>
    <x v="4"/>
    <n v="72"/>
    <s v="S24_4278"/>
    <s v="Gift Ideas Corp."/>
    <n v="2035554407"/>
    <s v="2440 Pompton St."/>
    <m/>
    <s v="Glendale"/>
    <s v="CT"/>
    <n v="97561"/>
    <x v="0"/>
    <x v="0"/>
    <s v="Lewis"/>
    <s v="Dan"/>
    <s v="Medium"/>
    <x v="88"/>
  </r>
  <r>
    <n v="10361"/>
    <n v="25"/>
    <n v="62.46"/>
    <n v="1"/>
    <n v="1561.5"/>
    <x v="21"/>
    <x v="21"/>
    <x v="0"/>
    <n v="4"/>
    <n v="12"/>
    <n v="2004"/>
    <x v="4"/>
    <n v="72"/>
    <s v="S24_4278"/>
    <s v="Souveniers And Things Co."/>
    <s v="+61 2 9495 8555"/>
    <s v="Monitor Money Building, 815 Pacific Hwy"/>
    <s v="Level 6"/>
    <s v="Chatswood"/>
    <s v="NSW"/>
    <n v="2067"/>
    <x v="3"/>
    <x v="2"/>
    <s v="Huxley"/>
    <s v="Adrian"/>
    <s v="Small"/>
    <x v="20"/>
  </r>
  <r>
    <n v="10375"/>
    <n v="43"/>
    <n v="100"/>
    <n v="2"/>
    <n v="10039.6"/>
    <x v="22"/>
    <x v="22"/>
    <x v="0"/>
    <n v="1"/>
    <n v="2"/>
    <n v="2005"/>
    <x v="4"/>
    <n v="72"/>
    <s v="S24_4278"/>
    <s v="La Rochelle Gifts"/>
    <s v="40.67.8555"/>
    <s v="67, rue des Cinquante Otages"/>
    <m/>
    <s v="Nantes"/>
    <m/>
    <n v="44000"/>
    <x v="1"/>
    <x v="1"/>
    <s v="Labrune"/>
    <s v="Janine"/>
    <s v="Large"/>
    <x v="14"/>
  </r>
  <r>
    <n v="10386"/>
    <n v="50"/>
    <n v="63.34"/>
    <n v="8"/>
    <n v="3167"/>
    <x v="196"/>
    <x v="196"/>
    <x v="5"/>
    <n v="1"/>
    <n v="3"/>
    <n v="2005"/>
    <x v="4"/>
    <n v="72"/>
    <s v="S24_4278"/>
    <s v="Euro Shopping Channel"/>
    <s v="(91) 555 94 44"/>
    <s v="C/ Moralzarzal, 86"/>
    <m/>
    <s v="Madrid"/>
    <m/>
    <n v="28034"/>
    <x v="7"/>
    <x v="1"/>
    <s v="Freyre"/>
    <s v="Diego"/>
    <s v="Medium"/>
    <x v="23"/>
  </r>
  <r>
    <n v="10398"/>
    <n v="45"/>
    <n v="78.25"/>
    <n v="14"/>
    <n v="3521.25"/>
    <x v="197"/>
    <x v="197"/>
    <x v="0"/>
    <n v="1"/>
    <n v="3"/>
    <n v="2005"/>
    <x v="4"/>
    <n v="72"/>
    <s v="S24_4278"/>
    <s v="Reims Collectables"/>
    <s v="26.47.1555"/>
    <s v="59 rue de l'Abbaye"/>
    <m/>
    <s v="Reims"/>
    <m/>
    <n v="51100"/>
    <x v="1"/>
    <x v="1"/>
    <s v="Henriot"/>
    <s v="Paul"/>
    <s v="Medium"/>
    <x v="1"/>
  </r>
  <r>
    <n v="10401"/>
    <n v="52"/>
    <n v="81.14"/>
    <n v="4"/>
    <n v="4219.28"/>
    <x v="213"/>
    <x v="213"/>
    <x v="4"/>
    <n v="2"/>
    <n v="4"/>
    <n v="2005"/>
    <x v="4"/>
    <n v="72"/>
    <s v="S24_4278"/>
    <s v="Tekni Collectables Inc."/>
    <n v="2015559350"/>
    <s v="7476 Moss Rd."/>
    <m/>
    <s v="Newark"/>
    <s v="NJ"/>
    <n v="94019"/>
    <x v="0"/>
    <x v="0"/>
    <s v="Brown"/>
    <s v="William"/>
    <s v="Medium"/>
    <x v="12"/>
  </r>
  <r>
    <n v="10416"/>
    <n v="48"/>
    <n v="74.62"/>
    <n v="5"/>
    <n v="3581.76"/>
    <x v="198"/>
    <x v="198"/>
    <x v="0"/>
    <n v="2"/>
    <n v="5"/>
    <n v="2005"/>
    <x v="4"/>
    <n v="72"/>
    <s v="S24_4278"/>
    <s v="L'ordine Souveniers"/>
    <s v="0522-556555"/>
    <s v="Strada Provinciale 124"/>
    <m/>
    <s v="Reggio Emilia"/>
    <m/>
    <n v="42100"/>
    <x v="12"/>
    <x v="1"/>
    <s v="Moroni"/>
    <s v="Maurizio"/>
    <s v="Medium"/>
    <x v="70"/>
  </r>
  <r>
    <n v="10108"/>
    <n v="31"/>
    <n v="68.709999999999994"/>
    <n v="10"/>
    <n v="2130.0100000000002"/>
    <x v="98"/>
    <x v="98"/>
    <x v="0"/>
    <n v="1"/>
    <n v="3"/>
    <n v="2003"/>
    <x v="1"/>
    <n v="80"/>
    <s v="S24_4620"/>
    <s v="Cruz &amp; Sons Co."/>
    <s v="+63 2 555 3587"/>
    <s v="15 McCallum Street - NatWest Center #13-03"/>
    <m/>
    <s v="Makati City"/>
    <m/>
    <s v="1227 MM"/>
    <x v="15"/>
    <x v="3"/>
    <s v="Cruz"/>
    <s v="Arnold"/>
    <s v="Small"/>
    <x v="66"/>
  </r>
  <r>
    <n v="10122"/>
    <n v="29"/>
    <n v="71.14"/>
    <n v="14"/>
    <n v="2063.06"/>
    <x v="99"/>
    <x v="99"/>
    <x v="0"/>
    <n v="2"/>
    <n v="5"/>
    <n v="2003"/>
    <x v="1"/>
    <n v="80"/>
    <s v="S24_4620"/>
    <s v="Marseille Mini Autos"/>
    <s v="91.24.4555"/>
    <s v="12, rue des Bouchers"/>
    <m/>
    <s v="Marseille"/>
    <m/>
    <n v="13008"/>
    <x v="1"/>
    <x v="1"/>
    <s v="Lebihan"/>
    <s v="Laurence"/>
    <s v="Small"/>
    <x v="67"/>
  </r>
  <r>
    <n v="10135"/>
    <n v="23"/>
    <n v="87.31"/>
    <n v="11"/>
    <n v="2008.13"/>
    <x v="100"/>
    <x v="100"/>
    <x v="0"/>
    <n v="3"/>
    <n v="7"/>
    <n v="2003"/>
    <x v="1"/>
    <n v="80"/>
    <s v="S24_4620"/>
    <s v="Mini Gifts Distributors Ltd."/>
    <n v="4155551450"/>
    <s v="5677 Strong St."/>
    <m/>
    <s v="San Rafael"/>
    <s v="CA"/>
    <n v="97562"/>
    <x v="0"/>
    <x v="0"/>
    <s v="Nelson"/>
    <s v="Valarie"/>
    <s v="Small"/>
    <x v="39"/>
  </r>
  <r>
    <n v="10147"/>
    <n v="31"/>
    <n v="64.67"/>
    <n v="11"/>
    <n v="2004.77"/>
    <x v="101"/>
    <x v="101"/>
    <x v="0"/>
    <n v="3"/>
    <n v="9"/>
    <n v="2003"/>
    <x v="1"/>
    <n v="80"/>
    <s v="S24_4620"/>
    <s v="Collectables For Less Inc."/>
    <n v="6175558555"/>
    <s v="7825 Douglas Av."/>
    <m/>
    <s v="Brickhaven"/>
    <s v="MA"/>
    <n v="58339"/>
    <x v="0"/>
    <x v="0"/>
    <s v="Nelson"/>
    <s v="Allen"/>
    <s v="Small"/>
    <x v="41"/>
  </r>
  <r>
    <n v="10159"/>
    <n v="23"/>
    <n v="67.099999999999994"/>
    <n v="6"/>
    <n v="1543.3"/>
    <x v="4"/>
    <x v="4"/>
    <x v="0"/>
    <n v="4"/>
    <n v="10"/>
    <n v="2003"/>
    <x v="1"/>
    <n v="80"/>
    <s v="S24_4620"/>
    <s v="Corporate Gift Ideas Co."/>
    <n v="6505551386"/>
    <s v="7734 Strong St."/>
    <m/>
    <s v="San Francisco"/>
    <s v="CA"/>
    <m/>
    <x v="0"/>
    <x v="0"/>
    <s v="Brown"/>
    <s v="Julie"/>
    <s v="Small"/>
    <x v="4"/>
  </r>
  <r>
    <n v="10169"/>
    <n v="24"/>
    <n v="94.58"/>
    <n v="6"/>
    <n v="2269.92"/>
    <x v="102"/>
    <x v="102"/>
    <x v="0"/>
    <n v="4"/>
    <n v="11"/>
    <n v="2003"/>
    <x v="1"/>
    <n v="80"/>
    <s v="S24_4620"/>
    <s v="Anna's Decorations, Ltd"/>
    <s v="02 9936 8555"/>
    <s v="201 Miller Street"/>
    <s v="Level 15"/>
    <s v="North Sydney"/>
    <s v="NSW"/>
    <n v="2060"/>
    <x v="3"/>
    <x v="2"/>
    <s v="O'Hara"/>
    <s v="Anna"/>
    <s v="Small"/>
    <x v="42"/>
  </r>
  <r>
    <n v="10180"/>
    <n v="28"/>
    <n v="71.14"/>
    <n v="1"/>
    <n v="1991.92"/>
    <x v="6"/>
    <x v="6"/>
    <x v="0"/>
    <n v="4"/>
    <n v="11"/>
    <n v="2003"/>
    <x v="1"/>
    <n v="80"/>
    <s v="S24_4620"/>
    <s v="Daedalus Designs Imports"/>
    <s v="20.16.1555"/>
    <s v="184, chausse de Tournai"/>
    <m/>
    <s v="Lille"/>
    <m/>
    <n v="59000"/>
    <x v="1"/>
    <x v="1"/>
    <s v="Rance"/>
    <s v="Martine"/>
    <s v="Small"/>
    <x v="6"/>
  </r>
  <r>
    <n v="10191"/>
    <n v="44"/>
    <n v="66.290000000000006"/>
    <n v="7"/>
    <n v="2916.76"/>
    <x v="104"/>
    <x v="104"/>
    <x v="0"/>
    <n v="4"/>
    <n v="11"/>
    <n v="2003"/>
    <x v="1"/>
    <n v="80"/>
    <s v="S24_4620"/>
    <s v="Toms Spezialitten, Ltd"/>
    <s v="0221-5554327"/>
    <s v="Mehrheimerstr. 369"/>
    <m/>
    <s v="Koln"/>
    <m/>
    <n v="50739"/>
    <x v="16"/>
    <x v="1"/>
    <s v="Pfalzheim"/>
    <s v="Henriette"/>
    <s v="Small"/>
    <x v="68"/>
  </r>
  <r>
    <n v="10211"/>
    <n v="22"/>
    <n v="92.16"/>
    <n v="6"/>
    <n v="2027.52"/>
    <x v="9"/>
    <x v="9"/>
    <x v="0"/>
    <n v="1"/>
    <n v="1"/>
    <n v="2004"/>
    <x v="1"/>
    <n v="80"/>
    <s v="S24_4620"/>
    <s v="Auto Canal Petit"/>
    <s v="(1) 47.55.6555"/>
    <s v="25, rue Lauriston"/>
    <m/>
    <s v="Paris"/>
    <m/>
    <n v="75016"/>
    <x v="1"/>
    <x v="1"/>
    <s v="Perrier"/>
    <s v="Dominique"/>
    <s v="Small"/>
    <x v="9"/>
  </r>
  <r>
    <n v="10225"/>
    <n v="46"/>
    <n v="70.33"/>
    <n v="13"/>
    <n v="3235.18"/>
    <x v="106"/>
    <x v="106"/>
    <x v="0"/>
    <n v="1"/>
    <n v="2"/>
    <n v="2004"/>
    <x v="1"/>
    <n v="80"/>
    <s v="S24_4620"/>
    <s v="Vida Sport, Ltd"/>
    <s v="0897-034555"/>
    <s v="Grenzacherweg 237"/>
    <m/>
    <s v="Gensve"/>
    <m/>
    <n v="1203"/>
    <x v="17"/>
    <x v="1"/>
    <s v="Holz"/>
    <s v="Michael"/>
    <s v="Medium"/>
    <x v="69"/>
  </r>
  <r>
    <n v="10238"/>
    <n v="22"/>
    <n v="93.77"/>
    <n v="7"/>
    <n v="2062.94"/>
    <x v="107"/>
    <x v="107"/>
    <x v="0"/>
    <n v="2"/>
    <n v="4"/>
    <n v="2004"/>
    <x v="1"/>
    <n v="80"/>
    <s v="S24_4620"/>
    <s v="Danish Wholesale Imports"/>
    <s v="31 12 3555"/>
    <s v="Vinb'ltet 34"/>
    <m/>
    <s v="Kobenhavn"/>
    <m/>
    <n v="1734"/>
    <x v="13"/>
    <x v="1"/>
    <s v="Petersen"/>
    <s v="Jytte"/>
    <s v="Small"/>
    <x v="48"/>
  </r>
  <r>
    <n v="10252"/>
    <n v="38"/>
    <n v="87.31"/>
    <n v="3"/>
    <n v="3317.78"/>
    <x v="224"/>
    <x v="224"/>
    <x v="0"/>
    <n v="2"/>
    <n v="5"/>
    <n v="2004"/>
    <x v="1"/>
    <n v="80"/>
    <s v="S24_4620"/>
    <s v="Auto Canal Petit"/>
    <s v="(1) 47.55.6555"/>
    <s v="25, rue Lauriston"/>
    <m/>
    <s v="Paris"/>
    <m/>
    <n v="75016"/>
    <x v="1"/>
    <x v="1"/>
    <s v="Perrier"/>
    <s v="Dominique"/>
    <s v="Medium"/>
    <x v="9"/>
  </r>
  <r>
    <n v="10264"/>
    <n v="47"/>
    <n v="83.27"/>
    <n v="1"/>
    <n v="3913.69"/>
    <x v="230"/>
    <x v="230"/>
    <x v="0"/>
    <n v="2"/>
    <n v="6"/>
    <n v="2004"/>
    <x v="1"/>
    <n v="80"/>
    <s v="S24_4620"/>
    <s v="Gifts4AllAges.com"/>
    <n v="6175559555"/>
    <s v="8616 Spinnaker Dr."/>
    <m/>
    <s v="Boston"/>
    <s v="MA"/>
    <n v="51003"/>
    <x v="0"/>
    <x v="0"/>
    <s v="Yoshido"/>
    <s v="Juri"/>
    <s v="Medium"/>
    <x v="58"/>
  </r>
  <r>
    <n v="10276"/>
    <n v="48"/>
    <n v="75.180000000000007"/>
    <n v="7"/>
    <n v="3608.64"/>
    <x v="110"/>
    <x v="110"/>
    <x v="0"/>
    <n v="3"/>
    <n v="8"/>
    <n v="2004"/>
    <x v="1"/>
    <n v="80"/>
    <s v="S24_4620"/>
    <s v="Online Mini Collectables"/>
    <n v="6175557555"/>
    <s v="7635 Spinnaker Dr."/>
    <m/>
    <s v="Brickhaven"/>
    <s v="MA"/>
    <n v="58339"/>
    <x v="0"/>
    <x v="0"/>
    <s v="Barajas"/>
    <s v="Miguel"/>
    <s v="Medium"/>
    <x v="71"/>
  </r>
  <r>
    <n v="10287"/>
    <n v="40"/>
    <n v="88.12"/>
    <n v="16"/>
    <n v="3524.8"/>
    <x v="111"/>
    <x v="111"/>
    <x v="0"/>
    <n v="3"/>
    <n v="8"/>
    <n v="2004"/>
    <x v="1"/>
    <n v="80"/>
    <s v="S24_4620"/>
    <s v="Vida Sport, Ltd"/>
    <s v="0897-034555"/>
    <s v="Grenzacherweg 237"/>
    <m/>
    <s v="Gensve"/>
    <m/>
    <n v="1203"/>
    <x v="17"/>
    <x v="1"/>
    <s v="Holz"/>
    <s v="Michael"/>
    <s v="Medium"/>
    <x v="69"/>
  </r>
  <r>
    <n v="10299"/>
    <n v="32"/>
    <n v="80.84"/>
    <n v="1"/>
    <n v="2586.88"/>
    <x v="16"/>
    <x v="16"/>
    <x v="0"/>
    <n v="3"/>
    <n v="9"/>
    <n v="2004"/>
    <x v="1"/>
    <n v="80"/>
    <s v="S24_4620"/>
    <s v="Toys of Finland, Co."/>
    <s v="90-224 8555"/>
    <s v="Keskuskatu 45"/>
    <m/>
    <s v="Helsinki"/>
    <m/>
    <n v="21240"/>
    <x v="4"/>
    <x v="1"/>
    <s v="Karttunen"/>
    <s v="Matti"/>
    <s v="Small"/>
    <x v="16"/>
  </r>
  <r>
    <n v="10310"/>
    <n v="49"/>
    <n v="97.01"/>
    <n v="14"/>
    <n v="4753.49"/>
    <x v="113"/>
    <x v="113"/>
    <x v="0"/>
    <n v="4"/>
    <n v="10"/>
    <n v="2004"/>
    <x v="1"/>
    <n v="80"/>
    <s v="S24_4620"/>
    <s v="Toms Spezialitten, Ltd"/>
    <s v="0221-5554327"/>
    <s v="Mehrheimerstr. 369"/>
    <m/>
    <s v="Koln"/>
    <m/>
    <n v="50739"/>
    <x v="16"/>
    <x v="1"/>
    <s v="Pfalzheim"/>
    <s v="Henriette"/>
    <s v="Medium"/>
    <x v="68"/>
  </r>
  <r>
    <n v="10319"/>
    <n v="43"/>
    <n v="85.69"/>
    <n v="2"/>
    <n v="3684.67"/>
    <x v="114"/>
    <x v="114"/>
    <x v="0"/>
    <n v="4"/>
    <n v="11"/>
    <n v="2004"/>
    <x v="1"/>
    <n v="80"/>
    <s v="S24_4620"/>
    <s v="Microscale Inc."/>
    <n v="2125551957"/>
    <s v="5290 North Pendale Street"/>
    <s v="Suite 200"/>
    <s v="NYC"/>
    <s v="NY"/>
    <n v="10022"/>
    <x v="0"/>
    <x v="0"/>
    <s v="Kuo"/>
    <s v="Kee"/>
    <s v="Medium"/>
    <x v="79"/>
  </r>
  <r>
    <n v="10331"/>
    <n v="41"/>
    <n v="100"/>
    <n v="2"/>
    <n v="5715.4"/>
    <x v="159"/>
    <x v="159"/>
    <x v="0"/>
    <n v="4"/>
    <n v="11"/>
    <n v="2004"/>
    <x v="1"/>
    <n v="80"/>
    <s v="S24_4620"/>
    <s v="Motor Mint Distributors Inc."/>
    <n v="2155559857"/>
    <s v="11328 Douglas Av."/>
    <m/>
    <s v="Philadelphia"/>
    <s v="PA"/>
    <n v="71270"/>
    <x v="0"/>
    <x v="0"/>
    <s v="Hernandez"/>
    <s v="Rosa"/>
    <s v="Medium"/>
    <x v="45"/>
  </r>
  <r>
    <n v="10343"/>
    <n v="30"/>
    <n v="100"/>
    <n v="1"/>
    <n v="3098.7"/>
    <x v="20"/>
    <x v="20"/>
    <x v="0"/>
    <n v="4"/>
    <n v="11"/>
    <n v="2004"/>
    <x v="1"/>
    <n v="80"/>
    <s v="S24_4620"/>
    <s v="Reims Collectables"/>
    <s v="26.47.1555"/>
    <s v="59 rue de l'Abbaye"/>
    <m/>
    <s v="Reims"/>
    <m/>
    <n v="51100"/>
    <x v="1"/>
    <x v="1"/>
    <s v="Henriot"/>
    <s v="Paul"/>
    <s v="Medium"/>
    <x v="1"/>
  </r>
  <r>
    <n v="10355"/>
    <n v="28"/>
    <n v="95.39"/>
    <n v="9"/>
    <n v="2670.92"/>
    <x v="228"/>
    <x v="228"/>
    <x v="0"/>
    <n v="4"/>
    <n v="12"/>
    <n v="2004"/>
    <x v="1"/>
    <n v="80"/>
    <s v="S24_4620"/>
    <s v="Euro Shopping Channel"/>
    <s v="(91) 555 94 44"/>
    <s v="C/ Moralzarzal, 86"/>
    <m/>
    <s v="Madrid"/>
    <m/>
    <n v="28034"/>
    <x v="7"/>
    <x v="1"/>
    <s v="Freyre"/>
    <s v="Diego"/>
    <s v="Small"/>
    <x v="23"/>
  </r>
  <r>
    <n v="10363"/>
    <n v="43"/>
    <n v="100"/>
    <n v="9"/>
    <n v="5154.41"/>
    <x v="115"/>
    <x v="115"/>
    <x v="0"/>
    <n v="1"/>
    <n v="1"/>
    <n v="2005"/>
    <x v="1"/>
    <n v="80"/>
    <s v="S24_4620"/>
    <s v="Suominen Souveniers"/>
    <s v="+358 9 8045 555"/>
    <s v="Software Engineering Center, SEC Oy"/>
    <m/>
    <s v="Espoo"/>
    <m/>
    <s v="FIN-02271"/>
    <x v="4"/>
    <x v="1"/>
    <s v="Suominen"/>
    <s v="Kalle"/>
    <s v="Medium"/>
    <x v="73"/>
  </r>
  <r>
    <n v="10378"/>
    <n v="41"/>
    <n v="100"/>
    <n v="2"/>
    <n v="4894.17"/>
    <x v="184"/>
    <x v="184"/>
    <x v="0"/>
    <n v="1"/>
    <n v="2"/>
    <n v="2005"/>
    <x v="1"/>
    <n v="80"/>
    <s v="S24_4620"/>
    <s v="Euro Shopping Channel"/>
    <s v="(91) 555 94 44"/>
    <s v="C/ Moralzarzal, 86"/>
    <m/>
    <s v="Madrid"/>
    <m/>
    <n v="28034"/>
    <x v="7"/>
    <x v="1"/>
    <s v="Freyre"/>
    <s v="Diego"/>
    <s v="Medium"/>
    <x v="23"/>
  </r>
  <r>
    <n v="10390"/>
    <n v="30"/>
    <n v="82.42"/>
    <n v="10"/>
    <n v="2472.6"/>
    <x v="162"/>
    <x v="162"/>
    <x v="0"/>
    <n v="1"/>
    <n v="3"/>
    <n v="2005"/>
    <x v="1"/>
    <n v="80"/>
    <s v="S24_4620"/>
    <s v="Mini Gifts Distributors Ltd."/>
    <n v="4155551450"/>
    <s v="5677 Strong St."/>
    <m/>
    <s v="San Rafael"/>
    <s v="CA"/>
    <n v="97562"/>
    <x v="0"/>
    <x v="0"/>
    <s v="Nelson"/>
    <s v="Valarie"/>
    <s v="Small"/>
    <x v="39"/>
  </r>
  <r>
    <n v="10103"/>
    <n v="31"/>
    <n v="100"/>
    <n v="3"/>
    <n v="3224.31"/>
    <x v="26"/>
    <x v="26"/>
    <x v="0"/>
    <n v="1"/>
    <n v="1"/>
    <n v="2003"/>
    <x v="2"/>
    <n v="96"/>
    <s v="S32_1268"/>
    <s v="Baane Mini Imports"/>
    <s v="07-98 9555"/>
    <s v="Erling Skakkes gate 78"/>
    <m/>
    <s v="Stavern"/>
    <m/>
    <n v="4110"/>
    <x v="2"/>
    <x v="1"/>
    <s v="Bergulfsen"/>
    <s v="Jonas"/>
    <s v="Medium"/>
    <x v="17"/>
  </r>
  <r>
    <n v="10114"/>
    <n v="32"/>
    <n v="100"/>
    <n v="7"/>
    <n v="3667.52"/>
    <x v="89"/>
    <x v="89"/>
    <x v="0"/>
    <n v="2"/>
    <n v="4"/>
    <n v="2003"/>
    <x v="2"/>
    <n v="96"/>
    <s v="S32_1268"/>
    <s v="La Corne D'abondance, Co."/>
    <s v="(1) 42.34.2555"/>
    <s v="265, boulevard Charonne"/>
    <m/>
    <s v="Paris"/>
    <m/>
    <n v="75012"/>
    <x v="1"/>
    <x v="1"/>
    <s v="Bertrand"/>
    <s v="Marie"/>
    <s v="Medium"/>
    <x v="62"/>
  </r>
  <r>
    <n v="10126"/>
    <n v="43"/>
    <n v="96.31"/>
    <n v="3"/>
    <n v="4141.33"/>
    <x v="28"/>
    <x v="28"/>
    <x v="0"/>
    <n v="2"/>
    <n v="5"/>
    <n v="2003"/>
    <x v="2"/>
    <n v="96"/>
    <s v="S32_1268"/>
    <s v="Corrida Auto Replicas, Ltd"/>
    <s v="(91) 555 22 82"/>
    <s v="C/ Araquil, 67"/>
    <m/>
    <s v="Madrid"/>
    <m/>
    <n v="28023"/>
    <x v="7"/>
    <x v="1"/>
    <s v="Sommer"/>
    <s v="Mart¡n"/>
    <s v="Medium"/>
    <x v="25"/>
  </r>
  <r>
    <n v="10140"/>
    <n v="26"/>
    <n v="100"/>
    <n v="3"/>
    <n v="2829.58"/>
    <x v="29"/>
    <x v="29"/>
    <x v="0"/>
    <n v="3"/>
    <n v="7"/>
    <n v="2003"/>
    <x v="2"/>
    <n v="96"/>
    <s v="S32_1268"/>
    <s v="Technics Stores Inc."/>
    <n v="6505556809"/>
    <s v="9408 Furth Circle"/>
    <m/>
    <s v="Burlingame"/>
    <s v="CA"/>
    <n v="94217"/>
    <x v="0"/>
    <x v="0"/>
    <s v="Hirano"/>
    <s v="Juri"/>
    <s v="Small"/>
    <x v="5"/>
  </r>
  <r>
    <n v="10151"/>
    <n v="27"/>
    <n v="100"/>
    <n v="10"/>
    <n v="3068.55"/>
    <x v="145"/>
    <x v="145"/>
    <x v="0"/>
    <n v="3"/>
    <n v="9"/>
    <n v="2003"/>
    <x v="2"/>
    <n v="96"/>
    <s v="S32_1268"/>
    <s v="Oulu Toy Supplies, Inc."/>
    <s v="981-443655"/>
    <s v="Torikatu 38"/>
    <m/>
    <s v="Oulu"/>
    <m/>
    <n v="90110"/>
    <x v="4"/>
    <x v="1"/>
    <s v="Koskitalo"/>
    <s v="Pirkko"/>
    <s v="Medium"/>
    <x v="60"/>
  </r>
  <r>
    <n v="10164"/>
    <n v="24"/>
    <n v="100"/>
    <n v="1"/>
    <n v="2634.96"/>
    <x v="90"/>
    <x v="90"/>
    <x v="5"/>
    <n v="4"/>
    <n v="10"/>
    <n v="2003"/>
    <x v="2"/>
    <n v="96"/>
    <s v="S32_1268"/>
    <s v="Mini Auto Werke"/>
    <s v="7675-3555"/>
    <s v="Kirchgasse 6"/>
    <m/>
    <s v="Graz"/>
    <m/>
    <n v="8010"/>
    <x v="5"/>
    <x v="1"/>
    <s v="Mendel"/>
    <s v="Roland"/>
    <s v="Small"/>
    <x v="63"/>
  </r>
  <r>
    <n v="10175"/>
    <n v="22"/>
    <n v="100"/>
    <n v="8"/>
    <n v="2436.7199999999998"/>
    <x v="32"/>
    <x v="32"/>
    <x v="0"/>
    <n v="4"/>
    <n v="11"/>
    <n v="2003"/>
    <x v="2"/>
    <n v="96"/>
    <s v="S32_1268"/>
    <s v="Stylish Desk Decors, Co."/>
    <s v="(171) 555-0297"/>
    <s v="35 King George"/>
    <m/>
    <s v="London"/>
    <m/>
    <s v="WX3 6FW"/>
    <x v="6"/>
    <x v="1"/>
    <s v="Brown"/>
    <s v="Ann"/>
    <s v="Small"/>
    <x v="49"/>
  </r>
  <r>
    <n v="10184"/>
    <n v="46"/>
    <n v="100"/>
    <n v="13"/>
    <n v="4607.3599999999997"/>
    <x v="69"/>
    <x v="69"/>
    <x v="0"/>
    <n v="4"/>
    <n v="11"/>
    <n v="2003"/>
    <x v="2"/>
    <n v="96"/>
    <s v="S32_1268"/>
    <s v="Iberia Gift Imports, Corp."/>
    <s v="(95) 555 82 82"/>
    <s v="C/ Romero, 33"/>
    <m/>
    <s v="Sevilla"/>
    <m/>
    <n v="41101"/>
    <x v="7"/>
    <x v="1"/>
    <s v="Roel"/>
    <s v="Jose Pedro"/>
    <s v="Medium"/>
    <x v="81"/>
  </r>
  <r>
    <n v="10194"/>
    <n v="37"/>
    <n v="97.27"/>
    <n v="3"/>
    <n v="3598.99"/>
    <x v="34"/>
    <x v="34"/>
    <x v="0"/>
    <n v="4"/>
    <n v="11"/>
    <n v="2003"/>
    <x v="2"/>
    <n v="96"/>
    <s v="S32_1268"/>
    <s v="Saveley &amp; Henriot, Co."/>
    <s v="78.32.5555"/>
    <s v="2, rue du Commerce"/>
    <m/>
    <s v="Lyon"/>
    <m/>
    <n v="69004"/>
    <x v="1"/>
    <x v="1"/>
    <s v="Saveley"/>
    <s v="Mary"/>
    <s v="Medium"/>
    <x v="30"/>
  </r>
  <r>
    <n v="10207"/>
    <n v="49"/>
    <n v="80.900000000000006"/>
    <n v="14"/>
    <n v="3964.1"/>
    <x v="91"/>
    <x v="91"/>
    <x v="0"/>
    <n v="4"/>
    <n v="12"/>
    <n v="2003"/>
    <x v="2"/>
    <n v="96"/>
    <s v="S32_1268"/>
    <s v="Diecast Collectables"/>
    <n v="6175552555"/>
    <s v="6251 Ingle Ln."/>
    <m/>
    <s v="Boston"/>
    <s v="MA"/>
    <n v="51003"/>
    <x v="0"/>
    <x v="0"/>
    <s v="Franco"/>
    <s v="Valarie"/>
    <s v="Medium"/>
    <x v="64"/>
  </r>
  <r>
    <n v="10217"/>
    <n v="21"/>
    <n v="100"/>
    <n v="3"/>
    <n v="2244.9"/>
    <x v="92"/>
    <x v="92"/>
    <x v="0"/>
    <n v="1"/>
    <n v="2"/>
    <n v="2004"/>
    <x v="2"/>
    <n v="96"/>
    <s v="S32_1268"/>
    <s v="Handji Gifts&amp; Co"/>
    <s v="+65 224 1555"/>
    <s v="Village Close - 106 Linden Road Sandown"/>
    <s v="2nd Floor"/>
    <s v="Singapore"/>
    <m/>
    <n v="69045"/>
    <x v="9"/>
    <x v="2"/>
    <s v="Victorino"/>
    <s v="Wendy"/>
    <s v="Small"/>
    <x v="65"/>
  </r>
  <r>
    <n v="10229"/>
    <n v="25"/>
    <n v="100"/>
    <n v="8"/>
    <n v="2793"/>
    <x v="93"/>
    <x v="93"/>
    <x v="0"/>
    <n v="1"/>
    <n v="3"/>
    <n v="2004"/>
    <x v="2"/>
    <n v="96"/>
    <s v="S32_1268"/>
    <s v="Mini Gifts Distributors Ltd."/>
    <n v="4155551450"/>
    <s v="5677 Strong St."/>
    <m/>
    <s v="San Rafael"/>
    <s v="CA"/>
    <n v="97562"/>
    <x v="0"/>
    <x v="0"/>
    <s v="Nelson"/>
    <s v="Valarie"/>
    <s v="Small"/>
    <x v="39"/>
  </r>
  <r>
    <n v="10245"/>
    <n v="37"/>
    <n v="100"/>
    <n v="1"/>
    <n v="4133.6400000000003"/>
    <x v="38"/>
    <x v="38"/>
    <x v="0"/>
    <n v="2"/>
    <n v="5"/>
    <n v="2004"/>
    <x v="2"/>
    <n v="96"/>
    <s v="S32_1268"/>
    <s v="Super Scale Inc."/>
    <n v="2035559545"/>
    <s v="567 North Pendale Street"/>
    <m/>
    <s v="New Haven"/>
    <s v="CT"/>
    <n v="97823"/>
    <x v="0"/>
    <x v="0"/>
    <s v="Murphy"/>
    <s v="Leslie"/>
    <s v="Medium"/>
    <x v="34"/>
  </r>
  <r>
    <n v="10259"/>
    <n v="45"/>
    <n v="86.68"/>
    <n v="11"/>
    <n v="3900.6"/>
    <x v="39"/>
    <x v="39"/>
    <x v="0"/>
    <n v="2"/>
    <n v="6"/>
    <n v="2004"/>
    <x v="2"/>
    <n v="96"/>
    <s v="S32_1268"/>
    <s v="Handji Gifts&amp; Co"/>
    <s v="+65 224 1555"/>
    <s v="Village Close - 106 Linden Road Sandown"/>
    <s v="2nd Floor"/>
    <s v="Singapore"/>
    <m/>
    <n v="69045"/>
    <x v="9"/>
    <x v="2"/>
    <s v="Victorino"/>
    <s v="Wendy"/>
    <s v="Medium"/>
    <x v="65"/>
  </r>
  <r>
    <n v="10270"/>
    <n v="32"/>
    <n v="85.72"/>
    <n v="1"/>
    <n v="2743.04"/>
    <x v="40"/>
    <x v="40"/>
    <x v="0"/>
    <n v="3"/>
    <n v="7"/>
    <n v="2004"/>
    <x v="2"/>
    <n v="96"/>
    <s v="S32_1268"/>
    <s v="Souveniers And Things Co."/>
    <s v="+61 2 9495 8555"/>
    <s v="Monitor Money Building, 815 Pacific Hwy"/>
    <s v="Level 6"/>
    <s v="Chatswood"/>
    <s v="NSW"/>
    <n v="2067"/>
    <x v="3"/>
    <x v="2"/>
    <s v="Huxley"/>
    <s v="Adrian"/>
    <s v="Small"/>
    <x v="20"/>
  </r>
  <r>
    <n v="10281"/>
    <n v="29"/>
    <n v="82.83"/>
    <n v="8"/>
    <n v="2402.0700000000002"/>
    <x v="94"/>
    <x v="94"/>
    <x v="0"/>
    <n v="3"/>
    <n v="8"/>
    <n v="2004"/>
    <x v="2"/>
    <n v="96"/>
    <s v="S32_1268"/>
    <s v="Diecast Classics Inc."/>
    <n v="2155551555"/>
    <s v="7586 Pompton St."/>
    <m/>
    <s v="Allentown"/>
    <s v="PA"/>
    <n v="70267"/>
    <x v="0"/>
    <x v="0"/>
    <s v="Yu"/>
    <s v="Kyung"/>
    <s v="Small"/>
    <x v="18"/>
  </r>
  <r>
    <n v="10291"/>
    <n v="26"/>
    <n v="83.79"/>
    <n v="3"/>
    <n v="2178.54"/>
    <x v="42"/>
    <x v="42"/>
    <x v="0"/>
    <n v="3"/>
    <n v="9"/>
    <n v="2004"/>
    <x v="2"/>
    <n v="96"/>
    <s v="S32_1268"/>
    <s v="Scandinavian Gift Ideas"/>
    <s v="0695-34 6555"/>
    <s v="?kergatan 24"/>
    <m/>
    <s v="Boras"/>
    <m/>
    <s v="S-844 67"/>
    <x v="8"/>
    <x v="1"/>
    <s v="Larsson"/>
    <s v="Maria"/>
    <s v="Small"/>
    <x v="37"/>
  </r>
  <r>
    <n v="10305"/>
    <n v="28"/>
    <n v="100"/>
    <n v="12"/>
    <n v="3155.04"/>
    <x v="95"/>
    <x v="95"/>
    <x v="0"/>
    <n v="4"/>
    <n v="10"/>
    <n v="2004"/>
    <x v="2"/>
    <n v="96"/>
    <s v="S32_1268"/>
    <s v="Marta's Replicas Co."/>
    <n v="6175558555"/>
    <s v="39323 Spinnaker Dr."/>
    <m/>
    <s v="Cambridge"/>
    <s v="MA"/>
    <n v="51247"/>
    <x v="0"/>
    <x v="0"/>
    <s v="Hernandez"/>
    <s v="Marta"/>
    <s v="Medium"/>
    <x v="15"/>
  </r>
  <r>
    <n v="10313"/>
    <n v="27"/>
    <n v="87.64"/>
    <n v="6"/>
    <n v="2366.2800000000002"/>
    <x v="96"/>
    <x v="96"/>
    <x v="0"/>
    <n v="4"/>
    <n v="10"/>
    <n v="2004"/>
    <x v="2"/>
    <n v="96"/>
    <s v="S32_1268"/>
    <s v="Canadian Gift Exchange Network"/>
    <s v="(604) 555-3392"/>
    <s v="1900 Oak St."/>
    <m/>
    <s v="Vancouver"/>
    <s v="BC"/>
    <s v="V3F 2K1"/>
    <x v="10"/>
    <x v="0"/>
    <s v="Tannamuri"/>
    <s v="Yoshi"/>
    <s v="Small"/>
    <x v="31"/>
  </r>
  <r>
    <n v="10324"/>
    <n v="20"/>
    <n v="98.18"/>
    <n v="11"/>
    <n v="1963.6"/>
    <x v="80"/>
    <x v="80"/>
    <x v="0"/>
    <n v="4"/>
    <n v="11"/>
    <n v="2004"/>
    <x v="2"/>
    <n v="96"/>
    <s v="S32_1268"/>
    <s v="Vitachrome Inc."/>
    <n v="2125551500"/>
    <s v="2678 Kingston Rd."/>
    <s v="Suite 101"/>
    <s v="NYC"/>
    <s v="NY"/>
    <n v="10022"/>
    <x v="0"/>
    <x v="0"/>
    <s v="Frick"/>
    <s v="Michael"/>
    <s v="Small"/>
    <x v="11"/>
  </r>
  <r>
    <n v="10335"/>
    <n v="44"/>
    <n v="100"/>
    <n v="1"/>
    <n v="4746.28"/>
    <x v="97"/>
    <x v="97"/>
    <x v="0"/>
    <n v="4"/>
    <n v="11"/>
    <n v="2004"/>
    <x v="2"/>
    <n v="96"/>
    <s v="S32_1268"/>
    <s v="Mini Gifts Distributors Ltd."/>
    <n v="4155551450"/>
    <s v="5677 Strong St."/>
    <m/>
    <s v="San Rafael"/>
    <s v="CA"/>
    <n v="97562"/>
    <x v="0"/>
    <x v="0"/>
    <s v="Nelson"/>
    <s v="Valarie"/>
    <s v="Medium"/>
    <x v="39"/>
  </r>
  <r>
    <n v="10348"/>
    <n v="42"/>
    <n v="100"/>
    <n v="3"/>
    <n v="6386.94"/>
    <x v="79"/>
    <x v="79"/>
    <x v="0"/>
    <n v="4"/>
    <n v="11"/>
    <n v="2004"/>
    <x v="2"/>
    <n v="96"/>
    <s v="S32_1268"/>
    <s v="Corrida Auto Replicas, Ltd"/>
    <s v="(91) 555 22 82"/>
    <s v="C/ Araquil, 67"/>
    <m/>
    <s v="Madrid"/>
    <m/>
    <n v="28023"/>
    <x v="7"/>
    <x v="1"/>
    <s v="Sommer"/>
    <s v="Mart¡n"/>
    <s v="Medium"/>
    <x v="25"/>
  </r>
  <r>
    <n v="10358"/>
    <n v="41"/>
    <n v="100"/>
    <n v="1"/>
    <n v="4428"/>
    <x v="48"/>
    <x v="48"/>
    <x v="0"/>
    <n v="4"/>
    <n v="12"/>
    <n v="2004"/>
    <x v="2"/>
    <n v="96"/>
    <s v="S32_1268"/>
    <s v="Euro Shopping Channel"/>
    <s v="(91) 555 94 44"/>
    <s v="C/ Moralzarzal, 86"/>
    <m/>
    <s v="Madrid"/>
    <m/>
    <n v="28034"/>
    <x v="7"/>
    <x v="1"/>
    <s v="Freyre"/>
    <s v="Diego"/>
    <s v="Medium"/>
    <x v="23"/>
  </r>
  <r>
    <n v="10371"/>
    <n v="26"/>
    <n v="100"/>
    <n v="1"/>
    <n v="4044.04"/>
    <x v="129"/>
    <x v="129"/>
    <x v="0"/>
    <n v="1"/>
    <n v="1"/>
    <n v="2005"/>
    <x v="2"/>
    <n v="96"/>
    <s v="S32_1268"/>
    <s v="Mini Gifts Distributors Ltd."/>
    <n v="4155551450"/>
    <s v="5677 Strong St."/>
    <m/>
    <s v="San Rafael"/>
    <s v="CA"/>
    <n v="97562"/>
    <x v="0"/>
    <x v="0"/>
    <s v="Nelson"/>
    <s v="Valarie"/>
    <s v="Medium"/>
    <x v="39"/>
  </r>
  <r>
    <n v="10382"/>
    <n v="26"/>
    <n v="100"/>
    <n v="6"/>
    <n v="2708.42"/>
    <x v="50"/>
    <x v="50"/>
    <x v="0"/>
    <n v="1"/>
    <n v="2"/>
    <n v="2005"/>
    <x v="2"/>
    <n v="96"/>
    <s v="S32_1268"/>
    <s v="Mini Gifts Distributors Ltd."/>
    <n v="4155551450"/>
    <s v="5677 Strong St."/>
    <m/>
    <s v="San Rafael"/>
    <s v="CA"/>
    <n v="97562"/>
    <x v="0"/>
    <x v="0"/>
    <s v="Nelson"/>
    <s v="Valarie"/>
    <s v="Small"/>
    <x v="39"/>
  </r>
  <r>
    <n v="10411"/>
    <n v="26"/>
    <n v="100"/>
    <n v="1"/>
    <n v="2904.72"/>
    <x v="52"/>
    <x v="52"/>
    <x v="0"/>
    <n v="2"/>
    <n v="5"/>
    <n v="2005"/>
    <x v="2"/>
    <n v="96"/>
    <s v="S32_1268"/>
    <s v="Quebec Home Shopping Network"/>
    <s v="(514) 555-8054"/>
    <s v="43 rue St. Laurent"/>
    <m/>
    <s v="Montreal"/>
    <s v="Quebec"/>
    <s v="H1J 1C3"/>
    <x v="10"/>
    <x v="0"/>
    <s v="Fresnisre"/>
    <s v="Jean"/>
    <s v="Small"/>
    <x v="43"/>
  </r>
  <r>
    <n v="10425"/>
    <n v="41"/>
    <n v="86.68"/>
    <n v="11"/>
    <n v="3553.88"/>
    <x v="53"/>
    <x v="53"/>
    <x v="2"/>
    <n v="2"/>
    <n v="5"/>
    <n v="2005"/>
    <x v="2"/>
    <n v="96"/>
    <s v="S32_1268"/>
    <s v="La Rochelle Gifts"/>
    <s v="40.67.8555"/>
    <s v="67, rue des Cinquante Otages"/>
    <m/>
    <s v="Nantes"/>
    <m/>
    <n v="44000"/>
    <x v="1"/>
    <x v="1"/>
    <s v="Labrune"/>
    <s v="Janine"/>
    <s v="Medium"/>
    <x v="14"/>
  </r>
  <r>
    <n v="10107"/>
    <n v="20"/>
    <n v="92.9"/>
    <n v="8"/>
    <n v="1858"/>
    <x v="0"/>
    <x v="0"/>
    <x v="0"/>
    <n v="1"/>
    <n v="2"/>
    <n v="2003"/>
    <x v="0"/>
    <n v="99"/>
    <s v="S32_1374"/>
    <s v="Land of Toys Inc."/>
    <n v="2125557818"/>
    <s v="897 Long Airport Avenue"/>
    <m/>
    <s v="NYC"/>
    <s v="NY"/>
    <n v="10022"/>
    <x v="0"/>
    <x v="0"/>
    <s v="Yu"/>
    <s v="Kwai"/>
    <s v="Small"/>
    <x v="0"/>
  </r>
  <r>
    <n v="10120"/>
    <n v="22"/>
    <n v="100"/>
    <n v="6"/>
    <n v="2461.36"/>
    <x v="54"/>
    <x v="54"/>
    <x v="0"/>
    <n v="2"/>
    <n v="4"/>
    <n v="2003"/>
    <x v="0"/>
    <n v="99"/>
    <s v="S32_1374"/>
    <s v="Australian Collectors, Co."/>
    <s v="03 9520 4555"/>
    <s v="636 St Kilda Road"/>
    <s v="Level 3"/>
    <s v="Melbourne"/>
    <s v="Victoria"/>
    <n v="3004"/>
    <x v="3"/>
    <x v="2"/>
    <s v="Ferguson"/>
    <s v="Peter"/>
    <s v="Small"/>
    <x v="10"/>
  </r>
  <r>
    <n v="10133"/>
    <n v="23"/>
    <n v="100"/>
    <n v="1"/>
    <n v="2642.01"/>
    <x v="209"/>
    <x v="209"/>
    <x v="0"/>
    <n v="2"/>
    <n v="6"/>
    <n v="2003"/>
    <x v="0"/>
    <n v="99"/>
    <s v="S32_1374"/>
    <s v="Euro Shopping Channel"/>
    <s v="(91) 555 94 44"/>
    <s v="C/ Moralzarzal, 86"/>
    <m/>
    <s v="Madrid"/>
    <m/>
    <n v="28034"/>
    <x v="7"/>
    <x v="1"/>
    <s v="Freyre"/>
    <s v="Diego"/>
    <s v="Small"/>
    <x v="23"/>
  </r>
  <r>
    <n v="10145"/>
    <n v="33"/>
    <n v="93.9"/>
    <n v="12"/>
    <n v="3098.7"/>
    <x v="3"/>
    <x v="3"/>
    <x v="0"/>
    <n v="3"/>
    <n v="8"/>
    <n v="2003"/>
    <x v="0"/>
    <n v="99"/>
    <s v="S32_1374"/>
    <s v="Toys4GrownUps.com"/>
    <n v="6265557265"/>
    <s v="78934 Hillside Dr."/>
    <m/>
    <s v="Pasadena"/>
    <s v="CA"/>
    <n v="90003"/>
    <x v="0"/>
    <x v="0"/>
    <s v="Young"/>
    <s v="Julie"/>
    <s v="Medium"/>
    <x v="3"/>
  </r>
  <r>
    <n v="10168"/>
    <n v="28"/>
    <n v="100"/>
    <n v="7"/>
    <n v="3244.36"/>
    <x v="5"/>
    <x v="5"/>
    <x v="0"/>
    <n v="4"/>
    <n v="10"/>
    <n v="2003"/>
    <x v="0"/>
    <n v="99"/>
    <s v="S32_1374"/>
    <s v="Technics Stores Inc."/>
    <n v="6505556809"/>
    <s v="9408 Furth Circle"/>
    <m/>
    <s v="Burlingame"/>
    <s v="CA"/>
    <n v="94217"/>
    <x v="0"/>
    <x v="0"/>
    <s v="Hirano"/>
    <s v="Juri"/>
    <s v="Medium"/>
    <x v="5"/>
  </r>
  <r>
    <n v="10188"/>
    <n v="44"/>
    <n v="98.89"/>
    <n v="7"/>
    <n v="4351.16"/>
    <x v="7"/>
    <x v="7"/>
    <x v="0"/>
    <n v="4"/>
    <n v="11"/>
    <n v="2003"/>
    <x v="0"/>
    <n v="99"/>
    <s v="S32_1374"/>
    <s v="Herkku Gifts"/>
    <s v="+47 2267 3215"/>
    <s v="Drammen 121, PR 744 Sentrum"/>
    <m/>
    <s v="Bergen"/>
    <m/>
    <s v="N 5804"/>
    <x v="2"/>
    <x v="1"/>
    <s v="Oeztan"/>
    <s v="Veysel"/>
    <s v="Medium"/>
    <x v="7"/>
  </r>
  <r>
    <n v="10210"/>
    <n v="46"/>
    <n v="79.91"/>
    <n v="5"/>
    <n v="3675.86"/>
    <x v="55"/>
    <x v="55"/>
    <x v="0"/>
    <n v="1"/>
    <n v="1"/>
    <n v="2004"/>
    <x v="0"/>
    <n v="99"/>
    <s v="S32_1374"/>
    <s v="Osaka Souveniers Co."/>
    <s v="+81 06 6342 5555"/>
    <s v="Dojima Avanza 4F, 1-6-20 Dojima, Kita-ku"/>
    <m/>
    <s v="Osaka"/>
    <s v="Osaka"/>
    <s v="530-0003"/>
    <x v="11"/>
    <x v="3"/>
    <s v="Kentary"/>
    <s v="Mory"/>
    <s v="Medium"/>
    <x v="44"/>
  </r>
  <r>
    <n v="10223"/>
    <n v="21"/>
    <n v="100"/>
    <n v="7"/>
    <n v="2475.27"/>
    <x v="10"/>
    <x v="10"/>
    <x v="0"/>
    <n v="1"/>
    <n v="2"/>
    <n v="2004"/>
    <x v="0"/>
    <n v="99"/>
    <s v="S32_1374"/>
    <s v="Australian Collectors, Co."/>
    <s v="03 9520 4555"/>
    <s v="636 St Kilda Road"/>
    <s v="Level 3"/>
    <s v="Melbourne"/>
    <s v="Victoria"/>
    <n v="3004"/>
    <x v="3"/>
    <x v="2"/>
    <s v="Ferguson"/>
    <s v="Peter"/>
    <s v="Small"/>
    <x v="10"/>
  </r>
  <r>
    <n v="10235"/>
    <n v="41"/>
    <n v="100"/>
    <n v="1"/>
    <n v="4177.49"/>
    <x v="210"/>
    <x v="210"/>
    <x v="0"/>
    <n v="2"/>
    <n v="4"/>
    <n v="2004"/>
    <x v="0"/>
    <n v="99"/>
    <s v="S32_1374"/>
    <s v="Royal Canadian Collectables, Ltd."/>
    <s v="(604) 555-4555"/>
    <s v="23 Tsawassen Blvd."/>
    <m/>
    <s v="Tsawassen"/>
    <s v="BC"/>
    <s v="T2F 8M4"/>
    <x v="10"/>
    <x v="0"/>
    <s v="Lincoln"/>
    <s v="Elizabeth"/>
    <s v="Medium"/>
    <x v="57"/>
  </r>
  <r>
    <n v="10250"/>
    <n v="31"/>
    <n v="100"/>
    <n v="2"/>
    <n v="3282.28"/>
    <x v="189"/>
    <x v="189"/>
    <x v="0"/>
    <n v="2"/>
    <n v="5"/>
    <n v="2004"/>
    <x v="0"/>
    <n v="99"/>
    <s v="S32_1374"/>
    <s v="The Sharp Gifts Warehouse"/>
    <n v="4085553659"/>
    <s v="3086 Ingle Ln."/>
    <m/>
    <s v="San Jose"/>
    <s v="CA"/>
    <n v="94217"/>
    <x v="0"/>
    <x v="0"/>
    <s v="Frick"/>
    <s v="Sue"/>
    <s v="Medium"/>
    <x v="61"/>
  </r>
  <r>
    <n v="10263"/>
    <n v="31"/>
    <n v="79.91"/>
    <n v="8"/>
    <n v="2477.21"/>
    <x v="13"/>
    <x v="13"/>
    <x v="0"/>
    <n v="2"/>
    <n v="6"/>
    <n v="2004"/>
    <x v="0"/>
    <n v="99"/>
    <s v="S32_1374"/>
    <s v="Gift Depot Inc."/>
    <n v="2035552570"/>
    <s v="25593 South Bay Ln."/>
    <m/>
    <s v="Bridgewater"/>
    <s v="CT"/>
    <n v="97562"/>
    <x v="0"/>
    <x v="0"/>
    <s v="King"/>
    <s v="Julie"/>
    <s v="Small"/>
    <x v="13"/>
  </r>
  <r>
    <n v="10275"/>
    <n v="23"/>
    <n v="81.91"/>
    <n v="7"/>
    <n v="1883.93"/>
    <x v="14"/>
    <x v="14"/>
    <x v="0"/>
    <n v="3"/>
    <n v="7"/>
    <n v="2004"/>
    <x v="0"/>
    <n v="99"/>
    <s v="S32_1374"/>
    <s v="La Rochelle Gifts"/>
    <s v="40.67.8555"/>
    <s v="67, rue des Cinquante Otages"/>
    <m/>
    <s v="Nantes"/>
    <m/>
    <n v="44000"/>
    <x v="1"/>
    <x v="1"/>
    <s v="Labrune"/>
    <s v="Janine"/>
    <s v="Small"/>
    <x v="14"/>
  </r>
  <r>
    <n v="10285"/>
    <n v="37"/>
    <n v="98.89"/>
    <n v="12"/>
    <n v="3658.93"/>
    <x v="15"/>
    <x v="15"/>
    <x v="0"/>
    <n v="3"/>
    <n v="8"/>
    <n v="2004"/>
    <x v="0"/>
    <n v="99"/>
    <s v="S32_1374"/>
    <s v="Marta's Replicas Co."/>
    <n v="6175558555"/>
    <s v="39323 Spinnaker Dr."/>
    <m/>
    <s v="Cambridge"/>
    <s v="MA"/>
    <n v="51247"/>
    <x v="0"/>
    <x v="0"/>
    <s v="Hernandez"/>
    <s v="Marta"/>
    <s v="Medium"/>
    <x v="15"/>
  </r>
  <r>
    <n v="10297"/>
    <n v="26"/>
    <n v="100"/>
    <n v="2"/>
    <n v="2856.88"/>
    <x v="211"/>
    <x v="211"/>
    <x v="0"/>
    <n v="3"/>
    <n v="9"/>
    <n v="2004"/>
    <x v="0"/>
    <n v="99"/>
    <s v="S32_1374"/>
    <s v="Clover Collections, Co."/>
    <s v="+353 1862 1555"/>
    <s v="25 Maiden Lane"/>
    <s v="Floor No. 4"/>
    <s v="Dublin"/>
    <m/>
    <n v="2"/>
    <x v="18"/>
    <x v="1"/>
    <s v="Cassidy"/>
    <s v="Dean"/>
    <s v="Small"/>
    <x v="75"/>
  </r>
  <r>
    <n v="10308"/>
    <n v="24"/>
    <n v="79.91"/>
    <n v="5"/>
    <n v="1917.84"/>
    <x v="17"/>
    <x v="17"/>
    <x v="0"/>
    <n v="4"/>
    <n v="10"/>
    <n v="2004"/>
    <x v="0"/>
    <n v="99"/>
    <s v="S32_1374"/>
    <s v="Mini Classics"/>
    <n v="9145554562"/>
    <s v="3758 North Pendale Street"/>
    <m/>
    <s v="White Plains"/>
    <s v="NY"/>
    <n v="24067"/>
    <x v="0"/>
    <x v="0"/>
    <s v="Frick"/>
    <s v="Steve"/>
    <s v="Small"/>
    <x v="47"/>
  </r>
  <r>
    <n v="10318"/>
    <n v="47"/>
    <n v="100"/>
    <n v="7"/>
    <n v="5305.36"/>
    <x v="18"/>
    <x v="18"/>
    <x v="0"/>
    <n v="4"/>
    <n v="11"/>
    <n v="2004"/>
    <x v="0"/>
    <n v="99"/>
    <s v="S32_1374"/>
    <s v="Diecast Classics Inc."/>
    <n v="2155551555"/>
    <s v="7586 Pompton St."/>
    <m/>
    <s v="Allentown"/>
    <s v="PA"/>
    <n v="70267"/>
    <x v="0"/>
    <x v="0"/>
    <s v="Yu"/>
    <s v="Kyung"/>
    <s v="Medium"/>
    <x v="18"/>
  </r>
  <r>
    <n v="10329"/>
    <n v="45"/>
    <n v="63.91"/>
    <n v="11"/>
    <n v="2875.95"/>
    <x v="19"/>
    <x v="19"/>
    <x v="0"/>
    <n v="4"/>
    <n v="11"/>
    <n v="2004"/>
    <x v="0"/>
    <n v="99"/>
    <s v="S32_1374"/>
    <s v="Land of Toys Inc."/>
    <n v="2125557818"/>
    <s v="897 Long Airport Avenue"/>
    <m/>
    <s v="NYC"/>
    <s v="NY"/>
    <n v="10022"/>
    <x v="0"/>
    <x v="0"/>
    <s v="Yu"/>
    <s v="Kwai"/>
    <s v="Small"/>
    <x v="0"/>
  </r>
  <r>
    <n v="10340"/>
    <n v="55"/>
    <n v="100"/>
    <n v="2"/>
    <n v="6482.85"/>
    <x v="20"/>
    <x v="20"/>
    <x v="0"/>
    <n v="4"/>
    <n v="11"/>
    <n v="2004"/>
    <x v="0"/>
    <n v="99"/>
    <s v="S32_1374"/>
    <s v="Enaco Distributors"/>
    <s v="(93) 203 4555"/>
    <s v="Rambla de Catalu¤a, 23"/>
    <m/>
    <s v="Barcelona"/>
    <m/>
    <n v="8022"/>
    <x v="7"/>
    <x v="1"/>
    <s v="Saavedra"/>
    <s v="Eduardo"/>
    <s v="Medium"/>
    <x v="53"/>
  </r>
  <r>
    <n v="10353"/>
    <n v="46"/>
    <n v="81.17"/>
    <n v="5"/>
    <n v="3733.82"/>
    <x v="212"/>
    <x v="212"/>
    <x v="0"/>
    <n v="4"/>
    <n v="12"/>
    <n v="2004"/>
    <x v="0"/>
    <n v="99"/>
    <s v="S32_1374"/>
    <s v="Gift Ideas Corp."/>
    <n v="2035554407"/>
    <s v="2440 Pompton St."/>
    <m/>
    <s v="Glendale"/>
    <s v="CT"/>
    <n v="97561"/>
    <x v="0"/>
    <x v="0"/>
    <s v="Lewis"/>
    <s v="Dan"/>
    <s v="Medium"/>
    <x v="88"/>
  </r>
  <r>
    <n v="10363"/>
    <n v="50"/>
    <n v="100"/>
    <n v="2"/>
    <n v="6576.5"/>
    <x v="115"/>
    <x v="115"/>
    <x v="0"/>
    <n v="1"/>
    <n v="1"/>
    <n v="2005"/>
    <x v="0"/>
    <n v="99"/>
    <s v="S32_1374"/>
    <s v="Suominen Souveniers"/>
    <s v="+358 9 8045 555"/>
    <s v="Software Engineering Center, SEC Oy"/>
    <m/>
    <s v="Espoo"/>
    <m/>
    <s v="FIN-02271"/>
    <x v="4"/>
    <x v="1"/>
    <s v="Suominen"/>
    <s v="Kalle"/>
    <s v="Medium"/>
    <x v="73"/>
  </r>
  <r>
    <n v="10375"/>
    <n v="37"/>
    <n v="100"/>
    <n v="3"/>
    <n v="6353.27"/>
    <x v="22"/>
    <x v="22"/>
    <x v="0"/>
    <n v="1"/>
    <n v="2"/>
    <n v="2005"/>
    <x v="0"/>
    <n v="99"/>
    <s v="S32_1374"/>
    <s v="La Rochelle Gifts"/>
    <s v="40.67.8555"/>
    <s v="67, rue des Cinquante Otages"/>
    <m/>
    <s v="Nantes"/>
    <m/>
    <n v="44000"/>
    <x v="1"/>
    <x v="1"/>
    <s v="Labrune"/>
    <s v="Janine"/>
    <s v="Medium"/>
    <x v="14"/>
  </r>
  <r>
    <n v="10387"/>
    <n v="44"/>
    <n v="94.9"/>
    <n v="1"/>
    <n v="4175.6000000000004"/>
    <x v="246"/>
    <x v="246"/>
    <x v="0"/>
    <n v="1"/>
    <n v="3"/>
    <n v="2005"/>
    <x v="0"/>
    <n v="99"/>
    <s v="S32_1374"/>
    <s v="Dragon Souveniers, Ltd."/>
    <s v="+65 221 7555"/>
    <s v="Bronz Sok., Bronz Apt. 3/6 Tesvikiye"/>
    <m/>
    <s v="Singapore"/>
    <m/>
    <n v="79903"/>
    <x v="9"/>
    <x v="3"/>
    <s v="Natividad"/>
    <s v="Eric"/>
    <s v="Medium"/>
    <x v="26"/>
  </r>
  <r>
    <n v="10401"/>
    <n v="49"/>
    <n v="100"/>
    <n v="1"/>
    <n v="4992.6099999999997"/>
    <x v="213"/>
    <x v="213"/>
    <x v="4"/>
    <n v="2"/>
    <n v="4"/>
    <n v="2005"/>
    <x v="0"/>
    <n v="99"/>
    <s v="S32_1374"/>
    <s v="Tekni Collectables Inc."/>
    <n v="2015559350"/>
    <s v="7476 Moss Rd."/>
    <m/>
    <s v="Newark"/>
    <s v="NJ"/>
    <n v="94019"/>
    <x v="0"/>
    <x v="0"/>
    <s v="Brown"/>
    <s v="William"/>
    <s v="Medium"/>
    <x v="12"/>
  </r>
  <r>
    <n v="10416"/>
    <n v="45"/>
    <n v="100"/>
    <n v="2"/>
    <n v="4764.6000000000004"/>
    <x v="198"/>
    <x v="198"/>
    <x v="0"/>
    <n v="2"/>
    <n v="5"/>
    <n v="2005"/>
    <x v="0"/>
    <n v="99"/>
    <s v="S32_1374"/>
    <s v="L'ordine Souveniers"/>
    <s v="0522-556555"/>
    <s v="Strada Provinciale 124"/>
    <m/>
    <s v="Reggio Emilia"/>
    <m/>
    <n v="42100"/>
    <x v="12"/>
    <x v="1"/>
    <s v="Moroni"/>
    <s v="Maurizio"/>
    <s v="Medium"/>
    <x v="70"/>
  </r>
  <r>
    <n v="10108"/>
    <n v="27"/>
    <n v="43.45"/>
    <n v="13"/>
    <n v="1173.1500000000001"/>
    <x v="98"/>
    <x v="98"/>
    <x v="0"/>
    <n v="1"/>
    <n v="3"/>
    <n v="2003"/>
    <x v="0"/>
    <n v="40"/>
    <s v="S32_2206"/>
    <s v="Cruz &amp; Sons Co."/>
    <s v="+63 2 555 3587"/>
    <s v="15 McCallum Street - NatWest Center #13-03"/>
    <m/>
    <s v="Makati City"/>
    <m/>
    <s v="1227 MM"/>
    <x v="15"/>
    <x v="3"/>
    <s v="Cruz"/>
    <s v="Arnold"/>
    <s v="Small"/>
    <x v="66"/>
  </r>
  <r>
    <n v="10122"/>
    <n v="31"/>
    <n v="44.66"/>
    <n v="17"/>
    <n v="1384.46"/>
    <x v="99"/>
    <x v="99"/>
    <x v="0"/>
    <n v="2"/>
    <n v="5"/>
    <n v="2003"/>
    <x v="0"/>
    <n v="40"/>
    <s v="S32_2206"/>
    <s v="Marseille Mini Autos"/>
    <s v="91.24.4555"/>
    <s v="12, rue des Bouchers"/>
    <m/>
    <s v="Marseille"/>
    <m/>
    <n v="13008"/>
    <x v="1"/>
    <x v="1"/>
    <s v="Lebihan"/>
    <s v="Laurence"/>
    <s v="Small"/>
    <x v="67"/>
  </r>
  <r>
    <n v="10135"/>
    <n v="33"/>
    <n v="40.229999999999997"/>
    <n v="14"/>
    <n v="1327.59"/>
    <x v="100"/>
    <x v="100"/>
    <x v="0"/>
    <n v="3"/>
    <n v="7"/>
    <n v="2003"/>
    <x v="0"/>
    <n v="40"/>
    <s v="S32_2206"/>
    <s v="Mini Gifts Distributors Ltd."/>
    <n v="4155551450"/>
    <s v="5677 Strong St."/>
    <m/>
    <s v="San Rafael"/>
    <s v="CA"/>
    <n v="97562"/>
    <x v="0"/>
    <x v="0"/>
    <s v="Nelson"/>
    <s v="Valarie"/>
    <s v="Small"/>
    <x v="39"/>
  </r>
  <r>
    <n v="10145"/>
    <n v="31"/>
    <n v="35.799999999999997"/>
    <n v="1"/>
    <n v="1109.8"/>
    <x v="3"/>
    <x v="3"/>
    <x v="0"/>
    <n v="3"/>
    <n v="8"/>
    <n v="2003"/>
    <x v="0"/>
    <n v="40"/>
    <s v="S32_2206"/>
    <s v="Toys4GrownUps.com"/>
    <n v="6265557265"/>
    <s v="78934 Hillside Dr."/>
    <m/>
    <s v="Pasadena"/>
    <s v="CA"/>
    <n v="90003"/>
    <x v="0"/>
    <x v="0"/>
    <s v="Young"/>
    <s v="Julie"/>
    <s v="Small"/>
    <x v="3"/>
  </r>
  <r>
    <n v="10159"/>
    <n v="35"/>
    <n v="35.4"/>
    <n v="9"/>
    <n v="1239"/>
    <x v="4"/>
    <x v="4"/>
    <x v="0"/>
    <n v="4"/>
    <n v="10"/>
    <n v="2003"/>
    <x v="0"/>
    <n v="40"/>
    <s v="S32_2206"/>
    <s v="Corporate Gift Ideas Co."/>
    <n v="6505551386"/>
    <s v="7734 Strong St."/>
    <m/>
    <s v="San Francisco"/>
    <s v="CA"/>
    <m/>
    <x v="0"/>
    <x v="0"/>
    <s v="Brown"/>
    <s v="Julie"/>
    <s v="Small"/>
    <x v="4"/>
  </r>
  <r>
    <n v="10169"/>
    <n v="26"/>
    <n v="39.83"/>
    <n v="9"/>
    <n v="1035.58"/>
    <x v="102"/>
    <x v="102"/>
    <x v="0"/>
    <n v="4"/>
    <n v="11"/>
    <n v="2003"/>
    <x v="0"/>
    <n v="40"/>
    <s v="S32_2206"/>
    <s v="Anna's Decorations, Ltd"/>
    <s v="02 9936 8555"/>
    <s v="201 Miller Street"/>
    <s v="Level 15"/>
    <s v="North Sydney"/>
    <s v="NSW"/>
    <n v="2060"/>
    <x v="3"/>
    <x v="2"/>
    <s v="O'Hara"/>
    <s v="Anna"/>
    <s v="Small"/>
    <x v="42"/>
  </r>
  <r>
    <n v="10180"/>
    <n v="34"/>
    <n v="45.46"/>
    <n v="4"/>
    <n v="1545.64"/>
    <x v="6"/>
    <x v="6"/>
    <x v="0"/>
    <n v="4"/>
    <n v="11"/>
    <n v="2003"/>
    <x v="0"/>
    <n v="40"/>
    <s v="S32_2206"/>
    <s v="Daedalus Designs Imports"/>
    <s v="20.16.1555"/>
    <s v="184, chausse de Tournai"/>
    <m/>
    <s v="Lille"/>
    <m/>
    <n v="59000"/>
    <x v="1"/>
    <x v="1"/>
    <s v="Rance"/>
    <s v="Martine"/>
    <s v="Small"/>
    <x v="6"/>
  </r>
  <r>
    <n v="10190"/>
    <n v="46"/>
    <n v="32.99"/>
    <n v="1"/>
    <n v="1517.54"/>
    <x v="240"/>
    <x v="240"/>
    <x v="0"/>
    <n v="4"/>
    <n v="11"/>
    <n v="2003"/>
    <x v="0"/>
    <n v="40"/>
    <s v="S32_2206"/>
    <s v="Euro Shopping Channel"/>
    <s v="(91) 555 94 44"/>
    <s v="C/ Moralzarzal, 86"/>
    <m/>
    <s v="Madrid"/>
    <m/>
    <n v="28034"/>
    <x v="7"/>
    <x v="1"/>
    <s v="Freyre"/>
    <s v="Diego"/>
    <s v="Small"/>
    <x v="23"/>
  </r>
  <r>
    <n v="10211"/>
    <n v="41"/>
    <n v="42.24"/>
    <n v="9"/>
    <n v="1731.84"/>
    <x v="9"/>
    <x v="9"/>
    <x v="0"/>
    <n v="1"/>
    <n v="1"/>
    <n v="2004"/>
    <x v="0"/>
    <n v="40"/>
    <s v="S32_2206"/>
    <s v="Auto Canal Petit"/>
    <s v="(1) 47.55.6555"/>
    <s v="25, rue Lauriston"/>
    <m/>
    <s v="Paris"/>
    <m/>
    <n v="75016"/>
    <x v="1"/>
    <x v="1"/>
    <s v="Perrier"/>
    <s v="Dominique"/>
    <s v="Small"/>
    <x v="9"/>
  </r>
  <r>
    <n v="10224"/>
    <n v="43"/>
    <n v="39.43"/>
    <n v="2"/>
    <n v="1695.49"/>
    <x v="133"/>
    <x v="133"/>
    <x v="0"/>
    <n v="1"/>
    <n v="2"/>
    <n v="2004"/>
    <x v="0"/>
    <n v="40"/>
    <s v="S32_2206"/>
    <s v="Daedalus Designs Imports"/>
    <s v="20.16.1555"/>
    <s v="184, chausse de Tournai"/>
    <m/>
    <s v="Lille"/>
    <m/>
    <n v="59000"/>
    <x v="1"/>
    <x v="1"/>
    <s v="Rance"/>
    <s v="Martine"/>
    <s v="Small"/>
    <x v="6"/>
  </r>
  <r>
    <n v="10237"/>
    <n v="26"/>
    <n v="40.229999999999997"/>
    <n v="2"/>
    <n v="1045.98"/>
    <x v="11"/>
    <x v="11"/>
    <x v="0"/>
    <n v="2"/>
    <n v="4"/>
    <n v="2004"/>
    <x v="0"/>
    <n v="40"/>
    <s v="S32_2206"/>
    <s v="Vitachrome Inc."/>
    <n v="2125551500"/>
    <s v="2678 Kingston Rd."/>
    <s v="Suite 101"/>
    <s v="NYC"/>
    <s v="NY"/>
    <n v="10022"/>
    <x v="0"/>
    <x v="0"/>
    <s v="Frick"/>
    <s v="Michael"/>
    <s v="Small"/>
    <x v="11"/>
  </r>
  <r>
    <n v="10252"/>
    <n v="36"/>
    <n v="48.28"/>
    <n v="6"/>
    <n v="1738.08"/>
    <x v="224"/>
    <x v="224"/>
    <x v="0"/>
    <n v="2"/>
    <n v="5"/>
    <n v="2004"/>
    <x v="0"/>
    <n v="40"/>
    <s v="S32_2206"/>
    <s v="Auto Canal Petit"/>
    <s v="(1) 47.55.6555"/>
    <s v="25, rue Lauriston"/>
    <m/>
    <s v="Paris"/>
    <m/>
    <n v="75016"/>
    <x v="1"/>
    <x v="1"/>
    <s v="Perrier"/>
    <s v="Dominique"/>
    <s v="Small"/>
    <x v="9"/>
  </r>
  <r>
    <n v="10264"/>
    <n v="20"/>
    <n v="32.590000000000003"/>
    <n v="4"/>
    <n v="651.79999999999995"/>
    <x v="230"/>
    <x v="230"/>
    <x v="0"/>
    <n v="2"/>
    <n v="6"/>
    <n v="2004"/>
    <x v="0"/>
    <n v="40"/>
    <s v="S32_2206"/>
    <s v="Gifts4AllAges.com"/>
    <n v="6175559555"/>
    <s v="8616 Spinnaker Dr."/>
    <m/>
    <s v="Boston"/>
    <s v="MA"/>
    <n v="51003"/>
    <x v="0"/>
    <x v="0"/>
    <s v="Yoshido"/>
    <s v="Juri"/>
    <s v="Small"/>
    <x v="58"/>
  </r>
  <r>
    <n v="10276"/>
    <n v="27"/>
    <n v="36.61"/>
    <n v="10"/>
    <n v="988.47"/>
    <x v="110"/>
    <x v="110"/>
    <x v="0"/>
    <n v="3"/>
    <n v="8"/>
    <n v="2004"/>
    <x v="0"/>
    <n v="40"/>
    <s v="S32_2206"/>
    <s v="Online Mini Collectables"/>
    <n v="6175557555"/>
    <s v="7635 Spinnaker Dr."/>
    <m/>
    <s v="Brickhaven"/>
    <s v="MA"/>
    <n v="58339"/>
    <x v="0"/>
    <x v="0"/>
    <s v="Barajas"/>
    <s v="Miguel"/>
    <s v="Small"/>
    <x v="71"/>
  </r>
  <r>
    <n v="10285"/>
    <n v="37"/>
    <n v="41.03"/>
    <n v="1"/>
    <n v="1518.11"/>
    <x v="15"/>
    <x v="15"/>
    <x v="0"/>
    <n v="3"/>
    <n v="8"/>
    <n v="2004"/>
    <x v="0"/>
    <n v="40"/>
    <s v="S32_2206"/>
    <s v="Marta's Replicas Co."/>
    <n v="6175558555"/>
    <s v="39323 Spinnaker Dr."/>
    <m/>
    <s v="Cambridge"/>
    <s v="MA"/>
    <n v="51247"/>
    <x v="0"/>
    <x v="0"/>
    <s v="Hernandez"/>
    <s v="Marta"/>
    <s v="Small"/>
    <x v="15"/>
  </r>
  <r>
    <n v="10299"/>
    <n v="24"/>
    <n v="42.24"/>
    <n v="4"/>
    <n v="1013.76"/>
    <x v="16"/>
    <x v="16"/>
    <x v="0"/>
    <n v="3"/>
    <n v="9"/>
    <n v="2004"/>
    <x v="0"/>
    <n v="40"/>
    <s v="S32_2206"/>
    <s v="Toys of Finland, Co."/>
    <s v="90-224 8555"/>
    <s v="Keskuskatu 45"/>
    <m/>
    <s v="Helsinki"/>
    <m/>
    <n v="21240"/>
    <x v="4"/>
    <x v="1"/>
    <s v="Karttunen"/>
    <s v="Matti"/>
    <s v="Small"/>
    <x v="16"/>
  </r>
  <r>
    <n v="10310"/>
    <n v="36"/>
    <n v="43.05"/>
    <n v="17"/>
    <n v="1549.8"/>
    <x v="113"/>
    <x v="113"/>
    <x v="0"/>
    <n v="4"/>
    <n v="10"/>
    <n v="2004"/>
    <x v="0"/>
    <n v="40"/>
    <s v="S32_2206"/>
    <s v="Toms Spezialitten, Ltd"/>
    <s v="0221-5554327"/>
    <s v="Mehrheimerstr. 369"/>
    <m/>
    <s v="Koln"/>
    <m/>
    <n v="50739"/>
    <x v="16"/>
    <x v="1"/>
    <s v="Pfalzheim"/>
    <s v="Henriette"/>
    <s v="Small"/>
    <x v="68"/>
  </r>
  <r>
    <n v="10319"/>
    <n v="29"/>
    <n v="38.22"/>
    <n v="5"/>
    <n v="1108.3800000000001"/>
    <x v="114"/>
    <x v="114"/>
    <x v="0"/>
    <n v="4"/>
    <n v="11"/>
    <n v="2004"/>
    <x v="0"/>
    <n v="40"/>
    <s v="S32_2206"/>
    <s v="Microscale Inc."/>
    <n v="2125551957"/>
    <s v="5290 North Pendale Street"/>
    <s v="Suite 200"/>
    <s v="NYC"/>
    <s v="NY"/>
    <n v="10022"/>
    <x v="0"/>
    <x v="0"/>
    <s v="Kuo"/>
    <s v="Kee"/>
    <s v="Small"/>
    <x v="79"/>
  </r>
  <r>
    <n v="10331"/>
    <n v="28"/>
    <n v="100"/>
    <n v="3"/>
    <n v="4102.5600000000004"/>
    <x v="159"/>
    <x v="159"/>
    <x v="0"/>
    <n v="4"/>
    <n v="11"/>
    <n v="2004"/>
    <x v="0"/>
    <n v="40"/>
    <s v="S32_2206"/>
    <s v="Motor Mint Distributors Inc."/>
    <n v="2155559857"/>
    <s v="11328 Douglas Av."/>
    <m/>
    <s v="Philadelphia"/>
    <s v="PA"/>
    <n v="71270"/>
    <x v="0"/>
    <x v="0"/>
    <s v="Hernandez"/>
    <s v="Rosa"/>
    <s v="Medium"/>
    <x v="45"/>
  </r>
  <r>
    <n v="10343"/>
    <n v="29"/>
    <n v="100"/>
    <n v="5"/>
    <n v="3713.16"/>
    <x v="20"/>
    <x v="20"/>
    <x v="0"/>
    <n v="4"/>
    <n v="11"/>
    <n v="2004"/>
    <x v="0"/>
    <n v="40"/>
    <s v="S32_2206"/>
    <s v="Reims Collectables"/>
    <s v="26.47.1555"/>
    <s v="59 rue de l'Abbaye"/>
    <m/>
    <s v="Reims"/>
    <m/>
    <n v="51100"/>
    <x v="1"/>
    <x v="1"/>
    <s v="Henriot"/>
    <s v="Paul"/>
    <s v="Medium"/>
    <x v="1"/>
  </r>
  <r>
    <n v="10355"/>
    <n v="38"/>
    <n v="39.83"/>
    <n v="10"/>
    <n v="1513.54"/>
    <x v="228"/>
    <x v="228"/>
    <x v="0"/>
    <n v="4"/>
    <n v="12"/>
    <n v="2004"/>
    <x v="0"/>
    <n v="40"/>
    <s v="S32_2206"/>
    <s v="Euro Shopping Channel"/>
    <s v="(91) 555 94 44"/>
    <s v="C/ Moralzarzal, 86"/>
    <m/>
    <s v="Madrid"/>
    <m/>
    <n v="28034"/>
    <x v="7"/>
    <x v="1"/>
    <s v="Freyre"/>
    <s v="Diego"/>
    <s v="Small"/>
    <x v="23"/>
  </r>
  <r>
    <n v="10364"/>
    <n v="48"/>
    <n v="48.28"/>
    <n v="1"/>
    <n v="2317.44"/>
    <x v="115"/>
    <x v="115"/>
    <x v="0"/>
    <n v="1"/>
    <n v="1"/>
    <n v="2005"/>
    <x v="0"/>
    <n v="40"/>
    <s v="S32_2206"/>
    <s v="Marseille Mini Autos"/>
    <s v="91.24.4555"/>
    <s v="12, rue des Bouchers"/>
    <m/>
    <s v="Marseille"/>
    <m/>
    <n v="13008"/>
    <x v="1"/>
    <x v="1"/>
    <s v="Lebihan"/>
    <s v="Laurence"/>
    <s v="Small"/>
    <x v="67"/>
  </r>
  <r>
    <n v="10378"/>
    <n v="40"/>
    <n v="82.46"/>
    <n v="1"/>
    <n v="3298.4"/>
    <x v="184"/>
    <x v="184"/>
    <x v="0"/>
    <n v="1"/>
    <n v="2"/>
    <n v="2005"/>
    <x v="0"/>
    <n v="40"/>
    <s v="S32_2206"/>
    <s v="Euro Shopping Channel"/>
    <s v="(91) 555 94 44"/>
    <s v="C/ Moralzarzal, 86"/>
    <m/>
    <s v="Madrid"/>
    <m/>
    <n v="28034"/>
    <x v="7"/>
    <x v="1"/>
    <s v="Freyre"/>
    <s v="Diego"/>
    <s v="Medium"/>
    <x v="23"/>
  </r>
  <r>
    <n v="10390"/>
    <n v="41"/>
    <n v="44.56"/>
    <n v="11"/>
    <n v="1826.96"/>
    <x v="162"/>
    <x v="162"/>
    <x v="0"/>
    <n v="1"/>
    <n v="3"/>
    <n v="2005"/>
    <x v="0"/>
    <n v="40"/>
    <s v="S32_2206"/>
    <s v="Mini Gifts Distributors Ltd."/>
    <n v="4155551450"/>
    <s v="5677 Strong St."/>
    <m/>
    <s v="San Rafael"/>
    <s v="CA"/>
    <n v="97562"/>
    <x v="0"/>
    <x v="0"/>
    <s v="Nelson"/>
    <s v="Valarie"/>
    <s v="Small"/>
    <x v="39"/>
  </r>
  <r>
    <n v="10403"/>
    <n v="30"/>
    <n v="40.229999999999997"/>
    <n v="2"/>
    <n v="1206.9000000000001"/>
    <x v="24"/>
    <x v="24"/>
    <x v="0"/>
    <n v="2"/>
    <n v="4"/>
    <n v="2005"/>
    <x v="0"/>
    <n v="40"/>
    <s v="S32_2206"/>
    <s v="UK Collectables, Ltd."/>
    <s v="(171) 555-2282"/>
    <s v="Berkeley Gardens 12  Brewery"/>
    <m/>
    <s v="Liverpool"/>
    <m/>
    <s v="WX1 6LT"/>
    <x v="6"/>
    <x v="1"/>
    <s v="Devon"/>
    <s v="Elizabeth"/>
    <s v="Small"/>
    <x v="22"/>
  </r>
  <r>
    <n v="10104"/>
    <n v="35"/>
    <n v="47.62"/>
    <n v="11"/>
    <n v="1666.7"/>
    <x v="134"/>
    <x v="134"/>
    <x v="0"/>
    <n v="1"/>
    <n v="1"/>
    <n v="2003"/>
    <x v="2"/>
    <n v="54"/>
    <s v="S32_2509"/>
    <s v="Euro Shopping Channel"/>
    <s v="(91) 555 94 44"/>
    <s v="C/ Moralzarzal, 86"/>
    <m/>
    <s v="Madrid"/>
    <m/>
    <n v="28034"/>
    <x v="7"/>
    <x v="1"/>
    <s v="Freyre"/>
    <s v="Diego"/>
    <s v="Small"/>
    <x v="23"/>
  </r>
  <r>
    <n v="10114"/>
    <n v="28"/>
    <n v="55.73"/>
    <n v="2"/>
    <n v="1560.44"/>
    <x v="89"/>
    <x v="89"/>
    <x v="0"/>
    <n v="2"/>
    <n v="4"/>
    <n v="2003"/>
    <x v="2"/>
    <n v="54"/>
    <s v="S32_2509"/>
    <s v="La Corne D'abondance, Co."/>
    <s v="(1) 42.34.2555"/>
    <s v="265, boulevard Charonne"/>
    <m/>
    <s v="Paris"/>
    <m/>
    <n v="75012"/>
    <x v="1"/>
    <x v="1"/>
    <s v="Bertrand"/>
    <s v="Marie"/>
    <s v="Small"/>
    <x v="62"/>
  </r>
  <r>
    <n v="10127"/>
    <n v="45"/>
    <n v="51.95"/>
    <n v="13"/>
    <n v="2337.75"/>
    <x v="118"/>
    <x v="118"/>
    <x v="0"/>
    <n v="2"/>
    <n v="6"/>
    <n v="2003"/>
    <x v="2"/>
    <n v="54"/>
    <s v="S32_2509"/>
    <s v="Muscle Machine Inc"/>
    <n v="2125557413"/>
    <s v="4092 Furth Circle"/>
    <s v="Suite 400"/>
    <s v="NYC"/>
    <s v="NY"/>
    <n v="10022"/>
    <x v="0"/>
    <x v="0"/>
    <s v="Young"/>
    <s v="Jeff"/>
    <s v="Small"/>
    <x v="74"/>
  </r>
  <r>
    <n v="10141"/>
    <n v="24"/>
    <n v="45.99"/>
    <n v="7"/>
    <n v="1103.76"/>
    <x v="144"/>
    <x v="144"/>
    <x v="0"/>
    <n v="3"/>
    <n v="8"/>
    <n v="2003"/>
    <x v="2"/>
    <n v="54"/>
    <s v="S32_2509"/>
    <s v="Suominen Souveniers"/>
    <s v="+358 9 8045 555"/>
    <s v="Software Engineering Center, SEC Oy"/>
    <m/>
    <s v="Espoo"/>
    <m/>
    <s v="FIN-02271"/>
    <x v="4"/>
    <x v="1"/>
    <s v="Suominen"/>
    <s v="Kalle"/>
    <s v="Small"/>
    <x v="73"/>
  </r>
  <r>
    <n v="10151"/>
    <n v="41"/>
    <n v="63.85"/>
    <n v="5"/>
    <n v="2617.85"/>
    <x v="145"/>
    <x v="145"/>
    <x v="0"/>
    <n v="3"/>
    <n v="9"/>
    <n v="2003"/>
    <x v="2"/>
    <n v="54"/>
    <s v="S32_2509"/>
    <s v="Oulu Toy Supplies, Inc."/>
    <s v="981-443655"/>
    <s v="Torikatu 38"/>
    <m/>
    <s v="Oulu"/>
    <m/>
    <n v="90110"/>
    <x v="4"/>
    <x v="1"/>
    <s v="Koskitalo"/>
    <s v="Pirkko"/>
    <s v="Small"/>
    <x v="60"/>
  </r>
  <r>
    <n v="10165"/>
    <n v="48"/>
    <n v="45.99"/>
    <n v="14"/>
    <n v="2207.52"/>
    <x v="121"/>
    <x v="121"/>
    <x v="0"/>
    <n v="4"/>
    <n v="10"/>
    <n v="2003"/>
    <x v="2"/>
    <n v="54"/>
    <s v="S32_2509"/>
    <s v="Dragon Souveniers, Ltd."/>
    <s v="+65 221 7555"/>
    <s v="Bronz Sok., Bronz Apt. 3/6 Tesvikiye"/>
    <m/>
    <s v="Singapore"/>
    <m/>
    <n v="79903"/>
    <x v="9"/>
    <x v="3"/>
    <s v="Natividad"/>
    <s v="Eric"/>
    <s v="Small"/>
    <x v="26"/>
  </r>
  <r>
    <n v="10175"/>
    <n v="50"/>
    <n v="63.31"/>
    <n v="3"/>
    <n v="3165.5"/>
    <x v="32"/>
    <x v="32"/>
    <x v="0"/>
    <n v="4"/>
    <n v="11"/>
    <n v="2003"/>
    <x v="2"/>
    <n v="54"/>
    <s v="S32_2509"/>
    <s v="Stylish Desk Decors, Co."/>
    <s v="(171) 555-0297"/>
    <s v="35 King George"/>
    <m/>
    <s v="London"/>
    <m/>
    <s v="WX3 6FW"/>
    <x v="6"/>
    <x v="1"/>
    <s v="Brown"/>
    <s v="Ann"/>
    <s v="Medium"/>
    <x v="49"/>
  </r>
  <r>
    <n v="10184"/>
    <n v="33"/>
    <n v="62.77"/>
    <n v="8"/>
    <n v="2071.41"/>
    <x v="69"/>
    <x v="69"/>
    <x v="0"/>
    <n v="4"/>
    <n v="11"/>
    <n v="2003"/>
    <x v="2"/>
    <n v="54"/>
    <s v="S32_2509"/>
    <s v="Iberia Gift Imports, Corp."/>
    <s v="(95) 555 82 82"/>
    <s v="C/ Romero, 33"/>
    <m/>
    <s v="Sevilla"/>
    <m/>
    <n v="41101"/>
    <x v="7"/>
    <x v="1"/>
    <s v="Roel"/>
    <s v="Jose Pedro"/>
    <s v="Small"/>
    <x v="81"/>
  </r>
  <r>
    <n v="10195"/>
    <n v="32"/>
    <n v="43.29"/>
    <n v="8"/>
    <n v="1385.28"/>
    <x v="34"/>
    <x v="34"/>
    <x v="0"/>
    <n v="4"/>
    <n v="11"/>
    <n v="2003"/>
    <x v="2"/>
    <n v="54"/>
    <s v="S32_2509"/>
    <s v="Mini Classics"/>
    <n v="9145554562"/>
    <s v="3758 North Pendale Street"/>
    <m/>
    <s v="White Plains"/>
    <s v="NY"/>
    <n v="24067"/>
    <x v="0"/>
    <x v="0"/>
    <s v="Frick"/>
    <s v="Steve"/>
    <s v="Small"/>
    <x v="47"/>
  </r>
  <r>
    <n v="10207"/>
    <n v="27"/>
    <n v="60.06"/>
    <n v="9"/>
    <n v="1621.62"/>
    <x v="91"/>
    <x v="91"/>
    <x v="0"/>
    <n v="4"/>
    <n v="12"/>
    <n v="2003"/>
    <x v="2"/>
    <n v="54"/>
    <s v="S32_2509"/>
    <s v="Diecast Collectables"/>
    <n v="6175552555"/>
    <s v="6251 Ingle Ln."/>
    <m/>
    <s v="Boston"/>
    <s v="MA"/>
    <n v="51003"/>
    <x v="0"/>
    <x v="0"/>
    <s v="Franco"/>
    <s v="Valarie"/>
    <s v="Small"/>
    <x v="64"/>
  </r>
  <r>
    <n v="10219"/>
    <n v="35"/>
    <n v="55.19"/>
    <n v="4"/>
    <n v="1931.65"/>
    <x v="146"/>
    <x v="146"/>
    <x v="0"/>
    <n v="1"/>
    <n v="2"/>
    <n v="2004"/>
    <x v="2"/>
    <n v="54"/>
    <s v="S32_2509"/>
    <s v="Signal Collectibles Ltd."/>
    <n v="4155554312"/>
    <s v="2793 Furth Circle"/>
    <m/>
    <s v="Brisbane"/>
    <s v="CA"/>
    <n v="94217"/>
    <x v="0"/>
    <x v="0"/>
    <s v="Taylor"/>
    <s v="Sue"/>
    <s v="Small"/>
    <x v="82"/>
  </r>
  <r>
    <n v="10229"/>
    <n v="23"/>
    <n v="54.11"/>
    <n v="3"/>
    <n v="1244.53"/>
    <x v="93"/>
    <x v="93"/>
    <x v="0"/>
    <n v="1"/>
    <n v="3"/>
    <n v="2004"/>
    <x v="2"/>
    <n v="54"/>
    <s v="S32_2509"/>
    <s v="Mini Gifts Distributors Ltd."/>
    <n v="4155551450"/>
    <s v="5677 Strong St."/>
    <m/>
    <s v="San Rafael"/>
    <s v="CA"/>
    <n v="97562"/>
    <x v="0"/>
    <x v="0"/>
    <s v="Nelson"/>
    <s v="Valarie"/>
    <s v="Small"/>
    <x v="39"/>
  </r>
  <r>
    <n v="10246"/>
    <n v="35"/>
    <n v="48.7"/>
    <n v="7"/>
    <n v="1704.5"/>
    <x v="125"/>
    <x v="125"/>
    <x v="0"/>
    <n v="2"/>
    <n v="5"/>
    <n v="2004"/>
    <x v="2"/>
    <n v="54"/>
    <s v="S32_2509"/>
    <s v="Euro Shopping Channel"/>
    <s v="(91) 555 94 44"/>
    <s v="C/ Moralzarzal, 86"/>
    <m/>
    <s v="Madrid"/>
    <m/>
    <n v="28034"/>
    <x v="7"/>
    <x v="1"/>
    <s v="Freyre"/>
    <s v="Diego"/>
    <s v="Small"/>
    <x v="23"/>
  </r>
  <r>
    <n v="10259"/>
    <n v="40"/>
    <n v="43.83"/>
    <n v="6"/>
    <n v="1753.2"/>
    <x v="39"/>
    <x v="39"/>
    <x v="0"/>
    <n v="2"/>
    <n v="6"/>
    <n v="2004"/>
    <x v="2"/>
    <n v="54"/>
    <s v="S32_2509"/>
    <s v="Handji Gifts&amp; Co"/>
    <s v="+65 224 1555"/>
    <s v="Village Close - 106 Linden Road Sandown"/>
    <s v="2nd Floor"/>
    <s v="Singapore"/>
    <m/>
    <n v="69045"/>
    <x v="9"/>
    <x v="2"/>
    <s v="Victorino"/>
    <s v="Wendy"/>
    <s v="Small"/>
    <x v="65"/>
  </r>
  <r>
    <n v="10271"/>
    <n v="35"/>
    <n v="47.62"/>
    <n v="7"/>
    <n v="1666.7"/>
    <x v="126"/>
    <x v="126"/>
    <x v="0"/>
    <n v="3"/>
    <n v="7"/>
    <n v="2004"/>
    <x v="2"/>
    <n v="54"/>
    <s v="S32_2509"/>
    <s v="Mini Gifts Distributors Ltd."/>
    <n v="4155551450"/>
    <s v="5677 Strong St."/>
    <m/>
    <s v="San Rafael"/>
    <s v="CA"/>
    <n v="97562"/>
    <x v="0"/>
    <x v="0"/>
    <s v="Nelson"/>
    <s v="Valarie"/>
    <s v="Small"/>
    <x v="39"/>
  </r>
  <r>
    <n v="10281"/>
    <n v="31"/>
    <n v="55.19"/>
    <n v="3"/>
    <n v="1710.89"/>
    <x v="94"/>
    <x v="94"/>
    <x v="0"/>
    <n v="3"/>
    <n v="8"/>
    <n v="2004"/>
    <x v="2"/>
    <n v="54"/>
    <s v="S32_2509"/>
    <s v="Diecast Classics Inc."/>
    <n v="2155551555"/>
    <s v="7586 Pompton St."/>
    <m/>
    <s v="Allentown"/>
    <s v="PA"/>
    <n v="70267"/>
    <x v="0"/>
    <x v="0"/>
    <s v="Yu"/>
    <s v="Kyung"/>
    <s v="Small"/>
    <x v="18"/>
  </r>
  <r>
    <n v="10292"/>
    <n v="50"/>
    <n v="46.53"/>
    <n v="10"/>
    <n v="2326.5"/>
    <x v="42"/>
    <x v="42"/>
    <x v="0"/>
    <n v="3"/>
    <n v="9"/>
    <n v="2004"/>
    <x v="2"/>
    <n v="54"/>
    <s v="S32_2509"/>
    <s v="Land of Toys Inc."/>
    <n v="2125557818"/>
    <s v="897 Long Airport Avenue"/>
    <m/>
    <s v="NYC"/>
    <s v="NY"/>
    <n v="10022"/>
    <x v="0"/>
    <x v="0"/>
    <s v="Yu"/>
    <s v="Kwai"/>
    <s v="Small"/>
    <x v="0"/>
  </r>
  <r>
    <n v="10305"/>
    <n v="40"/>
    <n v="57.9"/>
    <n v="7"/>
    <n v="2316"/>
    <x v="95"/>
    <x v="95"/>
    <x v="0"/>
    <n v="4"/>
    <n v="10"/>
    <n v="2004"/>
    <x v="2"/>
    <n v="54"/>
    <s v="S32_2509"/>
    <s v="Marta's Replicas Co."/>
    <n v="6175558555"/>
    <s v="39323 Spinnaker Dr."/>
    <m/>
    <s v="Cambridge"/>
    <s v="MA"/>
    <n v="51247"/>
    <x v="0"/>
    <x v="0"/>
    <s v="Hernandez"/>
    <s v="Marta"/>
    <s v="Small"/>
    <x v="15"/>
  </r>
  <r>
    <n v="10313"/>
    <n v="38"/>
    <n v="45.45"/>
    <n v="1"/>
    <n v="1727.1"/>
    <x v="96"/>
    <x v="96"/>
    <x v="0"/>
    <n v="4"/>
    <n v="10"/>
    <n v="2004"/>
    <x v="2"/>
    <n v="54"/>
    <s v="S32_2509"/>
    <s v="Canadian Gift Exchange Network"/>
    <s v="(604) 555-3392"/>
    <s v="1900 Oak St."/>
    <m/>
    <s v="Vancouver"/>
    <s v="BC"/>
    <s v="V3F 2K1"/>
    <x v="10"/>
    <x v="0"/>
    <s v="Tannamuri"/>
    <s v="Yoshi"/>
    <s v="Small"/>
    <x v="31"/>
  </r>
  <r>
    <n v="10325"/>
    <n v="38"/>
    <n v="100"/>
    <n v="3"/>
    <n v="8844.1200000000008"/>
    <x v="80"/>
    <x v="80"/>
    <x v="0"/>
    <n v="4"/>
    <n v="11"/>
    <n v="2004"/>
    <x v="2"/>
    <n v="54"/>
    <s v="S32_2509"/>
    <s v="Baane Mini Imports"/>
    <s v="07-98 9555"/>
    <s v="Erling Skakkes gate 78"/>
    <m/>
    <s v="Stavern"/>
    <m/>
    <n v="4110"/>
    <x v="2"/>
    <x v="1"/>
    <s v="Bergulfsen"/>
    <s v="Jonas"/>
    <s v="Large"/>
    <x v="17"/>
  </r>
  <r>
    <n v="10335"/>
    <n v="40"/>
    <n v="60.6"/>
    <n v="3"/>
    <n v="2424"/>
    <x v="97"/>
    <x v="97"/>
    <x v="0"/>
    <n v="4"/>
    <n v="11"/>
    <n v="2004"/>
    <x v="2"/>
    <n v="54"/>
    <s v="S32_2509"/>
    <s v="Mini Gifts Distributors Ltd."/>
    <n v="4155551450"/>
    <s v="5677 Strong St."/>
    <m/>
    <s v="San Rafael"/>
    <s v="CA"/>
    <n v="97562"/>
    <x v="0"/>
    <x v="0"/>
    <s v="Nelson"/>
    <s v="Valarie"/>
    <s v="Small"/>
    <x v="39"/>
  </r>
  <r>
    <n v="10349"/>
    <n v="33"/>
    <n v="46.53"/>
    <n v="1"/>
    <n v="1535.49"/>
    <x v="140"/>
    <x v="140"/>
    <x v="0"/>
    <n v="4"/>
    <n v="12"/>
    <n v="2004"/>
    <x v="2"/>
    <n v="54"/>
    <s v="S32_2509"/>
    <s v="Muscle Machine Inc"/>
    <n v="2125557413"/>
    <s v="4092 Furth Circle"/>
    <s v="Suite 400"/>
    <s v="NYC"/>
    <s v="NY"/>
    <n v="10022"/>
    <x v="0"/>
    <x v="0"/>
    <s v="Young"/>
    <s v="Jeff"/>
    <s v="Small"/>
    <x v="74"/>
  </r>
  <r>
    <n v="10359"/>
    <n v="36"/>
    <n v="100"/>
    <n v="3"/>
    <n v="6358.68"/>
    <x v="83"/>
    <x v="83"/>
    <x v="0"/>
    <n v="4"/>
    <n v="12"/>
    <n v="2004"/>
    <x v="2"/>
    <n v="54"/>
    <s v="S32_2509"/>
    <s v="Reims Collectables"/>
    <s v="26.47.1555"/>
    <s v="59 rue de l'Abbaye"/>
    <m/>
    <s v="Reims"/>
    <m/>
    <n v="51100"/>
    <x v="1"/>
    <x v="1"/>
    <s v="Henriot"/>
    <s v="Paul"/>
    <s v="Medium"/>
    <x v="1"/>
  </r>
  <r>
    <n v="10371"/>
    <n v="20"/>
    <n v="66.47"/>
    <n v="2"/>
    <n v="1329.4"/>
    <x v="129"/>
    <x v="129"/>
    <x v="0"/>
    <n v="1"/>
    <n v="1"/>
    <n v="2005"/>
    <x v="2"/>
    <n v="54"/>
    <s v="S32_2509"/>
    <s v="Mini Gifts Distributors Ltd."/>
    <n v="4155551450"/>
    <s v="5677 Strong St."/>
    <m/>
    <s v="San Rafael"/>
    <s v="CA"/>
    <n v="97562"/>
    <x v="0"/>
    <x v="0"/>
    <s v="Nelson"/>
    <s v="Valarie"/>
    <s v="Small"/>
    <x v="39"/>
  </r>
  <r>
    <n v="10383"/>
    <n v="32"/>
    <n v="53.18"/>
    <n v="5"/>
    <n v="1701.76"/>
    <x v="205"/>
    <x v="205"/>
    <x v="0"/>
    <n v="1"/>
    <n v="2"/>
    <n v="2005"/>
    <x v="2"/>
    <n v="54"/>
    <s v="S32_2509"/>
    <s v="Euro Shopping Channel"/>
    <s v="(91) 555 94 44"/>
    <s v="C/ Moralzarzal, 86"/>
    <m/>
    <s v="Madrid"/>
    <m/>
    <n v="28034"/>
    <x v="7"/>
    <x v="1"/>
    <s v="Freyre"/>
    <s v="Diego"/>
    <s v="Small"/>
    <x v="23"/>
  </r>
  <r>
    <n v="10394"/>
    <n v="36"/>
    <n v="62.77"/>
    <n v="3"/>
    <n v="2259.7199999999998"/>
    <x v="222"/>
    <x v="222"/>
    <x v="0"/>
    <n v="1"/>
    <n v="3"/>
    <n v="2005"/>
    <x v="2"/>
    <n v="54"/>
    <s v="S32_2509"/>
    <s v="Euro Shopping Channel"/>
    <s v="(91) 555 94 44"/>
    <s v="C/ Moralzarzal, 86"/>
    <m/>
    <s v="Madrid"/>
    <m/>
    <n v="28034"/>
    <x v="7"/>
    <x v="1"/>
    <s v="Freyre"/>
    <s v="Diego"/>
    <s v="Small"/>
    <x v="23"/>
  </r>
  <r>
    <n v="10412"/>
    <n v="19"/>
    <n v="48.7"/>
    <n v="7"/>
    <n v="925.3"/>
    <x v="147"/>
    <x v="147"/>
    <x v="0"/>
    <n v="2"/>
    <n v="5"/>
    <n v="2005"/>
    <x v="2"/>
    <n v="54"/>
    <s v="S32_2509"/>
    <s v="Euro Shopping Channel"/>
    <s v="(91) 555 94 44"/>
    <s v="C/ Moralzarzal, 86"/>
    <m/>
    <s v="Madrid"/>
    <m/>
    <n v="28034"/>
    <x v="7"/>
    <x v="1"/>
    <s v="Freyre"/>
    <s v="Diego"/>
    <s v="Small"/>
    <x v="23"/>
  </r>
  <r>
    <n v="10425"/>
    <n v="11"/>
    <n v="43.83"/>
    <n v="6"/>
    <n v="482.13"/>
    <x v="53"/>
    <x v="53"/>
    <x v="2"/>
    <n v="2"/>
    <n v="5"/>
    <n v="2005"/>
    <x v="2"/>
    <n v="54"/>
    <s v="S32_2509"/>
    <s v="La Rochelle Gifts"/>
    <s v="40.67.8555"/>
    <s v="67, rue des Cinquante Otages"/>
    <m/>
    <s v="Nantes"/>
    <m/>
    <n v="44000"/>
    <x v="1"/>
    <x v="1"/>
    <s v="Labrune"/>
    <s v="Janine"/>
    <s v="Small"/>
    <x v="14"/>
  </r>
  <r>
    <n v="10104"/>
    <n v="49"/>
    <n v="65.87"/>
    <n v="4"/>
    <n v="3227.63"/>
    <x v="134"/>
    <x v="134"/>
    <x v="0"/>
    <n v="1"/>
    <n v="1"/>
    <n v="2003"/>
    <x v="6"/>
    <n v="62"/>
    <s v="S32_3207"/>
    <s v="Euro Shopping Channel"/>
    <s v="(91) 555 94 44"/>
    <s v="C/ Moralzarzal, 86"/>
    <m/>
    <s v="Madrid"/>
    <m/>
    <n v="28034"/>
    <x v="7"/>
    <x v="1"/>
    <s v="Freyre"/>
    <s v="Diego"/>
    <s v="Medium"/>
    <x v="23"/>
  </r>
  <r>
    <n v="10116"/>
    <n v="27"/>
    <n v="63.38"/>
    <n v="1"/>
    <n v="1711.26"/>
    <x v="247"/>
    <x v="247"/>
    <x v="0"/>
    <n v="2"/>
    <n v="4"/>
    <n v="2003"/>
    <x v="6"/>
    <n v="62"/>
    <s v="S32_3207"/>
    <s v="Royale Belge"/>
    <s v="(071) 23 67 2555"/>
    <s v="Boulevard Tirou, 255"/>
    <m/>
    <s v="Charleroi"/>
    <m/>
    <s v="B-6000"/>
    <x v="14"/>
    <x v="1"/>
    <s v="Cartrain"/>
    <s v="Pascale"/>
    <s v="Small"/>
    <x v="90"/>
  </r>
  <r>
    <n v="10127"/>
    <n v="29"/>
    <n v="70.84"/>
    <n v="6"/>
    <n v="2054.36"/>
    <x v="118"/>
    <x v="118"/>
    <x v="0"/>
    <n v="2"/>
    <n v="6"/>
    <n v="2003"/>
    <x v="6"/>
    <n v="62"/>
    <s v="S32_3207"/>
    <s v="Muscle Machine Inc"/>
    <n v="2125557413"/>
    <s v="4092 Furth Circle"/>
    <s v="Suite 400"/>
    <s v="NYC"/>
    <s v="NY"/>
    <n v="10022"/>
    <x v="0"/>
    <x v="0"/>
    <s v="Young"/>
    <s v="Jeff"/>
    <s v="Small"/>
    <x v="74"/>
  </r>
  <r>
    <n v="10142"/>
    <n v="42"/>
    <n v="74.569999999999993"/>
    <n v="16"/>
    <n v="3131.94"/>
    <x v="119"/>
    <x v="119"/>
    <x v="0"/>
    <n v="3"/>
    <n v="8"/>
    <n v="2003"/>
    <x v="6"/>
    <n v="62"/>
    <s v="S32_3207"/>
    <s v="Mini Gifts Distributors Ltd."/>
    <n v="4155551450"/>
    <s v="5677 Strong St."/>
    <m/>
    <s v="San Rafael"/>
    <s v="CA"/>
    <n v="97562"/>
    <x v="0"/>
    <x v="0"/>
    <s v="Nelson"/>
    <s v="Valarie"/>
    <s v="Medium"/>
    <x v="39"/>
  </r>
  <r>
    <n v="10152"/>
    <n v="33"/>
    <n v="50.95"/>
    <n v="2"/>
    <n v="1681.35"/>
    <x v="235"/>
    <x v="235"/>
    <x v="0"/>
    <n v="3"/>
    <n v="9"/>
    <n v="2003"/>
    <x v="6"/>
    <n v="62"/>
    <s v="S32_3207"/>
    <s v="Australian Gift Network, Co"/>
    <s v="61-7-3844-6555"/>
    <s v="31 Duncan St. West End"/>
    <m/>
    <s v="South Brisbane"/>
    <s v="Queensland"/>
    <n v="4101"/>
    <x v="3"/>
    <x v="2"/>
    <s v="Calaghan"/>
    <s v="Tony"/>
    <s v="Small"/>
    <x v="28"/>
  </r>
  <r>
    <n v="10165"/>
    <n v="44"/>
    <n v="53.44"/>
    <n v="7"/>
    <n v="2351.36"/>
    <x v="121"/>
    <x v="121"/>
    <x v="0"/>
    <n v="4"/>
    <n v="10"/>
    <n v="2003"/>
    <x v="6"/>
    <n v="62"/>
    <s v="S32_3207"/>
    <s v="Dragon Souveniers, Ltd."/>
    <s v="+65 221 7555"/>
    <s v="Bronz Sok., Bronz Apt. 3/6 Tesvikiye"/>
    <m/>
    <s v="Singapore"/>
    <m/>
    <n v="79903"/>
    <x v="9"/>
    <x v="3"/>
    <s v="Natividad"/>
    <s v="Eric"/>
    <s v="Small"/>
    <x v="26"/>
  </r>
  <r>
    <n v="10176"/>
    <n v="22"/>
    <n v="64"/>
    <n v="6"/>
    <n v="1408"/>
    <x v="32"/>
    <x v="32"/>
    <x v="0"/>
    <n v="4"/>
    <n v="11"/>
    <n v="2003"/>
    <x v="6"/>
    <n v="62"/>
    <s v="S32_3207"/>
    <s v="L'ordine Souveniers"/>
    <s v="0522-556555"/>
    <s v="Strada Provinciale 124"/>
    <m/>
    <s v="Reggio Emilia"/>
    <m/>
    <n v="42100"/>
    <x v="12"/>
    <x v="1"/>
    <s v="Moroni"/>
    <s v="Maurizio"/>
    <s v="Small"/>
    <x v="70"/>
  </r>
  <r>
    <n v="10184"/>
    <n v="48"/>
    <n v="50.95"/>
    <n v="1"/>
    <n v="2445.6"/>
    <x v="69"/>
    <x v="69"/>
    <x v="0"/>
    <n v="4"/>
    <n v="11"/>
    <n v="2003"/>
    <x v="6"/>
    <n v="62"/>
    <s v="S32_3207"/>
    <s v="Iberia Gift Imports, Corp."/>
    <s v="(95) 555 82 82"/>
    <s v="C/ Romero, 33"/>
    <m/>
    <s v="Sevilla"/>
    <m/>
    <n v="41101"/>
    <x v="7"/>
    <x v="1"/>
    <s v="Roel"/>
    <s v="Jose Pedro"/>
    <s v="Small"/>
    <x v="81"/>
  </r>
  <r>
    <n v="10195"/>
    <n v="33"/>
    <n v="54.68"/>
    <n v="1"/>
    <n v="1804.44"/>
    <x v="34"/>
    <x v="34"/>
    <x v="0"/>
    <n v="4"/>
    <n v="11"/>
    <n v="2003"/>
    <x v="6"/>
    <n v="62"/>
    <s v="S32_3207"/>
    <s v="Mini Classics"/>
    <n v="9145554562"/>
    <s v="3758 North Pendale Street"/>
    <m/>
    <s v="White Plains"/>
    <s v="NY"/>
    <n v="24067"/>
    <x v="0"/>
    <x v="0"/>
    <s v="Frick"/>
    <s v="Steve"/>
    <s v="Small"/>
    <x v="47"/>
  </r>
  <r>
    <n v="10207"/>
    <n v="45"/>
    <n v="56.55"/>
    <n v="2"/>
    <n v="2544.75"/>
    <x v="91"/>
    <x v="91"/>
    <x v="0"/>
    <n v="4"/>
    <n v="12"/>
    <n v="2003"/>
    <x v="6"/>
    <n v="62"/>
    <s v="S32_3207"/>
    <s v="Diecast Collectables"/>
    <n v="6175552555"/>
    <s v="6251 Ingle Ln."/>
    <m/>
    <s v="Boston"/>
    <s v="MA"/>
    <n v="51003"/>
    <x v="0"/>
    <x v="0"/>
    <s v="Franco"/>
    <s v="Valarie"/>
    <s v="Small"/>
    <x v="64"/>
  </r>
  <r>
    <n v="10220"/>
    <n v="20"/>
    <n v="52.82"/>
    <n v="6"/>
    <n v="1056.4000000000001"/>
    <x v="123"/>
    <x v="123"/>
    <x v="0"/>
    <n v="1"/>
    <n v="2"/>
    <n v="2004"/>
    <x v="6"/>
    <n v="62"/>
    <s v="S32_3207"/>
    <s v="Clover Collections, Co."/>
    <s v="+353 1862 1555"/>
    <s v="25 Maiden Lane"/>
    <s v="Floor No. 4"/>
    <s v="Dublin"/>
    <m/>
    <n v="2"/>
    <x v="18"/>
    <x v="1"/>
    <s v="Cassidy"/>
    <s v="Dean"/>
    <s v="Small"/>
    <x v="75"/>
  </r>
  <r>
    <n v="10230"/>
    <n v="46"/>
    <n v="60.9"/>
    <n v="4"/>
    <n v="2801.4"/>
    <x v="135"/>
    <x v="135"/>
    <x v="0"/>
    <n v="1"/>
    <n v="3"/>
    <n v="2004"/>
    <x v="6"/>
    <n v="62"/>
    <s v="S32_3207"/>
    <s v="Blauer See Auto, Co."/>
    <s v="+49 69 66 90 2555"/>
    <s v="Lyonerstr. 34"/>
    <m/>
    <s v="Frankfurt"/>
    <m/>
    <n v="60528"/>
    <x v="16"/>
    <x v="1"/>
    <s v="Keitel"/>
    <s v="Roland"/>
    <s v="Small"/>
    <x v="72"/>
  </r>
  <r>
    <n v="10247"/>
    <n v="40"/>
    <n v="49.71"/>
    <n v="6"/>
    <n v="1988.4"/>
    <x v="125"/>
    <x v="125"/>
    <x v="0"/>
    <n v="2"/>
    <n v="5"/>
    <n v="2004"/>
    <x v="6"/>
    <n v="62"/>
    <s v="S32_3207"/>
    <s v="Suominen Souveniers"/>
    <s v="+358 9 8045 555"/>
    <s v="Software Engineering Center, SEC Oy"/>
    <m/>
    <s v="Espoo"/>
    <m/>
    <s v="FIN-02271"/>
    <x v="4"/>
    <x v="1"/>
    <s v="Suominen"/>
    <s v="Kalle"/>
    <s v="Small"/>
    <x v="73"/>
  </r>
  <r>
    <n v="10272"/>
    <n v="45"/>
    <n v="64.63"/>
    <n v="6"/>
    <n v="2908.35"/>
    <x v="126"/>
    <x v="126"/>
    <x v="0"/>
    <n v="3"/>
    <n v="7"/>
    <n v="2004"/>
    <x v="6"/>
    <n v="62"/>
    <s v="S32_3207"/>
    <s v="Diecast Classics Inc."/>
    <n v="2155551555"/>
    <s v="7586 Pompton St."/>
    <m/>
    <s v="Allentown"/>
    <s v="PA"/>
    <n v="70267"/>
    <x v="0"/>
    <x v="0"/>
    <s v="Yu"/>
    <s v="Kyung"/>
    <s v="Small"/>
    <x v="18"/>
  </r>
  <r>
    <n v="10282"/>
    <n v="36"/>
    <n v="59.65"/>
    <n v="9"/>
    <n v="2147.4"/>
    <x v="76"/>
    <x v="76"/>
    <x v="0"/>
    <n v="3"/>
    <n v="8"/>
    <n v="2004"/>
    <x v="6"/>
    <n v="62"/>
    <s v="S32_3207"/>
    <s v="Mini Gifts Distributors Ltd."/>
    <n v="4155551450"/>
    <s v="5677 Strong St."/>
    <m/>
    <s v="San Rafael"/>
    <s v="CA"/>
    <n v="97562"/>
    <x v="0"/>
    <x v="0"/>
    <s v="Nelson"/>
    <s v="Valarie"/>
    <s v="Small"/>
    <x v="39"/>
  </r>
  <r>
    <n v="10292"/>
    <n v="31"/>
    <n v="67.73"/>
    <n v="3"/>
    <n v="2099.63"/>
    <x v="42"/>
    <x v="42"/>
    <x v="0"/>
    <n v="3"/>
    <n v="9"/>
    <n v="2004"/>
    <x v="6"/>
    <n v="62"/>
    <s v="S32_3207"/>
    <s v="Land of Toys Inc."/>
    <n v="2125557818"/>
    <s v="897 Long Airport Avenue"/>
    <m/>
    <s v="NYC"/>
    <s v="NY"/>
    <n v="10022"/>
    <x v="0"/>
    <x v="0"/>
    <s v="Yu"/>
    <s v="Kwai"/>
    <s v="Small"/>
    <x v="0"/>
  </r>
  <r>
    <n v="10306"/>
    <n v="46"/>
    <n v="50.33"/>
    <n v="17"/>
    <n v="2315.1799999999998"/>
    <x v="78"/>
    <x v="78"/>
    <x v="0"/>
    <n v="4"/>
    <n v="10"/>
    <n v="2004"/>
    <x v="6"/>
    <n v="62"/>
    <s v="S32_3207"/>
    <s v="AV Stores, Co."/>
    <s v="(171) 555-1555"/>
    <s v="Fauntleroy Circus"/>
    <m/>
    <s v="Manchester"/>
    <m/>
    <s v="EC2 5NT"/>
    <x v="6"/>
    <x v="1"/>
    <s v="Ashworth"/>
    <s v="Victoria"/>
    <s v="Small"/>
    <x v="77"/>
  </r>
  <r>
    <n v="10314"/>
    <n v="35"/>
    <n v="66.489999999999995"/>
    <n v="9"/>
    <n v="2327.15"/>
    <x v="96"/>
    <x v="96"/>
    <x v="0"/>
    <n v="4"/>
    <n v="10"/>
    <n v="2004"/>
    <x v="6"/>
    <n v="62"/>
    <s v="S32_3207"/>
    <s v="Heintze Collectables"/>
    <s v="86 21 3555"/>
    <s v="Smagsloget 45"/>
    <m/>
    <s v="Aaarhus"/>
    <m/>
    <n v="8200"/>
    <x v="13"/>
    <x v="1"/>
    <s v="Ibsen"/>
    <s v="Palle"/>
    <s v="Small"/>
    <x v="78"/>
  </r>
  <r>
    <n v="10325"/>
    <n v="28"/>
    <n v="100"/>
    <n v="2"/>
    <n v="5377.4"/>
    <x v="80"/>
    <x v="80"/>
    <x v="0"/>
    <n v="4"/>
    <n v="11"/>
    <n v="2004"/>
    <x v="6"/>
    <n v="62"/>
    <s v="S32_3207"/>
    <s v="Baane Mini Imports"/>
    <s v="07-98 9555"/>
    <s v="Erling Skakkes gate 78"/>
    <m/>
    <s v="Stavern"/>
    <m/>
    <n v="4110"/>
    <x v="2"/>
    <x v="1"/>
    <s v="Bergulfsen"/>
    <s v="Jonas"/>
    <s v="Medium"/>
    <x v="17"/>
  </r>
  <r>
    <n v="10336"/>
    <n v="31"/>
    <n v="84.71"/>
    <n v="9"/>
    <n v="2626.01"/>
    <x v="128"/>
    <x v="128"/>
    <x v="0"/>
    <n v="4"/>
    <n v="11"/>
    <n v="2004"/>
    <x v="6"/>
    <n v="62"/>
    <s v="S32_3207"/>
    <s v="La Corne D'abondance, Co."/>
    <s v="(1) 42.34.2555"/>
    <s v="265, boulevard Charonne"/>
    <m/>
    <s v="Paris"/>
    <m/>
    <n v="75012"/>
    <x v="1"/>
    <x v="1"/>
    <s v="Bertrand"/>
    <s v="Marie"/>
    <s v="Small"/>
    <x v="62"/>
  </r>
  <r>
    <n v="10350"/>
    <n v="27"/>
    <n v="100"/>
    <n v="14"/>
    <n v="4406.3999999999996"/>
    <x v="82"/>
    <x v="82"/>
    <x v="0"/>
    <n v="4"/>
    <n v="12"/>
    <n v="2004"/>
    <x v="6"/>
    <n v="62"/>
    <s v="S32_3207"/>
    <s v="Euro Shopping Channel"/>
    <s v="(91) 555 94 44"/>
    <s v="C/ Moralzarzal, 86"/>
    <m/>
    <s v="Madrid"/>
    <m/>
    <n v="28034"/>
    <x v="7"/>
    <x v="1"/>
    <s v="Freyre"/>
    <s v="Diego"/>
    <s v="Medium"/>
    <x v="23"/>
  </r>
  <r>
    <n v="10359"/>
    <n v="22"/>
    <n v="100"/>
    <n v="1"/>
    <n v="4301.22"/>
    <x v="83"/>
    <x v="83"/>
    <x v="0"/>
    <n v="4"/>
    <n v="12"/>
    <n v="2004"/>
    <x v="6"/>
    <n v="62"/>
    <s v="S32_3207"/>
    <s v="Reims Collectables"/>
    <s v="26.47.1555"/>
    <s v="59 rue de l'Abbaye"/>
    <m/>
    <s v="Reims"/>
    <m/>
    <n v="51100"/>
    <x v="1"/>
    <x v="1"/>
    <s v="Henriot"/>
    <s v="Paul"/>
    <s v="Medium"/>
    <x v="1"/>
  </r>
  <r>
    <n v="10371"/>
    <n v="30"/>
    <n v="99.55"/>
    <n v="11"/>
    <n v="2986.5"/>
    <x v="129"/>
    <x v="129"/>
    <x v="0"/>
    <n v="1"/>
    <n v="1"/>
    <n v="2005"/>
    <x v="6"/>
    <n v="62"/>
    <s v="S32_3207"/>
    <s v="Mini Gifts Distributors Ltd."/>
    <n v="4155551450"/>
    <s v="5677 Strong St."/>
    <m/>
    <s v="San Rafael"/>
    <s v="CA"/>
    <n v="97562"/>
    <x v="0"/>
    <x v="0"/>
    <s v="Nelson"/>
    <s v="Valarie"/>
    <s v="Small"/>
    <x v="39"/>
  </r>
  <r>
    <n v="10383"/>
    <n v="44"/>
    <n v="36.07"/>
    <n v="8"/>
    <n v="1587.08"/>
    <x v="205"/>
    <x v="205"/>
    <x v="0"/>
    <n v="1"/>
    <n v="2"/>
    <n v="2005"/>
    <x v="6"/>
    <n v="62"/>
    <s v="S32_3207"/>
    <s v="Euro Shopping Channel"/>
    <s v="(91) 555 94 44"/>
    <s v="C/ Moralzarzal, 86"/>
    <m/>
    <s v="Madrid"/>
    <m/>
    <n v="28034"/>
    <x v="7"/>
    <x v="1"/>
    <s v="Freyre"/>
    <s v="Diego"/>
    <s v="Small"/>
    <x v="23"/>
  </r>
  <r>
    <n v="10394"/>
    <n v="30"/>
    <n v="60.28"/>
    <n v="4"/>
    <n v="1808.4"/>
    <x v="222"/>
    <x v="222"/>
    <x v="0"/>
    <n v="1"/>
    <n v="3"/>
    <n v="2005"/>
    <x v="6"/>
    <n v="62"/>
    <s v="S32_3207"/>
    <s v="Euro Shopping Channel"/>
    <s v="(91) 555 94 44"/>
    <s v="C/ Moralzarzal, 86"/>
    <m/>
    <s v="Madrid"/>
    <m/>
    <n v="28034"/>
    <x v="7"/>
    <x v="1"/>
    <s v="Freyre"/>
    <s v="Diego"/>
    <s v="Small"/>
    <x v="23"/>
  </r>
  <r>
    <n v="10413"/>
    <n v="24"/>
    <n v="49.71"/>
    <n v="6"/>
    <n v="1193.04"/>
    <x v="130"/>
    <x v="130"/>
    <x v="0"/>
    <n v="2"/>
    <n v="5"/>
    <n v="2005"/>
    <x v="6"/>
    <n v="62"/>
    <s v="S32_3207"/>
    <s v="Gift Depot Inc."/>
    <n v="2035552570"/>
    <s v="25593 South Bay Ln."/>
    <m/>
    <s v="Bridgewater"/>
    <s v="CT"/>
    <n v="97562"/>
    <x v="0"/>
    <x v="0"/>
    <s v="King"/>
    <s v="Julie"/>
    <s v="Small"/>
    <x v="13"/>
  </r>
  <r>
    <n v="10103"/>
    <n v="45"/>
    <n v="75.63"/>
    <n v="7"/>
    <n v="3403.35"/>
    <x v="26"/>
    <x v="26"/>
    <x v="0"/>
    <n v="1"/>
    <n v="1"/>
    <n v="2003"/>
    <x v="2"/>
    <n v="64"/>
    <s v="S32_3522"/>
    <s v="Baane Mini Imports"/>
    <s v="07-98 9555"/>
    <s v="Erling Skakkes gate 78"/>
    <m/>
    <s v="Stavern"/>
    <m/>
    <n v="4110"/>
    <x v="2"/>
    <x v="1"/>
    <s v="Bergulfsen"/>
    <s v="Jonas"/>
    <s v="Medium"/>
    <x v="17"/>
  </r>
  <r>
    <n v="10113"/>
    <n v="23"/>
    <n v="68.52"/>
    <n v="1"/>
    <n v="1575.96"/>
    <x v="131"/>
    <x v="131"/>
    <x v="0"/>
    <n v="1"/>
    <n v="3"/>
    <n v="2003"/>
    <x v="2"/>
    <n v="64"/>
    <s v="S32_3522"/>
    <s v="Mini Gifts Distributors Ltd."/>
    <n v="4155551450"/>
    <s v="5677 Strong St."/>
    <m/>
    <s v="San Rafael"/>
    <s v="CA"/>
    <n v="97562"/>
    <x v="0"/>
    <x v="0"/>
    <s v="Nelson"/>
    <s v="Valarie"/>
    <s v="Small"/>
    <x v="39"/>
  </r>
  <r>
    <n v="10126"/>
    <n v="26"/>
    <n v="62.7"/>
    <n v="7"/>
    <n v="1630.2"/>
    <x v="28"/>
    <x v="28"/>
    <x v="0"/>
    <n v="2"/>
    <n v="5"/>
    <n v="2003"/>
    <x v="2"/>
    <n v="64"/>
    <s v="S32_3522"/>
    <s v="Corrida Auto Replicas, Ltd"/>
    <s v="(91) 555 22 82"/>
    <s v="C/ Araquil, 67"/>
    <m/>
    <s v="Madrid"/>
    <m/>
    <n v="28023"/>
    <x v="7"/>
    <x v="1"/>
    <s v="Sommer"/>
    <s v="Mart¡n"/>
    <s v="Small"/>
    <x v="25"/>
  </r>
  <r>
    <n v="10140"/>
    <n v="28"/>
    <n v="60.76"/>
    <n v="7"/>
    <n v="1701.28"/>
    <x v="29"/>
    <x v="29"/>
    <x v="0"/>
    <n v="3"/>
    <n v="7"/>
    <n v="2003"/>
    <x v="2"/>
    <n v="64"/>
    <s v="S32_3522"/>
    <s v="Technics Stores Inc."/>
    <n v="6505556809"/>
    <s v="9408 Furth Circle"/>
    <m/>
    <s v="Burlingame"/>
    <s v="CA"/>
    <n v="94217"/>
    <x v="0"/>
    <x v="0"/>
    <s v="Hirano"/>
    <s v="Juri"/>
    <s v="Small"/>
    <x v="5"/>
  </r>
  <r>
    <n v="10150"/>
    <n v="49"/>
    <n v="58.18"/>
    <n v="4"/>
    <n v="2850.82"/>
    <x v="30"/>
    <x v="30"/>
    <x v="0"/>
    <n v="3"/>
    <n v="9"/>
    <n v="2003"/>
    <x v="2"/>
    <n v="64"/>
    <s v="S32_3522"/>
    <s v="Dragon Souveniers, Ltd."/>
    <s v="+65 221 7555"/>
    <s v="Bronz Sok., Bronz Apt. 3/6 Tesvikiye"/>
    <m/>
    <s v="Singapore"/>
    <m/>
    <n v="79903"/>
    <x v="9"/>
    <x v="3"/>
    <s v="Natividad"/>
    <s v="Eric"/>
    <s v="Small"/>
    <x v="26"/>
  </r>
  <r>
    <n v="10164"/>
    <n v="49"/>
    <n v="54.94"/>
    <n v="5"/>
    <n v="2692.06"/>
    <x v="90"/>
    <x v="90"/>
    <x v="5"/>
    <n v="4"/>
    <n v="10"/>
    <n v="2003"/>
    <x v="2"/>
    <n v="64"/>
    <s v="S32_3522"/>
    <s v="Mini Auto Werke"/>
    <s v="7675-3555"/>
    <s v="Kirchgasse 6"/>
    <m/>
    <s v="Graz"/>
    <m/>
    <n v="8010"/>
    <x v="5"/>
    <x v="1"/>
    <s v="Mendel"/>
    <s v="Roland"/>
    <s v="Small"/>
    <x v="63"/>
  </r>
  <r>
    <n v="10175"/>
    <n v="29"/>
    <n v="74.98"/>
    <n v="12"/>
    <n v="2174.42"/>
    <x v="32"/>
    <x v="32"/>
    <x v="0"/>
    <n v="4"/>
    <n v="11"/>
    <n v="2003"/>
    <x v="2"/>
    <n v="64"/>
    <s v="S32_3522"/>
    <s v="Stylish Desk Decors, Co."/>
    <s v="(171) 555-0297"/>
    <s v="35 King George"/>
    <m/>
    <s v="London"/>
    <m/>
    <s v="WX3 6FW"/>
    <x v="6"/>
    <x v="1"/>
    <s v="Brown"/>
    <s v="Ann"/>
    <s v="Small"/>
    <x v="49"/>
  </r>
  <r>
    <n v="10183"/>
    <n v="49"/>
    <n v="64.64"/>
    <n v="4"/>
    <n v="3167.36"/>
    <x v="33"/>
    <x v="33"/>
    <x v="0"/>
    <n v="4"/>
    <n v="11"/>
    <n v="2003"/>
    <x v="2"/>
    <n v="64"/>
    <s v="S32_3522"/>
    <s v="Classic Gift Ideas, Inc"/>
    <n v="2155554695"/>
    <s v="782 First Street"/>
    <m/>
    <s v="Philadelphia"/>
    <s v="PA"/>
    <n v="71270"/>
    <x v="0"/>
    <x v="0"/>
    <s v="Cervantes"/>
    <s v="Francisca"/>
    <s v="Medium"/>
    <x v="29"/>
  </r>
  <r>
    <n v="10194"/>
    <n v="39"/>
    <n v="54.94"/>
    <n v="7"/>
    <n v="2142.66"/>
    <x v="34"/>
    <x v="34"/>
    <x v="0"/>
    <n v="4"/>
    <n v="11"/>
    <n v="2003"/>
    <x v="2"/>
    <n v="64"/>
    <s v="S32_3522"/>
    <s v="Saveley &amp; Henriot, Co."/>
    <s v="78.32.5555"/>
    <s v="2, rue du Commerce"/>
    <m/>
    <s v="Lyon"/>
    <m/>
    <n v="69004"/>
    <x v="1"/>
    <x v="1"/>
    <s v="Saveley"/>
    <s v="Mary"/>
    <s v="Small"/>
    <x v="30"/>
  </r>
  <r>
    <n v="10206"/>
    <n v="36"/>
    <n v="58.82"/>
    <n v="2"/>
    <n v="2117.52"/>
    <x v="35"/>
    <x v="35"/>
    <x v="0"/>
    <n v="4"/>
    <n v="12"/>
    <n v="2003"/>
    <x v="2"/>
    <n v="64"/>
    <s v="S32_3522"/>
    <s v="Canadian Gift Exchange Network"/>
    <s v="(604) 555-3392"/>
    <s v="1900 Oak St."/>
    <m/>
    <s v="Vancouver"/>
    <s v="BC"/>
    <s v="V3F 2K1"/>
    <x v="10"/>
    <x v="0"/>
    <s v="Tannamuri"/>
    <s v="Yoshi"/>
    <s v="Small"/>
    <x v="31"/>
  </r>
  <r>
    <n v="10217"/>
    <n v="39"/>
    <n v="62.05"/>
    <n v="7"/>
    <n v="2419.9499999999998"/>
    <x v="92"/>
    <x v="92"/>
    <x v="0"/>
    <n v="1"/>
    <n v="2"/>
    <n v="2004"/>
    <x v="2"/>
    <n v="64"/>
    <s v="S32_3522"/>
    <s v="Handji Gifts&amp; Co"/>
    <s v="+65 224 1555"/>
    <s v="Village Close - 106 Linden Road Sandown"/>
    <s v="2nd Floor"/>
    <s v="Singapore"/>
    <m/>
    <n v="69045"/>
    <x v="9"/>
    <x v="2"/>
    <s v="Victorino"/>
    <s v="Wendy"/>
    <s v="Small"/>
    <x v="65"/>
  </r>
  <r>
    <n v="10229"/>
    <n v="30"/>
    <n v="73.040000000000006"/>
    <n v="12"/>
    <n v="2191.1999999999998"/>
    <x v="93"/>
    <x v="93"/>
    <x v="0"/>
    <n v="1"/>
    <n v="3"/>
    <n v="2004"/>
    <x v="2"/>
    <n v="64"/>
    <s v="S32_3522"/>
    <s v="Mini Gifts Distributors Ltd."/>
    <n v="4155551450"/>
    <s v="5677 Strong St."/>
    <m/>
    <s v="San Rafael"/>
    <s v="CA"/>
    <n v="97562"/>
    <x v="0"/>
    <x v="0"/>
    <s v="Nelson"/>
    <s v="Valarie"/>
    <s v="Small"/>
    <x v="39"/>
  </r>
  <r>
    <n v="10245"/>
    <n v="44"/>
    <n v="69.16"/>
    <n v="5"/>
    <n v="3043.04"/>
    <x v="38"/>
    <x v="38"/>
    <x v="0"/>
    <n v="2"/>
    <n v="5"/>
    <n v="2004"/>
    <x v="2"/>
    <n v="64"/>
    <s v="S32_3522"/>
    <s v="Super Scale Inc."/>
    <n v="2035559545"/>
    <s v="567 North Pendale Street"/>
    <m/>
    <s v="New Haven"/>
    <s v="CT"/>
    <n v="97823"/>
    <x v="0"/>
    <x v="0"/>
    <s v="Murphy"/>
    <s v="Leslie"/>
    <s v="Medium"/>
    <x v="34"/>
  </r>
  <r>
    <n v="10258"/>
    <n v="20"/>
    <n v="61.41"/>
    <n v="2"/>
    <n v="1228.2"/>
    <x v="39"/>
    <x v="39"/>
    <x v="0"/>
    <n v="2"/>
    <n v="6"/>
    <n v="2004"/>
    <x v="2"/>
    <n v="64"/>
    <s v="S32_3522"/>
    <s v="Tokyo Collectables, Ltd"/>
    <s v="+81 3 3584 0555"/>
    <s v="2-2-8 Roppongi"/>
    <m/>
    <s v="Minato-ku"/>
    <s v="Tokyo"/>
    <s v="106-0032"/>
    <x v="11"/>
    <x v="3"/>
    <s v="Shimamura"/>
    <s v="Akiko"/>
    <s v="Small"/>
    <x v="35"/>
  </r>
  <r>
    <n v="10270"/>
    <n v="21"/>
    <n v="63.35"/>
    <n v="5"/>
    <n v="1330.35"/>
    <x v="40"/>
    <x v="40"/>
    <x v="0"/>
    <n v="3"/>
    <n v="7"/>
    <n v="2004"/>
    <x v="2"/>
    <n v="64"/>
    <s v="S32_3522"/>
    <s v="Souveniers And Things Co."/>
    <s v="+61 2 9495 8555"/>
    <s v="Monitor Money Building, 815 Pacific Hwy"/>
    <s v="Level 6"/>
    <s v="Chatswood"/>
    <s v="NSW"/>
    <n v="2067"/>
    <x v="3"/>
    <x v="2"/>
    <s v="Huxley"/>
    <s v="Adrian"/>
    <s v="Small"/>
    <x v="20"/>
  </r>
  <r>
    <n v="10281"/>
    <n v="36"/>
    <n v="77.569999999999993"/>
    <n v="12"/>
    <n v="2792.52"/>
    <x v="94"/>
    <x v="94"/>
    <x v="0"/>
    <n v="3"/>
    <n v="8"/>
    <n v="2004"/>
    <x v="2"/>
    <n v="64"/>
    <s v="S32_3522"/>
    <s v="Diecast Classics Inc."/>
    <n v="2155551555"/>
    <s v="7586 Pompton St."/>
    <m/>
    <s v="Allentown"/>
    <s v="PA"/>
    <n v="70267"/>
    <x v="0"/>
    <x v="0"/>
    <s v="Yu"/>
    <s v="Kyung"/>
    <s v="Small"/>
    <x v="18"/>
  </r>
  <r>
    <n v="10291"/>
    <n v="32"/>
    <n v="71.75"/>
    <n v="7"/>
    <n v="2296"/>
    <x v="42"/>
    <x v="42"/>
    <x v="0"/>
    <n v="3"/>
    <n v="9"/>
    <n v="2004"/>
    <x v="2"/>
    <n v="64"/>
    <s v="S32_3522"/>
    <s v="Scandinavian Gift Ideas"/>
    <s v="0695-34 6555"/>
    <s v="?kergatan 24"/>
    <m/>
    <s v="Boras"/>
    <m/>
    <s v="S-844 67"/>
    <x v="8"/>
    <x v="1"/>
    <s v="Larsson"/>
    <s v="Maria"/>
    <s v="Small"/>
    <x v="37"/>
  </r>
  <r>
    <n v="10304"/>
    <n v="36"/>
    <n v="73.040000000000006"/>
    <n v="2"/>
    <n v="2629.44"/>
    <x v="43"/>
    <x v="43"/>
    <x v="0"/>
    <n v="4"/>
    <n v="10"/>
    <n v="2004"/>
    <x v="2"/>
    <n v="64"/>
    <s v="S32_3522"/>
    <s v="Auto Assoc. &amp; Cie."/>
    <s v="30.59.8555"/>
    <s v="67, avenue de l'Europe"/>
    <m/>
    <s v="Versailles"/>
    <m/>
    <n v="78000"/>
    <x v="1"/>
    <x v="1"/>
    <s v="Tonini"/>
    <s v="Daniel"/>
    <s v="Small"/>
    <x v="38"/>
  </r>
  <r>
    <n v="10313"/>
    <n v="34"/>
    <n v="56.24"/>
    <n v="10"/>
    <n v="1912.16"/>
    <x v="96"/>
    <x v="96"/>
    <x v="0"/>
    <n v="4"/>
    <n v="10"/>
    <n v="2004"/>
    <x v="2"/>
    <n v="64"/>
    <s v="S32_3522"/>
    <s v="Canadian Gift Exchange Network"/>
    <s v="(604) 555-3392"/>
    <s v="1900 Oak St."/>
    <m/>
    <s v="Vancouver"/>
    <s v="BC"/>
    <s v="V3F 2K1"/>
    <x v="10"/>
    <x v="0"/>
    <s v="Tannamuri"/>
    <s v="Yoshi"/>
    <s v="Small"/>
    <x v="31"/>
  </r>
  <r>
    <n v="10324"/>
    <n v="48"/>
    <n v="100"/>
    <n v="4"/>
    <n v="8209.44"/>
    <x v="80"/>
    <x v="80"/>
    <x v="0"/>
    <n v="4"/>
    <n v="11"/>
    <n v="2004"/>
    <x v="2"/>
    <n v="64"/>
    <s v="S32_3522"/>
    <s v="Vitachrome Inc."/>
    <n v="2125551500"/>
    <s v="2678 Kingston Rd."/>
    <s v="Suite 101"/>
    <s v="NYC"/>
    <s v="NY"/>
    <n v="10022"/>
    <x v="0"/>
    <x v="0"/>
    <s v="Frick"/>
    <s v="Michael"/>
    <s v="Large"/>
    <x v="11"/>
  </r>
  <r>
    <n v="10333"/>
    <n v="33"/>
    <n v="73.69"/>
    <n v="4"/>
    <n v="2431.77"/>
    <x v="46"/>
    <x v="46"/>
    <x v="0"/>
    <n v="4"/>
    <n v="11"/>
    <n v="2004"/>
    <x v="2"/>
    <n v="64"/>
    <s v="S32_3522"/>
    <s v="Mini Wheels Co."/>
    <n v="6505555787"/>
    <s v="5557 North Pendale Street"/>
    <m/>
    <s v="San Francisco"/>
    <s v="CA"/>
    <m/>
    <x v="0"/>
    <x v="0"/>
    <s v="Murphy"/>
    <s v="Julie"/>
    <s v="Small"/>
    <x v="8"/>
  </r>
  <r>
    <n v="10348"/>
    <n v="31"/>
    <n v="100"/>
    <n v="5"/>
    <n v="3139.99"/>
    <x v="79"/>
    <x v="79"/>
    <x v="0"/>
    <n v="4"/>
    <n v="11"/>
    <n v="2004"/>
    <x v="2"/>
    <n v="64"/>
    <s v="S32_3522"/>
    <s v="Corrida Auto Replicas, Ltd"/>
    <s v="(91) 555 22 82"/>
    <s v="C/ Araquil, 67"/>
    <m/>
    <s v="Madrid"/>
    <m/>
    <n v="28023"/>
    <x v="7"/>
    <x v="1"/>
    <s v="Sommer"/>
    <s v="Mart¡n"/>
    <s v="Medium"/>
    <x v="25"/>
  </r>
  <r>
    <n v="10358"/>
    <n v="36"/>
    <n v="100"/>
    <n v="2"/>
    <n v="5669.64"/>
    <x v="48"/>
    <x v="48"/>
    <x v="0"/>
    <n v="4"/>
    <n v="12"/>
    <n v="2004"/>
    <x v="2"/>
    <n v="64"/>
    <s v="S32_3522"/>
    <s v="Euro Shopping Channel"/>
    <s v="(91) 555 94 44"/>
    <s v="C/ Moralzarzal, 86"/>
    <m/>
    <s v="Madrid"/>
    <m/>
    <n v="28034"/>
    <x v="7"/>
    <x v="1"/>
    <s v="Freyre"/>
    <s v="Diego"/>
    <s v="Medium"/>
    <x v="23"/>
  </r>
  <r>
    <n v="10370"/>
    <n v="25"/>
    <n v="100"/>
    <n v="3"/>
    <n v="3160.25"/>
    <x v="49"/>
    <x v="49"/>
    <x v="0"/>
    <n v="1"/>
    <n v="1"/>
    <n v="2005"/>
    <x v="2"/>
    <n v="64"/>
    <s v="S32_3522"/>
    <s v="Anna's Decorations, Ltd"/>
    <s v="02 9936 8555"/>
    <s v="201 Miller Street"/>
    <s v="Level 15"/>
    <s v="North Sydney"/>
    <s v="NSW"/>
    <n v="2060"/>
    <x v="3"/>
    <x v="2"/>
    <s v="O'Hara"/>
    <s v="Anna"/>
    <s v="Medium"/>
    <x v="42"/>
  </r>
  <r>
    <n v="10382"/>
    <n v="48"/>
    <n v="100"/>
    <n v="8"/>
    <n v="6799.68"/>
    <x v="50"/>
    <x v="50"/>
    <x v="0"/>
    <n v="1"/>
    <n v="2"/>
    <n v="2005"/>
    <x v="2"/>
    <n v="64"/>
    <s v="S32_3522"/>
    <s v="Mini Gifts Distributors Ltd."/>
    <n v="4155551450"/>
    <s v="5677 Strong St."/>
    <m/>
    <s v="San Rafael"/>
    <s v="CA"/>
    <n v="97562"/>
    <x v="0"/>
    <x v="0"/>
    <s v="Nelson"/>
    <s v="Valarie"/>
    <s v="Medium"/>
    <x v="39"/>
  </r>
  <r>
    <n v="10411"/>
    <n v="27"/>
    <n v="69.16"/>
    <n v="5"/>
    <n v="1867.32"/>
    <x v="52"/>
    <x v="52"/>
    <x v="0"/>
    <n v="2"/>
    <n v="5"/>
    <n v="2005"/>
    <x v="2"/>
    <n v="64"/>
    <s v="S32_3522"/>
    <s v="Quebec Home Shopping Network"/>
    <s v="(514) 555-8054"/>
    <s v="43 rue St. Laurent"/>
    <m/>
    <s v="Montreal"/>
    <s v="Quebec"/>
    <s v="H1J 1C3"/>
    <x v="10"/>
    <x v="0"/>
    <s v="Fresnisre"/>
    <s v="Jean"/>
    <s v="Small"/>
    <x v="43"/>
  </r>
  <r>
    <n v="10424"/>
    <n v="44"/>
    <n v="61.41"/>
    <n v="2"/>
    <n v="2702.04"/>
    <x v="53"/>
    <x v="53"/>
    <x v="2"/>
    <n v="2"/>
    <n v="5"/>
    <n v="2005"/>
    <x v="2"/>
    <n v="64"/>
    <s v="S32_3522"/>
    <s v="Euro Shopping Channel"/>
    <s v="(91) 555 94 44"/>
    <s v="C/ Moralzarzal, 86"/>
    <m/>
    <s v="Madrid"/>
    <m/>
    <n v="28034"/>
    <x v="7"/>
    <x v="1"/>
    <s v="Freyre"/>
    <s v="Diego"/>
    <s v="Small"/>
    <x v="23"/>
  </r>
  <r>
    <n v="10106"/>
    <n v="33"/>
    <n v="72.92"/>
    <n v="5"/>
    <n v="2406.36"/>
    <x v="186"/>
    <x v="186"/>
    <x v="0"/>
    <n v="1"/>
    <n v="2"/>
    <n v="2003"/>
    <x v="3"/>
    <n v="68"/>
    <s v="S32_4289"/>
    <s v="Rovelli Gifts"/>
    <s v="035-640555"/>
    <s v="Via Ludovico il Moro 22"/>
    <m/>
    <s v="Bergamo"/>
    <m/>
    <n v="24100"/>
    <x v="12"/>
    <x v="1"/>
    <s v="Rovelli"/>
    <s v="Giovanni"/>
    <s v="Small"/>
    <x v="86"/>
  </r>
  <r>
    <n v="10120"/>
    <n v="29"/>
    <n v="72.23"/>
    <n v="11"/>
    <n v="2094.67"/>
    <x v="54"/>
    <x v="54"/>
    <x v="0"/>
    <n v="2"/>
    <n v="4"/>
    <n v="2003"/>
    <x v="3"/>
    <n v="68"/>
    <s v="S32_4289"/>
    <s v="Australian Collectors, Co."/>
    <s v="03 9520 4555"/>
    <s v="636 St Kilda Road"/>
    <s v="Level 3"/>
    <s v="Melbourne"/>
    <s v="Victoria"/>
    <n v="3004"/>
    <x v="3"/>
    <x v="2"/>
    <s v="Ferguson"/>
    <s v="Peter"/>
    <s v="Small"/>
    <x v="10"/>
  </r>
  <r>
    <n v="10133"/>
    <n v="49"/>
    <n v="57.1"/>
    <n v="6"/>
    <n v="2797.9"/>
    <x v="209"/>
    <x v="209"/>
    <x v="0"/>
    <n v="2"/>
    <n v="6"/>
    <n v="2003"/>
    <x v="3"/>
    <n v="68"/>
    <s v="S32_4289"/>
    <s v="Euro Shopping Channel"/>
    <s v="(91) 555 94 44"/>
    <s v="C/ Moralzarzal, 86"/>
    <m/>
    <s v="Madrid"/>
    <m/>
    <n v="28034"/>
    <x v="7"/>
    <x v="1"/>
    <s v="Freyre"/>
    <s v="Diego"/>
    <s v="Small"/>
    <x v="23"/>
  </r>
  <r>
    <n v="10144"/>
    <n v="20"/>
    <n v="81.86"/>
    <n v="1"/>
    <n v="1637.2"/>
    <x v="248"/>
    <x v="248"/>
    <x v="0"/>
    <n v="3"/>
    <n v="8"/>
    <n v="2003"/>
    <x v="3"/>
    <n v="68"/>
    <s v="S32_4289"/>
    <s v="Royale Belge"/>
    <s v="(071) 23 67 2555"/>
    <s v="Boulevard Tirou, 255"/>
    <m/>
    <s v="Charleroi"/>
    <m/>
    <s v="B-6000"/>
    <x v="14"/>
    <x v="1"/>
    <s v="Cartrain"/>
    <s v="Pascale"/>
    <s v="Small"/>
    <x v="90"/>
  </r>
  <r>
    <n v="10168"/>
    <n v="31"/>
    <n v="73.61"/>
    <n v="12"/>
    <n v="2281.91"/>
    <x v="5"/>
    <x v="5"/>
    <x v="0"/>
    <n v="4"/>
    <n v="10"/>
    <n v="2003"/>
    <x v="3"/>
    <n v="68"/>
    <s v="S32_4289"/>
    <s v="Technics Stores Inc."/>
    <n v="6505556809"/>
    <s v="9408 Furth Circle"/>
    <m/>
    <s v="Burlingame"/>
    <s v="CA"/>
    <n v="94217"/>
    <x v="0"/>
    <x v="0"/>
    <s v="Hirano"/>
    <s v="Juri"/>
    <s v="Small"/>
    <x v="5"/>
  </r>
  <r>
    <n v="10210"/>
    <n v="39"/>
    <n v="59.16"/>
    <n v="10"/>
    <n v="2307.2399999999998"/>
    <x v="55"/>
    <x v="55"/>
    <x v="0"/>
    <n v="1"/>
    <n v="1"/>
    <n v="2004"/>
    <x v="3"/>
    <n v="68"/>
    <s v="S32_4289"/>
    <s v="Osaka Souveniers Co."/>
    <s v="+81 06 6342 5555"/>
    <s v="Dojima Avanza 4F, 1-6-20 Dojima, Kita-ku"/>
    <m/>
    <s v="Osaka"/>
    <s v="Osaka"/>
    <s v="530-0003"/>
    <x v="11"/>
    <x v="3"/>
    <s v="Kentary"/>
    <s v="Mory"/>
    <s v="Small"/>
    <x v="44"/>
  </r>
  <r>
    <n v="10223"/>
    <n v="20"/>
    <n v="66.040000000000006"/>
    <n v="12"/>
    <n v="1320.8"/>
    <x v="10"/>
    <x v="10"/>
    <x v="0"/>
    <n v="1"/>
    <n v="2"/>
    <n v="2004"/>
    <x v="3"/>
    <n v="68"/>
    <s v="S32_4289"/>
    <s v="Australian Collectors, Co."/>
    <s v="03 9520 4555"/>
    <s v="636 St Kilda Road"/>
    <s v="Level 3"/>
    <s v="Melbourne"/>
    <s v="Victoria"/>
    <n v="3004"/>
    <x v="3"/>
    <x v="2"/>
    <s v="Ferguson"/>
    <s v="Peter"/>
    <s v="Small"/>
    <x v="10"/>
  </r>
  <r>
    <n v="10235"/>
    <n v="34"/>
    <n v="77.73"/>
    <n v="6"/>
    <n v="2642.82"/>
    <x v="210"/>
    <x v="210"/>
    <x v="0"/>
    <n v="2"/>
    <n v="4"/>
    <n v="2004"/>
    <x v="3"/>
    <n v="68"/>
    <s v="S32_4289"/>
    <s v="Royal Canadian Collectables, Ltd."/>
    <s v="(604) 555-4555"/>
    <s v="23 Tsawassen Blvd."/>
    <m/>
    <s v="Tsawassen"/>
    <s v="BC"/>
    <s v="T2F 8M4"/>
    <x v="10"/>
    <x v="0"/>
    <s v="Lincoln"/>
    <s v="Elizabeth"/>
    <s v="Small"/>
    <x v="57"/>
  </r>
  <r>
    <n v="10250"/>
    <n v="50"/>
    <n v="61.22"/>
    <n v="7"/>
    <n v="3061"/>
    <x v="189"/>
    <x v="189"/>
    <x v="0"/>
    <n v="2"/>
    <n v="5"/>
    <n v="2004"/>
    <x v="3"/>
    <n v="68"/>
    <s v="S32_4289"/>
    <s v="The Sharp Gifts Warehouse"/>
    <n v="4085553659"/>
    <s v="3086 Ingle Ln."/>
    <m/>
    <s v="San Jose"/>
    <s v="CA"/>
    <n v="94217"/>
    <x v="0"/>
    <x v="0"/>
    <s v="Frick"/>
    <s v="Sue"/>
    <s v="Medium"/>
    <x v="61"/>
  </r>
  <r>
    <n v="10262"/>
    <n v="40"/>
    <n v="79.11"/>
    <n v="2"/>
    <n v="3164.4"/>
    <x v="190"/>
    <x v="190"/>
    <x v="3"/>
    <n v="2"/>
    <n v="6"/>
    <n v="2004"/>
    <x v="3"/>
    <n v="68"/>
    <s v="S32_4289"/>
    <s v="Euro Shopping Channel"/>
    <s v="(91) 555 94 44"/>
    <s v="C/ Moralzarzal, 86"/>
    <m/>
    <s v="Madrid"/>
    <m/>
    <n v="28034"/>
    <x v="7"/>
    <x v="1"/>
    <s v="Freyre"/>
    <s v="Diego"/>
    <s v="Medium"/>
    <x v="23"/>
  </r>
  <r>
    <n v="10275"/>
    <n v="28"/>
    <n v="63.97"/>
    <n v="12"/>
    <n v="1791.16"/>
    <x v="14"/>
    <x v="14"/>
    <x v="0"/>
    <n v="3"/>
    <n v="7"/>
    <n v="2004"/>
    <x v="3"/>
    <n v="68"/>
    <s v="S32_4289"/>
    <s v="La Rochelle Gifts"/>
    <s v="40.67.8555"/>
    <s v="67, rue des Cinquante Otages"/>
    <m/>
    <s v="Nantes"/>
    <m/>
    <n v="44000"/>
    <x v="1"/>
    <x v="1"/>
    <s v="Labrune"/>
    <s v="Janine"/>
    <s v="Small"/>
    <x v="14"/>
  </r>
  <r>
    <n v="10284"/>
    <n v="50"/>
    <n v="81.86"/>
    <n v="4"/>
    <n v="4093"/>
    <x v="191"/>
    <x v="191"/>
    <x v="0"/>
    <n v="3"/>
    <n v="8"/>
    <n v="2004"/>
    <x v="3"/>
    <n v="68"/>
    <s v="S32_4289"/>
    <s v="Norway Gifts By Mail, Co."/>
    <s v="+47 2212 1555"/>
    <s v="Drammensveien 126 A, PB 744 Sentrum"/>
    <m/>
    <s v="Oslo"/>
    <m/>
    <s v="N 0106"/>
    <x v="2"/>
    <x v="1"/>
    <s v="Klaeboe"/>
    <s v="Jan"/>
    <s v="Medium"/>
    <x v="85"/>
  </r>
  <r>
    <n v="10297"/>
    <n v="28"/>
    <n v="79.8"/>
    <n v="7"/>
    <n v="2234.4"/>
    <x v="211"/>
    <x v="211"/>
    <x v="0"/>
    <n v="3"/>
    <n v="9"/>
    <n v="2004"/>
    <x v="3"/>
    <n v="68"/>
    <s v="S32_4289"/>
    <s v="Clover Collections, Co."/>
    <s v="+353 1862 1555"/>
    <s v="25 Maiden Lane"/>
    <s v="Floor No. 4"/>
    <s v="Dublin"/>
    <m/>
    <n v="2"/>
    <x v="18"/>
    <x v="1"/>
    <s v="Cassidy"/>
    <s v="Dean"/>
    <s v="Small"/>
    <x v="75"/>
  </r>
  <r>
    <n v="10308"/>
    <n v="46"/>
    <n v="66.040000000000006"/>
    <n v="10"/>
    <n v="3037.84"/>
    <x v="17"/>
    <x v="17"/>
    <x v="0"/>
    <n v="4"/>
    <n v="10"/>
    <n v="2004"/>
    <x v="3"/>
    <n v="68"/>
    <s v="S32_4289"/>
    <s v="Mini Classics"/>
    <n v="9145554562"/>
    <s v="3758 North Pendale Street"/>
    <m/>
    <s v="White Plains"/>
    <s v="NY"/>
    <n v="24067"/>
    <x v="0"/>
    <x v="0"/>
    <s v="Frick"/>
    <s v="Steve"/>
    <s v="Medium"/>
    <x v="47"/>
  </r>
  <r>
    <n v="10316"/>
    <n v="24"/>
    <n v="59.16"/>
    <n v="2"/>
    <n v="1419.84"/>
    <x v="79"/>
    <x v="79"/>
    <x v="0"/>
    <n v="4"/>
    <n v="11"/>
    <n v="2004"/>
    <x v="3"/>
    <n v="68"/>
    <s v="S32_4289"/>
    <s v="giftsbymail.co.uk"/>
    <s v="(198) 555-8888"/>
    <s v="Garden House Crowther Way"/>
    <m/>
    <s v="Cowes"/>
    <s v="Isle of Wight"/>
    <s v="PO31 7PJ"/>
    <x v="6"/>
    <x v="1"/>
    <s v="Bennett"/>
    <s v="Helen"/>
    <s v="Small"/>
    <x v="59"/>
  </r>
  <r>
    <n v="10328"/>
    <n v="24"/>
    <n v="81.17"/>
    <n v="5"/>
    <n v="1948.08"/>
    <x v="233"/>
    <x v="233"/>
    <x v="0"/>
    <n v="4"/>
    <n v="11"/>
    <n v="2004"/>
    <x v="3"/>
    <n v="68"/>
    <s v="S32_4289"/>
    <s v="Rovelli Gifts"/>
    <s v="035-640555"/>
    <s v="Via Ludovico il Moro 22"/>
    <m/>
    <s v="Bergamo"/>
    <m/>
    <n v="24100"/>
    <x v="12"/>
    <x v="1"/>
    <s v="Rovelli"/>
    <s v="Giovanni"/>
    <s v="Small"/>
    <x v="86"/>
  </r>
  <r>
    <n v="10340"/>
    <n v="39"/>
    <n v="59.16"/>
    <n v="3"/>
    <n v="2307.2399999999998"/>
    <x v="20"/>
    <x v="20"/>
    <x v="0"/>
    <n v="4"/>
    <n v="11"/>
    <n v="2004"/>
    <x v="3"/>
    <n v="68"/>
    <s v="S32_4289"/>
    <s v="Enaco Distributors"/>
    <s v="(93) 203 4555"/>
    <s v="Rambla de Catalu¤a, 23"/>
    <m/>
    <s v="Barcelona"/>
    <m/>
    <n v="8022"/>
    <x v="7"/>
    <x v="1"/>
    <s v="Saavedra"/>
    <s v="Eduardo"/>
    <s v="Small"/>
    <x v="53"/>
  </r>
  <r>
    <n v="10353"/>
    <n v="40"/>
    <n v="44.51"/>
    <n v="7"/>
    <n v="1780.4"/>
    <x v="212"/>
    <x v="212"/>
    <x v="0"/>
    <n v="4"/>
    <n v="12"/>
    <n v="2004"/>
    <x v="3"/>
    <n v="68"/>
    <s v="S32_4289"/>
    <s v="Gift Ideas Corp."/>
    <n v="2035554407"/>
    <s v="2440 Pompton St."/>
    <m/>
    <s v="Glendale"/>
    <s v="CT"/>
    <n v="97561"/>
    <x v="0"/>
    <x v="0"/>
    <s v="Lewis"/>
    <s v="Dan"/>
    <s v="Small"/>
    <x v="88"/>
  </r>
  <r>
    <n v="10361"/>
    <n v="49"/>
    <n v="72.33"/>
    <n v="2"/>
    <n v="3544.17"/>
    <x v="21"/>
    <x v="21"/>
    <x v="0"/>
    <n v="4"/>
    <n v="12"/>
    <n v="2004"/>
    <x v="3"/>
    <n v="68"/>
    <s v="S32_4289"/>
    <s v="Souveniers And Things Co."/>
    <s v="+61 2 9495 8555"/>
    <s v="Monitor Money Building, 815 Pacific Hwy"/>
    <s v="Level 6"/>
    <s v="Chatswood"/>
    <s v="NSW"/>
    <n v="2067"/>
    <x v="3"/>
    <x v="2"/>
    <s v="Huxley"/>
    <s v="Adrian"/>
    <s v="Medium"/>
    <x v="20"/>
  </r>
  <r>
    <n v="10375"/>
    <n v="44"/>
    <n v="82.26"/>
    <n v="4"/>
    <n v="3619.44"/>
    <x v="22"/>
    <x v="22"/>
    <x v="0"/>
    <n v="1"/>
    <n v="2"/>
    <n v="2005"/>
    <x v="3"/>
    <n v="68"/>
    <s v="S32_4289"/>
    <s v="La Rochelle Gifts"/>
    <s v="40.67.8555"/>
    <s v="67, rue des Cinquante Otages"/>
    <m/>
    <s v="Nantes"/>
    <m/>
    <n v="44000"/>
    <x v="1"/>
    <x v="1"/>
    <s v="Labrune"/>
    <s v="Janine"/>
    <s v="Medium"/>
    <x v="14"/>
  </r>
  <r>
    <n v="10388"/>
    <n v="35"/>
    <n v="100"/>
    <n v="8"/>
    <n v="3918.95"/>
    <x v="23"/>
    <x v="23"/>
    <x v="0"/>
    <n v="1"/>
    <n v="3"/>
    <n v="2005"/>
    <x v="3"/>
    <n v="68"/>
    <s v="S32_4289"/>
    <s v="FunGiftIdeas.com"/>
    <n v="5085552555"/>
    <s v="1785 First Street"/>
    <m/>
    <s v="New Bedford"/>
    <s v="MA"/>
    <n v="50553"/>
    <x v="0"/>
    <x v="0"/>
    <s v="Benitez"/>
    <s v="Violeta"/>
    <s v="Medium"/>
    <x v="21"/>
  </r>
  <r>
    <n v="10398"/>
    <n v="22"/>
    <n v="67.41"/>
    <n v="4"/>
    <n v="1483.02"/>
    <x v="197"/>
    <x v="197"/>
    <x v="0"/>
    <n v="1"/>
    <n v="3"/>
    <n v="2005"/>
    <x v="3"/>
    <n v="68"/>
    <s v="S32_4289"/>
    <s v="Reims Collectables"/>
    <s v="26.47.1555"/>
    <s v="59 rue de l'Abbaye"/>
    <m/>
    <s v="Reims"/>
    <m/>
    <n v="51100"/>
    <x v="1"/>
    <x v="1"/>
    <s v="Henriot"/>
    <s v="Paul"/>
    <s v="Small"/>
    <x v="1"/>
  </r>
  <r>
    <n v="10401"/>
    <n v="62"/>
    <n v="77.73"/>
    <n v="6"/>
    <n v="4819.26"/>
    <x v="213"/>
    <x v="213"/>
    <x v="4"/>
    <n v="2"/>
    <n v="4"/>
    <n v="2005"/>
    <x v="3"/>
    <n v="68"/>
    <s v="S32_4289"/>
    <s v="Tekni Collectables Inc."/>
    <n v="2015559350"/>
    <s v="7476 Moss Rd."/>
    <m/>
    <s v="Newark"/>
    <s v="NJ"/>
    <n v="94019"/>
    <x v="0"/>
    <x v="0"/>
    <s v="Brown"/>
    <s v="William"/>
    <s v="Medium"/>
    <x v="12"/>
  </r>
  <r>
    <n v="10416"/>
    <n v="26"/>
    <n v="61.22"/>
    <n v="7"/>
    <n v="1591.72"/>
    <x v="198"/>
    <x v="198"/>
    <x v="0"/>
    <n v="2"/>
    <n v="5"/>
    <n v="2005"/>
    <x v="3"/>
    <n v="68"/>
    <s v="S32_4289"/>
    <s v="L'ordine Souveniers"/>
    <s v="0522-556555"/>
    <s v="Strada Provinciale 124"/>
    <m/>
    <s v="Reggio Emilia"/>
    <m/>
    <n v="42100"/>
    <x v="12"/>
    <x v="1"/>
    <s v="Moroni"/>
    <s v="Maurizio"/>
    <s v="Small"/>
    <x v="70"/>
  </r>
  <r>
    <n v="10108"/>
    <n v="31"/>
    <n v="100"/>
    <n v="16"/>
    <n v="3669.78"/>
    <x v="98"/>
    <x v="98"/>
    <x v="0"/>
    <n v="1"/>
    <n v="3"/>
    <n v="2003"/>
    <x v="0"/>
    <n v="102"/>
    <s v="S32_4485"/>
    <s v="Cruz &amp; Sons Co."/>
    <s v="+63 2 555 3587"/>
    <s v="15 McCallum Street - NatWest Center #13-03"/>
    <m/>
    <s v="Makati City"/>
    <m/>
    <s v="1227 MM"/>
    <x v="15"/>
    <x v="3"/>
    <s v="Cruz"/>
    <s v="Arnold"/>
    <s v="Medium"/>
    <x v="66"/>
  </r>
  <r>
    <n v="10121"/>
    <n v="25"/>
    <n v="86.74"/>
    <n v="3"/>
    <n v="2168.5"/>
    <x v="1"/>
    <x v="1"/>
    <x v="0"/>
    <n v="2"/>
    <n v="5"/>
    <n v="2003"/>
    <x v="0"/>
    <n v="102"/>
    <s v="S32_4485"/>
    <s v="Reims Collectables"/>
    <s v="26.47.1555"/>
    <s v="59 rue de l'Abbaye"/>
    <m/>
    <s v="Reims"/>
    <m/>
    <n v="51100"/>
    <x v="1"/>
    <x v="1"/>
    <s v="Henriot"/>
    <s v="Paul"/>
    <s v="Small"/>
    <x v="1"/>
  </r>
  <r>
    <n v="10135"/>
    <n v="30"/>
    <n v="89.8"/>
    <n v="17"/>
    <n v="2694"/>
    <x v="100"/>
    <x v="100"/>
    <x v="0"/>
    <n v="3"/>
    <n v="7"/>
    <n v="2003"/>
    <x v="0"/>
    <n v="102"/>
    <s v="S32_4485"/>
    <s v="Mini Gifts Distributors Ltd."/>
    <n v="4155551450"/>
    <s v="5677 Strong St."/>
    <m/>
    <s v="San Rafael"/>
    <s v="CA"/>
    <n v="97562"/>
    <x v="0"/>
    <x v="0"/>
    <s v="Nelson"/>
    <s v="Valarie"/>
    <s v="Small"/>
    <x v="39"/>
  </r>
  <r>
    <n v="10145"/>
    <n v="27"/>
    <n v="100"/>
    <n v="4"/>
    <n v="3251.34"/>
    <x v="3"/>
    <x v="3"/>
    <x v="0"/>
    <n v="3"/>
    <n v="8"/>
    <n v="2003"/>
    <x v="0"/>
    <n v="102"/>
    <s v="S32_4485"/>
    <s v="Toys4GrownUps.com"/>
    <n v="6265557265"/>
    <s v="78934 Hillside Dr."/>
    <m/>
    <s v="Pasadena"/>
    <s v="CA"/>
    <n v="90003"/>
    <x v="0"/>
    <x v="0"/>
    <s v="Young"/>
    <s v="Julie"/>
    <s v="Medium"/>
    <x v="3"/>
  </r>
  <r>
    <n v="10159"/>
    <n v="23"/>
    <n v="100"/>
    <n v="12"/>
    <n v="2347.15"/>
    <x v="4"/>
    <x v="4"/>
    <x v="0"/>
    <n v="4"/>
    <n v="10"/>
    <n v="2003"/>
    <x v="0"/>
    <n v="102"/>
    <s v="S32_4485"/>
    <s v="Corporate Gift Ideas Co."/>
    <n v="6505551386"/>
    <s v="7734 Strong St."/>
    <m/>
    <s v="San Francisco"/>
    <s v="CA"/>
    <m/>
    <x v="0"/>
    <x v="0"/>
    <s v="Brown"/>
    <s v="Julie"/>
    <s v="Small"/>
    <x v="4"/>
  </r>
  <r>
    <n v="10169"/>
    <n v="34"/>
    <n v="100"/>
    <n v="12"/>
    <n v="3920.88"/>
    <x v="102"/>
    <x v="102"/>
    <x v="0"/>
    <n v="4"/>
    <n v="11"/>
    <n v="2003"/>
    <x v="0"/>
    <n v="102"/>
    <s v="S32_4485"/>
    <s v="Anna's Decorations, Ltd"/>
    <s v="02 9936 8555"/>
    <s v="201 Miller Street"/>
    <s v="Level 15"/>
    <s v="North Sydney"/>
    <s v="NSW"/>
    <n v="2060"/>
    <x v="3"/>
    <x v="2"/>
    <s v="O'Hara"/>
    <s v="Anna"/>
    <s v="Medium"/>
    <x v="42"/>
  </r>
  <r>
    <n v="10180"/>
    <n v="22"/>
    <n v="100"/>
    <n v="7"/>
    <n v="2514.6"/>
    <x v="6"/>
    <x v="6"/>
    <x v="0"/>
    <n v="4"/>
    <n v="11"/>
    <n v="2003"/>
    <x v="0"/>
    <n v="102"/>
    <s v="S32_4485"/>
    <s v="Daedalus Designs Imports"/>
    <s v="20.16.1555"/>
    <s v="184, chausse de Tournai"/>
    <m/>
    <s v="Lille"/>
    <m/>
    <n v="59000"/>
    <x v="1"/>
    <x v="1"/>
    <s v="Rance"/>
    <s v="Martine"/>
    <s v="Small"/>
    <x v="6"/>
  </r>
  <r>
    <n v="10190"/>
    <n v="42"/>
    <n v="85.72"/>
    <n v="4"/>
    <n v="3600.24"/>
    <x v="240"/>
    <x v="240"/>
    <x v="0"/>
    <n v="4"/>
    <n v="11"/>
    <n v="2003"/>
    <x v="0"/>
    <n v="102"/>
    <s v="S32_4485"/>
    <s v="Euro Shopping Channel"/>
    <s v="(91) 555 94 44"/>
    <s v="C/ Moralzarzal, 86"/>
    <m/>
    <s v="Madrid"/>
    <m/>
    <n v="28034"/>
    <x v="7"/>
    <x v="1"/>
    <s v="Freyre"/>
    <s v="Diego"/>
    <s v="Medium"/>
    <x v="23"/>
  </r>
  <r>
    <n v="10211"/>
    <n v="37"/>
    <n v="100"/>
    <n v="12"/>
    <n v="4040.03"/>
    <x v="9"/>
    <x v="9"/>
    <x v="0"/>
    <n v="1"/>
    <n v="1"/>
    <n v="2004"/>
    <x v="0"/>
    <n v="102"/>
    <s v="S32_4485"/>
    <s v="Auto Canal Petit"/>
    <s v="(1) 47.55.6555"/>
    <s v="25, rue Lauriston"/>
    <m/>
    <s v="Paris"/>
    <m/>
    <n v="75016"/>
    <x v="1"/>
    <x v="1"/>
    <s v="Perrier"/>
    <s v="Dominique"/>
    <s v="Medium"/>
    <x v="9"/>
  </r>
  <r>
    <n v="10224"/>
    <n v="30"/>
    <n v="100"/>
    <n v="5"/>
    <n v="3336.9"/>
    <x v="133"/>
    <x v="133"/>
    <x v="0"/>
    <n v="1"/>
    <n v="2"/>
    <n v="2004"/>
    <x v="0"/>
    <n v="102"/>
    <s v="S32_4485"/>
    <s v="Daedalus Designs Imports"/>
    <s v="20.16.1555"/>
    <s v="184, chausse de Tournai"/>
    <m/>
    <s v="Lille"/>
    <m/>
    <n v="59000"/>
    <x v="1"/>
    <x v="1"/>
    <s v="Rance"/>
    <s v="Martine"/>
    <s v="Medium"/>
    <x v="6"/>
  </r>
  <r>
    <n v="10237"/>
    <n v="27"/>
    <n v="100"/>
    <n v="5"/>
    <n v="3113.64"/>
    <x v="11"/>
    <x v="11"/>
    <x v="0"/>
    <n v="2"/>
    <n v="4"/>
    <n v="2004"/>
    <x v="0"/>
    <n v="102"/>
    <s v="S32_4485"/>
    <s v="Vitachrome Inc."/>
    <n v="2125551500"/>
    <s v="2678 Kingston Rd."/>
    <s v="Suite 101"/>
    <s v="NYC"/>
    <s v="NY"/>
    <n v="10022"/>
    <x v="0"/>
    <x v="0"/>
    <s v="Frick"/>
    <s v="Michael"/>
    <s v="Medium"/>
    <x v="11"/>
  </r>
  <r>
    <n v="10252"/>
    <n v="25"/>
    <n v="100"/>
    <n v="9"/>
    <n v="2832"/>
    <x v="224"/>
    <x v="224"/>
    <x v="0"/>
    <n v="2"/>
    <n v="5"/>
    <n v="2004"/>
    <x v="0"/>
    <n v="102"/>
    <s v="S32_4485"/>
    <s v="Auto Canal Petit"/>
    <s v="(1) 47.55.6555"/>
    <s v="25, rue Lauriston"/>
    <m/>
    <s v="Paris"/>
    <m/>
    <n v="75016"/>
    <x v="1"/>
    <x v="1"/>
    <s v="Perrier"/>
    <s v="Dominique"/>
    <s v="Small"/>
    <x v="9"/>
  </r>
  <r>
    <n v="10264"/>
    <n v="34"/>
    <n v="97.97"/>
    <n v="7"/>
    <n v="3330.98"/>
    <x v="230"/>
    <x v="230"/>
    <x v="0"/>
    <n v="2"/>
    <n v="6"/>
    <n v="2004"/>
    <x v="0"/>
    <n v="102"/>
    <s v="S32_4485"/>
    <s v="Gifts4AllAges.com"/>
    <n v="6175559555"/>
    <s v="8616 Spinnaker Dr."/>
    <m/>
    <s v="Boston"/>
    <s v="MA"/>
    <n v="51003"/>
    <x v="0"/>
    <x v="0"/>
    <s v="Yoshido"/>
    <s v="Juri"/>
    <s v="Medium"/>
    <x v="58"/>
  </r>
  <r>
    <n v="10276"/>
    <n v="38"/>
    <n v="100"/>
    <n v="13"/>
    <n v="4304.6400000000003"/>
    <x v="110"/>
    <x v="110"/>
    <x v="0"/>
    <n v="3"/>
    <n v="8"/>
    <n v="2004"/>
    <x v="0"/>
    <n v="102"/>
    <s v="S32_4485"/>
    <s v="Online Mini Collectables"/>
    <n v="6175557555"/>
    <s v="7635 Spinnaker Dr."/>
    <m/>
    <s v="Brickhaven"/>
    <s v="MA"/>
    <n v="58339"/>
    <x v="0"/>
    <x v="0"/>
    <s v="Barajas"/>
    <s v="Miguel"/>
    <s v="Medium"/>
    <x v="71"/>
  </r>
  <r>
    <n v="10285"/>
    <n v="26"/>
    <n v="100"/>
    <n v="4"/>
    <n v="2600.2600000000002"/>
    <x v="15"/>
    <x v="15"/>
    <x v="0"/>
    <n v="3"/>
    <n v="8"/>
    <n v="2004"/>
    <x v="0"/>
    <n v="102"/>
    <s v="S32_4485"/>
    <s v="Marta's Replicas Co."/>
    <n v="6175558555"/>
    <s v="39323 Spinnaker Dr."/>
    <m/>
    <s v="Cambridge"/>
    <s v="MA"/>
    <n v="51247"/>
    <x v="0"/>
    <x v="0"/>
    <s v="Hernandez"/>
    <s v="Marta"/>
    <s v="Small"/>
    <x v="15"/>
  </r>
  <r>
    <n v="10299"/>
    <n v="38"/>
    <n v="100"/>
    <n v="7"/>
    <n v="4382.16"/>
    <x v="16"/>
    <x v="16"/>
    <x v="0"/>
    <n v="3"/>
    <n v="9"/>
    <n v="2004"/>
    <x v="0"/>
    <n v="102"/>
    <s v="S32_4485"/>
    <s v="Toys of Finland, Co."/>
    <s v="90-224 8555"/>
    <s v="Keskuskatu 45"/>
    <m/>
    <s v="Helsinki"/>
    <m/>
    <n v="21240"/>
    <x v="4"/>
    <x v="1"/>
    <s v="Karttunen"/>
    <s v="Matti"/>
    <s v="Medium"/>
    <x v="16"/>
  </r>
  <r>
    <n v="10309"/>
    <n v="50"/>
    <n v="84.7"/>
    <n v="3"/>
    <n v="4235"/>
    <x v="17"/>
    <x v="17"/>
    <x v="0"/>
    <n v="4"/>
    <n v="10"/>
    <n v="2004"/>
    <x v="0"/>
    <n v="102"/>
    <s v="S32_4485"/>
    <s v="Baane Mini Imports"/>
    <s v="07-98 9555"/>
    <s v="Erling Skakkes gate 78"/>
    <m/>
    <s v="Stavern"/>
    <m/>
    <n v="4110"/>
    <x v="2"/>
    <x v="1"/>
    <s v="Bergulfsen"/>
    <s v="Jonas"/>
    <s v="Medium"/>
    <x v="17"/>
  </r>
  <r>
    <n v="10319"/>
    <n v="22"/>
    <n v="100"/>
    <n v="8"/>
    <n v="2626.8"/>
    <x v="114"/>
    <x v="114"/>
    <x v="0"/>
    <n v="4"/>
    <n v="11"/>
    <n v="2004"/>
    <x v="0"/>
    <n v="102"/>
    <s v="S32_4485"/>
    <s v="Microscale Inc."/>
    <n v="2125551957"/>
    <s v="5290 North Pendale Street"/>
    <s v="Suite 200"/>
    <s v="NYC"/>
    <s v="NY"/>
    <n v="10022"/>
    <x v="0"/>
    <x v="0"/>
    <s v="Kuo"/>
    <s v="Kee"/>
    <s v="Small"/>
    <x v="79"/>
  </r>
  <r>
    <n v="10331"/>
    <n v="32"/>
    <n v="100"/>
    <n v="4"/>
    <n v="5026.5600000000004"/>
    <x v="159"/>
    <x v="159"/>
    <x v="0"/>
    <n v="4"/>
    <n v="11"/>
    <n v="2004"/>
    <x v="0"/>
    <n v="102"/>
    <s v="S32_4485"/>
    <s v="Motor Mint Distributors Inc."/>
    <n v="2155559857"/>
    <s v="11328 Douglas Av."/>
    <m/>
    <s v="Philadelphia"/>
    <s v="PA"/>
    <n v="71270"/>
    <x v="0"/>
    <x v="0"/>
    <s v="Hernandez"/>
    <s v="Rosa"/>
    <s v="Medium"/>
    <x v="45"/>
  </r>
  <r>
    <n v="10341"/>
    <n v="31"/>
    <n v="71.02"/>
    <n v="4"/>
    <n v="2201.62"/>
    <x v="20"/>
    <x v="20"/>
    <x v="0"/>
    <n v="4"/>
    <n v="11"/>
    <n v="2004"/>
    <x v="0"/>
    <n v="102"/>
    <s v="S32_4485"/>
    <s v="Salzburg Collectables"/>
    <s v="6562-9555"/>
    <s v="Geislweg 14"/>
    <m/>
    <s v="Salzburg"/>
    <m/>
    <n v="5020"/>
    <x v="5"/>
    <x v="1"/>
    <s v="Pipps"/>
    <s v="Georg"/>
    <s v="Small"/>
    <x v="19"/>
  </r>
  <r>
    <n v="10355"/>
    <n v="40"/>
    <n v="100"/>
    <n v="5"/>
    <n v="4326.8"/>
    <x v="228"/>
    <x v="228"/>
    <x v="0"/>
    <n v="4"/>
    <n v="12"/>
    <n v="2004"/>
    <x v="0"/>
    <n v="102"/>
    <s v="S32_4485"/>
    <s v="Euro Shopping Channel"/>
    <s v="(91) 555 94 44"/>
    <s v="C/ Moralzarzal, 86"/>
    <m/>
    <s v="Madrid"/>
    <m/>
    <n v="28034"/>
    <x v="7"/>
    <x v="1"/>
    <s v="Freyre"/>
    <s v="Diego"/>
    <s v="Medium"/>
    <x v="23"/>
  </r>
  <r>
    <n v="10365"/>
    <n v="22"/>
    <n v="100"/>
    <n v="3"/>
    <n v="3425.18"/>
    <x v="161"/>
    <x v="161"/>
    <x v="0"/>
    <n v="1"/>
    <n v="1"/>
    <n v="2005"/>
    <x v="0"/>
    <n v="102"/>
    <s v="S32_4485"/>
    <s v="Mini Creations Ltd."/>
    <n v="5085559555"/>
    <s v="4575 Hillside Dr."/>
    <m/>
    <s v="New Bedford"/>
    <s v="MA"/>
    <n v="50553"/>
    <x v="0"/>
    <x v="0"/>
    <s v="Tam"/>
    <s v="Wing C"/>
    <s v="Medium"/>
    <x v="50"/>
  </r>
  <r>
    <n v="10375"/>
    <n v="41"/>
    <n v="100"/>
    <n v="15"/>
    <n v="4701.88"/>
    <x v="22"/>
    <x v="22"/>
    <x v="0"/>
    <n v="1"/>
    <n v="2"/>
    <n v="2005"/>
    <x v="0"/>
    <n v="102"/>
    <s v="S32_4485"/>
    <s v="La Rochelle Gifts"/>
    <s v="40.67.8555"/>
    <s v="67, rue des Cinquante Otages"/>
    <m/>
    <s v="Nantes"/>
    <m/>
    <n v="44000"/>
    <x v="1"/>
    <x v="1"/>
    <s v="Labrune"/>
    <s v="Janine"/>
    <s v="Medium"/>
    <x v="14"/>
  </r>
  <r>
    <n v="10390"/>
    <n v="45"/>
    <n v="48.98"/>
    <n v="12"/>
    <n v="2204.1"/>
    <x v="162"/>
    <x v="162"/>
    <x v="0"/>
    <n v="1"/>
    <n v="3"/>
    <n v="2005"/>
    <x v="0"/>
    <n v="102"/>
    <s v="S32_4485"/>
    <s v="Mini Gifts Distributors Ltd."/>
    <n v="4155551450"/>
    <s v="5677 Strong St."/>
    <m/>
    <s v="San Rafael"/>
    <s v="CA"/>
    <n v="97562"/>
    <x v="0"/>
    <x v="0"/>
    <s v="Nelson"/>
    <s v="Valarie"/>
    <s v="Small"/>
    <x v="39"/>
  </r>
  <r>
    <n v="10403"/>
    <n v="45"/>
    <n v="100"/>
    <n v="5"/>
    <n v="5189.3999999999996"/>
    <x v="24"/>
    <x v="24"/>
    <x v="0"/>
    <n v="2"/>
    <n v="4"/>
    <n v="2005"/>
    <x v="0"/>
    <n v="102"/>
    <s v="S32_4485"/>
    <s v="UK Collectables, Ltd."/>
    <s v="(171) 555-2282"/>
    <s v="Berkeley Gardens 12  Brewery"/>
    <m/>
    <s v="Liverpool"/>
    <m/>
    <s v="WX1 6LT"/>
    <x v="6"/>
    <x v="1"/>
    <s v="Devon"/>
    <s v="Elizabeth"/>
    <s v="Medium"/>
    <x v="22"/>
  </r>
  <r>
    <n v="10106"/>
    <n v="39"/>
    <n v="40.15"/>
    <n v="6"/>
    <n v="1565.85"/>
    <x v="186"/>
    <x v="186"/>
    <x v="0"/>
    <n v="1"/>
    <n v="2"/>
    <n v="2003"/>
    <x v="3"/>
    <n v="43"/>
    <s v="S50_1341"/>
    <s v="Rovelli Gifts"/>
    <s v="035-640555"/>
    <s v="Via Ludovico il Moro 22"/>
    <m/>
    <s v="Bergamo"/>
    <m/>
    <n v="24100"/>
    <x v="12"/>
    <x v="1"/>
    <s v="Rovelli"/>
    <s v="Giovanni"/>
    <s v="Small"/>
    <x v="86"/>
  </r>
  <r>
    <n v="10120"/>
    <n v="49"/>
    <n v="50.62"/>
    <n v="12"/>
    <n v="2480.38"/>
    <x v="54"/>
    <x v="54"/>
    <x v="0"/>
    <n v="2"/>
    <n v="4"/>
    <n v="2003"/>
    <x v="3"/>
    <n v="43"/>
    <s v="S50_1341"/>
    <s v="Australian Collectors, Co."/>
    <s v="03 9520 4555"/>
    <s v="636 St Kilda Road"/>
    <s v="Level 3"/>
    <s v="Melbourne"/>
    <s v="Victoria"/>
    <n v="3004"/>
    <x v="3"/>
    <x v="2"/>
    <s v="Ferguson"/>
    <s v="Peter"/>
    <s v="Small"/>
    <x v="10"/>
  </r>
  <r>
    <n v="10133"/>
    <n v="27"/>
    <n v="50.19"/>
    <n v="7"/>
    <n v="1355.13"/>
    <x v="209"/>
    <x v="209"/>
    <x v="0"/>
    <n v="2"/>
    <n v="6"/>
    <n v="2003"/>
    <x v="3"/>
    <n v="43"/>
    <s v="S50_1341"/>
    <s v="Euro Shopping Channel"/>
    <s v="(91) 555 94 44"/>
    <s v="C/ Moralzarzal, 86"/>
    <m/>
    <s v="Madrid"/>
    <m/>
    <n v="28034"/>
    <x v="7"/>
    <x v="1"/>
    <s v="Freyre"/>
    <s v="Diego"/>
    <s v="Small"/>
    <x v="23"/>
  </r>
  <r>
    <n v="10143"/>
    <n v="34"/>
    <n v="36.659999999999997"/>
    <n v="1"/>
    <n v="1246.44"/>
    <x v="65"/>
    <x v="65"/>
    <x v="0"/>
    <n v="3"/>
    <n v="8"/>
    <n v="2003"/>
    <x v="3"/>
    <n v="43"/>
    <s v="S50_1341"/>
    <s v="Mini Creations Ltd."/>
    <n v="5085559555"/>
    <s v="4575 Hillside Dr."/>
    <m/>
    <s v="New Bedford"/>
    <s v="MA"/>
    <n v="50553"/>
    <x v="0"/>
    <x v="0"/>
    <s v="Tam"/>
    <s v="Wing C"/>
    <s v="Small"/>
    <x v="50"/>
  </r>
  <r>
    <n v="10156"/>
    <n v="20"/>
    <n v="41.02"/>
    <n v="1"/>
    <n v="820.4"/>
    <x v="249"/>
    <x v="249"/>
    <x v="0"/>
    <n v="4"/>
    <n v="10"/>
    <n v="2003"/>
    <x v="3"/>
    <n v="43"/>
    <s v="S50_1341"/>
    <s v="Euro Shopping Channel"/>
    <s v="(91) 555 94 44"/>
    <s v="C/ Moralzarzal, 86"/>
    <m/>
    <s v="Madrid"/>
    <m/>
    <n v="28034"/>
    <x v="7"/>
    <x v="1"/>
    <s v="Freyre"/>
    <s v="Diego"/>
    <s v="Small"/>
    <x v="23"/>
  </r>
  <r>
    <n v="10168"/>
    <n v="48"/>
    <n v="51.93"/>
    <n v="13"/>
    <n v="2492.64"/>
    <x v="5"/>
    <x v="5"/>
    <x v="0"/>
    <n v="4"/>
    <n v="10"/>
    <n v="2003"/>
    <x v="3"/>
    <n v="43"/>
    <s v="S50_1341"/>
    <s v="Technics Stores Inc."/>
    <n v="6505556809"/>
    <s v="9408 Furth Circle"/>
    <m/>
    <s v="Burlingame"/>
    <s v="CA"/>
    <n v="94217"/>
    <x v="0"/>
    <x v="0"/>
    <s v="Hirano"/>
    <s v="Juri"/>
    <s v="Small"/>
    <x v="5"/>
  </r>
  <r>
    <n v="10199"/>
    <n v="29"/>
    <n v="38.4"/>
    <n v="1"/>
    <n v="1113.5999999999999"/>
    <x v="8"/>
    <x v="8"/>
    <x v="0"/>
    <n v="4"/>
    <n v="12"/>
    <n v="2003"/>
    <x v="3"/>
    <n v="43"/>
    <s v="S50_1341"/>
    <s v="West Coast Collectables Co."/>
    <n v="3105553722"/>
    <s v="3675 Furth Circle"/>
    <m/>
    <s v="Burbank"/>
    <s v="CA"/>
    <n v="94019"/>
    <x v="0"/>
    <x v="0"/>
    <s v="Thompson"/>
    <s v="Steve"/>
    <s v="Small"/>
    <x v="32"/>
  </r>
  <r>
    <n v="10210"/>
    <n v="43"/>
    <n v="41.02"/>
    <n v="11"/>
    <n v="1763.86"/>
    <x v="55"/>
    <x v="55"/>
    <x v="0"/>
    <n v="1"/>
    <n v="1"/>
    <n v="2004"/>
    <x v="3"/>
    <n v="43"/>
    <s v="S50_1341"/>
    <s v="Osaka Souveniers Co."/>
    <s v="+81 06 6342 5555"/>
    <s v="Dojima Avanza 4F, 1-6-20 Dojima, Kita-ku"/>
    <m/>
    <s v="Osaka"/>
    <s v="Osaka"/>
    <s v="530-0003"/>
    <x v="11"/>
    <x v="3"/>
    <s v="Kentary"/>
    <s v="Mory"/>
    <s v="Small"/>
    <x v="44"/>
  </r>
  <r>
    <n v="10223"/>
    <n v="41"/>
    <n v="46.26"/>
    <n v="13"/>
    <n v="1896.66"/>
    <x v="10"/>
    <x v="10"/>
    <x v="0"/>
    <n v="1"/>
    <n v="2"/>
    <n v="2004"/>
    <x v="3"/>
    <n v="43"/>
    <s v="S50_1341"/>
    <s v="Australian Collectors, Co."/>
    <s v="03 9520 4555"/>
    <s v="636 St Kilda Road"/>
    <s v="Level 3"/>
    <s v="Melbourne"/>
    <s v="Victoria"/>
    <n v="3004"/>
    <x v="3"/>
    <x v="2"/>
    <s v="Ferguson"/>
    <s v="Peter"/>
    <s v="Small"/>
    <x v="10"/>
  </r>
  <r>
    <n v="10235"/>
    <n v="41"/>
    <n v="35.35"/>
    <n v="7"/>
    <n v="1449.35"/>
    <x v="210"/>
    <x v="210"/>
    <x v="0"/>
    <n v="2"/>
    <n v="4"/>
    <n v="2004"/>
    <x v="3"/>
    <n v="43"/>
    <s v="S50_1341"/>
    <s v="Royal Canadian Collectables, Ltd."/>
    <s v="(604) 555-4555"/>
    <s v="23 Tsawassen Blvd."/>
    <m/>
    <s v="Tsawassen"/>
    <s v="BC"/>
    <s v="T2F 8M4"/>
    <x v="10"/>
    <x v="0"/>
    <s v="Lincoln"/>
    <s v="Elizabeth"/>
    <s v="Small"/>
    <x v="57"/>
  </r>
  <r>
    <n v="10250"/>
    <n v="36"/>
    <n v="51.93"/>
    <n v="8"/>
    <n v="1869.48"/>
    <x v="189"/>
    <x v="189"/>
    <x v="0"/>
    <n v="2"/>
    <n v="5"/>
    <n v="2004"/>
    <x v="3"/>
    <n v="43"/>
    <s v="S50_1341"/>
    <s v="The Sharp Gifts Warehouse"/>
    <n v="4085553659"/>
    <s v="3086 Ingle Ln."/>
    <m/>
    <s v="San Jose"/>
    <s v="CA"/>
    <n v="94217"/>
    <x v="0"/>
    <x v="0"/>
    <s v="Frick"/>
    <s v="Sue"/>
    <s v="Small"/>
    <x v="61"/>
  </r>
  <r>
    <n v="10262"/>
    <n v="49"/>
    <n v="37.97"/>
    <n v="3"/>
    <n v="1860.53"/>
    <x v="190"/>
    <x v="190"/>
    <x v="3"/>
    <n v="2"/>
    <n v="6"/>
    <n v="2004"/>
    <x v="3"/>
    <n v="43"/>
    <s v="S50_1341"/>
    <s v="Euro Shopping Channel"/>
    <s v="(91) 555 94 44"/>
    <s v="C/ Moralzarzal, 86"/>
    <m/>
    <s v="Madrid"/>
    <m/>
    <n v="28034"/>
    <x v="7"/>
    <x v="1"/>
    <s v="Freyre"/>
    <s v="Diego"/>
    <s v="Small"/>
    <x v="23"/>
  </r>
  <r>
    <n v="10275"/>
    <n v="38"/>
    <n v="45.39"/>
    <n v="13"/>
    <n v="1724.82"/>
    <x v="14"/>
    <x v="14"/>
    <x v="0"/>
    <n v="3"/>
    <n v="7"/>
    <n v="2004"/>
    <x v="3"/>
    <n v="43"/>
    <s v="S50_1341"/>
    <s v="La Rochelle Gifts"/>
    <s v="40.67.8555"/>
    <s v="67, rue des Cinquante Otages"/>
    <m/>
    <s v="Nantes"/>
    <m/>
    <n v="44000"/>
    <x v="1"/>
    <x v="1"/>
    <s v="Labrune"/>
    <s v="Janine"/>
    <s v="Small"/>
    <x v="14"/>
  </r>
  <r>
    <n v="10284"/>
    <n v="33"/>
    <n v="51.93"/>
    <n v="5"/>
    <n v="1713.69"/>
    <x v="191"/>
    <x v="191"/>
    <x v="0"/>
    <n v="3"/>
    <n v="8"/>
    <n v="2004"/>
    <x v="3"/>
    <n v="43"/>
    <s v="S50_1341"/>
    <s v="Norway Gifts By Mail, Co."/>
    <s v="+47 2212 1555"/>
    <s v="Drammensveien 126 A, PB 744 Sentrum"/>
    <m/>
    <s v="Oslo"/>
    <m/>
    <s v="N 0106"/>
    <x v="2"/>
    <x v="1"/>
    <s v="Klaeboe"/>
    <s v="Jan"/>
    <s v="Small"/>
    <x v="85"/>
  </r>
  <r>
    <n v="10296"/>
    <n v="26"/>
    <n v="48.44"/>
    <n v="1"/>
    <n v="1259.44"/>
    <x v="192"/>
    <x v="192"/>
    <x v="0"/>
    <n v="3"/>
    <n v="9"/>
    <n v="2004"/>
    <x v="3"/>
    <n v="43"/>
    <s v="S50_1341"/>
    <s v="Bavarian Collectables Imports, Co."/>
    <s v="+49 89 61 08 9555"/>
    <s v="Hansastr. 15"/>
    <m/>
    <s v="Munich"/>
    <m/>
    <n v="80686"/>
    <x v="16"/>
    <x v="1"/>
    <s v="Donnermeyer"/>
    <s v="Michael"/>
    <s v="Small"/>
    <x v="89"/>
  </r>
  <r>
    <n v="10308"/>
    <n v="47"/>
    <n v="43.64"/>
    <n v="11"/>
    <n v="2051.08"/>
    <x v="17"/>
    <x v="17"/>
    <x v="0"/>
    <n v="4"/>
    <n v="10"/>
    <n v="2004"/>
    <x v="3"/>
    <n v="43"/>
    <s v="S50_1341"/>
    <s v="Mini Classics"/>
    <n v="9145554562"/>
    <s v="3758 North Pendale Street"/>
    <m/>
    <s v="White Plains"/>
    <s v="NY"/>
    <n v="24067"/>
    <x v="0"/>
    <x v="0"/>
    <s v="Frick"/>
    <s v="Steve"/>
    <s v="Small"/>
    <x v="47"/>
  </r>
  <r>
    <n v="10316"/>
    <n v="34"/>
    <n v="47.57"/>
    <n v="3"/>
    <n v="1617.38"/>
    <x v="79"/>
    <x v="79"/>
    <x v="0"/>
    <n v="4"/>
    <n v="11"/>
    <n v="2004"/>
    <x v="3"/>
    <n v="43"/>
    <s v="S50_1341"/>
    <s v="giftsbymail.co.uk"/>
    <s v="(198) 555-8888"/>
    <s v="Garden House Crowther Way"/>
    <m/>
    <s v="Cowes"/>
    <s v="Isle of Wight"/>
    <s v="PO31 7PJ"/>
    <x v="6"/>
    <x v="1"/>
    <s v="Bennett"/>
    <s v="Helen"/>
    <s v="Small"/>
    <x v="59"/>
  </r>
  <r>
    <n v="10328"/>
    <n v="34"/>
    <n v="51.93"/>
    <n v="7"/>
    <n v="1765.62"/>
    <x v="233"/>
    <x v="233"/>
    <x v="0"/>
    <n v="4"/>
    <n v="11"/>
    <n v="2004"/>
    <x v="3"/>
    <n v="43"/>
    <s v="S50_1341"/>
    <s v="Rovelli Gifts"/>
    <s v="035-640555"/>
    <s v="Via Ludovico il Moro 22"/>
    <m/>
    <s v="Bergamo"/>
    <m/>
    <n v="24100"/>
    <x v="12"/>
    <x v="1"/>
    <s v="Rovelli"/>
    <s v="Giovanni"/>
    <s v="Small"/>
    <x v="86"/>
  </r>
  <r>
    <n v="10340"/>
    <n v="40"/>
    <n v="50.62"/>
    <n v="4"/>
    <n v="2024.8"/>
    <x v="20"/>
    <x v="20"/>
    <x v="0"/>
    <n v="4"/>
    <n v="11"/>
    <n v="2004"/>
    <x v="3"/>
    <n v="43"/>
    <s v="S50_1341"/>
    <s v="Enaco Distributors"/>
    <s v="(93) 203 4555"/>
    <s v="Rambla de Catalu¤a, 23"/>
    <m/>
    <s v="Barcelona"/>
    <m/>
    <n v="8022"/>
    <x v="7"/>
    <x v="1"/>
    <s v="Saavedra"/>
    <s v="Eduardo"/>
    <s v="Small"/>
    <x v="53"/>
  </r>
  <r>
    <n v="10353"/>
    <n v="40"/>
    <n v="82.21"/>
    <n v="8"/>
    <n v="3288.4"/>
    <x v="212"/>
    <x v="212"/>
    <x v="0"/>
    <n v="4"/>
    <n v="12"/>
    <n v="2004"/>
    <x v="3"/>
    <n v="43"/>
    <s v="S50_1341"/>
    <s v="Gift Ideas Corp."/>
    <n v="2035554407"/>
    <s v="2440 Pompton St."/>
    <m/>
    <s v="Glendale"/>
    <s v="CT"/>
    <n v="97561"/>
    <x v="0"/>
    <x v="0"/>
    <s v="Lewis"/>
    <s v="Dan"/>
    <s v="Medium"/>
    <x v="88"/>
  </r>
  <r>
    <n v="10361"/>
    <n v="33"/>
    <n v="82.59"/>
    <n v="3"/>
    <n v="2725.47"/>
    <x v="21"/>
    <x v="21"/>
    <x v="0"/>
    <n v="4"/>
    <n v="12"/>
    <n v="2004"/>
    <x v="3"/>
    <n v="43"/>
    <s v="S50_1341"/>
    <s v="Souveniers And Things Co."/>
    <s v="+61 2 9495 8555"/>
    <s v="Monitor Money Building, 815 Pacific Hwy"/>
    <s v="Level 6"/>
    <s v="Chatswood"/>
    <s v="NSW"/>
    <n v="2067"/>
    <x v="3"/>
    <x v="2"/>
    <s v="Huxley"/>
    <s v="Adrian"/>
    <s v="Small"/>
    <x v="20"/>
  </r>
  <r>
    <n v="10375"/>
    <n v="49"/>
    <n v="65.8"/>
    <n v="5"/>
    <n v="3224.2"/>
    <x v="22"/>
    <x v="22"/>
    <x v="0"/>
    <n v="1"/>
    <n v="2"/>
    <n v="2005"/>
    <x v="3"/>
    <n v="43"/>
    <s v="S50_1341"/>
    <s v="La Rochelle Gifts"/>
    <s v="40.67.8555"/>
    <s v="67, rue des Cinquante Otages"/>
    <m/>
    <s v="Nantes"/>
    <m/>
    <n v="44000"/>
    <x v="1"/>
    <x v="1"/>
    <s v="Labrune"/>
    <s v="Janine"/>
    <s v="Medium"/>
    <x v="14"/>
  </r>
  <r>
    <n v="10388"/>
    <n v="27"/>
    <n v="100"/>
    <n v="1"/>
    <n v="3211.38"/>
    <x v="23"/>
    <x v="23"/>
    <x v="0"/>
    <n v="1"/>
    <n v="3"/>
    <n v="2005"/>
    <x v="3"/>
    <n v="43"/>
    <s v="S50_1341"/>
    <s v="FunGiftIdeas.com"/>
    <n v="5085552555"/>
    <s v="1785 First Street"/>
    <m/>
    <s v="New Bedford"/>
    <s v="MA"/>
    <n v="50553"/>
    <x v="0"/>
    <x v="0"/>
    <s v="Benitez"/>
    <s v="Violeta"/>
    <s v="Medium"/>
    <x v="21"/>
  </r>
  <r>
    <n v="10398"/>
    <n v="49"/>
    <n v="36.659999999999997"/>
    <n v="5"/>
    <n v="1796.34"/>
    <x v="197"/>
    <x v="197"/>
    <x v="0"/>
    <n v="1"/>
    <n v="3"/>
    <n v="2005"/>
    <x v="3"/>
    <n v="43"/>
    <s v="S50_1341"/>
    <s v="Reims Collectables"/>
    <s v="26.47.1555"/>
    <s v="59 rue de l'Abbaye"/>
    <m/>
    <s v="Reims"/>
    <m/>
    <n v="51100"/>
    <x v="1"/>
    <x v="1"/>
    <s v="Henriot"/>
    <s v="Paul"/>
    <s v="Small"/>
    <x v="1"/>
  </r>
  <r>
    <n v="10401"/>
    <n v="56"/>
    <n v="35.35"/>
    <n v="7"/>
    <n v="1979.6"/>
    <x v="213"/>
    <x v="213"/>
    <x v="4"/>
    <n v="2"/>
    <n v="4"/>
    <n v="2005"/>
    <x v="3"/>
    <n v="43"/>
    <s v="S50_1341"/>
    <s v="Tekni Collectables Inc."/>
    <n v="2015559350"/>
    <s v="7476 Moss Rd."/>
    <m/>
    <s v="Newark"/>
    <s v="NJ"/>
    <n v="94019"/>
    <x v="0"/>
    <x v="0"/>
    <s v="Brown"/>
    <s v="William"/>
    <s v="Small"/>
    <x v="12"/>
  </r>
  <r>
    <n v="10416"/>
    <n v="37"/>
    <n v="51.93"/>
    <n v="8"/>
    <n v="1921.41"/>
    <x v="198"/>
    <x v="198"/>
    <x v="0"/>
    <n v="2"/>
    <n v="5"/>
    <n v="2005"/>
    <x v="3"/>
    <n v="43"/>
    <s v="S50_1341"/>
    <s v="L'ordine Souveniers"/>
    <s v="0522-556555"/>
    <s v="Strada Provinciale 124"/>
    <m/>
    <s v="Reggio Emilia"/>
    <m/>
    <n v="42100"/>
    <x v="12"/>
    <x v="1"/>
    <s v="Moroni"/>
    <s v="Maurizio"/>
    <s v="Small"/>
    <x v="70"/>
  </r>
  <r>
    <n v="10104"/>
    <n v="33"/>
    <n v="100"/>
    <n v="7"/>
    <n v="3705.24"/>
    <x v="134"/>
    <x v="134"/>
    <x v="0"/>
    <n v="1"/>
    <n v="1"/>
    <n v="2003"/>
    <x v="2"/>
    <n v="115"/>
    <s v="S50_1392"/>
    <s v="Euro Shopping Channel"/>
    <s v="(91) 555 94 44"/>
    <s v="C/ Moralzarzal, 86"/>
    <m/>
    <s v="Madrid"/>
    <m/>
    <n v="28034"/>
    <x v="7"/>
    <x v="1"/>
    <s v="Freyre"/>
    <s v="Diego"/>
    <s v="Medium"/>
    <x v="23"/>
  </r>
  <r>
    <n v="10115"/>
    <n v="27"/>
    <n v="100"/>
    <n v="3"/>
    <n v="2843.91"/>
    <x v="143"/>
    <x v="143"/>
    <x v="0"/>
    <n v="2"/>
    <n v="4"/>
    <n v="2003"/>
    <x v="2"/>
    <n v="115"/>
    <s v="S50_1392"/>
    <s v="Classic Legends Inc."/>
    <n v="2125558493"/>
    <s v="5905 Pompton St."/>
    <s v="Suite 750"/>
    <s v="NYC"/>
    <s v="NY"/>
    <n v="10022"/>
    <x v="0"/>
    <x v="0"/>
    <s v="Hernandez"/>
    <s v="Maria"/>
    <s v="Small"/>
    <x v="27"/>
  </r>
  <r>
    <n v="10127"/>
    <n v="46"/>
    <n v="100"/>
    <n v="9"/>
    <n v="6176.42"/>
    <x v="118"/>
    <x v="118"/>
    <x v="0"/>
    <n v="2"/>
    <n v="6"/>
    <n v="2003"/>
    <x v="2"/>
    <n v="115"/>
    <s v="S50_1392"/>
    <s v="Muscle Machine Inc"/>
    <n v="2125557413"/>
    <s v="4092 Furth Circle"/>
    <s v="Suite 400"/>
    <s v="NYC"/>
    <s v="NY"/>
    <n v="10022"/>
    <x v="0"/>
    <x v="0"/>
    <s v="Young"/>
    <s v="Jeff"/>
    <s v="Medium"/>
    <x v="74"/>
  </r>
  <r>
    <n v="10141"/>
    <n v="44"/>
    <n v="100"/>
    <n v="3"/>
    <n v="5500.44"/>
    <x v="144"/>
    <x v="144"/>
    <x v="0"/>
    <n v="3"/>
    <n v="8"/>
    <n v="2003"/>
    <x v="2"/>
    <n v="115"/>
    <s v="S50_1392"/>
    <s v="Suominen Souveniers"/>
    <s v="+358 9 8045 555"/>
    <s v="Software Engineering Center, SEC Oy"/>
    <m/>
    <s v="Espoo"/>
    <m/>
    <s v="FIN-02271"/>
    <x v="4"/>
    <x v="1"/>
    <s v="Suominen"/>
    <s v="Kalle"/>
    <s v="Medium"/>
    <x v="73"/>
  </r>
  <r>
    <n v="10151"/>
    <n v="26"/>
    <n v="100"/>
    <n v="1"/>
    <n v="3220.1"/>
    <x v="145"/>
    <x v="145"/>
    <x v="0"/>
    <n v="3"/>
    <n v="9"/>
    <n v="2003"/>
    <x v="2"/>
    <n v="115"/>
    <s v="S50_1392"/>
    <s v="Oulu Toy Supplies, Inc."/>
    <s v="981-443655"/>
    <s v="Torikatu 38"/>
    <m/>
    <s v="Oulu"/>
    <m/>
    <n v="90110"/>
    <x v="4"/>
    <x v="1"/>
    <s v="Koskitalo"/>
    <s v="Pirkko"/>
    <s v="Medium"/>
    <x v="60"/>
  </r>
  <r>
    <n v="10165"/>
    <n v="48"/>
    <n v="94.92"/>
    <n v="10"/>
    <n v="4556.16"/>
    <x v="121"/>
    <x v="121"/>
    <x v="0"/>
    <n v="4"/>
    <n v="10"/>
    <n v="2003"/>
    <x v="2"/>
    <n v="115"/>
    <s v="S50_1392"/>
    <s v="Dragon Souveniers, Ltd."/>
    <s v="+65 221 7555"/>
    <s v="Bronz Sok., Bronz Apt. 3/6 Tesvikiye"/>
    <m/>
    <s v="Singapore"/>
    <m/>
    <n v="79903"/>
    <x v="9"/>
    <x v="3"/>
    <s v="Natividad"/>
    <s v="Eric"/>
    <s v="Medium"/>
    <x v="26"/>
  </r>
  <r>
    <n v="10176"/>
    <n v="23"/>
    <n v="100"/>
    <n v="9"/>
    <n v="3114.89"/>
    <x v="32"/>
    <x v="32"/>
    <x v="0"/>
    <n v="4"/>
    <n v="11"/>
    <n v="2003"/>
    <x v="2"/>
    <n v="115"/>
    <s v="S50_1392"/>
    <s v="L'ordine Souveniers"/>
    <s v="0522-556555"/>
    <s v="Strada Provinciale 124"/>
    <m/>
    <s v="Reggio Emilia"/>
    <m/>
    <n v="42100"/>
    <x v="12"/>
    <x v="1"/>
    <s v="Moroni"/>
    <s v="Maurizio"/>
    <s v="Medium"/>
    <x v="70"/>
  </r>
  <r>
    <n v="10184"/>
    <n v="45"/>
    <n v="100"/>
    <n v="4"/>
    <n v="4948.2"/>
    <x v="69"/>
    <x v="69"/>
    <x v="0"/>
    <n v="4"/>
    <n v="11"/>
    <n v="2003"/>
    <x v="2"/>
    <n v="115"/>
    <s v="S50_1392"/>
    <s v="Iberia Gift Imports, Corp."/>
    <s v="(95) 555 82 82"/>
    <s v="C/ Romero, 33"/>
    <m/>
    <s v="Sevilla"/>
    <m/>
    <n v="41101"/>
    <x v="7"/>
    <x v="1"/>
    <s v="Roel"/>
    <s v="Jose Pedro"/>
    <s v="Medium"/>
    <x v="81"/>
  </r>
  <r>
    <n v="10195"/>
    <n v="49"/>
    <n v="100"/>
    <n v="4"/>
    <n v="5161.17"/>
    <x v="34"/>
    <x v="34"/>
    <x v="0"/>
    <n v="4"/>
    <n v="11"/>
    <n v="2003"/>
    <x v="2"/>
    <n v="115"/>
    <s v="S50_1392"/>
    <s v="Mini Classics"/>
    <n v="9145554562"/>
    <s v="3758 North Pendale Street"/>
    <m/>
    <s v="White Plains"/>
    <s v="NY"/>
    <n v="24067"/>
    <x v="0"/>
    <x v="0"/>
    <s v="Frick"/>
    <s v="Steve"/>
    <s v="Medium"/>
    <x v="47"/>
  </r>
  <r>
    <n v="10207"/>
    <n v="28"/>
    <n v="94.92"/>
    <n v="5"/>
    <n v="2657.76"/>
    <x v="91"/>
    <x v="91"/>
    <x v="0"/>
    <n v="4"/>
    <n v="12"/>
    <n v="2003"/>
    <x v="2"/>
    <n v="115"/>
    <s v="S50_1392"/>
    <s v="Diecast Collectables"/>
    <n v="6175552555"/>
    <s v="6251 Ingle Ln."/>
    <m/>
    <s v="Boston"/>
    <s v="MA"/>
    <n v="51003"/>
    <x v="0"/>
    <x v="0"/>
    <s v="Franco"/>
    <s v="Valarie"/>
    <s v="Small"/>
    <x v="64"/>
  </r>
  <r>
    <n v="10220"/>
    <n v="37"/>
    <n v="100"/>
    <n v="9"/>
    <n v="3983.05"/>
    <x v="123"/>
    <x v="123"/>
    <x v="0"/>
    <n v="1"/>
    <n v="2"/>
    <n v="2004"/>
    <x v="2"/>
    <n v="115"/>
    <s v="S50_1392"/>
    <s v="Clover Collections, Co."/>
    <s v="+353 1862 1555"/>
    <s v="25 Maiden Lane"/>
    <s v="Floor No. 4"/>
    <s v="Dublin"/>
    <m/>
    <n v="2"/>
    <x v="18"/>
    <x v="1"/>
    <s v="Cassidy"/>
    <s v="Dean"/>
    <s v="Medium"/>
    <x v="75"/>
  </r>
  <r>
    <n v="10230"/>
    <n v="34"/>
    <n v="100"/>
    <n v="7"/>
    <n v="3974.94"/>
    <x v="135"/>
    <x v="135"/>
    <x v="0"/>
    <n v="1"/>
    <n v="3"/>
    <n v="2004"/>
    <x v="2"/>
    <n v="115"/>
    <s v="S50_1392"/>
    <s v="Blauer See Auto, Co."/>
    <s v="+49 69 66 90 2555"/>
    <s v="Lyonerstr. 34"/>
    <m/>
    <s v="Frankfurt"/>
    <m/>
    <n v="60528"/>
    <x v="16"/>
    <x v="1"/>
    <s v="Keitel"/>
    <s v="Roland"/>
    <s v="Medium"/>
    <x v="72"/>
  </r>
  <r>
    <n v="10246"/>
    <n v="22"/>
    <n v="100"/>
    <n v="3"/>
    <n v="2928.42"/>
    <x v="125"/>
    <x v="125"/>
    <x v="0"/>
    <n v="2"/>
    <n v="5"/>
    <n v="2004"/>
    <x v="2"/>
    <n v="115"/>
    <s v="S50_1392"/>
    <s v="Euro Shopping Channel"/>
    <s v="(91) 555 94 44"/>
    <s v="C/ Moralzarzal, 86"/>
    <m/>
    <s v="Madrid"/>
    <m/>
    <n v="28034"/>
    <x v="7"/>
    <x v="1"/>
    <s v="Freyre"/>
    <s v="Diego"/>
    <s v="Small"/>
    <x v="23"/>
  </r>
  <r>
    <n v="10259"/>
    <n v="29"/>
    <n v="100"/>
    <n v="2"/>
    <n v="3054.57"/>
    <x v="39"/>
    <x v="39"/>
    <x v="0"/>
    <n v="2"/>
    <n v="6"/>
    <n v="2004"/>
    <x v="2"/>
    <n v="115"/>
    <s v="S50_1392"/>
    <s v="Handji Gifts&amp; Co"/>
    <s v="+65 224 1555"/>
    <s v="Village Close - 106 Linden Road Sandown"/>
    <s v="2nd Floor"/>
    <s v="Singapore"/>
    <m/>
    <n v="69045"/>
    <x v="9"/>
    <x v="2"/>
    <s v="Victorino"/>
    <s v="Wendy"/>
    <s v="Medium"/>
    <x v="65"/>
  </r>
  <r>
    <n v="10271"/>
    <n v="34"/>
    <n v="98.39"/>
    <n v="3"/>
    <n v="3345.26"/>
    <x v="126"/>
    <x v="126"/>
    <x v="0"/>
    <n v="3"/>
    <n v="7"/>
    <n v="2004"/>
    <x v="2"/>
    <n v="115"/>
    <s v="S50_1392"/>
    <s v="Mini Gifts Distributors Ltd."/>
    <n v="4155551450"/>
    <s v="5677 Strong St."/>
    <m/>
    <s v="San Rafael"/>
    <s v="CA"/>
    <n v="97562"/>
    <x v="0"/>
    <x v="0"/>
    <s v="Nelson"/>
    <s v="Valarie"/>
    <s v="Medium"/>
    <x v="39"/>
  </r>
  <r>
    <n v="10282"/>
    <n v="38"/>
    <n v="100"/>
    <n v="12"/>
    <n v="4310.72"/>
    <x v="76"/>
    <x v="76"/>
    <x v="0"/>
    <n v="3"/>
    <n v="8"/>
    <n v="2004"/>
    <x v="2"/>
    <n v="115"/>
    <s v="S50_1392"/>
    <s v="Mini Gifts Distributors Ltd."/>
    <n v="4155551450"/>
    <s v="5677 Strong St."/>
    <m/>
    <s v="San Rafael"/>
    <s v="CA"/>
    <n v="97562"/>
    <x v="0"/>
    <x v="0"/>
    <s v="Nelson"/>
    <s v="Valarie"/>
    <s v="Medium"/>
    <x v="39"/>
  </r>
  <r>
    <n v="10292"/>
    <n v="41"/>
    <n v="100"/>
    <n v="6"/>
    <n v="4983.1400000000003"/>
    <x v="42"/>
    <x v="42"/>
    <x v="0"/>
    <n v="3"/>
    <n v="9"/>
    <n v="2004"/>
    <x v="2"/>
    <n v="115"/>
    <s v="S50_1392"/>
    <s v="Land of Toys Inc."/>
    <n v="2125557818"/>
    <s v="897 Long Airport Avenue"/>
    <m/>
    <s v="NYC"/>
    <s v="NY"/>
    <n v="10022"/>
    <x v="0"/>
    <x v="0"/>
    <s v="Yu"/>
    <s v="Kwai"/>
    <s v="Medium"/>
    <x v="0"/>
  </r>
  <r>
    <n v="10305"/>
    <n v="42"/>
    <n v="100"/>
    <n v="3"/>
    <n v="4618.32"/>
    <x v="95"/>
    <x v="95"/>
    <x v="0"/>
    <n v="4"/>
    <n v="10"/>
    <n v="2004"/>
    <x v="2"/>
    <n v="115"/>
    <s v="S50_1392"/>
    <s v="Marta's Replicas Co."/>
    <n v="6175558555"/>
    <s v="39323 Spinnaker Dr."/>
    <m/>
    <s v="Cambridge"/>
    <s v="MA"/>
    <n v="51247"/>
    <x v="0"/>
    <x v="0"/>
    <s v="Hernandez"/>
    <s v="Marta"/>
    <s v="Medium"/>
    <x v="15"/>
  </r>
  <r>
    <n v="10314"/>
    <n v="28"/>
    <n v="100"/>
    <n v="12"/>
    <n v="3403.12"/>
    <x v="96"/>
    <x v="96"/>
    <x v="0"/>
    <n v="4"/>
    <n v="10"/>
    <n v="2004"/>
    <x v="2"/>
    <n v="115"/>
    <s v="S50_1392"/>
    <s v="Heintze Collectables"/>
    <s v="86 21 3555"/>
    <s v="Smagsloget 45"/>
    <m/>
    <s v="Aaarhus"/>
    <m/>
    <n v="8200"/>
    <x v="13"/>
    <x v="1"/>
    <s v="Ibsen"/>
    <s v="Palle"/>
    <s v="Medium"/>
    <x v="78"/>
  </r>
  <r>
    <n v="10325"/>
    <n v="38"/>
    <n v="100"/>
    <n v="4"/>
    <n v="5190.42"/>
    <x v="80"/>
    <x v="80"/>
    <x v="0"/>
    <n v="4"/>
    <n v="11"/>
    <n v="2004"/>
    <x v="2"/>
    <n v="115"/>
    <s v="S50_1392"/>
    <s v="Baane Mini Imports"/>
    <s v="07-98 9555"/>
    <s v="Erling Skakkes gate 78"/>
    <m/>
    <s v="Stavern"/>
    <m/>
    <n v="4110"/>
    <x v="2"/>
    <x v="1"/>
    <s v="Bergulfsen"/>
    <s v="Jonas"/>
    <s v="Medium"/>
    <x v="17"/>
  </r>
  <r>
    <n v="10336"/>
    <n v="23"/>
    <n v="100"/>
    <n v="8"/>
    <n v="3141.57"/>
    <x v="128"/>
    <x v="128"/>
    <x v="0"/>
    <n v="4"/>
    <n v="11"/>
    <n v="2004"/>
    <x v="2"/>
    <n v="115"/>
    <s v="S50_1392"/>
    <s v="La Corne D'abondance, Co."/>
    <s v="(1) 42.34.2555"/>
    <s v="265, boulevard Charonne"/>
    <m/>
    <s v="Paris"/>
    <m/>
    <n v="75012"/>
    <x v="1"/>
    <x v="1"/>
    <s v="Bertrand"/>
    <s v="Marie"/>
    <s v="Medium"/>
    <x v="62"/>
  </r>
  <r>
    <n v="10350"/>
    <n v="31"/>
    <n v="71.400000000000006"/>
    <n v="8"/>
    <n v="2213.4"/>
    <x v="82"/>
    <x v="82"/>
    <x v="0"/>
    <n v="4"/>
    <n v="12"/>
    <n v="2004"/>
    <x v="2"/>
    <n v="115"/>
    <s v="S50_1392"/>
    <s v="Euro Shopping Channel"/>
    <s v="(91) 555 94 44"/>
    <s v="C/ Moralzarzal, 86"/>
    <m/>
    <s v="Madrid"/>
    <m/>
    <n v="28034"/>
    <x v="7"/>
    <x v="1"/>
    <s v="Freyre"/>
    <s v="Diego"/>
    <s v="Small"/>
    <x v="23"/>
  </r>
  <r>
    <n v="10359"/>
    <n v="46"/>
    <n v="100"/>
    <n v="2"/>
    <n v="4896.7"/>
    <x v="83"/>
    <x v="83"/>
    <x v="0"/>
    <n v="4"/>
    <n v="12"/>
    <n v="2004"/>
    <x v="2"/>
    <n v="115"/>
    <s v="S50_1392"/>
    <s v="Reims Collectables"/>
    <s v="26.47.1555"/>
    <s v="59 rue de l'Abbaye"/>
    <m/>
    <s v="Reims"/>
    <m/>
    <n v="51100"/>
    <x v="1"/>
    <x v="1"/>
    <s v="Henriot"/>
    <s v="Paul"/>
    <s v="Medium"/>
    <x v="1"/>
  </r>
  <r>
    <n v="10371"/>
    <n v="48"/>
    <n v="56.55"/>
    <n v="10"/>
    <n v="2714.4"/>
    <x v="129"/>
    <x v="129"/>
    <x v="0"/>
    <n v="1"/>
    <n v="1"/>
    <n v="2005"/>
    <x v="2"/>
    <n v="115"/>
    <s v="S50_1392"/>
    <s v="Mini Gifts Distributors Ltd."/>
    <n v="4155551450"/>
    <s v="5677 Strong St."/>
    <m/>
    <s v="San Rafael"/>
    <s v="CA"/>
    <n v="97562"/>
    <x v="0"/>
    <x v="0"/>
    <s v="Nelson"/>
    <s v="Valarie"/>
    <s v="Small"/>
    <x v="39"/>
  </r>
  <r>
    <n v="10383"/>
    <n v="29"/>
    <n v="100"/>
    <n v="13"/>
    <n v="3087.05"/>
    <x v="205"/>
    <x v="205"/>
    <x v="0"/>
    <n v="1"/>
    <n v="2"/>
    <n v="2005"/>
    <x v="2"/>
    <n v="115"/>
    <s v="S50_1392"/>
    <s v="Euro Shopping Channel"/>
    <s v="(91) 555 94 44"/>
    <s v="C/ Moralzarzal, 86"/>
    <m/>
    <s v="Madrid"/>
    <m/>
    <n v="28034"/>
    <x v="7"/>
    <x v="1"/>
    <s v="Freyre"/>
    <s v="Diego"/>
    <s v="Medium"/>
    <x v="23"/>
  </r>
  <r>
    <n v="10395"/>
    <n v="46"/>
    <n v="100"/>
    <n v="4"/>
    <n v="5692.96"/>
    <x v="86"/>
    <x v="86"/>
    <x v="0"/>
    <n v="1"/>
    <n v="3"/>
    <n v="2005"/>
    <x v="2"/>
    <n v="115"/>
    <s v="S50_1392"/>
    <s v="Lyon Souveniers"/>
    <s v="+33 1 46 62 7555"/>
    <s v="27 rue du Colonel Pierre Avia"/>
    <m/>
    <s v="Paris"/>
    <m/>
    <n v="75508"/>
    <x v="1"/>
    <x v="1"/>
    <s v="Da Cunha"/>
    <s v="Daniel"/>
    <s v="Medium"/>
    <x v="2"/>
  </r>
  <r>
    <n v="10412"/>
    <n v="26"/>
    <n v="100"/>
    <n v="3"/>
    <n v="3460.86"/>
    <x v="147"/>
    <x v="147"/>
    <x v="0"/>
    <n v="2"/>
    <n v="5"/>
    <n v="2005"/>
    <x v="2"/>
    <n v="115"/>
    <s v="S50_1392"/>
    <s v="Euro Shopping Channel"/>
    <s v="(91) 555 94 44"/>
    <s v="C/ Moralzarzal, 86"/>
    <m/>
    <s v="Madrid"/>
    <m/>
    <n v="28034"/>
    <x v="7"/>
    <x v="1"/>
    <s v="Freyre"/>
    <s v="Diego"/>
    <s v="Medium"/>
    <x v="23"/>
  </r>
  <r>
    <n v="10425"/>
    <n v="18"/>
    <n v="100"/>
    <n v="2"/>
    <n v="1895.94"/>
    <x v="53"/>
    <x v="53"/>
    <x v="2"/>
    <n v="2"/>
    <n v="5"/>
    <n v="2005"/>
    <x v="2"/>
    <n v="115"/>
    <s v="S50_1392"/>
    <s v="La Rochelle Gifts"/>
    <s v="40.67.8555"/>
    <s v="67, rue des Cinquante Otages"/>
    <m/>
    <s v="Nantes"/>
    <m/>
    <n v="44000"/>
    <x v="1"/>
    <x v="1"/>
    <s v="Labrune"/>
    <s v="Janine"/>
    <s v="Small"/>
    <x v="14"/>
  </r>
  <r>
    <n v="10104"/>
    <n v="32"/>
    <n v="53.31"/>
    <n v="2"/>
    <n v="1705.92"/>
    <x v="134"/>
    <x v="134"/>
    <x v="0"/>
    <n v="1"/>
    <n v="1"/>
    <n v="2003"/>
    <x v="6"/>
    <n v="58"/>
    <s v="S50_1514"/>
    <s v="Euro Shopping Channel"/>
    <s v="(91) 555 94 44"/>
    <s v="C/ Moralzarzal, 86"/>
    <m/>
    <s v="Madrid"/>
    <m/>
    <n v="28034"/>
    <x v="7"/>
    <x v="1"/>
    <s v="Freyre"/>
    <s v="Diego"/>
    <s v="Small"/>
    <x v="23"/>
  </r>
  <r>
    <n v="10117"/>
    <n v="21"/>
    <n v="49.21"/>
    <n v="11"/>
    <n v="1033.4100000000001"/>
    <x v="117"/>
    <x v="117"/>
    <x v="0"/>
    <n v="2"/>
    <n v="4"/>
    <n v="2003"/>
    <x v="6"/>
    <n v="58"/>
    <s v="S50_1514"/>
    <s v="Dragon Souveniers, Ltd."/>
    <s v="+65 221 7555"/>
    <s v="Bronz Sok., Bronz Apt. 3/6 Tesvikiye"/>
    <m/>
    <s v="Singapore"/>
    <m/>
    <n v="79903"/>
    <x v="9"/>
    <x v="3"/>
    <s v="Natividad"/>
    <s v="Eric"/>
    <s v="Small"/>
    <x v="26"/>
  </r>
  <r>
    <n v="10127"/>
    <n v="46"/>
    <n v="69.12"/>
    <n v="4"/>
    <n v="3179.52"/>
    <x v="118"/>
    <x v="118"/>
    <x v="0"/>
    <n v="2"/>
    <n v="6"/>
    <n v="2003"/>
    <x v="6"/>
    <n v="58"/>
    <s v="S50_1514"/>
    <s v="Muscle Machine Inc"/>
    <n v="2125557413"/>
    <s v="4092 Furth Circle"/>
    <s v="Suite 400"/>
    <s v="NYC"/>
    <s v="NY"/>
    <n v="10022"/>
    <x v="0"/>
    <x v="0"/>
    <s v="Young"/>
    <s v="Jeff"/>
    <s v="Medium"/>
    <x v="74"/>
  </r>
  <r>
    <n v="10142"/>
    <n v="42"/>
    <n v="49.79"/>
    <n v="14"/>
    <n v="2091.1799999999998"/>
    <x v="119"/>
    <x v="119"/>
    <x v="0"/>
    <n v="3"/>
    <n v="8"/>
    <n v="2003"/>
    <x v="6"/>
    <n v="58"/>
    <s v="S50_1514"/>
    <s v="Mini Gifts Distributors Ltd."/>
    <n v="4155551450"/>
    <s v="5677 Strong St."/>
    <m/>
    <s v="San Rafael"/>
    <s v="CA"/>
    <n v="97562"/>
    <x v="0"/>
    <x v="0"/>
    <s v="Nelson"/>
    <s v="Valarie"/>
    <s v="Small"/>
    <x v="39"/>
  </r>
  <r>
    <n v="10153"/>
    <n v="31"/>
    <n v="57.41"/>
    <n v="13"/>
    <n v="1779.71"/>
    <x v="120"/>
    <x v="120"/>
    <x v="0"/>
    <n v="3"/>
    <n v="9"/>
    <n v="2003"/>
    <x v="6"/>
    <n v="58"/>
    <s v="S50_1514"/>
    <s v="Euro Shopping Channel"/>
    <s v="(91) 555 94 44"/>
    <s v="C/ Moralzarzal, 86"/>
    <m/>
    <s v="Madrid"/>
    <m/>
    <n v="28034"/>
    <x v="7"/>
    <x v="1"/>
    <s v="Freyre"/>
    <s v="Diego"/>
    <s v="Small"/>
    <x v="23"/>
  </r>
  <r>
    <n v="10165"/>
    <n v="38"/>
    <n v="66.78"/>
    <n v="5"/>
    <n v="2537.64"/>
    <x v="121"/>
    <x v="121"/>
    <x v="0"/>
    <n v="4"/>
    <n v="10"/>
    <n v="2003"/>
    <x v="6"/>
    <n v="58"/>
    <s v="S50_1514"/>
    <s v="Dragon Souveniers, Ltd."/>
    <s v="+65 221 7555"/>
    <s v="Bronz Sok., Bronz Apt. 3/6 Tesvikiye"/>
    <m/>
    <s v="Singapore"/>
    <m/>
    <n v="79903"/>
    <x v="9"/>
    <x v="3"/>
    <s v="Natividad"/>
    <s v="Eric"/>
    <s v="Small"/>
    <x v="26"/>
  </r>
  <r>
    <n v="10176"/>
    <n v="38"/>
    <n v="64.44"/>
    <n v="4"/>
    <n v="2448.7199999999998"/>
    <x v="32"/>
    <x v="32"/>
    <x v="0"/>
    <n v="4"/>
    <n v="11"/>
    <n v="2003"/>
    <x v="6"/>
    <n v="58"/>
    <s v="S50_1514"/>
    <s v="L'ordine Souveniers"/>
    <s v="0522-556555"/>
    <s v="Strada Provinciale 124"/>
    <m/>
    <s v="Reggio Emilia"/>
    <m/>
    <n v="42100"/>
    <x v="12"/>
    <x v="1"/>
    <s v="Moroni"/>
    <s v="Maurizio"/>
    <s v="Small"/>
    <x v="70"/>
  </r>
  <r>
    <n v="10185"/>
    <n v="20"/>
    <n v="48.62"/>
    <n v="15"/>
    <n v="972.4"/>
    <x v="69"/>
    <x v="69"/>
    <x v="0"/>
    <n v="4"/>
    <n v="11"/>
    <n v="2003"/>
    <x v="6"/>
    <n v="58"/>
    <s v="S50_1514"/>
    <s v="Mini Creations Ltd."/>
    <n v="5085559555"/>
    <s v="4575 Hillside Dr."/>
    <m/>
    <s v="New Bedford"/>
    <s v="MA"/>
    <n v="50553"/>
    <x v="0"/>
    <x v="0"/>
    <s v="Tam"/>
    <s v="Wing C"/>
    <s v="Small"/>
    <x v="50"/>
  </r>
  <r>
    <n v="10196"/>
    <n v="46"/>
    <n v="62.09"/>
    <n v="7"/>
    <n v="2856.14"/>
    <x v="70"/>
    <x v="70"/>
    <x v="0"/>
    <n v="4"/>
    <n v="11"/>
    <n v="2003"/>
    <x v="6"/>
    <n v="58"/>
    <s v="S50_1514"/>
    <s v="Super Scale Inc."/>
    <n v="2035559545"/>
    <s v="567 North Pendale Street"/>
    <m/>
    <s v="New Haven"/>
    <s v="CT"/>
    <n v="97823"/>
    <x v="0"/>
    <x v="0"/>
    <s v="Murphy"/>
    <s v="Leslie"/>
    <s v="Small"/>
    <x v="34"/>
  </r>
  <r>
    <n v="10208"/>
    <n v="30"/>
    <n v="65.61"/>
    <n v="15"/>
    <n v="1968.3"/>
    <x v="122"/>
    <x v="122"/>
    <x v="0"/>
    <n v="1"/>
    <n v="1"/>
    <n v="2004"/>
    <x v="6"/>
    <n v="58"/>
    <s v="S50_1514"/>
    <s v="Saveley &amp; Henriot, Co."/>
    <s v="78.32.5555"/>
    <s v="2, rue du Commerce"/>
    <m/>
    <s v="Lyon"/>
    <m/>
    <n v="69004"/>
    <x v="1"/>
    <x v="1"/>
    <s v="Saveley"/>
    <s v="Mary"/>
    <s v="Small"/>
    <x v="30"/>
  </r>
  <r>
    <n v="10220"/>
    <n v="30"/>
    <n v="68.540000000000006"/>
    <n v="4"/>
    <n v="2056.1999999999998"/>
    <x v="123"/>
    <x v="123"/>
    <x v="0"/>
    <n v="1"/>
    <n v="2"/>
    <n v="2004"/>
    <x v="6"/>
    <n v="58"/>
    <s v="S50_1514"/>
    <s v="Clover Collections, Co."/>
    <s v="+353 1862 1555"/>
    <s v="25 Maiden Lane"/>
    <s v="Floor No. 4"/>
    <s v="Dublin"/>
    <m/>
    <n v="2"/>
    <x v="18"/>
    <x v="1"/>
    <s v="Cassidy"/>
    <s v="Dean"/>
    <s v="Small"/>
    <x v="75"/>
  </r>
  <r>
    <n v="10230"/>
    <n v="43"/>
    <n v="52.14"/>
    <n v="2"/>
    <n v="2242.02"/>
    <x v="135"/>
    <x v="135"/>
    <x v="0"/>
    <n v="1"/>
    <n v="3"/>
    <n v="2004"/>
    <x v="6"/>
    <n v="58"/>
    <s v="S50_1514"/>
    <s v="Blauer See Auto, Co."/>
    <s v="+49 69 66 90 2555"/>
    <s v="Lyonerstr. 34"/>
    <m/>
    <s v="Frankfurt"/>
    <m/>
    <n v="60528"/>
    <x v="16"/>
    <x v="1"/>
    <s v="Keitel"/>
    <s v="Roland"/>
    <s v="Small"/>
    <x v="72"/>
  </r>
  <r>
    <n v="10247"/>
    <n v="49"/>
    <n v="63.85"/>
    <n v="4"/>
    <n v="3128.65"/>
    <x v="125"/>
    <x v="125"/>
    <x v="0"/>
    <n v="2"/>
    <n v="5"/>
    <n v="2004"/>
    <x v="6"/>
    <n v="58"/>
    <s v="S50_1514"/>
    <s v="Suominen Souveniers"/>
    <s v="+358 9 8045 555"/>
    <s v="Software Engineering Center, SEC Oy"/>
    <m/>
    <s v="Espoo"/>
    <m/>
    <s v="FIN-02271"/>
    <x v="4"/>
    <x v="1"/>
    <s v="Suominen"/>
    <s v="Kalle"/>
    <s v="Medium"/>
    <x v="73"/>
  </r>
  <r>
    <n v="10272"/>
    <n v="43"/>
    <n v="56.82"/>
    <n v="4"/>
    <n v="2443.2600000000002"/>
    <x v="126"/>
    <x v="126"/>
    <x v="0"/>
    <n v="3"/>
    <n v="7"/>
    <n v="2004"/>
    <x v="6"/>
    <n v="58"/>
    <s v="S50_1514"/>
    <s v="Diecast Classics Inc."/>
    <n v="2155551555"/>
    <s v="7586 Pompton St."/>
    <m/>
    <s v="Allentown"/>
    <s v="PA"/>
    <n v="70267"/>
    <x v="0"/>
    <x v="0"/>
    <s v="Yu"/>
    <s v="Kyung"/>
    <s v="Small"/>
    <x v="18"/>
  </r>
  <r>
    <n v="10282"/>
    <n v="37"/>
    <n v="66.78"/>
    <n v="7"/>
    <n v="2470.86"/>
    <x v="76"/>
    <x v="76"/>
    <x v="0"/>
    <n v="3"/>
    <n v="8"/>
    <n v="2004"/>
    <x v="6"/>
    <n v="58"/>
    <s v="S50_1514"/>
    <s v="Mini Gifts Distributors Ltd."/>
    <n v="4155551450"/>
    <s v="5677 Strong St."/>
    <m/>
    <s v="San Rafael"/>
    <s v="CA"/>
    <n v="97562"/>
    <x v="0"/>
    <x v="0"/>
    <s v="Nelson"/>
    <s v="Valarie"/>
    <s v="Small"/>
    <x v="39"/>
  </r>
  <r>
    <n v="10292"/>
    <n v="35"/>
    <n v="55.07"/>
    <n v="1"/>
    <n v="1927.45"/>
    <x v="42"/>
    <x v="42"/>
    <x v="0"/>
    <n v="3"/>
    <n v="9"/>
    <n v="2004"/>
    <x v="6"/>
    <n v="58"/>
    <s v="S50_1514"/>
    <s v="Land of Toys Inc."/>
    <n v="2125557818"/>
    <s v="897 Long Airport Avenue"/>
    <m/>
    <s v="NYC"/>
    <s v="NY"/>
    <n v="10022"/>
    <x v="0"/>
    <x v="0"/>
    <s v="Yu"/>
    <s v="Kwai"/>
    <s v="Small"/>
    <x v="0"/>
  </r>
  <r>
    <n v="10306"/>
    <n v="34"/>
    <n v="60.34"/>
    <n v="15"/>
    <n v="2051.56"/>
    <x v="78"/>
    <x v="78"/>
    <x v="0"/>
    <n v="4"/>
    <n v="10"/>
    <n v="2004"/>
    <x v="6"/>
    <n v="58"/>
    <s v="S50_1514"/>
    <s v="AV Stores, Co."/>
    <s v="(171) 555-1555"/>
    <s v="Fauntleroy Circus"/>
    <m/>
    <s v="Manchester"/>
    <m/>
    <s v="EC2 5NT"/>
    <x v="6"/>
    <x v="1"/>
    <s v="Ashworth"/>
    <s v="Victoria"/>
    <s v="Small"/>
    <x v="77"/>
  </r>
  <r>
    <n v="10314"/>
    <n v="38"/>
    <n v="61.51"/>
    <n v="7"/>
    <n v="2337.38"/>
    <x v="96"/>
    <x v="96"/>
    <x v="0"/>
    <n v="4"/>
    <n v="10"/>
    <n v="2004"/>
    <x v="6"/>
    <n v="58"/>
    <s v="S50_1514"/>
    <s v="Heintze Collectables"/>
    <s v="86 21 3555"/>
    <s v="Smagsloget 45"/>
    <m/>
    <s v="Aaarhus"/>
    <m/>
    <n v="8200"/>
    <x v="13"/>
    <x v="1"/>
    <s v="Ibsen"/>
    <s v="Palle"/>
    <s v="Small"/>
    <x v="78"/>
  </r>
  <r>
    <n v="10325"/>
    <n v="44"/>
    <n v="100"/>
    <n v="7"/>
    <n v="5932.96"/>
    <x v="80"/>
    <x v="80"/>
    <x v="0"/>
    <n v="4"/>
    <n v="11"/>
    <n v="2004"/>
    <x v="6"/>
    <n v="58"/>
    <s v="S50_1514"/>
    <s v="Baane Mini Imports"/>
    <s v="07-98 9555"/>
    <s v="Erling Skakkes gate 78"/>
    <m/>
    <s v="Stavern"/>
    <m/>
    <n v="4110"/>
    <x v="2"/>
    <x v="1"/>
    <s v="Bergulfsen"/>
    <s v="Jonas"/>
    <s v="Medium"/>
    <x v="17"/>
  </r>
  <r>
    <n v="10337"/>
    <n v="21"/>
    <n v="100"/>
    <n v="6"/>
    <n v="2296.77"/>
    <x v="81"/>
    <x v="81"/>
    <x v="0"/>
    <n v="4"/>
    <n v="11"/>
    <n v="2004"/>
    <x v="6"/>
    <n v="58"/>
    <s v="S50_1514"/>
    <s v="Classic Legends Inc."/>
    <n v="2125558493"/>
    <s v="5905 Pompton St."/>
    <s v="Suite 750"/>
    <s v="NYC"/>
    <s v="NY"/>
    <n v="10022"/>
    <x v="0"/>
    <x v="0"/>
    <s v="Hernandez"/>
    <s v="Maria"/>
    <s v="Small"/>
    <x v="27"/>
  </r>
  <r>
    <n v="10350"/>
    <n v="44"/>
    <n v="100"/>
    <n v="17"/>
    <n v="6490.88"/>
    <x v="82"/>
    <x v="82"/>
    <x v="0"/>
    <n v="4"/>
    <n v="12"/>
    <n v="2004"/>
    <x v="6"/>
    <n v="58"/>
    <s v="S50_1514"/>
    <s v="Euro Shopping Channel"/>
    <s v="(91) 555 94 44"/>
    <s v="C/ Moralzarzal, 86"/>
    <m/>
    <s v="Madrid"/>
    <m/>
    <n v="28034"/>
    <x v="7"/>
    <x v="1"/>
    <s v="Freyre"/>
    <s v="Diego"/>
    <s v="Medium"/>
    <x v="23"/>
  </r>
  <r>
    <n v="10359"/>
    <n v="25"/>
    <n v="64.930000000000007"/>
    <n v="4"/>
    <n v="1623.25"/>
    <x v="83"/>
    <x v="83"/>
    <x v="0"/>
    <n v="4"/>
    <n v="12"/>
    <n v="2004"/>
    <x v="6"/>
    <n v="58"/>
    <s v="S50_1514"/>
    <s v="Reims Collectables"/>
    <s v="26.47.1555"/>
    <s v="59 rue de l'Abbaye"/>
    <m/>
    <s v="Reims"/>
    <m/>
    <n v="51100"/>
    <x v="1"/>
    <x v="1"/>
    <s v="Henriot"/>
    <s v="Paul"/>
    <s v="Small"/>
    <x v="1"/>
  </r>
  <r>
    <n v="10372"/>
    <n v="24"/>
    <n v="58.58"/>
    <n v="9"/>
    <n v="1405.92"/>
    <x v="136"/>
    <x v="136"/>
    <x v="0"/>
    <n v="1"/>
    <n v="1"/>
    <n v="2005"/>
    <x v="6"/>
    <n v="58"/>
    <s v="S50_1514"/>
    <s v="Tokyo Collectables, Ltd"/>
    <s v="+81 3 3584 0555"/>
    <s v="2-2-8 Roppongi"/>
    <m/>
    <s v="Minato-ku"/>
    <s v="Tokyo"/>
    <s v="106-0032"/>
    <x v="11"/>
    <x v="3"/>
    <s v="Shimamura"/>
    <s v="Akiko"/>
    <s v="Small"/>
    <x v="35"/>
  </r>
  <r>
    <n v="10383"/>
    <n v="38"/>
    <n v="60.06"/>
    <n v="10"/>
    <n v="2282.2800000000002"/>
    <x v="205"/>
    <x v="205"/>
    <x v="0"/>
    <n v="1"/>
    <n v="2"/>
    <n v="2005"/>
    <x v="6"/>
    <n v="58"/>
    <s v="S50_1514"/>
    <s v="Euro Shopping Channel"/>
    <s v="(91) 555 94 44"/>
    <s v="C/ Moralzarzal, 86"/>
    <m/>
    <s v="Madrid"/>
    <m/>
    <n v="28034"/>
    <x v="7"/>
    <x v="1"/>
    <s v="Freyre"/>
    <s v="Diego"/>
    <s v="Small"/>
    <x v="23"/>
  </r>
  <r>
    <n v="10395"/>
    <n v="45"/>
    <n v="100"/>
    <n v="3"/>
    <n v="8977.0499999999993"/>
    <x v="86"/>
    <x v="86"/>
    <x v="0"/>
    <n v="1"/>
    <n v="3"/>
    <n v="2005"/>
    <x v="6"/>
    <n v="58"/>
    <s v="S50_1514"/>
    <s v="Lyon Souveniers"/>
    <s v="+33 1 46 62 7555"/>
    <s v="27 rue du Colonel Pierre Avia"/>
    <m/>
    <s v="Paris"/>
    <m/>
    <n v="75508"/>
    <x v="1"/>
    <x v="1"/>
    <s v="Da Cunha"/>
    <s v="Daniel"/>
    <s v="Large"/>
    <x v="2"/>
  </r>
  <r>
    <n v="10413"/>
    <n v="51"/>
    <n v="63.85"/>
    <n v="4"/>
    <n v="3256.35"/>
    <x v="130"/>
    <x v="130"/>
    <x v="0"/>
    <n v="2"/>
    <n v="5"/>
    <n v="2005"/>
    <x v="6"/>
    <n v="58"/>
    <s v="S50_1514"/>
    <s v="Gift Depot Inc."/>
    <n v="2035552570"/>
    <s v="25593 South Bay Ln."/>
    <m/>
    <s v="Bridgewater"/>
    <s v="CT"/>
    <n v="97562"/>
    <x v="0"/>
    <x v="0"/>
    <s v="King"/>
    <s v="Julie"/>
    <s v="Medium"/>
    <x v="13"/>
  </r>
  <r>
    <n v="10108"/>
    <n v="34"/>
    <n v="82.99"/>
    <n v="14"/>
    <n v="2821.66"/>
    <x v="98"/>
    <x v="98"/>
    <x v="0"/>
    <n v="1"/>
    <n v="3"/>
    <n v="2003"/>
    <x v="0"/>
    <n v="81"/>
    <s v="S50_4713"/>
    <s v="Cruz &amp; Sons Co."/>
    <s v="+63 2 555 3587"/>
    <s v="15 McCallum Street - NatWest Center #13-03"/>
    <m/>
    <s v="Makati City"/>
    <m/>
    <s v="1227 MM"/>
    <x v="15"/>
    <x v="3"/>
    <s v="Cruz"/>
    <s v="Arnold"/>
    <s v="Small"/>
    <x v="66"/>
  </r>
  <r>
    <n v="10121"/>
    <n v="44"/>
    <n v="74.849999999999994"/>
    <n v="1"/>
    <n v="3293.4"/>
    <x v="1"/>
    <x v="1"/>
    <x v="0"/>
    <n v="2"/>
    <n v="5"/>
    <n v="2003"/>
    <x v="0"/>
    <n v="81"/>
    <s v="S50_4713"/>
    <s v="Reims Collectables"/>
    <s v="26.47.1555"/>
    <s v="59 rue de l'Abbaye"/>
    <m/>
    <s v="Reims"/>
    <m/>
    <n v="51100"/>
    <x v="1"/>
    <x v="1"/>
    <s v="Henriot"/>
    <s v="Paul"/>
    <s v="Medium"/>
    <x v="1"/>
  </r>
  <r>
    <n v="10135"/>
    <n v="44"/>
    <n v="96"/>
    <n v="15"/>
    <n v="4224"/>
    <x v="100"/>
    <x v="100"/>
    <x v="0"/>
    <n v="3"/>
    <n v="7"/>
    <n v="2003"/>
    <x v="0"/>
    <n v="81"/>
    <s v="S50_4713"/>
    <s v="Mini Gifts Distributors Ltd."/>
    <n v="4155551450"/>
    <s v="5677 Strong St."/>
    <m/>
    <s v="San Rafael"/>
    <s v="CA"/>
    <n v="97562"/>
    <x v="0"/>
    <x v="0"/>
    <s v="Nelson"/>
    <s v="Valarie"/>
    <s v="Medium"/>
    <x v="39"/>
  </r>
  <r>
    <n v="10145"/>
    <n v="38"/>
    <n v="81.36"/>
    <n v="2"/>
    <n v="3091.68"/>
    <x v="3"/>
    <x v="3"/>
    <x v="0"/>
    <n v="3"/>
    <n v="8"/>
    <n v="2003"/>
    <x v="0"/>
    <n v="81"/>
    <s v="S50_4713"/>
    <s v="Toys4GrownUps.com"/>
    <n v="6265557265"/>
    <s v="78934 Hillside Dr."/>
    <m/>
    <s v="Pasadena"/>
    <s v="CA"/>
    <n v="90003"/>
    <x v="0"/>
    <x v="0"/>
    <s v="Young"/>
    <s v="Julie"/>
    <s v="Medium"/>
    <x v="3"/>
  </r>
  <r>
    <n v="10159"/>
    <n v="31"/>
    <n v="71.599999999999994"/>
    <n v="10"/>
    <n v="2219.6"/>
    <x v="4"/>
    <x v="4"/>
    <x v="0"/>
    <n v="4"/>
    <n v="10"/>
    <n v="2003"/>
    <x v="0"/>
    <n v="81"/>
    <s v="S50_4713"/>
    <s v="Corporate Gift Ideas Co."/>
    <n v="6505551386"/>
    <s v="7734 Strong St."/>
    <m/>
    <s v="San Francisco"/>
    <s v="CA"/>
    <m/>
    <x v="0"/>
    <x v="0"/>
    <s v="Brown"/>
    <s v="Julie"/>
    <s v="Small"/>
    <x v="4"/>
  </r>
  <r>
    <n v="10169"/>
    <n v="48"/>
    <n v="80.55"/>
    <n v="10"/>
    <n v="3866.4"/>
    <x v="102"/>
    <x v="102"/>
    <x v="0"/>
    <n v="4"/>
    <n v="11"/>
    <n v="2003"/>
    <x v="0"/>
    <n v="81"/>
    <s v="S50_4713"/>
    <s v="Anna's Decorations, Ltd"/>
    <s v="02 9936 8555"/>
    <s v="201 Miller Street"/>
    <s v="Level 15"/>
    <s v="North Sydney"/>
    <s v="NSW"/>
    <n v="2060"/>
    <x v="3"/>
    <x v="2"/>
    <s v="O'Hara"/>
    <s v="Anna"/>
    <s v="Medium"/>
    <x v="42"/>
  </r>
  <r>
    <n v="10180"/>
    <n v="21"/>
    <n v="93.56"/>
    <n v="5"/>
    <n v="1964.76"/>
    <x v="6"/>
    <x v="6"/>
    <x v="0"/>
    <n v="4"/>
    <n v="11"/>
    <n v="2003"/>
    <x v="0"/>
    <n v="81"/>
    <s v="S50_4713"/>
    <s v="Daedalus Designs Imports"/>
    <s v="20.16.1555"/>
    <s v="184, chausse de Tournai"/>
    <m/>
    <s v="Lille"/>
    <m/>
    <n v="59000"/>
    <x v="1"/>
    <x v="1"/>
    <s v="Rance"/>
    <s v="Martine"/>
    <s v="Small"/>
    <x v="6"/>
  </r>
  <r>
    <n v="10190"/>
    <n v="40"/>
    <n v="66.72"/>
    <n v="2"/>
    <n v="2668.8"/>
    <x v="240"/>
    <x v="240"/>
    <x v="0"/>
    <n v="4"/>
    <n v="11"/>
    <n v="2003"/>
    <x v="0"/>
    <n v="81"/>
    <s v="S50_4713"/>
    <s v="Euro Shopping Channel"/>
    <s v="(91) 555 94 44"/>
    <s v="C/ Moralzarzal, 86"/>
    <m/>
    <s v="Madrid"/>
    <m/>
    <n v="28034"/>
    <x v="7"/>
    <x v="1"/>
    <s v="Freyre"/>
    <s v="Diego"/>
    <s v="Small"/>
    <x v="23"/>
  </r>
  <r>
    <n v="10211"/>
    <n v="40"/>
    <n v="80.55"/>
    <n v="10"/>
    <n v="3222"/>
    <x v="9"/>
    <x v="9"/>
    <x v="0"/>
    <n v="1"/>
    <n v="1"/>
    <n v="2004"/>
    <x v="0"/>
    <n v="81"/>
    <s v="S50_4713"/>
    <s v="Auto Canal Petit"/>
    <s v="(1) 47.55.6555"/>
    <s v="25, rue Lauriston"/>
    <m/>
    <s v="Paris"/>
    <m/>
    <n v="75016"/>
    <x v="1"/>
    <x v="1"/>
    <s v="Perrier"/>
    <s v="Dominique"/>
    <s v="Medium"/>
    <x v="9"/>
  </r>
  <r>
    <n v="10224"/>
    <n v="50"/>
    <n v="77.290000000000006"/>
    <n v="3"/>
    <n v="3864.5"/>
    <x v="133"/>
    <x v="133"/>
    <x v="0"/>
    <n v="1"/>
    <n v="2"/>
    <n v="2004"/>
    <x v="0"/>
    <n v="81"/>
    <s v="S50_4713"/>
    <s v="Daedalus Designs Imports"/>
    <s v="20.16.1555"/>
    <s v="184, chausse de Tournai"/>
    <m/>
    <s v="Lille"/>
    <m/>
    <n v="59000"/>
    <x v="1"/>
    <x v="1"/>
    <s v="Rance"/>
    <s v="Martine"/>
    <s v="Medium"/>
    <x v="6"/>
  </r>
  <r>
    <n v="10237"/>
    <n v="20"/>
    <n v="68.34"/>
    <n v="3"/>
    <n v="1366.8"/>
    <x v="11"/>
    <x v="11"/>
    <x v="0"/>
    <n v="2"/>
    <n v="4"/>
    <n v="2004"/>
    <x v="0"/>
    <n v="81"/>
    <s v="S50_4713"/>
    <s v="Vitachrome Inc."/>
    <n v="2125551500"/>
    <s v="2678 Kingston Rd."/>
    <s v="Suite 101"/>
    <s v="NYC"/>
    <s v="NY"/>
    <n v="10022"/>
    <x v="0"/>
    <x v="0"/>
    <s v="Frick"/>
    <s v="Michael"/>
    <s v="Small"/>
    <x v="11"/>
  </r>
  <r>
    <n v="10252"/>
    <n v="48"/>
    <n v="72.41"/>
    <n v="7"/>
    <n v="3475.68"/>
    <x v="224"/>
    <x v="224"/>
    <x v="0"/>
    <n v="2"/>
    <n v="5"/>
    <n v="2004"/>
    <x v="0"/>
    <n v="81"/>
    <s v="S50_4713"/>
    <s v="Auto Canal Petit"/>
    <s v="(1) 47.55.6555"/>
    <s v="25, rue Lauriston"/>
    <m/>
    <s v="Paris"/>
    <m/>
    <n v="75016"/>
    <x v="1"/>
    <x v="1"/>
    <s v="Perrier"/>
    <s v="Dominique"/>
    <s v="Medium"/>
    <x v="9"/>
  </r>
  <r>
    <n v="10264"/>
    <n v="47"/>
    <n v="89.5"/>
    <n v="5"/>
    <n v="4206.5"/>
    <x v="230"/>
    <x v="230"/>
    <x v="0"/>
    <n v="2"/>
    <n v="6"/>
    <n v="2004"/>
    <x v="0"/>
    <n v="81"/>
    <s v="S50_4713"/>
    <s v="Gifts4AllAges.com"/>
    <n v="6175559555"/>
    <s v="8616 Spinnaker Dr."/>
    <m/>
    <s v="Boston"/>
    <s v="MA"/>
    <n v="51003"/>
    <x v="0"/>
    <x v="0"/>
    <s v="Yoshido"/>
    <s v="Juri"/>
    <s v="Medium"/>
    <x v="58"/>
  </r>
  <r>
    <n v="10276"/>
    <n v="21"/>
    <n v="70.78"/>
    <n v="11"/>
    <n v="1486.38"/>
    <x v="110"/>
    <x v="110"/>
    <x v="0"/>
    <n v="3"/>
    <n v="8"/>
    <n v="2004"/>
    <x v="0"/>
    <n v="81"/>
    <s v="S50_4713"/>
    <s v="Online Mini Collectables"/>
    <n v="6175557555"/>
    <s v="7635 Spinnaker Dr."/>
    <m/>
    <s v="Brickhaven"/>
    <s v="MA"/>
    <n v="58339"/>
    <x v="0"/>
    <x v="0"/>
    <s v="Barajas"/>
    <s v="Miguel"/>
    <s v="Small"/>
    <x v="71"/>
  </r>
  <r>
    <n v="10285"/>
    <n v="39"/>
    <n v="78.92"/>
    <n v="2"/>
    <n v="3077.88"/>
    <x v="15"/>
    <x v="15"/>
    <x v="0"/>
    <n v="3"/>
    <n v="8"/>
    <n v="2004"/>
    <x v="0"/>
    <n v="81"/>
    <s v="S50_4713"/>
    <s v="Marta's Replicas Co."/>
    <n v="6175558555"/>
    <s v="39323 Spinnaker Dr."/>
    <m/>
    <s v="Cambridge"/>
    <s v="MA"/>
    <n v="51247"/>
    <x v="0"/>
    <x v="0"/>
    <s v="Hernandez"/>
    <s v="Marta"/>
    <s v="Medium"/>
    <x v="15"/>
  </r>
  <r>
    <n v="10299"/>
    <n v="44"/>
    <n v="80.55"/>
    <n v="5"/>
    <n v="3544.2"/>
    <x v="16"/>
    <x v="16"/>
    <x v="0"/>
    <n v="3"/>
    <n v="9"/>
    <n v="2004"/>
    <x v="0"/>
    <n v="81"/>
    <s v="S50_4713"/>
    <s v="Toys of Finland, Co."/>
    <s v="90-224 8555"/>
    <s v="Keskuskatu 45"/>
    <m/>
    <s v="Helsinki"/>
    <m/>
    <n v="21240"/>
    <x v="4"/>
    <x v="1"/>
    <s v="Karttunen"/>
    <s v="Matti"/>
    <s v="Medium"/>
    <x v="16"/>
  </r>
  <r>
    <n v="10309"/>
    <n v="28"/>
    <n v="88.68"/>
    <n v="1"/>
    <n v="2483.04"/>
    <x v="17"/>
    <x v="17"/>
    <x v="0"/>
    <n v="4"/>
    <n v="10"/>
    <n v="2004"/>
    <x v="0"/>
    <n v="81"/>
    <s v="S50_4713"/>
    <s v="Baane Mini Imports"/>
    <s v="07-98 9555"/>
    <s v="Erling Skakkes gate 78"/>
    <m/>
    <s v="Stavern"/>
    <m/>
    <n v="4110"/>
    <x v="2"/>
    <x v="1"/>
    <s v="Bergulfsen"/>
    <s v="Jonas"/>
    <s v="Small"/>
    <x v="17"/>
  </r>
  <r>
    <n v="10319"/>
    <n v="45"/>
    <n v="77.290000000000006"/>
    <n v="6"/>
    <n v="3478.05"/>
    <x v="114"/>
    <x v="114"/>
    <x v="0"/>
    <n v="4"/>
    <n v="11"/>
    <n v="2004"/>
    <x v="0"/>
    <n v="81"/>
    <s v="S50_4713"/>
    <s v="Microscale Inc."/>
    <n v="2125551957"/>
    <s v="5290 North Pendale Street"/>
    <s v="Suite 200"/>
    <s v="NYC"/>
    <s v="NY"/>
    <n v="10022"/>
    <x v="0"/>
    <x v="0"/>
    <s v="Kuo"/>
    <s v="Kee"/>
    <s v="Medium"/>
    <x v="79"/>
  </r>
  <r>
    <n v="10331"/>
    <n v="20"/>
    <n v="100"/>
    <n v="5"/>
    <n v="3657.8"/>
    <x v="159"/>
    <x v="159"/>
    <x v="0"/>
    <n v="4"/>
    <n v="11"/>
    <n v="2004"/>
    <x v="0"/>
    <n v="81"/>
    <s v="S50_4713"/>
    <s v="Motor Mint Distributors Inc."/>
    <n v="2155559857"/>
    <s v="11328 Douglas Av."/>
    <m/>
    <s v="Philadelphia"/>
    <s v="PA"/>
    <n v="71270"/>
    <x v="0"/>
    <x v="0"/>
    <s v="Hernandez"/>
    <s v="Rosa"/>
    <s v="Medium"/>
    <x v="45"/>
  </r>
  <r>
    <n v="10341"/>
    <n v="38"/>
    <n v="100"/>
    <n v="3"/>
    <n v="4682.3599999999997"/>
    <x v="20"/>
    <x v="20"/>
    <x v="0"/>
    <n v="4"/>
    <n v="11"/>
    <n v="2004"/>
    <x v="0"/>
    <n v="81"/>
    <s v="S50_4713"/>
    <s v="Salzburg Collectables"/>
    <s v="6562-9555"/>
    <s v="Geislweg 14"/>
    <m/>
    <s v="Salzburg"/>
    <m/>
    <n v="5020"/>
    <x v="5"/>
    <x v="1"/>
    <s v="Pipps"/>
    <s v="Georg"/>
    <s v="Medium"/>
    <x v="19"/>
  </r>
  <r>
    <n v="10356"/>
    <n v="26"/>
    <n v="100"/>
    <n v="4"/>
    <n v="3937.7"/>
    <x v="160"/>
    <x v="160"/>
    <x v="0"/>
    <n v="4"/>
    <n v="12"/>
    <n v="2004"/>
    <x v="0"/>
    <n v="81"/>
    <s v="S50_4713"/>
    <s v="Lyon Souveniers"/>
    <s v="+33 1 46 62 7555"/>
    <s v="27 rue du Colonel Pierre Avia"/>
    <m/>
    <s v="Paris"/>
    <m/>
    <n v="75508"/>
    <x v="1"/>
    <x v="1"/>
    <s v="Da Cunha"/>
    <s v="Daniel"/>
    <s v="Medium"/>
    <x v="2"/>
  </r>
  <r>
    <n v="10365"/>
    <n v="44"/>
    <n v="100"/>
    <n v="2"/>
    <n v="4984.32"/>
    <x v="161"/>
    <x v="161"/>
    <x v="0"/>
    <n v="1"/>
    <n v="1"/>
    <n v="2005"/>
    <x v="0"/>
    <n v="81"/>
    <s v="S50_4713"/>
    <s v="Mini Creations Ltd."/>
    <n v="5085559555"/>
    <s v="4575 Hillside Dr."/>
    <m/>
    <s v="New Bedford"/>
    <s v="MA"/>
    <n v="50553"/>
    <x v="0"/>
    <x v="0"/>
    <s v="Tam"/>
    <s v="Wing C"/>
    <s v="Medium"/>
    <x v="50"/>
  </r>
  <r>
    <n v="10375"/>
    <n v="49"/>
    <n v="100"/>
    <n v="8"/>
    <n v="5406.66"/>
    <x v="22"/>
    <x v="22"/>
    <x v="0"/>
    <n v="1"/>
    <n v="2"/>
    <n v="2005"/>
    <x v="0"/>
    <n v="81"/>
    <s v="S50_4713"/>
    <s v="La Rochelle Gifts"/>
    <s v="40.67.8555"/>
    <s v="67, rue des Cinquante Otages"/>
    <m/>
    <s v="Nantes"/>
    <m/>
    <n v="44000"/>
    <x v="1"/>
    <x v="1"/>
    <s v="Labrune"/>
    <s v="Janine"/>
    <s v="Medium"/>
    <x v="14"/>
  </r>
  <r>
    <n v="10390"/>
    <n v="22"/>
    <n v="100"/>
    <n v="13"/>
    <n v="3491.18"/>
    <x v="162"/>
    <x v="162"/>
    <x v="0"/>
    <n v="1"/>
    <n v="3"/>
    <n v="2005"/>
    <x v="0"/>
    <n v="81"/>
    <s v="S50_4713"/>
    <s v="Mini Gifts Distributors Ltd."/>
    <n v="4155551450"/>
    <s v="5677 Strong St."/>
    <m/>
    <s v="San Rafael"/>
    <s v="CA"/>
    <n v="97562"/>
    <x v="0"/>
    <x v="0"/>
    <s v="Nelson"/>
    <s v="Valarie"/>
    <s v="Medium"/>
    <x v="39"/>
  </r>
  <r>
    <n v="10403"/>
    <n v="31"/>
    <n v="68.34"/>
    <n v="3"/>
    <n v="2118.54"/>
    <x v="24"/>
    <x v="24"/>
    <x v="0"/>
    <n v="2"/>
    <n v="4"/>
    <n v="2005"/>
    <x v="0"/>
    <n v="81"/>
    <s v="S50_4713"/>
    <s v="UK Collectables, Ltd."/>
    <s v="(171) 555-2282"/>
    <s v="Berkeley Gardens 12  Brewery"/>
    <m/>
    <s v="Liverpool"/>
    <m/>
    <s v="WX1 6LT"/>
    <x v="6"/>
    <x v="1"/>
    <s v="Devon"/>
    <s v="Elizabeth"/>
    <s v="Small"/>
    <x v="22"/>
  </r>
  <r>
    <n v="10105"/>
    <n v="41"/>
    <n v="70.67"/>
    <n v="5"/>
    <n v="2897.47"/>
    <x v="62"/>
    <x v="62"/>
    <x v="0"/>
    <n v="1"/>
    <n v="2"/>
    <n v="2003"/>
    <x v="5"/>
    <n v="66"/>
    <s v="S700_1138"/>
    <s v="Danish Wholesale Imports"/>
    <s v="31 12 3555"/>
    <s v="Vinb'ltet 34"/>
    <m/>
    <s v="Kobenhavn"/>
    <m/>
    <n v="1734"/>
    <x v="13"/>
    <x v="1"/>
    <s v="Petersen"/>
    <s v="Jytte"/>
    <s v="Small"/>
    <x v="48"/>
  </r>
  <r>
    <n v="10119"/>
    <n v="25"/>
    <n v="76.67"/>
    <n v="14"/>
    <n v="1916.75"/>
    <x v="63"/>
    <x v="63"/>
    <x v="0"/>
    <n v="2"/>
    <n v="4"/>
    <n v="2003"/>
    <x v="5"/>
    <n v="66"/>
    <s v="S700_1138"/>
    <s v="Salzburg Collectables"/>
    <s v="6562-9555"/>
    <s v="Geislweg 14"/>
    <m/>
    <s v="Salzburg"/>
    <m/>
    <n v="5020"/>
    <x v="5"/>
    <x v="1"/>
    <s v="Pipps"/>
    <s v="Georg"/>
    <s v="Small"/>
    <x v="19"/>
  </r>
  <r>
    <n v="10129"/>
    <n v="31"/>
    <n v="60"/>
    <n v="5"/>
    <n v="1860"/>
    <x v="64"/>
    <x v="64"/>
    <x v="0"/>
    <n v="2"/>
    <n v="6"/>
    <n v="2003"/>
    <x v="5"/>
    <n v="66"/>
    <s v="S700_1138"/>
    <s v="Stylish Desk Decors, Co."/>
    <s v="(171) 555-0297"/>
    <s v="35 King George"/>
    <m/>
    <s v="London"/>
    <m/>
    <s v="WX3 6FW"/>
    <x v="6"/>
    <x v="1"/>
    <s v="Brown"/>
    <s v="Ann"/>
    <s v="Small"/>
    <x v="49"/>
  </r>
  <r>
    <n v="10142"/>
    <n v="41"/>
    <n v="64"/>
    <n v="2"/>
    <n v="2624"/>
    <x v="119"/>
    <x v="119"/>
    <x v="0"/>
    <n v="3"/>
    <n v="8"/>
    <n v="2003"/>
    <x v="5"/>
    <n v="66"/>
    <s v="S700_1138"/>
    <s v="Mini Gifts Distributors Ltd."/>
    <n v="4155551450"/>
    <s v="5677 Strong St."/>
    <m/>
    <s v="San Rafael"/>
    <s v="CA"/>
    <n v="97562"/>
    <x v="0"/>
    <x v="0"/>
    <s v="Nelson"/>
    <s v="Valarie"/>
    <s v="Small"/>
    <x v="39"/>
  </r>
  <r>
    <n v="10153"/>
    <n v="43"/>
    <n v="64.67"/>
    <n v="1"/>
    <n v="2780.81"/>
    <x v="120"/>
    <x v="120"/>
    <x v="0"/>
    <n v="3"/>
    <n v="9"/>
    <n v="2003"/>
    <x v="5"/>
    <n v="66"/>
    <s v="S700_1138"/>
    <s v="Euro Shopping Channel"/>
    <s v="(91) 555 94 44"/>
    <s v="C/ Moralzarzal, 86"/>
    <m/>
    <s v="Madrid"/>
    <m/>
    <n v="28034"/>
    <x v="7"/>
    <x v="1"/>
    <s v="Freyre"/>
    <s v="Diego"/>
    <s v="Small"/>
    <x v="23"/>
  </r>
  <r>
    <n v="10167"/>
    <n v="43"/>
    <n v="75.34"/>
    <n v="12"/>
    <n v="3239.62"/>
    <x v="67"/>
    <x v="67"/>
    <x v="3"/>
    <n v="4"/>
    <n v="10"/>
    <n v="2003"/>
    <x v="5"/>
    <n v="66"/>
    <s v="S700_1138"/>
    <s v="Scandinavian Gift Ideas"/>
    <s v="0695-34 6555"/>
    <s v="?kergatan 24"/>
    <m/>
    <s v="Boras"/>
    <m/>
    <s v="S-844 67"/>
    <x v="8"/>
    <x v="1"/>
    <s v="Larsson"/>
    <s v="Maria"/>
    <s v="Medium"/>
    <x v="37"/>
  </r>
  <r>
    <n v="10177"/>
    <n v="24"/>
    <n v="76"/>
    <n v="3"/>
    <n v="1824"/>
    <x v="219"/>
    <x v="219"/>
    <x v="0"/>
    <n v="4"/>
    <n v="11"/>
    <n v="2003"/>
    <x v="5"/>
    <n v="66"/>
    <s v="S700_1138"/>
    <s v="CAF Imports"/>
    <s v="+34 913 728 555"/>
    <s v="Merchants House, 27-30 Merchant's Quay"/>
    <m/>
    <s v="Madrid"/>
    <m/>
    <n v="28023"/>
    <x v="7"/>
    <x v="1"/>
    <s v="Fernandez"/>
    <s v="Jesus"/>
    <s v="Small"/>
    <x v="76"/>
  </r>
  <r>
    <n v="10185"/>
    <n v="21"/>
    <n v="54"/>
    <n v="3"/>
    <n v="1134"/>
    <x v="69"/>
    <x v="69"/>
    <x v="0"/>
    <n v="4"/>
    <n v="11"/>
    <n v="2003"/>
    <x v="5"/>
    <n v="66"/>
    <s v="S700_1138"/>
    <s v="Mini Creations Ltd."/>
    <n v="5085559555"/>
    <s v="4575 Hillside Dr."/>
    <m/>
    <s v="New Bedford"/>
    <s v="MA"/>
    <n v="50553"/>
    <x v="0"/>
    <x v="0"/>
    <s v="Tam"/>
    <s v="Wing C"/>
    <s v="Small"/>
    <x v="50"/>
  </r>
  <r>
    <n v="10197"/>
    <n v="23"/>
    <n v="64.67"/>
    <n v="9"/>
    <n v="1487.41"/>
    <x v="70"/>
    <x v="70"/>
    <x v="0"/>
    <n v="4"/>
    <n v="11"/>
    <n v="2003"/>
    <x v="5"/>
    <n v="66"/>
    <s v="S700_1138"/>
    <s v="Enaco Distributors"/>
    <s v="(93) 203 4555"/>
    <s v="Rambla de Catalu¤a, 23"/>
    <m/>
    <s v="Barcelona"/>
    <m/>
    <n v="8022"/>
    <x v="7"/>
    <x v="1"/>
    <s v="Saavedra"/>
    <s v="Eduardo"/>
    <s v="Small"/>
    <x v="53"/>
  </r>
  <r>
    <n v="10208"/>
    <n v="38"/>
    <n v="74.67"/>
    <n v="3"/>
    <n v="2837.46"/>
    <x v="122"/>
    <x v="122"/>
    <x v="0"/>
    <n v="1"/>
    <n v="1"/>
    <n v="2004"/>
    <x v="5"/>
    <n v="66"/>
    <s v="S700_1138"/>
    <s v="Saveley &amp; Henriot, Co."/>
    <s v="78.32.5555"/>
    <s v="2, rue du Commerce"/>
    <m/>
    <s v="Lyon"/>
    <m/>
    <n v="69004"/>
    <x v="1"/>
    <x v="1"/>
    <s v="Saveley"/>
    <s v="Mary"/>
    <s v="Small"/>
    <x v="30"/>
  </r>
  <r>
    <n v="10222"/>
    <n v="31"/>
    <n v="62.67"/>
    <n v="15"/>
    <n v="1942.77"/>
    <x v="72"/>
    <x v="72"/>
    <x v="0"/>
    <n v="1"/>
    <n v="2"/>
    <n v="2004"/>
    <x v="5"/>
    <n v="66"/>
    <s v="S700_1138"/>
    <s v="Collectable Mini Designs Co."/>
    <n v="7605558146"/>
    <s v="361 Furth Circle"/>
    <m/>
    <s v="San Diego"/>
    <s v="CA"/>
    <n v="91217"/>
    <x v="0"/>
    <x v="0"/>
    <s v="Thompson"/>
    <s v="Valarie"/>
    <s v="Small"/>
    <x v="55"/>
  </r>
  <r>
    <n v="10233"/>
    <n v="36"/>
    <n v="70.67"/>
    <n v="3"/>
    <n v="2544.12"/>
    <x v="243"/>
    <x v="243"/>
    <x v="0"/>
    <n v="1"/>
    <n v="3"/>
    <n v="2004"/>
    <x v="5"/>
    <n v="66"/>
    <s v="S700_1138"/>
    <s v="Tekni Collectables Inc."/>
    <n v="2015559350"/>
    <s v="7476 Moss Rd."/>
    <m/>
    <s v="Newark"/>
    <s v="NJ"/>
    <n v="94019"/>
    <x v="0"/>
    <x v="0"/>
    <s v="Brown"/>
    <s v="William"/>
    <s v="Small"/>
    <x v="12"/>
  </r>
  <r>
    <n v="10248"/>
    <n v="36"/>
    <n v="71.34"/>
    <n v="6"/>
    <n v="2568.2399999999998"/>
    <x v="73"/>
    <x v="73"/>
    <x v="3"/>
    <n v="2"/>
    <n v="5"/>
    <n v="2004"/>
    <x v="5"/>
    <n v="66"/>
    <s v="S700_1138"/>
    <s v="Land of Toys Inc."/>
    <n v="2125557818"/>
    <s v="897 Long Airport Avenue"/>
    <m/>
    <s v="NYC"/>
    <s v="NY"/>
    <n v="10022"/>
    <x v="0"/>
    <x v="0"/>
    <s v="Yu"/>
    <s v="Kwai"/>
    <s v="Small"/>
    <x v="0"/>
  </r>
  <r>
    <n v="10261"/>
    <n v="34"/>
    <n v="62"/>
    <n v="4"/>
    <n v="2108"/>
    <x v="74"/>
    <x v="74"/>
    <x v="0"/>
    <n v="2"/>
    <n v="6"/>
    <n v="2004"/>
    <x v="5"/>
    <n v="66"/>
    <s v="S700_1138"/>
    <s v="Quebec Home Shopping Network"/>
    <s v="(514) 555-8054"/>
    <s v="43 rue St. Laurent"/>
    <m/>
    <s v="Montreal"/>
    <s v="Quebec"/>
    <s v="H1J 1C3"/>
    <x v="10"/>
    <x v="0"/>
    <s v="Fresnisre"/>
    <s v="Jean"/>
    <s v="Small"/>
    <x v="43"/>
  </r>
  <r>
    <n v="10273"/>
    <n v="21"/>
    <n v="65.34"/>
    <n v="7"/>
    <n v="1372.14"/>
    <x v="75"/>
    <x v="75"/>
    <x v="0"/>
    <n v="3"/>
    <n v="7"/>
    <n v="2004"/>
    <x v="5"/>
    <n v="66"/>
    <s v="S700_1138"/>
    <s v="Petit Auto"/>
    <s v="(02) 5554 67"/>
    <s v="Rue Joseph-Bens 532"/>
    <m/>
    <s v="Bruxelles"/>
    <m/>
    <s v="B-1180"/>
    <x v="14"/>
    <x v="1"/>
    <s v="Dewey"/>
    <s v="Catherine"/>
    <s v="Small"/>
    <x v="56"/>
  </r>
  <r>
    <n v="10283"/>
    <n v="45"/>
    <n v="78.67"/>
    <n v="9"/>
    <n v="3540.15"/>
    <x v="76"/>
    <x v="76"/>
    <x v="0"/>
    <n v="3"/>
    <n v="8"/>
    <n v="2004"/>
    <x v="5"/>
    <n v="66"/>
    <s v="S700_1138"/>
    <s v="Royal Canadian Collectables, Ltd."/>
    <s v="(604) 555-4555"/>
    <s v="23 Tsawassen Blvd."/>
    <m/>
    <s v="Tsawassen"/>
    <s v="BC"/>
    <s v="T2F 8M4"/>
    <x v="10"/>
    <x v="0"/>
    <s v="Lincoln"/>
    <s v="Elizabeth"/>
    <s v="Medium"/>
    <x v="57"/>
  </r>
  <r>
    <n v="10295"/>
    <n v="26"/>
    <n v="75.34"/>
    <n v="4"/>
    <n v="1958.84"/>
    <x v="77"/>
    <x v="77"/>
    <x v="0"/>
    <n v="3"/>
    <n v="9"/>
    <n v="2004"/>
    <x v="5"/>
    <n v="66"/>
    <s v="S700_1138"/>
    <s v="Gifts4AllAges.com"/>
    <n v="6175559555"/>
    <s v="8616 Spinnaker Dr."/>
    <m/>
    <s v="Boston"/>
    <s v="MA"/>
    <n v="51003"/>
    <x v="0"/>
    <x v="0"/>
    <s v="Yoshido"/>
    <s v="Juri"/>
    <s v="Small"/>
    <x v="58"/>
  </r>
  <r>
    <n v="10306"/>
    <n v="50"/>
    <n v="54"/>
    <n v="3"/>
    <n v="2700"/>
    <x v="78"/>
    <x v="78"/>
    <x v="0"/>
    <n v="4"/>
    <n v="10"/>
    <n v="2004"/>
    <x v="5"/>
    <n v="66"/>
    <s v="S700_1138"/>
    <s v="AV Stores, Co."/>
    <s v="(171) 555-1555"/>
    <s v="Fauntleroy Circus"/>
    <m/>
    <s v="Manchester"/>
    <m/>
    <s v="EC2 5NT"/>
    <x v="6"/>
    <x v="1"/>
    <s v="Ashworth"/>
    <s v="Victoria"/>
    <s v="Small"/>
    <x v="77"/>
  </r>
  <r>
    <n v="10315"/>
    <n v="41"/>
    <n v="62"/>
    <n v="2"/>
    <n v="2542"/>
    <x v="237"/>
    <x v="237"/>
    <x v="0"/>
    <n v="4"/>
    <n v="10"/>
    <n v="2004"/>
    <x v="5"/>
    <n v="66"/>
    <s v="S700_1138"/>
    <s v="La Rochelle Gifts"/>
    <s v="40.67.8555"/>
    <s v="67, rue des Cinquante Otages"/>
    <m/>
    <s v="Nantes"/>
    <m/>
    <n v="44000"/>
    <x v="1"/>
    <x v="1"/>
    <s v="Labrune"/>
    <s v="Janine"/>
    <s v="Small"/>
    <x v="14"/>
  </r>
  <r>
    <n v="10326"/>
    <n v="39"/>
    <n v="60"/>
    <n v="1"/>
    <n v="2340"/>
    <x v="223"/>
    <x v="223"/>
    <x v="0"/>
    <n v="4"/>
    <n v="11"/>
    <n v="2004"/>
    <x v="5"/>
    <n v="66"/>
    <s v="S700_1138"/>
    <s v="Volvo Model Replicas, Co"/>
    <s v="0921-12 3555"/>
    <s v="Berguvsv„gen  8"/>
    <m/>
    <s v="Lule"/>
    <m/>
    <s v="S-958 22"/>
    <x v="8"/>
    <x v="1"/>
    <s v="Berglund"/>
    <s v="Christina"/>
    <s v="Small"/>
    <x v="24"/>
  </r>
  <r>
    <n v="10339"/>
    <n v="22"/>
    <n v="100"/>
    <n v="5"/>
    <n v="2816.44"/>
    <x v="58"/>
    <x v="58"/>
    <x v="0"/>
    <n v="4"/>
    <n v="11"/>
    <n v="2004"/>
    <x v="5"/>
    <n v="66"/>
    <s v="S700_1138"/>
    <s v="Tokyo Collectables, Ltd"/>
    <s v="+81 3 3584 0555"/>
    <s v="2-2-8 Roppongi"/>
    <m/>
    <s v="Minato-ku"/>
    <s v="Tokyo"/>
    <s v="106-0032"/>
    <x v="11"/>
    <x v="3"/>
    <s v="Shimamura"/>
    <s v="Akiko"/>
    <s v="Small"/>
    <x v="35"/>
  </r>
  <r>
    <n v="10350"/>
    <n v="46"/>
    <n v="76.67"/>
    <n v="11"/>
    <n v="3526.82"/>
    <x v="82"/>
    <x v="82"/>
    <x v="0"/>
    <n v="4"/>
    <n v="12"/>
    <n v="2004"/>
    <x v="5"/>
    <n v="66"/>
    <s v="S700_1138"/>
    <s v="Euro Shopping Channel"/>
    <s v="(91) 555 94 44"/>
    <s v="C/ Moralzarzal, 86"/>
    <m/>
    <s v="Madrid"/>
    <m/>
    <n v="28034"/>
    <x v="7"/>
    <x v="1"/>
    <s v="Freyre"/>
    <s v="Diego"/>
    <s v="Medium"/>
    <x v="23"/>
  </r>
  <r>
    <n v="10373"/>
    <n v="44"/>
    <n v="100"/>
    <n v="14"/>
    <n v="4627.92"/>
    <x v="84"/>
    <x v="84"/>
    <x v="0"/>
    <n v="1"/>
    <n v="1"/>
    <n v="2005"/>
    <x v="5"/>
    <n v="66"/>
    <s v="S700_1138"/>
    <s v="Oulu Toy Supplies, Inc."/>
    <s v="981-443655"/>
    <s v="Torikatu 38"/>
    <m/>
    <s v="Oulu"/>
    <m/>
    <n v="90110"/>
    <x v="4"/>
    <x v="1"/>
    <s v="Koskitalo"/>
    <s v="Pirkko"/>
    <s v="Medium"/>
    <x v="60"/>
  </r>
  <r>
    <n v="10385"/>
    <n v="25"/>
    <n v="77.34"/>
    <n v="1"/>
    <n v="1933.5"/>
    <x v="244"/>
    <x v="244"/>
    <x v="0"/>
    <n v="1"/>
    <n v="2"/>
    <n v="2005"/>
    <x v="5"/>
    <n v="66"/>
    <s v="S700_1138"/>
    <s v="Mini Gifts Distributors Ltd."/>
    <n v="4155551450"/>
    <s v="5677 Strong St."/>
    <m/>
    <s v="San Rafael"/>
    <s v="CA"/>
    <n v="97562"/>
    <x v="0"/>
    <x v="0"/>
    <s v="Nelson"/>
    <s v="Valarie"/>
    <s v="Small"/>
    <x v="39"/>
  </r>
  <r>
    <n v="10396"/>
    <n v="39"/>
    <n v="66.67"/>
    <n v="1"/>
    <n v="2600.13"/>
    <x v="141"/>
    <x v="141"/>
    <x v="0"/>
    <n v="1"/>
    <n v="3"/>
    <n v="2005"/>
    <x v="5"/>
    <n v="66"/>
    <s v="S700_1138"/>
    <s v="Mini Gifts Distributors Ltd."/>
    <n v="4155551450"/>
    <s v="5677 Strong St."/>
    <m/>
    <s v="San Rafael"/>
    <s v="CA"/>
    <n v="97562"/>
    <x v="0"/>
    <x v="0"/>
    <s v="Nelson"/>
    <s v="Valarie"/>
    <s v="Small"/>
    <x v="39"/>
  </r>
  <r>
    <n v="10414"/>
    <n v="37"/>
    <n v="71.34"/>
    <n v="6"/>
    <n v="2639.58"/>
    <x v="88"/>
    <x v="88"/>
    <x v="4"/>
    <n v="2"/>
    <n v="5"/>
    <n v="2005"/>
    <x v="5"/>
    <n v="66"/>
    <s v="S700_1138"/>
    <s v="Gifts4AllAges.com"/>
    <n v="6175559555"/>
    <s v="8616 Spinnaker Dr."/>
    <m/>
    <s v="Boston"/>
    <s v="MA"/>
    <n v="51003"/>
    <x v="0"/>
    <x v="0"/>
    <s v="Yoshido"/>
    <s v="Juri"/>
    <s v="Small"/>
    <x v="58"/>
  </r>
  <r>
    <n v="10106"/>
    <n v="31"/>
    <n v="100"/>
    <n v="7"/>
    <n v="3312.97"/>
    <x v="186"/>
    <x v="186"/>
    <x v="0"/>
    <n v="1"/>
    <n v="2"/>
    <n v="2003"/>
    <x v="4"/>
    <n v="91"/>
    <s v="S700_1691"/>
    <s v="Rovelli Gifts"/>
    <s v="035-640555"/>
    <s v="Via Ludovico il Moro 22"/>
    <m/>
    <s v="Bergamo"/>
    <m/>
    <n v="24100"/>
    <x v="12"/>
    <x v="1"/>
    <s v="Rovelli"/>
    <s v="Giovanni"/>
    <s v="Medium"/>
    <x v="86"/>
  </r>
  <r>
    <n v="10120"/>
    <n v="47"/>
    <n v="82.21"/>
    <n v="13"/>
    <n v="3863.87"/>
    <x v="54"/>
    <x v="54"/>
    <x v="0"/>
    <n v="2"/>
    <n v="4"/>
    <n v="2003"/>
    <x v="4"/>
    <n v="91"/>
    <s v="S700_1691"/>
    <s v="Australian Collectors, Co."/>
    <s v="03 9520 4555"/>
    <s v="636 St Kilda Road"/>
    <s v="Level 3"/>
    <s v="Melbourne"/>
    <s v="Victoria"/>
    <n v="3004"/>
    <x v="3"/>
    <x v="2"/>
    <s v="Ferguson"/>
    <s v="Peter"/>
    <s v="Medium"/>
    <x v="10"/>
  </r>
  <r>
    <n v="10133"/>
    <n v="24"/>
    <n v="77.64"/>
    <n v="8"/>
    <n v="1863.36"/>
    <x v="209"/>
    <x v="209"/>
    <x v="0"/>
    <n v="2"/>
    <n v="6"/>
    <n v="2003"/>
    <x v="4"/>
    <n v="91"/>
    <s v="S700_1691"/>
    <s v="Euro Shopping Channel"/>
    <s v="(91) 555 94 44"/>
    <s v="C/ Moralzarzal, 86"/>
    <m/>
    <s v="Madrid"/>
    <m/>
    <n v="28034"/>
    <x v="7"/>
    <x v="1"/>
    <s v="Freyre"/>
    <s v="Diego"/>
    <s v="Small"/>
    <x v="23"/>
  </r>
  <r>
    <n v="10143"/>
    <n v="36"/>
    <n v="100"/>
    <n v="2"/>
    <n v="3945.96"/>
    <x v="65"/>
    <x v="65"/>
    <x v="0"/>
    <n v="3"/>
    <n v="8"/>
    <n v="2003"/>
    <x v="4"/>
    <n v="91"/>
    <s v="S700_1691"/>
    <s v="Mini Creations Ltd."/>
    <n v="5085559555"/>
    <s v="4575 Hillside Dr."/>
    <m/>
    <s v="New Bedford"/>
    <s v="MA"/>
    <n v="50553"/>
    <x v="0"/>
    <x v="0"/>
    <s v="Tam"/>
    <s v="Wing C"/>
    <s v="Medium"/>
    <x v="50"/>
  </r>
  <r>
    <n v="10156"/>
    <n v="48"/>
    <n v="100"/>
    <n v="2"/>
    <n v="4954.08"/>
    <x v="249"/>
    <x v="249"/>
    <x v="0"/>
    <n v="4"/>
    <n v="10"/>
    <n v="2003"/>
    <x v="4"/>
    <n v="91"/>
    <s v="S700_1691"/>
    <s v="Euro Shopping Channel"/>
    <s v="(91) 555 94 44"/>
    <s v="C/ Moralzarzal, 86"/>
    <m/>
    <s v="Madrid"/>
    <m/>
    <n v="28034"/>
    <x v="7"/>
    <x v="1"/>
    <s v="Freyre"/>
    <s v="Diego"/>
    <s v="Medium"/>
    <x v="23"/>
  </r>
  <r>
    <n v="10168"/>
    <n v="28"/>
    <n v="98.65"/>
    <n v="14"/>
    <n v="2762.2"/>
    <x v="5"/>
    <x v="5"/>
    <x v="0"/>
    <n v="4"/>
    <n v="10"/>
    <n v="2003"/>
    <x v="4"/>
    <n v="91"/>
    <s v="S700_1691"/>
    <s v="Technics Stores Inc."/>
    <n v="6505556809"/>
    <s v="9408 Furth Circle"/>
    <m/>
    <s v="Burlingame"/>
    <s v="CA"/>
    <n v="94217"/>
    <x v="0"/>
    <x v="0"/>
    <s v="Hirano"/>
    <s v="Juri"/>
    <s v="Small"/>
    <x v="5"/>
  </r>
  <r>
    <n v="10199"/>
    <n v="48"/>
    <n v="83.12"/>
    <n v="2"/>
    <n v="3989.76"/>
    <x v="8"/>
    <x v="8"/>
    <x v="0"/>
    <n v="4"/>
    <n v="12"/>
    <n v="2003"/>
    <x v="4"/>
    <n v="91"/>
    <s v="S700_1691"/>
    <s v="West Coast Collectables Co."/>
    <n v="3105553722"/>
    <s v="3675 Furth Circle"/>
    <m/>
    <s v="Burbank"/>
    <s v="CA"/>
    <n v="94019"/>
    <x v="0"/>
    <x v="0"/>
    <s v="Thompson"/>
    <s v="Steve"/>
    <s v="Medium"/>
    <x v="32"/>
  </r>
  <r>
    <n v="10210"/>
    <n v="21"/>
    <n v="78.55"/>
    <n v="12"/>
    <n v="1649.55"/>
    <x v="55"/>
    <x v="55"/>
    <x v="0"/>
    <n v="1"/>
    <n v="1"/>
    <n v="2004"/>
    <x v="4"/>
    <n v="91"/>
    <s v="S700_1691"/>
    <s v="Osaka Souveniers Co."/>
    <s v="+81 06 6342 5555"/>
    <s v="Dojima Avanza 4F, 1-6-20 Dojima, Kita-ku"/>
    <m/>
    <s v="Osaka"/>
    <s v="Osaka"/>
    <s v="530-0003"/>
    <x v="11"/>
    <x v="3"/>
    <s v="Kentary"/>
    <s v="Mory"/>
    <s v="Small"/>
    <x v="44"/>
  </r>
  <r>
    <n v="10223"/>
    <n v="25"/>
    <n v="100"/>
    <n v="14"/>
    <n v="2534.75"/>
    <x v="10"/>
    <x v="10"/>
    <x v="0"/>
    <n v="1"/>
    <n v="2"/>
    <n v="2004"/>
    <x v="4"/>
    <n v="91"/>
    <s v="S700_1691"/>
    <s v="Australian Collectors, Co."/>
    <s v="03 9520 4555"/>
    <s v="636 St Kilda Road"/>
    <s v="Level 3"/>
    <s v="Melbourne"/>
    <s v="Victoria"/>
    <n v="3004"/>
    <x v="3"/>
    <x v="2"/>
    <s v="Ferguson"/>
    <s v="Peter"/>
    <s v="Small"/>
    <x v="10"/>
  </r>
  <r>
    <n v="10235"/>
    <n v="25"/>
    <n v="100"/>
    <n v="8"/>
    <n v="2580.25"/>
    <x v="210"/>
    <x v="210"/>
    <x v="0"/>
    <n v="2"/>
    <n v="4"/>
    <n v="2004"/>
    <x v="4"/>
    <n v="91"/>
    <s v="S700_1691"/>
    <s v="Royal Canadian Collectables, Ltd."/>
    <s v="(604) 555-4555"/>
    <s v="23 Tsawassen Blvd."/>
    <m/>
    <s v="Tsawassen"/>
    <s v="BC"/>
    <s v="T2F 8M4"/>
    <x v="10"/>
    <x v="0"/>
    <s v="Lincoln"/>
    <s v="Elizabeth"/>
    <s v="Small"/>
    <x v="57"/>
  </r>
  <r>
    <n v="10250"/>
    <n v="31"/>
    <n v="91.34"/>
    <n v="9"/>
    <n v="2831.54"/>
    <x v="189"/>
    <x v="189"/>
    <x v="0"/>
    <n v="2"/>
    <n v="5"/>
    <n v="2004"/>
    <x v="4"/>
    <n v="91"/>
    <s v="S700_1691"/>
    <s v="The Sharp Gifts Warehouse"/>
    <n v="4085553659"/>
    <s v="3086 Ingle Ln."/>
    <m/>
    <s v="San Jose"/>
    <s v="CA"/>
    <n v="94217"/>
    <x v="0"/>
    <x v="0"/>
    <s v="Frick"/>
    <s v="Sue"/>
    <s v="Small"/>
    <x v="61"/>
  </r>
  <r>
    <n v="10262"/>
    <n v="40"/>
    <n v="84.03"/>
    <n v="4"/>
    <n v="3361.2"/>
    <x v="190"/>
    <x v="190"/>
    <x v="3"/>
    <n v="2"/>
    <n v="6"/>
    <n v="2004"/>
    <x v="4"/>
    <n v="91"/>
    <s v="S700_1691"/>
    <s v="Euro Shopping Channel"/>
    <s v="(91) 555 94 44"/>
    <s v="C/ Moralzarzal, 86"/>
    <m/>
    <s v="Madrid"/>
    <m/>
    <n v="28034"/>
    <x v="7"/>
    <x v="1"/>
    <s v="Freyre"/>
    <s v="Diego"/>
    <s v="Medium"/>
    <x v="23"/>
  </r>
  <r>
    <n v="10275"/>
    <n v="32"/>
    <n v="89.51"/>
    <n v="14"/>
    <n v="2864.32"/>
    <x v="14"/>
    <x v="14"/>
    <x v="0"/>
    <n v="3"/>
    <n v="7"/>
    <n v="2004"/>
    <x v="4"/>
    <n v="91"/>
    <s v="S700_1691"/>
    <s v="La Rochelle Gifts"/>
    <s v="40.67.8555"/>
    <s v="67, rue des Cinquante Otages"/>
    <m/>
    <s v="Nantes"/>
    <m/>
    <n v="44000"/>
    <x v="1"/>
    <x v="1"/>
    <s v="Labrune"/>
    <s v="Janine"/>
    <s v="Small"/>
    <x v="14"/>
  </r>
  <r>
    <n v="10284"/>
    <n v="24"/>
    <n v="83.12"/>
    <n v="6"/>
    <n v="1994.88"/>
    <x v="191"/>
    <x v="191"/>
    <x v="0"/>
    <n v="3"/>
    <n v="8"/>
    <n v="2004"/>
    <x v="4"/>
    <n v="91"/>
    <s v="S700_1691"/>
    <s v="Norway Gifts By Mail, Co."/>
    <s v="+47 2212 1555"/>
    <s v="Drammensveien 126 A, PB 744 Sentrum"/>
    <m/>
    <s v="Oslo"/>
    <m/>
    <s v="N 0106"/>
    <x v="2"/>
    <x v="1"/>
    <s v="Klaeboe"/>
    <s v="Jan"/>
    <s v="Small"/>
    <x v="85"/>
  </r>
  <r>
    <n v="10296"/>
    <n v="42"/>
    <n v="100"/>
    <n v="2"/>
    <n v="4296.6000000000004"/>
    <x v="192"/>
    <x v="192"/>
    <x v="0"/>
    <n v="3"/>
    <n v="9"/>
    <n v="2004"/>
    <x v="4"/>
    <n v="91"/>
    <s v="S700_1691"/>
    <s v="Bavarian Collectables Imports, Co."/>
    <s v="+49 89 61 08 9555"/>
    <s v="Hansastr. 15"/>
    <m/>
    <s v="Munich"/>
    <m/>
    <n v="80686"/>
    <x v="16"/>
    <x v="1"/>
    <s v="Donnermeyer"/>
    <s v="Michael"/>
    <s v="Medium"/>
    <x v="89"/>
  </r>
  <r>
    <n v="10308"/>
    <n v="21"/>
    <n v="100"/>
    <n v="12"/>
    <n v="2224.9499999999998"/>
    <x v="17"/>
    <x v="17"/>
    <x v="0"/>
    <n v="4"/>
    <n v="10"/>
    <n v="2004"/>
    <x v="4"/>
    <n v="91"/>
    <s v="S700_1691"/>
    <s v="Mini Classics"/>
    <n v="9145554562"/>
    <s v="3758 North Pendale Street"/>
    <m/>
    <s v="White Plains"/>
    <s v="NY"/>
    <n v="24067"/>
    <x v="0"/>
    <x v="0"/>
    <s v="Frick"/>
    <s v="Steve"/>
    <s v="Small"/>
    <x v="47"/>
  </r>
  <r>
    <n v="10316"/>
    <n v="34"/>
    <n v="82.21"/>
    <n v="4"/>
    <n v="2795.14"/>
    <x v="79"/>
    <x v="79"/>
    <x v="0"/>
    <n v="4"/>
    <n v="11"/>
    <n v="2004"/>
    <x v="4"/>
    <n v="91"/>
    <s v="S700_1691"/>
    <s v="giftsbymail.co.uk"/>
    <s v="(198) 555-8888"/>
    <s v="Garden House Crowther Way"/>
    <m/>
    <s v="Cowes"/>
    <s v="Isle of Wight"/>
    <s v="PO31 7PJ"/>
    <x v="6"/>
    <x v="1"/>
    <s v="Bennett"/>
    <s v="Helen"/>
    <s v="Small"/>
    <x v="59"/>
  </r>
  <r>
    <n v="10328"/>
    <n v="27"/>
    <n v="100"/>
    <n v="8"/>
    <n v="2762.1"/>
    <x v="233"/>
    <x v="233"/>
    <x v="0"/>
    <n v="4"/>
    <n v="11"/>
    <n v="2004"/>
    <x v="4"/>
    <n v="91"/>
    <s v="S700_1691"/>
    <s v="Rovelli Gifts"/>
    <s v="035-640555"/>
    <s v="Via Ludovico il Moro 22"/>
    <m/>
    <s v="Bergamo"/>
    <m/>
    <n v="24100"/>
    <x v="12"/>
    <x v="1"/>
    <s v="Rovelli"/>
    <s v="Giovanni"/>
    <s v="Small"/>
    <x v="86"/>
  </r>
  <r>
    <n v="10340"/>
    <n v="30"/>
    <n v="88.6"/>
    <n v="5"/>
    <n v="2658"/>
    <x v="20"/>
    <x v="20"/>
    <x v="0"/>
    <n v="4"/>
    <n v="11"/>
    <n v="2004"/>
    <x v="4"/>
    <n v="91"/>
    <s v="S700_1691"/>
    <s v="Enaco Distributors"/>
    <s v="(93) 203 4555"/>
    <s v="Rambla de Catalu¤a, 23"/>
    <m/>
    <s v="Barcelona"/>
    <m/>
    <n v="8022"/>
    <x v="7"/>
    <x v="1"/>
    <s v="Saavedra"/>
    <s v="Eduardo"/>
    <s v="Small"/>
    <x v="53"/>
  </r>
  <r>
    <n v="10353"/>
    <n v="39"/>
    <n v="100"/>
    <n v="9"/>
    <n v="5043.87"/>
    <x v="212"/>
    <x v="212"/>
    <x v="0"/>
    <n v="4"/>
    <n v="12"/>
    <n v="2004"/>
    <x v="4"/>
    <n v="91"/>
    <s v="S700_1691"/>
    <s v="Gift Ideas Corp."/>
    <n v="2035554407"/>
    <s v="2440 Pompton St."/>
    <m/>
    <s v="Glendale"/>
    <s v="CT"/>
    <n v="97561"/>
    <x v="0"/>
    <x v="0"/>
    <s v="Lewis"/>
    <s v="Dan"/>
    <s v="Medium"/>
    <x v="88"/>
  </r>
  <r>
    <n v="10361"/>
    <n v="20"/>
    <n v="60.54"/>
    <n v="4"/>
    <n v="1210.8"/>
    <x v="21"/>
    <x v="21"/>
    <x v="0"/>
    <n v="4"/>
    <n v="12"/>
    <n v="2004"/>
    <x v="4"/>
    <n v="91"/>
    <s v="S700_1691"/>
    <s v="Souveniers And Things Co."/>
    <s v="+61 2 9495 8555"/>
    <s v="Monitor Money Building, 815 Pacific Hwy"/>
    <s v="Level 6"/>
    <s v="Chatswood"/>
    <s v="NSW"/>
    <n v="2067"/>
    <x v="3"/>
    <x v="2"/>
    <s v="Huxley"/>
    <s v="Adrian"/>
    <s v="Small"/>
    <x v="20"/>
  </r>
  <r>
    <n v="10375"/>
    <n v="37"/>
    <n v="81.87"/>
    <n v="6"/>
    <n v="3029.19"/>
    <x v="22"/>
    <x v="22"/>
    <x v="0"/>
    <n v="1"/>
    <n v="2"/>
    <n v="2005"/>
    <x v="4"/>
    <n v="91"/>
    <s v="S700_1691"/>
    <s v="La Rochelle Gifts"/>
    <s v="40.67.8555"/>
    <s v="67, rue des Cinquante Otages"/>
    <m/>
    <s v="Nantes"/>
    <m/>
    <n v="44000"/>
    <x v="1"/>
    <x v="1"/>
    <s v="Labrune"/>
    <s v="Janine"/>
    <s v="Medium"/>
    <x v="14"/>
  </r>
  <r>
    <n v="10388"/>
    <n v="46"/>
    <n v="100"/>
    <n v="2"/>
    <n v="10066.6"/>
    <x v="23"/>
    <x v="23"/>
    <x v="0"/>
    <n v="1"/>
    <n v="3"/>
    <n v="2005"/>
    <x v="4"/>
    <n v="91"/>
    <s v="S700_1691"/>
    <s v="FunGiftIdeas.com"/>
    <n v="5085552555"/>
    <s v="1785 First Street"/>
    <m/>
    <s v="New Bedford"/>
    <s v="MA"/>
    <n v="50553"/>
    <x v="0"/>
    <x v="0"/>
    <s v="Benitez"/>
    <s v="Violeta"/>
    <s v="Large"/>
    <x v="21"/>
  </r>
  <r>
    <n v="10398"/>
    <n v="47"/>
    <n v="87.69"/>
    <n v="6"/>
    <n v="4121.43"/>
    <x v="197"/>
    <x v="197"/>
    <x v="0"/>
    <n v="1"/>
    <n v="3"/>
    <n v="2005"/>
    <x v="4"/>
    <n v="91"/>
    <s v="S700_1691"/>
    <s v="Reims Collectables"/>
    <s v="26.47.1555"/>
    <s v="59 rue de l'Abbaye"/>
    <m/>
    <s v="Reims"/>
    <m/>
    <n v="51100"/>
    <x v="1"/>
    <x v="1"/>
    <s v="Henriot"/>
    <s v="Paul"/>
    <s v="Medium"/>
    <x v="1"/>
  </r>
  <r>
    <n v="10401"/>
    <n v="11"/>
    <n v="100"/>
    <n v="8"/>
    <n v="1135.31"/>
    <x v="213"/>
    <x v="213"/>
    <x v="4"/>
    <n v="2"/>
    <n v="4"/>
    <n v="2005"/>
    <x v="4"/>
    <n v="91"/>
    <s v="S700_1691"/>
    <s v="Tekni Collectables Inc."/>
    <n v="2015559350"/>
    <s v="7476 Moss Rd."/>
    <m/>
    <s v="Newark"/>
    <s v="NJ"/>
    <n v="94019"/>
    <x v="0"/>
    <x v="0"/>
    <s v="Brown"/>
    <s v="William"/>
    <s v="Small"/>
    <x v="12"/>
  </r>
  <r>
    <n v="10416"/>
    <n v="23"/>
    <n v="91.34"/>
    <n v="9"/>
    <n v="2100.8200000000002"/>
    <x v="198"/>
    <x v="198"/>
    <x v="0"/>
    <n v="2"/>
    <n v="5"/>
    <n v="2005"/>
    <x v="4"/>
    <n v="91"/>
    <s v="S700_1691"/>
    <s v="L'ordine Souveniers"/>
    <s v="0522-556555"/>
    <s v="Strada Provinciale 124"/>
    <m/>
    <s v="Reggio Emilia"/>
    <m/>
    <n v="42100"/>
    <x v="12"/>
    <x v="1"/>
    <s v="Moroni"/>
    <s v="Maurizio"/>
    <s v="Small"/>
    <x v="70"/>
  </r>
  <r>
    <n v="10105"/>
    <n v="29"/>
    <n v="70.150000000000006"/>
    <n v="12"/>
    <n v="2034.35"/>
    <x v="62"/>
    <x v="62"/>
    <x v="0"/>
    <n v="1"/>
    <n v="2"/>
    <n v="2003"/>
    <x v="5"/>
    <n v="86"/>
    <s v="S700_1938"/>
    <s v="Danish Wholesale Imports"/>
    <s v="31 12 3555"/>
    <s v="Vinb'ltet 34"/>
    <m/>
    <s v="Kobenhavn"/>
    <m/>
    <n v="1734"/>
    <x v="13"/>
    <x v="1"/>
    <s v="Petersen"/>
    <s v="Jytte"/>
    <s v="Small"/>
    <x v="48"/>
  </r>
  <r>
    <n v="10117"/>
    <n v="38"/>
    <n v="79.680000000000007"/>
    <n v="6"/>
    <n v="3027.84"/>
    <x v="117"/>
    <x v="117"/>
    <x v="0"/>
    <n v="2"/>
    <n v="4"/>
    <n v="2003"/>
    <x v="5"/>
    <n v="86"/>
    <s v="S700_1938"/>
    <s v="Dragon Souveniers, Ltd."/>
    <s v="+65 221 7555"/>
    <s v="Bronz Sok., Bronz Apt. 3/6 Tesvikiye"/>
    <m/>
    <s v="Singapore"/>
    <m/>
    <n v="79903"/>
    <x v="9"/>
    <x v="3"/>
    <s v="Natividad"/>
    <s v="Eric"/>
    <s v="Medium"/>
    <x v="26"/>
  </r>
  <r>
    <n v="10128"/>
    <n v="32"/>
    <n v="97"/>
    <n v="3"/>
    <n v="3104"/>
    <x v="218"/>
    <x v="218"/>
    <x v="0"/>
    <n v="2"/>
    <n v="6"/>
    <n v="2003"/>
    <x v="5"/>
    <n v="86"/>
    <s v="S700_1938"/>
    <s v="Euro Shopping Channel"/>
    <s v="(91) 555 94 44"/>
    <s v="C/ Moralzarzal, 86"/>
    <m/>
    <s v="Madrid"/>
    <m/>
    <n v="28034"/>
    <x v="7"/>
    <x v="1"/>
    <s v="Freyre"/>
    <s v="Diego"/>
    <s v="Medium"/>
    <x v="23"/>
  </r>
  <r>
    <n v="10142"/>
    <n v="43"/>
    <n v="84.01"/>
    <n v="9"/>
    <n v="3612.43"/>
    <x v="119"/>
    <x v="119"/>
    <x v="0"/>
    <n v="3"/>
    <n v="8"/>
    <n v="2003"/>
    <x v="5"/>
    <n v="86"/>
    <s v="S700_1938"/>
    <s v="Mini Gifts Distributors Ltd."/>
    <n v="4155551450"/>
    <s v="5677 Strong St."/>
    <m/>
    <s v="San Rafael"/>
    <s v="CA"/>
    <n v="97562"/>
    <x v="0"/>
    <x v="0"/>
    <s v="Nelson"/>
    <s v="Valarie"/>
    <s v="Medium"/>
    <x v="39"/>
  </r>
  <r>
    <n v="10153"/>
    <n v="31"/>
    <n v="87.48"/>
    <n v="8"/>
    <n v="2711.88"/>
    <x v="120"/>
    <x v="120"/>
    <x v="0"/>
    <n v="3"/>
    <n v="9"/>
    <n v="2003"/>
    <x v="5"/>
    <n v="86"/>
    <s v="S700_1938"/>
    <s v="Euro Shopping Channel"/>
    <s v="(91) 555 94 44"/>
    <s v="C/ Moralzarzal, 86"/>
    <m/>
    <s v="Madrid"/>
    <m/>
    <n v="28034"/>
    <x v="7"/>
    <x v="1"/>
    <s v="Freyre"/>
    <s v="Diego"/>
    <s v="Small"/>
    <x v="23"/>
  </r>
  <r>
    <n v="10166"/>
    <n v="29"/>
    <n v="100"/>
    <n v="3"/>
    <n v="3013.97"/>
    <x v="90"/>
    <x v="90"/>
    <x v="0"/>
    <n v="4"/>
    <n v="10"/>
    <n v="2003"/>
    <x v="5"/>
    <n v="86"/>
    <s v="S700_1938"/>
    <s v="FunGiftIdeas.com"/>
    <n v="5085552555"/>
    <s v="1785 First Street"/>
    <m/>
    <s v="New Bedford"/>
    <s v="MA"/>
    <n v="50553"/>
    <x v="0"/>
    <x v="0"/>
    <s v="Benitez"/>
    <s v="Violeta"/>
    <s v="Medium"/>
    <x v="21"/>
  </r>
  <r>
    <n v="10177"/>
    <n v="31"/>
    <n v="88.34"/>
    <n v="10"/>
    <n v="2738.54"/>
    <x v="219"/>
    <x v="219"/>
    <x v="0"/>
    <n v="4"/>
    <n v="11"/>
    <n v="2003"/>
    <x v="5"/>
    <n v="86"/>
    <s v="S700_1938"/>
    <s v="CAF Imports"/>
    <s v="+34 913 728 555"/>
    <s v="Merchants House, 27-30 Merchant's Quay"/>
    <m/>
    <s v="Madrid"/>
    <m/>
    <n v="28023"/>
    <x v="7"/>
    <x v="1"/>
    <s v="Fernandez"/>
    <s v="Jesus"/>
    <s v="Small"/>
    <x v="76"/>
  </r>
  <r>
    <n v="10185"/>
    <n v="30"/>
    <n v="94.4"/>
    <n v="10"/>
    <n v="2832"/>
    <x v="69"/>
    <x v="69"/>
    <x v="0"/>
    <n v="4"/>
    <n v="11"/>
    <n v="2003"/>
    <x v="5"/>
    <n v="86"/>
    <s v="S700_1938"/>
    <s v="Mini Creations Ltd."/>
    <n v="5085559555"/>
    <s v="4575 Hillside Dr."/>
    <m/>
    <s v="New Bedford"/>
    <s v="MA"/>
    <n v="50553"/>
    <x v="0"/>
    <x v="0"/>
    <s v="Tam"/>
    <s v="Wing C"/>
    <s v="Small"/>
    <x v="50"/>
  </r>
  <r>
    <n v="10196"/>
    <n v="50"/>
    <n v="94.4"/>
    <n v="2"/>
    <n v="4720"/>
    <x v="70"/>
    <x v="70"/>
    <x v="0"/>
    <n v="4"/>
    <n v="11"/>
    <n v="2003"/>
    <x v="5"/>
    <n v="86"/>
    <s v="S700_1938"/>
    <s v="Super Scale Inc."/>
    <n v="2035559545"/>
    <s v="567 North Pendale Street"/>
    <m/>
    <s v="New Haven"/>
    <s v="CT"/>
    <n v="97823"/>
    <x v="0"/>
    <x v="0"/>
    <s v="Murphy"/>
    <s v="Leslie"/>
    <s v="Medium"/>
    <x v="34"/>
  </r>
  <r>
    <n v="10208"/>
    <n v="40"/>
    <n v="80.55"/>
    <n v="10"/>
    <n v="3222"/>
    <x v="122"/>
    <x v="122"/>
    <x v="0"/>
    <n v="1"/>
    <n v="1"/>
    <n v="2004"/>
    <x v="5"/>
    <n v="86"/>
    <s v="S700_1938"/>
    <s v="Saveley &amp; Henriot, Co."/>
    <s v="78.32.5555"/>
    <s v="2, rue du Commerce"/>
    <m/>
    <s v="Lyon"/>
    <m/>
    <n v="69004"/>
    <x v="1"/>
    <x v="1"/>
    <s v="Saveley"/>
    <s v="Mary"/>
    <s v="Medium"/>
    <x v="30"/>
  </r>
  <r>
    <n v="10221"/>
    <n v="23"/>
    <n v="97"/>
    <n v="4"/>
    <n v="2231"/>
    <x v="220"/>
    <x v="220"/>
    <x v="0"/>
    <n v="1"/>
    <n v="2"/>
    <n v="2004"/>
    <x v="5"/>
    <n v="86"/>
    <s v="S700_1938"/>
    <s v="Petit Auto"/>
    <s v="(02) 5554 67"/>
    <s v="Rue Joseph-Bens 532"/>
    <m/>
    <s v="Bruxelles"/>
    <m/>
    <s v="B-1180"/>
    <x v="14"/>
    <x v="1"/>
    <s v="Dewey"/>
    <s v="Catherine"/>
    <s v="Small"/>
    <x v="56"/>
  </r>
  <r>
    <n v="10232"/>
    <n v="26"/>
    <n v="88.34"/>
    <n v="7"/>
    <n v="2296.84"/>
    <x v="221"/>
    <x v="221"/>
    <x v="0"/>
    <n v="1"/>
    <n v="3"/>
    <n v="2004"/>
    <x v="5"/>
    <n v="86"/>
    <s v="S700_1938"/>
    <s v="giftsbymail.co.uk"/>
    <s v="(198) 555-8888"/>
    <s v="Garden House Crowther Way"/>
    <m/>
    <s v="Cowes"/>
    <s v="Isle of Wight"/>
    <s v="PO31 7PJ"/>
    <x v="6"/>
    <x v="1"/>
    <s v="Bennett"/>
    <s v="Helen"/>
    <s v="Small"/>
    <x v="59"/>
  </r>
  <r>
    <n v="10248"/>
    <n v="40"/>
    <n v="100"/>
    <n v="13"/>
    <n v="4157.2"/>
    <x v="73"/>
    <x v="73"/>
    <x v="3"/>
    <n v="2"/>
    <n v="5"/>
    <n v="2004"/>
    <x v="5"/>
    <n v="86"/>
    <s v="S700_1938"/>
    <s v="Land of Toys Inc."/>
    <n v="2125557818"/>
    <s v="897 Long Airport Avenue"/>
    <m/>
    <s v="NYC"/>
    <s v="NY"/>
    <n v="10022"/>
    <x v="0"/>
    <x v="0"/>
    <s v="Yu"/>
    <s v="Kwai"/>
    <s v="Medium"/>
    <x v="0"/>
  </r>
  <r>
    <n v="10273"/>
    <n v="21"/>
    <n v="100"/>
    <n v="14"/>
    <n v="2146.1999999999998"/>
    <x v="75"/>
    <x v="75"/>
    <x v="0"/>
    <n v="3"/>
    <n v="7"/>
    <n v="2004"/>
    <x v="5"/>
    <n v="86"/>
    <s v="S700_1938"/>
    <s v="Petit Auto"/>
    <s v="(02) 5554 67"/>
    <s v="Rue Joseph-Bens 532"/>
    <m/>
    <s v="Bruxelles"/>
    <m/>
    <s v="B-1180"/>
    <x v="14"/>
    <x v="1"/>
    <s v="Dewey"/>
    <s v="Catherine"/>
    <s v="Small"/>
    <x v="56"/>
  </r>
  <r>
    <n v="10282"/>
    <n v="43"/>
    <n v="86.61"/>
    <n v="2"/>
    <n v="3724.23"/>
    <x v="76"/>
    <x v="76"/>
    <x v="0"/>
    <n v="3"/>
    <n v="8"/>
    <n v="2004"/>
    <x v="5"/>
    <n v="86"/>
    <s v="S700_1938"/>
    <s v="Mini Gifts Distributors Ltd."/>
    <n v="4155551450"/>
    <s v="5677 Strong St."/>
    <m/>
    <s v="San Rafael"/>
    <s v="CA"/>
    <n v="97562"/>
    <x v="0"/>
    <x v="0"/>
    <s v="Nelson"/>
    <s v="Valarie"/>
    <s v="Medium"/>
    <x v="39"/>
  </r>
  <r>
    <n v="10293"/>
    <n v="29"/>
    <n v="71.89"/>
    <n v="5"/>
    <n v="2084.81"/>
    <x v="127"/>
    <x v="127"/>
    <x v="0"/>
    <n v="3"/>
    <n v="9"/>
    <n v="2004"/>
    <x v="5"/>
    <n v="86"/>
    <s v="S700_1938"/>
    <s v="Amica Models &amp; Co."/>
    <s v="011-4988555"/>
    <s v="Via Monte Bianco 34"/>
    <m/>
    <s v="Torino"/>
    <m/>
    <n v="10100"/>
    <x v="12"/>
    <x v="1"/>
    <s v="Accorti"/>
    <s v="Paolo"/>
    <s v="Small"/>
    <x v="36"/>
  </r>
  <r>
    <n v="10306"/>
    <n v="38"/>
    <n v="91.81"/>
    <n v="10"/>
    <n v="3488.78"/>
    <x v="78"/>
    <x v="78"/>
    <x v="0"/>
    <n v="4"/>
    <n v="10"/>
    <n v="2004"/>
    <x v="5"/>
    <n v="86"/>
    <s v="S700_1938"/>
    <s v="AV Stores, Co."/>
    <s v="(171) 555-1555"/>
    <s v="Fauntleroy Circus"/>
    <m/>
    <s v="Manchester"/>
    <m/>
    <s v="EC2 5NT"/>
    <x v="6"/>
    <x v="1"/>
    <s v="Ashworth"/>
    <s v="Victoria"/>
    <s v="Medium"/>
    <x v="77"/>
  </r>
  <r>
    <n v="10314"/>
    <n v="23"/>
    <n v="76.22"/>
    <n v="2"/>
    <n v="1753.06"/>
    <x v="96"/>
    <x v="96"/>
    <x v="0"/>
    <n v="4"/>
    <n v="10"/>
    <n v="2004"/>
    <x v="5"/>
    <n v="86"/>
    <s v="S700_1938"/>
    <s v="Heintze Collectables"/>
    <s v="86 21 3555"/>
    <s v="Smagsloget 45"/>
    <m/>
    <s v="Aaarhus"/>
    <m/>
    <n v="8200"/>
    <x v="13"/>
    <x v="1"/>
    <s v="Ibsen"/>
    <s v="Palle"/>
    <s v="Small"/>
    <x v="78"/>
  </r>
  <r>
    <n v="10327"/>
    <n v="20"/>
    <n v="100"/>
    <n v="7"/>
    <n v="3469.2"/>
    <x v="193"/>
    <x v="193"/>
    <x v="5"/>
    <n v="4"/>
    <n v="11"/>
    <n v="2004"/>
    <x v="5"/>
    <n v="86"/>
    <s v="S700_1938"/>
    <s v="Danish Wholesale Imports"/>
    <s v="31 12 3555"/>
    <s v="Vinb'ltet 34"/>
    <m/>
    <s v="Kobenhavn"/>
    <m/>
    <n v="1734"/>
    <x v="13"/>
    <x v="1"/>
    <s v="Petersen"/>
    <s v="Jytte"/>
    <s v="Medium"/>
    <x v="48"/>
  </r>
  <r>
    <n v="10337"/>
    <n v="36"/>
    <n v="70.3"/>
    <n v="9"/>
    <n v="2530.8000000000002"/>
    <x v="81"/>
    <x v="81"/>
    <x v="0"/>
    <n v="4"/>
    <n v="11"/>
    <n v="2004"/>
    <x v="5"/>
    <n v="86"/>
    <s v="S700_1938"/>
    <s v="Classic Legends Inc."/>
    <n v="2125558493"/>
    <s v="5905 Pompton St."/>
    <s v="Suite 750"/>
    <s v="NYC"/>
    <s v="NY"/>
    <n v="10022"/>
    <x v="0"/>
    <x v="0"/>
    <s v="Hernandez"/>
    <s v="Maria"/>
    <s v="Small"/>
    <x v="27"/>
  </r>
  <r>
    <n v="10350"/>
    <n v="28"/>
    <n v="100"/>
    <n v="4"/>
    <n v="2924.32"/>
    <x v="82"/>
    <x v="82"/>
    <x v="0"/>
    <n v="4"/>
    <n v="12"/>
    <n v="2004"/>
    <x v="5"/>
    <n v="86"/>
    <s v="S700_1938"/>
    <s v="Euro Shopping Channel"/>
    <s v="(91) 555 94 44"/>
    <s v="C/ Moralzarzal, 86"/>
    <m/>
    <s v="Madrid"/>
    <m/>
    <n v="28034"/>
    <x v="7"/>
    <x v="1"/>
    <s v="Freyre"/>
    <s v="Diego"/>
    <s v="Small"/>
    <x v="23"/>
  </r>
  <r>
    <n v="10372"/>
    <n v="44"/>
    <n v="100"/>
    <n v="2"/>
    <n v="4496.8"/>
    <x v="136"/>
    <x v="136"/>
    <x v="0"/>
    <n v="1"/>
    <n v="1"/>
    <n v="2005"/>
    <x v="5"/>
    <n v="86"/>
    <s v="S700_1938"/>
    <s v="Tokyo Collectables, Ltd"/>
    <s v="+81 3 3584 0555"/>
    <s v="2-2-8 Roppongi"/>
    <m/>
    <s v="Minato-ku"/>
    <s v="Tokyo"/>
    <s v="106-0032"/>
    <x v="11"/>
    <x v="3"/>
    <s v="Shimamura"/>
    <s v="Akiko"/>
    <s v="Medium"/>
    <x v="35"/>
  </r>
  <r>
    <n v="10384"/>
    <n v="49"/>
    <n v="100"/>
    <n v="1"/>
    <n v="6397.44"/>
    <x v="85"/>
    <x v="85"/>
    <x v="0"/>
    <n v="1"/>
    <n v="2"/>
    <n v="2005"/>
    <x v="5"/>
    <n v="86"/>
    <s v="S700_1938"/>
    <s v="Corporate Gift Ideas Co."/>
    <n v="6505551386"/>
    <s v="7734 Strong St."/>
    <m/>
    <s v="San Francisco"/>
    <s v="CA"/>
    <m/>
    <x v="0"/>
    <x v="0"/>
    <s v="Brown"/>
    <s v="Julie"/>
    <s v="Medium"/>
    <x v="4"/>
  </r>
  <r>
    <n v="10397"/>
    <n v="32"/>
    <n v="80.55"/>
    <n v="5"/>
    <n v="2577.6"/>
    <x v="250"/>
    <x v="250"/>
    <x v="0"/>
    <n v="1"/>
    <n v="3"/>
    <n v="2005"/>
    <x v="5"/>
    <n v="86"/>
    <s v="S700_1938"/>
    <s v="Alpha Cognac"/>
    <s v="61.77.6555"/>
    <s v="1 rue Alsace-Lorraine"/>
    <m/>
    <s v="Toulouse"/>
    <m/>
    <n v="31000"/>
    <x v="1"/>
    <x v="1"/>
    <s v="Roulet"/>
    <s v="Annette"/>
    <s v="Small"/>
    <x v="51"/>
  </r>
  <r>
    <n v="10414"/>
    <n v="34"/>
    <n v="100"/>
    <n v="13"/>
    <n v="3533.62"/>
    <x v="88"/>
    <x v="88"/>
    <x v="4"/>
    <n v="2"/>
    <n v="5"/>
    <n v="2005"/>
    <x v="5"/>
    <n v="86"/>
    <s v="S700_1938"/>
    <s v="Gifts4AllAges.com"/>
    <n v="6175559555"/>
    <s v="8616 Spinnaker Dr."/>
    <m/>
    <s v="Boston"/>
    <s v="MA"/>
    <n v="51003"/>
    <x v="0"/>
    <x v="0"/>
    <s v="Yoshido"/>
    <s v="Juri"/>
    <s v="Medium"/>
    <x v="58"/>
  </r>
  <r>
    <n v="10106"/>
    <n v="30"/>
    <n v="100"/>
    <n v="16"/>
    <n v="3177.3"/>
    <x v="186"/>
    <x v="186"/>
    <x v="0"/>
    <n v="1"/>
    <n v="2"/>
    <n v="2003"/>
    <x v="5"/>
    <n v="90"/>
    <s v="S700_2047"/>
    <s v="Rovelli Gifts"/>
    <s v="035-640555"/>
    <s v="Via Ludovico il Moro 22"/>
    <m/>
    <s v="Bergamo"/>
    <m/>
    <n v="24100"/>
    <x v="12"/>
    <x v="1"/>
    <s v="Rovelli"/>
    <s v="Giovanni"/>
    <s v="Medium"/>
    <x v="86"/>
  </r>
  <r>
    <n v="10119"/>
    <n v="29"/>
    <n v="94.14"/>
    <n v="7"/>
    <n v="2730.06"/>
    <x v="63"/>
    <x v="63"/>
    <x v="0"/>
    <n v="2"/>
    <n v="4"/>
    <n v="2003"/>
    <x v="5"/>
    <n v="90"/>
    <s v="S700_2047"/>
    <s v="Salzburg Collectables"/>
    <s v="6562-9555"/>
    <s v="Geislweg 14"/>
    <m/>
    <s v="Salzburg"/>
    <m/>
    <n v="5020"/>
    <x v="5"/>
    <x v="1"/>
    <s v="Pipps"/>
    <s v="Georg"/>
    <s v="Small"/>
    <x v="19"/>
  </r>
  <r>
    <n v="10131"/>
    <n v="22"/>
    <n v="85.99"/>
    <n v="8"/>
    <n v="1891.78"/>
    <x v="187"/>
    <x v="187"/>
    <x v="0"/>
    <n v="2"/>
    <n v="6"/>
    <n v="2003"/>
    <x v="5"/>
    <n v="90"/>
    <s v="S700_2047"/>
    <s v="Gift Ideas Corp."/>
    <n v="2035554407"/>
    <s v="2440 Pompton St."/>
    <m/>
    <s v="Glendale"/>
    <s v="CT"/>
    <n v="97561"/>
    <x v="0"/>
    <x v="0"/>
    <s v="Lewis"/>
    <s v="Dan"/>
    <s v="Small"/>
    <x v="88"/>
  </r>
  <r>
    <n v="10143"/>
    <n v="26"/>
    <n v="100"/>
    <n v="11"/>
    <n v="2612.48"/>
    <x v="65"/>
    <x v="65"/>
    <x v="0"/>
    <n v="3"/>
    <n v="8"/>
    <n v="2003"/>
    <x v="5"/>
    <n v="90"/>
    <s v="S700_2047"/>
    <s v="Mini Creations Ltd."/>
    <n v="5085559555"/>
    <s v="4575 Hillside Dr."/>
    <m/>
    <s v="New Bedford"/>
    <s v="MA"/>
    <n v="50553"/>
    <x v="0"/>
    <x v="0"/>
    <s v="Tam"/>
    <s v="Wing C"/>
    <s v="Small"/>
    <x v="50"/>
  </r>
  <r>
    <n v="10155"/>
    <n v="32"/>
    <n v="91.43"/>
    <n v="9"/>
    <n v="2925.76"/>
    <x v="66"/>
    <x v="66"/>
    <x v="0"/>
    <n v="4"/>
    <n v="10"/>
    <n v="2003"/>
    <x v="5"/>
    <n v="90"/>
    <s v="S700_2047"/>
    <s v="Toys of Finland, Co."/>
    <s v="90-224 8555"/>
    <s v="Keskuskatu 45"/>
    <m/>
    <s v="Helsinki"/>
    <m/>
    <n v="21240"/>
    <x v="4"/>
    <x v="1"/>
    <s v="Karttunen"/>
    <s v="Matti"/>
    <s v="Small"/>
    <x v="16"/>
  </r>
  <r>
    <n v="10167"/>
    <n v="29"/>
    <n v="100"/>
    <n v="5"/>
    <n v="2940.02"/>
    <x v="67"/>
    <x v="67"/>
    <x v="3"/>
    <n v="4"/>
    <n v="10"/>
    <n v="2003"/>
    <x v="5"/>
    <n v="90"/>
    <s v="S700_2047"/>
    <s v="Scandinavian Gift Ideas"/>
    <s v="0695-34 6555"/>
    <s v="?kergatan 24"/>
    <m/>
    <s v="Boras"/>
    <m/>
    <s v="S-844 67"/>
    <x v="8"/>
    <x v="1"/>
    <s v="Larsson"/>
    <s v="Maria"/>
    <s v="Small"/>
    <x v="37"/>
  </r>
  <r>
    <n v="10178"/>
    <n v="34"/>
    <n v="96.86"/>
    <n v="8"/>
    <n v="3293.24"/>
    <x v="68"/>
    <x v="68"/>
    <x v="0"/>
    <n v="4"/>
    <n v="11"/>
    <n v="2003"/>
    <x v="5"/>
    <n v="90"/>
    <s v="S700_2047"/>
    <s v="Alpha Cognac"/>
    <s v="61.77.6555"/>
    <s v="1 rue Alsace-Lorraine"/>
    <m/>
    <s v="Toulouse"/>
    <m/>
    <n v="31000"/>
    <x v="1"/>
    <x v="1"/>
    <s v="Roulet"/>
    <s v="Annette"/>
    <s v="Medium"/>
    <x v="51"/>
  </r>
  <r>
    <n v="10186"/>
    <n v="24"/>
    <n v="99.57"/>
    <n v="5"/>
    <n v="2389.6799999999998"/>
    <x v="69"/>
    <x v="69"/>
    <x v="0"/>
    <n v="4"/>
    <n v="11"/>
    <n v="2003"/>
    <x v="5"/>
    <n v="90"/>
    <s v="S700_2047"/>
    <s v="Double Decker Gift Stores, Ltd"/>
    <s v="(171) 555-7555"/>
    <s v="120 Hanover Sq."/>
    <m/>
    <s v="London"/>
    <m/>
    <s v="WA1 1DP"/>
    <x v="6"/>
    <x v="1"/>
    <s v="Hardy"/>
    <s v="Thomas"/>
    <s v="Small"/>
    <x v="52"/>
  </r>
  <r>
    <n v="10197"/>
    <n v="24"/>
    <n v="90.52"/>
    <n v="2"/>
    <n v="2172.48"/>
    <x v="70"/>
    <x v="70"/>
    <x v="0"/>
    <n v="4"/>
    <n v="11"/>
    <n v="2003"/>
    <x v="5"/>
    <n v="90"/>
    <s v="S700_2047"/>
    <s v="Enaco Distributors"/>
    <s v="(93) 203 4555"/>
    <s v="Rambla de Catalu¤a, 23"/>
    <m/>
    <s v="Barcelona"/>
    <m/>
    <n v="8022"/>
    <x v="7"/>
    <x v="1"/>
    <s v="Saavedra"/>
    <s v="Eduardo"/>
    <s v="Small"/>
    <x v="53"/>
  </r>
  <r>
    <n v="10209"/>
    <n v="33"/>
    <n v="88.71"/>
    <n v="4"/>
    <n v="2927.43"/>
    <x v="71"/>
    <x v="71"/>
    <x v="0"/>
    <n v="1"/>
    <n v="1"/>
    <n v="2004"/>
    <x v="5"/>
    <n v="90"/>
    <s v="S700_2047"/>
    <s v="Men 'R' US Retailers, Ltd."/>
    <n v="2155554369"/>
    <s v="6047 Douglas Av."/>
    <m/>
    <s v="Los Angeles"/>
    <s v="CA"/>
    <m/>
    <x v="0"/>
    <x v="0"/>
    <s v="Chandler"/>
    <s v="Michael"/>
    <s v="Small"/>
    <x v="54"/>
  </r>
  <r>
    <n v="10222"/>
    <n v="26"/>
    <n v="100"/>
    <n v="8"/>
    <n v="2659.54"/>
    <x v="72"/>
    <x v="72"/>
    <x v="0"/>
    <n v="1"/>
    <n v="2"/>
    <n v="2004"/>
    <x v="5"/>
    <n v="90"/>
    <s v="S700_2047"/>
    <s v="Collectable Mini Designs Co."/>
    <n v="7605558146"/>
    <s v="361 Furth Circle"/>
    <m/>
    <s v="San Diego"/>
    <s v="CA"/>
    <n v="91217"/>
    <x v="0"/>
    <x v="0"/>
    <s v="Thompson"/>
    <s v="Valarie"/>
    <s v="Small"/>
    <x v="55"/>
  </r>
  <r>
    <n v="10249"/>
    <n v="40"/>
    <n v="95.95"/>
    <n v="4"/>
    <n v="3838"/>
    <x v="232"/>
    <x v="232"/>
    <x v="0"/>
    <n v="2"/>
    <n v="5"/>
    <n v="2004"/>
    <x v="5"/>
    <n v="90"/>
    <s v="S700_2047"/>
    <s v="Cambridge Collectables Co."/>
    <n v="6175555555"/>
    <s v="4658 Baden Av."/>
    <m/>
    <s v="Cambridge"/>
    <s v="MA"/>
    <n v="51247"/>
    <x v="0"/>
    <x v="0"/>
    <s v="Tseng"/>
    <s v="Kyung"/>
    <s v="Medium"/>
    <x v="33"/>
  </r>
  <r>
    <n v="10262"/>
    <n v="44"/>
    <n v="94.14"/>
    <n v="13"/>
    <n v="4142.16"/>
    <x v="190"/>
    <x v="190"/>
    <x v="3"/>
    <n v="2"/>
    <n v="6"/>
    <n v="2004"/>
    <x v="5"/>
    <n v="90"/>
    <s v="S700_2047"/>
    <s v="Euro Shopping Channel"/>
    <s v="(91) 555 94 44"/>
    <s v="C/ Moralzarzal, 86"/>
    <m/>
    <s v="Madrid"/>
    <m/>
    <n v="28034"/>
    <x v="7"/>
    <x v="1"/>
    <s v="Freyre"/>
    <s v="Diego"/>
    <s v="Medium"/>
    <x v="23"/>
  </r>
  <r>
    <n v="10274"/>
    <n v="24"/>
    <n v="90.52"/>
    <n v="5"/>
    <n v="2172.48"/>
    <x v="75"/>
    <x v="75"/>
    <x v="0"/>
    <n v="3"/>
    <n v="7"/>
    <n v="2004"/>
    <x v="5"/>
    <n v="90"/>
    <s v="S700_2047"/>
    <s v="Collectables For Less Inc."/>
    <n v="6175558555"/>
    <s v="7825 Douglas Av."/>
    <m/>
    <s v="Brickhaven"/>
    <s v="MA"/>
    <n v="58339"/>
    <x v="0"/>
    <x v="0"/>
    <s v="Nelson"/>
    <s v="Allen"/>
    <s v="Small"/>
    <x v="41"/>
  </r>
  <r>
    <n v="10283"/>
    <n v="20"/>
    <n v="94.14"/>
    <n v="2"/>
    <n v="1882.8"/>
    <x v="76"/>
    <x v="76"/>
    <x v="0"/>
    <n v="3"/>
    <n v="8"/>
    <n v="2004"/>
    <x v="5"/>
    <n v="90"/>
    <s v="S700_2047"/>
    <s v="Royal Canadian Collectables, Ltd."/>
    <s v="(604) 555-4555"/>
    <s v="23 Tsawassen Blvd."/>
    <m/>
    <s v="Tsawassen"/>
    <s v="BC"/>
    <s v="T2F 8M4"/>
    <x v="10"/>
    <x v="0"/>
    <s v="Lincoln"/>
    <s v="Elizabeth"/>
    <s v="Small"/>
    <x v="57"/>
  </r>
  <r>
    <n v="10296"/>
    <n v="34"/>
    <n v="100"/>
    <n v="11"/>
    <n v="3477.86"/>
    <x v="192"/>
    <x v="192"/>
    <x v="0"/>
    <n v="3"/>
    <n v="9"/>
    <n v="2004"/>
    <x v="5"/>
    <n v="90"/>
    <s v="S700_2047"/>
    <s v="Bavarian Collectables Imports, Co."/>
    <s v="+49 89 61 08 9555"/>
    <s v="Hansastr. 15"/>
    <m/>
    <s v="Munich"/>
    <m/>
    <n v="80686"/>
    <x v="16"/>
    <x v="1"/>
    <s v="Donnermeyer"/>
    <s v="Michael"/>
    <s v="Medium"/>
    <x v="89"/>
  </r>
  <r>
    <n v="10307"/>
    <n v="34"/>
    <n v="97.76"/>
    <n v="5"/>
    <n v="3323.84"/>
    <x v="78"/>
    <x v="78"/>
    <x v="0"/>
    <n v="4"/>
    <n v="10"/>
    <n v="2004"/>
    <x v="5"/>
    <n v="90"/>
    <s v="S700_2047"/>
    <s v="Classic Gift Ideas, Inc"/>
    <n v="2155554695"/>
    <s v="782 First Street"/>
    <m/>
    <s v="Philadelphia"/>
    <s v="PA"/>
    <n v="71270"/>
    <x v="0"/>
    <x v="0"/>
    <s v="Cervantes"/>
    <s v="Francisca"/>
    <s v="Medium"/>
    <x v="29"/>
  </r>
  <r>
    <n v="10316"/>
    <n v="45"/>
    <n v="93.24"/>
    <n v="13"/>
    <n v="4195.8"/>
    <x v="79"/>
    <x v="79"/>
    <x v="0"/>
    <n v="4"/>
    <n v="11"/>
    <n v="2004"/>
    <x v="5"/>
    <n v="90"/>
    <s v="S700_2047"/>
    <s v="giftsbymail.co.uk"/>
    <s v="(198) 555-8888"/>
    <s v="Garden House Crowther Way"/>
    <m/>
    <s v="Cowes"/>
    <s v="Isle of Wight"/>
    <s v="PO31 7PJ"/>
    <x v="6"/>
    <x v="1"/>
    <s v="Bennett"/>
    <s v="Helen"/>
    <s v="Medium"/>
    <x v="59"/>
  </r>
  <r>
    <n v="10328"/>
    <n v="41"/>
    <n v="100"/>
    <n v="9"/>
    <n v="4156.58"/>
    <x v="233"/>
    <x v="233"/>
    <x v="0"/>
    <n v="4"/>
    <n v="11"/>
    <n v="2004"/>
    <x v="5"/>
    <n v="90"/>
    <s v="S700_2047"/>
    <s v="Rovelli Gifts"/>
    <s v="035-640555"/>
    <s v="Via Ludovico il Moro 22"/>
    <m/>
    <s v="Bergamo"/>
    <m/>
    <n v="24100"/>
    <x v="12"/>
    <x v="1"/>
    <s v="Rovelli"/>
    <s v="Giovanni"/>
    <s v="Medium"/>
    <x v="86"/>
  </r>
  <r>
    <n v="10339"/>
    <n v="55"/>
    <n v="71.25"/>
    <n v="15"/>
    <n v="3918.75"/>
    <x v="58"/>
    <x v="58"/>
    <x v="0"/>
    <n v="4"/>
    <n v="11"/>
    <n v="2004"/>
    <x v="5"/>
    <n v="90"/>
    <s v="S700_2047"/>
    <s v="Tokyo Collectables, Ltd"/>
    <s v="+81 3 3584 0555"/>
    <s v="2-2-8 Roppongi"/>
    <m/>
    <s v="Minato-ku"/>
    <s v="Tokyo"/>
    <s v="106-0032"/>
    <x v="11"/>
    <x v="3"/>
    <s v="Shimamura"/>
    <s v="Akiko"/>
    <s v="Medium"/>
    <x v="35"/>
  </r>
  <r>
    <n v="10352"/>
    <n v="23"/>
    <n v="100"/>
    <n v="3"/>
    <n v="2352.67"/>
    <x v="195"/>
    <x v="195"/>
    <x v="0"/>
    <n v="4"/>
    <n v="12"/>
    <n v="2004"/>
    <x v="5"/>
    <n v="90"/>
    <s v="S700_2047"/>
    <s v="Auto-Moto Classics Inc."/>
    <n v="6175558428"/>
    <s v="16780 Pompton St."/>
    <m/>
    <s v="Brickhaven"/>
    <s v="MA"/>
    <n v="58339"/>
    <x v="0"/>
    <x v="0"/>
    <s v="Taylor"/>
    <s v="Leslie"/>
    <s v="Small"/>
    <x v="91"/>
  </r>
  <r>
    <n v="10361"/>
    <n v="24"/>
    <n v="45.39"/>
    <n v="14"/>
    <n v="1089.3599999999999"/>
    <x v="21"/>
    <x v="21"/>
    <x v="0"/>
    <n v="4"/>
    <n v="12"/>
    <n v="2004"/>
    <x v="5"/>
    <n v="90"/>
    <s v="S700_2047"/>
    <s v="Souveniers And Things Co."/>
    <s v="+61 2 9495 8555"/>
    <s v="Monitor Money Building, 815 Pacific Hwy"/>
    <s v="Level 6"/>
    <s v="Chatswood"/>
    <s v="NSW"/>
    <n v="2067"/>
    <x v="3"/>
    <x v="2"/>
    <s v="Huxley"/>
    <s v="Adrian"/>
    <s v="Small"/>
    <x v="20"/>
  </r>
  <r>
    <n v="10373"/>
    <n v="32"/>
    <n v="84.41"/>
    <n v="15"/>
    <n v="2701.12"/>
    <x v="84"/>
    <x v="84"/>
    <x v="0"/>
    <n v="1"/>
    <n v="1"/>
    <n v="2005"/>
    <x v="5"/>
    <n v="90"/>
    <s v="S700_2047"/>
    <s v="Oulu Toy Supplies, Inc."/>
    <s v="981-443655"/>
    <s v="Torikatu 38"/>
    <m/>
    <s v="Oulu"/>
    <m/>
    <n v="90110"/>
    <x v="4"/>
    <x v="1"/>
    <s v="Koskitalo"/>
    <s v="Pirkko"/>
    <s v="Small"/>
    <x v="60"/>
  </r>
  <r>
    <n v="10386"/>
    <n v="29"/>
    <n v="85.76"/>
    <n v="13"/>
    <n v="2487.04"/>
    <x v="196"/>
    <x v="196"/>
    <x v="5"/>
    <n v="1"/>
    <n v="3"/>
    <n v="2005"/>
    <x v="5"/>
    <n v="90"/>
    <s v="S700_2047"/>
    <s v="Euro Shopping Channel"/>
    <s v="(91) 555 94 44"/>
    <s v="C/ Moralzarzal, 86"/>
    <m/>
    <s v="Madrid"/>
    <m/>
    <n v="28034"/>
    <x v="7"/>
    <x v="1"/>
    <s v="Freyre"/>
    <s v="Diego"/>
    <s v="Small"/>
    <x v="23"/>
  </r>
  <r>
    <n v="10398"/>
    <n v="36"/>
    <n v="100"/>
    <n v="7"/>
    <n v="3910.32"/>
    <x v="197"/>
    <x v="197"/>
    <x v="0"/>
    <n v="1"/>
    <n v="3"/>
    <n v="2005"/>
    <x v="5"/>
    <n v="90"/>
    <s v="S700_2047"/>
    <s v="Reims Collectables"/>
    <s v="26.47.1555"/>
    <s v="59 rue de l'Abbaye"/>
    <m/>
    <s v="Reims"/>
    <m/>
    <n v="51100"/>
    <x v="1"/>
    <x v="1"/>
    <s v="Henriot"/>
    <s v="Paul"/>
    <s v="Medium"/>
    <x v="1"/>
  </r>
  <r>
    <n v="10400"/>
    <n v="46"/>
    <n v="87.8"/>
    <n v="5"/>
    <n v="4038.8"/>
    <x v="87"/>
    <x v="87"/>
    <x v="0"/>
    <n v="2"/>
    <n v="4"/>
    <n v="2005"/>
    <x v="5"/>
    <n v="90"/>
    <s v="S700_2047"/>
    <s v="The Sharp Gifts Warehouse"/>
    <n v="4085553659"/>
    <s v="3086 Ingle Ln."/>
    <m/>
    <s v="San Jose"/>
    <s v="CA"/>
    <n v="94217"/>
    <x v="0"/>
    <x v="0"/>
    <s v="Frick"/>
    <s v="Sue"/>
    <s v="Medium"/>
    <x v="61"/>
  </r>
  <r>
    <n v="10415"/>
    <n v="32"/>
    <n v="95.95"/>
    <n v="4"/>
    <n v="3070.4"/>
    <x v="234"/>
    <x v="234"/>
    <x v="1"/>
    <n v="2"/>
    <n v="5"/>
    <n v="2005"/>
    <x v="5"/>
    <n v="90"/>
    <s v="S700_2047"/>
    <s v="Australian Collectables, Ltd"/>
    <s v="61-9-3844-6555"/>
    <s v="7 Allen Street"/>
    <m/>
    <s v="Glen Waverly"/>
    <s v="Victoria"/>
    <n v="3150"/>
    <x v="3"/>
    <x v="2"/>
    <s v="Connery"/>
    <s v="Sean"/>
    <s v="Medium"/>
    <x v="87"/>
  </r>
  <r>
    <n v="10106"/>
    <n v="34"/>
    <n v="100"/>
    <n v="9"/>
    <n v="3763.46"/>
    <x v="186"/>
    <x v="186"/>
    <x v="0"/>
    <n v="1"/>
    <n v="2"/>
    <n v="2003"/>
    <x v="4"/>
    <n v="99"/>
    <s v="S700_2466"/>
    <s v="Rovelli Gifts"/>
    <s v="035-640555"/>
    <s v="Via Ludovico il Moro 22"/>
    <m/>
    <s v="Bergamo"/>
    <m/>
    <n v="24100"/>
    <x v="12"/>
    <x v="1"/>
    <s v="Rovelli"/>
    <s v="Giovanni"/>
    <s v="Medium"/>
    <x v="86"/>
  </r>
  <r>
    <n v="10120"/>
    <n v="24"/>
    <n v="100"/>
    <n v="15"/>
    <n v="2584.8000000000002"/>
    <x v="54"/>
    <x v="54"/>
    <x v="0"/>
    <n v="2"/>
    <n v="4"/>
    <n v="2003"/>
    <x v="4"/>
    <n v="99"/>
    <s v="S700_2466"/>
    <s v="Australian Collectors, Co."/>
    <s v="03 9520 4555"/>
    <s v="636 St Kilda Road"/>
    <s v="Level 3"/>
    <s v="Melbourne"/>
    <s v="Victoria"/>
    <n v="3004"/>
    <x v="3"/>
    <x v="2"/>
    <s v="Ferguson"/>
    <s v="Peter"/>
    <s v="Small"/>
    <x v="10"/>
  </r>
  <r>
    <n v="10131"/>
    <n v="40"/>
    <n v="100"/>
    <n v="1"/>
    <n v="4427.6000000000004"/>
    <x v="187"/>
    <x v="187"/>
    <x v="0"/>
    <n v="2"/>
    <n v="6"/>
    <n v="2003"/>
    <x v="4"/>
    <n v="99"/>
    <s v="S700_2466"/>
    <s v="Gift Ideas Corp."/>
    <n v="2035554407"/>
    <s v="2440 Pompton St."/>
    <m/>
    <s v="Glendale"/>
    <s v="CT"/>
    <n v="97561"/>
    <x v="0"/>
    <x v="0"/>
    <s v="Lewis"/>
    <s v="Dan"/>
    <s v="Medium"/>
    <x v="88"/>
  </r>
  <r>
    <n v="10143"/>
    <n v="26"/>
    <n v="82.77"/>
    <n v="4"/>
    <n v="2152.02"/>
    <x v="65"/>
    <x v="65"/>
    <x v="0"/>
    <n v="3"/>
    <n v="8"/>
    <n v="2003"/>
    <x v="4"/>
    <n v="99"/>
    <s v="S700_2466"/>
    <s v="Mini Creations Ltd."/>
    <n v="5085559555"/>
    <s v="4575 Hillside Dr."/>
    <m/>
    <s v="New Bedford"/>
    <s v="MA"/>
    <n v="50553"/>
    <x v="0"/>
    <x v="0"/>
    <s v="Tam"/>
    <s v="Wing C"/>
    <s v="Small"/>
    <x v="50"/>
  </r>
  <r>
    <n v="10155"/>
    <n v="20"/>
    <n v="100"/>
    <n v="2"/>
    <n v="2353.4"/>
    <x v="66"/>
    <x v="66"/>
    <x v="0"/>
    <n v="4"/>
    <n v="10"/>
    <n v="2003"/>
    <x v="4"/>
    <n v="99"/>
    <s v="S700_2466"/>
    <s v="Toys of Finland, Co."/>
    <s v="90-224 8555"/>
    <s v="Keskuskatu 45"/>
    <m/>
    <s v="Helsinki"/>
    <m/>
    <n v="21240"/>
    <x v="4"/>
    <x v="1"/>
    <s v="Karttunen"/>
    <s v="Matti"/>
    <s v="Small"/>
    <x v="16"/>
  </r>
  <r>
    <n v="10168"/>
    <n v="31"/>
    <n v="100"/>
    <n v="16"/>
    <n v="3431.39"/>
    <x v="5"/>
    <x v="5"/>
    <x v="0"/>
    <n v="4"/>
    <n v="10"/>
    <n v="2003"/>
    <x v="4"/>
    <n v="99"/>
    <s v="S700_2466"/>
    <s v="Technics Stores Inc."/>
    <n v="6505556809"/>
    <s v="9408 Furth Circle"/>
    <m/>
    <s v="Burlingame"/>
    <s v="CA"/>
    <n v="94217"/>
    <x v="0"/>
    <x v="0"/>
    <s v="Hirano"/>
    <s v="Juri"/>
    <s v="Medium"/>
    <x v="5"/>
  </r>
  <r>
    <n v="10178"/>
    <n v="22"/>
    <n v="87.75"/>
    <n v="1"/>
    <n v="1930.5"/>
    <x v="68"/>
    <x v="68"/>
    <x v="0"/>
    <n v="4"/>
    <n v="11"/>
    <n v="2003"/>
    <x v="4"/>
    <n v="99"/>
    <s v="S700_2466"/>
    <s v="Alpha Cognac"/>
    <s v="61.77.6555"/>
    <s v="1 rue Alsace-Lorraine"/>
    <m/>
    <s v="Toulouse"/>
    <m/>
    <n v="31000"/>
    <x v="1"/>
    <x v="1"/>
    <s v="Roulet"/>
    <s v="Annette"/>
    <s v="Small"/>
    <x v="51"/>
  </r>
  <r>
    <n v="10198"/>
    <n v="42"/>
    <n v="100"/>
    <n v="1"/>
    <n v="4774.5600000000004"/>
    <x v="188"/>
    <x v="188"/>
    <x v="0"/>
    <n v="4"/>
    <n v="11"/>
    <n v="2003"/>
    <x v="4"/>
    <n v="99"/>
    <s v="S700_2466"/>
    <s v="Cruz &amp; Sons Co."/>
    <s v="+63 2 555 3587"/>
    <s v="15 McCallum Street - NatWest Center #13-03"/>
    <m/>
    <s v="Makati City"/>
    <m/>
    <s v="1227 MM"/>
    <x v="15"/>
    <x v="3"/>
    <s v="Cruz"/>
    <s v="Arnold"/>
    <s v="Medium"/>
    <x v="66"/>
  </r>
  <r>
    <n v="10210"/>
    <n v="26"/>
    <n v="99.72"/>
    <n v="14"/>
    <n v="2592.7199999999998"/>
    <x v="55"/>
    <x v="55"/>
    <x v="0"/>
    <n v="1"/>
    <n v="1"/>
    <n v="2004"/>
    <x v="4"/>
    <n v="99"/>
    <s v="S700_2466"/>
    <s v="Osaka Souveniers Co."/>
    <s v="+81 06 6342 5555"/>
    <s v="Dojima Avanza 4F, 1-6-20 Dojima, Kita-ku"/>
    <m/>
    <s v="Osaka"/>
    <s v="Osaka"/>
    <s v="530-0003"/>
    <x v="11"/>
    <x v="3"/>
    <s v="Kentary"/>
    <s v="Mory"/>
    <s v="Small"/>
    <x v="44"/>
  </r>
  <r>
    <n v="10222"/>
    <n v="37"/>
    <n v="87.75"/>
    <n v="1"/>
    <n v="3246.75"/>
    <x v="72"/>
    <x v="72"/>
    <x v="0"/>
    <n v="1"/>
    <n v="2"/>
    <n v="2004"/>
    <x v="4"/>
    <n v="99"/>
    <s v="S700_2466"/>
    <s v="Collectable Mini Designs Co."/>
    <n v="7605558146"/>
    <s v="361 Furth Circle"/>
    <m/>
    <s v="San Diego"/>
    <s v="CA"/>
    <n v="91217"/>
    <x v="0"/>
    <x v="0"/>
    <s v="Thompson"/>
    <s v="Valarie"/>
    <s v="Medium"/>
    <x v="55"/>
  </r>
  <r>
    <n v="10235"/>
    <n v="38"/>
    <n v="88.75"/>
    <n v="10"/>
    <n v="3372.5"/>
    <x v="210"/>
    <x v="210"/>
    <x v="0"/>
    <n v="2"/>
    <n v="4"/>
    <n v="2004"/>
    <x v="4"/>
    <n v="99"/>
    <s v="S700_2466"/>
    <s v="Royal Canadian Collectables, Ltd."/>
    <s v="(604) 555-4555"/>
    <s v="23 Tsawassen Blvd."/>
    <m/>
    <s v="Tsawassen"/>
    <s v="BC"/>
    <s v="T2F 8M4"/>
    <x v="10"/>
    <x v="0"/>
    <s v="Lincoln"/>
    <s v="Elizabeth"/>
    <s v="Medium"/>
    <x v="57"/>
  </r>
  <r>
    <n v="10250"/>
    <n v="35"/>
    <n v="100"/>
    <n v="11"/>
    <n v="3909.15"/>
    <x v="189"/>
    <x v="189"/>
    <x v="0"/>
    <n v="2"/>
    <n v="5"/>
    <n v="2004"/>
    <x v="4"/>
    <n v="99"/>
    <s v="S700_2466"/>
    <s v="The Sharp Gifts Warehouse"/>
    <n v="4085553659"/>
    <s v="3086 Ingle Ln."/>
    <m/>
    <s v="San Jose"/>
    <s v="CA"/>
    <n v="94217"/>
    <x v="0"/>
    <x v="0"/>
    <s v="Frick"/>
    <s v="Sue"/>
    <s v="Medium"/>
    <x v="61"/>
  </r>
  <r>
    <n v="10262"/>
    <n v="33"/>
    <n v="90.75"/>
    <n v="6"/>
    <n v="2994.75"/>
    <x v="190"/>
    <x v="190"/>
    <x v="3"/>
    <n v="2"/>
    <n v="6"/>
    <n v="2004"/>
    <x v="4"/>
    <n v="99"/>
    <s v="S700_2466"/>
    <s v="Euro Shopping Channel"/>
    <s v="(91) 555 94 44"/>
    <s v="C/ Moralzarzal, 86"/>
    <m/>
    <s v="Madrid"/>
    <m/>
    <n v="28034"/>
    <x v="7"/>
    <x v="1"/>
    <s v="Freyre"/>
    <s v="Diego"/>
    <s v="Small"/>
    <x v="23"/>
  </r>
  <r>
    <n v="10275"/>
    <n v="39"/>
    <n v="100"/>
    <n v="16"/>
    <n v="4472.5200000000004"/>
    <x v="14"/>
    <x v="14"/>
    <x v="0"/>
    <n v="3"/>
    <n v="7"/>
    <n v="2004"/>
    <x v="4"/>
    <n v="99"/>
    <s v="S700_2466"/>
    <s v="La Rochelle Gifts"/>
    <s v="40.67.8555"/>
    <s v="67, rue des Cinquante Otages"/>
    <m/>
    <s v="Nantes"/>
    <m/>
    <n v="44000"/>
    <x v="1"/>
    <x v="1"/>
    <s v="Labrune"/>
    <s v="Janine"/>
    <s v="Medium"/>
    <x v="14"/>
  </r>
  <r>
    <n v="10284"/>
    <n v="45"/>
    <n v="100"/>
    <n v="8"/>
    <n v="4576.95"/>
    <x v="191"/>
    <x v="191"/>
    <x v="0"/>
    <n v="3"/>
    <n v="8"/>
    <n v="2004"/>
    <x v="4"/>
    <n v="99"/>
    <s v="S700_2466"/>
    <s v="Norway Gifts By Mail, Co."/>
    <s v="+47 2212 1555"/>
    <s v="Drammensveien 126 A, PB 744 Sentrum"/>
    <m/>
    <s v="Oslo"/>
    <m/>
    <s v="N 0106"/>
    <x v="2"/>
    <x v="1"/>
    <s v="Klaeboe"/>
    <s v="Jan"/>
    <s v="Medium"/>
    <x v="85"/>
  </r>
  <r>
    <n v="10296"/>
    <n v="24"/>
    <n v="100"/>
    <n v="4"/>
    <n v="2441.04"/>
    <x v="192"/>
    <x v="192"/>
    <x v="0"/>
    <n v="3"/>
    <n v="9"/>
    <n v="2004"/>
    <x v="4"/>
    <n v="99"/>
    <s v="S700_2466"/>
    <s v="Bavarian Collectables Imports, Co."/>
    <s v="+49 89 61 08 9555"/>
    <s v="Hansastr. 15"/>
    <m/>
    <s v="Munich"/>
    <m/>
    <n v="80686"/>
    <x v="16"/>
    <x v="1"/>
    <s v="Donnermeyer"/>
    <s v="Michael"/>
    <s v="Small"/>
    <x v="89"/>
  </r>
  <r>
    <n v="10308"/>
    <n v="35"/>
    <n v="88.75"/>
    <n v="14"/>
    <n v="3106.25"/>
    <x v="17"/>
    <x v="17"/>
    <x v="0"/>
    <n v="4"/>
    <n v="10"/>
    <n v="2004"/>
    <x v="4"/>
    <n v="99"/>
    <s v="S700_2466"/>
    <s v="Mini Classics"/>
    <n v="9145554562"/>
    <s v="3758 North Pendale Street"/>
    <m/>
    <s v="White Plains"/>
    <s v="NY"/>
    <n v="24067"/>
    <x v="0"/>
    <x v="0"/>
    <s v="Frick"/>
    <s v="Steve"/>
    <s v="Medium"/>
    <x v="47"/>
  </r>
  <r>
    <n v="10316"/>
    <n v="23"/>
    <n v="100"/>
    <n v="6"/>
    <n v="2706.41"/>
    <x v="79"/>
    <x v="79"/>
    <x v="0"/>
    <n v="4"/>
    <n v="11"/>
    <n v="2004"/>
    <x v="4"/>
    <n v="99"/>
    <s v="S700_2466"/>
    <s v="giftsbymail.co.uk"/>
    <s v="(198) 555-8888"/>
    <s v="Garden House Crowther Way"/>
    <m/>
    <s v="Cowes"/>
    <s v="Isle of Wight"/>
    <s v="PO31 7PJ"/>
    <x v="6"/>
    <x v="1"/>
    <s v="Bennett"/>
    <s v="Helen"/>
    <s v="Small"/>
    <x v="59"/>
  </r>
  <r>
    <n v="10328"/>
    <n v="37"/>
    <n v="100"/>
    <n v="10"/>
    <n v="4021.53"/>
    <x v="233"/>
    <x v="233"/>
    <x v="0"/>
    <n v="4"/>
    <n v="11"/>
    <n v="2004"/>
    <x v="4"/>
    <n v="99"/>
    <s v="S700_2466"/>
    <s v="Rovelli Gifts"/>
    <s v="035-640555"/>
    <s v="Via Ludovico il Moro 22"/>
    <m/>
    <s v="Bergamo"/>
    <m/>
    <n v="24100"/>
    <x v="12"/>
    <x v="1"/>
    <s v="Rovelli"/>
    <s v="Giovanni"/>
    <s v="Medium"/>
    <x v="86"/>
  </r>
  <r>
    <n v="10340"/>
    <n v="55"/>
    <n v="87.75"/>
    <n v="7"/>
    <n v="4826.25"/>
    <x v="20"/>
    <x v="20"/>
    <x v="0"/>
    <n v="4"/>
    <n v="11"/>
    <n v="2004"/>
    <x v="4"/>
    <n v="99"/>
    <s v="S700_2466"/>
    <s v="Enaco Distributors"/>
    <s v="(93) 203 4555"/>
    <s v="Rambla de Catalu¤a, 23"/>
    <m/>
    <s v="Barcelona"/>
    <m/>
    <n v="8022"/>
    <x v="7"/>
    <x v="1"/>
    <s v="Saavedra"/>
    <s v="Eduardo"/>
    <s v="Medium"/>
    <x v="53"/>
  </r>
  <r>
    <n v="10352"/>
    <n v="49"/>
    <n v="100"/>
    <n v="2"/>
    <n v="4935.28"/>
    <x v="195"/>
    <x v="195"/>
    <x v="0"/>
    <n v="4"/>
    <n v="12"/>
    <n v="2004"/>
    <x v="4"/>
    <n v="99"/>
    <s v="S700_2466"/>
    <s v="Auto-Moto Classics Inc."/>
    <n v="6175558428"/>
    <s v="16780 Pompton St."/>
    <m/>
    <s v="Brickhaven"/>
    <s v="MA"/>
    <n v="58339"/>
    <x v="0"/>
    <x v="0"/>
    <s v="Taylor"/>
    <s v="Leslie"/>
    <s v="Medium"/>
    <x v="91"/>
  </r>
  <r>
    <n v="10361"/>
    <n v="26"/>
    <n v="100"/>
    <n v="9"/>
    <n v="2754.7"/>
    <x v="21"/>
    <x v="21"/>
    <x v="0"/>
    <n v="4"/>
    <n v="12"/>
    <n v="2004"/>
    <x v="4"/>
    <n v="99"/>
    <s v="S700_2466"/>
    <s v="Souveniers And Things Co."/>
    <s v="+61 2 9495 8555"/>
    <s v="Monitor Money Building, 815 Pacific Hwy"/>
    <s v="Level 6"/>
    <s v="Chatswood"/>
    <s v="NSW"/>
    <n v="2067"/>
    <x v="3"/>
    <x v="2"/>
    <s v="Huxley"/>
    <s v="Adrian"/>
    <s v="Small"/>
    <x v="20"/>
  </r>
  <r>
    <n v="10375"/>
    <n v="33"/>
    <n v="100"/>
    <n v="1"/>
    <n v="3856.71"/>
    <x v="22"/>
    <x v="22"/>
    <x v="0"/>
    <n v="1"/>
    <n v="2"/>
    <n v="2005"/>
    <x v="4"/>
    <n v="99"/>
    <s v="S700_2466"/>
    <s v="La Rochelle Gifts"/>
    <s v="40.67.8555"/>
    <s v="67, rue des Cinquante Otages"/>
    <m/>
    <s v="Nantes"/>
    <m/>
    <n v="44000"/>
    <x v="1"/>
    <x v="1"/>
    <s v="Labrune"/>
    <s v="Janine"/>
    <s v="Medium"/>
    <x v="14"/>
  </r>
  <r>
    <n v="10386"/>
    <n v="37"/>
    <n v="83.84"/>
    <n v="14"/>
    <n v="3102.08"/>
    <x v="196"/>
    <x v="196"/>
    <x v="5"/>
    <n v="1"/>
    <n v="3"/>
    <n v="2005"/>
    <x v="4"/>
    <n v="99"/>
    <s v="S700_2466"/>
    <s v="Euro Shopping Channel"/>
    <s v="(91) 555 94 44"/>
    <s v="C/ Moralzarzal, 86"/>
    <m/>
    <s v="Madrid"/>
    <m/>
    <n v="28034"/>
    <x v="7"/>
    <x v="1"/>
    <s v="Freyre"/>
    <s v="Diego"/>
    <s v="Medium"/>
    <x v="23"/>
  </r>
  <r>
    <n v="10398"/>
    <n v="22"/>
    <n v="86.76"/>
    <n v="8"/>
    <n v="1908.72"/>
    <x v="197"/>
    <x v="197"/>
    <x v="0"/>
    <n v="1"/>
    <n v="3"/>
    <n v="2005"/>
    <x v="4"/>
    <n v="99"/>
    <s v="S700_2466"/>
    <s v="Reims Collectables"/>
    <s v="26.47.1555"/>
    <s v="59 rue de l'Abbaye"/>
    <m/>
    <s v="Reims"/>
    <m/>
    <n v="51100"/>
    <x v="1"/>
    <x v="1"/>
    <s v="Henriot"/>
    <s v="Paul"/>
    <s v="Small"/>
    <x v="1"/>
  </r>
  <r>
    <n v="10401"/>
    <n v="85"/>
    <n v="88.75"/>
    <n v="10"/>
    <n v="7543.75"/>
    <x v="213"/>
    <x v="213"/>
    <x v="4"/>
    <n v="2"/>
    <n v="4"/>
    <n v="2005"/>
    <x v="4"/>
    <n v="99"/>
    <s v="S700_2466"/>
    <s v="Tekni Collectables Inc."/>
    <n v="2015559350"/>
    <s v="7476 Moss Rd."/>
    <m/>
    <s v="Newark"/>
    <s v="NJ"/>
    <n v="94019"/>
    <x v="0"/>
    <x v="0"/>
    <s v="Brown"/>
    <s v="William"/>
    <s v="Large"/>
    <x v="12"/>
  </r>
  <r>
    <n v="10416"/>
    <n v="22"/>
    <n v="100"/>
    <n v="11"/>
    <n v="2457.1799999999998"/>
    <x v="198"/>
    <x v="198"/>
    <x v="0"/>
    <n v="2"/>
    <n v="5"/>
    <n v="2005"/>
    <x v="4"/>
    <n v="99"/>
    <s v="S700_2466"/>
    <s v="L'ordine Souveniers"/>
    <s v="0522-556555"/>
    <s v="Strada Provinciale 124"/>
    <m/>
    <s v="Reggio Emilia"/>
    <m/>
    <n v="42100"/>
    <x v="12"/>
    <x v="1"/>
    <s v="Moroni"/>
    <s v="Maurizio"/>
    <s v="Small"/>
    <x v="70"/>
  </r>
  <r>
    <n v="10105"/>
    <n v="31"/>
    <n v="65.77"/>
    <n v="3"/>
    <n v="2038.87"/>
    <x v="62"/>
    <x v="62"/>
    <x v="0"/>
    <n v="1"/>
    <n v="2"/>
    <n v="2003"/>
    <x v="5"/>
    <n v="72"/>
    <s v="S700_2610"/>
    <s v="Danish Wholesale Imports"/>
    <s v="31 12 3555"/>
    <s v="Vinb'ltet 34"/>
    <m/>
    <s v="Kobenhavn"/>
    <m/>
    <n v="1734"/>
    <x v="13"/>
    <x v="1"/>
    <s v="Petersen"/>
    <s v="Jytte"/>
    <s v="Small"/>
    <x v="48"/>
  </r>
  <r>
    <n v="10119"/>
    <n v="38"/>
    <n v="65.77"/>
    <n v="12"/>
    <n v="2499.2600000000002"/>
    <x v="63"/>
    <x v="63"/>
    <x v="0"/>
    <n v="2"/>
    <n v="4"/>
    <n v="2003"/>
    <x v="5"/>
    <n v="72"/>
    <s v="S700_2610"/>
    <s v="Salzburg Collectables"/>
    <s v="6562-9555"/>
    <s v="Geislweg 14"/>
    <m/>
    <s v="Salzburg"/>
    <m/>
    <n v="5020"/>
    <x v="5"/>
    <x v="1"/>
    <s v="Pipps"/>
    <s v="Georg"/>
    <s v="Small"/>
    <x v="19"/>
  </r>
  <r>
    <n v="10129"/>
    <n v="45"/>
    <n v="85.29"/>
    <n v="3"/>
    <n v="3838.05"/>
    <x v="64"/>
    <x v="64"/>
    <x v="0"/>
    <n v="2"/>
    <n v="6"/>
    <n v="2003"/>
    <x v="5"/>
    <n v="72"/>
    <s v="S700_2610"/>
    <s v="Stylish Desk Decors, Co."/>
    <s v="(171) 555-0297"/>
    <s v="35 King George"/>
    <m/>
    <s v="London"/>
    <m/>
    <s v="WX3 6FW"/>
    <x v="6"/>
    <x v="1"/>
    <s v="Brown"/>
    <s v="Ann"/>
    <s v="Medium"/>
    <x v="49"/>
  </r>
  <r>
    <n v="10143"/>
    <n v="31"/>
    <n v="85.29"/>
    <n v="16"/>
    <n v="2643.99"/>
    <x v="65"/>
    <x v="65"/>
    <x v="0"/>
    <n v="3"/>
    <n v="8"/>
    <n v="2003"/>
    <x v="5"/>
    <n v="72"/>
    <s v="S700_2610"/>
    <s v="Mini Creations Ltd."/>
    <n v="5085559555"/>
    <s v="4575 Hillside Dr."/>
    <m/>
    <s v="New Bedford"/>
    <s v="MA"/>
    <n v="50553"/>
    <x v="0"/>
    <x v="0"/>
    <s v="Tam"/>
    <s v="Wing C"/>
    <s v="Small"/>
    <x v="50"/>
  </r>
  <r>
    <n v="10154"/>
    <n v="36"/>
    <n v="64.33"/>
    <n v="1"/>
    <n v="2315.88"/>
    <x v="242"/>
    <x v="242"/>
    <x v="0"/>
    <n v="4"/>
    <n v="10"/>
    <n v="2003"/>
    <x v="5"/>
    <n v="72"/>
    <s v="S700_2610"/>
    <s v="Boards &amp; Toys Co."/>
    <n v="3105552373"/>
    <s v="4097 Douglas Av."/>
    <m/>
    <s v="Glendale"/>
    <s v="CA"/>
    <n v="92561"/>
    <x v="0"/>
    <x v="0"/>
    <s v="Young"/>
    <s v="Leslie"/>
    <s v="Small"/>
    <x v="80"/>
  </r>
  <r>
    <n v="10167"/>
    <n v="46"/>
    <n v="70.11"/>
    <n v="10"/>
    <n v="3225.06"/>
    <x v="67"/>
    <x v="67"/>
    <x v="3"/>
    <n v="4"/>
    <n v="10"/>
    <n v="2003"/>
    <x v="5"/>
    <n v="72"/>
    <s v="S700_2610"/>
    <s v="Scandinavian Gift Ideas"/>
    <s v="0695-34 6555"/>
    <s v="?kergatan 24"/>
    <m/>
    <s v="Boras"/>
    <m/>
    <s v="S-844 67"/>
    <x v="8"/>
    <x v="1"/>
    <s v="Larsson"/>
    <s v="Maria"/>
    <s v="Medium"/>
    <x v="37"/>
  </r>
  <r>
    <n v="10177"/>
    <n v="32"/>
    <n v="76.62"/>
    <n v="1"/>
    <n v="2451.84"/>
    <x v="219"/>
    <x v="219"/>
    <x v="0"/>
    <n v="4"/>
    <n v="11"/>
    <n v="2003"/>
    <x v="5"/>
    <n v="72"/>
    <s v="S700_2610"/>
    <s v="CAF Imports"/>
    <s v="+34 913 728 555"/>
    <s v="Merchants House, 27-30 Merchant's Quay"/>
    <m/>
    <s v="Madrid"/>
    <m/>
    <n v="28023"/>
    <x v="7"/>
    <x v="1"/>
    <s v="Fernandez"/>
    <s v="Jesus"/>
    <s v="Small"/>
    <x v="76"/>
  </r>
  <r>
    <n v="10185"/>
    <n v="39"/>
    <n v="57.82"/>
    <n v="1"/>
    <n v="2254.98"/>
    <x v="69"/>
    <x v="69"/>
    <x v="0"/>
    <n v="4"/>
    <n v="11"/>
    <n v="2003"/>
    <x v="5"/>
    <n v="72"/>
    <s v="S700_2610"/>
    <s v="Mini Creations Ltd."/>
    <n v="5085559555"/>
    <s v="4575 Hillside Dr."/>
    <m/>
    <s v="New Bedford"/>
    <s v="MA"/>
    <n v="50553"/>
    <x v="0"/>
    <x v="0"/>
    <s v="Tam"/>
    <s v="Wing C"/>
    <s v="Small"/>
    <x v="50"/>
  </r>
  <r>
    <n v="10197"/>
    <n v="50"/>
    <n v="78.790000000000006"/>
    <n v="7"/>
    <n v="3939.5"/>
    <x v="70"/>
    <x v="70"/>
    <x v="0"/>
    <n v="4"/>
    <n v="11"/>
    <n v="2003"/>
    <x v="5"/>
    <n v="72"/>
    <s v="S700_2610"/>
    <s v="Enaco Distributors"/>
    <s v="(93) 203 4555"/>
    <s v="Rambla de Catalu¤a, 23"/>
    <m/>
    <s v="Barcelona"/>
    <m/>
    <n v="8022"/>
    <x v="7"/>
    <x v="1"/>
    <s v="Saavedra"/>
    <s v="Eduardo"/>
    <s v="Medium"/>
    <x v="53"/>
  </r>
  <r>
    <n v="10208"/>
    <n v="46"/>
    <n v="74.45"/>
    <n v="1"/>
    <n v="3424.7"/>
    <x v="122"/>
    <x v="122"/>
    <x v="0"/>
    <n v="1"/>
    <n v="1"/>
    <n v="2004"/>
    <x v="5"/>
    <n v="72"/>
    <s v="S700_2610"/>
    <s v="Saveley &amp; Henriot, Co."/>
    <s v="78.32.5555"/>
    <s v="2, rue du Commerce"/>
    <m/>
    <s v="Lyon"/>
    <m/>
    <n v="69004"/>
    <x v="1"/>
    <x v="1"/>
    <s v="Saveley"/>
    <s v="Mary"/>
    <s v="Medium"/>
    <x v="30"/>
  </r>
  <r>
    <n v="10222"/>
    <n v="36"/>
    <n v="80.95"/>
    <n v="13"/>
    <n v="2914.2"/>
    <x v="72"/>
    <x v="72"/>
    <x v="0"/>
    <n v="1"/>
    <n v="2"/>
    <n v="2004"/>
    <x v="5"/>
    <n v="72"/>
    <s v="S700_2610"/>
    <s v="Collectable Mini Designs Co."/>
    <n v="7605558146"/>
    <s v="361 Furth Circle"/>
    <m/>
    <s v="San Diego"/>
    <s v="CA"/>
    <n v="91217"/>
    <x v="0"/>
    <x v="0"/>
    <s v="Thompson"/>
    <s v="Valarie"/>
    <s v="Small"/>
    <x v="55"/>
  </r>
  <r>
    <n v="10233"/>
    <n v="29"/>
    <n v="82.4"/>
    <n v="1"/>
    <n v="2389.6"/>
    <x v="243"/>
    <x v="243"/>
    <x v="0"/>
    <n v="1"/>
    <n v="3"/>
    <n v="2004"/>
    <x v="5"/>
    <n v="72"/>
    <s v="S700_2610"/>
    <s v="Tekni Collectables Inc."/>
    <n v="2015559350"/>
    <s v="7476 Moss Rd."/>
    <m/>
    <s v="Newark"/>
    <s v="NJ"/>
    <n v="94019"/>
    <x v="0"/>
    <x v="0"/>
    <s v="Brown"/>
    <s v="William"/>
    <s v="Small"/>
    <x v="12"/>
  </r>
  <r>
    <n v="10248"/>
    <n v="32"/>
    <n v="75.89"/>
    <n v="4"/>
    <n v="2428.48"/>
    <x v="73"/>
    <x v="73"/>
    <x v="3"/>
    <n v="2"/>
    <n v="5"/>
    <n v="2004"/>
    <x v="5"/>
    <n v="72"/>
    <s v="S700_2610"/>
    <s v="Land of Toys Inc."/>
    <n v="2125557818"/>
    <s v="897 Long Airport Avenue"/>
    <m/>
    <s v="NYC"/>
    <s v="NY"/>
    <n v="10022"/>
    <x v="0"/>
    <x v="0"/>
    <s v="Yu"/>
    <s v="Kwai"/>
    <s v="Small"/>
    <x v="0"/>
  </r>
  <r>
    <n v="10261"/>
    <n v="44"/>
    <n v="68.67"/>
    <n v="2"/>
    <n v="3021.48"/>
    <x v="74"/>
    <x v="74"/>
    <x v="0"/>
    <n v="2"/>
    <n v="6"/>
    <n v="2004"/>
    <x v="5"/>
    <n v="72"/>
    <s v="S700_2610"/>
    <s v="Quebec Home Shopping Network"/>
    <s v="(514) 555-8054"/>
    <s v="43 rue St. Laurent"/>
    <m/>
    <s v="Montreal"/>
    <s v="Quebec"/>
    <s v="H1J 1C3"/>
    <x v="10"/>
    <x v="0"/>
    <s v="Fresnisre"/>
    <s v="Jean"/>
    <s v="Medium"/>
    <x v="43"/>
  </r>
  <r>
    <n v="10273"/>
    <n v="42"/>
    <n v="62.16"/>
    <n v="5"/>
    <n v="2610.7199999999998"/>
    <x v="75"/>
    <x v="75"/>
    <x v="0"/>
    <n v="3"/>
    <n v="7"/>
    <n v="2004"/>
    <x v="5"/>
    <n v="72"/>
    <s v="S700_2610"/>
    <s v="Petit Auto"/>
    <s v="(02) 5554 67"/>
    <s v="Rue Joseph-Bens 532"/>
    <m/>
    <s v="Bruxelles"/>
    <m/>
    <s v="B-1180"/>
    <x v="14"/>
    <x v="1"/>
    <s v="Dewey"/>
    <s v="Catherine"/>
    <s v="Small"/>
    <x v="56"/>
  </r>
  <r>
    <n v="10283"/>
    <n v="47"/>
    <n v="65.77"/>
    <n v="7"/>
    <n v="3091.19"/>
    <x v="76"/>
    <x v="76"/>
    <x v="0"/>
    <n v="3"/>
    <n v="8"/>
    <n v="2004"/>
    <x v="5"/>
    <n v="72"/>
    <s v="S700_2610"/>
    <s v="Royal Canadian Collectables, Ltd."/>
    <s v="(604) 555-4555"/>
    <s v="23 Tsawassen Blvd."/>
    <m/>
    <s v="Tsawassen"/>
    <s v="BC"/>
    <s v="T2F 8M4"/>
    <x v="10"/>
    <x v="0"/>
    <s v="Lincoln"/>
    <s v="Elizabeth"/>
    <s v="Medium"/>
    <x v="57"/>
  </r>
  <r>
    <n v="10295"/>
    <n v="44"/>
    <n v="58.55"/>
    <n v="2"/>
    <n v="2576.1999999999998"/>
    <x v="77"/>
    <x v="77"/>
    <x v="0"/>
    <n v="3"/>
    <n v="9"/>
    <n v="2004"/>
    <x v="5"/>
    <n v="72"/>
    <s v="S700_2610"/>
    <s v="Gifts4AllAges.com"/>
    <n v="6175559555"/>
    <s v="8616 Spinnaker Dr."/>
    <m/>
    <s v="Boston"/>
    <s v="MA"/>
    <n v="51003"/>
    <x v="0"/>
    <x v="0"/>
    <s v="Yoshido"/>
    <s v="Juri"/>
    <s v="Small"/>
    <x v="58"/>
  </r>
  <r>
    <n v="10306"/>
    <n v="43"/>
    <n v="75.17"/>
    <n v="1"/>
    <n v="3232.31"/>
    <x v="78"/>
    <x v="78"/>
    <x v="0"/>
    <n v="4"/>
    <n v="10"/>
    <n v="2004"/>
    <x v="5"/>
    <n v="72"/>
    <s v="S700_2610"/>
    <s v="AV Stores, Co."/>
    <s v="(171) 555-1555"/>
    <s v="Fauntleroy Circus"/>
    <m/>
    <s v="Manchester"/>
    <m/>
    <s v="EC2 5NT"/>
    <x v="6"/>
    <x v="1"/>
    <s v="Ashworth"/>
    <s v="Victoria"/>
    <s v="Medium"/>
    <x v="77"/>
  </r>
  <r>
    <n v="10316"/>
    <n v="48"/>
    <n v="74.45"/>
    <n v="18"/>
    <n v="3573.6"/>
    <x v="79"/>
    <x v="79"/>
    <x v="0"/>
    <n v="4"/>
    <n v="11"/>
    <n v="2004"/>
    <x v="5"/>
    <n v="72"/>
    <s v="S700_2610"/>
    <s v="giftsbymail.co.uk"/>
    <s v="(198) 555-8888"/>
    <s v="Garden House Crowther Way"/>
    <m/>
    <s v="Cowes"/>
    <s v="Isle of Wight"/>
    <s v="PO31 7PJ"/>
    <x v="6"/>
    <x v="1"/>
    <s v="Bennett"/>
    <s v="Helen"/>
    <s v="Medium"/>
    <x v="59"/>
  </r>
  <r>
    <n v="10327"/>
    <n v="21"/>
    <n v="96.31"/>
    <n v="1"/>
    <n v="2022.51"/>
    <x v="193"/>
    <x v="193"/>
    <x v="5"/>
    <n v="4"/>
    <n v="11"/>
    <n v="2004"/>
    <x v="5"/>
    <n v="72"/>
    <s v="S700_2610"/>
    <s v="Danish Wholesale Imports"/>
    <s v="31 12 3555"/>
    <s v="Vinb'ltet 34"/>
    <m/>
    <s v="Kobenhavn"/>
    <m/>
    <n v="1734"/>
    <x v="13"/>
    <x v="1"/>
    <s v="Petersen"/>
    <s v="Jytte"/>
    <s v="Small"/>
    <x v="48"/>
  </r>
  <r>
    <n v="10339"/>
    <n v="50"/>
    <n v="74.349999999999994"/>
    <n v="9"/>
    <n v="3717.5"/>
    <x v="58"/>
    <x v="58"/>
    <x v="0"/>
    <n v="4"/>
    <n v="11"/>
    <n v="2004"/>
    <x v="5"/>
    <n v="72"/>
    <s v="S700_2610"/>
    <s v="Tokyo Collectables, Ltd"/>
    <s v="+81 3 3584 0555"/>
    <s v="2-2-8 Roppongi"/>
    <m/>
    <s v="Minato-ku"/>
    <s v="Tokyo"/>
    <s v="106-0032"/>
    <x v="11"/>
    <x v="3"/>
    <s v="Shimamura"/>
    <s v="Akiko"/>
    <s v="Medium"/>
    <x v="35"/>
  </r>
  <r>
    <n v="10350"/>
    <n v="29"/>
    <n v="75.349999999999994"/>
    <n v="12"/>
    <n v="2185.15"/>
    <x v="82"/>
    <x v="82"/>
    <x v="0"/>
    <n v="4"/>
    <n v="12"/>
    <n v="2004"/>
    <x v="5"/>
    <n v="72"/>
    <s v="S700_2610"/>
    <s v="Euro Shopping Channel"/>
    <s v="(91) 555 94 44"/>
    <s v="C/ Moralzarzal, 86"/>
    <m/>
    <s v="Madrid"/>
    <m/>
    <n v="28034"/>
    <x v="7"/>
    <x v="1"/>
    <s v="Freyre"/>
    <s v="Diego"/>
    <s v="Small"/>
    <x v="23"/>
  </r>
  <r>
    <n v="10373"/>
    <n v="41"/>
    <n v="70.33"/>
    <n v="16"/>
    <n v="2883.53"/>
    <x v="84"/>
    <x v="84"/>
    <x v="0"/>
    <n v="1"/>
    <n v="1"/>
    <n v="2005"/>
    <x v="5"/>
    <n v="72"/>
    <s v="S700_2610"/>
    <s v="Oulu Toy Supplies, Inc."/>
    <s v="981-443655"/>
    <s v="Torikatu 38"/>
    <m/>
    <s v="Oulu"/>
    <m/>
    <n v="90110"/>
    <x v="4"/>
    <x v="1"/>
    <s v="Koskitalo"/>
    <s v="Pirkko"/>
    <s v="Small"/>
    <x v="60"/>
  </r>
  <r>
    <n v="10386"/>
    <n v="37"/>
    <n v="100"/>
    <n v="10"/>
    <n v="5017.57"/>
    <x v="196"/>
    <x v="196"/>
    <x v="5"/>
    <n v="1"/>
    <n v="3"/>
    <n v="2005"/>
    <x v="5"/>
    <n v="72"/>
    <s v="S700_2610"/>
    <s v="Euro Shopping Channel"/>
    <s v="(91) 555 94 44"/>
    <s v="C/ Moralzarzal, 86"/>
    <m/>
    <s v="Madrid"/>
    <m/>
    <n v="28034"/>
    <x v="7"/>
    <x v="1"/>
    <s v="Freyre"/>
    <s v="Diego"/>
    <s v="Medium"/>
    <x v="23"/>
  </r>
  <r>
    <n v="10397"/>
    <n v="22"/>
    <n v="66.5"/>
    <n v="4"/>
    <n v="1463"/>
    <x v="250"/>
    <x v="250"/>
    <x v="0"/>
    <n v="1"/>
    <n v="3"/>
    <n v="2005"/>
    <x v="5"/>
    <n v="72"/>
    <s v="S700_2610"/>
    <s v="Alpha Cognac"/>
    <s v="61.77.6555"/>
    <s v="1 rue Alsace-Lorraine"/>
    <m/>
    <s v="Toulouse"/>
    <m/>
    <n v="31000"/>
    <x v="1"/>
    <x v="1"/>
    <s v="Roulet"/>
    <s v="Annette"/>
    <s v="Small"/>
    <x v="51"/>
  </r>
  <r>
    <n v="10414"/>
    <n v="31"/>
    <n v="75.89"/>
    <n v="4"/>
    <n v="2352.59"/>
    <x v="88"/>
    <x v="88"/>
    <x v="4"/>
    <n v="2"/>
    <n v="5"/>
    <n v="2005"/>
    <x v="5"/>
    <n v="72"/>
    <s v="S700_2610"/>
    <s v="Gifts4AllAges.com"/>
    <n v="6175559555"/>
    <s v="8616 Spinnaker Dr."/>
    <m/>
    <s v="Boston"/>
    <s v="MA"/>
    <n v="51003"/>
    <x v="0"/>
    <x v="0"/>
    <s v="Yoshido"/>
    <s v="Juri"/>
    <s v="Small"/>
    <x v="58"/>
  </r>
  <r>
    <n v="10103"/>
    <n v="42"/>
    <n v="100"/>
    <n v="6"/>
    <n v="4460.82"/>
    <x v="26"/>
    <x v="26"/>
    <x v="0"/>
    <n v="1"/>
    <n v="1"/>
    <n v="2003"/>
    <x v="1"/>
    <n v="101"/>
    <s v="S700_2824"/>
    <s v="Baane Mini Imports"/>
    <s v="07-98 9555"/>
    <s v="Erling Skakkes gate 78"/>
    <m/>
    <s v="Stavern"/>
    <m/>
    <n v="4110"/>
    <x v="2"/>
    <x v="1"/>
    <s v="Bergulfsen"/>
    <s v="Jonas"/>
    <s v="Medium"/>
    <x v="17"/>
  </r>
  <r>
    <n v="10114"/>
    <n v="42"/>
    <n v="100"/>
    <n v="10"/>
    <n v="4758.18"/>
    <x v="89"/>
    <x v="89"/>
    <x v="0"/>
    <n v="2"/>
    <n v="4"/>
    <n v="2003"/>
    <x v="1"/>
    <n v="101"/>
    <s v="S700_2824"/>
    <s v="La Corne D'abondance, Co."/>
    <s v="(1) 42.34.2555"/>
    <s v="265, boulevard Charonne"/>
    <m/>
    <s v="Paris"/>
    <m/>
    <n v="75012"/>
    <x v="1"/>
    <x v="1"/>
    <s v="Bertrand"/>
    <s v="Marie"/>
    <s v="Medium"/>
    <x v="62"/>
  </r>
  <r>
    <n v="10126"/>
    <n v="45"/>
    <n v="100"/>
    <n v="6"/>
    <n v="4597.2"/>
    <x v="28"/>
    <x v="28"/>
    <x v="0"/>
    <n v="2"/>
    <n v="5"/>
    <n v="2003"/>
    <x v="1"/>
    <n v="101"/>
    <s v="S700_2824"/>
    <s v="Corrida Auto Replicas, Ltd"/>
    <s v="(91) 555 22 82"/>
    <s v="C/ Araquil, 67"/>
    <m/>
    <s v="Madrid"/>
    <m/>
    <n v="28023"/>
    <x v="7"/>
    <x v="1"/>
    <s v="Sommer"/>
    <s v="Mart¡n"/>
    <s v="Medium"/>
    <x v="25"/>
  </r>
  <r>
    <n v="10140"/>
    <n v="36"/>
    <n v="100"/>
    <n v="6"/>
    <n v="4114.8"/>
    <x v="29"/>
    <x v="29"/>
    <x v="0"/>
    <n v="3"/>
    <n v="7"/>
    <n v="2003"/>
    <x v="1"/>
    <n v="101"/>
    <s v="S700_2824"/>
    <s v="Technics Stores Inc."/>
    <n v="6505556809"/>
    <s v="9408 Furth Circle"/>
    <m/>
    <s v="Burlingame"/>
    <s v="CA"/>
    <n v="94217"/>
    <x v="0"/>
    <x v="0"/>
    <s v="Hirano"/>
    <s v="Juri"/>
    <s v="Medium"/>
    <x v="5"/>
  </r>
  <r>
    <n v="10150"/>
    <n v="20"/>
    <n v="100"/>
    <n v="3"/>
    <n v="2104"/>
    <x v="30"/>
    <x v="30"/>
    <x v="0"/>
    <n v="3"/>
    <n v="9"/>
    <n v="2003"/>
    <x v="1"/>
    <n v="101"/>
    <s v="S700_2824"/>
    <s v="Dragon Souveniers, Ltd."/>
    <s v="+65 221 7555"/>
    <s v="Bronz Sok., Bronz Apt. 3/6 Tesvikiye"/>
    <m/>
    <s v="Singapore"/>
    <m/>
    <n v="79903"/>
    <x v="9"/>
    <x v="3"/>
    <s v="Natividad"/>
    <s v="Eric"/>
    <s v="Small"/>
    <x v="26"/>
  </r>
  <r>
    <n v="10164"/>
    <n v="39"/>
    <n v="81.93"/>
    <n v="4"/>
    <n v="3195.27"/>
    <x v="90"/>
    <x v="90"/>
    <x v="5"/>
    <n v="4"/>
    <n v="10"/>
    <n v="2003"/>
    <x v="1"/>
    <n v="101"/>
    <s v="S700_2824"/>
    <s v="Mini Auto Werke"/>
    <s v="7675-3555"/>
    <s v="Kirchgasse 6"/>
    <m/>
    <s v="Graz"/>
    <m/>
    <n v="8010"/>
    <x v="5"/>
    <x v="1"/>
    <s v="Mendel"/>
    <s v="Roland"/>
    <s v="Medium"/>
    <x v="63"/>
  </r>
  <r>
    <n v="10175"/>
    <n v="42"/>
    <n v="85.98"/>
    <n v="11"/>
    <n v="3611.16"/>
    <x v="32"/>
    <x v="32"/>
    <x v="0"/>
    <n v="4"/>
    <n v="11"/>
    <n v="2003"/>
    <x v="1"/>
    <n v="101"/>
    <s v="S700_2824"/>
    <s v="Stylish Desk Decors, Co."/>
    <s v="(171) 555-0297"/>
    <s v="35 King George"/>
    <m/>
    <s v="London"/>
    <m/>
    <s v="WX3 6FW"/>
    <x v="6"/>
    <x v="1"/>
    <s v="Brown"/>
    <s v="Ann"/>
    <s v="Medium"/>
    <x v="49"/>
  </r>
  <r>
    <n v="10183"/>
    <n v="23"/>
    <n v="86.99"/>
    <n v="3"/>
    <n v="2000.77"/>
    <x v="33"/>
    <x v="33"/>
    <x v="0"/>
    <n v="4"/>
    <n v="11"/>
    <n v="2003"/>
    <x v="1"/>
    <n v="101"/>
    <s v="S700_2824"/>
    <s v="Classic Gift Ideas, Inc"/>
    <n v="2155554695"/>
    <s v="782 First Street"/>
    <m/>
    <s v="Philadelphia"/>
    <s v="PA"/>
    <n v="71270"/>
    <x v="0"/>
    <x v="0"/>
    <s v="Cervantes"/>
    <s v="Francisca"/>
    <s v="Small"/>
    <x v="29"/>
  </r>
  <r>
    <n v="10194"/>
    <n v="26"/>
    <n v="89.01"/>
    <n v="6"/>
    <n v="2314.2600000000002"/>
    <x v="34"/>
    <x v="34"/>
    <x v="0"/>
    <n v="4"/>
    <n v="11"/>
    <n v="2003"/>
    <x v="1"/>
    <n v="101"/>
    <s v="S700_2824"/>
    <s v="Saveley &amp; Henriot, Co."/>
    <s v="78.32.5555"/>
    <s v="2, rue du Commerce"/>
    <m/>
    <s v="Lyon"/>
    <m/>
    <n v="69004"/>
    <x v="1"/>
    <x v="1"/>
    <s v="Saveley"/>
    <s v="Mary"/>
    <s v="Small"/>
    <x v="30"/>
  </r>
  <r>
    <n v="10206"/>
    <n v="33"/>
    <n v="100"/>
    <n v="1"/>
    <n v="3871.89"/>
    <x v="35"/>
    <x v="35"/>
    <x v="0"/>
    <n v="4"/>
    <n v="12"/>
    <n v="2003"/>
    <x v="1"/>
    <n v="101"/>
    <s v="S700_2824"/>
    <s v="Canadian Gift Exchange Network"/>
    <s v="(604) 555-3392"/>
    <s v="1900 Oak St."/>
    <m/>
    <s v="Vancouver"/>
    <s v="BC"/>
    <s v="V3F 2K1"/>
    <x v="10"/>
    <x v="0"/>
    <s v="Tannamuri"/>
    <s v="Yoshi"/>
    <s v="Medium"/>
    <x v="31"/>
  </r>
  <r>
    <n v="10217"/>
    <n v="31"/>
    <n v="88"/>
    <n v="6"/>
    <n v="2728"/>
    <x v="92"/>
    <x v="92"/>
    <x v="0"/>
    <n v="1"/>
    <n v="2"/>
    <n v="2004"/>
    <x v="1"/>
    <n v="101"/>
    <s v="S700_2824"/>
    <s v="Handji Gifts&amp; Co"/>
    <s v="+65 224 1555"/>
    <s v="Village Close - 106 Linden Road Sandown"/>
    <s v="2nd Floor"/>
    <s v="Singapore"/>
    <m/>
    <n v="69045"/>
    <x v="9"/>
    <x v="2"/>
    <s v="Victorino"/>
    <s v="Wendy"/>
    <s v="Small"/>
    <x v="65"/>
  </r>
  <r>
    <n v="10229"/>
    <n v="50"/>
    <n v="100"/>
    <n v="11"/>
    <n v="5614"/>
    <x v="93"/>
    <x v="93"/>
    <x v="0"/>
    <n v="1"/>
    <n v="3"/>
    <n v="2004"/>
    <x v="1"/>
    <n v="101"/>
    <s v="S700_2824"/>
    <s v="Mini Gifts Distributors Ltd."/>
    <n v="4155551450"/>
    <s v="5677 Strong St."/>
    <m/>
    <s v="San Rafael"/>
    <s v="CA"/>
    <n v="97562"/>
    <x v="0"/>
    <x v="0"/>
    <s v="Nelson"/>
    <s v="Valarie"/>
    <s v="Medium"/>
    <x v="39"/>
  </r>
  <r>
    <n v="10245"/>
    <n v="44"/>
    <n v="100"/>
    <n v="4"/>
    <n v="4628.8"/>
    <x v="38"/>
    <x v="38"/>
    <x v="0"/>
    <n v="2"/>
    <n v="5"/>
    <n v="2004"/>
    <x v="1"/>
    <n v="101"/>
    <s v="S700_2824"/>
    <s v="Super Scale Inc."/>
    <n v="2035559545"/>
    <s v="567 North Pendale Street"/>
    <m/>
    <s v="New Haven"/>
    <s v="CT"/>
    <n v="97823"/>
    <x v="0"/>
    <x v="0"/>
    <s v="Murphy"/>
    <s v="Leslie"/>
    <s v="Medium"/>
    <x v="34"/>
  </r>
  <r>
    <n v="10258"/>
    <n v="45"/>
    <n v="80.92"/>
    <n v="1"/>
    <n v="3641.4"/>
    <x v="39"/>
    <x v="39"/>
    <x v="0"/>
    <n v="2"/>
    <n v="6"/>
    <n v="2004"/>
    <x v="1"/>
    <n v="101"/>
    <s v="S700_2824"/>
    <s v="Tokyo Collectables, Ltd"/>
    <s v="+81 3 3584 0555"/>
    <s v="2-2-8 Roppongi"/>
    <m/>
    <s v="Minato-ku"/>
    <s v="Tokyo"/>
    <s v="106-0032"/>
    <x v="11"/>
    <x v="3"/>
    <s v="Shimamura"/>
    <s v="Akiko"/>
    <s v="Medium"/>
    <x v="35"/>
  </r>
  <r>
    <n v="10270"/>
    <n v="46"/>
    <n v="88"/>
    <n v="4"/>
    <n v="4048"/>
    <x v="40"/>
    <x v="40"/>
    <x v="0"/>
    <n v="3"/>
    <n v="7"/>
    <n v="2004"/>
    <x v="1"/>
    <n v="101"/>
    <s v="S700_2824"/>
    <s v="Souveniers And Things Co."/>
    <s v="+61 2 9495 8555"/>
    <s v="Monitor Money Building, 815 Pacific Hwy"/>
    <s v="Level 6"/>
    <s v="Chatswood"/>
    <s v="NSW"/>
    <n v="2067"/>
    <x v="3"/>
    <x v="2"/>
    <s v="Huxley"/>
    <s v="Adrian"/>
    <s v="Medium"/>
    <x v="20"/>
  </r>
  <r>
    <n v="10281"/>
    <n v="27"/>
    <n v="85.98"/>
    <n v="11"/>
    <n v="2321.46"/>
    <x v="94"/>
    <x v="94"/>
    <x v="0"/>
    <n v="3"/>
    <n v="8"/>
    <n v="2004"/>
    <x v="1"/>
    <n v="101"/>
    <s v="S700_2824"/>
    <s v="Diecast Classics Inc."/>
    <n v="2155551555"/>
    <s v="7586 Pompton St."/>
    <m/>
    <s v="Allentown"/>
    <s v="PA"/>
    <n v="70267"/>
    <x v="0"/>
    <x v="0"/>
    <s v="Yu"/>
    <s v="Kyung"/>
    <s v="Small"/>
    <x v="18"/>
  </r>
  <r>
    <n v="10291"/>
    <n v="28"/>
    <n v="100"/>
    <n v="6"/>
    <n v="3256.96"/>
    <x v="42"/>
    <x v="42"/>
    <x v="0"/>
    <n v="3"/>
    <n v="9"/>
    <n v="2004"/>
    <x v="1"/>
    <n v="101"/>
    <s v="S700_2824"/>
    <s v="Scandinavian Gift Ideas"/>
    <s v="0695-34 6555"/>
    <s v="?kergatan 24"/>
    <m/>
    <s v="Boras"/>
    <m/>
    <s v="S-844 67"/>
    <x v="8"/>
    <x v="1"/>
    <s v="Larsson"/>
    <s v="Maria"/>
    <s v="Medium"/>
    <x v="37"/>
  </r>
  <r>
    <n v="10304"/>
    <n v="40"/>
    <n v="100"/>
    <n v="1"/>
    <n v="4208"/>
    <x v="43"/>
    <x v="43"/>
    <x v="0"/>
    <n v="4"/>
    <n v="10"/>
    <n v="2004"/>
    <x v="1"/>
    <n v="101"/>
    <s v="S700_2824"/>
    <s v="Auto Assoc. &amp; Cie."/>
    <s v="30.59.8555"/>
    <s v="67, avenue de l'Europe"/>
    <m/>
    <s v="Versailles"/>
    <m/>
    <n v="78000"/>
    <x v="1"/>
    <x v="1"/>
    <s v="Tonini"/>
    <s v="Daniel"/>
    <s v="Medium"/>
    <x v="38"/>
  </r>
  <r>
    <n v="10313"/>
    <n v="30"/>
    <n v="99.13"/>
    <n v="9"/>
    <n v="2973.9"/>
    <x v="96"/>
    <x v="96"/>
    <x v="0"/>
    <n v="4"/>
    <n v="10"/>
    <n v="2004"/>
    <x v="1"/>
    <n v="101"/>
    <s v="S700_2824"/>
    <s v="Canadian Gift Exchange Network"/>
    <s v="(604) 555-3392"/>
    <s v="1900 Oak St."/>
    <m/>
    <s v="Vancouver"/>
    <s v="BC"/>
    <s v="V3F 2K1"/>
    <x v="10"/>
    <x v="0"/>
    <s v="Tannamuri"/>
    <s v="Yoshi"/>
    <s v="Small"/>
    <x v="31"/>
  </r>
  <r>
    <n v="10324"/>
    <n v="34"/>
    <n v="100"/>
    <n v="5"/>
    <n v="4248.3"/>
    <x v="80"/>
    <x v="80"/>
    <x v="0"/>
    <n v="4"/>
    <n v="11"/>
    <n v="2004"/>
    <x v="1"/>
    <n v="101"/>
    <s v="S700_2824"/>
    <s v="Vitachrome Inc."/>
    <n v="2125551500"/>
    <s v="2678 Kingston Rd."/>
    <s v="Suite 101"/>
    <s v="NYC"/>
    <s v="NY"/>
    <n v="10022"/>
    <x v="0"/>
    <x v="0"/>
    <s v="Frick"/>
    <s v="Michael"/>
    <s v="Medium"/>
    <x v="11"/>
  </r>
  <r>
    <n v="10336"/>
    <n v="46"/>
    <n v="100"/>
    <n v="2"/>
    <n v="9558.7999999999993"/>
    <x v="128"/>
    <x v="128"/>
    <x v="0"/>
    <n v="4"/>
    <n v="11"/>
    <n v="2004"/>
    <x v="1"/>
    <n v="101"/>
    <s v="S700_2824"/>
    <s v="La Corne D'abondance, Co."/>
    <s v="(1) 42.34.2555"/>
    <s v="265, boulevard Charonne"/>
    <m/>
    <s v="Paris"/>
    <m/>
    <n v="75012"/>
    <x v="1"/>
    <x v="1"/>
    <s v="Bertrand"/>
    <s v="Marie"/>
    <s v="Large"/>
    <x v="62"/>
  </r>
  <r>
    <n v="10348"/>
    <n v="32"/>
    <n v="82.83"/>
    <n v="7"/>
    <n v="2650.56"/>
    <x v="79"/>
    <x v="79"/>
    <x v="0"/>
    <n v="4"/>
    <n v="11"/>
    <n v="2004"/>
    <x v="1"/>
    <n v="101"/>
    <s v="S700_2824"/>
    <s v="Corrida Auto Replicas, Ltd"/>
    <s v="(91) 555 22 82"/>
    <s v="C/ Araquil, 67"/>
    <m/>
    <s v="Madrid"/>
    <m/>
    <n v="28023"/>
    <x v="7"/>
    <x v="1"/>
    <s v="Sommer"/>
    <s v="Mart¡n"/>
    <s v="Small"/>
    <x v="25"/>
  </r>
  <r>
    <n v="10358"/>
    <n v="27"/>
    <n v="100"/>
    <n v="3"/>
    <n v="3761.37"/>
    <x v="48"/>
    <x v="48"/>
    <x v="0"/>
    <n v="4"/>
    <n v="12"/>
    <n v="2004"/>
    <x v="1"/>
    <n v="101"/>
    <s v="S700_2824"/>
    <s v="Euro Shopping Channel"/>
    <s v="(91) 555 94 44"/>
    <s v="C/ Moralzarzal, 86"/>
    <m/>
    <s v="Madrid"/>
    <m/>
    <n v="28034"/>
    <x v="7"/>
    <x v="1"/>
    <s v="Freyre"/>
    <s v="Diego"/>
    <s v="Medium"/>
    <x v="23"/>
  </r>
  <r>
    <n v="10371"/>
    <n v="34"/>
    <n v="100"/>
    <n v="3"/>
    <n v="4301.34"/>
    <x v="129"/>
    <x v="129"/>
    <x v="0"/>
    <n v="1"/>
    <n v="1"/>
    <n v="2005"/>
    <x v="1"/>
    <n v="101"/>
    <s v="S700_2824"/>
    <s v="Mini Gifts Distributors Ltd."/>
    <n v="4155551450"/>
    <s v="5677 Strong St."/>
    <m/>
    <s v="San Rafael"/>
    <s v="CA"/>
    <n v="97562"/>
    <x v="0"/>
    <x v="0"/>
    <s v="Nelson"/>
    <s v="Valarie"/>
    <s v="Medium"/>
    <x v="39"/>
  </r>
  <r>
    <n v="10382"/>
    <n v="34"/>
    <n v="54.84"/>
    <n v="9"/>
    <n v="1864.56"/>
    <x v="50"/>
    <x v="50"/>
    <x v="0"/>
    <n v="1"/>
    <n v="2"/>
    <n v="2005"/>
    <x v="1"/>
    <n v="101"/>
    <s v="S700_2824"/>
    <s v="Mini Gifts Distributors Ltd."/>
    <n v="4155551450"/>
    <s v="5677 Strong St."/>
    <m/>
    <s v="San Rafael"/>
    <s v="CA"/>
    <n v="97562"/>
    <x v="0"/>
    <x v="0"/>
    <s v="Nelson"/>
    <s v="Valarie"/>
    <s v="Small"/>
    <x v="39"/>
  </r>
  <r>
    <n v="10411"/>
    <n v="34"/>
    <n v="100"/>
    <n v="4"/>
    <n v="3576.8"/>
    <x v="52"/>
    <x v="52"/>
    <x v="0"/>
    <n v="2"/>
    <n v="5"/>
    <n v="2005"/>
    <x v="1"/>
    <n v="101"/>
    <s v="S700_2824"/>
    <s v="Quebec Home Shopping Network"/>
    <s v="(514) 555-8054"/>
    <s v="43 rue St. Laurent"/>
    <m/>
    <s v="Montreal"/>
    <s v="Quebec"/>
    <s v="H1J 1C3"/>
    <x v="10"/>
    <x v="0"/>
    <s v="Fresnisre"/>
    <s v="Jean"/>
    <s v="Medium"/>
    <x v="43"/>
  </r>
  <r>
    <n v="10424"/>
    <n v="46"/>
    <n v="80.92"/>
    <n v="1"/>
    <n v="3722.32"/>
    <x v="53"/>
    <x v="53"/>
    <x v="2"/>
    <n v="2"/>
    <n v="5"/>
    <n v="2005"/>
    <x v="1"/>
    <n v="101"/>
    <s v="S700_2824"/>
    <s v="Euro Shopping Channel"/>
    <s v="(91) 555 94 44"/>
    <s v="C/ Moralzarzal, 86"/>
    <m/>
    <s v="Madrid"/>
    <m/>
    <n v="28034"/>
    <x v="7"/>
    <x v="1"/>
    <s v="Freyre"/>
    <s v="Diego"/>
    <s v="Medium"/>
    <x v="23"/>
  </r>
  <r>
    <n v="10106"/>
    <n v="32"/>
    <n v="100"/>
    <n v="1"/>
    <n v="3986.56"/>
    <x v="186"/>
    <x v="186"/>
    <x v="0"/>
    <n v="1"/>
    <n v="2"/>
    <n v="2003"/>
    <x v="4"/>
    <n v="118"/>
    <s v="S700_2834"/>
    <s v="Rovelli Gifts"/>
    <s v="035-640555"/>
    <s v="Via Ludovico il Moro 22"/>
    <m/>
    <s v="Bergamo"/>
    <m/>
    <n v="24100"/>
    <x v="12"/>
    <x v="1"/>
    <s v="Rovelli"/>
    <s v="Giovanni"/>
    <s v="Medium"/>
    <x v="86"/>
  </r>
  <r>
    <n v="10120"/>
    <n v="24"/>
    <n v="100"/>
    <n v="7"/>
    <n v="3417.12"/>
    <x v="54"/>
    <x v="54"/>
    <x v="0"/>
    <n v="2"/>
    <n v="4"/>
    <n v="2003"/>
    <x v="4"/>
    <n v="118"/>
    <s v="S700_2834"/>
    <s v="Australian Collectors, Co."/>
    <s v="03 9520 4555"/>
    <s v="636 St Kilda Road"/>
    <s v="Level 3"/>
    <s v="Melbourne"/>
    <s v="Victoria"/>
    <n v="3004"/>
    <x v="3"/>
    <x v="2"/>
    <s v="Ferguson"/>
    <s v="Peter"/>
    <s v="Medium"/>
    <x v="10"/>
  </r>
  <r>
    <n v="10133"/>
    <n v="27"/>
    <n v="99.67"/>
    <n v="2"/>
    <n v="2691.09"/>
    <x v="209"/>
    <x v="209"/>
    <x v="0"/>
    <n v="2"/>
    <n v="6"/>
    <n v="2003"/>
    <x v="4"/>
    <n v="118"/>
    <s v="S700_2834"/>
    <s v="Euro Shopping Channel"/>
    <s v="(91) 555 94 44"/>
    <s v="C/ Moralzarzal, 86"/>
    <m/>
    <s v="Madrid"/>
    <m/>
    <n v="28034"/>
    <x v="7"/>
    <x v="1"/>
    <s v="Freyre"/>
    <s v="Diego"/>
    <s v="Small"/>
    <x v="23"/>
  </r>
  <r>
    <n v="10145"/>
    <n v="20"/>
    <n v="100"/>
    <n v="13"/>
    <n v="2752.6"/>
    <x v="3"/>
    <x v="3"/>
    <x v="0"/>
    <n v="3"/>
    <n v="8"/>
    <n v="2003"/>
    <x v="4"/>
    <n v="118"/>
    <s v="S700_2834"/>
    <s v="Toys4GrownUps.com"/>
    <n v="6265557265"/>
    <s v="78934 Hillside Dr."/>
    <m/>
    <s v="Pasadena"/>
    <s v="CA"/>
    <n v="90003"/>
    <x v="0"/>
    <x v="0"/>
    <s v="Young"/>
    <s v="Julie"/>
    <s v="Small"/>
    <x v="3"/>
  </r>
  <r>
    <n v="10168"/>
    <n v="36"/>
    <n v="100"/>
    <n v="8"/>
    <n v="4527.72"/>
    <x v="5"/>
    <x v="5"/>
    <x v="0"/>
    <n v="4"/>
    <n v="10"/>
    <n v="2003"/>
    <x v="4"/>
    <n v="118"/>
    <s v="S700_2834"/>
    <s v="Technics Stores Inc."/>
    <n v="6505556809"/>
    <s v="9408 Furth Circle"/>
    <m/>
    <s v="Burlingame"/>
    <s v="CA"/>
    <n v="94217"/>
    <x v="0"/>
    <x v="0"/>
    <s v="Hirano"/>
    <s v="Juri"/>
    <s v="Medium"/>
    <x v="5"/>
  </r>
  <r>
    <n v="10188"/>
    <n v="29"/>
    <n v="100"/>
    <n v="8"/>
    <n v="3957.05"/>
    <x v="7"/>
    <x v="7"/>
    <x v="0"/>
    <n v="4"/>
    <n v="11"/>
    <n v="2003"/>
    <x v="4"/>
    <n v="118"/>
    <s v="S700_2834"/>
    <s v="Herkku Gifts"/>
    <s v="+47 2267 3215"/>
    <s v="Drammen 121, PR 744 Sentrum"/>
    <m/>
    <s v="Bergen"/>
    <m/>
    <s v="N 5804"/>
    <x v="2"/>
    <x v="1"/>
    <s v="Oeztan"/>
    <s v="Veysel"/>
    <s v="Medium"/>
    <x v="7"/>
  </r>
  <r>
    <n v="10210"/>
    <n v="25"/>
    <n v="100"/>
    <n v="6"/>
    <n v="2818"/>
    <x v="55"/>
    <x v="55"/>
    <x v="0"/>
    <n v="1"/>
    <n v="1"/>
    <n v="2004"/>
    <x v="4"/>
    <n v="118"/>
    <s v="S700_2834"/>
    <s v="Osaka Souveniers Co."/>
    <s v="+81 06 6342 5555"/>
    <s v="Dojima Avanza 4F, 1-6-20 Dojima, Kita-ku"/>
    <m/>
    <s v="Osaka"/>
    <s v="Osaka"/>
    <s v="530-0003"/>
    <x v="11"/>
    <x v="3"/>
    <s v="Kentary"/>
    <s v="Mory"/>
    <s v="Small"/>
    <x v="44"/>
  </r>
  <r>
    <n v="10223"/>
    <n v="29"/>
    <n v="100"/>
    <n v="8"/>
    <n v="3199.86"/>
    <x v="10"/>
    <x v="10"/>
    <x v="0"/>
    <n v="1"/>
    <n v="2"/>
    <n v="2004"/>
    <x v="4"/>
    <n v="118"/>
    <s v="S700_2834"/>
    <s v="Australian Collectors, Co."/>
    <s v="03 9520 4555"/>
    <s v="636 St Kilda Road"/>
    <s v="Level 3"/>
    <s v="Melbourne"/>
    <s v="Victoria"/>
    <n v="3004"/>
    <x v="3"/>
    <x v="2"/>
    <s v="Ferguson"/>
    <s v="Peter"/>
    <s v="Medium"/>
    <x v="10"/>
  </r>
  <r>
    <n v="10235"/>
    <n v="25"/>
    <n v="96.11"/>
    <n v="2"/>
    <n v="2402.75"/>
    <x v="210"/>
    <x v="210"/>
    <x v="0"/>
    <n v="2"/>
    <n v="4"/>
    <n v="2004"/>
    <x v="4"/>
    <n v="118"/>
    <s v="S700_2834"/>
    <s v="Royal Canadian Collectables, Ltd."/>
    <s v="(604) 555-4555"/>
    <s v="23 Tsawassen Blvd."/>
    <m/>
    <s v="Tsawassen"/>
    <s v="BC"/>
    <s v="T2F 8M4"/>
    <x v="10"/>
    <x v="0"/>
    <s v="Lincoln"/>
    <s v="Elizabeth"/>
    <s v="Small"/>
    <x v="57"/>
  </r>
  <r>
    <n v="10250"/>
    <n v="44"/>
    <n v="100"/>
    <n v="3"/>
    <n v="6055.72"/>
    <x v="189"/>
    <x v="189"/>
    <x v="0"/>
    <n v="2"/>
    <n v="5"/>
    <n v="2004"/>
    <x v="4"/>
    <n v="118"/>
    <s v="S700_2834"/>
    <s v="The Sharp Gifts Warehouse"/>
    <n v="4085553659"/>
    <s v="3086 Ingle Ln."/>
    <m/>
    <s v="San Jose"/>
    <s v="CA"/>
    <n v="94217"/>
    <x v="0"/>
    <x v="0"/>
    <s v="Frick"/>
    <s v="Sue"/>
    <s v="Medium"/>
    <x v="61"/>
  </r>
  <r>
    <n v="10263"/>
    <n v="47"/>
    <n v="100"/>
    <n v="9"/>
    <n v="5465.16"/>
    <x v="13"/>
    <x v="13"/>
    <x v="0"/>
    <n v="2"/>
    <n v="6"/>
    <n v="2004"/>
    <x v="4"/>
    <n v="118"/>
    <s v="S700_2834"/>
    <s v="Gift Depot Inc."/>
    <n v="2035552570"/>
    <s v="25593 South Bay Ln."/>
    <m/>
    <s v="Bridgewater"/>
    <s v="CT"/>
    <n v="97562"/>
    <x v="0"/>
    <x v="0"/>
    <s v="King"/>
    <s v="Julie"/>
    <s v="Medium"/>
    <x v="13"/>
  </r>
  <r>
    <n v="10275"/>
    <n v="48"/>
    <n v="100"/>
    <n v="8"/>
    <n v="6378.72"/>
    <x v="14"/>
    <x v="14"/>
    <x v="0"/>
    <n v="3"/>
    <n v="7"/>
    <n v="2004"/>
    <x v="4"/>
    <n v="118"/>
    <s v="S700_2834"/>
    <s v="La Rochelle Gifts"/>
    <s v="40.67.8555"/>
    <s v="67, rue des Cinquante Otages"/>
    <m/>
    <s v="Nantes"/>
    <m/>
    <n v="44000"/>
    <x v="1"/>
    <x v="1"/>
    <s v="Labrune"/>
    <s v="Janine"/>
    <s v="Medium"/>
    <x v="14"/>
  </r>
  <r>
    <n v="10285"/>
    <n v="45"/>
    <n v="100"/>
    <n v="13"/>
    <n v="5392.8"/>
    <x v="15"/>
    <x v="15"/>
    <x v="0"/>
    <n v="3"/>
    <n v="8"/>
    <n v="2004"/>
    <x v="4"/>
    <n v="118"/>
    <s v="S700_2834"/>
    <s v="Marta's Replicas Co."/>
    <n v="6175558555"/>
    <s v="39323 Spinnaker Dr."/>
    <m/>
    <s v="Cambridge"/>
    <s v="MA"/>
    <n v="51247"/>
    <x v="0"/>
    <x v="0"/>
    <s v="Hernandez"/>
    <s v="Marta"/>
    <s v="Medium"/>
    <x v="15"/>
  </r>
  <r>
    <n v="10297"/>
    <n v="35"/>
    <n v="100"/>
    <n v="3"/>
    <n v="3986.5"/>
    <x v="211"/>
    <x v="211"/>
    <x v="0"/>
    <n v="3"/>
    <n v="9"/>
    <n v="2004"/>
    <x v="4"/>
    <n v="118"/>
    <s v="S700_2834"/>
    <s v="Clover Collections, Co."/>
    <s v="+353 1862 1555"/>
    <s v="25 Maiden Lane"/>
    <s v="Floor No. 4"/>
    <s v="Dublin"/>
    <m/>
    <n v="2"/>
    <x v="18"/>
    <x v="1"/>
    <s v="Cassidy"/>
    <s v="Dean"/>
    <s v="Medium"/>
    <x v="75"/>
  </r>
  <r>
    <n v="10308"/>
    <n v="31"/>
    <n v="100"/>
    <n v="6"/>
    <n v="4009.23"/>
    <x v="17"/>
    <x v="17"/>
    <x v="0"/>
    <n v="4"/>
    <n v="10"/>
    <n v="2004"/>
    <x v="4"/>
    <n v="118"/>
    <s v="S700_2834"/>
    <s v="Mini Classics"/>
    <n v="9145554562"/>
    <s v="3758 North Pendale Street"/>
    <m/>
    <s v="White Plains"/>
    <s v="NY"/>
    <n v="24067"/>
    <x v="0"/>
    <x v="0"/>
    <s v="Frick"/>
    <s v="Steve"/>
    <s v="Medium"/>
    <x v="47"/>
  </r>
  <r>
    <n v="10318"/>
    <n v="50"/>
    <n v="100"/>
    <n v="8"/>
    <n v="7119"/>
    <x v="18"/>
    <x v="18"/>
    <x v="0"/>
    <n v="4"/>
    <n v="11"/>
    <n v="2004"/>
    <x v="4"/>
    <n v="118"/>
    <s v="S700_2834"/>
    <s v="Diecast Classics Inc."/>
    <n v="2155551555"/>
    <s v="7586 Pompton St."/>
    <m/>
    <s v="Allentown"/>
    <s v="PA"/>
    <n v="70267"/>
    <x v="0"/>
    <x v="0"/>
    <s v="Yu"/>
    <s v="Kyung"/>
    <s v="Large"/>
    <x v="18"/>
  </r>
  <r>
    <n v="10328"/>
    <n v="33"/>
    <n v="100"/>
    <n v="11"/>
    <n v="4072.2"/>
    <x v="233"/>
    <x v="233"/>
    <x v="0"/>
    <n v="4"/>
    <n v="11"/>
    <n v="2004"/>
    <x v="4"/>
    <n v="118"/>
    <s v="S700_2834"/>
    <s v="Rovelli Gifts"/>
    <s v="035-640555"/>
    <s v="Via Ludovico il Moro 22"/>
    <m/>
    <s v="Bergamo"/>
    <m/>
    <n v="24100"/>
    <x v="12"/>
    <x v="1"/>
    <s v="Rovelli"/>
    <s v="Giovanni"/>
    <s v="Medium"/>
    <x v="86"/>
  </r>
  <r>
    <n v="10340"/>
    <n v="29"/>
    <n v="100"/>
    <n v="6"/>
    <n v="4094.51"/>
    <x v="20"/>
    <x v="20"/>
    <x v="0"/>
    <n v="4"/>
    <n v="11"/>
    <n v="2004"/>
    <x v="4"/>
    <n v="118"/>
    <s v="S700_2834"/>
    <s v="Enaco Distributors"/>
    <s v="(93) 203 4555"/>
    <s v="Rambla de Catalu¤a, 23"/>
    <m/>
    <s v="Barcelona"/>
    <m/>
    <n v="8022"/>
    <x v="7"/>
    <x v="1"/>
    <s v="Saavedra"/>
    <s v="Eduardo"/>
    <s v="Medium"/>
    <x v="53"/>
  </r>
  <r>
    <n v="10353"/>
    <n v="48"/>
    <n v="68.8"/>
    <n v="4"/>
    <n v="3302.4"/>
    <x v="212"/>
    <x v="212"/>
    <x v="0"/>
    <n v="4"/>
    <n v="12"/>
    <n v="2004"/>
    <x v="4"/>
    <n v="118"/>
    <s v="S700_2834"/>
    <s v="Gift Ideas Corp."/>
    <n v="2035554407"/>
    <s v="2440 Pompton St."/>
    <m/>
    <s v="Glendale"/>
    <s v="CT"/>
    <n v="97561"/>
    <x v="0"/>
    <x v="0"/>
    <s v="Lewis"/>
    <s v="Dan"/>
    <s v="Medium"/>
    <x v="88"/>
  </r>
  <r>
    <n v="10361"/>
    <n v="44"/>
    <n v="72.42"/>
    <n v="5"/>
    <n v="3186.48"/>
    <x v="21"/>
    <x v="21"/>
    <x v="0"/>
    <n v="4"/>
    <n v="12"/>
    <n v="2004"/>
    <x v="4"/>
    <n v="118"/>
    <s v="S700_2834"/>
    <s v="Souveniers And Things Co."/>
    <s v="+61 2 9495 8555"/>
    <s v="Monitor Money Building, 815 Pacific Hwy"/>
    <s v="Level 6"/>
    <s v="Chatswood"/>
    <s v="NSW"/>
    <n v="2067"/>
    <x v="3"/>
    <x v="2"/>
    <s v="Huxley"/>
    <s v="Adrian"/>
    <s v="Medium"/>
    <x v="20"/>
  </r>
  <r>
    <n v="10375"/>
    <n v="25"/>
    <n v="66.73"/>
    <n v="10"/>
    <n v="1668.25"/>
    <x v="22"/>
    <x v="22"/>
    <x v="0"/>
    <n v="1"/>
    <n v="2"/>
    <n v="2005"/>
    <x v="4"/>
    <n v="118"/>
    <s v="S700_2834"/>
    <s v="La Rochelle Gifts"/>
    <s v="40.67.8555"/>
    <s v="67, rue des Cinquante Otages"/>
    <m/>
    <s v="Nantes"/>
    <m/>
    <n v="44000"/>
    <x v="1"/>
    <x v="1"/>
    <s v="Labrune"/>
    <s v="Janine"/>
    <s v="Small"/>
    <x v="14"/>
  </r>
  <r>
    <n v="10388"/>
    <n v="50"/>
    <n v="100"/>
    <n v="3"/>
    <n v="7154.5"/>
    <x v="23"/>
    <x v="23"/>
    <x v="0"/>
    <n v="1"/>
    <n v="3"/>
    <n v="2005"/>
    <x v="4"/>
    <n v="118"/>
    <s v="S700_2834"/>
    <s v="FunGiftIdeas.com"/>
    <n v="5085552555"/>
    <s v="1785 First Street"/>
    <m/>
    <s v="New Bedford"/>
    <s v="MA"/>
    <n v="50553"/>
    <x v="0"/>
    <x v="0"/>
    <s v="Benitez"/>
    <s v="Violeta"/>
    <s v="Large"/>
    <x v="21"/>
  </r>
  <r>
    <n v="10398"/>
    <n v="23"/>
    <n v="100"/>
    <n v="9"/>
    <n v="2810.83"/>
    <x v="197"/>
    <x v="197"/>
    <x v="0"/>
    <n v="1"/>
    <n v="3"/>
    <n v="2005"/>
    <x v="4"/>
    <n v="118"/>
    <s v="S700_2834"/>
    <s v="Reims Collectables"/>
    <s v="26.47.1555"/>
    <s v="59 rue de l'Abbaye"/>
    <m/>
    <s v="Reims"/>
    <m/>
    <n v="51100"/>
    <x v="1"/>
    <x v="1"/>
    <s v="Henriot"/>
    <s v="Paul"/>
    <s v="Small"/>
    <x v="1"/>
  </r>
  <r>
    <n v="10401"/>
    <n v="21"/>
    <n v="96.11"/>
    <n v="2"/>
    <n v="2018.31"/>
    <x v="213"/>
    <x v="213"/>
    <x v="4"/>
    <n v="2"/>
    <n v="4"/>
    <n v="2005"/>
    <x v="4"/>
    <n v="118"/>
    <s v="S700_2834"/>
    <s v="Tekni Collectables Inc."/>
    <n v="2015559350"/>
    <s v="7476 Moss Rd."/>
    <m/>
    <s v="Newark"/>
    <s v="NJ"/>
    <n v="94019"/>
    <x v="0"/>
    <x v="0"/>
    <s v="Brown"/>
    <s v="William"/>
    <s v="Small"/>
    <x v="12"/>
  </r>
  <r>
    <n v="10416"/>
    <n v="41"/>
    <n v="100"/>
    <n v="3"/>
    <n v="5642.83"/>
    <x v="198"/>
    <x v="198"/>
    <x v="0"/>
    <n v="2"/>
    <n v="5"/>
    <n v="2005"/>
    <x v="4"/>
    <n v="118"/>
    <s v="S700_2834"/>
    <s v="L'ordine Souveniers"/>
    <s v="0522-556555"/>
    <s v="Strada Provinciale 124"/>
    <m/>
    <s v="Reggio Emilia"/>
    <m/>
    <n v="42100"/>
    <x v="12"/>
    <x v="1"/>
    <s v="Moroni"/>
    <s v="Maurizio"/>
    <s v="Medium"/>
    <x v="70"/>
  </r>
  <r>
    <n v="10106"/>
    <n v="44"/>
    <n v="74.400000000000006"/>
    <n v="8"/>
    <n v="3273.6"/>
    <x v="186"/>
    <x v="186"/>
    <x v="0"/>
    <n v="1"/>
    <n v="2"/>
    <n v="2003"/>
    <x v="4"/>
    <n v="80"/>
    <s v="S700_3167"/>
    <s v="Rovelli Gifts"/>
    <s v="035-640555"/>
    <s v="Via Ludovico il Moro 22"/>
    <m/>
    <s v="Bergamo"/>
    <m/>
    <n v="24100"/>
    <x v="12"/>
    <x v="1"/>
    <s v="Rovelli"/>
    <s v="Giovanni"/>
    <s v="Medium"/>
    <x v="86"/>
  </r>
  <r>
    <n v="10120"/>
    <n v="43"/>
    <n v="76"/>
    <n v="14"/>
    <n v="3268"/>
    <x v="54"/>
    <x v="54"/>
    <x v="0"/>
    <n v="2"/>
    <n v="4"/>
    <n v="2003"/>
    <x v="4"/>
    <n v="80"/>
    <s v="S700_3167"/>
    <s v="Australian Collectors, Co."/>
    <s v="03 9520 4555"/>
    <s v="636 St Kilda Road"/>
    <s v="Level 3"/>
    <s v="Melbourne"/>
    <s v="Victoria"/>
    <n v="3004"/>
    <x v="3"/>
    <x v="2"/>
    <s v="Ferguson"/>
    <s v="Peter"/>
    <s v="Medium"/>
    <x v="10"/>
  </r>
  <r>
    <n v="10143"/>
    <n v="28"/>
    <n v="96"/>
    <n v="3"/>
    <n v="2688"/>
    <x v="65"/>
    <x v="65"/>
    <x v="0"/>
    <n v="3"/>
    <n v="8"/>
    <n v="2003"/>
    <x v="4"/>
    <n v="80"/>
    <s v="S700_3167"/>
    <s v="Mini Creations Ltd."/>
    <n v="5085559555"/>
    <s v="4575 Hillside Dr."/>
    <m/>
    <s v="New Bedford"/>
    <s v="MA"/>
    <n v="50553"/>
    <x v="0"/>
    <x v="0"/>
    <s v="Tam"/>
    <s v="Wing C"/>
    <s v="Small"/>
    <x v="50"/>
  </r>
  <r>
    <n v="10155"/>
    <n v="43"/>
    <n v="86.4"/>
    <n v="1"/>
    <n v="3715.2"/>
    <x v="66"/>
    <x v="66"/>
    <x v="0"/>
    <n v="4"/>
    <n v="10"/>
    <n v="2003"/>
    <x v="4"/>
    <n v="80"/>
    <s v="S700_3167"/>
    <s v="Toys of Finland, Co."/>
    <s v="90-224 8555"/>
    <s v="Keskuskatu 45"/>
    <m/>
    <s v="Helsinki"/>
    <m/>
    <n v="21240"/>
    <x v="4"/>
    <x v="1"/>
    <s v="Karttunen"/>
    <s v="Matti"/>
    <s v="Medium"/>
    <x v="16"/>
  </r>
  <r>
    <n v="10168"/>
    <n v="48"/>
    <n v="96"/>
    <n v="15"/>
    <n v="4608"/>
    <x v="5"/>
    <x v="5"/>
    <x v="0"/>
    <n v="4"/>
    <n v="10"/>
    <n v="2003"/>
    <x v="4"/>
    <n v="80"/>
    <s v="S700_3167"/>
    <s v="Technics Stores Inc."/>
    <n v="6505556809"/>
    <s v="9408 Furth Circle"/>
    <m/>
    <s v="Burlingame"/>
    <s v="CA"/>
    <n v="94217"/>
    <x v="0"/>
    <x v="0"/>
    <s v="Hirano"/>
    <s v="Juri"/>
    <s v="Medium"/>
    <x v="5"/>
  </r>
  <r>
    <n v="10199"/>
    <n v="38"/>
    <n v="82.4"/>
    <n v="3"/>
    <n v="3131.2"/>
    <x v="8"/>
    <x v="8"/>
    <x v="0"/>
    <n v="4"/>
    <n v="12"/>
    <n v="2003"/>
    <x v="4"/>
    <n v="80"/>
    <s v="S700_3167"/>
    <s v="West Coast Collectables Co."/>
    <n v="3105553722"/>
    <s v="3675 Furth Circle"/>
    <m/>
    <s v="Burbank"/>
    <s v="CA"/>
    <n v="94019"/>
    <x v="0"/>
    <x v="0"/>
    <s v="Thompson"/>
    <s v="Steve"/>
    <s v="Medium"/>
    <x v="32"/>
  </r>
  <r>
    <n v="10210"/>
    <n v="31"/>
    <n v="86.4"/>
    <n v="13"/>
    <n v="2678.4"/>
    <x v="55"/>
    <x v="55"/>
    <x v="0"/>
    <n v="1"/>
    <n v="1"/>
    <n v="2004"/>
    <x v="4"/>
    <n v="80"/>
    <s v="S700_3167"/>
    <s v="Osaka Souveniers Co."/>
    <s v="+81 06 6342 5555"/>
    <s v="Dojima Avanza 4F, 1-6-20 Dojima, Kita-ku"/>
    <m/>
    <s v="Osaka"/>
    <s v="Osaka"/>
    <s v="530-0003"/>
    <x v="11"/>
    <x v="3"/>
    <s v="Kentary"/>
    <s v="Mory"/>
    <s v="Small"/>
    <x v="44"/>
  </r>
  <r>
    <n v="10223"/>
    <n v="26"/>
    <n v="67.2"/>
    <n v="15"/>
    <n v="1747.2"/>
    <x v="10"/>
    <x v="10"/>
    <x v="0"/>
    <n v="1"/>
    <n v="2"/>
    <n v="2004"/>
    <x v="4"/>
    <n v="80"/>
    <s v="S700_3167"/>
    <s v="Australian Collectors, Co."/>
    <s v="03 9520 4555"/>
    <s v="636 St Kilda Road"/>
    <s v="Level 3"/>
    <s v="Melbourne"/>
    <s v="Victoria"/>
    <n v="3004"/>
    <x v="3"/>
    <x v="2"/>
    <s v="Ferguson"/>
    <s v="Peter"/>
    <s v="Small"/>
    <x v="10"/>
  </r>
  <r>
    <n v="10235"/>
    <n v="32"/>
    <n v="92"/>
    <n v="9"/>
    <n v="2944"/>
    <x v="210"/>
    <x v="210"/>
    <x v="0"/>
    <n v="2"/>
    <n v="4"/>
    <n v="2004"/>
    <x v="4"/>
    <n v="80"/>
    <s v="S700_3167"/>
    <s v="Royal Canadian Collectables, Ltd."/>
    <s v="(604) 555-4555"/>
    <s v="23 Tsawassen Blvd."/>
    <m/>
    <s v="Tsawassen"/>
    <s v="BC"/>
    <s v="T2F 8M4"/>
    <x v="10"/>
    <x v="0"/>
    <s v="Lincoln"/>
    <s v="Elizabeth"/>
    <s v="Small"/>
    <x v="57"/>
  </r>
  <r>
    <n v="10250"/>
    <n v="44"/>
    <n v="67.2"/>
    <n v="10"/>
    <n v="2956.8"/>
    <x v="189"/>
    <x v="189"/>
    <x v="0"/>
    <n v="2"/>
    <n v="5"/>
    <n v="2004"/>
    <x v="4"/>
    <n v="80"/>
    <s v="S700_3167"/>
    <s v="The Sharp Gifts Warehouse"/>
    <n v="4085553659"/>
    <s v="3086 Ingle Ln."/>
    <m/>
    <s v="San Jose"/>
    <s v="CA"/>
    <n v="94217"/>
    <x v="0"/>
    <x v="0"/>
    <s v="Frick"/>
    <s v="Sue"/>
    <s v="Small"/>
    <x v="61"/>
  </r>
  <r>
    <n v="10262"/>
    <n v="27"/>
    <n v="76"/>
    <n v="5"/>
    <n v="2052"/>
    <x v="190"/>
    <x v="190"/>
    <x v="3"/>
    <n v="2"/>
    <n v="6"/>
    <n v="2004"/>
    <x v="4"/>
    <n v="80"/>
    <s v="S700_3167"/>
    <s v="Euro Shopping Channel"/>
    <s v="(91) 555 94 44"/>
    <s v="C/ Moralzarzal, 86"/>
    <m/>
    <s v="Madrid"/>
    <m/>
    <n v="28034"/>
    <x v="7"/>
    <x v="1"/>
    <s v="Freyre"/>
    <s v="Diego"/>
    <s v="Small"/>
    <x v="23"/>
  </r>
  <r>
    <n v="10275"/>
    <n v="43"/>
    <n v="73.599999999999994"/>
    <n v="15"/>
    <n v="3164.8"/>
    <x v="14"/>
    <x v="14"/>
    <x v="0"/>
    <n v="3"/>
    <n v="7"/>
    <n v="2004"/>
    <x v="4"/>
    <n v="80"/>
    <s v="S700_3167"/>
    <s v="La Rochelle Gifts"/>
    <s v="40.67.8555"/>
    <s v="67, rue des Cinquante Otages"/>
    <m/>
    <s v="Nantes"/>
    <m/>
    <n v="44000"/>
    <x v="1"/>
    <x v="1"/>
    <s v="Labrune"/>
    <s v="Janine"/>
    <s v="Medium"/>
    <x v="14"/>
  </r>
  <r>
    <n v="10284"/>
    <n v="25"/>
    <n v="69.599999999999994"/>
    <n v="7"/>
    <n v="1740"/>
    <x v="191"/>
    <x v="191"/>
    <x v="0"/>
    <n v="3"/>
    <n v="8"/>
    <n v="2004"/>
    <x v="4"/>
    <n v="80"/>
    <s v="S700_3167"/>
    <s v="Norway Gifts By Mail, Co."/>
    <s v="+47 2212 1555"/>
    <s v="Drammensveien 126 A, PB 744 Sentrum"/>
    <m/>
    <s v="Oslo"/>
    <m/>
    <s v="N 0106"/>
    <x v="2"/>
    <x v="1"/>
    <s v="Klaeboe"/>
    <s v="Jan"/>
    <s v="Small"/>
    <x v="85"/>
  </r>
  <r>
    <n v="10296"/>
    <n v="22"/>
    <n v="80.8"/>
    <n v="3"/>
    <n v="1777.6"/>
    <x v="192"/>
    <x v="192"/>
    <x v="0"/>
    <n v="3"/>
    <n v="9"/>
    <n v="2004"/>
    <x v="4"/>
    <n v="80"/>
    <s v="S700_3167"/>
    <s v="Bavarian Collectables Imports, Co."/>
    <s v="+49 89 61 08 9555"/>
    <s v="Hansastr. 15"/>
    <m/>
    <s v="Munich"/>
    <m/>
    <n v="80686"/>
    <x v="16"/>
    <x v="1"/>
    <s v="Donnermeyer"/>
    <s v="Michael"/>
    <s v="Small"/>
    <x v="89"/>
  </r>
  <r>
    <n v="10308"/>
    <n v="21"/>
    <n v="87.2"/>
    <n v="13"/>
    <n v="1831.2"/>
    <x v="17"/>
    <x v="17"/>
    <x v="0"/>
    <n v="4"/>
    <n v="10"/>
    <n v="2004"/>
    <x v="4"/>
    <n v="80"/>
    <s v="S700_3167"/>
    <s v="Mini Classics"/>
    <n v="9145554562"/>
    <s v="3758 North Pendale Street"/>
    <m/>
    <s v="White Plains"/>
    <s v="NY"/>
    <n v="24067"/>
    <x v="0"/>
    <x v="0"/>
    <s v="Frick"/>
    <s v="Steve"/>
    <s v="Small"/>
    <x v="47"/>
  </r>
  <r>
    <n v="10316"/>
    <n v="48"/>
    <n v="75.2"/>
    <n v="5"/>
    <n v="3609.6"/>
    <x v="79"/>
    <x v="79"/>
    <x v="0"/>
    <n v="4"/>
    <n v="11"/>
    <n v="2004"/>
    <x v="4"/>
    <n v="80"/>
    <s v="S700_3167"/>
    <s v="giftsbymail.co.uk"/>
    <s v="(198) 555-8888"/>
    <s v="Garden House Crowther Way"/>
    <m/>
    <s v="Cowes"/>
    <s v="Isle of Wight"/>
    <s v="PO31 7PJ"/>
    <x v="6"/>
    <x v="1"/>
    <s v="Bennett"/>
    <s v="Helen"/>
    <s v="Medium"/>
    <x v="59"/>
  </r>
  <r>
    <n v="10328"/>
    <n v="33"/>
    <n v="64"/>
    <n v="13"/>
    <n v="2112"/>
    <x v="233"/>
    <x v="233"/>
    <x v="0"/>
    <n v="4"/>
    <n v="11"/>
    <n v="2004"/>
    <x v="4"/>
    <n v="80"/>
    <s v="S700_3167"/>
    <s v="Rovelli Gifts"/>
    <s v="035-640555"/>
    <s v="Via Ludovico il Moro 22"/>
    <m/>
    <s v="Bergamo"/>
    <m/>
    <n v="24100"/>
    <x v="12"/>
    <x v="1"/>
    <s v="Rovelli"/>
    <s v="Giovanni"/>
    <s v="Small"/>
    <x v="86"/>
  </r>
  <r>
    <n v="10341"/>
    <n v="34"/>
    <n v="100"/>
    <n v="5"/>
    <n v="3644.12"/>
    <x v="20"/>
    <x v="20"/>
    <x v="0"/>
    <n v="4"/>
    <n v="11"/>
    <n v="2004"/>
    <x v="4"/>
    <n v="80"/>
    <s v="S700_3167"/>
    <s v="Salzburg Collectables"/>
    <s v="6562-9555"/>
    <s v="Geislweg 14"/>
    <m/>
    <s v="Salzburg"/>
    <m/>
    <n v="5020"/>
    <x v="5"/>
    <x v="1"/>
    <s v="Pipps"/>
    <s v="Georg"/>
    <s v="Medium"/>
    <x v="19"/>
  </r>
  <r>
    <n v="10353"/>
    <n v="43"/>
    <n v="81.95"/>
    <n v="6"/>
    <n v="3523.85"/>
    <x v="212"/>
    <x v="212"/>
    <x v="0"/>
    <n v="4"/>
    <n v="12"/>
    <n v="2004"/>
    <x v="4"/>
    <n v="80"/>
    <s v="S700_3167"/>
    <s v="Gift Ideas Corp."/>
    <n v="2035554407"/>
    <s v="2440 Pompton St."/>
    <m/>
    <s v="Glendale"/>
    <s v="CT"/>
    <n v="97561"/>
    <x v="0"/>
    <x v="0"/>
    <s v="Lewis"/>
    <s v="Dan"/>
    <s v="Medium"/>
    <x v="88"/>
  </r>
  <r>
    <n v="10361"/>
    <n v="44"/>
    <n v="100"/>
    <n v="10"/>
    <n v="5001.92"/>
    <x v="21"/>
    <x v="21"/>
    <x v="0"/>
    <n v="4"/>
    <n v="12"/>
    <n v="2004"/>
    <x v="4"/>
    <n v="80"/>
    <s v="S700_3167"/>
    <s v="Souveniers And Things Co."/>
    <s v="+61 2 9495 8555"/>
    <s v="Monitor Money Building, 815 Pacific Hwy"/>
    <s v="Level 6"/>
    <s v="Chatswood"/>
    <s v="NSW"/>
    <n v="2067"/>
    <x v="3"/>
    <x v="2"/>
    <s v="Huxley"/>
    <s v="Adrian"/>
    <s v="Medium"/>
    <x v="20"/>
  </r>
  <r>
    <n v="10375"/>
    <n v="44"/>
    <n v="100"/>
    <n v="11"/>
    <n v="5208.72"/>
    <x v="22"/>
    <x v="22"/>
    <x v="0"/>
    <n v="1"/>
    <n v="2"/>
    <n v="2005"/>
    <x v="4"/>
    <n v="80"/>
    <s v="S700_3167"/>
    <s v="La Rochelle Gifts"/>
    <s v="40.67.8555"/>
    <s v="67, rue des Cinquante Otages"/>
    <m/>
    <s v="Nantes"/>
    <m/>
    <n v="44000"/>
    <x v="1"/>
    <x v="1"/>
    <s v="Labrune"/>
    <s v="Janine"/>
    <s v="Medium"/>
    <x v="14"/>
  </r>
  <r>
    <n v="10386"/>
    <n v="32"/>
    <n v="94.34"/>
    <n v="17"/>
    <n v="3018.88"/>
    <x v="196"/>
    <x v="196"/>
    <x v="5"/>
    <n v="1"/>
    <n v="3"/>
    <n v="2005"/>
    <x v="4"/>
    <n v="80"/>
    <s v="S700_3167"/>
    <s v="Euro Shopping Channel"/>
    <s v="(91) 555 94 44"/>
    <s v="C/ Moralzarzal, 86"/>
    <m/>
    <s v="Madrid"/>
    <m/>
    <n v="28034"/>
    <x v="7"/>
    <x v="1"/>
    <s v="Freyre"/>
    <s v="Diego"/>
    <s v="Medium"/>
    <x v="23"/>
  </r>
  <r>
    <n v="10398"/>
    <n v="29"/>
    <n v="65.599999999999994"/>
    <n v="10"/>
    <n v="1902.4"/>
    <x v="197"/>
    <x v="197"/>
    <x v="0"/>
    <n v="1"/>
    <n v="3"/>
    <n v="2005"/>
    <x v="4"/>
    <n v="80"/>
    <s v="S700_3167"/>
    <s v="Reims Collectables"/>
    <s v="26.47.1555"/>
    <s v="59 rue de l'Abbaye"/>
    <m/>
    <s v="Reims"/>
    <m/>
    <n v="51100"/>
    <x v="1"/>
    <x v="1"/>
    <s v="Henriot"/>
    <s v="Paul"/>
    <s v="Small"/>
    <x v="1"/>
  </r>
  <r>
    <n v="10401"/>
    <n v="77"/>
    <n v="92"/>
    <n v="9"/>
    <n v="7084"/>
    <x v="213"/>
    <x v="213"/>
    <x v="4"/>
    <n v="2"/>
    <n v="4"/>
    <n v="2005"/>
    <x v="4"/>
    <n v="80"/>
    <s v="S700_3167"/>
    <s v="Tekni Collectables Inc."/>
    <n v="2015559350"/>
    <s v="7476 Moss Rd."/>
    <m/>
    <s v="Newark"/>
    <s v="NJ"/>
    <n v="94019"/>
    <x v="0"/>
    <x v="0"/>
    <s v="Brown"/>
    <s v="William"/>
    <s v="Large"/>
    <x v="12"/>
  </r>
  <r>
    <n v="10416"/>
    <n v="39"/>
    <n v="67.2"/>
    <n v="10"/>
    <n v="2620.8000000000002"/>
    <x v="198"/>
    <x v="198"/>
    <x v="0"/>
    <n v="2"/>
    <n v="5"/>
    <n v="2005"/>
    <x v="4"/>
    <n v="80"/>
    <s v="S700_3167"/>
    <s v="L'ordine Souveniers"/>
    <s v="0522-556555"/>
    <s v="Strada Provinciale 124"/>
    <m/>
    <s v="Reggio Emilia"/>
    <m/>
    <n v="42100"/>
    <x v="12"/>
    <x v="1"/>
    <s v="Moroni"/>
    <s v="Maurizio"/>
    <s v="Small"/>
    <x v="70"/>
  </r>
  <r>
    <n v="10105"/>
    <n v="39"/>
    <n v="81.14"/>
    <n v="6"/>
    <n v="3164.46"/>
    <x v="62"/>
    <x v="62"/>
    <x v="0"/>
    <n v="1"/>
    <n v="2"/>
    <n v="2003"/>
    <x v="5"/>
    <n v="100"/>
    <s v="S700_3505"/>
    <s v="Danish Wholesale Imports"/>
    <s v="31 12 3555"/>
    <s v="Vinb'ltet 34"/>
    <m/>
    <s v="Kobenhavn"/>
    <m/>
    <n v="1734"/>
    <x v="13"/>
    <x v="1"/>
    <s v="Petersen"/>
    <s v="Jytte"/>
    <s v="Medium"/>
    <x v="48"/>
  </r>
  <r>
    <n v="10118"/>
    <n v="36"/>
    <n v="100"/>
    <n v="1"/>
    <n v="4219.2"/>
    <x v="251"/>
    <x v="251"/>
    <x v="0"/>
    <n v="2"/>
    <n v="4"/>
    <n v="2003"/>
    <x v="5"/>
    <n v="100"/>
    <s v="S700_3505"/>
    <s v="Enaco Distributors"/>
    <s v="(93) 203 4555"/>
    <s v="Rambla de Catalu¤a, 23"/>
    <m/>
    <s v="Barcelona"/>
    <m/>
    <n v="8022"/>
    <x v="7"/>
    <x v="1"/>
    <s v="Saavedra"/>
    <s v="Eduardo"/>
    <s v="Medium"/>
    <x v="53"/>
  </r>
  <r>
    <n v="10129"/>
    <n v="42"/>
    <n v="91.15"/>
    <n v="6"/>
    <n v="3828.3"/>
    <x v="64"/>
    <x v="64"/>
    <x v="0"/>
    <n v="2"/>
    <n v="6"/>
    <n v="2003"/>
    <x v="5"/>
    <n v="100"/>
    <s v="S700_3505"/>
    <s v="Stylish Desk Decors, Co."/>
    <s v="(171) 555-0297"/>
    <s v="35 King George"/>
    <m/>
    <s v="London"/>
    <m/>
    <s v="WX3 6FW"/>
    <x v="6"/>
    <x v="1"/>
    <s v="Brown"/>
    <s v="Ann"/>
    <s v="Medium"/>
    <x v="49"/>
  </r>
  <r>
    <n v="10142"/>
    <n v="21"/>
    <n v="100"/>
    <n v="3"/>
    <n v="2334.9899999999998"/>
    <x v="119"/>
    <x v="119"/>
    <x v="0"/>
    <n v="3"/>
    <n v="8"/>
    <n v="2003"/>
    <x v="5"/>
    <n v="100"/>
    <s v="S700_3505"/>
    <s v="Mini Gifts Distributors Ltd."/>
    <n v="4155551450"/>
    <s v="5677 Strong St."/>
    <m/>
    <s v="San Rafael"/>
    <s v="CA"/>
    <n v="97562"/>
    <x v="0"/>
    <x v="0"/>
    <s v="Nelson"/>
    <s v="Valarie"/>
    <s v="Small"/>
    <x v="39"/>
  </r>
  <r>
    <n v="10153"/>
    <n v="50"/>
    <n v="88.15"/>
    <n v="2"/>
    <n v="4407.5"/>
    <x v="120"/>
    <x v="120"/>
    <x v="0"/>
    <n v="3"/>
    <n v="9"/>
    <n v="2003"/>
    <x v="5"/>
    <n v="100"/>
    <s v="S700_3505"/>
    <s v="Euro Shopping Channel"/>
    <s v="(91) 555 94 44"/>
    <s v="C/ Moralzarzal, 86"/>
    <m/>
    <s v="Madrid"/>
    <m/>
    <n v="28034"/>
    <x v="7"/>
    <x v="1"/>
    <s v="Freyre"/>
    <s v="Diego"/>
    <s v="Medium"/>
    <x v="23"/>
  </r>
  <r>
    <n v="10167"/>
    <n v="24"/>
    <n v="100"/>
    <n v="13"/>
    <n v="2812.8"/>
    <x v="67"/>
    <x v="67"/>
    <x v="3"/>
    <n v="4"/>
    <n v="10"/>
    <n v="2003"/>
    <x v="5"/>
    <n v="100"/>
    <s v="S700_3505"/>
    <s v="Scandinavian Gift Ideas"/>
    <s v="0695-34 6555"/>
    <s v="?kergatan 24"/>
    <m/>
    <s v="Boras"/>
    <m/>
    <s v="S-844 67"/>
    <x v="8"/>
    <x v="1"/>
    <s v="Larsson"/>
    <s v="Maria"/>
    <s v="Small"/>
    <x v="37"/>
  </r>
  <r>
    <n v="10177"/>
    <n v="44"/>
    <n v="92.16"/>
    <n v="4"/>
    <n v="4055.04"/>
    <x v="219"/>
    <x v="219"/>
    <x v="0"/>
    <n v="4"/>
    <n v="11"/>
    <n v="2003"/>
    <x v="5"/>
    <n v="100"/>
    <s v="S700_3505"/>
    <s v="CAF Imports"/>
    <s v="+34 913 728 555"/>
    <s v="Merchants House, 27-30 Merchant's Quay"/>
    <m/>
    <s v="Madrid"/>
    <m/>
    <n v="28023"/>
    <x v="7"/>
    <x v="1"/>
    <s v="Fernandez"/>
    <s v="Jesus"/>
    <s v="Medium"/>
    <x v="76"/>
  </r>
  <r>
    <n v="10185"/>
    <n v="37"/>
    <n v="100"/>
    <n v="4"/>
    <n v="3891.66"/>
    <x v="69"/>
    <x v="69"/>
    <x v="0"/>
    <n v="4"/>
    <n v="11"/>
    <n v="2003"/>
    <x v="5"/>
    <n v="100"/>
    <s v="S700_3505"/>
    <s v="Mini Creations Ltd."/>
    <n v="5085559555"/>
    <s v="4575 Hillside Dr."/>
    <m/>
    <s v="New Bedford"/>
    <s v="MA"/>
    <n v="50553"/>
    <x v="0"/>
    <x v="0"/>
    <s v="Tam"/>
    <s v="Wing C"/>
    <s v="Medium"/>
    <x v="50"/>
  </r>
  <r>
    <n v="10197"/>
    <n v="27"/>
    <n v="92.16"/>
    <n v="10"/>
    <n v="2488.3200000000002"/>
    <x v="70"/>
    <x v="70"/>
    <x v="0"/>
    <n v="4"/>
    <n v="11"/>
    <n v="2003"/>
    <x v="5"/>
    <n v="100"/>
    <s v="S700_3505"/>
    <s v="Enaco Distributors"/>
    <s v="(93) 203 4555"/>
    <s v="Rambla de Catalu¤a, 23"/>
    <m/>
    <s v="Barcelona"/>
    <m/>
    <n v="8022"/>
    <x v="7"/>
    <x v="1"/>
    <s v="Saavedra"/>
    <s v="Eduardo"/>
    <s v="Small"/>
    <x v="53"/>
  </r>
  <r>
    <n v="10208"/>
    <n v="37"/>
    <n v="100"/>
    <n v="4"/>
    <n v="4447.3999999999996"/>
    <x v="122"/>
    <x v="122"/>
    <x v="0"/>
    <n v="1"/>
    <n v="1"/>
    <n v="2004"/>
    <x v="5"/>
    <n v="100"/>
    <s v="S700_3505"/>
    <s v="Saveley &amp; Henriot, Co."/>
    <s v="78.32.5555"/>
    <s v="2, rue du Commerce"/>
    <m/>
    <s v="Lyon"/>
    <m/>
    <n v="69004"/>
    <x v="1"/>
    <x v="1"/>
    <s v="Saveley"/>
    <s v="Mary"/>
    <s v="Medium"/>
    <x v="30"/>
  </r>
  <r>
    <n v="10222"/>
    <n v="38"/>
    <n v="100"/>
    <n v="16"/>
    <n v="4187.22"/>
    <x v="72"/>
    <x v="72"/>
    <x v="0"/>
    <n v="1"/>
    <n v="2"/>
    <n v="2004"/>
    <x v="5"/>
    <n v="100"/>
    <s v="S700_3505"/>
    <s v="Collectable Mini Designs Co."/>
    <n v="7605558146"/>
    <s v="361 Furth Circle"/>
    <m/>
    <s v="San Diego"/>
    <s v="CA"/>
    <n v="91217"/>
    <x v="0"/>
    <x v="0"/>
    <s v="Thompson"/>
    <s v="Valarie"/>
    <s v="Medium"/>
    <x v="55"/>
  </r>
  <r>
    <n v="10232"/>
    <n v="48"/>
    <n v="96.16"/>
    <n v="1"/>
    <n v="4615.68"/>
    <x v="221"/>
    <x v="221"/>
    <x v="0"/>
    <n v="1"/>
    <n v="3"/>
    <n v="2004"/>
    <x v="5"/>
    <n v="100"/>
    <s v="S700_3505"/>
    <s v="giftsbymail.co.uk"/>
    <s v="(198) 555-8888"/>
    <s v="Garden House Crowther Way"/>
    <m/>
    <s v="Cowes"/>
    <s v="Isle of Wight"/>
    <s v="PO31 7PJ"/>
    <x v="6"/>
    <x v="1"/>
    <s v="Bennett"/>
    <s v="Helen"/>
    <s v="Medium"/>
    <x v="59"/>
  </r>
  <r>
    <n v="10248"/>
    <n v="30"/>
    <n v="100"/>
    <n v="7"/>
    <n v="3245.4"/>
    <x v="73"/>
    <x v="73"/>
    <x v="3"/>
    <n v="2"/>
    <n v="5"/>
    <n v="2004"/>
    <x v="5"/>
    <n v="100"/>
    <s v="S700_3505"/>
    <s v="Land of Toys Inc."/>
    <n v="2125557818"/>
    <s v="897 Long Airport Avenue"/>
    <m/>
    <s v="NYC"/>
    <s v="NY"/>
    <n v="10022"/>
    <x v="0"/>
    <x v="0"/>
    <s v="Yu"/>
    <s v="Kwai"/>
    <s v="Medium"/>
    <x v="0"/>
  </r>
  <r>
    <n v="10261"/>
    <n v="25"/>
    <n v="88.15"/>
    <n v="5"/>
    <n v="2203.75"/>
    <x v="74"/>
    <x v="74"/>
    <x v="0"/>
    <n v="2"/>
    <n v="6"/>
    <n v="2004"/>
    <x v="5"/>
    <n v="100"/>
    <s v="S700_3505"/>
    <s v="Quebec Home Shopping Network"/>
    <s v="(514) 555-8054"/>
    <s v="43 rue St. Laurent"/>
    <m/>
    <s v="Montreal"/>
    <s v="Quebec"/>
    <s v="H1J 1C3"/>
    <x v="10"/>
    <x v="0"/>
    <s v="Fresnisre"/>
    <s v="Jean"/>
    <s v="Small"/>
    <x v="43"/>
  </r>
  <r>
    <n v="10273"/>
    <n v="40"/>
    <n v="86.15"/>
    <n v="8"/>
    <n v="3446"/>
    <x v="75"/>
    <x v="75"/>
    <x v="0"/>
    <n v="3"/>
    <n v="7"/>
    <n v="2004"/>
    <x v="5"/>
    <n v="100"/>
    <s v="S700_3505"/>
    <s v="Petit Auto"/>
    <s v="(02) 5554 67"/>
    <s v="Rue Joseph-Bens 532"/>
    <m/>
    <s v="Bruxelles"/>
    <m/>
    <s v="B-1180"/>
    <x v="14"/>
    <x v="1"/>
    <s v="Dewey"/>
    <s v="Catherine"/>
    <s v="Medium"/>
    <x v="56"/>
  </r>
  <r>
    <n v="10283"/>
    <n v="22"/>
    <n v="88.15"/>
    <n v="10"/>
    <n v="1939.3"/>
    <x v="76"/>
    <x v="76"/>
    <x v="0"/>
    <n v="3"/>
    <n v="8"/>
    <n v="2004"/>
    <x v="5"/>
    <n v="100"/>
    <s v="S700_3505"/>
    <s v="Royal Canadian Collectables, Ltd."/>
    <s v="(604) 555-4555"/>
    <s v="23 Tsawassen Blvd."/>
    <m/>
    <s v="Tsawassen"/>
    <s v="BC"/>
    <s v="T2F 8M4"/>
    <x v="10"/>
    <x v="0"/>
    <s v="Lincoln"/>
    <s v="Elizabeth"/>
    <s v="Small"/>
    <x v="57"/>
  </r>
  <r>
    <n v="10295"/>
    <n v="34"/>
    <n v="100"/>
    <n v="5"/>
    <n v="3473.78"/>
    <x v="77"/>
    <x v="77"/>
    <x v="0"/>
    <n v="3"/>
    <n v="9"/>
    <n v="2004"/>
    <x v="5"/>
    <n v="100"/>
    <s v="S700_3505"/>
    <s v="Gifts4AllAges.com"/>
    <n v="6175559555"/>
    <s v="8616 Spinnaker Dr."/>
    <m/>
    <s v="Boston"/>
    <s v="MA"/>
    <n v="51003"/>
    <x v="0"/>
    <x v="0"/>
    <s v="Yoshido"/>
    <s v="Juri"/>
    <s v="Medium"/>
    <x v="58"/>
  </r>
  <r>
    <n v="10306"/>
    <n v="32"/>
    <n v="90.15"/>
    <n v="4"/>
    <n v="2884.8"/>
    <x v="78"/>
    <x v="78"/>
    <x v="0"/>
    <n v="4"/>
    <n v="10"/>
    <n v="2004"/>
    <x v="5"/>
    <n v="100"/>
    <s v="S700_3505"/>
    <s v="AV Stores, Co."/>
    <s v="(171) 555-1555"/>
    <s v="Fauntleroy Circus"/>
    <m/>
    <s v="Manchester"/>
    <m/>
    <s v="EC2 5NT"/>
    <x v="6"/>
    <x v="1"/>
    <s v="Ashworth"/>
    <s v="Victoria"/>
    <s v="Small"/>
    <x v="77"/>
  </r>
  <r>
    <n v="10315"/>
    <n v="31"/>
    <n v="86.15"/>
    <n v="3"/>
    <n v="2670.65"/>
    <x v="237"/>
    <x v="237"/>
    <x v="0"/>
    <n v="4"/>
    <n v="10"/>
    <n v="2004"/>
    <x v="5"/>
    <n v="100"/>
    <s v="S700_3505"/>
    <s v="La Rochelle Gifts"/>
    <s v="40.67.8555"/>
    <s v="67, rue des Cinquante Otages"/>
    <m/>
    <s v="Nantes"/>
    <m/>
    <n v="44000"/>
    <x v="1"/>
    <x v="1"/>
    <s v="Labrune"/>
    <s v="Janine"/>
    <s v="Small"/>
    <x v="14"/>
  </r>
  <r>
    <n v="10327"/>
    <n v="43"/>
    <n v="80"/>
    <n v="2"/>
    <n v="3440"/>
    <x v="193"/>
    <x v="193"/>
    <x v="5"/>
    <n v="4"/>
    <n v="11"/>
    <n v="2004"/>
    <x v="5"/>
    <n v="100"/>
    <s v="S700_3505"/>
    <s v="Danish Wholesale Imports"/>
    <s v="31 12 3555"/>
    <s v="Vinb'ltet 34"/>
    <m/>
    <s v="Kobenhavn"/>
    <m/>
    <n v="1734"/>
    <x v="13"/>
    <x v="1"/>
    <s v="Petersen"/>
    <s v="Jytte"/>
    <s v="Medium"/>
    <x v="48"/>
  </r>
  <r>
    <n v="10337"/>
    <n v="31"/>
    <n v="89.38"/>
    <n v="1"/>
    <n v="2770.78"/>
    <x v="81"/>
    <x v="81"/>
    <x v="0"/>
    <n v="4"/>
    <n v="11"/>
    <n v="2004"/>
    <x v="5"/>
    <n v="100"/>
    <s v="S700_3505"/>
    <s v="Classic Legends Inc."/>
    <n v="2125558493"/>
    <s v="5905 Pompton St."/>
    <s v="Suite 750"/>
    <s v="NYC"/>
    <s v="NY"/>
    <n v="10022"/>
    <x v="0"/>
    <x v="0"/>
    <s v="Hernandez"/>
    <s v="Maria"/>
    <s v="Small"/>
    <x v="27"/>
  </r>
  <r>
    <n v="10350"/>
    <n v="31"/>
    <n v="77.34"/>
    <n v="13"/>
    <n v="2397.54"/>
    <x v="82"/>
    <x v="82"/>
    <x v="0"/>
    <n v="4"/>
    <n v="12"/>
    <n v="2004"/>
    <x v="5"/>
    <n v="100"/>
    <s v="S700_3505"/>
    <s v="Euro Shopping Channel"/>
    <s v="(91) 555 94 44"/>
    <s v="C/ Moralzarzal, 86"/>
    <m/>
    <s v="Madrid"/>
    <m/>
    <n v="28034"/>
    <x v="7"/>
    <x v="1"/>
    <s v="Freyre"/>
    <s v="Diego"/>
    <s v="Small"/>
    <x v="23"/>
  </r>
  <r>
    <n v="10373"/>
    <n v="34"/>
    <n v="96.34"/>
    <n v="2"/>
    <n v="3275.56"/>
    <x v="84"/>
    <x v="84"/>
    <x v="0"/>
    <n v="1"/>
    <n v="1"/>
    <n v="2005"/>
    <x v="5"/>
    <n v="100"/>
    <s v="S700_3505"/>
    <s v="Oulu Toy Supplies, Inc."/>
    <s v="981-443655"/>
    <s v="Torikatu 38"/>
    <m/>
    <s v="Oulu"/>
    <m/>
    <n v="90110"/>
    <x v="4"/>
    <x v="1"/>
    <s v="Koskitalo"/>
    <s v="Pirkko"/>
    <s v="Medium"/>
    <x v="60"/>
  </r>
  <r>
    <n v="10386"/>
    <n v="45"/>
    <n v="92.08"/>
    <n v="2"/>
    <n v="4143.6000000000004"/>
    <x v="196"/>
    <x v="196"/>
    <x v="5"/>
    <n v="1"/>
    <n v="3"/>
    <n v="2005"/>
    <x v="5"/>
    <n v="100"/>
    <s v="S700_3505"/>
    <s v="Euro Shopping Channel"/>
    <s v="(91) 555 94 44"/>
    <s v="C/ Moralzarzal, 86"/>
    <m/>
    <s v="Madrid"/>
    <m/>
    <n v="28034"/>
    <x v="7"/>
    <x v="1"/>
    <s v="Freyre"/>
    <s v="Diego"/>
    <s v="Medium"/>
    <x v="23"/>
  </r>
  <r>
    <n v="10397"/>
    <n v="48"/>
    <n v="100"/>
    <n v="3"/>
    <n v="5192.6400000000003"/>
    <x v="250"/>
    <x v="250"/>
    <x v="0"/>
    <n v="1"/>
    <n v="3"/>
    <n v="2005"/>
    <x v="5"/>
    <n v="100"/>
    <s v="S700_3505"/>
    <s v="Alpha Cognac"/>
    <s v="61.77.6555"/>
    <s v="1 rue Alsace-Lorraine"/>
    <m/>
    <s v="Toulouse"/>
    <m/>
    <n v="31000"/>
    <x v="1"/>
    <x v="1"/>
    <s v="Roulet"/>
    <s v="Annette"/>
    <s v="Medium"/>
    <x v="51"/>
  </r>
  <r>
    <n v="10414"/>
    <n v="28"/>
    <n v="100"/>
    <n v="7"/>
    <n v="3029.04"/>
    <x v="88"/>
    <x v="88"/>
    <x v="4"/>
    <n v="2"/>
    <n v="5"/>
    <n v="2005"/>
    <x v="5"/>
    <n v="100"/>
    <s v="S700_3505"/>
    <s v="Gifts4AllAges.com"/>
    <n v="6175559555"/>
    <s v="8616 Spinnaker Dr."/>
    <m/>
    <s v="Boston"/>
    <s v="MA"/>
    <n v="51003"/>
    <x v="0"/>
    <x v="0"/>
    <s v="Yoshido"/>
    <s v="Juri"/>
    <s v="Medium"/>
    <x v="58"/>
  </r>
  <r>
    <n v="10105"/>
    <n v="22"/>
    <n v="100"/>
    <n v="7"/>
    <n v="2556.1799999999998"/>
    <x v="62"/>
    <x v="62"/>
    <x v="0"/>
    <n v="1"/>
    <n v="2"/>
    <n v="2003"/>
    <x v="5"/>
    <n v="99"/>
    <s v="S700_3962"/>
    <s v="Danish Wholesale Imports"/>
    <s v="31 12 3555"/>
    <s v="Vinb'ltet 34"/>
    <m/>
    <s v="Kobenhavn"/>
    <m/>
    <n v="1734"/>
    <x v="13"/>
    <x v="1"/>
    <s v="Petersen"/>
    <s v="Jytte"/>
    <s v="Small"/>
    <x v="48"/>
  </r>
  <r>
    <n v="10117"/>
    <n v="45"/>
    <n v="83.42"/>
    <n v="1"/>
    <n v="3753.9"/>
    <x v="117"/>
    <x v="117"/>
    <x v="0"/>
    <n v="2"/>
    <n v="4"/>
    <n v="2003"/>
    <x v="5"/>
    <n v="99"/>
    <s v="S700_3962"/>
    <s v="Dragon Souveniers, Ltd."/>
    <s v="+65 221 7555"/>
    <s v="Bronz Sok., Bronz Apt. 3/6 Tesvikiye"/>
    <m/>
    <s v="Singapore"/>
    <m/>
    <n v="79903"/>
    <x v="9"/>
    <x v="3"/>
    <s v="Natividad"/>
    <s v="Eric"/>
    <s v="Medium"/>
    <x v="26"/>
  </r>
  <r>
    <n v="10129"/>
    <n v="30"/>
    <n v="85.41"/>
    <n v="7"/>
    <n v="2562.3000000000002"/>
    <x v="64"/>
    <x v="64"/>
    <x v="0"/>
    <n v="2"/>
    <n v="6"/>
    <n v="2003"/>
    <x v="5"/>
    <n v="99"/>
    <s v="S700_3962"/>
    <s v="Stylish Desk Decors, Co."/>
    <s v="(171) 555-0297"/>
    <s v="35 King George"/>
    <m/>
    <s v="London"/>
    <m/>
    <s v="WX3 6FW"/>
    <x v="6"/>
    <x v="1"/>
    <s v="Brown"/>
    <s v="Ann"/>
    <s v="Small"/>
    <x v="49"/>
  </r>
  <r>
    <n v="10142"/>
    <n v="38"/>
    <n v="85.41"/>
    <n v="4"/>
    <n v="3245.58"/>
    <x v="119"/>
    <x v="119"/>
    <x v="0"/>
    <n v="3"/>
    <n v="8"/>
    <n v="2003"/>
    <x v="5"/>
    <n v="99"/>
    <s v="S700_3962"/>
    <s v="Mini Gifts Distributors Ltd."/>
    <n v="4155551450"/>
    <s v="5677 Strong St."/>
    <m/>
    <s v="San Rafael"/>
    <s v="CA"/>
    <n v="97562"/>
    <x v="0"/>
    <x v="0"/>
    <s v="Nelson"/>
    <s v="Valarie"/>
    <s v="Medium"/>
    <x v="39"/>
  </r>
  <r>
    <n v="10153"/>
    <n v="20"/>
    <n v="100"/>
    <n v="3"/>
    <n v="2204.6"/>
    <x v="120"/>
    <x v="120"/>
    <x v="0"/>
    <n v="3"/>
    <n v="9"/>
    <n v="2003"/>
    <x v="5"/>
    <n v="99"/>
    <s v="S700_3962"/>
    <s v="Euro Shopping Channel"/>
    <s v="(91) 555 94 44"/>
    <s v="C/ Moralzarzal, 86"/>
    <m/>
    <s v="Madrid"/>
    <m/>
    <n v="28034"/>
    <x v="7"/>
    <x v="1"/>
    <s v="Freyre"/>
    <s v="Diego"/>
    <s v="Small"/>
    <x v="23"/>
  </r>
  <r>
    <n v="10167"/>
    <n v="28"/>
    <n v="100"/>
    <n v="14"/>
    <n v="3003"/>
    <x v="67"/>
    <x v="67"/>
    <x v="3"/>
    <n v="4"/>
    <n v="10"/>
    <n v="2003"/>
    <x v="5"/>
    <n v="99"/>
    <s v="S700_3962"/>
    <s v="Scandinavian Gift Ideas"/>
    <s v="0695-34 6555"/>
    <s v="?kergatan 24"/>
    <m/>
    <s v="Boras"/>
    <m/>
    <s v="S-844 67"/>
    <x v="8"/>
    <x v="1"/>
    <s v="Larsson"/>
    <s v="Maria"/>
    <s v="Medium"/>
    <x v="37"/>
  </r>
  <r>
    <n v="10177"/>
    <n v="24"/>
    <n v="100"/>
    <n v="5"/>
    <n v="2526.48"/>
    <x v="219"/>
    <x v="219"/>
    <x v="0"/>
    <n v="4"/>
    <n v="11"/>
    <n v="2003"/>
    <x v="5"/>
    <n v="99"/>
    <s v="S700_3962"/>
    <s v="CAF Imports"/>
    <s v="+34 913 728 555"/>
    <s v="Merchants House, 27-30 Merchant's Quay"/>
    <m/>
    <s v="Madrid"/>
    <m/>
    <n v="28023"/>
    <x v="7"/>
    <x v="1"/>
    <s v="Fernandez"/>
    <s v="Jesus"/>
    <s v="Small"/>
    <x v="76"/>
  </r>
  <r>
    <n v="10185"/>
    <n v="22"/>
    <n v="79.45"/>
    <n v="5"/>
    <n v="1747.9"/>
    <x v="69"/>
    <x v="69"/>
    <x v="0"/>
    <n v="4"/>
    <n v="11"/>
    <n v="2003"/>
    <x v="5"/>
    <n v="99"/>
    <s v="S700_3962"/>
    <s v="Mini Creations Ltd."/>
    <n v="5085559555"/>
    <s v="4575 Hillside Dr."/>
    <m/>
    <s v="New Bedford"/>
    <s v="MA"/>
    <n v="50553"/>
    <x v="0"/>
    <x v="0"/>
    <s v="Tam"/>
    <s v="Wing C"/>
    <s v="Small"/>
    <x v="50"/>
  </r>
  <r>
    <n v="10197"/>
    <n v="35"/>
    <n v="93.35"/>
    <n v="11"/>
    <n v="3267.25"/>
    <x v="70"/>
    <x v="70"/>
    <x v="0"/>
    <n v="4"/>
    <n v="11"/>
    <n v="2003"/>
    <x v="5"/>
    <n v="99"/>
    <s v="S700_3962"/>
    <s v="Enaco Distributors"/>
    <s v="(93) 203 4555"/>
    <s v="Rambla de Catalu¤a, 23"/>
    <m/>
    <s v="Barcelona"/>
    <m/>
    <n v="8022"/>
    <x v="7"/>
    <x v="1"/>
    <s v="Saavedra"/>
    <s v="Eduardo"/>
    <s v="Medium"/>
    <x v="53"/>
  </r>
  <r>
    <n v="10208"/>
    <n v="33"/>
    <n v="85.41"/>
    <n v="5"/>
    <n v="2818.53"/>
    <x v="122"/>
    <x v="122"/>
    <x v="0"/>
    <n v="1"/>
    <n v="1"/>
    <n v="2004"/>
    <x v="5"/>
    <n v="99"/>
    <s v="S700_3962"/>
    <s v="Saveley &amp; Henriot, Co."/>
    <s v="78.32.5555"/>
    <s v="2, rue du Commerce"/>
    <m/>
    <s v="Lyon"/>
    <m/>
    <n v="69004"/>
    <x v="1"/>
    <x v="1"/>
    <s v="Saveley"/>
    <s v="Mary"/>
    <s v="Small"/>
    <x v="30"/>
  </r>
  <r>
    <n v="10222"/>
    <n v="31"/>
    <n v="95.34"/>
    <n v="17"/>
    <n v="2955.54"/>
    <x v="72"/>
    <x v="72"/>
    <x v="0"/>
    <n v="1"/>
    <n v="2"/>
    <n v="2004"/>
    <x v="5"/>
    <n v="99"/>
    <s v="S700_3962"/>
    <s v="Collectable Mini Designs Co."/>
    <n v="7605558146"/>
    <s v="361 Furth Circle"/>
    <m/>
    <s v="San Diego"/>
    <s v="CA"/>
    <n v="91217"/>
    <x v="0"/>
    <x v="0"/>
    <s v="Thompson"/>
    <s v="Valarie"/>
    <s v="Small"/>
    <x v="55"/>
  </r>
  <r>
    <n v="10232"/>
    <n v="35"/>
    <n v="82.43"/>
    <n v="2"/>
    <n v="2885.05"/>
    <x v="221"/>
    <x v="221"/>
    <x v="0"/>
    <n v="1"/>
    <n v="3"/>
    <n v="2004"/>
    <x v="5"/>
    <n v="99"/>
    <s v="S700_3962"/>
    <s v="giftsbymail.co.uk"/>
    <s v="(198) 555-8888"/>
    <s v="Garden House Crowther Way"/>
    <m/>
    <s v="Cowes"/>
    <s v="Isle of Wight"/>
    <s v="PO31 7PJ"/>
    <x v="6"/>
    <x v="1"/>
    <s v="Bennett"/>
    <s v="Helen"/>
    <s v="Small"/>
    <x v="59"/>
  </r>
  <r>
    <n v="10248"/>
    <n v="35"/>
    <n v="90.37"/>
    <n v="8"/>
    <n v="3162.95"/>
    <x v="73"/>
    <x v="73"/>
    <x v="3"/>
    <n v="2"/>
    <n v="5"/>
    <n v="2004"/>
    <x v="5"/>
    <n v="99"/>
    <s v="S700_3962"/>
    <s v="Land of Toys Inc."/>
    <n v="2125557818"/>
    <s v="897 Long Airport Avenue"/>
    <m/>
    <s v="NYC"/>
    <s v="NY"/>
    <n v="10022"/>
    <x v="0"/>
    <x v="0"/>
    <s v="Yu"/>
    <s v="Kwai"/>
    <s v="Medium"/>
    <x v="0"/>
  </r>
  <r>
    <n v="10261"/>
    <n v="50"/>
    <n v="81.430000000000007"/>
    <n v="6"/>
    <n v="4071.5"/>
    <x v="74"/>
    <x v="74"/>
    <x v="0"/>
    <n v="2"/>
    <n v="6"/>
    <n v="2004"/>
    <x v="5"/>
    <n v="99"/>
    <s v="S700_3962"/>
    <s v="Quebec Home Shopping Network"/>
    <s v="(514) 555-8054"/>
    <s v="43 rue St. Laurent"/>
    <m/>
    <s v="Montreal"/>
    <s v="Quebec"/>
    <s v="H1J 1C3"/>
    <x v="10"/>
    <x v="0"/>
    <s v="Fresnisre"/>
    <s v="Jean"/>
    <s v="Medium"/>
    <x v="43"/>
  </r>
  <r>
    <n v="10273"/>
    <n v="26"/>
    <n v="100"/>
    <n v="9"/>
    <n v="2969.46"/>
    <x v="75"/>
    <x v="75"/>
    <x v="0"/>
    <n v="3"/>
    <n v="7"/>
    <n v="2004"/>
    <x v="5"/>
    <n v="99"/>
    <s v="S700_3962"/>
    <s v="Petit Auto"/>
    <s v="(02) 5554 67"/>
    <s v="Rue Joseph-Bens 532"/>
    <m/>
    <s v="Bruxelles"/>
    <m/>
    <s v="B-1180"/>
    <x v="14"/>
    <x v="1"/>
    <s v="Dewey"/>
    <s v="Catherine"/>
    <s v="Small"/>
    <x v="56"/>
  </r>
  <r>
    <n v="10283"/>
    <n v="38"/>
    <n v="89.38"/>
    <n v="11"/>
    <n v="3396.44"/>
    <x v="76"/>
    <x v="76"/>
    <x v="0"/>
    <n v="3"/>
    <n v="8"/>
    <n v="2004"/>
    <x v="5"/>
    <n v="99"/>
    <s v="S700_3962"/>
    <s v="Royal Canadian Collectables, Ltd."/>
    <s v="(604) 555-4555"/>
    <s v="23 Tsawassen Blvd."/>
    <m/>
    <s v="Tsawassen"/>
    <s v="BC"/>
    <s v="T2F 8M4"/>
    <x v="10"/>
    <x v="0"/>
    <s v="Lincoln"/>
    <s v="Elizabeth"/>
    <s v="Medium"/>
    <x v="57"/>
  </r>
  <r>
    <n v="10294"/>
    <n v="45"/>
    <n v="100"/>
    <n v="1"/>
    <n v="4692.6000000000004"/>
    <x v="77"/>
    <x v="77"/>
    <x v="0"/>
    <n v="3"/>
    <n v="9"/>
    <n v="2004"/>
    <x v="5"/>
    <n v="99"/>
    <s v="S700_3962"/>
    <s v="Online Mini Collectables"/>
    <n v="6175557555"/>
    <s v="7635 Spinnaker Dr."/>
    <m/>
    <s v="Brickhaven"/>
    <s v="MA"/>
    <n v="58339"/>
    <x v="0"/>
    <x v="0"/>
    <s v="Barajas"/>
    <s v="Miguel"/>
    <s v="Medium"/>
    <x v="71"/>
  </r>
  <r>
    <n v="10306"/>
    <n v="30"/>
    <n v="100"/>
    <n v="5"/>
    <n v="3515.7"/>
    <x v="78"/>
    <x v="78"/>
    <x v="0"/>
    <n v="4"/>
    <n v="10"/>
    <n v="2004"/>
    <x v="5"/>
    <n v="99"/>
    <s v="S700_3962"/>
    <s v="AV Stores, Co."/>
    <s v="(171) 555-1555"/>
    <s v="Fauntleroy Circus"/>
    <m/>
    <s v="Manchester"/>
    <m/>
    <s v="EC2 5NT"/>
    <x v="6"/>
    <x v="1"/>
    <s v="Ashworth"/>
    <s v="Victoria"/>
    <s v="Medium"/>
    <x v="77"/>
  </r>
  <r>
    <n v="10315"/>
    <n v="37"/>
    <n v="91.37"/>
    <n v="4"/>
    <n v="3380.69"/>
    <x v="237"/>
    <x v="237"/>
    <x v="0"/>
    <n v="4"/>
    <n v="10"/>
    <n v="2004"/>
    <x v="5"/>
    <n v="99"/>
    <s v="S700_3962"/>
    <s v="La Rochelle Gifts"/>
    <s v="40.67.8555"/>
    <s v="67, rue des Cinquante Otages"/>
    <m/>
    <s v="Nantes"/>
    <m/>
    <n v="44000"/>
    <x v="1"/>
    <x v="1"/>
    <s v="Labrune"/>
    <s v="Janine"/>
    <s v="Medium"/>
    <x v="14"/>
  </r>
  <r>
    <n v="10327"/>
    <n v="37"/>
    <n v="86.61"/>
    <n v="3"/>
    <n v="3204.57"/>
    <x v="193"/>
    <x v="193"/>
    <x v="5"/>
    <n v="4"/>
    <n v="11"/>
    <n v="2004"/>
    <x v="5"/>
    <n v="99"/>
    <s v="S700_3962"/>
    <s v="Danish Wholesale Imports"/>
    <s v="31 12 3555"/>
    <s v="Vinb'ltet 34"/>
    <m/>
    <s v="Kobenhavn"/>
    <m/>
    <n v="1734"/>
    <x v="13"/>
    <x v="1"/>
    <s v="Petersen"/>
    <s v="Jytte"/>
    <s v="Medium"/>
    <x v="48"/>
  </r>
  <r>
    <n v="10337"/>
    <n v="36"/>
    <n v="71.89"/>
    <n v="7"/>
    <n v="2588.04"/>
    <x v="81"/>
    <x v="81"/>
    <x v="0"/>
    <n v="4"/>
    <n v="11"/>
    <n v="2004"/>
    <x v="5"/>
    <n v="99"/>
    <s v="S700_3962"/>
    <s v="Classic Legends Inc."/>
    <n v="2125558493"/>
    <s v="5905 Pompton St."/>
    <s v="Suite 750"/>
    <s v="NYC"/>
    <s v="NY"/>
    <n v="10022"/>
    <x v="0"/>
    <x v="0"/>
    <s v="Hernandez"/>
    <s v="Maria"/>
    <s v="Small"/>
    <x v="27"/>
  </r>
  <r>
    <n v="10350"/>
    <n v="25"/>
    <n v="100"/>
    <n v="16"/>
    <n v="2854.75"/>
    <x v="82"/>
    <x v="82"/>
    <x v="0"/>
    <n v="4"/>
    <n v="12"/>
    <n v="2004"/>
    <x v="5"/>
    <n v="99"/>
    <s v="S700_3962"/>
    <s v="Euro Shopping Channel"/>
    <s v="(91) 555 94 44"/>
    <s v="C/ Moralzarzal, 86"/>
    <m/>
    <s v="Madrid"/>
    <m/>
    <n v="28034"/>
    <x v="7"/>
    <x v="1"/>
    <s v="Freyre"/>
    <s v="Diego"/>
    <s v="Small"/>
    <x v="23"/>
  </r>
  <r>
    <n v="10373"/>
    <n v="37"/>
    <n v="100"/>
    <n v="8"/>
    <n v="4025.6"/>
    <x v="84"/>
    <x v="84"/>
    <x v="0"/>
    <n v="1"/>
    <n v="1"/>
    <n v="2005"/>
    <x v="5"/>
    <n v="99"/>
    <s v="S700_3962"/>
    <s v="Oulu Toy Supplies, Inc."/>
    <s v="981-443655"/>
    <s v="Torikatu 38"/>
    <m/>
    <s v="Oulu"/>
    <m/>
    <n v="90110"/>
    <x v="4"/>
    <x v="1"/>
    <s v="Koskitalo"/>
    <s v="Pirkko"/>
    <s v="Medium"/>
    <x v="60"/>
  </r>
  <r>
    <n v="10386"/>
    <n v="30"/>
    <n v="95.48"/>
    <n v="3"/>
    <n v="2864.4"/>
    <x v="196"/>
    <x v="196"/>
    <x v="5"/>
    <n v="1"/>
    <n v="3"/>
    <n v="2005"/>
    <x v="5"/>
    <n v="99"/>
    <s v="S700_3962"/>
    <s v="Euro Shopping Channel"/>
    <s v="(91) 555 94 44"/>
    <s v="C/ Moralzarzal, 86"/>
    <m/>
    <s v="Madrid"/>
    <m/>
    <n v="28034"/>
    <x v="7"/>
    <x v="1"/>
    <s v="Freyre"/>
    <s v="Diego"/>
    <s v="Small"/>
    <x v="23"/>
  </r>
  <r>
    <n v="10397"/>
    <n v="36"/>
    <n v="100"/>
    <n v="2"/>
    <n v="3789.72"/>
    <x v="250"/>
    <x v="250"/>
    <x v="0"/>
    <n v="1"/>
    <n v="3"/>
    <n v="2005"/>
    <x v="5"/>
    <n v="99"/>
    <s v="S700_3962"/>
    <s v="Alpha Cognac"/>
    <s v="61.77.6555"/>
    <s v="1 rue Alsace-Lorraine"/>
    <m/>
    <s v="Toulouse"/>
    <m/>
    <n v="31000"/>
    <x v="1"/>
    <x v="1"/>
    <s v="Roulet"/>
    <s v="Annette"/>
    <s v="Medium"/>
    <x v="51"/>
  </r>
  <r>
    <n v="10414"/>
    <n v="27"/>
    <n v="90.37"/>
    <n v="8"/>
    <n v="2439.9899999999998"/>
    <x v="88"/>
    <x v="88"/>
    <x v="4"/>
    <n v="2"/>
    <n v="5"/>
    <n v="2005"/>
    <x v="5"/>
    <n v="99"/>
    <s v="S700_3962"/>
    <s v="Gifts4AllAges.com"/>
    <n v="6175559555"/>
    <s v="8616 Spinnaker Dr."/>
    <m/>
    <s v="Boston"/>
    <s v="MA"/>
    <n v="51003"/>
    <x v="0"/>
    <x v="0"/>
    <s v="Yoshido"/>
    <s v="Juri"/>
    <s v="Small"/>
    <x v="58"/>
  </r>
  <r>
    <n v="10106"/>
    <n v="48"/>
    <n v="61.44"/>
    <n v="10"/>
    <n v="2949.12"/>
    <x v="186"/>
    <x v="186"/>
    <x v="0"/>
    <n v="1"/>
    <n v="2"/>
    <n v="2003"/>
    <x v="4"/>
    <n v="74"/>
    <s v="S700_4002"/>
    <s v="Rovelli Gifts"/>
    <s v="035-640555"/>
    <s v="Via Ludovico il Moro 22"/>
    <m/>
    <s v="Bergamo"/>
    <m/>
    <n v="24100"/>
    <x v="12"/>
    <x v="1"/>
    <s v="Rovelli"/>
    <s v="Giovanni"/>
    <s v="Small"/>
    <x v="86"/>
  </r>
  <r>
    <n v="10119"/>
    <n v="26"/>
    <n v="59.22"/>
    <n v="1"/>
    <n v="1539.72"/>
    <x v="63"/>
    <x v="63"/>
    <x v="0"/>
    <n v="2"/>
    <n v="4"/>
    <n v="2003"/>
    <x v="4"/>
    <n v="74"/>
    <s v="S700_4002"/>
    <s v="Salzburg Collectables"/>
    <s v="6562-9555"/>
    <s v="Geislweg 14"/>
    <m/>
    <s v="Salzburg"/>
    <m/>
    <n v="5020"/>
    <x v="5"/>
    <x v="1"/>
    <s v="Pipps"/>
    <s v="Georg"/>
    <s v="Small"/>
    <x v="19"/>
  </r>
  <r>
    <n v="10131"/>
    <n v="26"/>
    <n v="85.13"/>
    <n v="2"/>
    <n v="2213.38"/>
    <x v="187"/>
    <x v="187"/>
    <x v="0"/>
    <n v="2"/>
    <n v="6"/>
    <n v="2003"/>
    <x v="4"/>
    <n v="74"/>
    <s v="S700_4002"/>
    <s v="Gift Ideas Corp."/>
    <n v="2035554407"/>
    <s v="2440 Pompton St."/>
    <m/>
    <s v="Glendale"/>
    <s v="CT"/>
    <n v="97561"/>
    <x v="0"/>
    <x v="0"/>
    <s v="Lewis"/>
    <s v="Dan"/>
    <s v="Small"/>
    <x v="88"/>
  </r>
  <r>
    <n v="10143"/>
    <n v="34"/>
    <n v="85.87"/>
    <n v="5"/>
    <n v="2919.58"/>
    <x v="65"/>
    <x v="65"/>
    <x v="0"/>
    <n v="3"/>
    <n v="8"/>
    <n v="2003"/>
    <x v="4"/>
    <n v="74"/>
    <s v="S700_4002"/>
    <s v="Mini Creations Ltd."/>
    <n v="5085559555"/>
    <s v="4575 Hillside Dr."/>
    <m/>
    <s v="New Bedford"/>
    <s v="MA"/>
    <n v="50553"/>
    <x v="0"/>
    <x v="0"/>
    <s v="Tam"/>
    <s v="Wing C"/>
    <s v="Small"/>
    <x v="50"/>
  </r>
  <r>
    <n v="10155"/>
    <n v="44"/>
    <n v="85.87"/>
    <n v="3"/>
    <n v="3778.28"/>
    <x v="66"/>
    <x v="66"/>
    <x v="0"/>
    <n v="4"/>
    <n v="10"/>
    <n v="2003"/>
    <x v="4"/>
    <n v="74"/>
    <s v="S700_4002"/>
    <s v="Toys of Finland, Co."/>
    <s v="90-224 8555"/>
    <s v="Keskuskatu 45"/>
    <m/>
    <s v="Helsinki"/>
    <m/>
    <n v="21240"/>
    <x v="4"/>
    <x v="1"/>
    <s v="Karttunen"/>
    <s v="Matti"/>
    <s v="Medium"/>
    <x v="16"/>
  </r>
  <r>
    <n v="10168"/>
    <n v="39"/>
    <n v="82.91"/>
    <n v="17"/>
    <n v="3233.49"/>
    <x v="5"/>
    <x v="5"/>
    <x v="0"/>
    <n v="4"/>
    <n v="10"/>
    <n v="2003"/>
    <x v="4"/>
    <n v="74"/>
    <s v="S700_4002"/>
    <s v="Technics Stores Inc."/>
    <n v="6505556809"/>
    <s v="9408 Furth Circle"/>
    <m/>
    <s v="Burlingame"/>
    <s v="CA"/>
    <n v="94217"/>
    <x v="0"/>
    <x v="0"/>
    <s v="Hirano"/>
    <s v="Juri"/>
    <s v="Medium"/>
    <x v="5"/>
  </r>
  <r>
    <n v="10178"/>
    <n v="45"/>
    <n v="76.25"/>
    <n v="2"/>
    <n v="3431.25"/>
    <x v="68"/>
    <x v="68"/>
    <x v="0"/>
    <n v="4"/>
    <n v="11"/>
    <n v="2003"/>
    <x v="4"/>
    <n v="74"/>
    <s v="S700_4002"/>
    <s v="Alpha Cognac"/>
    <s v="61.77.6555"/>
    <s v="1 rue Alsace-Lorraine"/>
    <m/>
    <s v="Toulouse"/>
    <m/>
    <n v="31000"/>
    <x v="1"/>
    <x v="1"/>
    <s v="Roulet"/>
    <s v="Annette"/>
    <s v="Medium"/>
    <x v="51"/>
  </r>
  <r>
    <n v="10198"/>
    <n v="40"/>
    <n v="63.67"/>
    <n v="2"/>
    <n v="2546.8000000000002"/>
    <x v="188"/>
    <x v="188"/>
    <x v="0"/>
    <n v="4"/>
    <n v="11"/>
    <n v="2003"/>
    <x v="4"/>
    <n v="74"/>
    <s v="S700_4002"/>
    <s v="Cruz &amp; Sons Co."/>
    <s v="+63 2 555 3587"/>
    <s v="15 McCallum Street - NatWest Center #13-03"/>
    <m/>
    <s v="Makati City"/>
    <m/>
    <s v="1227 MM"/>
    <x v="15"/>
    <x v="3"/>
    <s v="Cruz"/>
    <s v="Arnold"/>
    <s v="Small"/>
    <x v="66"/>
  </r>
  <r>
    <n v="10210"/>
    <n v="42"/>
    <n v="70.33"/>
    <n v="15"/>
    <n v="2953.86"/>
    <x v="55"/>
    <x v="55"/>
    <x v="0"/>
    <n v="1"/>
    <n v="1"/>
    <n v="2004"/>
    <x v="4"/>
    <n v="74"/>
    <s v="S700_4002"/>
    <s v="Osaka Souveniers Co."/>
    <s v="+81 06 6342 5555"/>
    <s v="Dojima Avanza 4F, 1-6-20 Dojima, Kita-ku"/>
    <m/>
    <s v="Osaka"/>
    <s v="Osaka"/>
    <s v="530-0003"/>
    <x v="11"/>
    <x v="3"/>
    <s v="Kentary"/>
    <s v="Mory"/>
    <s v="Small"/>
    <x v="44"/>
  </r>
  <r>
    <n v="10222"/>
    <n v="43"/>
    <n v="74.03"/>
    <n v="2"/>
    <n v="3183.29"/>
    <x v="72"/>
    <x v="72"/>
    <x v="0"/>
    <n v="1"/>
    <n v="2"/>
    <n v="2004"/>
    <x v="4"/>
    <n v="74"/>
    <s v="S700_4002"/>
    <s v="Collectable Mini Designs Co."/>
    <n v="7605558146"/>
    <s v="361 Furth Circle"/>
    <m/>
    <s v="San Diego"/>
    <s v="CA"/>
    <n v="91217"/>
    <x v="0"/>
    <x v="0"/>
    <s v="Thompson"/>
    <s v="Valarie"/>
    <s v="Medium"/>
    <x v="55"/>
  </r>
  <r>
    <n v="10235"/>
    <n v="34"/>
    <n v="72.55"/>
    <n v="11"/>
    <n v="2466.6999999999998"/>
    <x v="210"/>
    <x v="210"/>
    <x v="0"/>
    <n v="2"/>
    <n v="4"/>
    <n v="2004"/>
    <x v="4"/>
    <n v="74"/>
    <s v="S700_4002"/>
    <s v="Royal Canadian Collectables, Ltd."/>
    <s v="(604) 555-4555"/>
    <s v="23 Tsawassen Blvd."/>
    <m/>
    <s v="Tsawassen"/>
    <s v="BC"/>
    <s v="T2F 8M4"/>
    <x v="10"/>
    <x v="0"/>
    <s v="Lincoln"/>
    <s v="Elizabeth"/>
    <s v="Small"/>
    <x v="57"/>
  </r>
  <r>
    <n v="10250"/>
    <n v="38"/>
    <n v="62.19"/>
    <n v="12"/>
    <n v="2363.2199999999998"/>
    <x v="189"/>
    <x v="189"/>
    <x v="0"/>
    <n v="2"/>
    <n v="5"/>
    <n v="2004"/>
    <x v="4"/>
    <n v="74"/>
    <s v="S700_4002"/>
    <s v="The Sharp Gifts Warehouse"/>
    <n v="4085553659"/>
    <s v="3086 Ingle Ln."/>
    <m/>
    <s v="San Jose"/>
    <s v="CA"/>
    <n v="94217"/>
    <x v="0"/>
    <x v="0"/>
    <s v="Frick"/>
    <s v="Sue"/>
    <s v="Small"/>
    <x v="61"/>
  </r>
  <r>
    <n v="10262"/>
    <n v="35"/>
    <n v="71.069999999999993"/>
    <n v="7"/>
    <n v="2487.4499999999998"/>
    <x v="190"/>
    <x v="190"/>
    <x v="3"/>
    <n v="2"/>
    <n v="6"/>
    <n v="2004"/>
    <x v="4"/>
    <n v="74"/>
    <s v="S700_4002"/>
    <s v="Euro Shopping Channel"/>
    <s v="(91) 555 94 44"/>
    <s v="C/ Moralzarzal, 86"/>
    <m/>
    <s v="Madrid"/>
    <m/>
    <n v="28034"/>
    <x v="7"/>
    <x v="1"/>
    <s v="Freyre"/>
    <s v="Diego"/>
    <s v="Small"/>
    <x v="23"/>
  </r>
  <r>
    <n v="10275"/>
    <n v="31"/>
    <n v="72.55"/>
    <n v="17"/>
    <n v="2249.0500000000002"/>
    <x v="14"/>
    <x v="14"/>
    <x v="0"/>
    <n v="3"/>
    <n v="7"/>
    <n v="2004"/>
    <x v="4"/>
    <n v="74"/>
    <s v="S700_4002"/>
    <s v="La Rochelle Gifts"/>
    <s v="40.67.8555"/>
    <s v="67, rue des Cinquante Otages"/>
    <m/>
    <s v="Nantes"/>
    <m/>
    <n v="44000"/>
    <x v="1"/>
    <x v="1"/>
    <s v="Labrune"/>
    <s v="Janine"/>
    <s v="Small"/>
    <x v="14"/>
  </r>
  <r>
    <n v="10284"/>
    <n v="32"/>
    <n v="64.41"/>
    <n v="9"/>
    <n v="2061.12"/>
    <x v="191"/>
    <x v="191"/>
    <x v="0"/>
    <n v="3"/>
    <n v="8"/>
    <n v="2004"/>
    <x v="4"/>
    <n v="74"/>
    <s v="S700_4002"/>
    <s v="Norway Gifts By Mail, Co."/>
    <s v="+47 2212 1555"/>
    <s v="Drammensveien 126 A, PB 744 Sentrum"/>
    <m/>
    <s v="Oslo"/>
    <m/>
    <s v="N 0106"/>
    <x v="2"/>
    <x v="1"/>
    <s v="Klaeboe"/>
    <s v="Jan"/>
    <s v="Small"/>
    <x v="85"/>
  </r>
  <r>
    <n v="10296"/>
    <n v="47"/>
    <n v="86.62"/>
    <n v="5"/>
    <n v="4071.14"/>
    <x v="192"/>
    <x v="192"/>
    <x v="0"/>
    <n v="3"/>
    <n v="9"/>
    <n v="2004"/>
    <x v="4"/>
    <n v="74"/>
    <s v="S700_4002"/>
    <s v="Bavarian Collectables Imports, Co."/>
    <s v="+49 89 61 08 9555"/>
    <s v="Hansastr. 15"/>
    <m/>
    <s v="Munich"/>
    <m/>
    <n v="80686"/>
    <x v="16"/>
    <x v="1"/>
    <s v="Donnermeyer"/>
    <s v="Michael"/>
    <s v="Medium"/>
    <x v="89"/>
  </r>
  <r>
    <n v="10308"/>
    <n v="39"/>
    <n v="68.11"/>
    <n v="15"/>
    <n v="2656.29"/>
    <x v="17"/>
    <x v="17"/>
    <x v="0"/>
    <n v="4"/>
    <n v="10"/>
    <n v="2004"/>
    <x v="4"/>
    <n v="74"/>
    <s v="S700_4002"/>
    <s v="Mini Classics"/>
    <n v="9145554562"/>
    <s v="3758 North Pendale Street"/>
    <m/>
    <s v="White Plains"/>
    <s v="NY"/>
    <n v="24067"/>
    <x v="0"/>
    <x v="0"/>
    <s v="Frick"/>
    <s v="Steve"/>
    <s v="Small"/>
    <x v="47"/>
  </r>
  <r>
    <n v="10316"/>
    <n v="44"/>
    <n v="62.19"/>
    <n v="7"/>
    <n v="2736.36"/>
    <x v="79"/>
    <x v="79"/>
    <x v="0"/>
    <n v="4"/>
    <n v="11"/>
    <n v="2004"/>
    <x v="4"/>
    <n v="74"/>
    <s v="S700_4002"/>
    <s v="giftsbymail.co.uk"/>
    <s v="(198) 555-8888"/>
    <s v="Garden House Crowther Way"/>
    <m/>
    <s v="Cowes"/>
    <s v="Isle of Wight"/>
    <s v="PO31 7PJ"/>
    <x v="6"/>
    <x v="1"/>
    <s v="Bennett"/>
    <s v="Helen"/>
    <s v="Small"/>
    <x v="59"/>
  </r>
  <r>
    <n v="10328"/>
    <n v="39"/>
    <n v="85.87"/>
    <n v="12"/>
    <n v="3348.93"/>
    <x v="233"/>
    <x v="233"/>
    <x v="0"/>
    <n v="4"/>
    <n v="11"/>
    <n v="2004"/>
    <x v="4"/>
    <n v="74"/>
    <s v="S700_4002"/>
    <s v="Rovelli Gifts"/>
    <s v="035-640555"/>
    <s v="Via Ludovico il Moro 22"/>
    <m/>
    <s v="Bergamo"/>
    <m/>
    <n v="24100"/>
    <x v="12"/>
    <x v="1"/>
    <s v="Rovelli"/>
    <s v="Giovanni"/>
    <s v="Medium"/>
    <x v="86"/>
  </r>
  <r>
    <n v="10339"/>
    <n v="50"/>
    <n v="57.86"/>
    <n v="8"/>
    <n v="2893"/>
    <x v="58"/>
    <x v="58"/>
    <x v="0"/>
    <n v="4"/>
    <n v="11"/>
    <n v="2004"/>
    <x v="4"/>
    <n v="74"/>
    <s v="S700_4002"/>
    <s v="Tokyo Collectables, Ltd"/>
    <s v="+81 3 3584 0555"/>
    <s v="2-2-8 Roppongi"/>
    <m/>
    <s v="Minato-ku"/>
    <s v="Tokyo"/>
    <s v="106-0032"/>
    <x v="11"/>
    <x v="3"/>
    <s v="Shimamura"/>
    <s v="Akiko"/>
    <s v="Small"/>
    <x v="35"/>
  </r>
  <r>
    <n v="10352"/>
    <n v="22"/>
    <n v="75.510000000000005"/>
    <n v="1"/>
    <n v="1661.22"/>
    <x v="195"/>
    <x v="195"/>
    <x v="0"/>
    <n v="4"/>
    <n v="12"/>
    <n v="2004"/>
    <x v="4"/>
    <n v="74"/>
    <s v="S700_4002"/>
    <s v="Auto-Moto Classics Inc."/>
    <n v="6175558428"/>
    <s v="16780 Pompton St."/>
    <m/>
    <s v="Brickhaven"/>
    <s v="MA"/>
    <n v="58339"/>
    <x v="0"/>
    <x v="0"/>
    <s v="Taylor"/>
    <s v="Leslie"/>
    <s v="Small"/>
    <x v="91"/>
  </r>
  <r>
    <n v="10361"/>
    <n v="35"/>
    <n v="100"/>
    <n v="11"/>
    <n v="4277.3500000000004"/>
    <x v="21"/>
    <x v="21"/>
    <x v="0"/>
    <n v="4"/>
    <n v="12"/>
    <n v="2004"/>
    <x v="4"/>
    <n v="74"/>
    <s v="S700_4002"/>
    <s v="Souveniers And Things Co."/>
    <s v="+61 2 9495 8555"/>
    <s v="Monitor Money Building, 815 Pacific Hwy"/>
    <s v="Level 6"/>
    <s v="Chatswood"/>
    <s v="NSW"/>
    <n v="2067"/>
    <x v="3"/>
    <x v="2"/>
    <s v="Huxley"/>
    <s v="Adrian"/>
    <s v="Medium"/>
    <x v="20"/>
  </r>
  <r>
    <n v="10373"/>
    <n v="45"/>
    <n v="55.62"/>
    <n v="17"/>
    <n v="2502.9"/>
    <x v="84"/>
    <x v="84"/>
    <x v="0"/>
    <n v="1"/>
    <n v="1"/>
    <n v="2005"/>
    <x v="4"/>
    <n v="74"/>
    <s v="S700_4002"/>
    <s v="Oulu Toy Supplies, Inc."/>
    <s v="981-443655"/>
    <s v="Torikatu 38"/>
    <m/>
    <s v="Oulu"/>
    <m/>
    <n v="90110"/>
    <x v="4"/>
    <x v="1"/>
    <s v="Koskitalo"/>
    <s v="Pirkko"/>
    <s v="Small"/>
    <x v="60"/>
  </r>
  <r>
    <n v="10386"/>
    <n v="44"/>
    <n v="86.4"/>
    <n v="15"/>
    <n v="3801.6"/>
    <x v="196"/>
    <x v="196"/>
    <x v="5"/>
    <n v="1"/>
    <n v="3"/>
    <n v="2005"/>
    <x v="4"/>
    <n v="74"/>
    <s v="S700_4002"/>
    <s v="Euro Shopping Channel"/>
    <s v="(91) 555 94 44"/>
    <s v="C/ Moralzarzal, 86"/>
    <m/>
    <s v="Madrid"/>
    <m/>
    <n v="28034"/>
    <x v="7"/>
    <x v="1"/>
    <s v="Freyre"/>
    <s v="Diego"/>
    <s v="Medium"/>
    <x v="23"/>
  </r>
  <r>
    <n v="10398"/>
    <n v="36"/>
    <n v="87.36"/>
    <n v="12"/>
    <n v="3144.96"/>
    <x v="197"/>
    <x v="197"/>
    <x v="0"/>
    <n v="1"/>
    <n v="3"/>
    <n v="2005"/>
    <x v="4"/>
    <n v="74"/>
    <s v="S700_4002"/>
    <s v="Reims Collectables"/>
    <s v="26.47.1555"/>
    <s v="59 rue de l'Abbaye"/>
    <m/>
    <s v="Reims"/>
    <m/>
    <n v="51100"/>
    <x v="1"/>
    <x v="1"/>
    <s v="Henriot"/>
    <s v="Paul"/>
    <s v="Medium"/>
    <x v="1"/>
  </r>
  <r>
    <n v="10401"/>
    <n v="28"/>
    <n v="72.55"/>
    <n v="11"/>
    <n v="2031.4"/>
    <x v="213"/>
    <x v="213"/>
    <x v="4"/>
    <n v="2"/>
    <n v="4"/>
    <n v="2005"/>
    <x v="4"/>
    <n v="74"/>
    <s v="S700_4002"/>
    <s v="Tekni Collectables Inc."/>
    <n v="2015559350"/>
    <s v="7476 Moss Rd."/>
    <m/>
    <s v="Newark"/>
    <s v="NJ"/>
    <n v="94019"/>
    <x v="0"/>
    <x v="0"/>
    <s v="Brown"/>
    <s v="William"/>
    <s v="Small"/>
    <x v="12"/>
  </r>
  <r>
    <n v="10416"/>
    <n v="43"/>
    <n v="62.19"/>
    <n v="12"/>
    <n v="2674.17"/>
    <x v="198"/>
    <x v="198"/>
    <x v="0"/>
    <n v="2"/>
    <n v="5"/>
    <n v="2005"/>
    <x v="4"/>
    <n v="74"/>
    <s v="S700_4002"/>
    <s v="L'ordine Souveniers"/>
    <s v="0522-556555"/>
    <s v="Strada Provinciale 124"/>
    <m/>
    <s v="Reggio Emilia"/>
    <m/>
    <n v="42100"/>
    <x v="12"/>
    <x v="1"/>
    <s v="Moroni"/>
    <s v="Maurizio"/>
    <s v="Small"/>
    <x v="70"/>
  </r>
  <r>
    <n v="10106"/>
    <n v="48"/>
    <n v="52.64"/>
    <n v="15"/>
    <n v="2526.7199999999998"/>
    <x v="186"/>
    <x v="186"/>
    <x v="0"/>
    <n v="1"/>
    <n v="2"/>
    <n v="2003"/>
    <x v="4"/>
    <n v="49"/>
    <s v="S72_1253"/>
    <s v="Rovelli Gifts"/>
    <s v="035-640555"/>
    <s v="Via Ludovico il Moro 22"/>
    <m/>
    <s v="Bergamo"/>
    <m/>
    <n v="24100"/>
    <x v="12"/>
    <x v="1"/>
    <s v="Rovelli"/>
    <s v="Giovanni"/>
    <s v="Small"/>
    <x v="86"/>
  </r>
  <r>
    <n v="10119"/>
    <n v="28"/>
    <n v="48.17"/>
    <n v="6"/>
    <n v="1348.76"/>
    <x v="63"/>
    <x v="63"/>
    <x v="0"/>
    <n v="2"/>
    <n v="4"/>
    <n v="2003"/>
    <x v="4"/>
    <n v="49"/>
    <s v="S72_1253"/>
    <s v="Salzburg Collectables"/>
    <s v="6562-9555"/>
    <s v="Geislweg 14"/>
    <m/>
    <s v="Salzburg"/>
    <m/>
    <n v="5020"/>
    <x v="5"/>
    <x v="1"/>
    <s v="Pipps"/>
    <s v="Georg"/>
    <s v="Small"/>
    <x v="19"/>
  </r>
  <r>
    <n v="10131"/>
    <n v="21"/>
    <n v="41.71"/>
    <n v="7"/>
    <n v="875.91"/>
    <x v="187"/>
    <x v="187"/>
    <x v="0"/>
    <n v="2"/>
    <n v="6"/>
    <n v="2003"/>
    <x v="4"/>
    <n v="49"/>
    <s v="S72_1253"/>
    <s v="Gift Ideas Corp."/>
    <n v="2035554407"/>
    <s v="2440 Pompton St."/>
    <m/>
    <s v="Glendale"/>
    <s v="CT"/>
    <n v="97561"/>
    <x v="0"/>
    <x v="0"/>
    <s v="Lewis"/>
    <s v="Dan"/>
    <s v="Small"/>
    <x v="88"/>
  </r>
  <r>
    <n v="10143"/>
    <n v="37"/>
    <n v="50.65"/>
    <n v="10"/>
    <n v="1874.05"/>
    <x v="65"/>
    <x v="65"/>
    <x v="0"/>
    <n v="3"/>
    <n v="8"/>
    <n v="2003"/>
    <x v="4"/>
    <n v="49"/>
    <s v="S72_1253"/>
    <s v="Mini Creations Ltd."/>
    <n v="5085559555"/>
    <s v="4575 Hillside Dr."/>
    <m/>
    <s v="New Bedford"/>
    <s v="MA"/>
    <n v="50553"/>
    <x v="0"/>
    <x v="0"/>
    <s v="Tam"/>
    <s v="Wing C"/>
    <s v="Small"/>
    <x v="50"/>
  </r>
  <r>
    <n v="10155"/>
    <n v="34"/>
    <n v="49.16"/>
    <n v="8"/>
    <n v="1671.44"/>
    <x v="66"/>
    <x v="66"/>
    <x v="0"/>
    <n v="4"/>
    <n v="10"/>
    <n v="2003"/>
    <x v="4"/>
    <n v="49"/>
    <s v="S72_1253"/>
    <s v="Toys of Finland, Co."/>
    <s v="90-224 8555"/>
    <s v="Keskuskatu 45"/>
    <m/>
    <s v="Helsinki"/>
    <m/>
    <n v="21240"/>
    <x v="4"/>
    <x v="1"/>
    <s v="Karttunen"/>
    <s v="Matti"/>
    <s v="Small"/>
    <x v="16"/>
  </r>
  <r>
    <n v="10167"/>
    <n v="40"/>
    <n v="41.71"/>
    <n v="4"/>
    <n v="1668.4"/>
    <x v="67"/>
    <x v="67"/>
    <x v="3"/>
    <n v="4"/>
    <n v="10"/>
    <n v="2003"/>
    <x v="4"/>
    <n v="49"/>
    <s v="S72_1253"/>
    <s v="Scandinavian Gift Ideas"/>
    <s v="0695-34 6555"/>
    <s v="?kergatan 24"/>
    <m/>
    <s v="Boras"/>
    <m/>
    <s v="S-844 67"/>
    <x v="8"/>
    <x v="1"/>
    <s v="Larsson"/>
    <s v="Maria"/>
    <s v="Small"/>
    <x v="37"/>
  </r>
  <r>
    <n v="10178"/>
    <n v="45"/>
    <n v="51.15"/>
    <n v="7"/>
    <n v="2301.75"/>
    <x v="68"/>
    <x v="68"/>
    <x v="0"/>
    <n v="4"/>
    <n v="11"/>
    <n v="2003"/>
    <x v="4"/>
    <n v="49"/>
    <s v="S72_1253"/>
    <s v="Alpha Cognac"/>
    <s v="61.77.6555"/>
    <s v="1 rue Alsace-Lorraine"/>
    <m/>
    <s v="Toulouse"/>
    <m/>
    <n v="31000"/>
    <x v="1"/>
    <x v="1"/>
    <s v="Roulet"/>
    <s v="Annette"/>
    <s v="Small"/>
    <x v="51"/>
  </r>
  <r>
    <n v="10186"/>
    <n v="28"/>
    <n v="52.14"/>
    <n v="4"/>
    <n v="1459.92"/>
    <x v="69"/>
    <x v="69"/>
    <x v="0"/>
    <n v="4"/>
    <n v="11"/>
    <n v="2003"/>
    <x v="4"/>
    <n v="49"/>
    <s v="S72_1253"/>
    <s v="Double Decker Gift Stores, Ltd"/>
    <s v="(171) 555-7555"/>
    <s v="120 Hanover Sq."/>
    <m/>
    <s v="London"/>
    <m/>
    <s v="WA1 1DP"/>
    <x v="6"/>
    <x v="1"/>
    <s v="Hardy"/>
    <s v="Thomas"/>
    <s v="Small"/>
    <x v="52"/>
  </r>
  <r>
    <n v="10197"/>
    <n v="29"/>
    <n v="41.71"/>
    <n v="1"/>
    <n v="1209.5899999999999"/>
    <x v="70"/>
    <x v="70"/>
    <x v="0"/>
    <n v="4"/>
    <n v="11"/>
    <n v="2003"/>
    <x v="4"/>
    <n v="49"/>
    <s v="S72_1253"/>
    <s v="Enaco Distributors"/>
    <s v="(93) 203 4555"/>
    <s v="Rambla de Catalu¤a, 23"/>
    <m/>
    <s v="Barcelona"/>
    <m/>
    <n v="8022"/>
    <x v="7"/>
    <x v="1"/>
    <s v="Saavedra"/>
    <s v="Eduardo"/>
    <s v="Small"/>
    <x v="53"/>
  </r>
  <r>
    <n v="10209"/>
    <n v="48"/>
    <n v="44.69"/>
    <n v="3"/>
    <n v="2145.12"/>
    <x v="71"/>
    <x v="71"/>
    <x v="0"/>
    <n v="1"/>
    <n v="1"/>
    <n v="2004"/>
    <x v="4"/>
    <n v="49"/>
    <s v="S72_1253"/>
    <s v="Men 'R' US Retailers, Ltd."/>
    <n v="2155554369"/>
    <s v="6047 Douglas Av."/>
    <m/>
    <s v="Los Angeles"/>
    <s v="CA"/>
    <m/>
    <x v="0"/>
    <x v="0"/>
    <s v="Chandler"/>
    <s v="Michael"/>
    <s v="Small"/>
    <x v="54"/>
  </r>
  <r>
    <n v="10222"/>
    <n v="31"/>
    <n v="45.69"/>
    <n v="7"/>
    <n v="1416.39"/>
    <x v="72"/>
    <x v="72"/>
    <x v="0"/>
    <n v="1"/>
    <n v="2"/>
    <n v="2004"/>
    <x v="4"/>
    <n v="49"/>
    <s v="S72_1253"/>
    <s v="Collectable Mini Designs Co."/>
    <n v="7605558146"/>
    <s v="361 Furth Circle"/>
    <m/>
    <s v="San Diego"/>
    <s v="CA"/>
    <n v="91217"/>
    <x v="0"/>
    <x v="0"/>
    <s v="Thompson"/>
    <s v="Valarie"/>
    <s v="Small"/>
    <x v="55"/>
  </r>
  <r>
    <n v="10249"/>
    <n v="32"/>
    <n v="57.61"/>
    <n v="3"/>
    <n v="1843.52"/>
    <x v="232"/>
    <x v="232"/>
    <x v="0"/>
    <n v="2"/>
    <n v="5"/>
    <n v="2004"/>
    <x v="4"/>
    <n v="49"/>
    <s v="S72_1253"/>
    <s v="Cambridge Collectables Co."/>
    <n v="6175555555"/>
    <s v="4658 Baden Av."/>
    <m/>
    <s v="Cambridge"/>
    <s v="MA"/>
    <n v="51247"/>
    <x v="0"/>
    <x v="0"/>
    <s v="Tseng"/>
    <s v="Kyung"/>
    <s v="Small"/>
    <x v="33"/>
  </r>
  <r>
    <n v="10262"/>
    <n v="21"/>
    <n v="57.11"/>
    <n v="12"/>
    <n v="1199.31"/>
    <x v="190"/>
    <x v="190"/>
    <x v="3"/>
    <n v="2"/>
    <n v="6"/>
    <n v="2004"/>
    <x v="4"/>
    <n v="49"/>
    <s v="S72_1253"/>
    <s v="Euro Shopping Channel"/>
    <s v="(91) 555 94 44"/>
    <s v="C/ Moralzarzal, 86"/>
    <m/>
    <s v="Madrid"/>
    <m/>
    <n v="28034"/>
    <x v="7"/>
    <x v="1"/>
    <s v="Freyre"/>
    <s v="Diego"/>
    <s v="Small"/>
    <x v="23"/>
  </r>
  <r>
    <n v="10274"/>
    <n v="32"/>
    <n v="58.6"/>
    <n v="4"/>
    <n v="1875.2"/>
    <x v="75"/>
    <x v="75"/>
    <x v="0"/>
    <n v="3"/>
    <n v="7"/>
    <n v="2004"/>
    <x v="4"/>
    <n v="49"/>
    <s v="S72_1253"/>
    <s v="Collectables For Less Inc."/>
    <n v="6175558555"/>
    <s v="7825 Douglas Av."/>
    <m/>
    <s v="Brickhaven"/>
    <s v="MA"/>
    <n v="58339"/>
    <x v="0"/>
    <x v="0"/>
    <s v="Nelson"/>
    <s v="Allen"/>
    <s v="Small"/>
    <x v="41"/>
  </r>
  <r>
    <n v="10283"/>
    <n v="43"/>
    <n v="57.61"/>
    <n v="1"/>
    <n v="2477.23"/>
    <x v="76"/>
    <x v="76"/>
    <x v="0"/>
    <n v="3"/>
    <n v="8"/>
    <n v="2004"/>
    <x v="4"/>
    <n v="49"/>
    <s v="S72_1253"/>
    <s v="Royal Canadian Collectables, Ltd."/>
    <s v="(604) 555-4555"/>
    <s v="23 Tsawassen Blvd."/>
    <m/>
    <s v="Tsawassen"/>
    <s v="BC"/>
    <s v="T2F 8M4"/>
    <x v="10"/>
    <x v="0"/>
    <s v="Lincoln"/>
    <s v="Elizabeth"/>
    <s v="Small"/>
    <x v="57"/>
  </r>
  <r>
    <n v="10296"/>
    <n v="21"/>
    <n v="45.19"/>
    <n v="10"/>
    <n v="948.99"/>
    <x v="192"/>
    <x v="192"/>
    <x v="0"/>
    <n v="3"/>
    <n v="9"/>
    <n v="2004"/>
    <x v="4"/>
    <n v="49"/>
    <s v="S72_1253"/>
    <s v="Bavarian Collectables Imports, Co."/>
    <s v="+49 89 61 08 9555"/>
    <s v="Hansastr. 15"/>
    <m/>
    <s v="Munich"/>
    <m/>
    <n v="80686"/>
    <x v="16"/>
    <x v="1"/>
    <s v="Donnermeyer"/>
    <s v="Michael"/>
    <s v="Small"/>
    <x v="89"/>
  </r>
  <r>
    <n v="10307"/>
    <n v="34"/>
    <n v="53.63"/>
    <n v="4"/>
    <n v="1823.42"/>
    <x v="78"/>
    <x v="78"/>
    <x v="0"/>
    <n v="4"/>
    <n v="10"/>
    <n v="2004"/>
    <x v="4"/>
    <n v="49"/>
    <s v="S72_1253"/>
    <s v="Classic Gift Ideas, Inc"/>
    <n v="2155554695"/>
    <s v="782 First Street"/>
    <m/>
    <s v="Philadelphia"/>
    <s v="PA"/>
    <n v="71270"/>
    <x v="0"/>
    <x v="0"/>
    <s v="Cervantes"/>
    <s v="Francisca"/>
    <s v="Small"/>
    <x v="29"/>
  </r>
  <r>
    <n v="10316"/>
    <n v="34"/>
    <n v="43.7"/>
    <n v="12"/>
    <n v="1485.8"/>
    <x v="79"/>
    <x v="79"/>
    <x v="0"/>
    <n v="4"/>
    <n v="11"/>
    <n v="2004"/>
    <x v="4"/>
    <n v="49"/>
    <s v="S72_1253"/>
    <s v="giftsbymail.co.uk"/>
    <s v="(198) 555-8888"/>
    <s v="Garden House Crowther Way"/>
    <m/>
    <s v="Cowes"/>
    <s v="Isle of Wight"/>
    <s v="PO31 7PJ"/>
    <x v="6"/>
    <x v="1"/>
    <s v="Bennett"/>
    <s v="Helen"/>
    <s v="Small"/>
    <x v="59"/>
  </r>
  <r>
    <n v="10329"/>
    <n v="44"/>
    <n v="86.13"/>
    <n v="8"/>
    <n v="3789.72"/>
    <x v="19"/>
    <x v="19"/>
    <x v="0"/>
    <n v="4"/>
    <n v="11"/>
    <n v="2004"/>
    <x v="4"/>
    <n v="49"/>
    <s v="S72_1253"/>
    <s v="Land of Toys Inc."/>
    <n v="2125557818"/>
    <s v="897 Long Airport Avenue"/>
    <m/>
    <s v="NYC"/>
    <s v="NY"/>
    <n v="10022"/>
    <x v="0"/>
    <x v="0"/>
    <s v="Yu"/>
    <s v="Kwai"/>
    <s v="Medium"/>
    <x v="0"/>
  </r>
  <r>
    <n v="10339"/>
    <n v="27"/>
    <n v="76.31"/>
    <n v="6"/>
    <n v="2060.37"/>
    <x v="58"/>
    <x v="58"/>
    <x v="0"/>
    <n v="4"/>
    <n v="11"/>
    <n v="2004"/>
    <x v="4"/>
    <n v="49"/>
    <s v="S72_1253"/>
    <s v="Tokyo Collectables, Ltd"/>
    <s v="+81 3 3584 0555"/>
    <s v="2-2-8 Roppongi"/>
    <m/>
    <s v="Minato-ku"/>
    <s v="Tokyo"/>
    <s v="106-0032"/>
    <x v="11"/>
    <x v="3"/>
    <s v="Shimamura"/>
    <s v="Akiko"/>
    <s v="Small"/>
    <x v="35"/>
  </r>
  <r>
    <n v="10352"/>
    <n v="49"/>
    <n v="52.64"/>
    <n v="4"/>
    <n v="2579.36"/>
    <x v="195"/>
    <x v="195"/>
    <x v="0"/>
    <n v="4"/>
    <n v="12"/>
    <n v="2004"/>
    <x v="4"/>
    <n v="49"/>
    <s v="S72_1253"/>
    <s v="Auto-Moto Classics Inc."/>
    <n v="6175558428"/>
    <s v="16780 Pompton St."/>
    <m/>
    <s v="Brickhaven"/>
    <s v="MA"/>
    <n v="58339"/>
    <x v="0"/>
    <x v="0"/>
    <s v="Taylor"/>
    <s v="Leslie"/>
    <s v="Small"/>
    <x v="91"/>
  </r>
  <r>
    <n v="10361"/>
    <n v="23"/>
    <n v="95.2"/>
    <n v="12"/>
    <n v="2189.6"/>
    <x v="21"/>
    <x v="21"/>
    <x v="0"/>
    <n v="4"/>
    <n v="12"/>
    <n v="2004"/>
    <x v="4"/>
    <n v="49"/>
    <s v="S72_1253"/>
    <s v="Souveniers And Things Co."/>
    <s v="+61 2 9495 8555"/>
    <s v="Monitor Money Building, 815 Pacific Hwy"/>
    <s v="Level 6"/>
    <s v="Chatswood"/>
    <s v="NSW"/>
    <n v="2067"/>
    <x v="3"/>
    <x v="2"/>
    <s v="Huxley"/>
    <s v="Adrian"/>
    <s v="Small"/>
    <x v="20"/>
  </r>
  <r>
    <n v="10373"/>
    <n v="25"/>
    <n v="64.97"/>
    <n v="9"/>
    <n v="1624.25"/>
    <x v="84"/>
    <x v="84"/>
    <x v="0"/>
    <n v="1"/>
    <n v="1"/>
    <n v="2005"/>
    <x v="4"/>
    <n v="49"/>
    <s v="S72_1253"/>
    <s v="Oulu Toy Supplies, Inc."/>
    <s v="981-443655"/>
    <s v="Torikatu 38"/>
    <m/>
    <s v="Oulu"/>
    <m/>
    <n v="90110"/>
    <x v="4"/>
    <x v="1"/>
    <s v="Koskitalo"/>
    <s v="Pirkko"/>
    <s v="Small"/>
    <x v="60"/>
  </r>
  <r>
    <n v="10386"/>
    <n v="50"/>
    <n v="87.15"/>
    <n v="16"/>
    <n v="4357.5"/>
    <x v="196"/>
    <x v="196"/>
    <x v="5"/>
    <n v="1"/>
    <n v="3"/>
    <n v="2005"/>
    <x v="4"/>
    <n v="49"/>
    <s v="S72_1253"/>
    <s v="Euro Shopping Channel"/>
    <s v="(91) 555 94 44"/>
    <s v="C/ Moralzarzal, 86"/>
    <m/>
    <s v="Madrid"/>
    <m/>
    <n v="28034"/>
    <x v="7"/>
    <x v="1"/>
    <s v="Freyre"/>
    <s v="Diego"/>
    <s v="Medium"/>
    <x v="23"/>
  </r>
  <r>
    <n v="10398"/>
    <n v="34"/>
    <n v="40.22"/>
    <n v="1"/>
    <n v="1367.48"/>
    <x v="197"/>
    <x v="197"/>
    <x v="0"/>
    <n v="1"/>
    <n v="3"/>
    <n v="2005"/>
    <x v="4"/>
    <n v="49"/>
    <s v="S72_1253"/>
    <s v="Reims Collectables"/>
    <s v="26.47.1555"/>
    <s v="59 rue de l'Abbaye"/>
    <m/>
    <s v="Reims"/>
    <m/>
    <n v="51100"/>
    <x v="1"/>
    <x v="1"/>
    <s v="Henriot"/>
    <s v="Paul"/>
    <s v="Small"/>
    <x v="1"/>
  </r>
  <r>
    <n v="10400"/>
    <n v="20"/>
    <n v="56.12"/>
    <n v="4"/>
    <n v="1122.4000000000001"/>
    <x v="87"/>
    <x v="87"/>
    <x v="0"/>
    <n v="2"/>
    <n v="4"/>
    <n v="2005"/>
    <x v="4"/>
    <n v="49"/>
    <s v="S72_1253"/>
    <s v="The Sharp Gifts Warehouse"/>
    <n v="4085553659"/>
    <s v="3086 Ingle Ln."/>
    <m/>
    <s v="San Jose"/>
    <s v="CA"/>
    <n v="94217"/>
    <x v="0"/>
    <x v="0"/>
    <s v="Frick"/>
    <s v="Sue"/>
    <s v="Small"/>
    <x v="61"/>
  </r>
  <r>
    <n v="10415"/>
    <n v="42"/>
    <n v="57.61"/>
    <n v="3"/>
    <n v="2419.62"/>
    <x v="234"/>
    <x v="234"/>
    <x v="1"/>
    <n v="2"/>
    <n v="5"/>
    <n v="2005"/>
    <x v="4"/>
    <n v="49"/>
    <s v="S72_1253"/>
    <s v="Australian Collectables, Ltd"/>
    <s v="61-9-3844-6555"/>
    <s v="7 Allen Street"/>
    <m/>
    <s v="Glen Waverly"/>
    <s v="Victoria"/>
    <n v="3150"/>
    <x v="3"/>
    <x v="2"/>
    <s v="Connery"/>
    <s v="Sean"/>
    <s v="Small"/>
    <x v="87"/>
  </r>
  <r>
    <n v="10105"/>
    <n v="25"/>
    <n v="56.78"/>
    <n v="8"/>
    <n v="1419.5"/>
    <x v="62"/>
    <x v="62"/>
    <x v="0"/>
    <n v="1"/>
    <n v="2"/>
    <n v="2003"/>
    <x v="5"/>
    <n v="54"/>
    <s v="S72_3212"/>
    <s v="Danish Wholesale Imports"/>
    <s v="31 12 3555"/>
    <s v="Vinb'ltet 34"/>
    <m/>
    <s v="Kobenhavn"/>
    <m/>
    <n v="1734"/>
    <x v="13"/>
    <x v="1"/>
    <s v="Petersen"/>
    <s v="Jytte"/>
    <s v="Small"/>
    <x v="48"/>
  </r>
  <r>
    <n v="10117"/>
    <n v="50"/>
    <n v="43.68"/>
    <n v="2"/>
    <n v="2184"/>
    <x v="117"/>
    <x v="117"/>
    <x v="0"/>
    <n v="2"/>
    <n v="4"/>
    <n v="2003"/>
    <x v="5"/>
    <n v="54"/>
    <s v="S72_3212"/>
    <s v="Dragon Souveniers, Ltd."/>
    <s v="+65 221 7555"/>
    <s v="Bronz Sok., Bronz Apt. 3/6 Tesvikiye"/>
    <m/>
    <s v="Singapore"/>
    <m/>
    <n v="79903"/>
    <x v="9"/>
    <x v="3"/>
    <s v="Natividad"/>
    <s v="Eric"/>
    <s v="Small"/>
    <x v="26"/>
  </r>
  <r>
    <n v="10129"/>
    <n v="32"/>
    <n v="64.97"/>
    <n v="8"/>
    <n v="2079.04"/>
    <x v="64"/>
    <x v="64"/>
    <x v="0"/>
    <n v="2"/>
    <n v="6"/>
    <n v="2003"/>
    <x v="5"/>
    <n v="54"/>
    <s v="S72_3212"/>
    <s v="Stylish Desk Decors, Co."/>
    <s v="(171) 555-0297"/>
    <s v="35 King George"/>
    <m/>
    <s v="London"/>
    <m/>
    <s v="WX3 6FW"/>
    <x v="6"/>
    <x v="1"/>
    <s v="Brown"/>
    <s v="Ann"/>
    <s v="Small"/>
    <x v="49"/>
  </r>
  <r>
    <n v="10142"/>
    <n v="39"/>
    <n v="44.23"/>
    <n v="5"/>
    <n v="1724.97"/>
    <x v="119"/>
    <x v="119"/>
    <x v="0"/>
    <n v="3"/>
    <n v="8"/>
    <n v="2003"/>
    <x v="5"/>
    <n v="54"/>
    <s v="S72_3212"/>
    <s v="Mini Gifts Distributors Ltd."/>
    <n v="4155551450"/>
    <s v="5677 Strong St."/>
    <m/>
    <s v="San Rafael"/>
    <s v="CA"/>
    <n v="97562"/>
    <x v="0"/>
    <x v="0"/>
    <s v="Nelson"/>
    <s v="Valarie"/>
    <s v="Small"/>
    <x v="39"/>
  </r>
  <r>
    <n v="10153"/>
    <n v="50"/>
    <n v="60.06"/>
    <n v="4"/>
    <n v="3003"/>
    <x v="120"/>
    <x v="120"/>
    <x v="0"/>
    <n v="3"/>
    <n v="9"/>
    <n v="2003"/>
    <x v="5"/>
    <n v="54"/>
    <s v="S72_3212"/>
    <s v="Euro Shopping Channel"/>
    <s v="(91) 555 94 44"/>
    <s v="C/ Moralzarzal, 86"/>
    <m/>
    <s v="Madrid"/>
    <m/>
    <n v="28034"/>
    <x v="7"/>
    <x v="1"/>
    <s v="Freyre"/>
    <s v="Diego"/>
    <s v="Medium"/>
    <x v="23"/>
  </r>
  <r>
    <n v="10167"/>
    <n v="38"/>
    <n v="48.59"/>
    <n v="15"/>
    <n v="1846.42"/>
    <x v="67"/>
    <x v="67"/>
    <x v="3"/>
    <n v="4"/>
    <n v="10"/>
    <n v="2003"/>
    <x v="5"/>
    <n v="54"/>
    <s v="S72_3212"/>
    <s v="Scandinavian Gift Ideas"/>
    <s v="0695-34 6555"/>
    <s v="?kergatan 24"/>
    <m/>
    <s v="Boras"/>
    <m/>
    <s v="S-844 67"/>
    <x v="8"/>
    <x v="1"/>
    <s v="Larsson"/>
    <s v="Maria"/>
    <s v="Small"/>
    <x v="37"/>
  </r>
  <r>
    <n v="10177"/>
    <n v="40"/>
    <n v="50.23"/>
    <n v="6"/>
    <n v="2009.2"/>
    <x v="219"/>
    <x v="219"/>
    <x v="0"/>
    <n v="4"/>
    <n v="11"/>
    <n v="2003"/>
    <x v="5"/>
    <n v="54"/>
    <s v="S72_3212"/>
    <s v="CAF Imports"/>
    <s v="+34 913 728 555"/>
    <s v="Merchants House, 27-30 Merchant's Quay"/>
    <m/>
    <s v="Madrid"/>
    <m/>
    <n v="28023"/>
    <x v="7"/>
    <x v="1"/>
    <s v="Fernandez"/>
    <s v="Jesus"/>
    <s v="Small"/>
    <x v="76"/>
  </r>
  <r>
    <n v="10185"/>
    <n v="28"/>
    <n v="64.430000000000007"/>
    <n v="6"/>
    <n v="1804.04"/>
    <x v="69"/>
    <x v="69"/>
    <x v="0"/>
    <n v="4"/>
    <n v="11"/>
    <n v="2003"/>
    <x v="5"/>
    <n v="54"/>
    <s v="S72_3212"/>
    <s v="Mini Creations Ltd."/>
    <n v="5085559555"/>
    <s v="4575 Hillside Dr."/>
    <m/>
    <s v="New Bedford"/>
    <s v="MA"/>
    <n v="50553"/>
    <x v="0"/>
    <x v="0"/>
    <s v="Tam"/>
    <s v="Wing C"/>
    <s v="Small"/>
    <x v="50"/>
  </r>
  <r>
    <n v="10197"/>
    <n v="42"/>
    <n v="50.23"/>
    <n v="12"/>
    <n v="2109.66"/>
    <x v="70"/>
    <x v="70"/>
    <x v="0"/>
    <n v="4"/>
    <n v="11"/>
    <n v="2003"/>
    <x v="5"/>
    <n v="54"/>
    <s v="S72_3212"/>
    <s v="Enaco Distributors"/>
    <s v="(93) 203 4555"/>
    <s v="Rambla de Catalu¤a, 23"/>
    <m/>
    <s v="Barcelona"/>
    <m/>
    <n v="8022"/>
    <x v="7"/>
    <x v="1"/>
    <s v="Saavedra"/>
    <s v="Eduardo"/>
    <s v="Small"/>
    <x v="53"/>
  </r>
  <r>
    <n v="10208"/>
    <n v="42"/>
    <n v="63.88"/>
    <n v="6"/>
    <n v="2682.96"/>
    <x v="122"/>
    <x v="122"/>
    <x v="0"/>
    <n v="1"/>
    <n v="1"/>
    <n v="2004"/>
    <x v="5"/>
    <n v="54"/>
    <s v="S72_3212"/>
    <s v="Saveley &amp; Henriot, Co."/>
    <s v="78.32.5555"/>
    <s v="2, rue du Commerce"/>
    <m/>
    <s v="Lyon"/>
    <m/>
    <n v="69004"/>
    <x v="1"/>
    <x v="1"/>
    <s v="Saveley"/>
    <s v="Mary"/>
    <s v="Small"/>
    <x v="30"/>
  </r>
  <r>
    <n v="10222"/>
    <n v="36"/>
    <n v="63.34"/>
    <n v="18"/>
    <n v="2280.2399999999998"/>
    <x v="72"/>
    <x v="72"/>
    <x v="0"/>
    <n v="1"/>
    <n v="2"/>
    <n v="2004"/>
    <x v="5"/>
    <n v="54"/>
    <s v="S72_3212"/>
    <s v="Collectable Mini Designs Co."/>
    <n v="7605558146"/>
    <s v="361 Furth Circle"/>
    <m/>
    <s v="San Diego"/>
    <s v="CA"/>
    <n v="91217"/>
    <x v="0"/>
    <x v="0"/>
    <s v="Thompson"/>
    <s v="Valarie"/>
    <s v="Small"/>
    <x v="55"/>
  </r>
  <r>
    <n v="10232"/>
    <n v="24"/>
    <n v="49.69"/>
    <n v="3"/>
    <n v="1192.56"/>
    <x v="221"/>
    <x v="221"/>
    <x v="0"/>
    <n v="1"/>
    <n v="3"/>
    <n v="2004"/>
    <x v="5"/>
    <n v="54"/>
    <s v="S72_3212"/>
    <s v="giftsbymail.co.uk"/>
    <s v="(198) 555-8888"/>
    <s v="Garden House Crowther Way"/>
    <m/>
    <s v="Cowes"/>
    <s v="Isle of Wight"/>
    <s v="PO31 7PJ"/>
    <x v="6"/>
    <x v="1"/>
    <s v="Bennett"/>
    <s v="Helen"/>
    <s v="Small"/>
    <x v="59"/>
  </r>
  <r>
    <n v="10248"/>
    <n v="23"/>
    <n v="65.52"/>
    <n v="9"/>
    <n v="1506.96"/>
    <x v="73"/>
    <x v="73"/>
    <x v="3"/>
    <n v="2"/>
    <n v="5"/>
    <n v="2004"/>
    <x v="5"/>
    <n v="54"/>
    <s v="S72_3212"/>
    <s v="Land of Toys Inc."/>
    <n v="2125557818"/>
    <s v="897 Long Airport Avenue"/>
    <m/>
    <s v="NYC"/>
    <s v="NY"/>
    <n v="10022"/>
    <x v="0"/>
    <x v="0"/>
    <s v="Yu"/>
    <s v="Kwai"/>
    <s v="Small"/>
    <x v="0"/>
  </r>
  <r>
    <n v="10261"/>
    <n v="29"/>
    <n v="50.78"/>
    <n v="7"/>
    <n v="1472.62"/>
    <x v="74"/>
    <x v="74"/>
    <x v="0"/>
    <n v="2"/>
    <n v="6"/>
    <n v="2004"/>
    <x v="5"/>
    <n v="54"/>
    <s v="S72_3212"/>
    <s v="Quebec Home Shopping Network"/>
    <s v="(514) 555-8054"/>
    <s v="43 rue St. Laurent"/>
    <m/>
    <s v="Montreal"/>
    <s v="Quebec"/>
    <s v="H1J 1C3"/>
    <x v="10"/>
    <x v="0"/>
    <s v="Fresnisre"/>
    <s v="Jean"/>
    <s v="Small"/>
    <x v="43"/>
  </r>
  <r>
    <n v="10273"/>
    <n v="37"/>
    <n v="45.86"/>
    <n v="10"/>
    <n v="1696.82"/>
    <x v="75"/>
    <x v="75"/>
    <x v="0"/>
    <n v="3"/>
    <n v="7"/>
    <n v="2004"/>
    <x v="5"/>
    <n v="54"/>
    <s v="S72_3212"/>
    <s v="Petit Auto"/>
    <s v="(02) 5554 67"/>
    <s v="Rue Joseph-Bens 532"/>
    <m/>
    <s v="Bruxelles"/>
    <m/>
    <s v="B-1180"/>
    <x v="14"/>
    <x v="1"/>
    <s v="Dewey"/>
    <s v="Catherine"/>
    <s v="Small"/>
    <x v="56"/>
  </r>
  <r>
    <n v="10283"/>
    <n v="33"/>
    <n v="51.32"/>
    <n v="12"/>
    <n v="1693.56"/>
    <x v="76"/>
    <x v="76"/>
    <x v="0"/>
    <n v="3"/>
    <n v="8"/>
    <n v="2004"/>
    <x v="5"/>
    <n v="54"/>
    <s v="S72_3212"/>
    <s v="Royal Canadian Collectables, Ltd."/>
    <s v="(604) 555-4555"/>
    <s v="23 Tsawassen Blvd."/>
    <m/>
    <s v="Tsawassen"/>
    <s v="BC"/>
    <s v="T2F 8M4"/>
    <x v="10"/>
    <x v="0"/>
    <s v="Lincoln"/>
    <s v="Elizabeth"/>
    <s v="Small"/>
    <x v="57"/>
  </r>
  <r>
    <n v="10293"/>
    <n v="32"/>
    <n v="60.06"/>
    <n v="1"/>
    <n v="1921.92"/>
    <x v="127"/>
    <x v="127"/>
    <x v="0"/>
    <n v="3"/>
    <n v="9"/>
    <n v="2004"/>
    <x v="5"/>
    <n v="54"/>
    <s v="S72_3212"/>
    <s v="Amica Models &amp; Co."/>
    <s v="011-4988555"/>
    <s v="Via Monte Bianco 34"/>
    <m/>
    <s v="Torino"/>
    <m/>
    <n v="10100"/>
    <x v="12"/>
    <x v="1"/>
    <s v="Accorti"/>
    <s v="Paolo"/>
    <s v="Small"/>
    <x v="36"/>
  </r>
  <r>
    <n v="10306"/>
    <n v="35"/>
    <n v="59.51"/>
    <n v="6"/>
    <n v="2082.85"/>
    <x v="78"/>
    <x v="78"/>
    <x v="0"/>
    <n v="4"/>
    <n v="10"/>
    <n v="2004"/>
    <x v="5"/>
    <n v="54"/>
    <s v="S72_3212"/>
    <s v="AV Stores, Co."/>
    <s v="(171) 555-1555"/>
    <s v="Fauntleroy Circus"/>
    <m/>
    <s v="Manchester"/>
    <m/>
    <s v="EC2 5NT"/>
    <x v="6"/>
    <x v="1"/>
    <s v="Ashworth"/>
    <s v="Victoria"/>
    <s v="Small"/>
    <x v="77"/>
  </r>
  <r>
    <n v="10315"/>
    <n v="40"/>
    <n v="55.69"/>
    <n v="5"/>
    <n v="2227.6"/>
    <x v="237"/>
    <x v="237"/>
    <x v="0"/>
    <n v="4"/>
    <n v="10"/>
    <n v="2004"/>
    <x v="5"/>
    <n v="54"/>
    <s v="S72_3212"/>
    <s v="La Rochelle Gifts"/>
    <s v="40.67.8555"/>
    <s v="67, rue des Cinquante Otages"/>
    <m/>
    <s v="Nantes"/>
    <m/>
    <n v="44000"/>
    <x v="1"/>
    <x v="1"/>
    <s v="Labrune"/>
    <s v="Janine"/>
    <s v="Small"/>
    <x v="14"/>
  </r>
  <r>
    <n v="10327"/>
    <n v="37"/>
    <n v="86.74"/>
    <n v="4"/>
    <n v="3209.38"/>
    <x v="193"/>
    <x v="193"/>
    <x v="5"/>
    <n v="4"/>
    <n v="11"/>
    <n v="2004"/>
    <x v="5"/>
    <n v="54"/>
    <s v="S72_3212"/>
    <s v="Danish Wholesale Imports"/>
    <s v="31 12 3555"/>
    <s v="Vinb'ltet 34"/>
    <m/>
    <s v="Kobenhavn"/>
    <m/>
    <n v="1734"/>
    <x v="13"/>
    <x v="1"/>
    <s v="Petersen"/>
    <s v="Jytte"/>
    <s v="Medium"/>
    <x v="48"/>
  </r>
  <r>
    <n v="10337"/>
    <n v="42"/>
    <n v="97.16"/>
    <n v="5"/>
    <n v="4080.72"/>
    <x v="81"/>
    <x v="81"/>
    <x v="0"/>
    <n v="4"/>
    <n v="11"/>
    <n v="2004"/>
    <x v="5"/>
    <n v="54"/>
    <s v="S72_3212"/>
    <s v="Classic Legends Inc."/>
    <n v="2125558493"/>
    <s v="5905 Pompton St."/>
    <s v="Suite 750"/>
    <s v="NYC"/>
    <s v="NY"/>
    <n v="10022"/>
    <x v="0"/>
    <x v="0"/>
    <s v="Hernandez"/>
    <s v="Maria"/>
    <s v="Medium"/>
    <x v="27"/>
  </r>
  <r>
    <n v="10350"/>
    <n v="20"/>
    <n v="100"/>
    <n v="15"/>
    <n v="2244.4"/>
    <x v="82"/>
    <x v="82"/>
    <x v="0"/>
    <n v="4"/>
    <n v="12"/>
    <n v="2004"/>
    <x v="5"/>
    <n v="54"/>
    <s v="S72_3212"/>
    <s v="Euro Shopping Channel"/>
    <s v="(91) 555 94 44"/>
    <s v="C/ Moralzarzal, 86"/>
    <m/>
    <s v="Madrid"/>
    <m/>
    <n v="28034"/>
    <x v="7"/>
    <x v="1"/>
    <s v="Freyre"/>
    <s v="Diego"/>
    <s v="Small"/>
    <x v="23"/>
  </r>
  <r>
    <n v="10373"/>
    <n v="29"/>
    <n v="100"/>
    <n v="1"/>
    <n v="3978.51"/>
    <x v="84"/>
    <x v="84"/>
    <x v="0"/>
    <n v="1"/>
    <n v="1"/>
    <n v="2005"/>
    <x v="5"/>
    <n v="54"/>
    <s v="S72_3212"/>
    <s v="Oulu Toy Supplies, Inc."/>
    <s v="981-443655"/>
    <s v="Torikatu 38"/>
    <m/>
    <s v="Oulu"/>
    <m/>
    <n v="90110"/>
    <x v="4"/>
    <x v="1"/>
    <s v="Koskitalo"/>
    <s v="Pirkko"/>
    <s v="Medium"/>
    <x v="60"/>
  </r>
  <r>
    <n v="10386"/>
    <n v="43"/>
    <n v="100"/>
    <n v="4"/>
    <n v="5417.57"/>
    <x v="196"/>
    <x v="196"/>
    <x v="5"/>
    <n v="1"/>
    <n v="3"/>
    <n v="2005"/>
    <x v="5"/>
    <n v="54"/>
    <s v="S72_3212"/>
    <s v="Euro Shopping Channel"/>
    <s v="(91) 555 94 44"/>
    <s v="C/ Moralzarzal, 86"/>
    <m/>
    <s v="Madrid"/>
    <m/>
    <n v="28034"/>
    <x v="7"/>
    <x v="1"/>
    <s v="Freyre"/>
    <s v="Diego"/>
    <s v="Medium"/>
    <x v="23"/>
  </r>
  <r>
    <n v="10397"/>
    <n v="34"/>
    <n v="62.24"/>
    <n v="1"/>
    <n v="2116.16"/>
    <x v="250"/>
    <x v="250"/>
    <x v="0"/>
    <n v="1"/>
    <n v="3"/>
    <n v="2005"/>
    <x v="5"/>
    <n v="54"/>
    <s v="S72_3212"/>
    <s v="Alpha Cognac"/>
    <s v="61.77.6555"/>
    <s v="1 rue Alsace-Lorraine"/>
    <m/>
    <s v="Toulouse"/>
    <m/>
    <n v="31000"/>
    <x v="1"/>
    <x v="1"/>
    <s v="Roulet"/>
    <s v="Annette"/>
    <s v="Small"/>
    <x v="51"/>
  </r>
  <r>
    <n v="10414"/>
    <n v="47"/>
    <n v="65.52"/>
    <n v="9"/>
    <n v="3079.44"/>
    <x v="88"/>
    <x v="88"/>
    <x v="4"/>
    <n v="2"/>
    <n v="5"/>
    <n v="2005"/>
    <x v="5"/>
    <n v="54"/>
    <s v="S72_3212"/>
    <s v="Gifts4AllAges.com"/>
    <n v="6175559555"/>
    <s v="8616 Spinnaker Dr."/>
    <m/>
    <s v="Boston"/>
    <s v="MA"/>
    <n v="51003"/>
    <x v="0"/>
    <x v="0"/>
    <s v="Yoshido"/>
    <s v="Juri"/>
    <s v="Medium"/>
    <x v="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67BA17-12CA-4A2B-86EB-12B3207D3749}"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1" firstHeaderRow="1" firstDataRow="1" firstDataCol="1"/>
  <pivotFields count="32">
    <pivotField showAll="0"/>
    <pivotField showAll="0"/>
    <pivotField dataField="1" showAll="0"/>
    <pivotField showAll="0"/>
    <pivotField showAll="0"/>
    <pivotField numFmtId="16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8">
    <i>
      <x v="5"/>
    </i>
    <i>
      <x/>
    </i>
    <i>
      <x v="3"/>
    </i>
    <i>
      <x v="1"/>
    </i>
    <i>
      <x v="2"/>
    </i>
    <i>
      <x v="6"/>
    </i>
    <i>
      <x v="4"/>
    </i>
    <i t="grand">
      <x/>
    </i>
  </rowItems>
  <colItems count="1">
    <i/>
  </colItems>
  <dataFields count="1">
    <dataField name="Average of PRICEEACH" fld="2" subtotal="average" baseField="11" baseItem="4" numFmtId="4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491CD-3A88-410E-A13D-5B60A0D89EB9}"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s">
  <location ref="A3:C11" firstHeaderRow="0" firstDataRow="1" firstDataCol="1" rowPageCount="1" colPageCount="1"/>
  <pivotFields count="32">
    <pivotField showAll="0"/>
    <pivotField showAll="0"/>
    <pivotField showAll="0"/>
    <pivotField showAll="0"/>
    <pivotField dataField="1" showAll="0"/>
    <pivotField axis="axisPage" compact="0" numFmtId="167" subtotalTop="0"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8">
    <i>
      <x/>
    </i>
    <i>
      <x v="6"/>
    </i>
    <i>
      <x v="1"/>
    </i>
    <i>
      <x v="5"/>
    </i>
    <i>
      <x v="2"/>
    </i>
    <i>
      <x v="3"/>
    </i>
    <i>
      <x v="4"/>
    </i>
    <i t="grand">
      <x/>
    </i>
  </rowItems>
  <colFields count="1">
    <field x="-2"/>
  </colFields>
  <colItems count="2">
    <i>
      <x/>
    </i>
    <i i="1">
      <x v="1"/>
    </i>
  </colItems>
  <pageFields count="1">
    <pageField fld="5" hier="-1"/>
  </pageFields>
  <dataFields count="2">
    <dataField name="Revenue per Product" fld="4" baseField="0" baseItem="0" numFmtId="165"/>
    <dataField name="% Product_Revenue" fld="4" showDataAs="percentOfTotal" baseField="10" baseItem="0" numFmtId="10"/>
  </dataFields>
  <formats count="2">
    <format dxfId="17">
      <pivotArea outline="0" collapsedLevelsAreSubtotals="1" fieldPosition="0"/>
    </format>
    <format dxfId="16">
      <pivotArea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BAE59F-82B8-4124-88EA-2B6501213F4E}" name="PivotTable3"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7" firstHeaderRow="1" firstDataRow="1" firstDataCol="1"/>
  <pivotFields count="32">
    <pivotField showAll="0"/>
    <pivotField showAll="0"/>
    <pivotField showAll="0"/>
    <pivotField showAll="0"/>
    <pivotField dataField="1" showAll="0"/>
    <pivotField numFmtId="16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8"/>
    <field x="27"/>
    <field x="31"/>
    <field x="30"/>
  </rowFields>
  <rowItems count="14">
    <i>
      <x v="1"/>
    </i>
    <i r="1">
      <x v="1"/>
    </i>
    <i r="1">
      <x v="2"/>
    </i>
    <i r="1">
      <x v="3"/>
    </i>
    <i r="1">
      <x v="4"/>
    </i>
    <i>
      <x v="2"/>
    </i>
    <i r="1">
      <x v="1"/>
    </i>
    <i r="1">
      <x v="2"/>
    </i>
    <i r="1">
      <x v="3"/>
    </i>
    <i r="1">
      <x v="4"/>
    </i>
    <i>
      <x v="3"/>
    </i>
    <i r="1">
      <x v="1"/>
    </i>
    <i r="1">
      <x v="2"/>
    </i>
    <i t="grand">
      <x/>
    </i>
  </rowItems>
  <colItems count="1">
    <i/>
  </colItems>
  <dataFields count="1">
    <dataField name="Sum of SALES" fld="4" baseField="0" baseItem="0" numFmtId="44"/>
  </dataFields>
  <formats count="5">
    <format dxfId="14">
      <pivotArea outline="0" collapsedLevelsAreSubtotals="1" fieldPosition="0"/>
    </format>
    <format dxfId="13">
      <pivotArea collapsedLevelsAreSubtotals="1" fieldPosition="0">
        <references count="2">
          <reference field="27" count="1">
            <x v="1"/>
          </reference>
          <reference field="28" count="1" selected="0">
            <x v="1"/>
          </reference>
        </references>
      </pivotArea>
    </format>
    <format dxfId="12">
      <pivotArea collapsedLevelsAreSubtotals="1" fieldPosition="0">
        <references count="2">
          <reference field="27" count="1">
            <x v="2"/>
          </reference>
          <reference field="28" count="1" selected="0">
            <x v="1"/>
          </reference>
        </references>
      </pivotArea>
    </format>
    <format dxfId="11">
      <pivotArea collapsedLevelsAreSubtotals="1" fieldPosition="0">
        <references count="2">
          <reference field="27" count="1">
            <x v="3"/>
          </reference>
          <reference field="28" count="1" selected="0">
            <x v="1"/>
          </reference>
        </references>
      </pivotArea>
    </format>
    <format dxfId="10">
      <pivotArea collapsedLevelsAreSubtotals="1" fieldPosition="0">
        <references count="2">
          <reference field="27" count="1">
            <x v="4"/>
          </reference>
          <reference field="28"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7" count="1" selected="0">
            <x v="2"/>
          </reference>
          <reference field="28" count="1" selected="0">
            <x v="3"/>
          </reference>
        </references>
      </pivotArea>
    </chartFormat>
    <chartFormat chart="0" format="1">
      <pivotArea type="data" outline="0" fieldPosition="0">
        <references count="3">
          <reference field="4294967294" count="1" selected="0">
            <x v="0"/>
          </reference>
          <reference field="27" count="1" selected="0">
            <x v="4"/>
          </reference>
          <reference field="28" count="1" selected="0">
            <x v="1"/>
          </reference>
        </references>
      </pivotArea>
    </chartFormat>
  </chartFormats>
  <pivotTableStyleInfo name="PivotStyleLight16" showRowHeaders="1" showColHeaders="1" showRowStripes="0" showColStripes="0" showLastColumn="1"/>
  <filters count="1">
    <filter fld="5" type="dateBetween" evalOrder="-1" id="12" name="Year_order_date">
      <autoFilter ref="A1">
        <filterColumn colId="0">
          <customFilters and="1">
            <customFilter operator="greaterThanOrEqual" val="37622"/>
            <customFilter operator="lessThanOrEqual" val="3871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9523C9-3601-4763-BBE6-65E9987DD488}"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lients">
  <location ref="A3:D334" firstHeaderRow="0" firstDataRow="1" firstDataCol="1"/>
  <pivotFields count="33">
    <pivotField showAll="0"/>
    <pivotField dataField="1" showAll="0"/>
    <pivotField showAll="0"/>
    <pivotField showAll="0"/>
    <pivotField dataField="1" showAll="0"/>
    <pivotField numFmtId="16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axis="axisRow" showAll="0" sortType="descending">
      <items count="93">
        <item sd="0" x="36"/>
        <item sd="0" x="77"/>
        <item sd="0" x="71"/>
        <item sd="0" x="21"/>
        <item sd="0" x="59"/>
        <item sd="0" x="24"/>
        <item sd="0" x="17"/>
        <item sd="0" x="62"/>
        <item sd="0" x="49"/>
        <item sd="0" x="4"/>
        <item sd="0" x="12"/>
        <item sd="0" x="28"/>
        <item sd="0" x="90"/>
        <item sd="0" x="75"/>
        <item sd="0" x="29"/>
        <item sd="0" x="54"/>
        <item sd="0" x="83"/>
        <item sd="0" x="87"/>
        <item sd="0" x="66"/>
        <item sd="0" x="2"/>
        <item sd="0" x="22"/>
        <item x="56"/>
        <item x="89"/>
        <item sd="0" x="10"/>
        <item x="76"/>
        <item x="64"/>
        <item x="43"/>
        <item sd="0" x="23"/>
        <item x="11"/>
        <item x="47"/>
        <item sd="0" x="61"/>
        <item x="52"/>
        <item x="1"/>
        <item x="27"/>
        <item x="15"/>
        <item x="45"/>
        <item x="5"/>
        <item x="69"/>
        <item sd="0" x="20"/>
        <item x="78"/>
        <item x="16"/>
        <item x="72"/>
        <item x="44"/>
        <item x="13"/>
        <item x="84"/>
        <item x="85"/>
        <item x="60"/>
        <item x="79"/>
        <item sd="0" x="14"/>
        <item x="37"/>
        <item x="67"/>
        <item x="88"/>
        <item x="57"/>
        <item x="63"/>
        <item x="70"/>
        <item x="8"/>
        <item x="34"/>
        <item sd="0" x="26"/>
        <item x="41"/>
        <item sd="0" x="39"/>
        <item x="7"/>
        <item sd="0" x="42"/>
        <item x="9"/>
        <item sd="0" x="48"/>
        <item x="68"/>
        <item sd="0" x="19"/>
        <item x="6"/>
        <item x="81"/>
        <item x="51"/>
        <item x="86"/>
        <item x="53"/>
        <item x="30"/>
        <item x="46"/>
        <item x="35"/>
        <item x="25"/>
        <item x="73"/>
        <item x="50"/>
        <item x="31"/>
        <item x="91"/>
        <item x="82"/>
        <item x="32"/>
        <item x="55"/>
        <item x="38"/>
        <item x="33"/>
        <item x="65"/>
        <item x="58"/>
        <item sd="0" x="74"/>
        <item x="3"/>
        <item x="80"/>
        <item x="40"/>
        <item sd="0" x="0"/>
        <item x="18"/>
        <item t="default"/>
      </items>
      <autoSortScope>
        <pivotArea dataOnly="0" outline="0" fieldPosition="0">
          <references count="1">
            <reference field="4294967294" count="1" selected="0">
              <x v="1"/>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6"/>
    <field x="11"/>
  </rowFields>
  <rowItems count="331">
    <i>
      <x v="27"/>
    </i>
    <i>
      <x v="59"/>
    </i>
    <i>
      <x v="23"/>
    </i>
    <i>
      <x v="86"/>
    </i>
    <i>
      <x v="48"/>
    </i>
    <i>
      <x v="57"/>
    </i>
    <i>
      <x v="90"/>
    </i>
    <i>
      <x v="30"/>
    </i>
    <i>
      <x v="1"/>
    </i>
    <i>
      <x v="61"/>
    </i>
    <i>
      <x v="38"/>
    </i>
    <i>
      <x v="9"/>
    </i>
    <i>
      <x v="65"/>
    </i>
    <i>
      <x v="63"/>
    </i>
    <i>
      <x v="71"/>
    </i>
    <i r="1">
      <x/>
    </i>
    <i r="1">
      <x v="3"/>
    </i>
    <i r="1">
      <x v="4"/>
    </i>
    <i r="1">
      <x v="5"/>
    </i>
    <i r="1">
      <x v="6"/>
    </i>
    <i>
      <x v="54"/>
    </i>
    <i r="1">
      <x/>
    </i>
    <i r="1">
      <x v="1"/>
    </i>
    <i r="1">
      <x v="2"/>
    </i>
    <i r="1">
      <x v="4"/>
    </i>
    <i r="1">
      <x v="5"/>
    </i>
    <i r="1">
      <x v="6"/>
    </i>
    <i>
      <x v="69"/>
    </i>
    <i r="1">
      <x/>
    </i>
    <i r="1">
      <x v="2"/>
    </i>
    <i r="1">
      <x v="3"/>
    </i>
    <i r="1">
      <x v="6"/>
    </i>
    <i>
      <x v="32"/>
    </i>
    <i r="1">
      <x/>
    </i>
    <i r="1">
      <x v="1"/>
    </i>
    <i r="1">
      <x v="2"/>
    </i>
    <i r="1">
      <x v="3"/>
    </i>
    <i r="1">
      <x v="4"/>
    </i>
    <i r="1">
      <x v="5"/>
    </i>
    <i r="1">
      <x v="6"/>
    </i>
    <i>
      <x v="49"/>
    </i>
    <i r="1">
      <x/>
    </i>
    <i r="1">
      <x v="1"/>
    </i>
    <i r="1">
      <x v="2"/>
    </i>
    <i r="1">
      <x v="3"/>
    </i>
    <i r="1">
      <x v="5"/>
    </i>
    <i r="1">
      <x v="6"/>
    </i>
    <i>
      <x v="89"/>
    </i>
    <i r="1">
      <x/>
    </i>
    <i r="1">
      <x v="5"/>
    </i>
    <i r="1">
      <x v="6"/>
    </i>
    <i>
      <x v="91"/>
    </i>
    <i r="1">
      <x/>
    </i>
    <i r="1">
      <x v="1"/>
    </i>
    <i r="1">
      <x v="2"/>
    </i>
    <i r="1">
      <x v="4"/>
    </i>
    <i r="1">
      <x v="5"/>
    </i>
    <i r="1">
      <x v="6"/>
    </i>
    <i>
      <x v="36"/>
    </i>
    <i r="1">
      <x/>
    </i>
    <i r="1">
      <x v="1"/>
    </i>
    <i r="1">
      <x v="2"/>
    </i>
    <i r="1">
      <x v="5"/>
    </i>
    <i r="1">
      <x v="6"/>
    </i>
    <i>
      <x v="74"/>
    </i>
    <i r="1">
      <x/>
    </i>
    <i r="1">
      <x v="5"/>
    </i>
    <i r="1">
      <x v="6"/>
    </i>
    <i>
      <x v="73"/>
    </i>
    <i r="1">
      <x/>
    </i>
    <i r="1">
      <x v="1"/>
    </i>
    <i r="1">
      <x v="2"/>
    </i>
    <i r="1">
      <x v="3"/>
    </i>
    <i r="1">
      <x v="4"/>
    </i>
    <i r="1">
      <x v="5"/>
    </i>
    <i r="1">
      <x v="6"/>
    </i>
    <i>
      <x v="20"/>
    </i>
    <i>
      <x v="37"/>
    </i>
    <i r="1">
      <x/>
    </i>
    <i>
      <x v="6"/>
    </i>
    <i>
      <x v="84"/>
    </i>
    <i r="1">
      <x/>
    </i>
    <i r="1">
      <x v="5"/>
    </i>
    <i r="1">
      <x v="6"/>
    </i>
    <i>
      <x v="75"/>
    </i>
    <i r="1">
      <x/>
    </i>
    <i r="1">
      <x v="1"/>
    </i>
    <i r="1">
      <x v="4"/>
    </i>
    <i r="1">
      <x v="5"/>
    </i>
    <i>
      <x v="60"/>
    </i>
    <i r="1">
      <x/>
    </i>
    <i r="1">
      <x v="1"/>
    </i>
    <i r="1">
      <x v="2"/>
    </i>
    <i r="1">
      <x v="6"/>
    </i>
    <i>
      <x v="40"/>
    </i>
    <i r="1">
      <x/>
    </i>
    <i r="1">
      <x v="1"/>
    </i>
    <i r="1">
      <x v="2"/>
    </i>
    <i r="1">
      <x v="3"/>
    </i>
    <i r="1">
      <x v="6"/>
    </i>
    <i>
      <x v="76"/>
    </i>
    <i r="1">
      <x/>
    </i>
    <i r="1">
      <x v="1"/>
    </i>
    <i r="1">
      <x v="2"/>
    </i>
    <i r="1">
      <x v="3"/>
    </i>
    <i r="1">
      <x v="4"/>
    </i>
    <i r="1">
      <x v="6"/>
    </i>
    <i>
      <x v="87"/>
    </i>
    <i r="1">
      <x/>
    </i>
    <i r="1">
      <x v="1"/>
    </i>
    <i r="1">
      <x v="2"/>
    </i>
    <i r="1">
      <x v="6"/>
    </i>
    <i>
      <x v="46"/>
    </i>
    <i r="1">
      <x/>
    </i>
    <i r="1">
      <x v="2"/>
    </i>
    <i r="1">
      <x v="3"/>
    </i>
    <i r="1">
      <x v="5"/>
    </i>
    <i r="1">
      <x v="6"/>
    </i>
    <i>
      <x v="34"/>
    </i>
    <i r="1">
      <x/>
    </i>
    <i r="1">
      <x v="1"/>
    </i>
    <i r="1">
      <x v="2"/>
    </i>
    <i r="1">
      <x v="5"/>
    </i>
    <i>
      <x v="43"/>
    </i>
    <i r="1">
      <x/>
    </i>
    <i r="1">
      <x v="1"/>
    </i>
    <i r="1">
      <x v="2"/>
    </i>
    <i r="1">
      <x v="4"/>
    </i>
    <i>
      <x v="39"/>
    </i>
    <i r="1">
      <x/>
    </i>
    <i r="1">
      <x v="3"/>
    </i>
    <i r="1">
      <x v="4"/>
    </i>
    <i r="1">
      <x v="5"/>
    </i>
    <i r="1">
      <x v="6"/>
    </i>
    <i>
      <x v="64"/>
    </i>
    <i r="1">
      <x/>
    </i>
    <i r="1">
      <x v="1"/>
    </i>
    <i>
      <x v="3"/>
    </i>
    <i>
      <x v="7"/>
    </i>
    <i>
      <x/>
    </i>
    <i>
      <x v="18"/>
    </i>
    <i>
      <x v="62"/>
    </i>
    <i r="1">
      <x/>
    </i>
    <i r="1">
      <x v="1"/>
    </i>
    <i>
      <x v="8"/>
    </i>
    <i>
      <x v="28"/>
    </i>
    <i r="1">
      <x/>
    </i>
    <i r="1">
      <x v="1"/>
    </i>
    <i r="1">
      <x v="5"/>
    </i>
    <i r="1">
      <x v="6"/>
    </i>
    <i>
      <x v="81"/>
    </i>
    <i r="1">
      <x/>
    </i>
    <i r="1">
      <x v="2"/>
    </i>
    <i r="1">
      <x v="3"/>
    </i>
    <i r="1">
      <x v="6"/>
    </i>
    <i>
      <x v="29"/>
    </i>
    <i r="1">
      <x/>
    </i>
    <i r="1">
      <x v="1"/>
    </i>
    <i r="1">
      <x v="2"/>
    </i>
    <i r="1">
      <x v="4"/>
    </i>
    <i r="1">
      <x v="5"/>
    </i>
    <i r="1">
      <x v="6"/>
    </i>
    <i>
      <x v="41"/>
    </i>
    <i r="1">
      <x/>
    </i>
    <i r="1">
      <x v="4"/>
    </i>
    <i r="1">
      <x v="5"/>
    </i>
    <i r="1">
      <x v="6"/>
    </i>
    <i>
      <x v="35"/>
    </i>
    <i r="1">
      <x/>
    </i>
    <i r="1">
      <x v="1"/>
    </i>
    <i r="1">
      <x v="6"/>
    </i>
    <i>
      <x v="10"/>
    </i>
    <i>
      <x v="85"/>
    </i>
    <i r="1">
      <x/>
    </i>
    <i r="1">
      <x v="1"/>
    </i>
    <i r="1">
      <x v="3"/>
    </i>
    <i r="1">
      <x v="4"/>
    </i>
    <i r="1">
      <x v="6"/>
    </i>
    <i>
      <x v="44"/>
    </i>
    <i r="1">
      <x/>
    </i>
    <i r="1">
      <x v="6"/>
    </i>
    <i>
      <x v="58"/>
    </i>
    <i r="1">
      <x/>
    </i>
    <i r="1">
      <x v="2"/>
    </i>
    <i r="1">
      <x v="3"/>
    </i>
    <i r="1">
      <x v="6"/>
    </i>
    <i>
      <x v="16"/>
    </i>
    <i>
      <x v="56"/>
    </i>
    <i r="1">
      <x/>
    </i>
    <i r="1">
      <x v="3"/>
    </i>
    <i r="1">
      <x v="4"/>
    </i>
    <i r="1">
      <x v="5"/>
    </i>
    <i r="1">
      <x v="6"/>
    </i>
    <i>
      <x v="45"/>
    </i>
    <i r="1">
      <x/>
    </i>
    <i r="1">
      <x v="2"/>
    </i>
    <i r="1">
      <x v="6"/>
    </i>
    <i>
      <x v="19"/>
    </i>
    <i>
      <x v="70"/>
    </i>
    <i r="1">
      <x/>
    </i>
    <i r="1">
      <x v="1"/>
    </i>
    <i r="1">
      <x v="2"/>
    </i>
    <i r="1">
      <x v="3"/>
    </i>
    <i r="1">
      <x v="6"/>
    </i>
    <i>
      <x v="4"/>
    </i>
    <i>
      <x v="33"/>
    </i>
    <i r="1">
      <x/>
    </i>
    <i r="1">
      <x v="3"/>
    </i>
    <i r="1">
      <x v="4"/>
    </i>
    <i r="1">
      <x v="5"/>
    </i>
    <i r="1">
      <x v="6"/>
    </i>
    <i>
      <x v="5"/>
    </i>
    <i>
      <x v="77"/>
    </i>
    <i r="1">
      <x/>
    </i>
    <i r="1">
      <x v="5"/>
    </i>
    <i r="1">
      <x v="6"/>
    </i>
    <i>
      <x v="21"/>
    </i>
    <i r="1">
      <x/>
    </i>
    <i r="1">
      <x v="3"/>
    </i>
    <i r="1">
      <x v="4"/>
    </i>
    <i r="1">
      <x v="6"/>
    </i>
    <i>
      <x v="50"/>
    </i>
    <i r="1">
      <x/>
    </i>
    <i r="1">
      <x v="1"/>
    </i>
    <i r="1">
      <x v="6"/>
    </i>
    <i>
      <x v="52"/>
    </i>
    <i r="1">
      <x/>
    </i>
    <i r="1">
      <x v="1"/>
    </i>
    <i r="1">
      <x v="2"/>
    </i>
    <i r="1">
      <x v="3"/>
    </i>
    <i r="1">
      <x v="6"/>
    </i>
    <i>
      <x v="55"/>
    </i>
    <i r="1">
      <x/>
    </i>
    <i r="1">
      <x v="1"/>
    </i>
    <i r="1">
      <x v="5"/>
    </i>
    <i r="1">
      <x v="6"/>
    </i>
    <i>
      <x v="26"/>
    </i>
    <i r="1">
      <x/>
    </i>
    <i r="1">
      <x v="3"/>
    </i>
    <i r="1">
      <x v="5"/>
    </i>
    <i r="1">
      <x v="6"/>
    </i>
    <i>
      <x v="25"/>
    </i>
    <i r="1">
      <x/>
    </i>
    <i r="1">
      <x v="4"/>
    </i>
    <i r="1">
      <x v="5"/>
    </i>
    <i r="1">
      <x v="6"/>
    </i>
    <i>
      <x v="68"/>
    </i>
    <i r="1">
      <x/>
    </i>
    <i r="1">
      <x v="2"/>
    </i>
    <i r="1">
      <x v="3"/>
    </i>
    <i r="1">
      <x v="6"/>
    </i>
    <i>
      <x v="66"/>
    </i>
    <i r="1">
      <x/>
    </i>
    <i r="1">
      <x v="1"/>
    </i>
    <i>
      <x v="42"/>
    </i>
    <i r="1">
      <x/>
    </i>
    <i r="1">
      <x v="1"/>
    </i>
    <i r="1">
      <x v="2"/>
    </i>
    <i r="1">
      <x v="6"/>
    </i>
    <i>
      <x v="14"/>
    </i>
    <i>
      <x v="82"/>
    </i>
    <i r="1">
      <x/>
    </i>
    <i r="1">
      <x v="5"/>
    </i>
    <i r="1">
      <x v="6"/>
    </i>
    <i>
      <x v="17"/>
    </i>
    <i>
      <x v="11"/>
    </i>
    <i>
      <x v="13"/>
    </i>
    <i>
      <x v="51"/>
    </i>
    <i r="1">
      <x/>
    </i>
    <i r="1">
      <x v="1"/>
    </i>
    <i r="1">
      <x v="2"/>
    </i>
    <i r="1">
      <x v="3"/>
    </i>
    <i r="1">
      <x v="6"/>
    </i>
    <i>
      <x v="2"/>
    </i>
    <i>
      <x v="67"/>
    </i>
    <i r="1">
      <x/>
    </i>
    <i r="1">
      <x v="4"/>
    </i>
    <i r="1">
      <x v="5"/>
    </i>
    <i r="1">
      <x v="6"/>
    </i>
    <i>
      <x v="53"/>
    </i>
    <i r="1">
      <x/>
    </i>
    <i r="1">
      <x v="5"/>
    </i>
    <i r="1">
      <x v="6"/>
    </i>
    <i>
      <x v="79"/>
    </i>
    <i r="1">
      <x/>
    </i>
    <i r="1">
      <x v="5"/>
    </i>
    <i r="1">
      <x v="6"/>
    </i>
    <i>
      <x v="24"/>
    </i>
    <i r="1">
      <x/>
    </i>
    <i r="1">
      <x v="3"/>
    </i>
    <i r="1">
      <x v="4"/>
    </i>
    <i r="1">
      <x v="6"/>
    </i>
    <i>
      <x v="15"/>
    </i>
    <i>
      <x v="80"/>
    </i>
    <i r="1">
      <x/>
    </i>
    <i r="1">
      <x v="2"/>
    </i>
    <i r="1">
      <x v="5"/>
    </i>
    <i r="1">
      <x v="6"/>
    </i>
    <i>
      <x v="83"/>
    </i>
    <i r="1">
      <x/>
    </i>
    <i r="1">
      <x v="2"/>
    </i>
    <i r="1">
      <x v="3"/>
    </i>
    <i r="1">
      <x v="5"/>
    </i>
    <i r="1">
      <x v="6"/>
    </i>
    <i>
      <x v="31"/>
    </i>
    <i r="1">
      <x/>
    </i>
    <i r="1">
      <x v="2"/>
    </i>
    <i r="1">
      <x v="3"/>
    </i>
    <i r="1">
      <x v="6"/>
    </i>
    <i>
      <x v="22"/>
    </i>
    <i r="1">
      <x v="2"/>
    </i>
    <i r="1">
      <x v="3"/>
    </i>
    <i r="1">
      <x v="6"/>
    </i>
    <i>
      <x v="12"/>
    </i>
    <i>
      <x v="47"/>
    </i>
    <i r="1">
      <x/>
    </i>
    <i r="1">
      <x v="1"/>
    </i>
    <i r="1">
      <x v="6"/>
    </i>
    <i>
      <x v="78"/>
    </i>
    <i r="1">
      <x v="2"/>
    </i>
    <i r="1">
      <x v="3"/>
    </i>
    <i r="1">
      <x v="6"/>
    </i>
    <i>
      <x v="72"/>
    </i>
    <i r="1">
      <x/>
    </i>
    <i r="1">
      <x v="1"/>
    </i>
    <i r="1">
      <x v="6"/>
    </i>
    <i>
      <x v="88"/>
    </i>
    <i r="1">
      <x/>
    </i>
    <i r="1">
      <x v="3"/>
    </i>
    <i r="1">
      <x v="6"/>
    </i>
    <i t="grand">
      <x/>
    </i>
  </rowItems>
  <colFields count="1">
    <field x="-2"/>
  </colFields>
  <colItems count="3">
    <i>
      <x/>
    </i>
    <i i="1">
      <x v="1"/>
    </i>
    <i i="2">
      <x v="2"/>
    </i>
  </colItems>
  <dataFields count="3">
    <dataField name="Quantity_client" fld="1" baseField="0" baseItem="0"/>
    <dataField name="Sales_client" fld="4" baseField="11" baseItem="0" numFmtId="166"/>
    <dataField name="% Clients" fld="4" showDataAs="percentOfTotal" baseField="26" baseItem="27" numFmtId="10"/>
  </dataFields>
  <formats count="6">
    <format dxfId="9">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1"/>
          </reference>
        </references>
      </pivotArea>
    </format>
    <format dxfId="7">
      <pivotArea field="26" grandRow="1" outline="0" collapsedLevelsAreSubtotals="1" axis="axisRow" fieldPosition="0">
        <references count="1">
          <reference field="4294967294" count="1" selected="0">
            <x v="1"/>
          </reference>
        </references>
      </pivotArea>
    </format>
    <format dxfId="6">
      <pivotArea outline="0" fieldPosition="0">
        <references count="1">
          <reference field="4294967294" count="1">
            <x v="2"/>
          </reference>
        </references>
      </pivotArea>
    </format>
    <format dxfId="5">
      <pivotArea field="26" type="button" dataOnly="0" labelOnly="1" outline="0" axis="axisRow" fieldPosition="0"/>
    </format>
    <format dxfId="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42A913-4650-420B-B9E6-A4B541076094}"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Countries">
  <location ref="A3:C23" firstHeaderRow="0" firstDataRow="1" firstDataCol="1"/>
  <pivotFields count="32">
    <pivotField showAll="0"/>
    <pivotField showAll="0"/>
    <pivotField showAll="0"/>
    <pivotField showAll="0"/>
    <pivotField dataField="1" showAll="0"/>
    <pivotField numFmtId="16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axis="axisRow" showAll="0" sortType="descending">
      <items count="20">
        <item sd="0" x="3"/>
        <item sd="0" x="5"/>
        <item sd="0" x="14"/>
        <item sd="0" x="10"/>
        <item sd="0" x="13"/>
        <item sd="0" x="4"/>
        <item sd="0" x="1"/>
        <item sd="0" x="16"/>
        <item sd="0" x="18"/>
        <item sd="0" x="12"/>
        <item sd="0" x="11"/>
        <item sd="0" x="2"/>
        <item sd="0" x="15"/>
        <item sd="0" x="9"/>
        <item sd="0" x="7"/>
        <item sd="0" x="8"/>
        <item sd="0" x="17"/>
        <item sd="0" x="6"/>
        <item sd="0" x="0"/>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1"/>
    <field x="11"/>
  </rowFields>
  <rowItems count="20">
    <i>
      <x v="18"/>
    </i>
    <i>
      <x v="14"/>
    </i>
    <i>
      <x v="6"/>
    </i>
    <i>
      <x/>
    </i>
    <i>
      <x v="17"/>
    </i>
    <i>
      <x v="9"/>
    </i>
    <i>
      <x v="5"/>
    </i>
    <i>
      <x v="11"/>
    </i>
    <i>
      <x v="13"/>
    </i>
    <i>
      <x v="4"/>
    </i>
    <i>
      <x v="3"/>
    </i>
    <i>
      <x v="7"/>
    </i>
    <i>
      <x v="15"/>
    </i>
    <i>
      <x v="1"/>
    </i>
    <i>
      <x v="10"/>
    </i>
    <i>
      <x v="16"/>
    </i>
    <i>
      <x v="2"/>
    </i>
    <i>
      <x v="12"/>
    </i>
    <i>
      <x v="8"/>
    </i>
    <i t="grand">
      <x/>
    </i>
  </rowItems>
  <colFields count="1">
    <field x="-2"/>
  </colFields>
  <colItems count="2">
    <i>
      <x/>
    </i>
    <i i="1">
      <x v="1"/>
    </i>
  </colItems>
  <dataFields count="2">
    <dataField name="Sales Revenue" fld="4" baseField="0" baseItem="0" numFmtId="165"/>
    <dataField name="% per country" fld="4" showDataAs="percentOfTotal" baseField="21" baseItem="18" numFmtId="10"/>
  </dataFields>
  <formats count="4">
    <format dxfId="3">
      <pivotArea collapsedLevelsAreSubtotals="1" fieldPosition="0">
        <references count="1">
          <reference field="21" count="1">
            <x v="8"/>
          </reference>
        </references>
      </pivotArea>
    </format>
    <format dxfId="2">
      <pivotArea outline="0" collapsedLevelsAreSubtotals="1" fieldPosition="0"/>
    </format>
    <format dxfId="1">
      <pivotArea dataOnly="0" labelOnly="1" outline="0" axis="axisValues" fieldPosition="0"/>
    </format>
    <format dxfId="0">
      <pivotArea outline="0" fieldPosition="0">
        <references count="1">
          <reference field="4294967294" count="1">
            <x v="1"/>
          </reference>
        </references>
      </pivotArea>
    </format>
  </formats>
  <chartFormats count="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31DD8C-9C72-4DE7-9C07-B0C520C8440D}" name="PivotTable1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3" firstHeaderRow="1" firstDataRow="1" firstDataCol="1"/>
  <pivotFields count="33">
    <pivotField showAll="0"/>
    <pivotField showAll="0"/>
    <pivotField showAll="0"/>
    <pivotField showAll="0"/>
    <pivotField showAll="0"/>
    <pivotField numFmtId="167"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numFmtId="16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axis="axisRow" dataField="1" showAll="0">
      <items count="7">
        <item x="3"/>
        <item x="1"/>
        <item x="2"/>
        <item x="4"/>
        <item x="5"/>
        <item x="0"/>
        <item t="default"/>
      </items>
    </pivotField>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1"/>
    <field x="7"/>
  </rowFields>
  <rowItems count="40">
    <i>
      <x/>
    </i>
    <i r="1">
      <x/>
    </i>
    <i r="1">
      <x v="1"/>
    </i>
    <i r="1">
      <x v="2"/>
    </i>
    <i r="1">
      <x v="3"/>
    </i>
    <i r="1">
      <x v="4"/>
    </i>
    <i r="1">
      <x v="5"/>
    </i>
    <i>
      <x v="1"/>
    </i>
    <i r="1">
      <x v="1"/>
    </i>
    <i r="1">
      <x v="3"/>
    </i>
    <i r="1">
      <x v="5"/>
    </i>
    <i>
      <x v="2"/>
    </i>
    <i r="1">
      <x/>
    </i>
    <i r="1">
      <x v="1"/>
    </i>
    <i r="1">
      <x v="3"/>
    </i>
    <i r="1">
      <x v="4"/>
    </i>
    <i r="1">
      <x v="5"/>
    </i>
    <i>
      <x v="3"/>
    </i>
    <i r="1">
      <x/>
    </i>
    <i r="1">
      <x v="1"/>
    </i>
    <i r="1">
      <x v="3"/>
    </i>
    <i r="1">
      <x v="4"/>
    </i>
    <i r="1">
      <x v="5"/>
    </i>
    <i>
      <x v="4"/>
    </i>
    <i r="1">
      <x/>
    </i>
    <i r="1">
      <x v="3"/>
    </i>
    <i r="1">
      <x v="5"/>
    </i>
    <i>
      <x v="5"/>
    </i>
    <i r="1">
      <x v="2"/>
    </i>
    <i r="1">
      <x v="3"/>
    </i>
    <i r="1">
      <x v="4"/>
    </i>
    <i r="1">
      <x v="5"/>
    </i>
    <i>
      <x v="6"/>
    </i>
    <i r="1">
      <x/>
    </i>
    <i r="1">
      <x v="1"/>
    </i>
    <i r="1">
      <x v="2"/>
    </i>
    <i r="1">
      <x v="3"/>
    </i>
    <i r="1">
      <x v="4"/>
    </i>
    <i r="1">
      <x v="5"/>
    </i>
    <i t="grand">
      <x/>
    </i>
  </rowItems>
  <colItems count="1">
    <i/>
  </colItems>
  <dataFields count="1">
    <dataField name="Count of STATU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EC01320E-78EC-4C58-BC55-5A696EAE3595}" sourceName="PRODUCTLINE">
  <pivotTables>
    <pivotTable tabId="3" name="PivotTable3"/>
  </pivotTables>
  <data>
    <tabular pivotCacheId="1170131565">
      <items count="7">
        <i x="1" s="1"/>
        <i x="0" s="1"/>
        <i x="4" s="1"/>
        <i x="5"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823A72C-8CE3-4BF9-8C9D-6172C84B2AE9}" sourceName="COUNTRY">
  <pivotTables>
    <pivotTable tabId="3" name="PivotTable3"/>
  </pivotTables>
  <data>
    <tabular pivotCacheId="1170131565">
      <items count="19">
        <i x="3" s="1"/>
        <i x="5" s="1"/>
        <i x="14" s="1"/>
        <i x="10" s="1"/>
        <i x="13" s="1"/>
        <i x="4" s="1"/>
        <i x="1" s="1"/>
        <i x="16" s="1"/>
        <i x="18" s="1"/>
        <i x="12" s="1"/>
        <i x="11" s="1"/>
        <i x="2" s="1"/>
        <i x="15" s="1"/>
        <i x="9" s="1"/>
        <i x="7" s="1"/>
        <i x="8" s="1"/>
        <i x="1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1" xr10:uid="{7B39BE6F-2BC5-4646-B62E-E38DAF0781F5}" sourceName="PRODUCTLINE">
  <pivotTables>
    <pivotTable tabId="5" name="PivotTable5"/>
  </pivotTables>
  <data>
    <tabular pivotCacheId="1170131565">
      <items count="7">
        <i x="1" s="1"/>
        <i x="0" s="1"/>
        <i x="4" s="1"/>
        <i x="5" s="1"/>
        <i x="6"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DATE" xr10:uid="{39B4AE1E-CA27-4165-8274-F91B2B1C2475}" sourceName="Quarters (ORDERDATE)">
  <pivotTables>
    <pivotTable tabId="9" name="PivotTable3"/>
  </pivotTables>
  <data>
    <tabular pivotCacheId="1170131565">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D957AEFE-6613-4C20-A1B6-E14BBB8C4B7B}" sourceName="Months (ORDERDATE)">
  <pivotTables>
    <pivotTable tabId="9" name="PivotTable3"/>
  </pivotTables>
  <data>
    <tabular pivotCacheId="1170131565">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C9197A5F-8B96-45BD-B85A-79D14A25D9B8}" sourceName="Years (ORDERDATE)">
  <pivotTables>
    <pivotTable tabId="9" name="PivotTable3"/>
  </pivotTables>
  <data>
    <tabular pivotCacheId="1170131565">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1" xr10:uid="{38DD9852-881E-4C80-BB7E-B52A95A7082F}" cache="Slicer_PRODUCTLINE1" caption="PRODUCTLINE"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DATE)" xr10:uid="{87247033-6949-41C6-A4F9-6C9A1E349761}" cache="Slicer_Quarters__ORDERDATE" caption="Quarters (ORDERDATE)" rowHeight="249238"/>
  <slicer name="Months (ORDERDATE)" xr10:uid="{7F6B0E42-DA8F-44E5-9897-C2531057093E}" cache="Slicer_Months__ORDERDATE" caption="Months (ORDERDATE)" rowHeight="249238"/>
  <slicer name="Years (ORDERDATE)" xr10:uid="{2F8BCDFB-66F8-4F37-9FBA-7F4206404191}" cache="Slicer_Years__ORDERDATE" caption="Years (ORDERDATE)"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FD23439A-C943-41A5-ACD5-CBB13905CFF5}" cache="Slicer_PRODUCTLINE" caption="PRODUCTLINE" startItem="1" style="SlicerStyleLight3" rowHeight="249238"/>
  <slicer name="COUNTRY" xr10:uid="{2DD2A0E3-8B10-46DD-9328-0B7A8604C72B}" cache="Slicer_COUNTRY" caption="COUNTRY" style="SlicerStyleLight3"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Year_order_date" xr10:uid="{6150C3D4-6EA8-4D84-850F-0AC063776D95}" sourceName="Year_order_date">
  <pivotTables>
    <pivotTable tabId="9" name="PivotTable3"/>
  </pivotTables>
  <state minimalRefreshVersion="6" lastRefreshVersion="6" pivotCacheId="1170131565" filterType="dateBetween">
    <selection startDate="2003-01-01T00:00:00" endDate="2005-12-31T00:00:00"/>
    <bounds startDate="2003-01-01T00:00:00" endDate="20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_order_date" xr10:uid="{459CA092-6EA3-4009-9EB4-FA9676B5D982}" cache="NativeTimeline_Year_order_date" caption="Year_order_date" level="0" selectionLevel="0" scrollPosition="2003-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3BB84-4EB9-4A4F-B2CF-FF67CD14F0B4}">
  <dimension ref="A1"/>
  <sheetViews>
    <sheetView tabSelected="1" workbookViewId="0">
      <selection activeCell="G17" sqref="G17"/>
    </sheetView>
  </sheetViews>
  <sheetFormatPr defaultRowHeight="14.25" x14ac:dyDescent="0.45"/>
  <sheetData/>
  <sheetProtection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D40E-3088-4D61-A478-39CE8915EF95}">
  <dimension ref="A1:C21"/>
  <sheetViews>
    <sheetView zoomScale="90" zoomScaleNormal="90" workbookViewId="0"/>
  </sheetViews>
  <sheetFormatPr defaultRowHeight="14.25" x14ac:dyDescent="0.45"/>
  <cols>
    <col min="1" max="1" width="14.265625" bestFit="1" customWidth="1"/>
    <col min="2" max="2" width="17.59765625" bestFit="1" customWidth="1"/>
    <col min="3" max="3" width="16.86328125" bestFit="1" customWidth="1"/>
    <col min="4" max="4" width="21.53125" bestFit="1" customWidth="1"/>
    <col min="5" max="5" width="19.53125" bestFit="1" customWidth="1"/>
  </cols>
  <sheetData>
    <row r="1" spans="1:3" x14ac:dyDescent="0.45">
      <c r="A1" s="2" t="s">
        <v>684</v>
      </c>
      <c r="B1" t="s">
        <v>683</v>
      </c>
    </row>
    <row r="3" spans="1:3" x14ac:dyDescent="0.45">
      <c r="A3" s="2" t="s">
        <v>678</v>
      </c>
      <c r="B3" t="s">
        <v>680</v>
      </c>
      <c r="C3" t="s">
        <v>679</v>
      </c>
    </row>
    <row r="4" spans="1:3" x14ac:dyDescent="0.45">
      <c r="A4" s="3" t="s">
        <v>181</v>
      </c>
      <c r="B4" s="5">
        <v>3919615.6599999969</v>
      </c>
      <c r="C4" s="6">
        <v>0.39068679990090516</v>
      </c>
    </row>
    <row r="5" spans="1:3" x14ac:dyDescent="0.45">
      <c r="A5" s="3" t="s">
        <v>550</v>
      </c>
      <c r="B5" s="5">
        <v>1903150.8399999992</v>
      </c>
      <c r="C5" s="6">
        <v>0.18969612735150668</v>
      </c>
    </row>
    <row r="6" spans="1:3" x14ac:dyDescent="0.45">
      <c r="A6" s="3" t="s">
        <v>26</v>
      </c>
      <c r="B6" s="5">
        <v>1166388.3400000003</v>
      </c>
      <c r="C6" s="6">
        <v>0.11625949264534</v>
      </c>
    </row>
    <row r="7" spans="1:3" x14ac:dyDescent="0.45">
      <c r="A7" s="3" t="s">
        <v>504</v>
      </c>
      <c r="B7" s="5">
        <v>1127789.8399999996</v>
      </c>
      <c r="C7" s="6">
        <v>0.11241219593207617</v>
      </c>
    </row>
    <row r="8" spans="1:3" x14ac:dyDescent="0.45">
      <c r="A8" s="3" t="s">
        <v>566</v>
      </c>
      <c r="B8" s="5">
        <v>975003.57000000007</v>
      </c>
      <c r="C8" s="6">
        <v>9.7183259201301012E-2</v>
      </c>
    </row>
    <row r="9" spans="1:3" x14ac:dyDescent="0.45">
      <c r="A9" s="3" t="s">
        <v>598</v>
      </c>
      <c r="B9" s="5">
        <v>714437.13</v>
      </c>
      <c r="C9" s="6">
        <v>7.1211358526434509E-2</v>
      </c>
    </row>
    <row r="10" spans="1:3" x14ac:dyDescent="0.45">
      <c r="A10" s="3" t="s">
        <v>605</v>
      </c>
      <c r="B10" s="5">
        <v>226243.46999999997</v>
      </c>
      <c r="C10" s="6">
        <v>2.2550766442436476E-2</v>
      </c>
    </row>
    <row r="11" spans="1:3" x14ac:dyDescent="0.45">
      <c r="A11" s="3" t="s">
        <v>675</v>
      </c>
      <c r="B11" s="5">
        <v>10032628.849999996</v>
      </c>
      <c r="C11" s="6">
        <v>1</v>
      </c>
    </row>
    <row r="13" spans="1:3" x14ac:dyDescent="0.45">
      <c r="A13" s="2" t="s">
        <v>681</v>
      </c>
      <c r="B13" t="s">
        <v>682</v>
      </c>
    </row>
    <row r="14" spans="1:3" x14ac:dyDescent="0.45">
      <c r="A14" s="3" t="s">
        <v>504</v>
      </c>
      <c r="B14" s="7">
        <v>87.527940199335575</v>
      </c>
    </row>
    <row r="15" spans="1:3" x14ac:dyDescent="0.45">
      <c r="A15" s="3" t="s">
        <v>181</v>
      </c>
      <c r="B15" s="7">
        <v>87.335780765253304</v>
      </c>
    </row>
    <row r="16" spans="1:3" x14ac:dyDescent="0.45">
      <c r="A16" s="3" t="s">
        <v>598</v>
      </c>
      <c r="B16" s="7">
        <v>83.855470085470088</v>
      </c>
    </row>
    <row r="17" spans="1:2" x14ac:dyDescent="0.45">
      <c r="A17" s="3" t="s">
        <v>26</v>
      </c>
      <c r="B17" s="7">
        <v>82.997552870090672</v>
      </c>
    </row>
    <row r="18" spans="1:2" x14ac:dyDescent="0.45">
      <c r="A18" s="3" t="s">
        <v>566</v>
      </c>
      <c r="B18" s="7">
        <v>81.740915032679723</v>
      </c>
    </row>
    <row r="19" spans="1:2" x14ac:dyDescent="0.45">
      <c r="A19" s="3" t="s">
        <v>550</v>
      </c>
      <c r="B19" s="7">
        <v>78.148204283360784</v>
      </c>
    </row>
    <row r="20" spans="1:2" x14ac:dyDescent="0.45">
      <c r="A20" s="3" t="s">
        <v>605</v>
      </c>
      <c r="B20" s="7">
        <v>75.654675324675338</v>
      </c>
    </row>
    <row r="21" spans="1:2" x14ac:dyDescent="0.45">
      <c r="A21" s="3" t="s">
        <v>675</v>
      </c>
      <c r="B21" s="7">
        <v>83.658544102019135</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ABACB-3A12-4868-A459-60EF323D415F}">
  <dimension ref="A3:B17"/>
  <sheetViews>
    <sheetView zoomScale="82" zoomScaleNormal="82" workbookViewId="0">
      <selection activeCell="B13" sqref="B13"/>
    </sheetView>
  </sheetViews>
  <sheetFormatPr defaultRowHeight="14.25" x14ac:dyDescent="0.45"/>
  <cols>
    <col min="1" max="1" width="12.53125" bestFit="1" customWidth="1"/>
    <col min="2" max="2" width="14.59765625" bestFit="1" customWidth="1"/>
    <col min="3" max="3" width="13.59765625" bestFit="1" customWidth="1"/>
    <col min="4" max="6" width="12" bestFit="1" customWidth="1"/>
    <col min="7" max="7" width="14.46484375" bestFit="1" customWidth="1"/>
    <col min="8" max="8" width="13.59765625" bestFit="1" customWidth="1"/>
    <col min="9" max="9" width="14.59765625" bestFit="1" customWidth="1"/>
  </cols>
  <sheetData>
    <row r="3" spans="1:2" x14ac:dyDescent="0.45">
      <c r="A3" s="2" t="s">
        <v>681</v>
      </c>
      <c r="B3" t="s">
        <v>688</v>
      </c>
    </row>
    <row r="4" spans="1:2" x14ac:dyDescent="0.45">
      <c r="A4" s="3" t="s">
        <v>685</v>
      </c>
      <c r="B4" s="7">
        <v>3516979.5399999991</v>
      </c>
    </row>
    <row r="5" spans="1:2" x14ac:dyDescent="0.45">
      <c r="A5" s="10" t="s">
        <v>689</v>
      </c>
      <c r="B5" s="7">
        <v>445094.69000000018</v>
      </c>
    </row>
    <row r="6" spans="1:2" x14ac:dyDescent="0.45">
      <c r="A6" s="10" t="s">
        <v>690</v>
      </c>
      <c r="B6" s="7">
        <v>562365.22</v>
      </c>
    </row>
    <row r="7" spans="1:2" x14ac:dyDescent="0.45">
      <c r="A7" s="10" t="s">
        <v>691</v>
      </c>
      <c r="B7" s="7">
        <v>649514.53999999992</v>
      </c>
    </row>
    <row r="8" spans="1:2" x14ac:dyDescent="0.45">
      <c r="A8" s="10" t="s">
        <v>692</v>
      </c>
      <c r="B8" s="7">
        <v>1860005.0899999987</v>
      </c>
    </row>
    <row r="9" spans="1:2" x14ac:dyDescent="0.45">
      <c r="A9" s="3" t="s">
        <v>686</v>
      </c>
      <c r="B9" s="7">
        <v>4724162.5999999996</v>
      </c>
    </row>
    <row r="10" spans="1:2" x14ac:dyDescent="0.45">
      <c r="A10" s="10" t="s">
        <v>689</v>
      </c>
      <c r="B10" s="7">
        <v>833730.68000000052</v>
      </c>
    </row>
    <row r="11" spans="1:2" x14ac:dyDescent="0.45">
      <c r="A11" s="10" t="s">
        <v>690</v>
      </c>
      <c r="B11" s="7">
        <v>766260.72999999963</v>
      </c>
    </row>
    <row r="12" spans="1:2" x14ac:dyDescent="0.45">
      <c r="A12" s="10" t="s">
        <v>691</v>
      </c>
      <c r="B12" s="7">
        <v>1109396.2700000005</v>
      </c>
    </row>
    <row r="13" spans="1:2" x14ac:dyDescent="0.45">
      <c r="A13" s="10" t="s">
        <v>692</v>
      </c>
      <c r="B13" s="7">
        <v>2014774.9199999995</v>
      </c>
    </row>
    <row r="14" spans="1:2" x14ac:dyDescent="0.45">
      <c r="A14" s="3" t="s">
        <v>687</v>
      </c>
      <c r="B14" s="7">
        <v>1791486.7100000004</v>
      </c>
    </row>
    <row r="15" spans="1:2" x14ac:dyDescent="0.45">
      <c r="A15" s="10" t="s">
        <v>689</v>
      </c>
      <c r="B15" s="7">
        <v>1071992.3600000003</v>
      </c>
    </row>
    <row r="16" spans="1:2" x14ac:dyDescent="0.45">
      <c r="A16" s="10" t="s">
        <v>690</v>
      </c>
      <c r="B16" s="7">
        <v>719494.35000000009</v>
      </c>
    </row>
    <row r="17" spans="1:2" x14ac:dyDescent="0.45">
      <c r="A17" s="3" t="s">
        <v>675</v>
      </c>
      <c r="B17" s="7">
        <v>10032628.85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F180-AF11-40D1-802B-F285B5812A94}">
  <dimension ref="A1:I495"/>
  <sheetViews>
    <sheetView zoomScaleNormal="100" workbookViewId="0">
      <selection activeCell="C20" sqref="C20"/>
    </sheetView>
  </sheetViews>
  <sheetFormatPr defaultRowHeight="14.25" x14ac:dyDescent="0.45"/>
  <cols>
    <col min="1" max="1" width="20" bestFit="1" customWidth="1"/>
    <col min="2" max="2" width="12.86328125" bestFit="1" customWidth="1"/>
    <col min="3" max="3" width="10.796875" style="8" bestFit="1" customWidth="1"/>
    <col min="4" max="4" width="8.19921875" bestFit="1" customWidth="1"/>
    <col min="5" max="5" width="6.73046875" bestFit="1" customWidth="1"/>
    <col min="6" max="6" width="8" bestFit="1" customWidth="1"/>
    <col min="7" max="7" width="17.86328125" bestFit="1" customWidth="1"/>
    <col min="8" max="8" width="16.73046875" customWidth="1"/>
    <col min="9" max="9" width="8" bestFit="1" customWidth="1"/>
    <col min="10" max="10" width="6.3984375" bestFit="1" customWidth="1"/>
    <col min="11" max="11" width="4.73046875" bestFit="1" customWidth="1"/>
    <col min="12" max="12" width="5.265625" bestFit="1" customWidth="1"/>
    <col min="13" max="13" width="6.796875" bestFit="1" customWidth="1"/>
    <col min="14" max="14" width="9.59765625" bestFit="1" customWidth="1"/>
    <col min="15" max="15" width="8.73046875" bestFit="1" customWidth="1"/>
    <col min="16" max="16" width="5.73046875" bestFit="1" customWidth="1"/>
    <col min="17" max="17" width="7.1328125" bestFit="1" customWidth="1"/>
    <col min="18" max="18" width="10.1328125" bestFit="1" customWidth="1"/>
    <col min="19" max="19" width="4.73046875" bestFit="1" customWidth="1"/>
    <col min="20" max="20" width="5.73046875" bestFit="1" customWidth="1"/>
    <col min="21" max="21" width="11.6640625" bestFit="1" customWidth="1"/>
    <col min="22" max="26" width="9.73046875" bestFit="1" customWidth="1"/>
    <col min="27" max="27" width="10.73046875" bestFit="1" customWidth="1"/>
    <col min="28" max="28" width="9.73046875" bestFit="1" customWidth="1"/>
    <col min="29" max="29" width="8.73046875" bestFit="1" customWidth="1"/>
    <col min="30" max="32" width="9.73046875" bestFit="1" customWidth="1"/>
    <col min="33" max="33" width="9.59765625" bestFit="1" customWidth="1"/>
    <col min="34" max="34" width="9.73046875" bestFit="1" customWidth="1"/>
    <col min="35" max="35" width="10.73046875" bestFit="1" customWidth="1"/>
    <col min="36" max="36" width="9.73046875" bestFit="1" customWidth="1"/>
    <col min="37" max="37" width="10.1328125" bestFit="1" customWidth="1"/>
    <col min="38" max="38" width="9.73046875" bestFit="1" customWidth="1"/>
    <col min="39" max="39" width="10.73046875" bestFit="1" customWidth="1"/>
    <col min="40" max="40" width="27.1328125" bestFit="1" customWidth="1"/>
    <col min="41" max="41" width="16" bestFit="1" customWidth="1"/>
  </cols>
  <sheetData>
    <row r="1" spans="1:9" x14ac:dyDescent="0.45">
      <c r="G1" s="24" t="s">
        <v>790</v>
      </c>
      <c r="H1" s="25" t="s">
        <v>793</v>
      </c>
      <c r="I1" s="26" t="s">
        <v>791</v>
      </c>
    </row>
    <row r="2" spans="1:9" x14ac:dyDescent="0.45">
      <c r="G2" s="11" t="s">
        <v>722</v>
      </c>
      <c r="H2" s="18">
        <v>912294.11000000022</v>
      </c>
      <c r="I2" s="19">
        <v>9.0932708030956474E-2</v>
      </c>
    </row>
    <row r="3" spans="1:9" x14ac:dyDescent="0.45">
      <c r="A3" s="22" t="s">
        <v>789</v>
      </c>
      <c r="B3" s="22" t="s">
        <v>788</v>
      </c>
      <c r="C3" s="23" t="s">
        <v>787</v>
      </c>
      <c r="D3" s="22" t="s">
        <v>792</v>
      </c>
      <c r="G3" s="11" t="s">
        <v>754</v>
      </c>
      <c r="H3" s="18">
        <v>654858.06000000006</v>
      </c>
      <c r="I3" s="19">
        <v>6.5272828267737656E-2</v>
      </c>
    </row>
    <row r="4" spans="1:9" x14ac:dyDescent="0.45">
      <c r="A4" s="3" t="s">
        <v>722</v>
      </c>
      <c r="B4">
        <v>9327</v>
      </c>
      <c r="C4" s="8">
        <v>912294.11000000022</v>
      </c>
      <c r="D4" s="6">
        <v>9.0932708030956474E-2</v>
      </c>
      <c r="G4" s="11" t="s">
        <v>718</v>
      </c>
      <c r="H4" s="18">
        <v>200995.40999999997</v>
      </c>
      <c r="I4" s="19">
        <v>2.0034171801341982E-2</v>
      </c>
    </row>
    <row r="5" spans="1:9" x14ac:dyDescent="0.45">
      <c r="A5" s="3" t="s">
        <v>754</v>
      </c>
      <c r="B5">
        <v>6366</v>
      </c>
      <c r="C5" s="8">
        <v>654858.06000000006</v>
      </c>
      <c r="D5" s="6">
        <v>6.5272828267737656E-2</v>
      </c>
      <c r="G5" s="11" t="s">
        <v>781</v>
      </c>
      <c r="H5" s="18">
        <v>197736.93999999997</v>
      </c>
      <c r="I5" s="19">
        <v>1.9709384544809513E-2</v>
      </c>
    </row>
    <row r="6" spans="1:9" x14ac:dyDescent="0.45">
      <c r="A6" s="3" t="s">
        <v>718</v>
      </c>
      <c r="B6">
        <v>1926</v>
      </c>
      <c r="C6" s="8">
        <v>200995.40999999997</v>
      </c>
      <c r="D6" s="6">
        <v>2.0034171801341982E-2</v>
      </c>
      <c r="G6" s="11" t="s">
        <v>743</v>
      </c>
      <c r="H6" s="18">
        <v>180124.9</v>
      </c>
      <c r="I6" s="19">
        <v>1.7953908461389965E-2</v>
      </c>
    </row>
    <row r="7" spans="1:9" x14ac:dyDescent="0.45">
      <c r="A7" s="3" t="s">
        <v>781</v>
      </c>
      <c r="B7">
        <v>1775</v>
      </c>
      <c r="C7" s="8">
        <v>197736.93999999997</v>
      </c>
      <c r="D7" s="6">
        <v>1.9709384544809513E-2</v>
      </c>
      <c r="G7" s="11" t="s">
        <v>752</v>
      </c>
      <c r="H7" s="18">
        <v>172989.68000000008</v>
      </c>
      <c r="I7" s="19">
        <v>1.7242707029872847E-2</v>
      </c>
    </row>
    <row r="8" spans="1:9" x14ac:dyDescent="0.45">
      <c r="A8" s="3" t="s">
        <v>743</v>
      </c>
      <c r="B8">
        <v>1832</v>
      </c>
      <c r="C8" s="8">
        <v>180124.9</v>
      </c>
      <c r="D8" s="6">
        <v>1.7953908461389965E-2</v>
      </c>
      <c r="G8" s="11" t="s">
        <v>785</v>
      </c>
      <c r="H8" s="18">
        <v>164069.44000000003</v>
      </c>
      <c r="I8" s="19">
        <v>1.6353584135627632E-2</v>
      </c>
    </row>
    <row r="9" spans="1:9" x14ac:dyDescent="0.45">
      <c r="A9" s="3" t="s">
        <v>752</v>
      </c>
      <c r="B9">
        <v>1524</v>
      </c>
      <c r="C9" s="8">
        <v>172989.68000000008</v>
      </c>
      <c r="D9" s="6">
        <v>1.7242707029872847E-2</v>
      </c>
      <c r="G9" s="11" t="s">
        <v>725</v>
      </c>
      <c r="H9" s="18">
        <v>160010.26999999996</v>
      </c>
      <c r="I9" s="19">
        <v>1.5948987288610803E-2</v>
      </c>
    </row>
    <row r="10" spans="1:9" x14ac:dyDescent="0.45">
      <c r="A10" s="3" t="s">
        <v>785</v>
      </c>
      <c r="B10">
        <v>1631</v>
      </c>
      <c r="C10" s="8">
        <v>164069.44000000003</v>
      </c>
      <c r="D10" s="6">
        <v>1.6353584135627632E-2</v>
      </c>
      <c r="G10" s="11" t="s">
        <v>696</v>
      </c>
      <c r="H10" s="18">
        <v>157807.80999999997</v>
      </c>
      <c r="I10" s="19">
        <v>1.5729457588775451E-2</v>
      </c>
    </row>
    <row r="11" spans="1:9" x14ac:dyDescent="0.45">
      <c r="A11" s="3" t="s">
        <v>725</v>
      </c>
      <c r="B11">
        <v>1656</v>
      </c>
      <c r="C11" s="8">
        <v>160010.26999999996</v>
      </c>
      <c r="D11" s="6">
        <v>1.5948987288610803E-2</v>
      </c>
      <c r="G11" s="11" t="s">
        <v>756</v>
      </c>
      <c r="H11" s="18">
        <v>153996.13000000003</v>
      </c>
      <c r="I11" s="19">
        <v>1.5349529251249048E-2</v>
      </c>
    </row>
    <row r="12" spans="1:9" ht="14.65" thickBot="1" x14ac:dyDescent="0.5">
      <c r="A12" s="3" t="s">
        <v>696</v>
      </c>
      <c r="B12">
        <v>1778</v>
      </c>
      <c r="C12" s="8">
        <v>157807.80999999997</v>
      </c>
      <c r="D12" s="6">
        <v>1.5729457588775451E-2</v>
      </c>
      <c r="G12" s="12" t="s">
        <v>693</v>
      </c>
      <c r="H12" s="20">
        <f>SUM(H2:H11)</f>
        <v>2954882.7500000005</v>
      </c>
      <c r="I12" s="21">
        <f>SUM(I2:I11)</f>
        <v>0.29452726640037141</v>
      </c>
    </row>
    <row r="13" spans="1:9" x14ac:dyDescent="0.45">
      <c r="A13" s="3" t="s">
        <v>756</v>
      </c>
      <c r="B13">
        <v>1469</v>
      </c>
      <c r="C13" s="8">
        <v>153996.13000000003</v>
      </c>
      <c r="D13" s="6">
        <v>1.5349529251249048E-2</v>
      </c>
    </row>
    <row r="14" spans="1:9" x14ac:dyDescent="0.45">
      <c r="A14" s="3" t="s">
        <v>733</v>
      </c>
      <c r="B14">
        <v>1601</v>
      </c>
      <c r="C14" s="8">
        <v>151570.98000000004</v>
      </c>
      <c r="D14" s="6">
        <v>1.5107802976285733E-2</v>
      </c>
    </row>
    <row r="15" spans="1:9" x14ac:dyDescent="0.45">
      <c r="A15" s="3" t="s">
        <v>704</v>
      </c>
      <c r="B15">
        <v>1447</v>
      </c>
      <c r="C15" s="8">
        <v>149882.49999999997</v>
      </c>
      <c r="D15" s="6">
        <v>1.4939504116112104E-2</v>
      </c>
    </row>
    <row r="16" spans="1:9" x14ac:dyDescent="0.45">
      <c r="A16" s="3" t="s">
        <v>760</v>
      </c>
      <c r="B16">
        <v>1442</v>
      </c>
      <c r="C16" s="8">
        <v>149798.63</v>
      </c>
      <c r="D16" s="6">
        <v>1.493114439292749E-2</v>
      </c>
    </row>
    <row r="17" spans="1:4" x14ac:dyDescent="0.45">
      <c r="A17" s="3" t="s">
        <v>758</v>
      </c>
      <c r="B17">
        <v>1315</v>
      </c>
      <c r="C17" s="8">
        <v>145041.60000000001</v>
      </c>
      <c r="D17" s="6">
        <v>1.445698850904866E-2</v>
      </c>
    </row>
    <row r="18" spans="1:4" x14ac:dyDescent="0.45">
      <c r="A18" s="3" t="s">
        <v>766</v>
      </c>
      <c r="B18">
        <v>1428</v>
      </c>
      <c r="C18" s="8">
        <v>142874.25</v>
      </c>
      <c r="D18" s="6">
        <v>1.4240958390482077E-2</v>
      </c>
    </row>
    <row r="19" spans="1:4" x14ac:dyDescent="0.45">
      <c r="A19" s="10" t="s">
        <v>181</v>
      </c>
      <c r="B19">
        <v>343</v>
      </c>
      <c r="C19" s="8">
        <v>42531.920000000006</v>
      </c>
      <c r="D19" s="6">
        <v>4.2393594576161384E-3</v>
      </c>
    </row>
    <row r="20" spans="1:4" x14ac:dyDescent="0.45">
      <c r="A20" s="10" t="s">
        <v>598</v>
      </c>
      <c r="B20">
        <v>271</v>
      </c>
      <c r="C20" s="8">
        <v>23734.199999999997</v>
      </c>
      <c r="D20" s="6">
        <v>2.3657009897261379E-3</v>
      </c>
    </row>
    <row r="21" spans="1:4" x14ac:dyDescent="0.45">
      <c r="A21" s="10" t="s">
        <v>605</v>
      </c>
      <c r="B21">
        <v>78</v>
      </c>
      <c r="C21" s="8">
        <v>7582.8600000000006</v>
      </c>
      <c r="D21" s="6">
        <v>7.5581984675930712E-4</v>
      </c>
    </row>
    <row r="22" spans="1:4" x14ac:dyDescent="0.45">
      <c r="A22" s="10" t="s">
        <v>504</v>
      </c>
      <c r="B22">
        <v>261</v>
      </c>
      <c r="C22" s="8">
        <v>25830.77</v>
      </c>
      <c r="D22" s="6">
        <v>2.5746761278824751E-3</v>
      </c>
    </row>
    <row r="23" spans="1:4" x14ac:dyDescent="0.45">
      <c r="A23" s="10" t="s">
        <v>550</v>
      </c>
      <c r="B23">
        <v>475</v>
      </c>
      <c r="C23" s="8">
        <v>43194.500000000007</v>
      </c>
      <c r="D23" s="6">
        <v>4.30540196849802E-3</v>
      </c>
    </row>
    <row r="24" spans="1:4" x14ac:dyDescent="0.45">
      <c r="A24" s="3" t="s">
        <v>749</v>
      </c>
      <c r="B24">
        <v>1280</v>
      </c>
      <c r="C24" s="8">
        <v>142601.33000000002</v>
      </c>
      <c r="D24" s="6">
        <v>1.4213755151522432E-2</v>
      </c>
    </row>
    <row r="25" spans="1:4" x14ac:dyDescent="0.45">
      <c r="A25" s="10" t="s">
        <v>181</v>
      </c>
      <c r="B25">
        <v>737</v>
      </c>
      <c r="C25" s="8">
        <v>94119.78</v>
      </c>
      <c r="D25" s="6">
        <v>9.3813676761300736E-3</v>
      </c>
    </row>
    <row r="26" spans="1:4" x14ac:dyDescent="0.45">
      <c r="A26" s="10" t="s">
        <v>26</v>
      </c>
      <c r="B26">
        <v>77</v>
      </c>
      <c r="C26" s="8">
        <v>7567.8</v>
      </c>
      <c r="D26" s="6">
        <v>7.5431874468275613E-4</v>
      </c>
    </row>
    <row r="27" spans="1:4" x14ac:dyDescent="0.45">
      <c r="A27" s="10" t="s">
        <v>566</v>
      </c>
      <c r="B27">
        <v>320</v>
      </c>
      <c r="C27" s="8">
        <v>30429.010000000002</v>
      </c>
      <c r="D27" s="6">
        <v>3.0330046546075524E-3</v>
      </c>
    </row>
    <row r="28" spans="1:4" x14ac:dyDescent="0.45">
      <c r="A28" s="10" t="s">
        <v>605</v>
      </c>
      <c r="B28">
        <v>60</v>
      </c>
      <c r="C28" s="8">
        <v>3856.72</v>
      </c>
      <c r="D28" s="6">
        <v>3.8441768928788801E-4</v>
      </c>
    </row>
    <row r="29" spans="1:4" x14ac:dyDescent="0.45">
      <c r="A29" s="10" t="s">
        <v>504</v>
      </c>
      <c r="B29">
        <v>23</v>
      </c>
      <c r="C29" s="8">
        <v>3114.89</v>
      </c>
      <c r="D29" s="6">
        <v>3.1047595267116862E-4</v>
      </c>
    </row>
    <row r="30" spans="1:4" x14ac:dyDescent="0.45">
      <c r="A30" s="10" t="s">
        <v>550</v>
      </c>
      <c r="B30">
        <v>63</v>
      </c>
      <c r="C30" s="8">
        <v>3513.13</v>
      </c>
      <c r="D30" s="6">
        <v>3.5017043414299148E-4</v>
      </c>
    </row>
    <row r="31" spans="1:4" x14ac:dyDescent="0.45">
      <c r="A31" s="3" t="s">
        <v>764</v>
      </c>
      <c r="B31">
        <v>1650</v>
      </c>
      <c r="C31" s="8">
        <v>137955.72</v>
      </c>
      <c r="D31" s="6">
        <v>1.3750705030815533E-2</v>
      </c>
    </row>
    <row r="32" spans="1:4" x14ac:dyDescent="0.45">
      <c r="A32" s="10" t="s">
        <v>181</v>
      </c>
      <c r="B32">
        <v>62</v>
      </c>
      <c r="C32" s="8">
        <v>5535.25</v>
      </c>
      <c r="D32" s="6">
        <v>5.5172478547335104E-4</v>
      </c>
    </row>
    <row r="33" spans="1:4" x14ac:dyDescent="0.45">
      <c r="A33" s="10" t="s">
        <v>566</v>
      </c>
      <c r="B33">
        <v>802</v>
      </c>
      <c r="C33" s="8">
        <v>67756.639999999985</v>
      </c>
      <c r="D33" s="6">
        <v>6.7536276895162938E-3</v>
      </c>
    </row>
    <row r="34" spans="1:4" x14ac:dyDescent="0.45">
      <c r="A34" s="10" t="s">
        <v>598</v>
      </c>
      <c r="B34">
        <v>112</v>
      </c>
      <c r="C34" s="8">
        <v>10754.92</v>
      </c>
      <c r="D34" s="6">
        <v>1.071994206184554E-3</v>
      </c>
    </row>
    <row r="35" spans="1:4" x14ac:dyDescent="0.45">
      <c r="A35" s="10" t="s">
        <v>550</v>
      </c>
      <c r="B35">
        <v>674</v>
      </c>
      <c r="C35" s="8">
        <v>53908.910000000011</v>
      </c>
      <c r="D35" s="6">
        <v>5.3733583496413341E-3</v>
      </c>
    </row>
    <row r="36" spans="1:4" x14ac:dyDescent="0.45">
      <c r="A36" s="3" t="s">
        <v>727</v>
      </c>
      <c r="B36">
        <v>1433</v>
      </c>
      <c r="C36" s="8">
        <v>135042.94</v>
      </c>
      <c r="D36" s="6">
        <v>1.3460374346450588E-2</v>
      </c>
    </row>
    <row r="37" spans="1:4" x14ac:dyDescent="0.45">
      <c r="A37" s="10" t="s">
        <v>181</v>
      </c>
      <c r="B37">
        <v>461</v>
      </c>
      <c r="C37" s="8">
        <v>43148.899999999994</v>
      </c>
      <c r="D37" s="6">
        <v>4.3008567988638401E-3</v>
      </c>
    </row>
    <row r="38" spans="1:4" x14ac:dyDescent="0.45">
      <c r="A38" s="10" t="s">
        <v>26</v>
      </c>
      <c r="B38">
        <v>214</v>
      </c>
      <c r="C38" s="8">
        <v>22685.120000000003</v>
      </c>
      <c r="D38" s="6">
        <v>2.2611341792036902E-3</v>
      </c>
    </row>
    <row r="39" spans="1:4" x14ac:dyDescent="0.45">
      <c r="A39" s="10" t="s">
        <v>566</v>
      </c>
      <c r="B39">
        <v>415</v>
      </c>
      <c r="C39" s="8">
        <v>35567.480000000003</v>
      </c>
      <c r="D39" s="6">
        <v>3.5451804837771926E-3</v>
      </c>
    </row>
    <row r="40" spans="1:4" x14ac:dyDescent="0.45">
      <c r="A40" s="10" t="s">
        <v>598</v>
      </c>
      <c r="B40">
        <v>64</v>
      </c>
      <c r="C40" s="8">
        <v>5933.6</v>
      </c>
      <c r="D40" s="6">
        <v>5.9143023117016861E-4</v>
      </c>
    </row>
    <row r="41" spans="1:4" x14ac:dyDescent="0.45">
      <c r="A41" s="10" t="s">
        <v>605</v>
      </c>
      <c r="B41">
        <v>47</v>
      </c>
      <c r="C41" s="8">
        <v>5924.47</v>
      </c>
      <c r="D41" s="6">
        <v>5.9052020049560621E-4</v>
      </c>
    </row>
    <row r="42" spans="1:4" x14ac:dyDescent="0.45">
      <c r="A42" s="10" t="s">
        <v>504</v>
      </c>
      <c r="B42">
        <v>82</v>
      </c>
      <c r="C42" s="8">
        <v>11255.380000000001</v>
      </c>
      <c r="D42" s="6">
        <v>1.1218774429196596E-3</v>
      </c>
    </row>
    <row r="43" spans="1:4" x14ac:dyDescent="0.45">
      <c r="A43" s="10" t="s">
        <v>550</v>
      </c>
      <c r="B43">
        <v>150</v>
      </c>
      <c r="C43" s="8">
        <v>10527.990000000002</v>
      </c>
      <c r="D43" s="6">
        <v>1.04937501002043E-3</v>
      </c>
    </row>
    <row r="44" spans="1:4" x14ac:dyDescent="0.45">
      <c r="A44" s="3" t="s">
        <v>744</v>
      </c>
      <c r="B44">
        <v>1359</v>
      </c>
      <c r="C44" s="8">
        <v>134259.33000000002</v>
      </c>
      <c r="D44" s="6">
        <v>1.3382268197831327E-2</v>
      </c>
    </row>
    <row r="45" spans="1:4" x14ac:dyDescent="0.45">
      <c r="A45" s="10" t="s">
        <v>181</v>
      </c>
      <c r="B45">
        <v>322</v>
      </c>
      <c r="C45" s="8">
        <v>36212.68</v>
      </c>
      <c r="D45" s="6">
        <v>3.6094906471099064E-3</v>
      </c>
    </row>
    <row r="46" spans="1:4" x14ac:dyDescent="0.45">
      <c r="A46" s="10" t="s">
        <v>26</v>
      </c>
      <c r="B46">
        <v>133</v>
      </c>
      <c r="C46" s="8">
        <v>15567.25</v>
      </c>
      <c r="D46" s="6">
        <v>1.5516621049925521E-3</v>
      </c>
    </row>
    <row r="47" spans="1:4" x14ac:dyDescent="0.45">
      <c r="A47" s="10" t="s">
        <v>566</v>
      </c>
      <c r="B47">
        <v>104</v>
      </c>
      <c r="C47" s="8">
        <v>8899.6</v>
      </c>
      <c r="D47" s="6">
        <v>8.8706560693710944E-4</v>
      </c>
    </row>
    <row r="48" spans="1:4" x14ac:dyDescent="0.45">
      <c r="A48" s="10" t="s">
        <v>598</v>
      </c>
      <c r="B48">
        <v>287</v>
      </c>
      <c r="C48" s="8">
        <v>24242.6</v>
      </c>
      <c r="D48" s="6">
        <v>2.4163756441563178E-3</v>
      </c>
    </row>
    <row r="49" spans="1:4" x14ac:dyDescent="0.45">
      <c r="A49" s="10" t="s">
        <v>504</v>
      </c>
      <c r="B49">
        <v>262</v>
      </c>
      <c r="C49" s="8">
        <v>27737.980000000003</v>
      </c>
      <c r="D49" s="6">
        <v>2.7647768510842513E-3</v>
      </c>
    </row>
    <row r="50" spans="1:4" x14ac:dyDescent="0.45">
      <c r="A50" s="10" t="s">
        <v>550</v>
      </c>
      <c r="B50">
        <v>251</v>
      </c>
      <c r="C50" s="8">
        <v>21599.22</v>
      </c>
      <c r="D50" s="6">
        <v>2.1528973435511879E-3</v>
      </c>
    </row>
    <row r="51" spans="1:4" x14ac:dyDescent="0.45">
      <c r="A51" s="3" t="s">
        <v>784</v>
      </c>
      <c r="B51">
        <v>1248</v>
      </c>
      <c r="C51" s="8">
        <v>131685.29999999999</v>
      </c>
      <c r="D51" s="6">
        <v>1.3125702342711506E-2</v>
      </c>
    </row>
    <row r="52" spans="1:4" x14ac:dyDescent="0.45">
      <c r="A52" s="10" t="s">
        <v>181</v>
      </c>
      <c r="B52">
        <v>671</v>
      </c>
      <c r="C52" s="8">
        <v>72833.39</v>
      </c>
      <c r="D52" s="6">
        <v>7.2596515917161663E-3</v>
      </c>
    </row>
    <row r="53" spans="1:4" x14ac:dyDescent="0.45">
      <c r="A53" s="10" t="s">
        <v>504</v>
      </c>
      <c r="B53">
        <v>84</v>
      </c>
      <c r="C53" s="8">
        <v>9177.52</v>
      </c>
      <c r="D53" s="6">
        <v>9.1476721976015336E-4</v>
      </c>
    </row>
    <row r="54" spans="1:4" x14ac:dyDescent="0.45">
      <c r="A54" s="10" t="s">
        <v>550</v>
      </c>
      <c r="B54">
        <v>493</v>
      </c>
      <c r="C54" s="8">
        <v>49674.39</v>
      </c>
      <c r="D54" s="6">
        <v>4.9512835312351877E-3</v>
      </c>
    </row>
    <row r="55" spans="1:4" x14ac:dyDescent="0.45">
      <c r="A55" s="3" t="s">
        <v>786</v>
      </c>
      <c r="B55">
        <v>1111</v>
      </c>
      <c r="C55" s="8">
        <v>122138.14</v>
      </c>
      <c r="D55" s="6">
        <v>1.217409133997816E-2</v>
      </c>
    </row>
    <row r="56" spans="1:4" x14ac:dyDescent="0.45">
      <c r="A56" s="10" t="s">
        <v>181</v>
      </c>
      <c r="B56">
        <v>242</v>
      </c>
      <c r="C56" s="8">
        <v>36144.199999999997</v>
      </c>
      <c r="D56" s="6">
        <v>3.6026649186768245E-3</v>
      </c>
    </row>
    <row r="57" spans="1:4" x14ac:dyDescent="0.45">
      <c r="A57" s="10" t="s">
        <v>26</v>
      </c>
      <c r="B57">
        <v>291</v>
      </c>
      <c r="C57" s="8">
        <v>33805.300000000003</v>
      </c>
      <c r="D57" s="6">
        <v>3.3695355928571023E-3</v>
      </c>
    </row>
    <row r="58" spans="1:4" x14ac:dyDescent="0.45">
      <c r="A58" s="10" t="s">
        <v>566</v>
      </c>
      <c r="B58">
        <v>81</v>
      </c>
      <c r="C58" s="8">
        <v>10235.43</v>
      </c>
      <c r="D58" s="6">
        <v>1.0202141585253603E-3</v>
      </c>
    </row>
    <row r="59" spans="1:4" x14ac:dyDescent="0.45">
      <c r="A59" s="10" t="s">
        <v>605</v>
      </c>
      <c r="B59">
        <v>88</v>
      </c>
      <c r="C59" s="8">
        <v>5351.6100000000006</v>
      </c>
      <c r="D59" s="6">
        <v>5.3342051021851593E-4</v>
      </c>
    </row>
    <row r="60" spans="1:4" x14ac:dyDescent="0.45">
      <c r="A60" s="10" t="s">
        <v>504</v>
      </c>
      <c r="B60">
        <v>289</v>
      </c>
      <c r="C60" s="8">
        <v>27800.52</v>
      </c>
      <c r="D60" s="6">
        <v>2.7710105113676175E-3</v>
      </c>
    </row>
    <row r="61" spans="1:4" x14ac:dyDescent="0.45">
      <c r="A61" s="10" t="s">
        <v>550</v>
      </c>
      <c r="B61">
        <v>120</v>
      </c>
      <c r="C61" s="8">
        <v>8801.08</v>
      </c>
      <c r="D61" s="6">
        <v>8.7724564833274016E-4</v>
      </c>
    </row>
    <row r="62" spans="1:4" x14ac:dyDescent="0.45">
      <c r="A62" s="3" t="s">
        <v>731</v>
      </c>
      <c r="B62">
        <v>1179</v>
      </c>
      <c r="C62" s="8">
        <v>120783.06999999999</v>
      </c>
      <c r="D62" s="6">
        <v>1.2039025045763558E-2</v>
      </c>
    </row>
    <row r="63" spans="1:4" x14ac:dyDescent="0.45">
      <c r="A63" s="10" t="s">
        <v>181</v>
      </c>
      <c r="B63">
        <v>99</v>
      </c>
      <c r="C63" s="8">
        <v>14677.02</v>
      </c>
      <c r="D63" s="6">
        <v>1.4629286321102177E-3</v>
      </c>
    </row>
    <row r="64" spans="1:4" x14ac:dyDescent="0.45">
      <c r="A64" s="10" t="s">
        <v>26</v>
      </c>
      <c r="B64">
        <v>353</v>
      </c>
      <c r="C64" s="8">
        <v>38846.29</v>
      </c>
      <c r="D64" s="6">
        <v>3.8719951251859593E-3</v>
      </c>
    </row>
    <row r="65" spans="1:4" x14ac:dyDescent="0.45">
      <c r="A65" s="10" t="s">
        <v>566</v>
      </c>
      <c r="B65">
        <v>362</v>
      </c>
      <c r="C65" s="8">
        <v>35130.400000000001</v>
      </c>
      <c r="D65" s="6">
        <v>3.5016146341345037E-3</v>
      </c>
    </row>
    <row r="66" spans="1:4" x14ac:dyDescent="0.45">
      <c r="A66" s="10" t="s">
        <v>504</v>
      </c>
      <c r="B66">
        <v>257</v>
      </c>
      <c r="C66" s="8">
        <v>26099.979999999996</v>
      </c>
      <c r="D66" s="6">
        <v>2.6015095734354815E-3</v>
      </c>
    </row>
    <row r="67" spans="1:4" x14ac:dyDescent="0.45">
      <c r="A67" s="10" t="s">
        <v>550</v>
      </c>
      <c r="B67">
        <v>108</v>
      </c>
      <c r="C67" s="8">
        <v>6029.3799999999992</v>
      </c>
      <c r="D67" s="6">
        <v>6.0097708089739625E-4</v>
      </c>
    </row>
    <row r="68" spans="1:4" x14ac:dyDescent="0.45">
      <c r="A68" s="3" t="s">
        <v>769</v>
      </c>
      <c r="B68">
        <v>1163</v>
      </c>
      <c r="C68" s="8">
        <v>120615.28000000001</v>
      </c>
      <c r="D68" s="6">
        <v>1.2022300615655693E-2</v>
      </c>
    </row>
    <row r="69" spans="1:4" x14ac:dyDescent="0.45">
      <c r="A69" s="10" t="s">
        <v>181</v>
      </c>
      <c r="B69">
        <v>232</v>
      </c>
      <c r="C69" s="8">
        <v>25239.360000000001</v>
      </c>
      <c r="D69" s="6">
        <v>2.5157274705721834E-3</v>
      </c>
    </row>
    <row r="70" spans="1:4" x14ac:dyDescent="0.45">
      <c r="A70" s="10" t="s">
        <v>504</v>
      </c>
      <c r="B70">
        <v>358</v>
      </c>
      <c r="C70" s="8">
        <v>40871.08</v>
      </c>
      <c r="D70" s="6">
        <v>4.0738156081593724E-3</v>
      </c>
    </row>
    <row r="71" spans="1:4" x14ac:dyDescent="0.45">
      <c r="A71" s="10" t="s">
        <v>550</v>
      </c>
      <c r="B71">
        <v>573</v>
      </c>
      <c r="C71" s="8">
        <v>54504.840000000011</v>
      </c>
      <c r="D71" s="6">
        <v>5.432757536924137E-3</v>
      </c>
    </row>
    <row r="72" spans="1:4" x14ac:dyDescent="0.45">
      <c r="A72" s="3" t="s">
        <v>768</v>
      </c>
      <c r="B72">
        <v>1150</v>
      </c>
      <c r="C72" s="8">
        <v>120562.74</v>
      </c>
      <c r="D72" s="6">
        <v>1.2017063703099119E-2</v>
      </c>
    </row>
    <row r="73" spans="1:4" x14ac:dyDescent="0.45">
      <c r="A73" s="10" t="s">
        <v>181</v>
      </c>
      <c r="B73">
        <v>199</v>
      </c>
      <c r="C73" s="8">
        <v>30157.06</v>
      </c>
      <c r="D73" s="6">
        <v>3.005898100177404E-3</v>
      </c>
    </row>
    <row r="74" spans="1:4" x14ac:dyDescent="0.45">
      <c r="A74" s="10" t="s">
        <v>26</v>
      </c>
      <c r="B74">
        <v>136</v>
      </c>
      <c r="C74" s="8">
        <v>9890.26</v>
      </c>
      <c r="D74" s="6">
        <v>9.8580941723963047E-4</v>
      </c>
    </row>
    <row r="75" spans="1:4" x14ac:dyDescent="0.45">
      <c r="A75" s="10" t="s">
        <v>566</v>
      </c>
      <c r="B75">
        <v>225</v>
      </c>
      <c r="C75" s="8">
        <v>19403.569999999996</v>
      </c>
      <c r="D75" s="6">
        <v>1.9340464289177811E-3</v>
      </c>
    </row>
    <row r="76" spans="1:4" x14ac:dyDescent="0.45">
      <c r="A76" s="10" t="s">
        <v>598</v>
      </c>
      <c r="B76">
        <v>208</v>
      </c>
      <c r="C76" s="8">
        <v>18860.02</v>
      </c>
      <c r="D76" s="6">
        <v>1.8798682062279228E-3</v>
      </c>
    </row>
    <row r="77" spans="1:4" x14ac:dyDescent="0.45">
      <c r="A77" s="10" t="s">
        <v>605</v>
      </c>
      <c r="B77">
        <v>49</v>
      </c>
      <c r="C77" s="8">
        <v>3523.67</v>
      </c>
      <c r="D77" s="6">
        <v>3.5122100624703179E-4</v>
      </c>
    </row>
    <row r="78" spans="1:4" x14ac:dyDescent="0.45">
      <c r="A78" s="10" t="s">
        <v>504</v>
      </c>
      <c r="B78">
        <v>102</v>
      </c>
      <c r="C78" s="8">
        <v>13349.44</v>
      </c>
      <c r="D78" s="6">
        <v>1.3306023973965713E-3</v>
      </c>
    </row>
    <row r="79" spans="1:4" x14ac:dyDescent="0.45">
      <c r="A79" s="10" t="s">
        <v>550</v>
      </c>
      <c r="B79">
        <v>231</v>
      </c>
      <c r="C79" s="8">
        <v>25378.720000000001</v>
      </c>
      <c r="D79" s="6">
        <v>2.529618146892777E-3</v>
      </c>
    </row>
    <row r="80" spans="1:4" x14ac:dyDescent="0.45">
      <c r="A80" s="3" t="s">
        <v>715</v>
      </c>
      <c r="B80">
        <v>1046</v>
      </c>
      <c r="C80" s="8">
        <v>118008.26999999999</v>
      </c>
      <c r="D80" s="6">
        <v>1.1762447486532908E-2</v>
      </c>
    </row>
    <row r="81" spans="1:4" x14ac:dyDescent="0.45">
      <c r="A81" s="3" t="s">
        <v>732</v>
      </c>
      <c r="B81">
        <v>1078</v>
      </c>
      <c r="C81" s="8">
        <v>117713.55999999998</v>
      </c>
      <c r="D81" s="6">
        <v>1.1733072334276578E-2</v>
      </c>
    </row>
    <row r="82" spans="1:4" x14ac:dyDescent="0.45">
      <c r="A82" s="10" t="s">
        <v>181</v>
      </c>
      <c r="B82">
        <v>1078</v>
      </c>
      <c r="C82" s="8">
        <v>117713.55999999998</v>
      </c>
      <c r="D82" s="6">
        <v>1.1733072334276578E-2</v>
      </c>
    </row>
    <row r="83" spans="1:4" x14ac:dyDescent="0.45">
      <c r="A83" s="3" t="s">
        <v>701</v>
      </c>
      <c r="B83">
        <v>1082</v>
      </c>
      <c r="C83" s="8">
        <v>116599.19</v>
      </c>
      <c r="D83" s="6">
        <v>1.1621997757845896E-2</v>
      </c>
    </row>
    <row r="84" spans="1:4" x14ac:dyDescent="0.45">
      <c r="A84" s="3" t="s">
        <v>779</v>
      </c>
      <c r="B84">
        <v>1236</v>
      </c>
      <c r="C84" s="8">
        <v>115498.72999999998</v>
      </c>
      <c r="D84" s="6">
        <v>1.151230965750318E-2</v>
      </c>
    </row>
    <row r="85" spans="1:4" x14ac:dyDescent="0.45">
      <c r="A85" s="10" t="s">
        <v>181</v>
      </c>
      <c r="B85">
        <v>508</v>
      </c>
      <c r="C85" s="8">
        <v>51672.530000000006</v>
      </c>
      <c r="D85" s="6">
        <v>5.1504476815166971E-3</v>
      </c>
    </row>
    <row r="86" spans="1:4" x14ac:dyDescent="0.45">
      <c r="A86" s="10" t="s">
        <v>504</v>
      </c>
      <c r="B86">
        <v>473</v>
      </c>
      <c r="C86" s="8">
        <v>44529.459999999992</v>
      </c>
      <c r="D86" s="6">
        <v>4.4384638030340387E-3</v>
      </c>
    </row>
    <row r="87" spans="1:4" x14ac:dyDescent="0.45">
      <c r="A87" s="10" t="s">
        <v>550</v>
      </c>
      <c r="B87">
        <v>255</v>
      </c>
      <c r="C87" s="8">
        <v>19296.739999999998</v>
      </c>
      <c r="D87" s="6">
        <v>1.9233981729524466E-3</v>
      </c>
    </row>
    <row r="88" spans="1:4" x14ac:dyDescent="0.45">
      <c r="A88" s="3" t="s">
        <v>770</v>
      </c>
      <c r="B88">
        <v>1031</v>
      </c>
      <c r="C88" s="8">
        <v>113961.15000000001</v>
      </c>
      <c r="D88" s="6">
        <v>1.1359051720526874E-2</v>
      </c>
    </row>
    <row r="89" spans="1:4" x14ac:dyDescent="0.45">
      <c r="A89" s="10" t="s">
        <v>181</v>
      </c>
      <c r="B89">
        <v>660</v>
      </c>
      <c r="C89" s="8">
        <v>78155.28</v>
      </c>
      <c r="D89" s="6">
        <v>7.7901097676906514E-3</v>
      </c>
    </row>
    <row r="90" spans="1:4" x14ac:dyDescent="0.45">
      <c r="A90" s="10" t="s">
        <v>26</v>
      </c>
      <c r="B90">
        <v>146</v>
      </c>
      <c r="C90" s="8">
        <v>15656.85</v>
      </c>
      <c r="D90" s="6">
        <v>1.5605929646246215E-3</v>
      </c>
    </row>
    <row r="91" spans="1:4" x14ac:dyDescent="0.45">
      <c r="A91" s="10" t="s">
        <v>605</v>
      </c>
      <c r="B91">
        <v>89</v>
      </c>
      <c r="C91" s="8">
        <v>5117.05</v>
      </c>
      <c r="D91" s="6">
        <v>5.1004079553884846E-4</v>
      </c>
    </row>
    <row r="92" spans="1:4" x14ac:dyDescent="0.45">
      <c r="A92" s="10" t="s">
        <v>504</v>
      </c>
      <c r="B92">
        <v>136</v>
      </c>
      <c r="C92" s="8">
        <v>15031.970000000001</v>
      </c>
      <c r="D92" s="6">
        <v>1.4983081926727517E-3</v>
      </c>
    </row>
    <row r="93" spans="1:4" x14ac:dyDescent="0.45">
      <c r="A93" s="3" t="s">
        <v>755</v>
      </c>
      <c r="B93">
        <v>973</v>
      </c>
      <c r="C93" s="8">
        <v>111640.28000000001</v>
      </c>
      <c r="D93" s="6">
        <v>1.112771953085856E-2</v>
      </c>
    </row>
    <row r="94" spans="1:4" x14ac:dyDescent="0.45">
      <c r="A94" s="10" t="s">
        <v>181</v>
      </c>
      <c r="B94">
        <v>522</v>
      </c>
      <c r="C94" s="8">
        <v>60795.840000000004</v>
      </c>
      <c r="D94" s="6">
        <v>6.0598115318499027E-3</v>
      </c>
    </row>
    <row r="95" spans="1:4" x14ac:dyDescent="0.45">
      <c r="A95" s="10" t="s">
        <v>26</v>
      </c>
      <c r="B95">
        <v>272</v>
      </c>
      <c r="C95" s="8">
        <v>30524.29</v>
      </c>
      <c r="D95" s="6">
        <v>3.0425016669484405E-3</v>
      </c>
    </row>
    <row r="96" spans="1:4" x14ac:dyDescent="0.45">
      <c r="A96" s="10" t="s">
        <v>566</v>
      </c>
      <c r="B96">
        <v>29</v>
      </c>
      <c r="C96" s="8">
        <v>3957.05</v>
      </c>
      <c r="D96" s="6">
        <v>3.9441805923080689E-4</v>
      </c>
    </row>
    <row r="97" spans="1:4" x14ac:dyDescent="0.45">
      <c r="A97" s="10" t="s">
        <v>550</v>
      </c>
      <c r="B97">
        <v>150</v>
      </c>
      <c r="C97" s="8">
        <v>16363.1</v>
      </c>
      <c r="D97" s="6">
        <v>1.6309882728294098E-3</v>
      </c>
    </row>
    <row r="98" spans="1:4" x14ac:dyDescent="0.45">
      <c r="A98" s="3" t="s">
        <v>735</v>
      </c>
      <c r="B98">
        <v>1051</v>
      </c>
      <c r="C98" s="8">
        <v>111250.37999999999</v>
      </c>
      <c r="D98" s="6">
        <v>1.1088856336990881E-2</v>
      </c>
    </row>
    <row r="99" spans="1:4" x14ac:dyDescent="0.45">
      <c r="A99" s="10" t="s">
        <v>181</v>
      </c>
      <c r="B99">
        <v>328</v>
      </c>
      <c r="C99" s="8">
        <v>41483.089999999997</v>
      </c>
      <c r="D99" s="6">
        <v>4.134817565786859E-3</v>
      </c>
    </row>
    <row r="100" spans="1:4" x14ac:dyDescent="0.45">
      <c r="A100" s="10" t="s">
        <v>26</v>
      </c>
      <c r="B100">
        <v>301</v>
      </c>
      <c r="C100" s="8">
        <v>32209.87</v>
      </c>
      <c r="D100" s="6">
        <v>3.2105114702812923E-3</v>
      </c>
    </row>
    <row r="101" spans="1:4" x14ac:dyDescent="0.45">
      <c r="A101" s="10" t="s">
        <v>566</v>
      </c>
      <c r="B101">
        <v>246</v>
      </c>
      <c r="C101" s="8">
        <v>23112.859999999997</v>
      </c>
      <c r="D101" s="6">
        <v>2.3037690664695532E-3</v>
      </c>
    </row>
    <row r="102" spans="1:4" x14ac:dyDescent="0.45">
      <c r="A102" s="10" t="s">
        <v>598</v>
      </c>
      <c r="B102">
        <v>76</v>
      </c>
      <c r="C102" s="8">
        <v>6407.92</v>
      </c>
      <c r="D102" s="6">
        <v>6.3870796934743606E-4</v>
      </c>
    </row>
    <row r="103" spans="1:4" x14ac:dyDescent="0.45">
      <c r="A103" s="10" t="s">
        <v>550</v>
      </c>
      <c r="B103">
        <v>100</v>
      </c>
      <c r="C103" s="8">
        <v>8036.6399999999994</v>
      </c>
      <c r="D103" s="6">
        <v>8.0105026510574073E-4</v>
      </c>
    </row>
    <row r="104" spans="1:4" x14ac:dyDescent="0.45">
      <c r="A104" s="3" t="s">
        <v>771</v>
      </c>
      <c r="B104">
        <v>1140</v>
      </c>
      <c r="C104" s="8">
        <v>108951.12999999999</v>
      </c>
      <c r="D104" s="6">
        <v>1.0859679115907895E-2</v>
      </c>
    </row>
    <row r="105" spans="1:4" x14ac:dyDescent="0.45">
      <c r="A105" s="10" t="s">
        <v>181</v>
      </c>
      <c r="B105">
        <v>215</v>
      </c>
      <c r="C105" s="8">
        <v>29114.62</v>
      </c>
      <c r="D105" s="6">
        <v>2.9019931301455461E-3</v>
      </c>
    </row>
    <row r="106" spans="1:4" x14ac:dyDescent="0.45">
      <c r="A106" s="10" t="s">
        <v>26</v>
      </c>
      <c r="B106">
        <v>66</v>
      </c>
      <c r="C106" s="8">
        <v>8409.5</v>
      </c>
      <c r="D106" s="6">
        <v>8.3821500084696183E-4</v>
      </c>
    </row>
    <row r="107" spans="1:4" x14ac:dyDescent="0.45">
      <c r="A107" s="10" t="s">
        <v>566</v>
      </c>
      <c r="B107">
        <v>248</v>
      </c>
      <c r="C107" s="8">
        <v>22327.119999999999</v>
      </c>
      <c r="D107" s="6">
        <v>2.2254506105844839E-3</v>
      </c>
    </row>
    <row r="108" spans="1:4" x14ac:dyDescent="0.45">
      <c r="A108" s="10" t="s">
        <v>598</v>
      </c>
      <c r="B108">
        <v>310</v>
      </c>
      <c r="C108" s="8">
        <v>25534.390000000003</v>
      </c>
      <c r="D108" s="6">
        <v>2.5451345187557711E-3</v>
      </c>
    </row>
    <row r="109" spans="1:4" x14ac:dyDescent="0.45">
      <c r="A109" s="10" t="s">
        <v>605</v>
      </c>
      <c r="B109">
        <v>69</v>
      </c>
      <c r="C109" s="8">
        <v>4925.2299999999996</v>
      </c>
      <c r="D109" s="6">
        <v>4.9092118064349621E-4</v>
      </c>
    </row>
    <row r="110" spans="1:4" x14ac:dyDescent="0.45">
      <c r="A110" s="10" t="s">
        <v>550</v>
      </c>
      <c r="B110">
        <v>232</v>
      </c>
      <c r="C110" s="8">
        <v>18640.27</v>
      </c>
      <c r="D110" s="6">
        <v>1.8579646749316365E-3</v>
      </c>
    </row>
    <row r="111" spans="1:4" x14ac:dyDescent="0.45">
      <c r="A111" s="3" t="s">
        <v>782</v>
      </c>
      <c r="B111">
        <v>1060</v>
      </c>
      <c r="C111" s="8">
        <v>104561.96000000002</v>
      </c>
      <c r="D111" s="6">
        <v>1.0422189593906891E-2</v>
      </c>
    </row>
    <row r="112" spans="1:4" x14ac:dyDescent="0.45">
      <c r="A112" s="10" t="s">
        <v>181</v>
      </c>
      <c r="B112">
        <v>234</v>
      </c>
      <c r="C112" s="8">
        <v>19067.25</v>
      </c>
      <c r="D112" s="6">
        <v>1.9005238093702636E-3</v>
      </c>
    </row>
    <row r="113" spans="1:4" x14ac:dyDescent="0.45">
      <c r="A113" s="10" t="s">
        <v>26</v>
      </c>
      <c r="B113">
        <v>468</v>
      </c>
      <c r="C113" s="8">
        <v>48677.390000000007</v>
      </c>
      <c r="D113" s="6">
        <v>4.8519077828738802E-3</v>
      </c>
    </row>
    <row r="114" spans="1:4" x14ac:dyDescent="0.45">
      <c r="A114" s="10" t="s">
        <v>566</v>
      </c>
      <c r="B114">
        <v>123</v>
      </c>
      <c r="C114" s="8">
        <v>11611.210000000001</v>
      </c>
      <c r="D114" s="6">
        <v>1.1573447172821515E-3</v>
      </c>
    </row>
    <row r="115" spans="1:4" x14ac:dyDescent="0.45">
      <c r="A115" s="10" t="s">
        <v>550</v>
      </c>
      <c r="B115">
        <v>235</v>
      </c>
      <c r="C115" s="8">
        <v>25206.109999999997</v>
      </c>
      <c r="D115" s="6">
        <v>2.5124132843805944E-3</v>
      </c>
    </row>
    <row r="116" spans="1:4" x14ac:dyDescent="0.45">
      <c r="A116" s="3" t="s">
        <v>741</v>
      </c>
      <c r="B116">
        <v>1110</v>
      </c>
      <c r="C116" s="8">
        <v>104370.38</v>
      </c>
      <c r="D116" s="6">
        <v>1.0403093900956981E-2</v>
      </c>
    </row>
    <row r="117" spans="1:4" x14ac:dyDescent="0.45">
      <c r="A117" s="10" t="s">
        <v>181</v>
      </c>
      <c r="B117">
        <v>296</v>
      </c>
      <c r="C117" s="8">
        <v>33913.870000000003</v>
      </c>
      <c r="D117" s="6">
        <v>3.3803572829268986E-3</v>
      </c>
    </row>
    <row r="118" spans="1:4" x14ac:dyDescent="0.45">
      <c r="A118" s="10" t="s">
        <v>566</v>
      </c>
      <c r="B118">
        <v>175</v>
      </c>
      <c r="C118" s="8">
        <v>11262.27</v>
      </c>
      <c r="D118" s="6">
        <v>1.1225642021034203E-3</v>
      </c>
    </row>
    <row r="119" spans="1:4" x14ac:dyDescent="0.45">
      <c r="A119" s="10" t="s">
        <v>598</v>
      </c>
      <c r="B119">
        <v>239</v>
      </c>
      <c r="C119" s="8">
        <v>23400.519999999997</v>
      </c>
      <c r="D119" s="6">
        <v>2.3324415115784937E-3</v>
      </c>
    </row>
    <row r="120" spans="1:4" x14ac:dyDescent="0.45">
      <c r="A120" s="10" t="s">
        <v>504</v>
      </c>
      <c r="B120">
        <v>248</v>
      </c>
      <c r="C120" s="8">
        <v>25447.359999999997</v>
      </c>
      <c r="D120" s="6">
        <v>2.536459823289487E-3</v>
      </c>
    </row>
    <row r="121" spans="1:4" x14ac:dyDescent="0.45">
      <c r="A121" s="10" t="s">
        <v>550</v>
      </c>
      <c r="B121">
        <v>152</v>
      </c>
      <c r="C121" s="8">
        <v>10346.36</v>
      </c>
      <c r="D121" s="6">
        <v>1.0312710810586802E-3</v>
      </c>
    </row>
    <row r="122" spans="1:4" x14ac:dyDescent="0.45">
      <c r="A122" s="3" t="s">
        <v>729</v>
      </c>
      <c r="B122">
        <v>976</v>
      </c>
      <c r="C122" s="8">
        <v>103080.38</v>
      </c>
      <c r="D122" s="6">
        <v>1.0274513444200625E-2</v>
      </c>
    </row>
    <row r="123" spans="1:4" x14ac:dyDescent="0.45">
      <c r="A123" s="10" t="s">
        <v>181</v>
      </c>
      <c r="B123">
        <v>231</v>
      </c>
      <c r="C123" s="8">
        <v>27006.38</v>
      </c>
      <c r="D123" s="6">
        <v>2.6918547873920414E-3</v>
      </c>
    </row>
    <row r="124" spans="1:4" x14ac:dyDescent="0.45">
      <c r="A124" s="10" t="s">
        <v>26</v>
      </c>
      <c r="B124">
        <v>429</v>
      </c>
      <c r="C124" s="8">
        <v>43435.92</v>
      </c>
      <c r="D124" s="6">
        <v>4.3294654521182667E-3</v>
      </c>
    </row>
    <row r="125" spans="1:4" x14ac:dyDescent="0.45">
      <c r="A125" s="10" t="s">
        <v>566</v>
      </c>
      <c r="B125">
        <v>45</v>
      </c>
      <c r="C125" s="8">
        <v>5392.8</v>
      </c>
      <c r="D125" s="6">
        <v>5.3752611410517819E-4</v>
      </c>
    </row>
    <row r="126" spans="1:4" x14ac:dyDescent="0.45">
      <c r="A126" s="10" t="s">
        <v>504</v>
      </c>
      <c r="B126">
        <v>271</v>
      </c>
      <c r="C126" s="8">
        <v>27245.279999999999</v>
      </c>
      <c r="D126" s="6">
        <v>2.7156670905851372E-3</v>
      </c>
    </row>
    <row r="127" spans="1:4" x14ac:dyDescent="0.45">
      <c r="A127" s="3" t="s">
        <v>738</v>
      </c>
      <c r="B127">
        <v>903</v>
      </c>
      <c r="C127" s="8">
        <v>101894.79</v>
      </c>
      <c r="D127" s="6">
        <v>1.0156340030459716E-2</v>
      </c>
    </row>
    <row r="128" spans="1:4" x14ac:dyDescent="0.45">
      <c r="A128" s="10" t="s">
        <v>181</v>
      </c>
      <c r="B128">
        <v>417</v>
      </c>
      <c r="C128" s="8">
        <v>53314.879999999997</v>
      </c>
      <c r="D128" s="6">
        <v>5.3141485444266204E-3</v>
      </c>
    </row>
    <row r="129" spans="1:4" x14ac:dyDescent="0.45">
      <c r="A129" s="10" t="s">
        <v>26</v>
      </c>
      <c r="B129">
        <v>307</v>
      </c>
      <c r="C129" s="8">
        <v>34013.35</v>
      </c>
      <c r="D129" s="6">
        <v>3.3902729293130399E-3</v>
      </c>
    </row>
    <row r="130" spans="1:4" x14ac:dyDescent="0.45">
      <c r="A130" s="10" t="s">
        <v>566</v>
      </c>
      <c r="B130">
        <v>104</v>
      </c>
      <c r="C130" s="8">
        <v>10117.17</v>
      </c>
      <c r="D130" s="6">
        <v>1.0084266199083009E-3</v>
      </c>
    </row>
    <row r="131" spans="1:4" x14ac:dyDescent="0.45">
      <c r="A131" s="10" t="s">
        <v>605</v>
      </c>
      <c r="B131">
        <v>75</v>
      </c>
      <c r="C131" s="8">
        <v>4449.3899999999994</v>
      </c>
      <c r="D131" s="6">
        <v>4.4349193681175611E-4</v>
      </c>
    </row>
    <row r="132" spans="1:4" x14ac:dyDescent="0.45">
      <c r="A132" s="3" t="s">
        <v>734</v>
      </c>
      <c r="B132">
        <v>882</v>
      </c>
      <c r="C132" s="8">
        <v>100595.55</v>
      </c>
      <c r="D132" s="6">
        <v>1.0026838578803805E-2</v>
      </c>
    </row>
    <row r="133" spans="1:4" x14ac:dyDescent="0.45">
      <c r="A133" s="10" t="s">
        <v>181</v>
      </c>
      <c r="B133">
        <v>670</v>
      </c>
      <c r="C133" s="8">
        <v>79375.64</v>
      </c>
      <c r="D133" s="6">
        <v>7.9117488732776183E-3</v>
      </c>
    </row>
    <row r="134" spans="1:4" x14ac:dyDescent="0.45">
      <c r="A134" s="10" t="s">
        <v>598</v>
      </c>
      <c r="B134">
        <v>23</v>
      </c>
      <c r="C134" s="8">
        <v>1753.06</v>
      </c>
      <c r="D134" s="6">
        <v>1.7473585699325463E-4</v>
      </c>
    </row>
    <row r="135" spans="1:4" x14ac:dyDescent="0.45">
      <c r="A135" s="10" t="s">
        <v>605</v>
      </c>
      <c r="B135">
        <v>96</v>
      </c>
      <c r="C135" s="8">
        <v>7146.2300000000005</v>
      </c>
      <c r="D135" s="6">
        <v>7.1229885076432421E-4</v>
      </c>
    </row>
    <row r="136" spans="1:4" x14ac:dyDescent="0.45">
      <c r="A136" s="10" t="s">
        <v>504</v>
      </c>
      <c r="B136">
        <v>73</v>
      </c>
      <c r="C136" s="8">
        <v>9588.82</v>
      </c>
      <c r="D136" s="6">
        <v>9.5576345376316831E-4</v>
      </c>
    </row>
    <row r="137" spans="1:4" x14ac:dyDescent="0.45">
      <c r="A137" s="10" t="s">
        <v>550</v>
      </c>
      <c r="B137">
        <v>20</v>
      </c>
      <c r="C137" s="8">
        <v>2731.8</v>
      </c>
      <c r="D137" s="6">
        <v>2.7229154400543795E-4</v>
      </c>
    </row>
    <row r="138" spans="1:4" x14ac:dyDescent="0.45">
      <c r="A138" s="3" t="s">
        <v>759</v>
      </c>
      <c r="B138">
        <v>936</v>
      </c>
      <c r="C138" s="8">
        <v>100306.58</v>
      </c>
      <c r="D138" s="6">
        <v>9.9980355597426539E-3</v>
      </c>
    </row>
    <row r="139" spans="1:4" x14ac:dyDescent="0.45">
      <c r="A139" s="10" t="s">
        <v>181</v>
      </c>
      <c r="B139">
        <v>815</v>
      </c>
      <c r="C139" s="8">
        <v>92809.08</v>
      </c>
      <c r="D139" s="6">
        <v>9.2507239515792553E-3</v>
      </c>
    </row>
    <row r="140" spans="1:4" x14ac:dyDescent="0.45">
      <c r="A140" s="10" t="s">
        <v>26</v>
      </c>
      <c r="B140">
        <v>121</v>
      </c>
      <c r="C140" s="8">
        <v>7497.5000000000009</v>
      </c>
      <c r="D140" s="6">
        <v>7.4731160816339818E-4</v>
      </c>
    </row>
    <row r="141" spans="1:4" x14ac:dyDescent="0.45">
      <c r="A141" s="3" t="s">
        <v>698</v>
      </c>
      <c r="B141">
        <v>903</v>
      </c>
      <c r="C141" s="8">
        <v>98923.730000000025</v>
      </c>
      <c r="D141" s="6">
        <v>9.8602003003430225E-3</v>
      </c>
    </row>
    <row r="142" spans="1:4" x14ac:dyDescent="0.45">
      <c r="A142" s="3" t="s">
        <v>702</v>
      </c>
      <c r="B142">
        <v>836</v>
      </c>
      <c r="C142" s="8">
        <v>97203.680000000008</v>
      </c>
      <c r="D142" s="6">
        <v>9.6887547075959115E-3</v>
      </c>
    </row>
    <row r="143" spans="1:4" x14ac:dyDescent="0.45">
      <c r="A143" s="3" t="s">
        <v>695</v>
      </c>
      <c r="B143">
        <v>843</v>
      </c>
      <c r="C143" s="8">
        <v>94117.260000000024</v>
      </c>
      <c r="D143" s="6">
        <v>9.381116495702925E-3</v>
      </c>
    </row>
    <row r="144" spans="1:4" x14ac:dyDescent="0.45">
      <c r="A144" s="3" t="s">
        <v>713</v>
      </c>
      <c r="B144">
        <v>961</v>
      </c>
      <c r="C144" s="8">
        <v>94015.73</v>
      </c>
      <c r="D144" s="6">
        <v>9.3709965160327872E-3</v>
      </c>
    </row>
    <row r="145" spans="1:4" x14ac:dyDescent="0.45">
      <c r="A145" s="3" t="s">
        <v>757</v>
      </c>
      <c r="B145">
        <v>1001</v>
      </c>
      <c r="C145" s="8">
        <v>93170.66</v>
      </c>
      <c r="D145" s="6">
        <v>9.2867643558846528E-3</v>
      </c>
    </row>
    <row r="146" spans="1:4" x14ac:dyDescent="0.45">
      <c r="A146" s="10" t="s">
        <v>181</v>
      </c>
      <c r="B146">
        <v>368</v>
      </c>
      <c r="C146" s="8">
        <v>41773.089999999997</v>
      </c>
      <c r="D146" s="6">
        <v>4.1637232498638694E-3</v>
      </c>
    </row>
    <row r="147" spans="1:4" x14ac:dyDescent="0.45">
      <c r="A147" s="10" t="s">
        <v>26</v>
      </c>
      <c r="B147">
        <v>633</v>
      </c>
      <c r="C147" s="8">
        <v>51397.57</v>
      </c>
      <c r="D147" s="6">
        <v>5.1230411060207834E-3</v>
      </c>
    </row>
    <row r="148" spans="1:4" x14ac:dyDescent="0.45">
      <c r="A148" s="3" t="s">
        <v>703</v>
      </c>
      <c r="B148">
        <v>937</v>
      </c>
      <c r="C148" s="8">
        <v>88804.5</v>
      </c>
      <c r="D148" s="6">
        <v>8.8515683504029989E-3</v>
      </c>
    </row>
    <row r="149" spans="1:4" x14ac:dyDescent="0.45">
      <c r="A149" s="3" t="s">
        <v>723</v>
      </c>
      <c r="B149">
        <v>787</v>
      </c>
      <c r="C149" s="8">
        <v>88041.26</v>
      </c>
      <c r="D149" s="6">
        <v>8.7754925769032138E-3</v>
      </c>
    </row>
    <row r="150" spans="1:4" x14ac:dyDescent="0.45">
      <c r="A150" s="10" t="s">
        <v>181</v>
      </c>
      <c r="B150">
        <v>239</v>
      </c>
      <c r="C150" s="8">
        <v>26524.959999999999</v>
      </c>
      <c r="D150" s="6">
        <v>2.6438693583287504E-3</v>
      </c>
    </row>
    <row r="151" spans="1:4" x14ac:dyDescent="0.45">
      <c r="A151" s="10" t="s">
        <v>26</v>
      </c>
      <c r="B151">
        <v>239</v>
      </c>
      <c r="C151" s="8">
        <v>24804.339999999997</v>
      </c>
      <c r="D151" s="6">
        <v>2.4723669509612136E-3</v>
      </c>
    </row>
    <row r="152" spans="1:4" x14ac:dyDescent="0.45">
      <c r="A152" s="10" t="s">
        <v>504</v>
      </c>
      <c r="B152">
        <v>158</v>
      </c>
      <c r="C152" s="8">
        <v>16748.2</v>
      </c>
      <c r="D152" s="6">
        <v>1.669373027788226E-3</v>
      </c>
    </row>
    <row r="153" spans="1:4" x14ac:dyDescent="0.45">
      <c r="A153" s="10" t="s">
        <v>550</v>
      </c>
      <c r="B153">
        <v>151</v>
      </c>
      <c r="C153" s="8">
        <v>19963.759999999998</v>
      </c>
      <c r="D153" s="6">
        <v>1.989883239825024E-3</v>
      </c>
    </row>
    <row r="154" spans="1:4" x14ac:dyDescent="0.45">
      <c r="A154" s="3" t="s">
        <v>776</v>
      </c>
      <c r="B154">
        <v>954</v>
      </c>
      <c r="C154" s="8">
        <v>87489.23</v>
      </c>
      <c r="D154" s="6">
        <v>8.7204691121410341E-3</v>
      </c>
    </row>
    <row r="155" spans="1:4" x14ac:dyDescent="0.45">
      <c r="A155" s="10" t="s">
        <v>181</v>
      </c>
      <c r="B155">
        <v>286</v>
      </c>
      <c r="C155" s="8">
        <v>31869.82</v>
      </c>
      <c r="D155" s="6">
        <v>3.1766170638316809E-3</v>
      </c>
    </row>
    <row r="156" spans="1:4" x14ac:dyDescent="0.45">
      <c r="A156" s="10" t="s">
        <v>566</v>
      </c>
      <c r="B156">
        <v>240</v>
      </c>
      <c r="C156" s="8">
        <v>20128.189999999999</v>
      </c>
      <c r="D156" s="6">
        <v>2.0062727626966891E-3</v>
      </c>
    </row>
    <row r="157" spans="1:4" x14ac:dyDescent="0.45">
      <c r="A157" s="10" t="s">
        <v>598</v>
      </c>
      <c r="B157">
        <v>247</v>
      </c>
      <c r="C157" s="8">
        <v>21575.89</v>
      </c>
      <c r="D157" s="6">
        <v>2.1505719311045788E-3</v>
      </c>
    </row>
    <row r="158" spans="1:4" x14ac:dyDescent="0.45">
      <c r="A158" s="10" t="s">
        <v>550</v>
      </c>
      <c r="B158">
        <v>181</v>
      </c>
      <c r="C158" s="8">
        <v>13915.329999999998</v>
      </c>
      <c r="D158" s="6">
        <v>1.3870073545080863E-3</v>
      </c>
    </row>
    <row r="159" spans="1:4" x14ac:dyDescent="0.45">
      <c r="A159" s="3" t="s">
        <v>724</v>
      </c>
      <c r="B159">
        <v>929</v>
      </c>
      <c r="C159" s="8">
        <v>85555.99</v>
      </c>
      <c r="D159" s="6">
        <v>8.5277738546064158E-3</v>
      </c>
    </row>
    <row r="160" spans="1:4" x14ac:dyDescent="0.45">
      <c r="A160" s="10" t="s">
        <v>181</v>
      </c>
      <c r="B160">
        <v>187</v>
      </c>
      <c r="C160" s="8">
        <v>20278.45</v>
      </c>
      <c r="D160" s="6">
        <v>2.021249894039488E-3</v>
      </c>
    </row>
    <row r="161" spans="1:4" x14ac:dyDescent="0.45">
      <c r="A161" s="10" t="s">
        <v>26</v>
      </c>
      <c r="B161">
        <v>159</v>
      </c>
      <c r="C161" s="8">
        <v>15274.6</v>
      </c>
      <c r="D161" s="6">
        <v>1.5224922827679413E-3</v>
      </c>
    </row>
    <row r="162" spans="1:4" x14ac:dyDescent="0.45">
      <c r="A162" s="10" t="s">
        <v>566</v>
      </c>
      <c r="B162">
        <v>292</v>
      </c>
      <c r="C162" s="8">
        <v>26509.52</v>
      </c>
      <c r="D162" s="6">
        <v>2.6423303798385816E-3</v>
      </c>
    </row>
    <row r="163" spans="1:4" x14ac:dyDescent="0.45">
      <c r="A163" s="10" t="s">
        <v>605</v>
      </c>
      <c r="B163">
        <v>33</v>
      </c>
      <c r="C163" s="8">
        <v>1804.44</v>
      </c>
      <c r="D163" s="6">
        <v>1.7985714681351944E-4</v>
      </c>
    </row>
    <row r="164" spans="1:4" x14ac:dyDescent="0.45">
      <c r="A164" s="10" t="s">
        <v>504</v>
      </c>
      <c r="B164">
        <v>165</v>
      </c>
      <c r="C164" s="8">
        <v>16600.060000000001</v>
      </c>
      <c r="D164" s="6">
        <v>1.6546072069635077E-3</v>
      </c>
    </row>
    <row r="165" spans="1:4" x14ac:dyDescent="0.45">
      <c r="A165" s="10" t="s">
        <v>550</v>
      </c>
      <c r="B165">
        <v>93</v>
      </c>
      <c r="C165" s="8">
        <v>5088.92</v>
      </c>
      <c r="D165" s="6">
        <v>5.0723694418337839E-4</v>
      </c>
    </row>
    <row r="166" spans="1:4" x14ac:dyDescent="0.45">
      <c r="A166" s="3" t="s">
        <v>736</v>
      </c>
      <c r="B166">
        <v>811</v>
      </c>
      <c r="C166" s="8">
        <v>85171.59</v>
      </c>
      <c r="D166" s="6">
        <v>8.4894588719884746E-3</v>
      </c>
    </row>
    <row r="167" spans="1:4" x14ac:dyDescent="0.45">
      <c r="A167" s="10" t="s">
        <v>181</v>
      </c>
      <c r="B167">
        <v>466</v>
      </c>
      <c r="C167" s="8">
        <v>55505.919999999998</v>
      </c>
      <c r="D167" s="6">
        <v>5.532539958357975E-3</v>
      </c>
    </row>
    <row r="168" spans="1:4" x14ac:dyDescent="0.45">
      <c r="A168" s="10" t="s">
        <v>605</v>
      </c>
      <c r="B168">
        <v>89</v>
      </c>
      <c r="C168" s="8">
        <v>5043.42</v>
      </c>
      <c r="D168" s="6">
        <v>5.0270174202646819E-4</v>
      </c>
    </row>
    <row r="169" spans="1:4" x14ac:dyDescent="0.45">
      <c r="A169" s="10" t="s">
        <v>504</v>
      </c>
      <c r="B169">
        <v>81</v>
      </c>
      <c r="C169" s="8">
        <v>10178</v>
      </c>
      <c r="D169" s="6">
        <v>1.0144898363303855E-3</v>
      </c>
    </row>
    <row r="170" spans="1:4" x14ac:dyDescent="0.45">
      <c r="A170" s="10" t="s">
        <v>550</v>
      </c>
      <c r="B170">
        <v>175</v>
      </c>
      <c r="C170" s="8">
        <v>14444.25</v>
      </c>
      <c r="D170" s="6">
        <v>1.4397273352736463E-3</v>
      </c>
    </row>
    <row r="171" spans="1:4" x14ac:dyDescent="0.45">
      <c r="A171" s="3" t="s">
        <v>730</v>
      </c>
      <c r="B171">
        <v>730</v>
      </c>
      <c r="C171" s="8">
        <v>83682.16</v>
      </c>
      <c r="D171" s="6">
        <v>8.3410002753166769E-3</v>
      </c>
    </row>
    <row r="172" spans="1:4" x14ac:dyDescent="0.45">
      <c r="A172" s="10" t="s">
        <v>181</v>
      </c>
      <c r="B172">
        <v>525</v>
      </c>
      <c r="C172" s="8">
        <v>60350.240000000013</v>
      </c>
      <c r="D172" s="6">
        <v>6.0153964531439869E-3</v>
      </c>
    </row>
    <row r="173" spans="1:4" x14ac:dyDescent="0.45">
      <c r="A173" s="10" t="s">
        <v>26</v>
      </c>
      <c r="B173">
        <v>161</v>
      </c>
      <c r="C173" s="8">
        <v>20074.16</v>
      </c>
      <c r="D173" s="6">
        <v>2.0008873347288243E-3</v>
      </c>
    </row>
    <row r="174" spans="1:4" x14ac:dyDescent="0.45">
      <c r="A174" s="10" t="s">
        <v>550</v>
      </c>
      <c r="B174">
        <v>44</v>
      </c>
      <c r="C174" s="8">
        <v>3257.76</v>
      </c>
      <c r="D174" s="6">
        <v>3.2471648744386686E-4</v>
      </c>
    </row>
    <row r="175" spans="1:4" x14ac:dyDescent="0.45">
      <c r="A175" s="3" t="s">
        <v>705</v>
      </c>
      <c r="B175">
        <v>906</v>
      </c>
      <c r="C175" s="8">
        <v>83228.19</v>
      </c>
      <c r="D175" s="6">
        <v>8.2957509187634344E-3</v>
      </c>
    </row>
    <row r="176" spans="1:4" x14ac:dyDescent="0.45">
      <c r="A176" s="3" t="s">
        <v>780</v>
      </c>
      <c r="B176">
        <v>933</v>
      </c>
      <c r="C176" s="8">
        <v>83209.88</v>
      </c>
      <c r="D176" s="6">
        <v>8.2939258736756758E-3</v>
      </c>
    </row>
    <row r="177" spans="1:4" x14ac:dyDescent="0.45">
      <c r="A177" s="10" t="s">
        <v>181</v>
      </c>
      <c r="B177">
        <v>110</v>
      </c>
      <c r="C177" s="8">
        <v>12516.37</v>
      </c>
      <c r="D177" s="6">
        <v>1.2475663345205884E-3</v>
      </c>
    </row>
    <row r="178" spans="1:4" x14ac:dyDescent="0.45">
      <c r="A178" s="10" t="s">
        <v>26</v>
      </c>
      <c r="B178">
        <v>186</v>
      </c>
      <c r="C178" s="8">
        <v>13224.06</v>
      </c>
      <c r="D178" s="6">
        <v>1.3181051743980348E-3</v>
      </c>
    </row>
    <row r="179" spans="1:4" x14ac:dyDescent="0.45">
      <c r="A179" s="10" t="s">
        <v>598</v>
      </c>
      <c r="B179">
        <v>375</v>
      </c>
      <c r="C179" s="8">
        <v>31673.429999999997</v>
      </c>
      <c r="D179" s="6">
        <v>3.1570419352251839E-3</v>
      </c>
    </row>
    <row r="180" spans="1:4" x14ac:dyDescent="0.45">
      <c r="A180" s="10" t="s">
        <v>605</v>
      </c>
      <c r="B180">
        <v>48</v>
      </c>
      <c r="C180" s="8">
        <v>5808.48</v>
      </c>
      <c r="D180" s="6">
        <v>5.7895892361252877E-4</v>
      </c>
    </row>
    <row r="181" spans="1:4" x14ac:dyDescent="0.45">
      <c r="A181" s="10" t="s">
        <v>550</v>
      </c>
      <c r="B181">
        <v>214</v>
      </c>
      <c r="C181" s="8">
        <v>19987.54</v>
      </c>
      <c r="D181" s="6">
        <v>1.9922535059193392E-3</v>
      </c>
    </row>
    <row r="182" spans="1:4" x14ac:dyDescent="0.45">
      <c r="A182" s="3" t="s">
        <v>739</v>
      </c>
      <c r="B182">
        <v>929</v>
      </c>
      <c r="C182" s="8">
        <v>82751.079999999987</v>
      </c>
      <c r="D182" s="6">
        <v>8.2481950879703895E-3</v>
      </c>
    </row>
    <row r="183" spans="1:4" x14ac:dyDescent="0.45">
      <c r="A183" s="10" t="s">
        <v>181</v>
      </c>
      <c r="B183">
        <v>611</v>
      </c>
      <c r="C183" s="8">
        <v>62231.859999999993</v>
      </c>
      <c r="D183" s="6">
        <v>6.2029464989128962E-3</v>
      </c>
    </row>
    <row r="184" spans="1:4" x14ac:dyDescent="0.45">
      <c r="A184" s="10" t="s">
        <v>550</v>
      </c>
      <c r="B184">
        <v>318</v>
      </c>
      <c r="C184" s="8">
        <v>20519.22</v>
      </c>
      <c r="D184" s="6">
        <v>2.0452485890574941E-3</v>
      </c>
    </row>
    <row r="185" spans="1:4" x14ac:dyDescent="0.45">
      <c r="A185" s="3" t="s">
        <v>753</v>
      </c>
      <c r="B185">
        <v>795</v>
      </c>
      <c r="C185" s="8">
        <v>81577.98</v>
      </c>
      <c r="D185" s="6">
        <v>8.1312666121402498E-3</v>
      </c>
    </row>
    <row r="186" spans="1:4" x14ac:dyDescent="0.45">
      <c r="A186" s="10" t="s">
        <v>181</v>
      </c>
      <c r="B186">
        <v>382</v>
      </c>
      <c r="C186" s="8">
        <v>39507.319999999992</v>
      </c>
      <c r="D186" s="6">
        <v>3.9378831401701868E-3</v>
      </c>
    </row>
    <row r="187" spans="1:4" x14ac:dyDescent="0.45">
      <c r="A187" s="10" t="s">
        <v>566</v>
      </c>
      <c r="B187">
        <v>113</v>
      </c>
      <c r="C187" s="8">
        <v>11202.400000000001</v>
      </c>
      <c r="D187" s="6">
        <v>1.1165966734631078E-3</v>
      </c>
    </row>
    <row r="188" spans="1:4" x14ac:dyDescent="0.45">
      <c r="A188" s="10" t="s">
        <v>598</v>
      </c>
      <c r="B188">
        <v>24</v>
      </c>
      <c r="C188" s="8">
        <v>2172.48</v>
      </c>
      <c r="D188" s="6">
        <v>2.1654145015042602E-4</v>
      </c>
    </row>
    <row r="189" spans="1:4" x14ac:dyDescent="0.45">
      <c r="A189" s="10" t="s">
        <v>550</v>
      </c>
      <c r="B189">
        <v>276</v>
      </c>
      <c r="C189" s="8">
        <v>28695.779999999995</v>
      </c>
      <c r="D189" s="6">
        <v>2.8602453483565285E-3</v>
      </c>
    </row>
    <row r="190" spans="1:4" x14ac:dyDescent="0.45">
      <c r="A190" s="3" t="s">
        <v>711</v>
      </c>
      <c r="B190">
        <v>779</v>
      </c>
      <c r="C190" s="8">
        <v>80438.48</v>
      </c>
      <c r="D190" s="6">
        <v>8.0176872086721342E-3</v>
      </c>
    </row>
    <row r="191" spans="1:4" x14ac:dyDescent="0.45">
      <c r="A191" s="3" t="s">
        <v>751</v>
      </c>
      <c r="B191">
        <v>636</v>
      </c>
      <c r="C191" s="8">
        <v>79472.070000000007</v>
      </c>
      <c r="D191" s="6">
        <v>7.9213605116070888E-3</v>
      </c>
    </row>
    <row r="192" spans="1:4" x14ac:dyDescent="0.45">
      <c r="A192" s="10" t="s">
        <v>181</v>
      </c>
      <c r="B192">
        <v>242</v>
      </c>
      <c r="C192" s="8">
        <v>39804.920000000006</v>
      </c>
      <c r="D192" s="6">
        <v>3.967546352519561E-3</v>
      </c>
    </row>
    <row r="193" spans="1:4" x14ac:dyDescent="0.45">
      <c r="A193" s="10" t="s">
        <v>598</v>
      </c>
      <c r="B193">
        <v>50</v>
      </c>
      <c r="C193" s="8">
        <v>4720</v>
      </c>
      <c r="D193" s="6">
        <v>4.7046492704651402E-4</v>
      </c>
    </row>
    <row r="194" spans="1:4" x14ac:dyDescent="0.45">
      <c r="A194" s="10" t="s">
        <v>605</v>
      </c>
      <c r="B194">
        <v>81</v>
      </c>
      <c r="C194" s="8">
        <v>6420.8899999999994</v>
      </c>
      <c r="D194" s="6">
        <v>6.400007511490871E-4</v>
      </c>
    </row>
    <row r="195" spans="1:4" x14ac:dyDescent="0.45">
      <c r="A195" s="10" t="s">
        <v>504</v>
      </c>
      <c r="B195">
        <v>169</v>
      </c>
      <c r="C195" s="8">
        <v>18938.3</v>
      </c>
      <c r="D195" s="6">
        <v>1.8876707474332619E-3</v>
      </c>
    </row>
    <row r="196" spans="1:4" x14ac:dyDescent="0.45">
      <c r="A196" s="10" t="s">
        <v>550</v>
      </c>
      <c r="B196">
        <v>94</v>
      </c>
      <c r="C196" s="8">
        <v>9587.9600000000009</v>
      </c>
      <c r="D196" s="6">
        <v>9.5567773345866418E-4</v>
      </c>
    </row>
    <row r="197" spans="1:4" x14ac:dyDescent="0.45">
      <c r="A197" s="3" t="s">
        <v>740</v>
      </c>
      <c r="B197">
        <v>787</v>
      </c>
      <c r="C197" s="8">
        <v>79224.23000000001</v>
      </c>
      <c r="D197" s="6">
        <v>7.8966571159462401E-3</v>
      </c>
    </row>
    <row r="198" spans="1:4" x14ac:dyDescent="0.45">
      <c r="A198" s="10" t="s">
        <v>181</v>
      </c>
      <c r="B198">
        <v>369</v>
      </c>
      <c r="C198" s="8">
        <v>45078.759999999995</v>
      </c>
      <c r="D198" s="6">
        <v>4.4932151556668033E-3</v>
      </c>
    </row>
    <row r="199" spans="1:4" x14ac:dyDescent="0.45">
      <c r="A199" s="10" t="s">
        <v>566</v>
      </c>
      <c r="B199">
        <v>296</v>
      </c>
      <c r="C199" s="8">
        <v>25543.65</v>
      </c>
      <c r="D199" s="6">
        <v>2.5460575071507814E-3</v>
      </c>
    </row>
    <row r="200" spans="1:4" x14ac:dyDescent="0.45">
      <c r="A200" s="10" t="s">
        <v>550</v>
      </c>
      <c r="B200">
        <v>122</v>
      </c>
      <c r="C200" s="8">
        <v>8601.82</v>
      </c>
      <c r="D200" s="6">
        <v>8.5738445312865362E-4</v>
      </c>
    </row>
    <row r="201" spans="1:4" x14ac:dyDescent="0.45">
      <c r="A201" s="3" t="s">
        <v>714</v>
      </c>
      <c r="B201">
        <v>684</v>
      </c>
      <c r="C201" s="8">
        <v>78570.340000000011</v>
      </c>
      <c r="D201" s="6">
        <v>7.831480778838943E-3</v>
      </c>
    </row>
    <row r="202" spans="1:4" x14ac:dyDescent="0.45">
      <c r="A202" s="3" t="s">
        <v>765</v>
      </c>
      <c r="B202">
        <v>882</v>
      </c>
      <c r="C202" s="8">
        <v>78411.86</v>
      </c>
      <c r="D202" s="6">
        <v>7.8156843208647183E-3</v>
      </c>
    </row>
    <row r="203" spans="1:4" x14ac:dyDescent="0.45">
      <c r="A203" s="10" t="s">
        <v>181</v>
      </c>
      <c r="B203">
        <v>45</v>
      </c>
      <c r="C203" s="8">
        <v>5324.4</v>
      </c>
      <c r="D203" s="6">
        <v>5.3070835965391078E-4</v>
      </c>
    </row>
    <row r="204" spans="1:4" x14ac:dyDescent="0.45">
      <c r="A204" s="10" t="s">
        <v>26</v>
      </c>
      <c r="B204">
        <v>110</v>
      </c>
      <c r="C204" s="8">
        <v>10881.75</v>
      </c>
      <c r="D204" s="6">
        <v>1.0846359576034755E-3</v>
      </c>
    </row>
    <row r="205" spans="1:4" x14ac:dyDescent="0.45">
      <c r="A205" s="10" t="s">
        <v>566</v>
      </c>
      <c r="B205">
        <v>183</v>
      </c>
      <c r="C205" s="8">
        <v>16179.15</v>
      </c>
      <c r="D205" s="6">
        <v>1.612653098395044E-3</v>
      </c>
    </row>
    <row r="206" spans="1:4" x14ac:dyDescent="0.45">
      <c r="A206" s="10" t="s">
        <v>598</v>
      </c>
      <c r="B206">
        <v>324</v>
      </c>
      <c r="C206" s="8">
        <v>28254.46</v>
      </c>
      <c r="D206" s="6">
        <v>2.8162568776776797E-3</v>
      </c>
    </row>
    <row r="207" spans="1:4" x14ac:dyDescent="0.45">
      <c r="A207" s="10" t="s">
        <v>550</v>
      </c>
      <c r="B207">
        <v>220</v>
      </c>
      <c r="C207" s="8">
        <v>17772.100000000002</v>
      </c>
      <c r="D207" s="6">
        <v>1.7714300275346088E-3</v>
      </c>
    </row>
    <row r="208" spans="1:4" x14ac:dyDescent="0.45">
      <c r="A208" s="3" t="s">
        <v>699</v>
      </c>
      <c r="B208">
        <v>895</v>
      </c>
      <c r="C208" s="8">
        <v>78240.839999999982</v>
      </c>
      <c r="D208" s="6">
        <v>7.7986379412410952E-3</v>
      </c>
    </row>
    <row r="209" spans="1:4" x14ac:dyDescent="0.45">
      <c r="A209" s="3" t="s">
        <v>728</v>
      </c>
      <c r="B209">
        <v>720</v>
      </c>
      <c r="C209" s="8">
        <v>77795.199999999997</v>
      </c>
      <c r="D209" s="6">
        <v>7.7542188755442727E-3</v>
      </c>
    </row>
    <row r="210" spans="1:4" x14ac:dyDescent="0.45">
      <c r="A210" s="10" t="s">
        <v>181</v>
      </c>
      <c r="B210">
        <v>219</v>
      </c>
      <c r="C210" s="8">
        <v>27950.57</v>
      </c>
      <c r="D210" s="6">
        <v>2.7859667110081534E-3</v>
      </c>
    </row>
    <row r="211" spans="1:4" x14ac:dyDescent="0.45">
      <c r="A211" s="10" t="s">
        <v>598</v>
      </c>
      <c r="B211">
        <v>174</v>
      </c>
      <c r="C211" s="8">
        <v>14057.47</v>
      </c>
      <c r="D211" s="6">
        <v>1.4011751266967286E-3</v>
      </c>
    </row>
    <row r="212" spans="1:4" x14ac:dyDescent="0.45">
      <c r="A212" s="10" t="s">
        <v>605</v>
      </c>
      <c r="B212">
        <v>21</v>
      </c>
      <c r="C212" s="8">
        <v>2296.77</v>
      </c>
      <c r="D212" s="6">
        <v>2.2893002764674196E-4</v>
      </c>
    </row>
    <row r="213" spans="1:4" x14ac:dyDescent="0.45">
      <c r="A213" s="10" t="s">
        <v>504</v>
      </c>
      <c r="B213">
        <v>73</v>
      </c>
      <c r="C213" s="8">
        <v>8567.6899999999987</v>
      </c>
      <c r="D213" s="6">
        <v>8.539825531371075E-4</v>
      </c>
    </row>
    <row r="214" spans="1:4" x14ac:dyDescent="0.45">
      <c r="A214" s="10" t="s">
        <v>550</v>
      </c>
      <c r="B214">
        <v>233</v>
      </c>
      <c r="C214" s="8">
        <v>24922.699999999997</v>
      </c>
      <c r="D214" s="6">
        <v>2.4841644570555411E-3</v>
      </c>
    </row>
    <row r="215" spans="1:4" x14ac:dyDescent="0.45">
      <c r="A215" s="3" t="s">
        <v>700</v>
      </c>
      <c r="B215">
        <v>647</v>
      </c>
      <c r="C215" s="8">
        <v>75754.880000000005</v>
      </c>
      <c r="D215" s="6">
        <v>7.5508504433511496E-3</v>
      </c>
    </row>
    <row r="216" spans="1:4" x14ac:dyDescent="0.45">
      <c r="A216" s="3" t="s">
        <v>772</v>
      </c>
      <c r="B216">
        <v>703</v>
      </c>
      <c r="C216" s="8">
        <v>75238.92</v>
      </c>
      <c r="D216" s="6">
        <v>7.4994222476395134E-3</v>
      </c>
    </row>
    <row r="217" spans="1:4" x14ac:dyDescent="0.45">
      <c r="A217" s="10" t="s">
        <v>181</v>
      </c>
      <c r="B217">
        <v>175</v>
      </c>
      <c r="C217" s="8">
        <v>27160.93</v>
      </c>
      <c r="D217" s="6">
        <v>2.7072595235096346E-3</v>
      </c>
    </row>
    <row r="218" spans="1:4" x14ac:dyDescent="0.45">
      <c r="A218" s="10" t="s">
        <v>504</v>
      </c>
      <c r="B218">
        <v>351</v>
      </c>
      <c r="C218" s="8">
        <v>32493.219999999998</v>
      </c>
      <c r="D218" s="6">
        <v>3.2387543171199852E-3</v>
      </c>
    </row>
    <row r="219" spans="1:4" x14ac:dyDescent="0.45">
      <c r="A219" s="10" t="s">
        <v>550</v>
      </c>
      <c r="B219">
        <v>177</v>
      </c>
      <c r="C219" s="8">
        <v>15584.77</v>
      </c>
      <c r="D219" s="6">
        <v>1.5534084070098941E-3</v>
      </c>
    </row>
    <row r="220" spans="1:4" x14ac:dyDescent="0.45">
      <c r="A220" s="3" t="s">
        <v>716</v>
      </c>
      <c r="B220">
        <v>796</v>
      </c>
      <c r="C220" s="8">
        <v>74972.51999999999</v>
      </c>
      <c r="D220" s="6">
        <v>7.4728688881977347E-3</v>
      </c>
    </row>
    <row r="221" spans="1:4" x14ac:dyDescent="0.45">
      <c r="A221" s="10" t="s">
        <v>181</v>
      </c>
      <c r="B221">
        <v>30</v>
      </c>
      <c r="C221" s="8">
        <v>3508.8</v>
      </c>
      <c r="D221" s="6">
        <v>3.4973884237728993E-4</v>
      </c>
    </row>
    <row r="222" spans="1:4" x14ac:dyDescent="0.45">
      <c r="A222" s="10" t="s">
        <v>598</v>
      </c>
      <c r="B222">
        <v>315</v>
      </c>
      <c r="C222" s="8">
        <v>29395.77</v>
      </c>
      <c r="D222" s="6">
        <v>2.9300166924843443E-3</v>
      </c>
    </row>
    <row r="223" spans="1:4" x14ac:dyDescent="0.45">
      <c r="A223" s="10" t="s">
        <v>605</v>
      </c>
      <c r="B223">
        <v>70</v>
      </c>
      <c r="C223" s="8">
        <v>7306</v>
      </c>
      <c r="D223" s="6">
        <v>7.2822388919530328E-4</v>
      </c>
    </row>
    <row r="224" spans="1:4" x14ac:dyDescent="0.45">
      <c r="A224" s="10" t="s">
        <v>550</v>
      </c>
      <c r="B224">
        <v>381</v>
      </c>
      <c r="C224" s="8">
        <v>34761.949999999997</v>
      </c>
      <c r="D224" s="6">
        <v>3.4648894641407979E-3</v>
      </c>
    </row>
    <row r="225" spans="1:4" x14ac:dyDescent="0.45">
      <c r="A225" s="3" t="s">
        <v>745</v>
      </c>
      <c r="B225">
        <v>804</v>
      </c>
      <c r="C225" s="8">
        <v>74936.14</v>
      </c>
      <c r="D225" s="6">
        <v>7.4692427199676611E-3</v>
      </c>
    </row>
    <row r="226" spans="1:4" x14ac:dyDescent="0.45">
      <c r="A226" s="10" t="s">
        <v>181</v>
      </c>
      <c r="B226">
        <v>534</v>
      </c>
      <c r="C226" s="8">
        <v>52732.03</v>
      </c>
      <c r="D226" s="6">
        <v>5.2560531031704636E-3</v>
      </c>
    </row>
    <row r="227" spans="1:4" x14ac:dyDescent="0.45">
      <c r="A227" s="10" t="s">
        <v>26</v>
      </c>
      <c r="B227">
        <v>114</v>
      </c>
      <c r="C227" s="8">
        <v>5442.8</v>
      </c>
      <c r="D227" s="6">
        <v>5.4250985273914551E-4</v>
      </c>
    </row>
    <row r="228" spans="1:4" x14ac:dyDescent="0.45">
      <c r="A228" s="10" t="s">
        <v>550</v>
      </c>
      <c r="B228">
        <v>156</v>
      </c>
      <c r="C228" s="8">
        <v>16761.309999999998</v>
      </c>
      <c r="D228" s="6">
        <v>1.6706797640580519E-3</v>
      </c>
    </row>
    <row r="229" spans="1:4" x14ac:dyDescent="0.45">
      <c r="A229" s="3" t="s">
        <v>747</v>
      </c>
      <c r="B229">
        <v>873</v>
      </c>
      <c r="C229" s="8">
        <v>74634.849999999991</v>
      </c>
      <c r="D229" s="6">
        <v>7.4392117077071006E-3</v>
      </c>
    </row>
    <row r="230" spans="1:4" x14ac:dyDescent="0.45">
      <c r="A230" s="10" t="s">
        <v>181</v>
      </c>
      <c r="B230">
        <v>25</v>
      </c>
      <c r="C230" s="8">
        <v>2992</v>
      </c>
      <c r="D230" s="6">
        <v>2.9822691985660382E-4</v>
      </c>
    </row>
    <row r="231" spans="1:4" x14ac:dyDescent="0.45">
      <c r="A231" s="10" t="s">
        <v>26</v>
      </c>
      <c r="B231">
        <v>41</v>
      </c>
      <c r="C231" s="8">
        <v>4177.49</v>
      </c>
      <c r="D231" s="6">
        <v>4.1639036612024191E-4</v>
      </c>
    </row>
    <row r="232" spans="1:4" x14ac:dyDescent="0.45">
      <c r="A232" s="10" t="s">
        <v>566</v>
      </c>
      <c r="B232">
        <v>317</v>
      </c>
      <c r="C232" s="8">
        <v>25510.07</v>
      </c>
      <c r="D232" s="6">
        <v>2.542710428284209E-3</v>
      </c>
    </row>
    <row r="233" spans="1:4" x14ac:dyDescent="0.45">
      <c r="A233" s="10" t="s">
        <v>598</v>
      </c>
      <c r="B233">
        <v>268</v>
      </c>
      <c r="C233" s="8">
        <v>22919.06</v>
      </c>
      <c r="D233" s="6">
        <v>2.2844520955242961E-3</v>
      </c>
    </row>
    <row r="234" spans="1:4" x14ac:dyDescent="0.45">
      <c r="A234" s="10" t="s">
        <v>550</v>
      </c>
      <c r="B234">
        <v>222</v>
      </c>
      <c r="C234" s="8">
        <v>19036.23</v>
      </c>
      <c r="D234" s="6">
        <v>1.8974318979217504E-3</v>
      </c>
    </row>
    <row r="235" spans="1:4" x14ac:dyDescent="0.45">
      <c r="A235" s="3" t="s">
        <v>750</v>
      </c>
      <c r="B235">
        <v>692</v>
      </c>
      <c r="C235" s="8">
        <v>74476.179999999993</v>
      </c>
      <c r="D235" s="6">
        <v>7.4233963115260685E-3</v>
      </c>
    </row>
    <row r="236" spans="1:4" x14ac:dyDescent="0.45">
      <c r="A236" s="10" t="s">
        <v>181</v>
      </c>
      <c r="B236">
        <v>26</v>
      </c>
      <c r="C236" s="8">
        <v>3003</v>
      </c>
      <c r="D236" s="6">
        <v>2.9932334235607664E-4</v>
      </c>
    </row>
    <row r="237" spans="1:4" x14ac:dyDescent="0.45">
      <c r="A237" s="10" t="s">
        <v>26</v>
      </c>
      <c r="B237">
        <v>214</v>
      </c>
      <c r="C237" s="8">
        <v>25431.879999999997</v>
      </c>
      <c r="D237" s="6">
        <v>2.5349168578084106E-3</v>
      </c>
    </row>
    <row r="238" spans="1:4" x14ac:dyDescent="0.45">
      <c r="A238" s="10" t="s">
        <v>504</v>
      </c>
      <c r="B238">
        <v>95</v>
      </c>
      <c r="C238" s="8">
        <v>6872.9500000000007</v>
      </c>
      <c r="D238" s="6">
        <v>6.8505972888651247E-4</v>
      </c>
    </row>
    <row r="239" spans="1:4" x14ac:dyDescent="0.45">
      <c r="A239" s="10" t="s">
        <v>550</v>
      </c>
      <c r="B239">
        <v>357</v>
      </c>
      <c r="C239" s="8">
        <v>39168.349999999991</v>
      </c>
      <c r="D239" s="6">
        <v>3.9040963824750687E-3</v>
      </c>
    </row>
    <row r="240" spans="1:4" x14ac:dyDescent="0.45">
      <c r="A240" s="3" t="s">
        <v>721</v>
      </c>
      <c r="B240">
        <v>717</v>
      </c>
      <c r="C240" s="8">
        <v>74204.789999999994</v>
      </c>
      <c r="D240" s="6">
        <v>7.3963455749686208E-3</v>
      </c>
    </row>
    <row r="241" spans="1:4" x14ac:dyDescent="0.45">
      <c r="A241" s="10" t="s">
        <v>181</v>
      </c>
      <c r="B241">
        <v>256</v>
      </c>
      <c r="C241" s="8">
        <v>31470.289999999997</v>
      </c>
      <c r="D241" s="6">
        <v>3.1367940019031014E-3</v>
      </c>
    </row>
    <row r="242" spans="1:4" x14ac:dyDescent="0.45">
      <c r="A242" s="10" t="s">
        <v>598</v>
      </c>
      <c r="B242">
        <v>218</v>
      </c>
      <c r="C242" s="8">
        <v>17389.95</v>
      </c>
      <c r="D242" s="6">
        <v>1.7333393131551964E-3</v>
      </c>
    </row>
    <row r="243" spans="1:4" x14ac:dyDescent="0.45">
      <c r="A243" s="10" t="s">
        <v>504</v>
      </c>
      <c r="B243">
        <v>166</v>
      </c>
      <c r="C243" s="8">
        <v>19452.760000000002</v>
      </c>
      <c r="D243" s="6">
        <v>1.9389494309858786E-3</v>
      </c>
    </row>
    <row r="244" spans="1:4" x14ac:dyDescent="0.45">
      <c r="A244" s="10" t="s">
        <v>550</v>
      </c>
      <c r="B244">
        <v>77</v>
      </c>
      <c r="C244" s="8">
        <v>5891.79</v>
      </c>
      <c r="D244" s="6">
        <v>5.8726282892444511E-4</v>
      </c>
    </row>
    <row r="245" spans="1:4" x14ac:dyDescent="0.45">
      <c r="A245" s="3" t="s">
        <v>720</v>
      </c>
      <c r="B245">
        <v>695</v>
      </c>
      <c r="C245" s="8">
        <v>70859.78</v>
      </c>
      <c r="D245" s="6">
        <v>7.0629324636084815E-3</v>
      </c>
    </row>
    <row r="246" spans="1:4" x14ac:dyDescent="0.45">
      <c r="A246" s="10" t="s">
        <v>181</v>
      </c>
      <c r="B246">
        <v>259</v>
      </c>
      <c r="C246" s="8">
        <v>27742.66</v>
      </c>
      <c r="D246" s="6">
        <v>2.7652433290203905E-3</v>
      </c>
    </row>
    <row r="247" spans="1:4" x14ac:dyDescent="0.45">
      <c r="A247" s="10" t="s">
        <v>605</v>
      </c>
      <c r="B247">
        <v>45</v>
      </c>
      <c r="C247" s="8">
        <v>2544.75</v>
      </c>
      <c r="D247" s="6">
        <v>2.536473777757662E-4</v>
      </c>
    </row>
    <row r="248" spans="1:4" x14ac:dyDescent="0.45">
      <c r="A248" s="10" t="s">
        <v>504</v>
      </c>
      <c r="B248">
        <v>311</v>
      </c>
      <c r="C248" s="8">
        <v>33443.369999999995</v>
      </c>
      <c r="D248" s="6">
        <v>3.3334603023812658E-3</v>
      </c>
    </row>
    <row r="249" spans="1:4" x14ac:dyDescent="0.45">
      <c r="A249" s="10" t="s">
        <v>550</v>
      </c>
      <c r="B249">
        <v>80</v>
      </c>
      <c r="C249" s="8">
        <v>7129</v>
      </c>
      <c r="D249" s="6">
        <v>7.1058145443105903E-4</v>
      </c>
    </row>
    <row r="250" spans="1:4" x14ac:dyDescent="0.45">
      <c r="A250" s="3" t="s">
        <v>763</v>
      </c>
      <c r="B250">
        <v>687</v>
      </c>
      <c r="C250" s="8">
        <v>70488.44</v>
      </c>
      <c r="D250" s="6">
        <v>7.0259192335217335E-3</v>
      </c>
    </row>
    <row r="251" spans="1:4" x14ac:dyDescent="0.45">
      <c r="A251" s="10" t="s">
        <v>181</v>
      </c>
      <c r="B251">
        <v>126</v>
      </c>
      <c r="C251" s="8">
        <v>20743.560000000001</v>
      </c>
      <c r="D251" s="6">
        <v>2.0676096275603784E-3</v>
      </c>
    </row>
    <row r="252" spans="1:4" x14ac:dyDescent="0.45">
      <c r="A252" s="10" t="s">
        <v>566</v>
      </c>
      <c r="B252">
        <v>218</v>
      </c>
      <c r="C252" s="8">
        <v>19072.64</v>
      </c>
      <c r="D252" s="6">
        <v>1.9010610563950053E-3</v>
      </c>
    </row>
    <row r="253" spans="1:4" x14ac:dyDescent="0.45">
      <c r="A253" s="10" t="s">
        <v>598</v>
      </c>
      <c r="B253">
        <v>247</v>
      </c>
      <c r="C253" s="8">
        <v>21782.880000000001</v>
      </c>
      <c r="D253" s="6">
        <v>2.1712036123014769E-3</v>
      </c>
    </row>
    <row r="254" spans="1:4" x14ac:dyDescent="0.45">
      <c r="A254" s="10" t="s">
        <v>550</v>
      </c>
      <c r="B254">
        <v>96</v>
      </c>
      <c r="C254" s="8">
        <v>8889.36</v>
      </c>
      <c r="D254" s="6">
        <v>8.8604493726487292E-4</v>
      </c>
    </row>
    <row r="255" spans="1:4" x14ac:dyDescent="0.45">
      <c r="A255" s="3" t="s">
        <v>761</v>
      </c>
      <c r="B255">
        <v>699</v>
      </c>
      <c r="C255" s="8">
        <v>69052.41</v>
      </c>
      <c r="D255" s="6">
        <v>6.8827832697110122E-3</v>
      </c>
    </row>
    <row r="256" spans="1:4" x14ac:dyDescent="0.45">
      <c r="A256" s="10" t="s">
        <v>181</v>
      </c>
      <c r="B256">
        <v>72</v>
      </c>
      <c r="C256" s="8">
        <v>7557.04</v>
      </c>
      <c r="D256" s="6">
        <v>7.532462441287263E-4</v>
      </c>
    </row>
    <row r="257" spans="1:4" x14ac:dyDescent="0.45">
      <c r="A257" s="10" t="s">
        <v>26</v>
      </c>
      <c r="B257">
        <v>627</v>
      </c>
      <c r="C257" s="8">
        <v>61495.37000000001</v>
      </c>
      <c r="D257" s="6">
        <v>6.1295370255822863E-3</v>
      </c>
    </row>
    <row r="258" spans="1:4" x14ac:dyDescent="0.45">
      <c r="A258" s="3" t="s">
        <v>737</v>
      </c>
      <c r="B258">
        <v>692</v>
      </c>
      <c r="C258" s="8">
        <v>67605.070000000007</v>
      </c>
      <c r="D258" s="6">
        <v>6.7385199842212879E-3</v>
      </c>
    </row>
    <row r="259" spans="1:4" x14ac:dyDescent="0.45">
      <c r="A259" s="10" t="s">
        <v>181</v>
      </c>
      <c r="B259">
        <v>115</v>
      </c>
      <c r="C259" s="8">
        <v>17114.43</v>
      </c>
      <c r="D259" s="6">
        <v>1.7058769197865829E-3</v>
      </c>
    </row>
    <row r="260" spans="1:4" x14ac:dyDescent="0.45">
      <c r="A260" s="10" t="s">
        <v>26</v>
      </c>
      <c r="B260">
        <v>173</v>
      </c>
      <c r="C260" s="8">
        <v>16646.149999999998</v>
      </c>
      <c r="D260" s="6">
        <v>1.6592012172362983E-3</v>
      </c>
    </row>
    <row r="261" spans="1:4" x14ac:dyDescent="0.45">
      <c r="A261" s="10" t="s">
        <v>566</v>
      </c>
      <c r="B261">
        <v>322</v>
      </c>
      <c r="C261" s="8">
        <v>29773.390000000003</v>
      </c>
      <c r="D261" s="6">
        <v>2.9676558801435193E-3</v>
      </c>
    </row>
    <row r="262" spans="1:4" x14ac:dyDescent="0.45">
      <c r="A262" s="10" t="s">
        <v>550</v>
      </c>
      <c r="B262">
        <v>82</v>
      </c>
      <c r="C262" s="8">
        <v>4071.0999999999995</v>
      </c>
      <c r="D262" s="6">
        <v>4.0578596705488623E-4</v>
      </c>
    </row>
    <row r="263" spans="1:4" x14ac:dyDescent="0.45">
      <c r="A263" s="3" t="s">
        <v>709</v>
      </c>
      <c r="B263">
        <v>668</v>
      </c>
      <c r="C263" s="8">
        <v>67506.969999999987</v>
      </c>
      <c r="D263" s="6">
        <v>6.7287418890214414E-3</v>
      </c>
    </row>
    <row r="264" spans="1:4" x14ac:dyDescent="0.45">
      <c r="A264" s="3" t="s">
        <v>777</v>
      </c>
      <c r="B264">
        <v>637</v>
      </c>
      <c r="C264" s="8">
        <v>64834.319999999992</v>
      </c>
      <c r="D264" s="6">
        <v>6.4623461078199881E-3</v>
      </c>
    </row>
    <row r="265" spans="1:4" x14ac:dyDescent="0.45">
      <c r="A265" s="10" t="s">
        <v>181</v>
      </c>
      <c r="B265">
        <v>87</v>
      </c>
      <c r="C265" s="8">
        <v>14380.7</v>
      </c>
      <c r="D265" s="6">
        <v>1.4333930034698739E-3</v>
      </c>
    </row>
    <row r="266" spans="1:4" x14ac:dyDescent="0.45">
      <c r="A266" s="10" t="s">
        <v>504</v>
      </c>
      <c r="B266">
        <v>164</v>
      </c>
      <c r="C266" s="8">
        <v>19292.859999999997</v>
      </c>
      <c r="D266" s="6">
        <v>1.9230114348344506E-3</v>
      </c>
    </row>
    <row r="267" spans="1:4" x14ac:dyDescent="0.45">
      <c r="A267" s="10" t="s">
        <v>550</v>
      </c>
      <c r="B267">
        <v>386</v>
      </c>
      <c r="C267" s="8">
        <v>31160.76</v>
      </c>
      <c r="D267" s="6">
        <v>3.1059416695156635E-3</v>
      </c>
    </row>
    <row r="268" spans="1:4" x14ac:dyDescent="0.45">
      <c r="A268" s="3" t="s">
        <v>712</v>
      </c>
      <c r="B268">
        <v>705</v>
      </c>
      <c r="C268" s="8">
        <v>64591.460000000006</v>
      </c>
      <c r="D268" s="6">
        <v>6.4381390925270831E-3</v>
      </c>
    </row>
    <row r="269" spans="1:4" x14ac:dyDescent="0.45">
      <c r="A269" s="3" t="s">
        <v>706</v>
      </c>
      <c r="B269">
        <v>545</v>
      </c>
      <c r="C269" s="8">
        <v>59469.119999999988</v>
      </c>
      <c r="D269" s="6">
        <v>5.9275710174407593E-3</v>
      </c>
    </row>
    <row r="270" spans="1:4" x14ac:dyDescent="0.45">
      <c r="A270" s="3" t="s">
        <v>708</v>
      </c>
      <c r="B270">
        <v>490</v>
      </c>
      <c r="C270" s="8">
        <v>57756.43</v>
      </c>
      <c r="D270" s="6">
        <v>5.7568590310205711E-3</v>
      </c>
    </row>
    <row r="271" spans="1:4" x14ac:dyDescent="0.45">
      <c r="A271" s="3" t="s">
        <v>746</v>
      </c>
      <c r="B271">
        <v>666</v>
      </c>
      <c r="C271" s="8">
        <v>57294.42</v>
      </c>
      <c r="D271" s="6">
        <v>5.7108082892949859E-3</v>
      </c>
    </row>
    <row r="272" spans="1:4" x14ac:dyDescent="0.45">
      <c r="A272" s="10" t="s">
        <v>181</v>
      </c>
      <c r="B272">
        <v>29</v>
      </c>
      <c r="C272" s="8">
        <v>4444.54</v>
      </c>
      <c r="D272" s="6">
        <v>4.430085141642613E-4</v>
      </c>
    </row>
    <row r="273" spans="1:4" x14ac:dyDescent="0.45">
      <c r="A273" s="10" t="s">
        <v>26</v>
      </c>
      <c r="B273">
        <v>93</v>
      </c>
      <c r="C273" s="8">
        <v>6889.4</v>
      </c>
      <c r="D273" s="6">
        <v>6.8669937889708768E-4</v>
      </c>
    </row>
    <row r="274" spans="1:4" x14ac:dyDescent="0.45">
      <c r="A274" s="10" t="s">
        <v>566</v>
      </c>
      <c r="B274">
        <v>413</v>
      </c>
      <c r="C274" s="8">
        <v>37283.68</v>
      </c>
      <c r="D274" s="6">
        <v>3.7162423286494859E-3</v>
      </c>
    </row>
    <row r="275" spans="1:4" x14ac:dyDescent="0.45">
      <c r="A275" s="10" t="s">
        <v>598</v>
      </c>
      <c r="B275">
        <v>22</v>
      </c>
      <c r="C275" s="8">
        <v>1891.78</v>
      </c>
      <c r="D275" s="6">
        <v>1.8856274145933355E-4</v>
      </c>
    </row>
    <row r="276" spans="1:4" x14ac:dyDescent="0.45">
      <c r="A276" s="10" t="s">
        <v>550</v>
      </c>
      <c r="B276">
        <v>109</v>
      </c>
      <c r="C276" s="8">
        <v>6785.02</v>
      </c>
      <c r="D276" s="6">
        <v>6.7629532612481752E-4</v>
      </c>
    </row>
    <row r="277" spans="1:4" x14ac:dyDescent="0.45">
      <c r="A277" s="3" t="s">
        <v>697</v>
      </c>
      <c r="B277">
        <v>572</v>
      </c>
      <c r="C277" s="8">
        <v>57197.959999999992</v>
      </c>
      <c r="D277" s="6">
        <v>5.7011936607223356E-3</v>
      </c>
    </row>
    <row r="278" spans="1:4" x14ac:dyDescent="0.45">
      <c r="A278" s="3" t="s">
        <v>762</v>
      </c>
      <c r="B278">
        <v>589</v>
      </c>
      <c r="C278" s="8">
        <v>54723.62</v>
      </c>
      <c r="D278" s="6">
        <v>5.4545643836909231E-3</v>
      </c>
    </row>
    <row r="279" spans="1:4" x14ac:dyDescent="0.45">
      <c r="A279" s="10" t="s">
        <v>181</v>
      </c>
      <c r="B279">
        <v>196</v>
      </c>
      <c r="C279" s="8">
        <v>20786.45</v>
      </c>
      <c r="D279" s="6">
        <v>2.0718846785605957E-3</v>
      </c>
    </row>
    <row r="280" spans="1:4" x14ac:dyDescent="0.45">
      <c r="A280" s="10" t="s">
        <v>605</v>
      </c>
      <c r="B280">
        <v>48</v>
      </c>
      <c r="C280" s="8">
        <v>2445.6</v>
      </c>
      <c r="D280" s="6">
        <v>2.4376462406460904E-4</v>
      </c>
    </row>
    <row r="281" spans="1:4" x14ac:dyDescent="0.45">
      <c r="A281" s="10" t="s">
        <v>504</v>
      </c>
      <c r="B281">
        <v>275</v>
      </c>
      <c r="C281" s="8">
        <v>28270.690000000002</v>
      </c>
      <c r="D281" s="6">
        <v>2.8178745992382659E-3</v>
      </c>
    </row>
    <row r="282" spans="1:4" x14ac:dyDescent="0.45">
      <c r="A282" s="10" t="s">
        <v>550</v>
      </c>
      <c r="B282">
        <v>70</v>
      </c>
      <c r="C282" s="8">
        <v>3220.88</v>
      </c>
      <c r="D282" s="6">
        <v>3.2104048182745259E-4</v>
      </c>
    </row>
    <row r="283" spans="1:4" x14ac:dyDescent="0.45">
      <c r="A283" s="3" t="s">
        <v>748</v>
      </c>
      <c r="B283">
        <v>532</v>
      </c>
      <c r="C283" s="8">
        <v>52263.900000000009</v>
      </c>
      <c r="D283" s="6">
        <v>5.2093923518360822E-3</v>
      </c>
    </row>
    <row r="284" spans="1:4" x14ac:dyDescent="0.45">
      <c r="A284" s="10" t="s">
        <v>181</v>
      </c>
      <c r="B284">
        <v>202</v>
      </c>
      <c r="C284" s="8">
        <v>21670.240000000002</v>
      </c>
      <c r="D284" s="6">
        <v>2.1599762459068752E-3</v>
      </c>
    </row>
    <row r="285" spans="1:4" x14ac:dyDescent="0.45">
      <c r="A285" s="10" t="s">
        <v>504</v>
      </c>
      <c r="B285">
        <v>203</v>
      </c>
      <c r="C285" s="8">
        <v>20472.75</v>
      </c>
      <c r="D285" s="6">
        <v>2.0406167023710848E-3</v>
      </c>
    </row>
    <row r="286" spans="1:4" x14ac:dyDescent="0.45">
      <c r="A286" s="10" t="s">
        <v>550</v>
      </c>
      <c r="B286">
        <v>127</v>
      </c>
      <c r="C286" s="8">
        <v>10120.91</v>
      </c>
      <c r="D286" s="6">
        <v>1.0087994035581217E-3</v>
      </c>
    </row>
    <row r="287" spans="1:4" x14ac:dyDescent="0.45">
      <c r="A287" s="3" t="s">
        <v>774</v>
      </c>
      <c r="B287">
        <v>514</v>
      </c>
      <c r="C287" s="8">
        <v>50218.509999999995</v>
      </c>
      <c r="D287" s="6">
        <v>5.0055185685454733E-3</v>
      </c>
    </row>
    <row r="288" spans="1:4" x14ac:dyDescent="0.45">
      <c r="A288" s="10" t="s">
        <v>181</v>
      </c>
      <c r="B288">
        <v>64</v>
      </c>
      <c r="C288" s="8">
        <v>9295.15</v>
      </c>
      <c r="D288" s="6">
        <v>9.2649196327042468E-4</v>
      </c>
    </row>
    <row r="289" spans="1:4" x14ac:dyDescent="0.45">
      <c r="A289" s="10" t="s">
        <v>504</v>
      </c>
      <c r="B289">
        <v>83</v>
      </c>
      <c r="C289" s="8">
        <v>6823.33</v>
      </c>
      <c r="D289" s="6">
        <v>6.801138666661633E-4</v>
      </c>
    </row>
    <row r="290" spans="1:4" x14ac:dyDescent="0.45">
      <c r="A290" s="10" t="s">
        <v>550</v>
      </c>
      <c r="B290">
        <v>367</v>
      </c>
      <c r="C290" s="8">
        <v>34100.03</v>
      </c>
      <c r="D290" s="6">
        <v>3.3989127386088855E-3</v>
      </c>
    </row>
    <row r="291" spans="1:4" x14ac:dyDescent="0.45">
      <c r="A291" s="3" t="s">
        <v>719</v>
      </c>
      <c r="B291">
        <v>468</v>
      </c>
      <c r="C291" s="8">
        <v>49642.05</v>
      </c>
      <c r="D291" s="6">
        <v>4.9480600490867379E-3</v>
      </c>
    </row>
    <row r="292" spans="1:4" x14ac:dyDescent="0.45">
      <c r="A292" s="10" t="s">
        <v>181</v>
      </c>
      <c r="B292">
        <v>91</v>
      </c>
      <c r="C292" s="8">
        <v>15330.7</v>
      </c>
      <c r="D292" s="6">
        <v>1.5280840375152527E-3</v>
      </c>
    </row>
    <row r="293" spans="1:4" x14ac:dyDescent="0.45">
      <c r="A293" s="10" t="s">
        <v>598</v>
      </c>
      <c r="B293">
        <v>245</v>
      </c>
      <c r="C293" s="8">
        <v>21688.100000000002</v>
      </c>
      <c r="D293" s="6">
        <v>2.1617564373469286E-3</v>
      </c>
    </row>
    <row r="294" spans="1:4" x14ac:dyDescent="0.45">
      <c r="A294" s="10" t="s">
        <v>605</v>
      </c>
      <c r="B294">
        <v>29</v>
      </c>
      <c r="C294" s="8">
        <v>3070.52</v>
      </c>
      <c r="D294" s="6">
        <v>3.0605338300738609E-4</v>
      </c>
    </row>
    <row r="295" spans="1:4" x14ac:dyDescent="0.45">
      <c r="A295" s="10" t="s">
        <v>550</v>
      </c>
      <c r="B295">
        <v>103</v>
      </c>
      <c r="C295" s="8">
        <v>9552.73</v>
      </c>
      <c r="D295" s="6">
        <v>9.5216619121717074E-4</v>
      </c>
    </row>
    <row r="296" spans="1:4" x14ac:dyDescent="0.45">
      <c r="A296" s="3" t="s">
        <v>710</v>
      </c>
      <c r="B296">
        <v>500</v>
      </c>
      <c r="C296" s="8">
        <v>48048.46</v>
      </c>
      <c r="D296" s="6">
        <v>4.789219328092658E-3</v>
      </c>
    </row>
    <row r="297" spans="1:4" x14ac:dyDescent="0.45">
      <c r="A297" s="3" t="s">
        <v>775</v>
      </c>
      <c r="B297">
        <v>511</v>
      </c>
      <c r="C297" s="8">
        <v>46084.639999999999</v>
      </c>
      <c r="D297" s="6">
        <v>4.5934760160095045E-3</v>
      </c>
    </row>
    <row r="298" spans="1:4" x14ac:dyDescent="0.45">
      <c r="A298" s="10" t="s">
        <v>181</v>
      </c>
      <c r="B298">
        <v>35</v>
      </c>
      <c r="C298" s="8">
        <v>6075.3</v>
      </c>
      <c r="D298" s="6">
        <v>6.0555414645883194E-4</v>
      </c>
    </row>
    <row r="299" spans="1:4" x14ac:dyDescent="0.45">
      <c r="A299" s="10" t="s">
        <v>566</v>
      </c>
      <c r="B299">
        <v>86</v>
      </c>
      <c r="C299" s="8">
        <v>7120.96</v>
      </c>
      <c r="D299" s="6">
        <v>7.0978006925871706E-4</v>
      </c>
    </row>
    <row r="300" spans="1:4" x14ac:dyDescent="0.45">
      <c r="A300" s="10" t="s">
        <v>504</v>
      </c>
      <c r="B300">
        <v>46</v>
      </c>
      <c r="C300" s="8">
        <v>5152</v>
      </c>
      <c r="D300" s="6">
        <v>5.1352442884399158E-4</v>
      </c>
    </row>
    <row r="301" spans="1:4" x14ac:dyDescent="0.45">
      <c r="A301" s="10" t="s">
        <v>550</v>
      </c>
      <c r="B301">
        <v>344</v>
      </c>
      <c r="C301" s="8">
        <v>27736.379999999997</v>
      </c>
      <c r="D301" s="6">
        <v>2.764617371447964E-3</v>
      </c>
    </row>
    <row r="302" spans="1:4" x14ac:dyDescent="0.45">
      <c r="A302" s="3" t="s">
        <v>778</v>
      </c>
      <c r="B302">
        <v>357</v>
      </c>
      <c r="C302" s="8">
        <v>36163.620000000003</v>
      </c>
      <c r="D302" s="6">
        <v>3.604600602762258E-3</v>
      </c>
    </row>
    <row r="303" spans="1:4" x14ac:dyDescent="0.45">
      <c r="A303" s="10" t="s">
        <v>181</v>
      </c>
      <c r="B303">
        <v>29</v>
      </c>
      <c r="C303" s="8">
        <v>6463.23</v>
      </c>
      <c r="D303" s="6">
        <v>6.442209810243306E-4</v>
      </c>
    </row>
    <row r="304" spans="1:4" x14ac:dyDescent="0.45">
      <c r="A304" s="10" t="s">
        <v>566</v>
      </c>
      <c r="B304">
        <v>52</v>
      </c>
      <c r="C304" s="8">
        <v>3199.92</v>
      </c>
      <c r="D304" s="6">
        <v>3.1895129859209348E-4</v>
      </c>
    </row>
    <row r="305" spans="1:4" x14ac:dyDescent="0.45">
      <c r="A305" s="10" t="s">
        <v>598</v>
      </c>
      <c r="B305">
        <v>40</v>
      </c>
      <c r="C305" s="8">
        <v>3838</v>
      </c>
      <c r="D305" s="6">
        <v>3.8255177754333068E-4</v>
      </c>
    </row>
    <row r="306" spans="1:4" x14ac:dyDescent="0.45">
      <c r="A306" s="10" t="s">
        <v>504</v>
      </c>
      <c r="B306">
        <v>32</v>
      </c>
      <c r="C306" s="8">
        <v>3360</v>
      </c>
      <c r="D306" s="6">
        <v>3.3490723620260322E-4</v>
      </c>
    </row>
    <row r="307" spans="1:4" x14ac:dyDescent="0.45">
      <c r="A307" s="10" t="s">
        <v>550</v>
      </c>
      <c r="B307">
        <v>204</v>
      </c>
      <c r="C307" s="8">
        <v>19302.47</v>
      </c>
      <c r="D307" s="6">
        <v>1.9239693093998996E-3</v>
      </c>
    </row>
    <row r="308" spans="1:4" x14ac:dyDescent="0.45">
      <c r="A308" s="3" t="s">
        <v>726</v>
      </c>
      <c r="B308">
        <v>357</v>
      </c>
      <c r="C308" s="8">
        <v>36019.040000000001</v>
      </c>
      <c r="D308" s="6">
        <v>3.5901896241282778E-3</v>
      </c>
    </row>
    <row r="309" spans="1:4" x14ac:dyDescent="0.45">
      <c r="A309" s="10" t="s">
        <v>181</v>
      </c>
      <c r="B309">
        <v>78</v>
      </c>
      <c r="C309" s="8">
        <v>8729.4399999999987</v>
      </c>
      <c r="D309" s="6">
        <v>8.7010494761799169E-4</v>
      </c>
    </row>
    <row r="310" spans="1:4" x14ac:dyDescent="0.45">
      <c r="A310" s="10" t="s">
        <v>566</v>
      </c>
      <c r="B310">
        <v>82</v>
      </c>
      <c r="C310" s="8">
        <v>8987.1200000000008</v>
      </c>
      <c r="D310" s="6">
        <v>8.9578914304200578E-4</v>
      </c>
    </row>
    <row r="311" spans="1:4" x14ac:dyDescent="0.45">
      <c r="A311" s="10" t="s">
        <v>598</v>
      </c>
      <c r="B311">
        <v>56</v>
      </c>
      <c r="C311" s="8">
        <v>5252.4</v>
      </c>
      <c r="D311" s="6">
        <v>5.2353177602099794E-4</v>
      </c>
    </row>
    <row r="312" spans="1:4" x14ac:dyDescent="0.45">
      <c r="A312" s="10" t="s">
        <v>550</v>
      </c>
      <c r="B312">
        <v>141</v>
      </c>
      <c r="C312" s="8">
        <v>13050.08</v>
      </c>
      <c r="D312" s="6">
        <v>1.3007637574472821E-3</v>
      </c>
    </row>
    <row r="313" spans="1:4" x14ac:dyDescent="0.45">
      <c r="A313" s="3" t="s">
        <v>717</v>
      </c>
      <c r="B313">
        <v>401</v>
      </c>
      <c r="C313" s="8">
        <v>34993.919999999998</v>
      </c>
      <c r="D313" s="6">
        <v>3.4880110211592263E-3</v>
      </c>
    </row>
    <row r="314" spans="1:4" x14ac:dyDescent="0.45">
      <c r="A314" s="10" t="s">
        <v>566</v>
      </c>
      <c r="B314">
        <v>245</v>
      </c>
      <c r="C314" s="8">
        <v>23001.26</v>
      </c>
      <c r="D314" s="6">
        <v>2.2926453618385381E-3</v>
      </c>
    </row>
    <row r="315" spans="1:4" x14ac:dyDescent="0.45">
      <c r="A315" s="10" t="s">
        <v>598</v>
      </c>
      <c r="B315">
        <v>55</v>
      </c>
      <c r="C315" s="8">
        <v>5501</v>
      </c>
      <c r="D315" s="6">
        <v>5.4831092450908342E-4</v>
      </c>
    </row>
    <row r="316" spans="1:4" x14ac:dyDescent="0.45">
      <c r="A316" s="10" t="s">
        <v>550</v>
      </c>
      <c r="B316">
        <v>101</v>
      </c>
      <c r="C316" s="8">
        <v>6491.66</v>
      </c>
      <c r="D316" s="6">
        <v>6.4705473481160446E-4</v>
      </c>
    </row>
    <row r="317" spans="1:4" x14ac:dyDescent="0.45">
      <c r="A317" s="3" t="s">
        <v>707</v>
      </c>
      <c r="B317">
        <v>278</v>
      </c>
      <c r="C317" s="8">
        <v>33440.1</v>
      </c>
      <c r="D317" s="6">
        <v>3.3331343658746047E-3</v>
      </c>
    </row>
    <row r="318" spans="1:4" x14ac:dyDescent="0.45">
      <c r="A318" s="3" t="s">
        <v>742</v>
      </c>
      <c r="B318">
        <v>381</v>
      </c>
      <c r="C318" s="8">
        <v>33144.93</v>
      </c>
      <c r="D318" s="6">
        <v>3.3037133632228422E-3</v>
      </c>
    </row>
    <row r="319" spans="1:4" x14ac:dyDescent="0.45">
      <c r="A319" s="10" t="s">
        <v>181</v>
      </c>
      <c r="B319">
        <v>134</v>
      </c>
      <c r="C319" s="8">
        <v>14988.85</v>
      </c>
      <c r="D319" s="6">
        <v>1.4940102164748181E-3</v>
      </c>
    </row>
    <row r="320" spans="1:4" x14ac:dyDescent="0.45">
      <c r="A320" s="10" t="s">
        <v>26</v>
      </c>
      <c r="B320">
        <v>201</v>
      </c>
      <c r="C320" s="8">
        <v>16457.3</v>
      </c>
      <c r="D320" s="6">
        <v>1.6403776364158041E-3</v>
      </c>
    </row>
    <row r="321" spans="1:4" x14ac:dyDescent="0.45">
      <c r="A321" s="10" t="s">
        <v>550</v>
      </c>
      <c r="B321">
        <v>46</v>
      </c>
      <c r="C321" s="8">
        <v>1698.78</v>
      </c>
      <c r="D321" s="6">
        <v>1.6932551033221972E-4</v>
      </c>
    </row>
    <row r="322" spans="1:4" x14ac:dyDescent="0.45">
      <c r="A322" s="3" t="s">
        <v>773</v>
      </c>
      <c r="B322">
        <v>287</v>
      </c>
      <c r="C322" s="8">
        <v>26479.260000000002</v>
      </c>
      <c r="D322" s="6">
        <v>2.6393142212173047E-3</v>
      </c>
    </row>
    <row r="323" spans="1:4" x14ac:dyDescent="0.45">
      <c r="A323" s="10" t="s">
        <v>566</v>
      </c>
      <c r="B323">
        <v>120</v>
      </c>
      <c r="C323" s="8">
        <v>9175.86</v>
      </c>
      <c r="D323" s="6">
        <v>9.1460175963750559E-4</v>
      </c>
    </row>
    <row r="324" spans="1:4" x14ac:dyDescent="0.45">
      <c r="A324" s="10" t="s">
        <v>598</v>
      </c>
      <c r="B324">
        <v>63</v>
      </c>
      <c r="C324" s="8">
        <v>6206.27</v>
      </c>
      <c r="D324" s="6">
        <v>6.186085514366459E-4</v>
      </c>
    </row>
    <row r="325" spans="1:4" x14ac:dyDescent="0.45">
      <c r="A325" s="10" t="s">
        <v>550</v>
      </c>
      <c r="B325">
        <v>104</v>
      </c>
      <c r="C325" s="8">
        <v>11097.13</v>
      </c>
      <c r="D325" s="6">
        <v>1.1061039101431529E-3</v>
      </c>
    </row>
    <row r="326" spans="1:4" x14ac:dyDescent="0.45">
      <c r="A326" s="3" t="s">
        <v>767</v>
      </c>
      <c r="B326">
        <v>270</v>
      </c>
      <c r="C326" s="8">
        <v>24179.96</v>
      </c>
      <c r="D326" s="6">
        <v>2.4101320163956836E-3</v>
      </c>
    </row>
    <row r="327" spans="1:4" x14ac:dyDescent="0.45">
      <c r="A327" s="10" t="s">
        <v>181</v>
      </c>
      <c r="B327">
        <v>156</v>
      </c>
      <c r="C327" s="8">
        <v>16560.3</v>
      </c>
      <c r="D327" s="6">
        <v>1.6506441380017766E-3</v>
      </c>
    </row>
    <row r="328" spans="1:4" x14ac:dyDescent="0.45">
      <c r="A328" s="10" t="s">
        <v>26</v>
      </c>
      <c r="B328">
        <v>71</v>
      </c>
      <c r="C328" s="8">
        <v>5307.9800000000005</v>
      </c>
      <c r="D328" s="6">
        <v>5.2907169988651603E-4</v>
      </c>
    </row>
    <row r="329" spans="1:4" x14ac:dyDescent="0.45">
      <c r="A329" s="10" t="s">
        <v>550</v>
      </c>
      <c r="B329">
        <v>43</v>
      </c>
      <c r="C329" s="8">
        <v>2311.6799999999998</v>
      </c>
      <c r="D329" s="6">
        <v>2.30416178507391E-4</v>
      </c>
    </row>
    <row r="330" spans="1:4" x14ac:dyDescent="0.45">
      <c r="A330" s="3" t="s">
        <v>783</v>
      </c>
      <c r="B330">
        <v>102</v>
      </c>
      <c r="C330" s="8">
        <v>9129.35</v>
      </c>
      <c r="D330" s="6">
        <v>9.0996588596018921E-4</v>
      </c>
    </row>
    <row r="331" spans="1:4" x14ac:dyDescent="0.45">
      <c r="A331" s="10" t="s">
        <v>181</v>
      </c>
      <c r="B331">
        <v>35</v>
      </c>
      <c r="C331" s="8">
        <v>3987.2</v>
      </c>
      <c r="D331" s="6">
        <v>3.974232536270891E-4</v>
      </c>
    </row>
    <row r="332" spans="1:4" x14ac:dyDescent="0.45">
      <c r="A332" s="10" t="s">
        <v>598</v>
      </c>
      <c r="B332">
        <v>36</v>
      </c>
      <c r="C332" s="8">
        <v>2315.88</v>
      </c>
      <c r="D332" s="6">
        <v>2.3083481255264428E-4</v>
      </c>
    </row>
    <row r="333" spans="1:4" x14ac:dyDescent="0.45">
      <c r="A333" s="10" t="s">
        <v>550</v>
      </c>
      <c r="B333">
        <v>31</v>
      </c>
      <c r="C333" s="8">
        <v>2826.27</v>
      </c>
      <c r="D333" s="6">
        <v>2.8170781978045578E-4</v>
      </c>
    </row>
    <row r="334" spans="1:4" x14ac:dyDescent="0.45">
      <c r="A334" s="3" t="s">
        <v>675</v>
      </c>
      <c r="B334">
        <v>99067</v>
      </c>
      <c r="C334" s="17">
        <v>10032628.849999996</v>
      </c>
      <c r="D334" s="6">
        <v>1</v>
      </c>
    </row>
    <row r="335" spans="1:4" x14ac:dyDescent="0.45">
      <c r="C335"/>
    </row>
    <row r="336" spans="1:4" x14ac:dyDescent="0.45">
      <c r="C336"/>
    </row>
    <row r="337" spans="3:3" x14ac:dyDescent="0.45">
      <c r="C337"/>
    </row>
    <row r="338" spans="3:3" x14ac:dyDescent="0.45">
      <c r="C338"/>
    </row>
    <row r="339" spans="3:3" x14ac:dyDescent="0.45">
      <c r="C339"/>
    </row>
    <row r="340" spans="3:3" x14ac:dyDescent="0.45">
      <c r="C340"/>
    </row>
    <row r="341" spans="3:3" x14ac:dyDescent="0.45">
      <c r="C341"/>
    </row>
    <row r="342" spans="3:3" x14ac:dyDescent="0.45">
      <c r="C342"/>
    </row>
    <row r="343" spans="3:3" x14ac:dyDescent="0.45">
      <c r="C343"/>
    </row>
    <row r="344" spans="3:3" x14ac:dyDescent="0.45">
      <c r="C344"/>
    </row>
    <row r="345" spans="3:3" x14ac:dyDescent="0.45">
      <c r="C345"/>
    </row>
    <row r="346" spans="3:3" x14ac:dyDescent="0.45">
      <c r="C346"/>
    </row>
    <row r="347" spans="3:3" x14ac:dyDescent="0.45">
      <c r="C347"/>
    </row>
    <row r="348" spans="3:3" x14ac:dyDescent="0.45">
      <c r="C348"/>
    </row>
    <row r="349" spans="3:3" x14ac:dyDescent="0.45">
      <c r="C349"/>
    </row>
    <row r="350" spans="3:3" x14ac:dyDescent="0.45">
      <c r="C350"/>
    </row>
    <row r="351" spans="3:3" x14ac:dyDescent="0.45">
      <c r="C351"/>
    </row>
    <row r="352" spans="3:3" x14ac:dyDescent="0.45">
      <c r="C352"/>
    </row>
    <row r="353" spans="3:3" x14ac:dyDescent="0.45">
      <c r="C353"/>
    </row>
    <row r="354" spans="3:3" x14ac:dyDescent="0.45">
      <c r="C354"/>
    </row>
    <row r="355" spans="3:3" x14ac:dyDescent="0.45">
      <c r="C355"/>
    </row>
    <row r="356" spans="3:3" x14ac:dyDescent="0.45">
      <c r="C356"/>
    </row>
    <row r="357" spans="3:3" x14ac:dyDescent="0.45">
      <c r="C357"/>
    </row>
    <row r="358" spans="3:3" x14ac:dyDescent="0.45">
      <c r="C358"/>
    </row>
    <row r="359" spans="3:3" x14ac:dyDescent="0.45">
      <c r="C359"/>
    </row>
    <row r="360" spans="3:3" x14ac:dyDescent="0.45">
      <c r="C360"/>
    </row>
    <row r="361" spans="3:3" x14ac:dyDescent="0.45">
      <c r="C361"/>
    </row>
    <row r="362" spans="3:3" x14ac:dyDescent="0.45">
      <c r="C362"/>
    </row>
    <row r="363" spans="3:3" x14ac:dyDescent="0.45">
      <c r="C363"/>
    </row>
    <row r="364" spans="3:3" x14ac:dyDescent="0.45">
      <c r="C364"/>
    </row>
    <row r="365" spans="3:3" x14ac:dyDescent="0.45">
      <c r="C365"/>
    </row>
    <row r="366" spans="3:3" x14ac:dyDescent="0.45">
      <c r="C366"/>
    </row>
    <row r="367" spans="3:3" x14ac:dyDescent="0.45">
      <c r="C367"/>
    </row>
    <row r="368" spans="3:3" x14ac:dyDescent="0.45">
      <c r="C368"/>
    </row>
    <row r="369" spans="3:3" x14ac:dyDescent="0.45">
      <c r="C369"/>
    </row>
    <row r="370" spans="3:3" x14ac:dyDescent="0.45">
      <c r="C370"/>
    </row>
    <row r="371" spans="3:3" x14ac:dyDescent="0.45">
      <c r="C371"/>
    </row>
    <row r="372" spans="3:3" x14ac:dyDescent="0.45">
      <c r="C372"/>
    </row>
    <row r="373" spans="3:3" x14ac:dyDescent="0.45">
      <c r="C373"/>
    </row>
    <row r="374" spans="3:3" x14ac:dyDescent="0.45">
      <c r="C374"/>
    </row>
    <row r="375" spans="3:3" x14ac:dyDescent="0.45">
      <c r="C375"/>
    </row>
    <row r="376" spans="3:3" x14ac:dyDescent="0.45">
      <c r="C376"/>
    </row>
    <row r="377" spans="3:3" x14ac:dyDescent="0.45">
      <c r="C377"/>
    </row>
    <row r="378" spans="3:3" x14ac:dyDescent="0.45">
      <c r="C378"/>
    </row>
    <row r="379" spans="3:3" x14ac:dyDescent="0.45">
      <c r="C379"/>
    </row>
    <row r="380" spans="3:3" x14ac:dyDescent="0.45">
      <c r="C380"/>
    </row>
    <row r="381" spans="3:3" x14ac:dyDescent="0.45">
      <c r="C381"/>
    </row>
    <row r="382" spans="3:3" x14ac:dyDescent="0.45">
      <c r="C382"/>
    </row>
    <row r="383" spans="3:3" x14ac:dyDescent="0.45">
      <c r="C383"/>
    </row>
    <row r="384" spans="3:3" x14ac:dyDescent="0.45">
      <c r="C384"/>
    </row>
    <row r="385" spans="3:3" x14ac:dyDescent="0.45">
      <c r="C385"/>
    </row>
    <row r="386" spans="3:3" x14ac:dyDescent="0.45">
      <c r="C386"/>
    </row>
    <row r="387" spans="3:3" x14ac:dyDescent="0.45">
      <c r="C387"/>
    </row>
    <row r="388" spans="3:3" x14ac:dyDescent="0.45">
      <c r="C388"/>
    </row>
    <row r="389" spans="3:3" x14ac:dyDescent="0.45">
      <c r="C389"/>
    </row>
    <row r="390" spans="3:3" x14ac:dyDescent="0.45">
      <c r="C390"/>
    </row>
    <row r="391" spans="3:3" x14ac:dyDescent="0.45">
      <c r="C391"/>
    </row>
    <row r="392" spans="3:3" x14ac:dyDescent="0.45">
      <c r="C392"/>
    </row>
    <row r="393" spans="3:3" x14ac:dyDescent="0.45">
      <c r="C393"/>
    </row>
    <row r="394" spans="3:3" x14ac:dyDescent="0.45">
      <c r="C394"/>
    </row>
    <row r="395" spans="3:3" x14ac:dyDescent="0.45">
      <c r="C395"/>
    </row>
    <row r="396" spans="3:3" x14ac:dyDescent="0.45">
      <c r="C396"/>
    </row>
    <row r="397" spans="3:3" x14ac:dyDescent="0.45">
      <c r="C397"/>
    </row>
    <row r="398" spans="3:3" x14ac:dyDescent="0.45">
      <c r="C398"/>
    </row>
    <row r="399" spans="3:3" x14ac:dyDescent="0.45">
      <c r="C399"/>
    </row>
    <row r="400" spans="3:3" x14ac:dyDescent="0.45">
      <c r="C400"/>
    </row>
    <row r="401" spans="3:3" x14ac:dyDescent="0.45">
      <c r="C401"/>
    </row>
    <row r="402" spans="3:3" x14ac:dyDescent="0.45">
      <c r="C402"/>
    </row>
    <row r="403" spans="3:3" x14ac:dyDescent="0.45">
      <c r="C403"/>
    </row>
    <row r="404" spans="3:3" x14ac:dyDescent="0.45">
      <c r="C404"/>
    </row>
    <row r="405" spans="3:3" x14ac:dyDescent="0.45">
      <c r="C405"/>
    </row>
    <row r="406" spans="3:3" x14ac:dyDescent="0.45">
      <c r="C406"/>
    </row>
    <row r="407" spans="3:3" x14ac:dyDescent="0.45">
      <c r="C407"/>
    </row>
    <row r="408" spans="3:3" x14ac:dyDescent="0.45">
      <c r="C408"/>
    </row>
    <row r="409" spans="3:3" x14ac:dyDescent="0.45">
      <c r="C409"/>
    </row>
    <row r="410" spans="3:3" x14ac:dyDescent="0.45">
      <c r="C410"/>
    </row>
    <row r="411" spans="3:3" x14ac:dyDescent="0.45">
      <c r="C411"/>
    </row>
    <row r="412" spans="3:3" x14ac:dyDescent="0.45">
      <c r="C412"/>
    </row>
    <row r="413" spans="3:3" x14ac:dyDescent="0.45">
      <c r="C413"/>
    </row>
    <row r="414" spans="3:3" x14ac:dyDescent="0.45">
      <c r="C414"/>
    </row>
    <row r="415" spans="3:3" x14ac:dyDescent="0.45">
      <c r="C415"/>
    </row>
    <row r="416" spans="3:3" x14ac:dyDescent="0.45">
      <c r="C416"/>
    </row>
    <row r="417" spans="3:3" x14ac:dyDescent="0.45">
      <c r="C417"/>
    </row>
    <row r="418" spans="3:3" x14ac:dyDescent="0.45">
      <c r="C418"/>
    </row>
    <row r="419" spans="3:3" x14ac:dyDescent="0.45">
      <c r="C419"/>
    </row>
    <row r="420" spans="3:3" x14ac:dyDescent="0.45">
      <c r="C420"/>
    </row>
    <row r="421" spans="3:3" x14ac:dyDescent="0.45">
      <c r="C421"/>
    </row>
    <row r="422" spans="3:3" x14ac:dyDescent="0.45">
      <c r="C422"/>
    </row>
    <row r="423" spans="3:3" x14ac:dyDescent="0.45">
      <c r="C423"/>
    </row>
    <row r="424" spans="3:3" x14ac:dyDescent="0.45">
      <c r="C424"/>
    </row>
    <row r="425" spans="3:3" x14ac:dyDescent="0.45">
      <c r="C425"/>
    </row>
    <row r="426" spans="3:3" x14ac:dyDescent="0.45">
      <c r="C426"/>
    </row>
    <row r="427" spans="3:3" x14ac:dyDescent="0.45">
      <c r="C427"/>
    </row>
    <row r="428" spans="3:3" x14ac:dyDescent="0.45">
      <c r="C428"/>
    </row>
    <row r="429" spans="3:3" x14ac:dyDescent="0.45">
      <c r="C429"/>
    </row>
    <row r="430" spans="3:3" x14ac:dyDescent="0.45">
      <c r="C430"/>
    </row>
    <row r="431" spans="3:3" x14ac:dyDescent="0.45">
      <c r="C431"/>
    </row>
    <row r="432" spans="3:3" x14ac:dyDescent="0.45">
      <c r="C432"/>
    </row>
    <row r="433" spans="3:3" x14ac:dyDescent="0.45">
      <c r="C433"/>
    </row>
    <row r="434" spans="3:3" x14ac:dyDescent="0.45">
      <c r="C434"/>
    </row>
    <row r="435" spans="3:3" x14ac:dyDescent="0.45">
      <c r="C435"/>
    </row>
    <row r="436" spans="3:3" x14ac:dyDescent="0.45">
      <c r="C436"/>
    </row>
    <row r="437" spans="3:3" x14ac:dyDescent="0.45">
      <c r="C437"/>
    </row>
    <row r="438" spans="3:3" x14ac:dyDescent="0.45">
      <c r="C438"/>
    </row>
    <row r="439" spans="3:3" x14ac:dyDescent="0.45">
      <c r="C439"/>
    </row>
    <row r="440" spans="3:3" x14ac:dyDescent="0.45">
      <c r="C440"/>
    </row>
    <row r="441" spans="3:3" x14ac:dyDescent="0.45">
      <c r="C441"/>
    </row>
    <row r="442" spans="3:3" x14ac:dyDescent="0.45">
      <c r="C442"/>
    </row>
    <row r="443" spans="3:3" x14ac:dyDescent="0.45">
      <c r="C443"/>
    </row>
    <row r="444" spans="3:3" x14ac:dyDescent="0.45">
      <c r="C444"/>
    </row>
    <row r="445" spans="3:3" x14ac:dyDescent="0.45">
      <c r="C445"/>
    </row>
    <row r="446" spans="3:3" x14ac:dyDescent="0.45">
      <c r="C446"/>
    </row>
    <row r="447" spans="3:3" x14ac:dyDescent="0.45">
      <c r="C447"/>
    </row>
    <row r="448" spans="3:3" x14ac:dyDescent="0.45">
      <c r="C448"/>
    </row>
    <row r="449" spans="3:3" x14ac:dyDescent="0.45">
      <c r="C449"/>
    </row>
    <row r="450" spans="3:3" x14ac:dyDescent="0.45">
      <c r="C450"/>
    </row>
    <row r="451" spans="3:3" x14ac:dyDescent="0.45">
      <c r="C451"/>
    </row>
    <row r="452" spans="3:3" x14ac:dyDescent="0.45">
      <c r="C452"/>
    </row>
    <row r="453" spans="3:3" x14ac:dyDescent="0.45">
      <c r="C453"/>
    </row>
    <row r="454" spans="3:3" x14ac:dyDescent="0.45">
      <c r="C454"/>
    </row>
    <row r="455" spans="3:3" x14ac:dyDescent="0.45">
      <c r="C455"/>
    </row>
    <row r="456" spans="3:3" x14ac:dyDescent="0.45">
      <c r="C456"/>
    </row>
    <row r="457" spans="3:3" x14ac:dyDescent="0.45">
      <c r="C457"/>
    </row>
    <row r="458" spans="3:3" x14ac:dyDescent="0.45">
      <c r="C458"/>
    </row>
    <row r="459" spans="3:3" x14ac:dyDescent="0.45">
      <c r="C459"/>
    </row>
    <row r="460" spans="3:3" x14ac:dyDescent="0.45">
      <c r="C460"/>
    </row>
    <row r="461" spans="3:3" x14ac:dyDescent="0.45">
      <c r="C461"/>
    </row>
    <row r="462" spans="3:3" x14ac:dyDescent="0.45">
      <c r="C462"/>
    </row>
    <row r="463" spans="3:3" x14ac:dyDescent="0.45">
      <c r="C463"/>
    </row>
    <row r="464" spans="3:3" x14ac:dyDescent="0.45">
      <c r="C464"/>
    </row>
    <row r="465" spans="3:3" x14ac:dyDescent="0.45">
      <c r="C465"/>
    </row>
    <row r="466" spans="3:3" x14ac:dyDescent="0.45">
      <c r="C466"/>
    </row>
    <row r="467" spans="3:3" x14ac:dyDescent="0.45">
      <c r="C467"/>
    </row>
    <row r="468" spans="3:3" x14ac:dyDescent="0.45">
      <c r="C468"/>
    </row>
    <row r="469" spans="3:3" x14ac:dyDescent="0.45">
      <c r="C469"/>
    </row>
    <row r="470" spans="3:3" x14ac:dyDescent="0.45">
      <c r="C470"/>
    </row>
    <row r="471" spans="3:3" x14ac:dyDescent="0.45">
      <c r="C471"/>
    </row>
    <row r="472" spans="3:3" x14ac:dyDescent="0.45">
      <c r="C472"/>
    </row>
    <row r="473" spans="3:3" x14ac:dyDescent="0.45">
      <c r="C473"/>
    </row>
    <row r="474" spans="3:3" x14ac:dyDescent="0.45">
      <c r="C474"/>
    </row>
    <row r="475" spans="3:3" x14ac:dyDescent="0.45">
      <c r="C475"/>
    </row>
    <row r="476" spans="3:3" x14ac:dyDescent="0.45">
      <c r="C476"/>
    </row>
    <row r="477" spans="3:3" x14ac:dyDescent="0.45">
      <c r="C477"/>
    </row>
    <row r="478" spans="3:3" x14ac:dyDescent="0.45">
      <c r="C478"/>
    </row>
    <row r="479" spans="3:3" x14ac:dyDescent="0.45">
      <c r="C479"/>
    </row>
    <row r="480" spans="3:3" x14ac:dyDescent="0.45">
      <c r="C480"/>
    </row>
    <row r="481" spans="3:3" x14ac:dyDescent="0.45">
      <c r="C481"/>
    </row>
    <row r="482" spans="3:3" x14ac:dyDescent="0.45">
      <c r="C482"/>
    </row>
    <row r="483" spans="3:3" x14ac:dyDescent="0.45">
      <c r="C483"/>
    </row>
    <row r="484" spans="3:3" x14ac:dyDescent="0.45">
      <c r="C484"/>
    </row>
    <row r="485" spans="3:3" x14ac:dyDescent="0.45">
      <c r="C485"/>
    </row>
    <row r="486" spans="3:3" x14ac:dyDescent="0.45">
      <c r="C486"/>
    </row>
    <row r="487" spans="3:3" x14ac:dyDescent="0.45">
      <c r="C487"/>
    </row>
    <row r="488" spans="3:3" x14ac:dyDescent="0.45">
      <c r="C488"/>
    </row>
    <row r="489" spans="3:3" x14ac:dyDescent="0.45">
      <c r="C489"/>
    </row>
    <row r="490" spans="3:3" x14ac:dyDescent="0.45">
      <c r="C490"/>
    </row>
    <row r="491" spans="3:3" x14ac:dyDescent="0.45">
      <c r="C491"/>
    </row>
    <row r="492" spans="3:3" x14ac:dyDescent="0.45">
      <c r="C492"/>
    </row>
    <row r="493" spans="3:3" x14ac:dyDescent="0.45">
      <c r="C493"/>
    </row>
    <row r="494" spans="3:3" x14ac:dyDescent="0.45">
      <c r="C494"/>
    </row>
    <row r="495" spans="3:3" x14ac:dyDescent="0.45">
      <c r="C49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9893D-F357-427C-BCDE-125282A5EFFD}">
  <dimension ref="A3:Q139"/>
  <sheetViews>
    <sheetView topLeftCell="E1" zoomScale="76" zoomScaleNormal="76" workbookViewId="0">
      <selection activeCell="Q31" sqref="Q31"/>
    </sheetView>
  </sheetViews>
  <sheetFormatPr defaultRowHeight="14.25" x14ac:dyDescent="0.45"/>
  <cols>
    <col min="1" max="1" width="11.73046875" bestFit="1" customWidth="1"/>
    <col min="2" max="2" width="12.59765625" style="4" bestFit="1" customWidth="1"/>
    <col min="3" max="3" width="11.73046875" bestFit="1" customWidth="1"/>
    <col min="4" max="4" width="13.33203125" bestFit="1" customWidth="1"/>
    <col min="8" max="8" width="11.9296875" bestFit="1" customWidth="1"/>
    <col min="9" max="9" width="11.73046875" bestFit="1" customWidth="1"/>
    <col min="13" max="13" width="12.33203125" bestFit="1" customWidth="1"/>
    <col min="14" max="14" width="12" bestFit="1" customWidth="1"/>
    <col min="15" max="15" width="24" bestFit="1" customWidth="1"/>
    <col min="17" max="17" width="13.265625" bestFit="1" customWidth="1"/>
  </cols>
  <sheetData>
    <row r="3" spans="1:3" x14ac:dyDescent="0.45">
      <c r="A3" s="2" t="s">
        <v>677</v>
      </c>
      <c r="B3" t="s">
        <v>676</v>
      </c>
      <c r="C3" t="s">
        <v>794</v>
      </c>
    </row>
    <row r="4" spans="1:3" x14ac:dyDescent="0.45">
      <c r="A4" s="3" t="s">
        <v>32</v>
      </c>
      <c r="B4" s="5">
        <v>3627982.83</v>
      </c>
      <c r="C4" s="6">
        <v>0.36161836386482094</v>
      </c>
    </row>
    <row r="5" spans="1:3" x14ac:dyDescent="0.45">
      <c r="A5" s="3" t="s">
        <v>178</v>
      </c>
      <c r="B5" s="5">
        <v>1215686.9200000009</v>
      </c>
      <c r="C5" s="6">
        <v>0.12117331740025455</v>
      </c>
    </row>
    <row r="6" spans="1:3" x14ac:dyDescent="0.45">
      <c r="A6" s="3" t="s">
        <v>41</v>
      </c>
      <c r="B6" s="5">
        <v>1110916.5199999993</v>
      </c>
      <c r="C6" s="6">
        <v>0.11073035159673024</v>
      </c>
    </row>
    <row r="7" spans="1:3" x14ac:dyDescent="0.45">
      <c r="A7" s="3" t="s">
        <v>95</v>
      </c>
      <c r="B7" s="5">
        <v>630623.10000000009</v>
      </c>
      <c r="C7" s="6">
        <v>6.2857214138844583E-2</v>
      </c>
    </row>
    <row r="8" spans="1:3" x14ac:dyDescent="0.45">
      <c r="A8" s="3" t="s">
        <v>170</v>
      </c>
      <c r="B8" s="5">
        <v>478880.46000000008</v>
      </c>
      <c r="C8" s="6">
        <v>4.773230099108073E-2</v>
      </c>
    </row>
    <row r="9" spans="1:3" x14ac:dyDescent="0.45">
      <c r="A9" s="3" t="s">
        <v>258</v>
      </c>
      <c r="B9" s="5">
        <v>374674.30999999976</v>
      </c>
      <c r="C9" s="6">
        <v>3.7345576678040851E-2</v>
      </c>
    </row>
    <row r="10" spans="1:3" x14ac:dyDescent="0.45">
      <c r="A10" s="3" t="s">
        <v>130</v>
      </c>
      <c r="B10" s="5">
        <v>329581.91000000009</v>
      </c>
      <c r="C10" s="6">
        <v>3.2851001958474735E-2</v>
      </c>
    </row>
    <row r="11" spans="1:3" x14ac:dyDescent="0.45">
      <c r="A11" s="3" t="s">
        <v>78</v>
      </c>
      <c r="B11" s="5">
        <v>307463.70000000013</v>
      </c>
      <c r="C11" s="6">
        <v>3.0646374404650695E-2</v>
      </c>
    </row>
    <row r="12" spans="1:3" x14ac:dyDescent="0.45">
      <c r="A12" s="3" t="s">
        <v>199</v>
      </c>
      <c r="B12" s="5">
        <v>288488.41000000003</v>
      </c>
      <c r="C12" s="6">
        <v>2.8755016687376015E-2</v>
      </c>
    </row>
    <row r="13" spans="1:3" x14ac:dyDescent="0.45">
      <c r="A13" s="3" t="s">
        <v>326</v>
      </c>
      <c r="B13" s="5">
        <v>245637.15</v>
      </c>
      <c r="C13" s="6">
        <v>2.4483827087852454E-2</v>
      </c>
    </row>
    <row r="14" spans="1:3" x14ac:dyDescent="0.45">
      <c r="A14" s="3" t="s">
        <v>231</v>
      </c>
      <c r="B14" s="5">
        <v>224078.55999999994</v>
      </c>
      <c r="C14" s="6">
        <v>2.2334979530315224E-2</v>
      </c>
    </row>
    <row r="15" spans="1:3" x14ac:dyDescent="0.45">
      <c r="A15" s="3" t="s">
        <v>443</v>
      </c>
      <c r="B15" s="5">
        <v>220472.08999999994</v>
      </c>
      <c r="C15" s="6">
        <v>2.1975505452890339E-2</v>
      </c>
    </row>
    <row r="16" spans="1:3" x14ac:dyDescent="0.45">
      <c r="A16" s="3" t="s">
        <v>188</v>
      </c>
      <c r="B16" s="5">
        <v>210014.21</v>
      </c>
      <c r="C16" s="6">
        <v>2.0933118641182465E-2</v>
      </c>
    </row>
    <row r="17" spans="1:17" x14ac:dyDescent="0.45">
      <c r="A17" s="3" t="s">
        <v>148</v>
      </c>
      <c r="B17" s="5">
        <v>202062.53</v>
      </c>
      <c r="C17" s="6">
        <v>2.0140536744763564E-2</v>
      </c>
    </row>
    <row r="18" spans="1:17" x14ac:dyDescent="0.45">
      <c r="A18" s="3" t="s">
        <v>200</v>
      </c>
      <c r="B18" s="5">
        <v>188167.80999999997</v>
      </c>
      <c r="C18" s="6">
        <v>1.8755583687320394E-2</v>
      </c>
    </row>
    <row r="19" spans="1:17" x14ac:dyDescent="0.45">
      <c r="A19" s="3" t="s">
        <v>450</v>
      </c>
      <c r="B19" s="5">
        <v>117713.55999999998</v>
      </c>
      <c r="C19" s="6">
        <v>1.1733072334276572E-2</v>
      </c>
    </row>
    <row r="20" spans="1:17" x14ac:dyDescent="0.45">
      <c r="A20" s="3" t="s">
        <v>370</v>
      </c>
      <c r="B20" s="5">
        <v>108412.62</v>
      </c>
      <c r="C20" s="6">
        <v>1.0806003254072336E-2</v>
      </c>
    </row>
    <row r="21" spans="1:17" x14ac:dyDescent="0.45">
      <c r="A21" s="3" t="s">
        <v>430</v>
      </c>
      <c r="B21" s="5">
        <v>94015.73</v>
      </c>
      <c r="C21" s="6">
        <v>9.3709965160327837E-3</v>
      </c>
    </row>
    <row r="22" spans="1:17" x14ac:dyDescent="0.45">
      <c r="A22" s="3" t="s">
        <v>484</v>
      </c>
      <c r="B22" s="5">
        <v>57756.43</v>
      </c>
      <c r="C22" s="6">
        <v>5.7568590310205685E-3</v>
      </c>
    </row>
    <row r="23" spans="1:17" x14ac:dyDescent="0.45">
      <c r="A23" s="3" t="s">
        <v>675</v>
      </c>
      <c r="B23" s="5">
        <v>10032628.85</v>
      </c>
      <c r="C23" s="6">
        <v>1</v>
      </c>
    </row>
    <row r="24" spans="1:17" x14ac:dyDescent="0.45">
      <c r="B24"/>
    </row>
    <row r="25" spans="1:17" x14ac:dyDescent="0.45">
      <c r="B25"/>
    </row>
    <row r="26" spans="1:17" x14ac:dyDescent="0.45">
      <c r="B26"/>
    </row>
    <row r="27" spans="1:17" ht="14.65" thickBot="1" x14ac:dyDescent="0.5">
      <c r="B27"/>
    </row>
    <row r="28" spans="1:17" x14ac:dyDescent="0.45">
      <c r="B28"/>
    </row>
    <row r="29" spans="1:17" x14ac:dyDescent="0.45">
      <c r="B29"/>
    </row>
    <row r="30" spans="1:17" x14ac:dyDescent="0.45">
      <c r="B30"/>
      <c r="P30" s="28" t="s">
        <v>32</v>
      </c>
      <c r="Q30" s="29">
        <v>3627982.83</v>
      </c>
    </row>
    <row r="31" spans="1:17" x14ac:dyDescent="0.45">
      <c r="P31" s="11" t="s">
        <v>41</v>
      </c>
      <c r="Q31" s="14">
        <v>1110916.5199999993</v>
      </c>
    </row>
    <row r="32" spans="1:17" x14ac:dyDescent="0.45">
      <c r="P32" s="11" t="s">
        <v>95</v>
      </c>
      <c r="Q32" s="14">
        <v>630623.10000000009</v>
      </c>
    </row>
    <row r="33" spans="16:17" x14ac:dyDescent="0.45">
      <c r="P33" s="11" t="s">
        <v>170</v>
      </c>
      <c r="Q33" s="14">
        <v>478880.46000000008</v>
      </c>
    </row>
    <row r="34" spans="16:17" x14ac:dyDescent="0.45">
      <c r="P34" s="11" t="s">
        <v>258</v>
      </c>
      <c r="Q34" s="14">
        <v>374674.30999999976</v>
      </c>
    </row>
    <row r="35" spans="16:17" x14ac:dyDescent="0.45">
      <c r="P35" s="11" t="s">
        <v>130</v>
      </c>
      <c r="Q35" s="14">
        <v>329581.91000000009</v>
      </c>
    </row>
    <row r="36" spans="16:17" x14ac:dyDescent="0.45">
      <c r="P36" s="11" t="s">
        <v>78</v>
      </c>
      <c r="Q36" s="14">
        <v>307463.70000000013</v>
      </c>
    </row>
    <row r="37" spans="16:17" x14ac:dyDescent="0.45">
      <c r="P37" s="11" t="s">
        <v>199</v>
      </c>
      <c r="Q37" s="14">
        <v>288488.41000000003</v>
      </c>
    </row>
    <row r="38" spans="16:17" x14ac:dyDescent="0.45">
      <c r="P38" s="11" t="s">
        <v>326</v>
      </c>
      <c r="Q38" s="14">
        <v>245637.15</v>
      </c>
    </row>
    <row r="39" spans="16:17" x14ac:dyDescent="0.45">
      <c r="P39" s="11" t="s">
        <v>231</v>
      </c>
      <c r="Q39" s="14">
        <v>224078.55999999994</v>
      </c>
    </row>
    <row r="40" spans="16:17" x14ac:dyDescent="0.45">
      <c r="P40" s="11" t="s">
        <v>443</v>
      </c>
      <c r="Q40" s="14">
        <v>220472.08999999994</v>
      </c>
    </row>
    <row r="41" spans="16:17" x14ac:dyDescent="0.45">
      <c r="P41" s="11" t="s">
        <v>188</v>
      </c>
      <c r="Q41" s="14">
        <v>210014.21</v>
      </c>
    </row>
    <row r="42" spans="16:17" x14ac:dyDescent="0.45">
      <c r="P42" s="11" t="s">
        <v>148</v>
      </c>
      <c r="Q42" s="14">
        <v>202062.53</v>
      </c>
    </row>
    <row r="43" spans="16:17" x14ac:dyDescent="0.45">
      <c r="P43" s="11" t="s">
        <v>200</v>
      </c>
      <c r="Q43" s="14">
        <v>188167.80999999997</v>
      </c>
    </row>
    <row r="44" spans="16:17" x14ac:dyDescent="0.45">
      <c r="P44" s="11" t="s">
        <v>450</v>
      </c>
      <c r="Q44" s="14">
        <v>117713.55999999998</v>
      </c>
    </row>
    <row r="45" spans="16:17" x14ac:dyDescent="0.45">
      <c r="P45" s="11" t="s">
        <v>370</v>
      </c>
      <c r="Q45" s="14">
        <v>108412.62</v>
      </c>
    </row>
    <row r="46" spans="16:17" x14ac:dyDescent="0.45">
      <c r="P46" s="11" t="s">
        <v>430</v>
      </c>
      <c r="Q46" s="14">
        <v>94015.73</v>
      </c>
    </row>
    <row r="47" spans="16:17" ht="14.65" thickBot="1" x14ac:dyDescent="0.5">
      <c r="P47" s="12" t="s">
        <v>484</v>
      </c>
      <c r="Q47" s="13">
        <v>57756.43</v>
      </c>
    </row>
    <row r="48" spans="16:17" x14ac:dyDescent="0.45">
      <c r="P48" s="15" t="s">
        <v>693</v>
      </c>
      <c r="Q48" s="16">
        <f>SUM(Q30:Q47)</f>
        <v>8816941.9299999997</v>
      </c>
    </row>
    <row r="49" spans="2:2" x14ac:dyDescent="0.45">
      <c r="B49"/>
    </row>
    <row r="50" spans="2:2" x14ac:dyDescent="0.45">
      <c r="B50"/>
    </row>
    <row r="51" spans="2:2" x14ac:dyDescent="0.45">
      <c r="B51"/>
    </row>
    <row r="52" spans="2:2" x14ac:dyDescent="0.45">
      <c r="B52"/>
    </row>
    <row r="53" spans="2:2" x14ac:dyDescent="0.45">
      <c r="B53"/>
    </row>
    <row r="54" spans="2:2" x14ac:dyDescent="0.45">
      <c r="B54"/>
    </row>
    <row r="55" spans="2:2" x14ac:dyDescent="0.45">
      <c r="B55"/>
    </row>
    <row r="56" spans="2:2" x14ac:dyDescent="0.45">
      <c r="B56"/>
    </row>
    <row r="57" spans="2:2" x14ac:dyDescent="0.45">
      <c r="B57"/>
    </row>
    <row r="58" spans="2:2" x14ac:dyDescent="0.45">
      <c r="B58"/>
    </row>
    <row r="59" spans="2:2" x14ac:dyDescent="0.45">
      <c r="B59"/>
    </row>
    <row r="60" spans="2:2" x14ac:dyDescent="0.45">
      <c r="B60"/>
    </row>
    <row r="61" spans="2:2" x14ac:dyDescent="0.45">
      <c r="B61"/>
    </row>
    <row r="62" spans="2:2" x14ac:dyDescent="0.45">
      <c r="B62"/>
    </row>
    <row r="63" spans="2:2" x14ac:dyDescent="0.45">
      <c r="B63"/>
    </row>
    <row r="64" spans="2:2" x14ac:dyDescent="0.45">
      <c r="B64"/>
    </row>
    <row r="65" spans="2:2" x14ac:dyDescent="0.45">
      <c r="B65"/>
    </row>
    <row r="66" spans="2:2" x14ac:dyDescent="0.45">
      <c r="B66"/>
    </row>
    <row r="67" spans="2:2" x14ac:dyDescent="0.45">
      <c r="B67"/>
    </row>
    <row r="68" spans="2:2" x14ac:dyDescent="0.45">
      <c r="B68"/>
    </row>
    <row r="69" spans="2:2" x14ac:dyDescent="0.45">
      <c r="B69"/>
    </row>
    <row r="70" spans="2:2" x14ac:dyDescent="0.45">
      <c r="B70"/>
    </row>
    <row r="71" spans="2:2" x14ac:dyDescent="0.45">
      <c r="B71"/>
    </row>
    <row r="72" spans="2:2" x14ac:dyDescent="0.45">
      <c r="B72"/>
    </row>
    <row r="73" spans="2:2" x14ac:dyDescent="0.45">
      <c r="B73"/>
    </row>
    <row r="74" spans="2:2" x14ac:dyDescent="0.45">
      <c r="B74"/>
    </row>
    <row r="75" spans="2:2" x14ac:dyDescent="0.45">
      <c r="B75"/>
    </row>
    <row r="76" spans="2:2" x14ac:dyDescent="0.45">
      <c r="B76"/>
    </row>
    <row r="77" spans="2:2" x14ac:dyDescent="0.45">
      <c r="B77"/>
    </row>
    <row r="78" spans="2:2" x14ac:dyDescent="0.45">
      <c r="B78"/>
    </row>
    <row r="79" spans="2:2" x14ac:dyDescent="0.45">
      <c r="B79"/>
    </row>
    <row r="80" spans="2:2" x14ac:dyDescent="0.45">
      <c r="B80"/>
    </row>
    <row r="81" spans="2:2" x14ac:dyDescent="0.45">
      <c r="B81"/>
    </row>
    <row r="82" spans="2:2" x14ac:dyDescent="0.45">
      <c r="B82"/>
    </row>
    <row r="83" spans="2:2" x14ac:dyDescent="0.45">
      <c r="B83"/>
    </row>
    <row r="84" spans="2:2" x14ac:dyDescent="0.45">
      <c r="B84"/>
    </row>
    <row r="85" spans="2:2" x14ac:dyDescent="0.45">
      <c r="B85"/>
    </row>
    <row r="86" spans="2:2" x14ac:dyDescent="0.45">
      <c r="B86"/>
    </row>
    <row r="87" spans="2:2" x14ac:dyDescent="0.45">
      <c r="B87"/>
    </row>
    <row r="88" spans="2:2" x14ac:dyDescent="0.45">
      <c r="B88"/>
    </row>
    <row r="89" spans="2:2" x14ac:dyDescent="0.45">
      <c r="B89"/>
    </row>
    <row r="90" spans="2:2" x14ac:dyDescent="0.45">
      <c r="B90"/>
    </row>
    <row r="91" spans="2:2" x14ac:dyDescent="0.45">
      <c r="B91"/>
    </row>
    <row r="92" spans="2:2" x14ac:dyDescent="0.45">
      <c r="B92"/>
    </row>
    <row r="93" spans="2:2" x14ac:dyDescent="0.45">
      <c r="B93"/>
    </row>
    <row r="94" spans="2:2" x14ac:dyDescent="0.45">
      <c r="B94"/>
    </row>
    <row r="95" spans="2:2" x14ac:dyDescent="0.45">
      <c r="B95"/>
    </row>
    <row r="96" spans="2:2" x14ac:dyDescent="0.45">
      <c r="B96"/>
    </row>
    <row r="97" spans="2:2" x14ac:dyDescent="0.45">
      <c r="B97"/>
    </row>
    <row r="98" spans="2:2" x14ac:dyDescent="0.45">
      <c r="B98"/>
    </row>
    <row r="99" spans="2:2" x14ac:dyDescent="0.45">
      <c r="B99"/>
    </row>
    <row r="100" spans="2:2" x14ac:dyDescent="0.45">
      <c r="B100"/>
    </row>
    <row r="101" spans="2:2" x14ac:dyDescent="0.45">
      <c r="B101"/>
    </row>
    <row r="102" spans="2:2" x14ac:dyDescent="0.45">
      <c r="B102"/>
    </row>
    <row r="103" spans="2:2" x14ac:dyDescent="0.45">
      <c r="B103"/>
    </row>
    <row r="104" spans="2:2" x14ac:dyDescent="0.45">
      <c r="B104"/>
    </row>
    <row r="105" spans="2:2" x14ac:dyDescent="0.45">
      <c r="B105"/>
    </row>
    <row r="106" spans="2:2" x14ac:dyDescent="0.45">
      <c r="B106"/>
    </row>
    <row r="107" spans="2:2" x14ac:dyDescent="0.45">
      <c r="B107"/>
    </row>
    <row r="108" spans="2:2" x14ac:dyDescent="0.45">
      <c r="B108"/>
    </row>
    <row r="109" spans="2:2" x14ac:dyDescent="0.45">
      <c r="B109"/>
    </row>
    <row r="110" spans="2:2" x14ac:dyDescent="0.45">
      <c r="B110"/>
    </row>
    <row r="111" spans="2:2" x14ac:dyDescent="0.45">
      <c r="B111"/>
    </row>
    <row r="112" spans="2:2" x14ac:dyDescent="0.45">
      <c r="B112"/>
    </row>
    <row r="113" spans="2:2" x14ac:dyDescent="0.45">
      <c r="B113"/>
    </row>
    <row r="114" spans="2:2" x14ac:dyDescent="0.45">
      <c r="B114"/>
    </row>
    <row r="115" spans="2:2" x14ac:dyDescent="0.45">
      <c r="B115"/>
    </row>
    <row r="116" spans="2:2" x14ac:dyDescent="0.45">
      <c r="B116"/>
    </row>
    <row r="117" spans="2:2" x14ac:dyDescent="0.45">
      <c r="B117"/>
    </row>
    <row r="118" spans="2:2" x14ac:dyDescent="0.45">
      <c r="B118"/>
    </row>
    <row r="119" spans="2:2" x14ac:dyDescent="0.45">
      <c r="B119"/>
    </row>
    <row r="120" spans="2:2" x14ac:dyDescent="0.45">
      <c r="B120"/>
    </row>
    <row r="121" spans="2:2" x14ac:dyDescent="0.45">
      <c r="B121"/>
    </row>
    <row r="122" spans="2:2" x14ac:dyDescent="0.45">
      <c r="B122"/>
    </row>
    <row r="123" spans="2:2" x14ac:dyDescent="0.45">
      <c r="B123"/>
    </row>
    <row r="124" spans="2:2" x14ac:dyDescent="0.45">
      <c r="B124"/>
    </row>
    <row r="125" spans="2:2" x14ac:dyDescent="0.45">
      <c r="B125"/>
    </row>
    <row r="126" spans="2:2" x14ac:dyDescent="0.45">
      <c r="B126"/>
    </row>
    <row r="127" spans="2:2" x14ac:dyDescent="0.45">
      <c r="B127"/>
    </row>
    <row r="128" spans="2:2" x14ac:dyDescent="0.45">
      <c r="B128"/>
    </row>
    <row r="129" spans="2:2" x14ac:dyDescent="0.45">
      <c r="B129"/>
    </row>
    <row r="130" spans="2:2" x14ac:dyDescent="0.45">
      <c r="B130"/>
    </row>
    <row r="131" spans="2:2" x14ac:dyDescent="0.45">
      <c r="B131"/>
    </row>
    <row r="132" spans="2:2" x14ac:dyDescent="0.45">
      <c r="B132"/>
    </row>
    <row r="133" spans="2:2" x14ac:dyDescent="0.45">
      <c r="B133"/>
    </row>
    <row r="134" spans="2:2" x14ac:dyDescent="0.45">
      <c r="B134"/>
    </row>
    <row r="135" spans="2:2" x14ac:dyDescent="0.45">
      <c r="B135"/>
    </row>
    <row r="136" spans="2:2" x14ac:dyDescent="0.45">
      <c r="B136"/>
    </row>
    <row r="137" spans="2:2" x14ac:dyDescent="0.45">
      <c r="B137"/>
    </row>
    <row r="138" spans="2:2" x14ac:dyDescent="0.45">
      <c r="B138"/>
    </row>
    <row r="139" spans="2:2" x14ac:dyDescent="0.45">
      <c r="B139"/>
    </row>
  </sheetData>
  <conditionalFormatting sqref="Q30:Q47">
    <cfRule type="colorScale" priority="1">
      <colorScale>
        <cfvo type="min"/>
        <cfvo type="max"/>
        <color theme="9" tint="0.79998168889431442"/>
        <color theme="9" tint="-0.249977111117893"/>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F0367-159E-4157-BD23-ECFAABD17847}">
  <dimension ref="A3:B43"/>
  <sheetViews>
    <sheetView zoomScale="81" workbookViewId="0"/>
  </sheetViews>
  <sheetFormatPr defaultRowHeight="14.25" x14ac:dyDescent="0.45"/>
  <cols>
    <col min="1" max="1" width="16.06640625" bestFit="1" customWidth="1"/>
    <col min="2" max="2" width="14" bestFit="1" customWidth="1"/>
    <col min="3" max="3" width="16.1328125" bestFit="1" customWidth="1"/>
    <col min="4" max="4" width="19.53125" bestFit="1" customWidth="1"/>
  </cols>
  <sheetData>
    <row r="3" spans="1:2" x14ac:dyDescent="0.45">
      <c r="A3" s="2" t="s">
        <v>681</v>
      </c>
      <c r="B3" t="s">
        <v>795</v>
      </c>
    </row>
    <row r="4" spans="1:2" x14ac:dyDescent="0.45">
      <c r="A4" s="3" t="s">
        <v>181</v>
      </c>
      <c r="B4">
        <v>967</v>
      </c>
    </row>
    <row r="5" spans="1:2" x14ac:dyDescent="0.45">
      <c r="A5" s="10" t="s">
        <v>339</v>
      </c>
      <c r="B5">
        <v>16</v>
      </c>
    </row>
    <row r="6" spans="1:2" x14ac:dyDescent="0.45">
      <c r="A6" s="10" t="s">
        <v>173</v>
      </c>
      <c r="B6">
        <v>3</v>
      </c>
    </row>
    <row r="7" spans="1:2" x14ac:dyDescent="0.45">
      <c r="A7" s="10" t="s">
        <v>300</v>
      </c>
      <c r="B7">
        <v>14</v>
      </c>
    </row>
    <row r="8" spans="1:2" x14ac:dyDescent="0.45">
      <c r="A8" s="10" t="s">
        <v>401</v>
      </c>
      <c r="B8">
        <v>12</v>
      </c>
    </row>
    <row r="9" spans="1:2" x14ac:dyDescent="0.45">
      <c r="A9" s="10" t="s">
        <v>408</v>
      </c>
      <c r="B9">
        <v>8</v>
      </c>
    </row>
    <row r="10" spans="1:2" x14ac:dyDescent="0.45">
      <c r="A10" s="10" t="s">
        <v>25</v>
      </c>
      <c r="B10">
        <v>914</v>
      </c>
    </row>
    <row r="11" spans="1:2" x14ac:dyDescent="0.45">
      <c r="A11" s="3" t="s">
        <v>26</v>
      </c>
      <c r="B11">
        <v>331</v>
      </c>
    </row>
    <row r="12" spans="1:2" x14ac:dyDescent="0.45">
      <c r="A12" s="10" t="s">
        <v>173</v>
      </c>
      <c r="B12">
        <v>6</v>
      </c>
    </row>
    <row r="13" spans="1:2" x14ac:dyDescent="0.45">
      <c r="A13" s="10" t="s">
        <v>401</v>
      </c>
      <c r="B13">
        <v>1</v>
      </c>
    </row>
    <row r="14" spans="1:2" x14ac:dyDescent="0.45">
      <c r="A14" s="10" t="s">
        <v>25</v>
      </c>
      <c r="B14">
        <v>324</v>
      </c>
    </row>
    <row r="15" spans="1:2" x14ac:dyDescent="0.45">
      <c r="A15" s="3" t="s">
        <v>566</v>
      </c>
      <c r="B15">
        <v>306</v>
      </c>
    </row>
    <row r="16" spans="1:2" x14ac:dyDescent="0.45">
      <c r="A16" s="10" t="s">
        <v>339</v>
      </c>
      <c r="B16">
        <v>12</v>
      </c>
    </row>
    <row r="17" spans="1:2" x14ac:dyDescent="0.45">
      <c r="A17" s="10" t="s">
        <v>173</v>
      </c>
      <c r="B17">
        <v>2</v>
      </c>
    </row>
    <row r="18" spans="1:2" x14ac:dyDescent="0.45">
      <c r="A18" s="10" t="s">
        <v>401</v>
      </c>
      <c r="B18">
        <v>9</v>
      </c>
    </row>
    <row r="19" spans="1:2" x14ac:dyDescent="0.45">
      <c r="A19" s="10" t="s">
        <v>408</v>
      </c>
      <c r="B19">
        <v>12</v>
      </c>
    </row>
    <row r="20" spans="1:2" x14ac:dyDescent="0.45">
      <c r="A20" s="10" t="s">
        <v>25</v>
      </c>
      <c r="B20">
        <v>271</v>
      </c>
    </row>
    <row r="21" spans="1:2" x14ac:dyDescent="0.45">
      <c r="A21" s="3" t="s">
        <v>598</v>
      </c>
      <c r="B21">
        <v>234</v>
      </c>
    </row>
    <row r="22" spans="1:2" x14ac:dyDescent="0.45">
      <c r="A22" s="10" t="s">
        <v>339</v>
      </c>
      <c r="B22">
        <v>18</v>
      </c>
    </row>
    <row r="23" spans="1:2" x14ac:dyDescent="0.45">
      <c r="A23" s="10" t="s">
        <v>173</v>
      </c>
      <c r="B23">
        <v>1</v>
      </c>
    </row>
    <row r="24" spans="1:2" x14ac:dyDescent="0.45">
      <c r="A24" s="10" t="s">
        <v>401</v>
      </c>
      <c r="B24">
        <v>8</v>
      </c>
    </row>
    <row r="25" spans="1:2" x14ac:dyDescent="0.45">
      <c r="A25" s="10" t="s">
        <v>408</v>
      </c>
      <c r="B25">
        <v>12</v>
      </c>
    </row>
    <row r="26" spans="1:2" x14ac:dyDescent="0.45">
      <c r="A26" s="10" t="s">
        <v>25</v>
      </c>
      <c r="B26">
        <v>195</v>
      </c>
    </row>
    <row r="27" spans="1:2" x14ac:dyDescent="0.45">
      <c r="A27" s="3" t="s">
        <v>605</v>
      </c>
      <c r="B27">
        <v>77</v>
      </c>
    </row>
    <row r="28" spans="1:2" x14ac:dyDescent="0.45">
      <c r="A28" s="10" t="s">
        <v>339</v>
      </c>
      <c r="B28">
        <v>1</v>
      </c>
    </row>
    <row r="29" spans="1:2" x14ac:dyDescent="0.45">
      <c r="A29" s="10" t="s">
        <v>401</v>
      </c>
      <c r="B29">
        <v>1</v>
      </c>
    </row>
    <row r="30" spans="1:2" x14ac:dyDescent="0.45">
      <c r="A30" s="10" t="s">
        <v>25</v>
      </c>
      <c r="B30">
        <v>75</v>
      </c>
    </row>
    <row r="31" spans="1:2" x14ac:dyDescent="0.45">
      <c r="A31" s="3" t="s">
        <v>504</v>
      </c>
      <c r="B31">
        <v>301</v>
      </c>
    </row>
    <row r="32" spans="1:2" x14ac:dyDescent="0.45">
      <c r="A32" s="10" t="s">
        <v>300</v>
      </c>
      <c r="B32">
        <v>11</v>
      </c>
    </row>
    <row r="33" spans="1:2" x14ac:dyDescent="0.45">
      <c r="A33" s="10" t="s">
        <v>401</v>
      </c>
      <c r="B33">
        <v>4</v>
      </c>
    </row>
    <row r="34" spans="1:2" x14ac:dyDescent="0.45">
      <c r="A34" s="10" t="s">
        <v>408</v>
      </c>
      <c r="B34">
        <v>5</v>
      </c>
    </row>
    <row r="35" spans="1:2" x14ac:dyDescent="0.45">
      <c r="A35" s="10" t="s">
        <v>25</v>
      </c>
      <c r="B35">
        <v>281</v>
      </c>
    </row>
    <row r="36" spans="1:2" x14ac:dyDescent="0.45">
      <c r="A36" s="3" t="s">
        <v>550</v>
      </c>
      <c r="B36">
        <v>607</v>
      </c>
    </row>
    <row r="37" spans="1:2" x14ac:dyDescent="0.45">
      <c r="A37" s="10" t="s">
        <v>339</v>
      </c>
      <c r="B37">
        <v>13</v>
      </c>
    </row>
    <row r="38" spans="1:2" x14ac:dyDescent="0.45">
      <c r="A38" s="10" t="s">
        <v>173</v>
      </c>
      <c r="B38">
        <v>2</v>
      </c>
    </row>
    <row r="39" spans="1:2" x14ac:dyDescent="0.45">
      <c r="A39" s="10" t="s">
        <v>300</v>
      </c>
      <c r="B39">
        <v>16</v>
      </c>
    </row>
    <row r="40" spans="1:2" x14ac:dyDescent="0.45">
      <c r="A40" s="10" t="s">
        <v>401</v>
      </c>
      <c r="B40">
        <v>9</v>
      </c>
    </row>
    <row r="41" spans="1:2" x14ac:dyDescent="0.45">
      <c r="A41" s="10" t="s">
        <v>408</v>
      </c>
      <c r="B41">
        <v>10</v>
      </c>
    </row>
    <row r="42" spans="1:2" x14ac:dyDescent="0.45">
      <c r="A42" s="10" t="s">
        <v>25</v>
      </c>
      <c r="B42">
        <v>557</v>
      </c>
    </row>
    <row r="43" spans="1:2" x14ac:dyDescent="0.45">
      <c r="A43" s="3" t="s">
        <v>675</v>
      </c>
      <c r="B43">
        <v>2823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7049E-2AB4-43CA-9A54-5E101F726291}">
  <dimension ref="A1:AA2824"/>
  <sheetViews>
    <sheetView workbookViewId="0"/>
  </sheetViews>
  <sheetFormatPr defaultRowHeight="14.25" x14ac:dyDescent="0.45"/>
  <cols>
    <col min="3" max="3" width="9.06640625" style="27"/>
    <col min="6" max="6" width="21.9296875" style="9" bestFit="1" customWidth="1"/>
    <col min="7" max="7" width="26.6640625" style="1" bestFit="1" customWidth="1"/>
    <col min="16" max="16" width="0" hidden="1" customWidth="1"/>
    <col min="27" max="27" width="12.3984375" customWidth="1"/>
  </cols>
  <sheetData>
    <row r="1" spans="1:27" x14ac:dyDescent="0.45">
      <c r="A1" t="s">
        <v>0</v>
      </c>
      <c r="B1" t="s">
        <v>1</v>
      </c>
      <c r="C1" s="27" t="s">
        <v>2</v>
      </c>
      <c r="D1" t="s">
        <v>3</v>
      </c>
      <c r="E1" t="s">
        <v>4</v>
      </c>
      <c r="F1" t="s">
        <v>684</v>
      </c>
      <c r="G1" s="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694</v>
      </c>
    </row>
    <row r="2" spans="1:27" x14ac:dyDescent="0.45">
      <c r="A2">
        <v>10107</v>
      </c>
      <c r="B2">
        <v>30</v>
      </c>
      <c r="C2" s="27">
        <v>95.7</v>
      </c>
      <c r="D2">
        <v>2</v>
      </c>
      <c r="E2">
        <v>2871</v>
      </c>
      <c r="F2" s="9">
        <f>(G2)</f>
        <v>37676</v>
      </c>
      <c r="G2" s="1">
        <v>37676</v>
      </c>
      <c r="H2" t="s">
        <v>25</v>
      </c>
      <c r="I2">
        <v>1</v>
      </c>
      <c r="J2">
        <v>2</v>
      </c>
      <c r="K2">
        <v>2003</v>
      </c>
      <c r="L2" t="s">
        <v>26</v>
      </c>
      <c r="M2">
        <v>95</v>
      </c>
      <c r="N2" t="s">
        <v>27</v>
      </c>
      <c r="O2" t="s">
        <v>28</v>
      </c>
      <c r="P2">
        <v>2125557818</v>
      </c>
      <c r="Q2" t="s">
        <v>29</v>
      </c>
      <c r="S2" t="s">
        <v>30</v>
      </c>
      <c r="T2" t="s">
        <v>31</v>
      </c>
      <c r="U2">
        <v>10022</v>
      </c>
      <c r="V2" t="s">
        <v>32</v>
      </c>
      <c r="W2" t="s">
        <v>33</v>
      </c>
      <c r="X2" t="s">
        <v>34</v>
      </c>
      <c r="Y2" t="s">
        <v>35</v>
      </c>
      <c r="Z2" t="s">
        <v>36</v>
      </c>
      <c r="AA2" t="str">
        <f>CONCATENATE(X2," ",Y2)</f>
        <v>Yu Kwai</v>
      </c>
    </row>
    <row r="3" spans="1:27" x14ac:dyDescent="0.45">
      <c r="A3">
        <v>10121</v>
      </c>
      <c r="B3">
        <v>34</v>
      </c>
      <c r="C3" s="27">
        <v>81.349999999999994</v>
      </c>
      <c r="D3">
        <v>5</v>
      </c>
      <c r="E3">
        <v>2765.9</v>
      </c>
      <c r="F3" s="9">
        <f t="shared" ref="F3:F66" si="0">(G3)</f>
        <v>37748</v>
      </c>
      <c r="G3" s="1">
        <v>37748</v>
      </c>
      <c r="H3" t="s">
        <v>25</v>
      </c>
      <c r="I3">
        <v>2</v>
      </c>
      <c r="J3">
        <v>5</v>
      </c>
      <c r="K3">
        <v>2003</v>
      </c>
      <c r="L3" t="s">
        <v>26</v>
      </c>
      <c r="M3">
        <v>95</v>
      </c>
      <c r="N3" t="s">
        <v>27</v>
      </c>
      <c r="O3" t="s">
        <v>37</v>
      </c>
      <c r="P3" t="s">
        <v>38</v>
      </c>
      <c r="Q3" t="s">
        <v>39</v>
      </c>
      <c r="S3" t="s">
        <v>40</v>
      </c>
      <c r="U3">
        <v>51100</v>
      </c>
      <c r="V3" t="s">
        <v>41</v>
      </c>
      <c r="W3" t="s">
        <v>42</v>
      </c>
      <c r="X3" t="s">
        <v>43</v>
      </c>
      <c r="Y3" t="s">
        <v>44</v>
      </c>
      <c r="Z3" t="s">
        <v>36</v>
      </c>
      <c r="AA3" t="str">
        <f t="shared" ref="AA3:AA66" si="1">CONCATENATE(X3," ",Y3)</f>
        <v>Henriot Paul</v>
      </c>
    </row>
    <row r="4" spans="1:27" x14ac:dyDescent="0.45">
      <c r="A4">
        <v>10134</v>
      </c>
      <c r="B4">
        <v>41</v>
      </c>
      <c r="C4" s="27">
        <v>94.74</v>
      </c>
      <c r="D4">
        <v>2</v>
      </c>
      <c r="E4">
        <v>3884.34</v>
      </c>
      <c r="F4" s="9">
        <f t="shared" si="0"/>
        <v>37803</v>
      </c>
      <c r="G4" s="1">
        <v>37803</v>
      </c>
      <c r="H4" t="s">
        <v>25</v>
      </c>
      <c r="I4">
        <v>3</v>
      </c>
      <c r="J4">
        <v>7</v>
      </c>
      <c r="K4">
        <v>2003</v>
      </c>
      <c r="L4" t="s">
        <v>26</v>
      </c>
      <c r="M4">
        <v>95</v>
      </c>
      <c r="N4" t="s">
        <v>27</v>
      </c>
      <c r="O4" t="s">
        <v>45</v>
      </c>
      <c r="P4" t="s">
        <v>46</v>
      </c>
      <c r="Q4" t="s">
        <v>47</v>
      </c>
      <c r="S4" t="s">
        <v>48</v>
      </c>
      <c r="U4">
        <v>75508</v>
      </c>
      <c r="V4" t="s">
        <v>41</v>
      </c>
      <c r="W4" t="s">
        <v>42</v>
      </c>
      <c r="X4" t="s">
        <v>49</v>
      </c>
      <c r="Y4" t="s">
        <v>50</v>
      </c>
      <c r="Z4" t="s">
        <v>51</v>
      </c>
      <c r="AA4" t="str">
        <f t="shared" si="1"/>
        <v>Da Cunha Daniel</v>
      </c>
    </row>
    <row r="5" spans="1:27" x14ac:dyDescent="0.45">
      <c r="A5">
        <v>10145</v>
      </c>
      <c r="B5">
        <v>45</v>
      </c>
      <c r="C5" s="27">
        <v>83.26</v>
      </c>
      <c r="D5">
        <v>6</v>
      </c>
      <c r="E5">
        <v>3746.7</v>
      </c>
      <c r="F5" s="9">
        <f t="shared" si="0"/>
        <v>37858</v>
      </c>
      <c r="G5" s="1">
        <v>37858</v>
      </c>
      <c r="H5" t="s">
        <v>25</v>
      </c>
      <c r="I5">
        <v>3</v>
      </c>
      <c r="J5">
        <v>8</v>
      </c>
      <c r="K5">
        <v>2003</v>
      </c>
      <c r="L5" t="s">
        <v>26</v>
      </c>
      <c r="M5">
        <v>95</v>
      </c>
      <c r="N5" t="s">
        <v>27</v>
      </c>
      <c r="O5" t="s">
        <v>52</v>
      </c>
      <c r="P5">
        <v>6265557265</v>
      </c>
      <c r="Q5" t="s">
        <v>53</v>
      </c>
      <c r="S5" t="s">
        <v>54</v>
      </c>
      <c r="T5" t="s">
        <v>55</v>
      </c>
      <c r="U5">
        <v>90003</v>
      </c>
      <c r="V5" t="s">
        <v>32</v>
      </c>
      <c r="W5" t="s">
        <v>33</v>
      </c>
      <c r="X5" t="s">
        <v>56</v>
      </c>
      <c r="Y5" t="s">
        <v>57</v>
      </c>
      <c r="Z5" t="s">
        <v>51</v>
      </c>
      <c r="AA5" t="str">
        <f t="shared" si="1"/>
        <v>Young Julie</v>
      </c>
    </row>
    <row r="6" spans="1:27" x14ac:dyDescent="0.45">
      <c r="A6">
        <v>10159</v>
      </c>
      <c r="B6">
        <v>49</v>
      </c>
      <c r="C6" s="27">
        <v>100</v>
      </c>
      <c r="D6">
        <v>14</v>
      </c>
      <c r="E6">
        <v>5205.2700000000004</v>
      </c>
      <c r="F6" s="9">
        <f t="shared" si="0"/>
        <v>37904</v>
      </c>
      <c r="G6" s="1">
        <v>37904</v>
      </c>
      <c r="H6" t="s">
        <v>25</v>
      </c>
      <c r="I6">
        <v>4</v>
      </c>
      <c r="J6">
        <v>10</v>
      </c>
      <c r="K6">
        <v>2003</v>
      </c>
      <c r="L6" t="s">
        <v>26</v>
      </c>
      <c r="M6">
        <v>95</v>
      </c>
      <c r="N6" t="s">
        <v>27</v>
      </c>
      <c r="O6" t="s">
        <v>58</v>
      </c>
      <c r="P6">
        <v>6505551386</v>
      </c>
      <c r="Q6" t="s">
        <v>59</v>
      </c>
      <c r="S6" t="s">
        <v>60</v>
      </c>
      <c r="T6" t="s">
        <v>55</v>
      </c>
      <c r="V6" t="s">
        <v>32</v>
      </c>
      <c r="W6" t="s">
        <v>33</v>
      </c>
      <c r="X6" t="s">
        <v>61</v>
      </c>
      <c r="Y6" t="s">
        <v>57</v>
      </c>
      <c r="Z6" t="s">
        <v>51</v>
      </c>
      <c r="AA6" t="str">
        <f t="shared" si="1"/>
        <v>Brown Julie</v>
      </c>
    </row>
    <row r="7" spans="1:27" x14ac:dyDescent="0.45">
      <c r="A7">
        <v>10168</v>
      </c>
      <c r="B7">
        <v>36</v>
      </c>
      <c r="C7" s="27">
        <v>96.66</v>
      </c>
      <c r="D7">
        <v>1</v>
      </c>
      <c r="E7">
        <v>3479.76</v>
      </c>
      <c r="F7" s="9">
        <f t="shared" si="0"/>
        <v>37922</v>
      </c>
      <c r="G7" s="1">
        <v>37922</v>
      </c>
      <c r="H7" t="s">
        <v>25</v>
      </c>
      <c r="I7">
        <v>4</v>
      </c>
      <c r="J7">
        <v>10</v>
      </c>
      <c r="K7">
        <v>2003</v>
      </c>
      <c r="L7" t="s">
        <v>26</v>
      </c>
      <c r="M7">
        <v>95</v>
      </c>
      <c r="N7" t="s">
        <v>27</v>
      </c>
      <c r="O7" t="s">
        <v>62</v>
      </c>
      <c r="P7">
        <v>6505556809</v>
      </c>
      <c r="Q7" t="s">
        <v>63</v>
      </c>
      <c r="S7" t="s">
        <v>64</v>
      </c>
      <c r="T7" t="s">
        <v>55</v>
      </c>
      <c r="U7">
        <v>94217</v>
      </c>
      <c r="V7" t="s">
        <v>32</v>
      </c>
      <c r="W7" t="s">
        <v>33</v>
      </c>
      <c r="X7" t="s">
        <v>65</v>
      </c>
      <c r="Y7" t="s">
        <v>66</v>
      </c>
      <c r="Z7" t="s">
        <v>51</v>
      </c>
      <c r="AA7" t="str">
        <f t="shared" si="1"/>
        <v>Hirano Juri</v>
      </c>
    </row>
    <row r="8" spans="1:27" x14ac:dyDescent="0.45">
      <c r="A8">
        <v>10180</v>
      </c>
      <c r="B8">
        <v>29</v>
      </c>
      <c r="C8" s="27">
        <v>86.13</v>
      </c>
      <c r="D8">
        <v>9</v>
      </c>
      <c r="E8">
        <v>2497.77</v>
      </c>
      <c r="F8" s="9">
        <f t="shared" si="0"/>
        <v>37936</v>
      </c>
      <c r="G8" s="1">
        <v>37936</v>
      </c>
      <c r="H8" t="s">
        <v>25</v>
      </c>
      <c r="I8">
        <v>4</v>
      </c>
      <c r="J8">
        <v>11</v>
      </c>
      <c r="K8">
        <v>2003</v>
      </c>
      <c r="L8" t="s">
        <v>26</v>
      </c>
      <c r="M8">
        <v>95</v>
      </c>
      <c r="N8" t="s">
        <v>27</v>
      </c>
      <c r="O8" t="s">
        <v>67</v>
      </c>
      <c r="P8" t="s">
        <v>68</v>
      </c>
      <c r="Q8" t="s">
        <v>69</v>
      </c>
      <c r="S8" t="s">
        <v>70</v>
      </c>
      <c r="U8">
        <v>59000</v>
      </c>
      <c r="V8" t="s">
        <v>41</v>
      </c>
      <c r="W8" t="s">
        <v>42</v>
      </c>
      <c r="X8" t="s">
        <v>71</v>
      </c>
      <c r="Y8" t="s">
        <v>72</v>
      </c>
      <c r="Z8" t="s">
        <v>36</v>
      </c>
      <c r="AA8" t="str">
        <f t="shared" si="1"/>
        <v>Rance Martine</v>
      </c>
    </row>
    <row r="9" spans="1:27" x14ac:dyDescent="0.45">
      <c r="A9">
        <v>10188</v>
      </c>
      <c r="B9">
        <v>48</v>
      </c>
      <c r="C9" s="27">
        <v>100</v>
      </c>
      <c r="D9">
        <v>1</v>
      </c>
      <c r="E9">
        <v>5512.32</v>
      </c>
      <c r="F9" s="9">
        <f t="shared" si="0"/>
        <v>37943</v>
      </c>
      <c r="G9" s="1">
        <v>37943</v>
      </c>
      <c r="H9" t="s">
        <v>25</v>
      </c>
      <c r="I9">
        <v>4</v>
      </c>
      <c r="J9">
        <v>11</v>
      </c>
      <c r="K9">
        <v>2003</v>
      </c>
      <c r="L9" t="s">
        <v>26</v>
      </c>
      <c r="M9">
        <v>95</v>
      </c>
      <c r="N9" t="s">
        <v>27</v>
      </c>
      <c r="O9" t="s">
        <v>73</v>
      </c>
      <c r="P9" t="s">
        <v>74</v>
      </c>
      <c r="Q9" t="s">
        <v>75</v>
      </c>
      <c r="S9" t="s">
        <v>76</v>
      </c>
      <c r="U9" t="s">
        <v>77</v>
      </c>
      <c r="V9" t="s">
        <v>78</v>
      </c>
      <c r="W9" t="s">
        <v>42</v>
      </c>
      <c r="X9" t="s">
        <v>79</v>
      </c>
      <c r="Y9" t="s">
        <v>80</v>
      </c>
      <c r="Z9" t="s">
        <v>51</v>
      </c>
      <c r="AA9" t="str">
        <f t="shared" si="1"/>
        <v>Oeztan Veysel</v>
      </c>
    </row>
    <row r="10" spans="1:27" x14ac:dyDescent="0.45">
      <c r="A10">
        <v>10201</v>
      </c>
      <c r="B10">
        <v>22</v>
      </c>
      <c r="C10" s="27">
        <v>98.57</v>
      </c>
      <c r="D10">
        <v>2</v>
      </c>
      <c r="E10">
        <v>2168.54</v>
      </c>
      <c r="F10" s="9">
        <f t="shared" si="0"/>
        <v>37956</v>
      </c>
      <c r="G10" s="1">
        <v>37956</v>
      </c>
      <c r="H10" t="s">
        <v>25</v>
      </c>
      <c r="I10">
        <v>4</v>
      </c>
      <c r="J10">
        <v>12</v>
      </c>
      <c r="K10">
        <v>2003</v>
      </c>
      <c r="L10" t="s">
        <v>26</v>
      </c>
      <c r="M10">
        <v>95</v>
      </c>
      <c r="N10" t="s">
        <v>27</v>
      </c>
      <c r="O10" t="s">
        <v>81</v>
      </c>
      <c r="P10">
        <v>6505555787</v>
      </c>
      <c r="Q10" t="s">
        <v>82</v>
      </c>
      <c r="S10" t="s">
        <v>60</v>
      </c>
      <c r="T10" t="s">
        <v>55</v>
      </c>
      <c r="V10" t="s">
        <v>32</v>
      </c>
      <c r="W10" t="s">
        <v>33</v>
      </c>
      <c r="X10" t="s">
        <v>83</v>
      </c>
      <c r="Y10" t="s">
        <v>57</v>
      </c>
      <c r="Z10" t="s">
        <v>36</v>
      </c>
      <c r="AA10" t="str">
        <f t="shared" si="1"/>
        <v>Murphy Julie</v>
      </c>
    </row>
    <row r="11" spans="1:27" x14ac:dyDescent="0.45">
      <c r="A11">
        <v>10211</v>
      </c>
      <c r="B11">
        <v>41</v>
      </c>
      <c r="C11" s="27">
        <v>100</v>
      </c>
      <c r="D11">
        <v>14</v>
      </c>
      <c r="E11">
        <v>4708.4399999999996</v>
      </c>
      <c r="F11" s="9">
        <f t="shared" si="0"/>
        <v>38001</v>
      </c>
      <c r="G11" s="1">
        <v>38001</v>
      </c>
      <c r="H11" t="s">
        <v>25</v>
      </c>
      <c r="I11">
        <v>1</v>
      </c>
      <c r="J11">
        <v>1</v>
      </c>
      <c r="K11">
        <v>2004</v>
      </c>
      <c r="L11" t="s">
        <v>26</v>
      </c>
      <c r="M11">
        <v>95</v>
      </c>
      <c r="N11" t="s">
        <v>27</v>
      </c>
      <c r="O11" t="s">
        <v>84</v>
      </c>
      <c r="P11" t="s">
        <v>85</v>
      </c>
      <c r="Q11" t="s">
        <v>86</v>
      </c>
      <c r="S11" t="s">
        <v>48</v>
      </c>
      <c r="U11">
        <v>75016</v>
      </c>
      <c r="V11" t="s">
        <v>41</v>
      </c>
      <c r="W11" t="s">
        <v>42</v>
      </c>
      <c r="X11" t="s">
        <v>87</v>
      </c>
      <c r="Y11" t="s">
        <v>88</v>
      </c>
      <c r="Z11" t="s">
        <v>51</v>
      </c>
      <c r="AA11" t="str">
        <f t="shared" si="1"/>
        <v>Perrier Dominique</v>
      </c>
    </row>
    <row r="12" spans="1:27" x14ac:dyDescent="0.45">
      <c r="A12">
        <v>10223</v>
      </c>
      <c r="B12">
        <v>37</v>
      </c>
      <c r="C12" s="27">
        <v>100</v>
      </c>
      <c r="D12">
        <v>1</v>
      </c>
      <c r="E12">
        <v>3965.66</v>
      </c>
      <c r="F12" s="9">
        <f t="shared" si="0"/>
        <v>38037</v>
      </c>
      <c r="G12" s="1">
        <v>38037</v>
      </c>
      <c r="H12" t="s">
        <v>25</v>
      </c>
      <c r="I12">
        <v>1</v>
      </c>
      <c r="J12">
        <v>2</v>
      </c>
      <c r="K12">
        <v>2004</v>
      </c>
      <c r="L12" t="s">
        <v>26</v>
      </c>
      <c r="M12">
        <v>95</v>
      </c>
      <c r="N12" t="s">
        <v>27</v>
      </c>
      <c r="O12" t="s">
        <v>89</v>
      </c>
      <c r="P12" t="s">
        <v>90</v>
      </c>
      <c r="Q12" t="s">
        <v>91</v>
      </c>
      <c r="R12" t="s">
        <v>92</v>
      </c>
      <c r="S12" t="s">
        <v>93</v>
      </c>
      <c r="T12" t="s">
        <v>94</v>
      </c>
      <c r="U12">
        <v>3004</v>
      </c>
      <c r="V12" t="s">
        <v>95</v>
      </c>
      <c r="W12" t="s">
        <v>96</v>
      </c>
      <c r="X12" t="s">
        <v>97</v>
      </c>
      <c r="Y12" t="s">
        <v>98</v>
      </c>
      <c r="Z12" t="s">
        <v>51</v>
      </c>
      <c r="AA12" t="str">
        <f t="shared" si="1"/>
        <v>Ferguson Peter</v>
      </c>
    </row>
    <row r="13" spans="1:27" x14ac:dyDescent="0.45">
      <c r="A13">
        <v>10237</v>
      </c>
      <c r="B13">
        <v>23</v>
      </c>
      <c r="C13" s="27">
        <v>100</v>
      </c>
      <c r="D13">
        <v>7</v>
      </c>
      <c r="E13">
        <v>2333.12</v>
      </c>
      <c r="F13" s="9">
        <f t="shared" si="0"/>
        <v>38082</v>
      </c>
      <c r="G13" s="1">
        <v>38082</v>
      </c>
      <c r="H13" t="s">
        <v>25</v>
      </c>
      <c r="I13">
        <v>2</v>
      </c>
      <c r="J13">
        <v>4</v>
      </c>
      <c r="K13">
        <v>2004</v>
      </c>
      <c r="L13" t="s">
        <v>26</v>
      </c>
      <c r="M13">
        <v>95</v>
      </c>
      <c r="N13" t="s">
        <v>27</v>
      </c>
      <c r="O13" t="s">
        <v>99</v>
      </c>
      <c r="P13">
        <v>2125551500</v>
      </c>
      <c r="Q13" t="s">
        <v>100</v>
      </c>
      <c r="R13" t="s">
        <v>101</v>
      </c>
      <c r="S13" t="s">
        <v>30</v>
      </c>
      <c r="T13" t="s">
        <v>31</v>
      </c>
      <c r="U13">
        <v>10022</v>
      </c>
      <c r="V13" t="s">
        <v>32</v>
      </c>
      <c r="W13" t="s">
        <v>33</v>
      </c>
      <c r="X13" t="s">
        <v>102</v>
      </c>
      <c r="Y13" t="s">
        <v>103</v>
      </c>
      <c r="Z13" t="s">
        <v>36</v>
      </c>
      <c r="AA13" t="str">
        <f t="shared" si="1"/>
        <v>Frick Michael</v>
      </c>
    </row>
    <row r="14" spans="1:27" x14ac:dyDescent="0.45">
      <c r="A14">
        <v>10251</v>
      </c>
      <c r="B14">
        <v>28</v>
      </c>
      <c r="C14" s="27">
        <v>100</v>
      </c>
      <c r="D14">
        <v>2</v>
      </c>
      <c r="E14">
        <v>3188.64</v>
      </c>
      <c r="F14" s="9">
        <f t="shared" si="0"/>
        <v>38125</v>
      </c>
      <c r="G14" s="1">
        <v>38125</v>
      </c>
      <c r="H14" t="s">
        <v>25</v>
      </c>
      <c r="I14">
        <v>2</v>
      </c>
      <c r="J14">
        <v>5</v>
      </c>
      <c r="K14">
        <v>2004</v>
      </c>
      <c r="L14" t="s">
        <v>26</v>
      </c>
      <c r="M14">
        <v>95</v>
      </c>
      <c r="N14" t="s">
        <v>27</v>
      </c>
      <c r="O14" t="s">
        <v>104</v>
      </c>
      <c r="P14">
        <v>2015559350</v>
      </c>
      <c r="Q14" t="s">
        <v>105</v>
      </c>
      <c r="S14" t="s">
        <v>106</v>
      </c>
      <c r="T14" t="s">
        <v>107</v>
      </c>
      <c r="U14">
        <v>94019</v>
      </c>
      <c r="V14" t="s">
        <v>32</v>
      </c>
      <c r="W14" t="s">
        <v>33</v>
      </c>
      <c r="X14" t="s">
        <v>61</v>
      </c>
      <c r="Y14" t="s">
        <v>108</v>
      </c>
      <c r="Z14" t="s">
        <v>51</v>
      </c>
      <c r="AA14" t="str">
        <f t="shared" si="1"/>
        <v>Brown William</v>
      </c>
    </row>
    <row r="15" spans="1:27" x14ac:dyDescent="0.45">
      <c r="A15">
        <v>10263</v>
      </c>
      <c r="B15">
        <v>34</v>
      </c>
      <c r="C15" s="27">
        <v>100</v>
      </c>
      <c r="D15">
        <v>2</v>
      </c>
      <c r="E15">
        <v>3676.76</v>
      </c>
      <c r="F15" s="9">
        <f t="shared" si="0"/>
        <v>38166</v>
      </c>
      <c r="G15" s="1">
        <v>38166</v>
      </c>
      <c r="H15" t="s">
        <v>25</v>
      </c>
      <c r="I15">
        <v>2</v>
      </c>
      <c r="J15">
        <v>6</v>
      </c>
      <c r="K15">
        <v>2004</v>
      </c>
      <c r="L15" t="s">
        <v>26</v>
      </c>
      <c r="M15">
        <v>95</v>
      </c>
      <c r="N15" t="s">
        <v>27</v>
      </c>
      <c r="O15" t="s">
        <v>109</v>
      </c>
      <c r="P15">
        <v>2035552570</v>
      </c>
      <c r="Q15" t="s">
        <v>110</v>
      </c>
      <c r="S15" t="s">
        <v>111</v>
      </c>
      <c r="T15" t="s">
        <v>112</v>
      </c>
      <c r="U15">
        <v>97562</v>
      </c>
      <c r="V15" t="s">
        <v>32</v>
      </c>
      <c r="W15" t="s">
        <v>33</v>
      </c>
      <c r="X15" t="s">
        <v>113</v>
      </c>
      <c r="Y15" t="s">
        <v>57</v>
      </c>
      <c r="Z15" t="s">
        <v>51</v>
      </c>
      <c r="AA15" t="str">
        <f t="shared" si="1"/>
        <v>King Julie</v>
      </c>
    </row>
    <row r="16" spans="1:27" x14ac:dyDescent="0.45">
      <c r="A16">
        <v>10275</v>
      </c>
      <c r="B16">
        <v>45</v>
      </c>
      <c r="C16" s="27">
        <v>92.83</v>
      </c>
      <c r="D16">
        <v>1</v>
      </c>
      <c r="E16">
        <v>4177.3500000000004</v>
      </c>
      <c r="F16" s="9">
        <f t="shared" si="0"/>
        <v>38191</v>
      </c>
      <c r="G16" s="1">
        <v>38191</v>
      </c>
      <c r="H16" t="s">
        <v>25</v>
      </c>
      <c r="I16">
        <v>3</v>
      </c>
      <c r="J16">
        <v>7</v>
      </c>
      <c r="K16">
        <v>2004</v>
      </c>
      <c r="L16" t="s">
        <v>26</v>
      </c>
      <c r="M16">
        <v>95</v>
      </c>
      <c r="N16" t="s">
        <v>27</v>
      </c>
      <c r="O16" t="s">
        <v>114</v>
      </c>
      <c r="P16" t="s">
        <v>115</v>
      </c>
      <c r="Q16" t="s">
        <v>116</v>
      </c>
      <c r="S16" t="s">
        <v>117</v>
      </c>
      <c r="U16">
        <v>44000</v>
      </c>
      <c r="V16" t="s">
        <v>41</v>
      </c>
      <c r="W16" t="s">
        <v>42</v>
      </c>
      <c r="X16" t="s">
        <v>118</v>
      </c>
      <c r="Y16" t="s">
        <v>119</v>
      </c>
      <c r="Z16" t="s">
        <v>51</v>
      </c>
      <c r="AA16" t="str">
        <f t="shared" si="1"/>
        <v>Labrune Janine</v>
      </c>
    </row>
    <row r="17" spans="1:27" x14ac:dyDescent="0.45">
      <c r="A17">
        <v>10285</v>
      </c>
      <c r="B17">
        <v>36</v>
      </c>
      <c r="C17" s="27">
        <v>100</v>
      </c>
      <c r="D17">
        <v>6</v>
      </c>
      <c r="E17">
        <v>4099.68</v>
      </c>
      <c r="F17" s="9">
        <f t="shared" si="0"/>
        <v>38226</v>
      </c>
      <c r="G17" s="1">
        <v>38226</v>
      </c>
      <c r="H17" t="s">
        <v>25</v>
      </c>
      <c r="I17">
        <v>3</v>
      </c>
      <c r="J17">
        <v>8</v>
      </c>
      <c r="K17">
        <v>2004</v>
      </c>
      <c r="L17" t="s">
        <v>26</v>
      </c>
      <c r="M17">
        <v>95</v>
      </c>
      <c r="N17" t="s">
        <v>27</v>
      </c>
      <c r="O17" t="s">
        <v>120</v>
      </c>
      <c r="P17">
        <v>6175558555</v>
      </c>
      <c r="Q17" t="s">
        <v>121</v>
      </c>
      <c r="S17" t="s">
        <v>122</v>
      </c>
      <c r="T17" t="s">
        <v>123</v>
      </c>
      <c r="U17">
        <v>51247</v>
      </c>
      <c r="V17" t="s">
        <v>32</v>
      </c>
      <c r="W17" t="s">
        <v>33</v>
      </c>
      <c r="X17" t="s">
        <v>124</v>
      </c>
      <c r="Y17" t="s">
        <v>125</v>
      </c>
      <c r="Z17" t="s">
        <v>51</v>
      </c>
      <c r="AA17" t="str">
        <f t="shared" si="1"/>
        <v>Hernandez Marta</v>
      </c>
    </row>
    <row r="18" spans="1:27" x14ac:dyDescent="0.45">
      <c r="A18">
        <v>10299</v>
      </c>
      <c r="B18">
        <v>23</v>
      </c>
      <c r="C18" s="27">
        <v>100</v>
      </c>
      <c r="D18">
        <v>9</v>
      </c>
      <c r="E18">
        <v>2597.39</v>
      </c>
      <c r="F18" s="9">
        <f t="shared" si="0"/>
        <v>38260</v>
      </c>
      <c r="G18" s="1">
        <v>38260</v>
      </c>
      <c r="H18" t="s">
        <v>25</v>
      </c>
      <c r="I18">
        <v>3</v>
      </c>
      <c r="J18">
        <v>9</v>
      </c>
      <c r="K18">
        <v>2004</v>
      </c>
      <c r="L18" t="s">
        <v>26</v>
      </c>
      <c r="M18">
        <v>95</v>
      </c>
      <c r="N18" t="s">
        <v>27</v>
      </c>
      <c r="O18" t="s">
        <v>126</v>
      </c>
      <c r="P18" t="s">
        <v>127</v>
      </c>
      <c r="Q18" t="s">
        <v>128</v>
      </c>
      <c r="S18" t="s">
        <v>129</v>
      </c>
      <c r="U18">
        <v>21240</v>
      </c>
      <c r="V18" t="s">
        <v>130</v>
      </c>
      <c r="W18" t="s">
        <v>42</v>
      </c>
      <c r="X18" t="s">
        <v>131</v>
      </c>
      <c r="Y18" t="s">
        <v>132</v>
      </c>
      <c r="Z18" t="s">
        <v>36</v>
      </c>
      <c r="AA18" t="str">
        <f t="shared" si="1"/>
        <v>Karttunen Matti</v>
      </c>
    </row>
    <row r="19" spans="1:27" x14ac:dyDescent="0.45">
      <c r="A19">
        <v>10309</v>
      </c>
      <c r="B19">
        <v>41</v>
      </c>
      <c r="C19" s="27">
        <v>100</v>
      </c>
      <c r="D19">
        <v>5</v>
      </c>
      <c r="E19">
        <v>4394.38</v>
      </c>
      <c r="F19" s="9">
        <f t="shared" si="0"/>
        <v>38275</v>
      </c>
      <c r="G19" s="1">
        <v>38275</v>
      </c>
      <c r="H19" t="s">
        <v>25</v>
      </c>
      <c r="I19">
        <v>4</v>
      </c>
      <c r="J19">
        <v>10</v>
      </c>
      <c r="K19">
        <v>2004</v>
      </c>
      <c r="L19" t="s">
        <v>26</v>
      </c>
      <c r="M19">
        <v>95</v>
      </c>
      <c r="N19" t="s">
        <v>27</v>
      </c>
      <c r="O19" t="s">
        <v>133</v>
      </c>
      <c r="P19" t="s">
        <v>134</v>
      </c>
      <c r="Q19" t="s">
        <v>135</v>
      </c>
      <c r="S19" t="s">
        <v>136</v>
      </c>
      <c r="U19">
        <v>4110</v>
      </c>
      <c r="V19" t="s">
        <v>78</v>
      </c>
      <c r="W19" t="s">
        <v>42</v>
      </c>
      <c r="X19" t="s">
        <v>137</v>
      </c>
      <c r="Y19" t="s">
        <v>138</v>
      </c>
      <c r="Z19" t="s">
        <v>51</v>
      </c>
      <c r="AA19" t="str">
        <f t="shared" si="1"/>
        <v>Bergulfsen Jonas</v>
      </c>
    </row>
    <row r="20" spans="1:27" x14ac:dyDescent="0.45">
      <c r="A20">
        <v>10318</v>
      </c>
      <c r="B20">
        <v>46</v>
      </c>
      <c r="C20" s="27">
        <v>94.74</v>
      </c>
      <c r="D20">
        <v>1</v>
      </c>
      <c r="E20">
        <v>4358.04</v>
      </c>
      <c r="F20" s="9">
        <f t="shared" si="0"/>
        <v>38293</v>
      </c>
      <c r="G20" s="1">
        <v>38293</v>
      </c>
      <c r="H20" t="s">
        <v>25</v>
      </c>
      <c r="I20">
        <v>4</v>
      </c>
      <c r="J20">
        <v>11</v>
      </c>
      <c r="K20">
        <v>2004</v>
      </c>
      <c r="L20" t="s">
        <v>26</v>
      </c>
      <c r="M20">
        <v>95</v>
      </c>
      <c r="N20" t="s">
        <v>27</v>
      </c>
      <c r="O20" t="s">
        <v>139</v>
      </c>
      <c r="P20">
        <v>2155551555</v>
      </c>
      <c r="Q20" t="s">
        <v>140</v>
      </c>
      <c r="S20" t="s">
        <v>141</v>
      </c>
      <c r="T20" t="s">
        <v>142</v>
      </c>
      <c r="U20">
        <v>70267</v>
      </c>
      <c r="V20" t="s">
        <v>32</v>
      </c>
      <c r="W20" t="s">
        <v>33</v>
      </c>
      <c r="X20" t="s">
        <v>34</v>
      </c>
      <c r="Y20" t="s">
        <v>143</v>
      </c>
      <c r="Z20" t="s">
        <v>51</v>
      </c>
      <c r="AA20" t="str">
        <f t="shared" si="1"/>
        <v>Yu Kyung</v>
      </c>
    </row>
    <row r="21" spans="1:27" x14ac:dyDescent="0.45">
      <c r="A21">
        <v>10329</v>
      </c>
      <c r="B21">
        <v>42</v>
      </c>
      <c r="C21" s="27">
        <v>100</v>
      </c>
      <c r="D21">
        <v>1</v>
      </c>
      <c r="E21">
        <v>4396.1400000000003</v>
      </c>
      <c r="F21" s="9">
        <f t="shared" si="0"/>
        <v>38306</v>
      </c>
      <c r="G21" s="1">
        <v>38306</v>
      </c>
      <c r="H21" t="s">
        <v>25</v>
      </c>
      <c r="I21">
        <v>4</v>
      </c>
      <c r="J21">
        <v>11</v>
      </c>
      <c r="K21">
        <v>2004</v>
      </c>
      <c r="L21" t="s">
        <v>26</v>
      </c>
      <c r="M21">
        <v>95</v>
      </c>
      <c r="N21" t="s">
        <v>27</v>
      </c>
      <c r="O21" t="s">
        <v>28</v>
      </c>
      <c r="P21">
        <v>2125557818</v>
      </c>
      <c r="Q21" t="s">
        <v>29</v>
      </c>
      <c r="S21" t="s">
        <v>30</v>
      </c>
      <c r="T21" t="s">
        <v>31</v>
      </c>
      <c r="U21">
        <v>10022</v>
      </c>
      <c r="V21" t="s">
        <v>32</v>
      </c>
      <c r="W21" t="s">
        <v>33</v>
      </c>
      <c r="X21" t="s">
        <v>34</v>
      </c>
      <c r="Y21" t="s">
        <v>35</v>
      </c>
      <c r="Z21" t="s">
        <v>51</v>
      </c>
      <c r="AA21" t="str">
        <f t="shared" si="1"/>
        <v>Yu Kwai</v>
      </c>
    </row>
    <row r="22" spans="1:27" x14ac:dyDescent="0.45">
      <c r="A22">
        <v>10341</v>
      </c>
      <c r="B22">
        <v>41</v>
      </c>
      <c r="C22" s="27">
        <v>100</v>
      </c>
      <c r="D22">
        <v>9</v>
      </c>
      <c r="E22">
        <v>7737.93</v>
      </c>
      <c r="F22" s="9">
        <f t="shared" si="0"/>
        <v>38315</v>
      </c>
      <c r="G22" s="1">
        <v>38315</v>
      </c>
      <c r="H22" t="s">
        <v>25</v>
      </c>
      <c r="I22">
        <v>4</v>
      </c>
      <c r="J22">
        <v>11</v>
      </c>
      <c r="K22">
        <v>2004</v>
      </c>
      <c r="L22" t="s">
        <v>26</v>
      </c>
      <c r="M22">
        <v>95</v>
      </c>
      <c r="N22" t="s">
        <v>27</v>
      </c>
      <c r="O22" t="s">
        <v>144</v>
      </c>
      <c r="P22" t="s">
        <v>145</v>
      </c>
      <c r="Q22" t="s">
        <v>146</v>
      </c>
      <c r="S22" t="s">
        <v>147</v>
      </c>
      <c r="U22">
        <v>5020</v>
      </c>
      <c r="V22" t="s">
        <v>148</v>
      </c>
      <c r="W22" t="s">
        <v>42</v>
      </c>
      <c r="X22" t="s">
        <v>149</v>
      </c>
      <c r="Y22" t="s">
        <v>150</v>
      </c>
      <c r="Z22" t="s">
        <v>151</v>
      </c>
      <c r="AA22" t="str">
        <f t="shared" si="1"/>
        <v>Pipps Georg</v>
      </c>
    </row>
    <row r="23" spans="1:27" x14ac:dyDescent="0.45">
      <c r="A23">
        <v>10361</v>
      </c>
      <c r="B23">
        <v>20</v>
      </c>
      <c r="C23" s="27">
        <v>72.55</v>
      </c>
      <c r="D23">
        <v>13</v>
      </c>
      <c r="E23">
        <v>1451</v>
      </c>
      <c r="F23" s="9">
        <f t="shared" si="0"/>
        <v>38338</v>
      </c>
      <c r="G23" s="1">
        <v>38338</v>
      </c>
      <c r="H23" t="s">
        <v>25</v>
      </c>
      <c r="I23">
        <v>4</v>
      </c>
      <c r="J23">
        <v>12</v>
      </c>
      <c r="K23">
        <v>2004</v>
      </c>
      <c r="L23" t="s">
        <v>26</v>
      </c>
      <c r="M23">
        <v>95</v>
      </c>
      <c r="N23" t="s">
        <v>27</v>
      </c>
      <c r="O23" t="s">
        <v>152</v>
      </c>
      <c r="P23" t="s">
        <v>153</v>
      </c>
      <c r="Q23" t="s">
        <v>154</v>
      </c>
      <c r="R23" t="s">
        <v>155</v>
      </c>
      <c r="S23" t="s">
        <v>156</v>
      </c>
      <c r="T23" t="s">
        <v>157</v>
      </c>
      <c r="U23">
        <v>2067</v>
      </c>
      <c r="V23" t="s">
        <v>95</v>
      </c>
      <c r="W23" t="s">
        <v>96</v>
      </c>
      <c r="X23" t="s">
        <v>158</v>
      </c>
      <c r="Y23" t="s">
        <v>159</v>
      </c>
      <c r="Z23" t="s">
        <v>36</v>
      </c>
      <c r="AA23" t="str">
        <f t="shared" si="1"/>
        <v>Huxley Adrian</v>
      </c>
    </row>
    <row r="24" spans="1:27" x14ac:dyDescent="0.45">
      <c r="A24">
        <v>10375</v>
      </c>
      <c r="B24">
        <v>21</v>
      </c>
      <c r="C24" s="27">
        <v>34.909999999999997</v>
      </c>
      <c r="D24">
        <v>12</v>
      </c>
      <c r="E24">
        <v>733.11</v>
      </c>
      <c r="F24" s="9">
        <f t="shared" si="0"/>
        <v>38386</v>
      </c>
      <c r="G24" s="1">
        <v>38386</v>
      </c>
      <c r="H24" t="s">
        <v>25</v>
      </c>
      <c r="I24">
        <v>1</v>
      </c>
      <c r="J24">
        <v>2</v>
      </c>
      <c r="K24">
        <v>2005</v>
      </c>
      <c r="L24" t="s">
        <v>26</v>
      </c>
      <c r="M24">
        <v>95</v>
      </c>
      <c r="N24" t="s">
        <v>27</v>
      </c>
      <c r="O24" t="s">
        <v>114</v>
      </c>
      <c r="P24" t="s">
        <v>115</v>
      </c>
      <c r="Q24" t="s">
        <v>116</v>
      </c>
      <c r="S24" t="s">
        <v>117</v>
      </c>
      <c r="U24">
        <v>44000</v>
      </c>
      <c r="V24" t="s">
        <v>41</v>
      </c>
      <c r="W24" t="s">
        <v>42</v>
      </c>
      <c r="X24" t="s">
        <v>118</v>
      </c>
      <c r="Y24" t="s">
        <v>119</v>
      </c>
      <c r="Z24" t="s">
        <v>36</v>
      </c>
      <c r="AA24" t="str">
        <f t="shared" si="1"/>
        <v>Labrune Janine</v>
      </c>
    </row>
    <row r="25" spans="1:27" x14ac:dyDescent="0.45">
      <c r="A25">
        <v>10388</v>
      </c>
      <c r="B25">
        <v>42</v>
      </c>
      <c r="C25" s="27">
        <v>76.36</v>
      </c>
      <c r="D25">
        <v>4</v>
      </c>
      <c r="E25">
        <v>3207.12</v>
      </c>
      <c r="F25" s="9">
        <f t="shared" si="0"/>
        <v>38414</v>
      </c>
      <c r="G25" s="1">
        <v>38414</v>
      </c>
      <c r="H25" t="s">
        <v>25</v>
      </c>
      <c r="I25">
        <v>1</v>
      </c>
      <c r="J25">
        <v>3</v>
      </c>
      <c r="K25">
        <v>2005</v>
      </c>
      <c r="L25" t="s">
        <v>26</v>
      </c>
      <c r="M25">
        <v>95</v>
      </c>
      <c r="N25" t="s">
        <v>27</v>
      </c>
      <c r="O25" t="s">
        <v>160</v>
      </c>
      <c r="P25">
        <v>5085552555</v>
      </c>
      <c r="Q25" t="s">
        <v>161</v>
      </c>
      <c r="S25" t="s">
        <v>162</v>
      </c>
      <c r="T25" t="s">
        <v>123</v>
      </c>
      <c r="U25">
        <v>50553</v>
      </c>
      <c r="V25" t="s">
        <v>32</v>
      </c>
      <c r="W25" t="s">
        <v>33</v>
      </c>
      <c r="X25" t="s">
        <v>163</v>
      </c>
      <c r="Y25" t="s">
        <v>164</v>
      </c>
      <c r="Z25" t="s">
        <v>51</v>
      </c>
      <c r="AA25" t="str">
        <f t="shared" si="1"/>
        <v>Benitez Violeta</v>
      </c>
    </row>
    <row r="26" spans="1:27" x14ac:dyDescent="0.45">
      <c r="A26">
        <v>10403</v>
      </c>
      <c r="B26">
        <v>24</v>
      </c>
      <c r="C26" s="27">
        <v>100</v>
      </c>
      <c r="D26">
        <v>7</v>
      </c>
      <c r="E26">
        <v>2434.56</v>
      </c>
      <c r="F26" s="9">
        <f t="shared" si="0"/>
        <v>38450</v>
      </c>
      <c r="G26" s="1">
        <v>38450</v>
      </c>
      <c r="H26" t="s">
        <v>25</v>
      </c>
      <c r="I26">
        <v>2</v>
      </c>
      <c r="J26">
        <v>4</v>
      </c>
      <c r="K26">
        <v>2005</v>
      </c>
      <c r="L26" t="s">
        <v>26</v>
      </c>
      <c r="M26">
        <v>95</v>
      </c>
      <c r="N26" t="s">
        <v>27</v>
      </c>
      <c r="O26" t="s">
        <v>165</v>
      </c>
      <c r="P26" t="s">
        <v>166</v>
      </c>
      <c r="Q26" t="s">
        <v>167</v>
      </c>
      <c r="S26" t="s">
        <v>168</v>
      </c>
      <c r="U26" t="s">
        <v>169</v>
      </c>
      <c r="V26" t="s">
        <v>170</v>
      </c>
      <c r="W26" t="s">
        <v>42</v>
      </c>
      <c r="X26" t="s">
        <v>171</v>
      </c>
      <c r="Y26" t="s">
        <v>172</v>
      </c>
      <c r="Z26" t="s">
        <v>36</v>
      </c>
      <c r="AA26" t="str">
        <f t="shared" si="1"/>
        <v>Devon Elizabeth</v>
      </c>
    </row>
    <row r="27" spans="1:27" x14ac:dyDescent="0.45">
      <c r="A27">
        <v>10417</v>
      </c>
      <c r="B27">
        <v>66</v>
      </c>
      <c r="C27" s="27">
        <v>100</v>
      </c>
      <c r="D27">
        <v>2</v>
      </c>
      <c r="E27">
        <v>7516.08</v>
      </c>
      <c r="F27" s="9">
        <f t="shared" si="0"/>
        <v>38485</v>
      </c>
      <c r="G27" s="1">
        <v>38485</v>
      </c>
      <c r="H27" t="s">
        <v>173</v>
      </c>
      <c r="I27">
        <v>2</v>
      </c>
      <c r="J27">
        <v>5</v>
      </c>
      <c r="K27">
        <v>2005</v>
      </c>
      <c r="L27" t="s">
        <v>26</v>
      </c>
      <c r="M27">
        <v>95</v>
      </c>
      <c r="N27" t="s">
        <v>27</v>
      </c>
      <c r="O27" t="s">
        <v>174</v>
      </c>
      <c r="P27" t="s">
        <v>175</v>
      </c>
      <c r="Q27" t="s">
        <v>176</v>
      </c>
      <c r="S27" t="s">
        <v>177</v>
      </c>
      <c r="U27">
        <v>28034</v>
      </c>
      <c r="V27" t="s">
        <v>178</v>
      </c>
      <c r="W27" t="s">
        <v>42</v>
      </c>
      <c r="X27" t="s">
        <v>179</v>
      </c>
      <c r="Y27" t="s">
        <v>180</v>
      </c>
      <c r="Z27" t="s">
        <v>151</v>
      </c>
      <c r="AA27" t="str">
        <f t="shared" si="1"/>
        <v>Freyre Diego</v>
      </c>
    </row>
    <row r="28" spans="1:27" x14ac:dyDescent="0.45">
      <c r="A28">
        <v>10103</v>
      </c>
      <c r="B28">
        <v>26</v>
      </c>
      <c r="C28" s="27">
        <v>100</v>
      </c>
      <c r="D28">
        <v>11</v>
      </c>
      <c r="E28">
        <v>5404.62</v>
      </c>
      <c r="F28" s="9">
        <f t="shared" si="0"/>
        <v>37650</v>
      </c>
      <c r="G28" s="1">
        <v>37650</v>
      </c>
      <c r="H28" t="s">
        <v>25</v>
      </c>
      <c r="I28">
        <v>1</v>
      </c>
      <c r="J28">
        <v>1</v>
      </c>
      <c r="K28">
        <v>2003</v>
      </c>
      <c r="L28" t="s">
        <v>181</v>
      </c>
      <c r="M28">
        <v>214</v>
      </c>
      <c r="N28" t="s">
        <v>182</v>
      </c>
      <c r="O28" t="s">
        <v>133</v>
      </c>
      <c r="P28" t="s">
        <v>134</v>
      </c>
      <c r="Q28" t="s">
        <v>135</v>
      </c>
      <c r="S28" t="s">
        <v>136</v>
      </c>
      <c r="U28">
        <v>4110</v>
      </c>
      <c r="V28" t="s">
        <v>78</v>
      </c>
      <c r="W28" t="s">
        <v>42</v>
      </c>
      <c r="X28" t="s">
        <v>137</v>
      </c>
      <c r="Y28" t="s">
        <v>138</v>
      </c>
      <c r="Z28" t="s">
        <v>51</v>
      </c>
      <c r="AA28" t="str">
        <f t="shared" si="1"/>
        <v>Bergulfsen Jonas</v>
      </c>
    </row>
    <row r="29" spans="1:27" x14ac:dyDescent="0.45">
      <c r="A29">
        <v>10112</v>
      </c>
      <c r="B29">
        <v>29</v>
      </c>
      <c r="C29" s="27">
        <v>100</v>
      </c>
      <c r="D29">
        <v>1</v>
      </c>
      <c r="E29">
        <v>7209.11</v>
      </c>
      <c r="F29" s="9">
        <f t="shared" si="0"/>
        <v>37704</v>
      </c>
      <c r="G29" s="1">
        <v>37704</v>
      </c>
      <c r="H29" t="s">
        <v>25</v>
      </c>
      <c r="I29">
        <v>1</v>
      </c>
      <c r="J29">
        <v>3</v>
      </c>
      <c r="K29">
        <v>2003</v>
      </c>
      <c r="L29" t="s">
        <v>181</v>
      </c>
      <c r="M29">
        <v>214</v>
      </c>
      <c r="N29" t="s">
        <v>182</v>
      </c>
      <c r="O29" t="s">
        <v>183</v>
      </c>
      <c r="P29" t="s">
        <v>184</v>
      </c>
      <c r="Q29" t="s">
        <v>185</v>
      </c>
      <c r="S29" t="s">
        <v>186</v>
      </c>
      <c r="U29" t="s">
        <v>187</v>
      </c>
      <c r="V29" t="s">
        <v>188</v>
      </c>
      <c r="W29" t="s">
        <v>42</v>
      </c>
      <c r="X29" t="s">
        <v>189</v>
      </c>
      <c r="Y29" t="s">
        <v>190</v>
      </c>
      <c r="Z29" t="s">
        <v>151</v>
      </c>
      <c r="AA29" t="str">
        <f t="shared" si="1"/>
        <v>Berglund Christina</v>
      </c>
    </row>
    <row r="30" spans="1:27" x14ac:dyDescent="0.45">
      <c r="A30">
        <v>10126</v>
      </c>
      <c r="B30">
        <v>38</v>
      </c>
      <c r="C30" s="27">
        <v>100</v>
      </c>
      <c r="D30">
        <v>11</v>
      </c>
      <c r="E30">
        <v>7329.06</v>
      </c>
      <c r="F30" s="9">
        <f t="shared" si="0"/>
        <v>37769</v>
      </c>
      <c r="G30" s="1">
        <v>37769</v>
      </c>
      <c r="H30" t="s">
        <v>25</v>
      </c>
      <c r="I30">
        <v>2</v>
      </c>
      <c r="J30">
        <v>5</v>
      </c>
      <c r="K30">
        <v>2003</v>
      </c>
      <c r="L30" t="s">
        <v>181</v>
      </c>
      <c r="M30">
        <v>214</v>
      </c>
      <c r="N30" t="s">
        <v>182</v>
      </c>
      <c r="O30" t="s">
        <v>191</v>
      </c>
      <c r="P30" t="s">
        <v>192</v>
      </c>
      <c r="Q30" t="s">
        <v>193</v>
      </c>
      <c r="S30" t="s">
        <v>177</v>
      </c>
      <c r="U30">
        <v>28023</v>
      </c>
      <c r="V30" t="s">
        <v>178</v>
      </c>
      <c r="W30" t="s">
        <v>42</v>
      </c>
      <c r="X30" t="s">
        <v>194</v>
      </c>
      <c r="Y30" t="s">
        <v>195</v>
      </c>
      <c r="Z30" t="s">
        <v>151</v>
      </c>
      <c r="AA30" t="str">
        <f t="shared" si="1"/>
        <v>Sommer Mart¡n</v>
      </c>
    </row>
    <row r="31" spans="1:27" x14ac:dyDescent="0.45">
      <c r="A31">
        <v>10140</v>
      </c>
      <c r="B31">
        <v>37</v>
      </c>
      <c r="C31" s="27">
        <v>100</v>
      </c>
      <c r="D31">
        <v>11</v>
      </c>
      <c r="E31">
        <v>7374.1</v>
      </c>
      <c r="F31" s="9">
        <f t="shared" si="0"/>
        <v>37826</v>
      </c>
      <c r="G31" s="1">
        <v>37826</v>
      </c>
      <c r="H31" t="s">
        <v>25</v>
      </c>
      <c r="I31">
        <v>3</v>
      </c>
      <c r="J31">
        <v>7</v>
      </c>
      <c r="K31">
        <v>2003</v>
      </c>
      <c r="L31" t="s">
        <v>181</v>
      </c>
      <c r="M31">
        <v>214</v>
      </c>
      <c r="N31" t="s">
        <v>182</v>
      </c>
      <c r="O31" t="s">
        <v>62</v>
      </c>
      <c r="P31">
        <v>6505556809</v>
      </c>
      <c r="Q31" t="s">
        <v>63</v>
      </c>
      <c r="S31" t="s">
        <v>64</v>
      </c>
      <c r="T31" t="s">
        <v>55</v>
      </c>
      <c r="U31">
        <v>94217</v>
      </c>
      <c r="V31" t="s">
        <v>32</v>
      </c>
      <c r="W31" t="s">
        <v>33</v>
      </c>
      <c r="X31" t="s">
        <v>65</v>
      </c>
      <c r="Y31" t="s">
        <v>66</v>
      </c>
      <c r="Z31" t="s">
        <v>151</v>
      </c>
      <c r="AA31" t="str">
        <f t="shared" si="1"/>
        <v>Hirano Juri</v>
      </c>
    </row>
    <row r="32" spans="1:27" x14ac:dyDescent="0.45">
      <c r="A32">
        <v>10150</v>
      </c>
      <c r="B32">
        <v>45</v>
      </c>
      <c r="C32" s="27">
        <v>100</v>
      </c>
      <c r="D32">
        <v>8</v>
      </c>
      <c r="E32">
        <v>10993.5</v>
      </c>
      <c r="F32" s="9">
        <f t="shared" si="0"/>
        <v>37883</v>
      </c>
      <c r="G32" s="1">
        <v>37883</v>
      </c>
      <c r="H32" t="s">
        <v>25</v>
      </c>
      <c r="I32">
        <v>3</v>
      </c>
      <c r="J32">
        <v>9</v>
      </c>
      <c r="K32">
        <v>2003</v>
      </c>
      <c r="L32" t="s">
        <v>181</v>
      </c>
      <c r="M32">
        <v>214</v>
      </c>
      <c r="N32" t="s">
        <v>182</v>
      </c>
      <c r="O32" t="s">
        <v>196</v>
      </c>
      <c r="P32" t="s">
        <v>197</v>
      </c>
      <c r="Q32" t="s">
        <v>198</v>
      </c>
      <c r="S32" t="s">
        <v>199</v>
      </c>
      <c r="U32">
        <v>79903</v>
      </c>
      <c r="V32" t="s">
        <v>199</v>
      </c>
      <c r="W32" t="s">
        <v>200</v>
      </c>
      <c r="X32" t="s">
        <v>201</v>
      </c>
      <c r="Y32" t="s">
        <v>202</v>
      </c>
      <c r="Z32" t="s">
        <v>151</v>
      </c>
      <c r="AA32" t="str">
        <f t="shared" si="1"/>
        <v>Natividad Eric</v>
      </c>
    </row>
    <row r="33" spans="1:27" x14ac:dyDescent="0.45">
      <c r="A33">
        <v>10163</v>
      </c>
      <c r="B33">
        <v>21</v>
      </c>
      <c r="C33" s="27">
        <v>100</v>
      </c>
      <c r="D33">
        <v>1</v>
      </c>
      <c r="E33">
        <v>4860.24</v>
      </c>
      <c r="F33" s="9">
        <f t="shared" si="0"/>
        <v>37914</v>
      </c>
      <c r="G33" s="1">
        <v>37914</v>
      </c>
      <c r="H33" t="s">
        <v>25</v>
      </c>
      <c r="I33">
        <v>4</v>
      </c>
      <c r="J33">
        <v>10</v>
      </c>
      <c r="K33">
        <v>2003</v>
      </c>
      <c r="L33" t="s">
        <v>181</v>
      </c>
      <c r="M33">
        <v>214</v>
      </c>
      <c r="N33" t="s">
        <v>182</v>
      </c>
      <c r="O33" t="s">
        <v>203</v>
      </c>
      <c r="P33">
        <v>2125558493</v>
      </c>
      <c r="Q33" t="s">
        <v>204</v>
      </c>
      <c r="R33" t="s">
        <v>205</v>
      </c>
      <c r="S33" t="s">
        <v>30</v>
      </c>
      <c r="T33" t="s">
        <v>31</v>
      </c>
      <c r="U33">
        <v>10022</v>
      </c>
      <c r="V33" t="s">
        <v>32</v>
      </c>
      <c r="W33" t="s">
        <v>33</v>
      </c>
      <c r="X33" t="s">
        <v>124</v>
      </c>
      <c r="Y33" t="s">
        <v>206</v>
      </c>
      <c r="Z33" t="s">
        <v>51</v>
      </c>
      <c r="AA33" t="str">
        <f t="shared" si="1"/>
        <v>Hernandez Maria</v>
      </c>
    </row>
    <row r="34" spans="1:27" x14ac:dyDescent="0.45">
      <c r="A34">
        <v>10174</v>
      </c>
      <c r="B34">
        <v>34</v>
      </c>
      <c r="C34" s="27">
        <v>100</v>
      </c>
      <c r="D34">
        <v>4</v>
      </c>
      <c r="E34">
        <v>8014.82</v>
      </c>
      <c r="F34" s="9">
        <f t="shared" si="0"/>
        <v>37931</v>
      </c>
      <c r="G34" s="1">
        <v>37931</v>
      </c>
      <c r="H34" t="s">
        <v>25</v>
      </c>
      <c r="I34">
        <v>4</v>
      </c>
      <c r="J34">
        <v>11</v>
      </c>
      <c r="K34">
        <v>2003</v>
      </c>
      <c r="L34" t="s">
        <v>181</v>
      </c>
      <c r="M34">
        <v>214</v>
      </c>
      <c r="N34" t="s">
        <v>182</v>
      </c>
      <c r="O34" t="s">
        <v>207</v>
      </c>
      <c r="P34" t="s">
        <v>208</v>
      </c>
      <c r="Q34" t="s">
        <v>209</v>
      </c>
      <c r="S34" t="s">
        <v>210</v>
      </c>
      <c r="T34" t="s">
        <v>211</v>
      </c>
      <c r="U34">
        <v>4101</v>
      </c>
      <c r="V34" t="s">
        <v>95</v>
      </c>
      <c r="W34" t="s">
        <v>96</v>
      </c>
      <c r="X34" t="s">
        <v>212</v>
      </c>
      <c r="Y34" t="s">
        <v>213</v>
      </c>
      <c r="Z34" t="s">
        <v>151</v>
      </c>
      <c r="AA34" t="str">
        <f t="shared" si="1"/>
        <v>Calaghan Tony</v>
      </c>
    </row>
    <row r="35" spans="1:27" x14ac:dyDescent="0.45">
      <c r="A35">
        <v>10183</v>
      </c>
      <c r="B35">
        <v>23</v>
      </c>
      <c r="C35" s="27">
        <v>100</v>
      </c>
      <c r="D35">
        <v>8</v>
      </c>
      <c r="E35">
        <v>5372.57</v>
      </c>
      <c r="F35" s="9">
        <f t="shared" si="0"/>
        <v>37938</v>
      </c>
      <c r="G35" s="1">
        <v>37938</v>
      </c>
      <c r="H35" t="s">
        <v>25</v>
      </c>
      <c r="I35">
        <v>4</v>
      </c>
      <c r="J35">
        <v>11</v>
      </c>
      <c r="K35">
        <v>2003</v>
      </c>
      <c r="L35" t="s">
        <v>181</v>
      </c>
      <c r="M35">
        <v>214</v>
      </c>
      <c r="N35" t="s">
        <v>182</v>
      </c>
      <c r="O35" t="s">
        <v>214</v>
      </c>
      <c r="P35">
        <v>2155554695</v>
      </c>
      <c r="Q35" t="s">
        <v>215</v>
      </c>
      <c r="S35" t="s">
        <v>216</v>
      </c>
      <c r="T35" t="s">
        <v>142</v>
      </c>
      <c r="U35">
        <v>71270</v>
      </c>
      <c r="V35" t="s">
        <v>32</v>
      </c>
      <c r="W35" t="s">
        <v>33</v>
      </c>
      <c r="X35" t="s">
        <v>217</v>
      </c>
      <c r="Y35" t="s">
        <v>218</v>
      </c>
      <c r="Z35" t="s">
        <v>51</v>
      </c>
      <c r="AA35" t="str">
        <f t="shared" si="1"/>
        <v>Cervantes Francisca</v>
      </c>
    </row>
    <row r="36" spans="1:27" x14ac:dyDescent="0.45">
      <c r="A36">
        <v>10194</v>
      </c>
      <c r="B36">
        <v>42</v>
      </c>
      <c r="C36" s="27">
        <v>100</v>
      </c>
      <c r="D36">
        <v>11</v>
      </c>
      <c r="E36">
        <v>7290.36</v>
      </c>
      <c r="F36" s="9">
        <f t="shared" si="0"/>
        <v>37950</v>
      </c>
      <c r="G36" s="1">
        <v>37950</v>
      </c>
      <c r="H36" t="s">
        <v>25</v>
      </c>
      <c r="I36">
        <v>4</v>
      </c>
      <c r="J36">
        <v>11</v>
      </c>
      <c r="K36">
        <v>2003</v>
      </c>
      <c r="L36" t="s">
        <v>181</v>
      </c>
      <c r="M36">
        <v>214</v>
      </c>
      <c r="N36" t="s">
        <v>182</v>
      </c>
      <c r="O36" t="s">
        <v>219</v>
      </c>
      <c r="P36" t="s">
        <v>220</v>
      </c>
      <c r="Q36" t="s">
        <v>221</v>
      </c>
      <c r="S36" t="s">
        <v>222</v>
      </c>
      <c r="U36">
        <v>69004</v>
      </c>
      <c r="V36" t="s">
        <v>41</v>
      </c>
      <c r="W36" t="s">
        <v>42</v>
      </c>
      <c r="X36" t="s">
        <v>223</v>
      </c>
      <c r="Y36" t="s">
        <v>224</v>
      </c>
      <c r="Z36" t="s">
        <v>151</v>
      </c>
      <c r="AA36" t="str">
        <f t="shared" si="1"/>
        <v>Saveley Mary</v>
      </c>
    </row>
    <row r="37" spans="1:27" x14ac:dyDescent="0.45">
      <c r="A37">
        <v>10206</v>
      </c>
      <c r="B37">
        <v>47</v>
      </c>
      <c r="C37" s="27">
        <v>100</v>
      </c>
      <c r="D37">
        <v>6</v>
      </c>
      <c r="E37">
        <v>9064.89</v>
      </c>
      <c r="F37" s="9">
        <f t="shared" si="0"/>
        <v>37960</v>
      </c>
      <c r="G37" s="1">
        <v>37960</v>
      </c>
      <c r="H37" t="s">
        <v>25</v>
      </c>
      <c r="I37">
        <v>4</v>
      </c>
      <c r="J37">
        <v>12</v>
      </c>
      <c r="K37">
        <v>2003</v>
      </c>
      <c r="L37" t="s">
        <v>181</v>
      </c>
      <c r="M37">
        <v>214</v>
      </c>
      <c r="N37" t="s">
        <v>182</v>
      </c>
      <c r="O37" t="s">
        <v>225</v>
      </c>
      <c r="P37" t="s">
        <v>226</v>
      </c>
      <c r="Q37" t="s">
        <v>227</v>
      </c>
      <c r="S37" t="s">
        <v>228</v>
      </c>
      <c r="T37" t="s">
        <v>229</v>
      </c>
      <c r="U37" t="s">
        <v>230</v>
      </c>
      <c r="V37" t="s">
        <v>231</v>
      </c>
      <c r="W37" t="s">
        <v>33</v>
      </c>
      <c r="X37" t="s">
        <v>232</v>
      </c>
      <c r="Y37" t="s">
        <v>233</v>
      </c>
      <c r="Z37" t="s">
        <v>151</v>
      </c>
      <c r="AA37" t="str">
        <f t="shared" si="1"/>
        <v>Tannamuri Yoshi</v>
      </c>
    </row>
    <row r="38" spans="1:27" x14ac:dyDescent="0.45">
      <c r="A38">
        <v>10215</v>
      </c>
      <c r="B38">
        <v>35</v>
      </c>
      <c r="C38" s="27">
        <v>100</v>
      </c>
      <c r="D38">
        <v>3</v>
      </c>
      <c r="E38">
        <v>6075.3</v>
      </c>
      <c r="F38" s="9">
        <f t="shared" si="0"/>
        <v>38015</v>
      </c>
      <c r="G38" s="1">
        <v>38015</v>
      </c>
      <c r="H38" t="s">
        <v>25</v>
      </c>
      <c r="I38">
        <v>1</v>
      </c>
      <c r="J38">
        <v>1</v>
      </c>
      <c r="K38">
        <v>2004</v>
      </c>
      <c r="L38" t="s">
        <v>181</v>
      </c>
      <c r="M38">
        <v>214</v>
      </c>
      <c r="N38" t="s">
        <v>182</v>
      </c>
      <c r="O38" t="s">
        <v>234</v>
      </c>
      <c r="P38">
        <v>3105553722</v>
      </c>
      <c r="Q38" t="s">
        <v>235</v>
      </c>
      <c r="S38" t="s">
        <v>236</v>
      </c>
      <c r="T38" t="s">
        <v>55</v>
      </c>
      <c r="U38">
        <v>94019</v>
      </c>
      <c r="V38" t="s">
        <v>32</v>
      </c>
      <c r="W38" t="s">
        <v>33</v>
      </c>
      <c r="X38" t="s">
        <v>237</v>
      </c>
      <c r="Y38" t="s">
        <v>238</v>
      </c>
      <c r="Z38" t="s">
        <v>51</v>
      </c>
      <c r="AA38" t="str">
        <f t="shared" si="1"/>
        <v>Thompson Steve</v>
      </c>
    </row>
    <row r="39" spans="1:27" x14ac:dyDescent="0.45">
      <c r="A39">
        <v>10228</v>
      </c>
      <c r="B39">
        <v>29</v>
      </c>
      <c r="C39" s="27">
        <v>100</v>
      </c>
      <c r="D39">
        <v>2</v>
      </c>
      <c r="E39">
        <v>6463.23</v>
      </c>
      <c r="F39" s="9">
        <f t="shared" si="0"/>
        <v>38056</v>
      </c>
      <c r="G39" s="1">
        <v>38056</v>
      </c>
      <c r="H39" t="s">
        <v>25</v>
      </c>
      <c r="I39">
        <v>1</v>
      </c>
      <c r="J39">
        <v>3</v>
      </c>
      <c r="K39">
        <v>2004</v>
      </c>
      <c r="L39" t="s">
        <v>181</v>
      </c>
      <c r="M39">
        <v>214</v>
      </c>
      <c r="N39" t="s">
        <v>182</v>
      </c>
      <c r="O39" t="s">
        <v>239</v>
      </c>
      <c r="P39">
        <v>6175555555</v>
      </c>
      <c r="Q39" t="s">
        <v>240</v>
      </c>
      <c r="S39" t="s">
        <v>122</v>
      </c>
      <c r="T39" t="s">
        <v>123</v>
      </c>
      <c r="U39">
        <v>51247</v>
      </c>
      <c r="V39" t="s">
        <v>32</v>
      </c>
      <c r="W39" t="s">
        <v>33</v>
      </c>
      <c r="X39" t="s">
        <v>241</v>
      </c>
      <c r="Y39" t="s">
        <v>143</v>
      </c>
      <c r="Z39" t="s">
        <v>51</v>
      </c>
      <c r="AA39" t="str">
        <f t="shared" si="1"/>
        <v>Tseng Kyung</v>
      </c>
    </row>
    <row r="40" spans="1:27" x14ac:dyDescent="0.45">
      <c r="A40">
        <v>10245</v>
      </c>
      <c r="B40">
        <v>34</v>
      </c>
      <c r="C40" s="27">
        <v>100</v>
      </c>
      <c r="D40">
        <v>9</v>
      </c>
      <c r="E40">
        <v>6120.34</v>
      </c>
      <c r="F40" s="9">
        <f t="shared" si="0"/>
        <v>38111</v>
      </c>
      <c r="G40" s="1">
        <v>38111</v>
      </c>
      <c r="H40" t="s">
        <v>25</v>
      </c>
      <c r="I40">
        <v>2</v>
      </c>
      <c r="J40">
        <v>5</v>
      </c>
      <c r="K40">
        <v>2004</v>
      </c>
      <c r="L40" t="s">
        <v>181</v>
      </c>
      <c r="M40">
        <v>214</v>
      </c>
      <c r="N40" t="s">
        <v>182</v>
      </c>
      <c r="O40" t="s">
        <v>242</v>
      </c>
      <c r="P40">
        <v>2035559545</v>
      </c>
      <c r="Q40" t="s">
        <v>243</v>
      </c>
      <c r="S40" t="s">
        <v>244</v>
      </c>
      <c r="T40" t="s">
        <v>112</v>
      </c>
      <c r="U40">
        <v>97823</v>
      </c>
      <c r="V40" t="s">
        <v>32</v>
      </c>
      <c r="W40" t="s">
        <v>33</v>
      </c>
      <c r="X40" t="s">
        <v>83</v>
      </c>
      <c r="Y40" t="s">
        <v>245</v>
      </c>
      <c r="Z40" t="s">
        <v>51</v>
      </c>
      <c r="AA40" t="str">
        <f t="shared" si="1"/>
        <v>Murphy Leslie</v>
      </c>
    </row>
    <row r="41" spans="1:27" x14ac:dyDescent="0.45">
      <c r="A41">
        <v>10258</v>
      </c>
      <c r="B41">
        <v>32</v>
      </c>
      <c r="C41" s="27">
        <v>100</v>
      </c>
      <c r="D41">
        <v>6</v>
      </c>
      <c r="E41">
        <v>7680.64</v>
      </c>
      <c r="F41" s="9">
        <f t="shared" si="0"/>
        <v>38153</v>
      </c>
      <c r="G41" s="1">
        <v>38153</v>
      </c>
      <c r="H41" t="s">
        <v>25</v>
      </c>
      <c r="I41">
        <v>2</v>
      </c>
      <c r="J41">
        <v>6</v>
      </c>
      <c r="K41">
        <v>2004</v>
      </c>
      <c r="L41" t="s">
        <v>181</v>
      </c>
      <c r="M41">
        <v>214</v>
      </c>
      <c r="N41" t="s">
        <v>182</v>
      </c>
      <c r="O41" t="s">
        <v>246</v>
      </c>
      <c r="P41" t="s">
        <v>247</v>
      </c>
      <c r="Q41" t="s">
        <v>248</v>
      </c>
      <c r="S41" t="s">
        <v>249</v>
      </c>
      <c r="T41" t="s">
        <v>250</v>
      </c>
      <c r="U41" t="s">
        <v>251</v>
      </c>
      <c r="V41" t="s">
        <v>200</v>
      </c>
      <c r="W41" t="s">
        <v>200</v>
      </c>
      <c r="X41" t="s">
        <v>252</v>
      </c>
      <c r="Y41" t="s">
        <v>253</v>
      </c>
      <c r="Z41" t="s">
        <v>151</v>
      </c>
      <c r="AA41" t="str">
        <f t="shared" si="1"/>
        <v>Shimamura Akiko</v>
      </c>
    </row>
    <row r="42" spans="1:27" x14ac:dyDescent="0.45">
      <c r="A42">
        <v>10270</v>
      </c>
      <c r="B42">
        <v>21</v>
      </c>
      <c r="C42" s="27">
        <v>100</v>
      </c>
      <c r="D42">
        <v>9</v>
      </c>
      <c r="E42">
        <v>4905.3900000000003</v>
      </c>
      <c r="F42" s="9">
        <f t="shared" si="0"/>
        <v>38187</v>
      </c>
      <c r="G42" s="1">
        <v>38187</v>
      </c>
      <c r="H42" t="s">
        <v>25</v>
      </c>
      <c r="I42">
        <v>3</v>
      </c>
      <c r="J42">
        <v>7</v>
      </c>
      <c r="K42">
        <v>2004</v>
      </c>
      <c r="L42" t="s">
        <v>181</v>
      </c>
      <c r="M42">
        <v>214</v>
      </c>
      <c r="N42" t="s">
        <v>182</v>
      </c>
      <c r="O42" t="s">
        <v>152</v>
      </c>
      <c r="P42" t="s">
        <v>153</v>
      </c>
      <c r="Q42" t="s">
        <v>154</v>
      </c>
      <c r="R42" t="s">
        <v>155</v>
      </c>
      <c r="S42" t="s">
        <v>156</v>
      </c>
      <c r="T42" t="s">
        <v>157</v>
      </c>
      <c r="U42">
        <v>2067</v>
      </c>
      <c r="V42" t="s">
        <v>95</v>
      </c>
      <c r="W42" t="s">
        <v>96</v>
      </c>
      <c r="X42" t="s">
        <v>158</v>
      </c>
      <c r="Y42" t="s">
        <v>159</v>
      </c>
      <c r="Z42" t="s">
        <v>51</v>
      </c>
      <c r="AA42" t="str">
        <f t="shared" si="1"/>
        <v>Huxley Adrian</v>
      </c>
    </row>
    <row r="43" spans="1:27" x14ac:dyDescent="0.45">
      <c r="A43">
        <v>10280</v>
      </c>
      <c r="B43">
        <v>34</v>
      </c>
      <c r="C43" s="27">
        <v>100</v>
      </c>
      <c r="D43">
        <v>2</v>
      </c>
      <c r="E43">
        <v>8014.82</v>
      </c>
      <c r="F43" s="9">
        <f t="shared" si="0"/>
        <v>38216</v>
      </c>
      <c r="G43" s="1">
        <v>38216</v>
      </c>
      <c r="H43" t="s">
        <v>25</v>
      </c>
      <c r="I43">
        <v>3</v>
      </c>
      <c r="J43">
        <v>8</v>
      </c>
      <c r="K43">
        <v>2004</v>
      </c>
      <c r="L43" t="s">
        <v>181</v>
      </c>
      <c r="M43">
        <v>214</v>
      </c>
      <c r="N43" t="s">
        <v>182</v>
      </c>
      <c r="O43" t="s">
        <v>254</v>
      </c>
      <c r="P43" t="s">
        <v>255</v>
      </c>
      <c r="Q43" t="s">
        <v>256</v>
      </c>
      <c r="S43" t="s">
        <v>257</v>
      </c>
      <c r="U43">
        <v>10100</v>
      </c>
      <c r="V43" t="s">
        <v>258</v>
      </c>
      <c r="W43" t="s">
        <v>42</v>
      </c>
      <c r="X43" t="s">
        <v>259</v>
      </c>
      <c r="Y43" t="s">
        <v>260</v>
      </c>
      <c r="Z43" t="s">
        <v>151</v>
      </c>
      <c r="AA43" t="str">
        <f t="shared" si="1"/>
        <v>Accorti Paolo</v>
      </c>
    </row>
    <row r="44" spans="1:27" x14ac:dyDescent="0.45">
      <c r="A44">
        <v>10291</v>
      </c>
      <c r="B44">
        <v>37</v>
      </c>
      <c r="C44" s="27">
        <v>100</v>
      </c>
      <c r="D44">
        <v>11</v>
      </c>
      <c r="E44">
        <v>7136.19</v>
      </c>
      <c r="F44" s="9">
        <f t="shared" si="0"/>
        <v>38238</v>
      </c>
      <c r="G44" s="1">
        <v>38238</v>
      </c>
      <c r="H44" t="s">
        <v>25</v>
      </c>
      <c r="I44">
        <v>3</v>
      </c>
      <c r="J44">
        <v>9</v>
      </c>
      <c r="K44">
        <v>2004</v>
      </c>
      <c r="L44" t="s">
        <v>181</v>
      </c>
      <c r="M44">
        <v>214</v>
      </c>
      <c r="N44" t="s">
        <v>182</v>
      </c>
      <c r="O44" t="s">
        <v>261</v>
      </c>
      <c r="P44" t="s">
        <v>262</v>
      </c>
      <c r="Q44" t="s">
        <v>263</v>
      </c>
      <c r="S44" t="s">
        <v>264</v>
      </c>
      <c r="U44" t="s">
        <v>265</v>
      </c>
      <c r="V44" t="s">
        <v>188</v>
      </c>
      <c r="W44" t="s">
        <v>42</v>
      </c>
      <c r="X44" t="s">
        <v>266</v>
      </c>
      <c r="Y44" t="s">
        <v>206</v>
      </c>
      <c r="Z44" t="s">
        <v>151</v>
      </c>
      <c r="AA44" t="str">
        <f t="shared" si="1"/>
        <v>Larsson Maria</v>
      </c>
    </row>
    <row r="45" spans="1:27" x14ac:dyDescent="0.45">
      <c r="A45">
        <v>10304</v>
      </c>
      <c r="B45">
        <v>47</v>
      </c>
      <c r="C45" s="27">
        <v>100</v>
      </c>
      <c r="D45">
        <v>6</v>
      </c>
      <c r="E45">
        <v>10172.700000000001</v>
      </c>
      <c r="F45" s="9">
        <f t="shared" si="0"/>
        <v>38271</v>
      </c>
      <c r="G45" s="1">
        <v>38271</v>
      </c>
      <c r="H45" t="s">
        <v>25</v>
      </c>
      <c r="I45">
        <v>4</v>
      </c>
      <c r="J45">
        <v>10</v>
      </c>
      <c r="K45">
        <v>2004</v>
      </c>
      <c r="L45" t="s">
        <v>181</v>
      </c>
      <c r="M45">
        <v>214</v>
      </c>
      <c r="N45" t="s">
        <v>182</v>
      </c>
      <c r="O45" t="s">
        <v>267</v>
      </c>
      <c r="P45" t="s">
        <v>268</v>
      </c>
      <c r="Q45" t="s">
        <v>269</v>
      </c>
      <c r="S45" t="s">
        <v>270</v>
      </c>
      <c r="U45">
        <v>78000</v>
      </c>
      <c r="V45" t="s">
        <v>41</v>
      </c>
      <c r="W45" t="s">
        <v>42</v>
      </c>
      <c r="X45" t="s">
        <v>271</v>
      </c>
      <c r="Y45" t="s">
        <v>50</v>
      </c>
      <c r="Z45" t="s">
        <v>151</v>
      </c>
      <c r="AA45" t="str">
        <f t="shared" si="1"/>
        <v>Tonini Daniel</v>
      </c>
    </row>
    <row r="46" spans="1:27" x14ac:dyDescent="0.45">
      <c r="A46">
        <v>10312</v>
      </c>
      <c r="B46">
        <v>48</v>
      </c>
      <c r="C46" s="27">
        <v>100</v>
      </c>
      <c r="D46">
        <v>3</v>
      </c>
      <c r="E46">
        <v>11623.7</v>
      </c>
      <c r="F46" s="9">
        <f t="shared" si="0"/>
        <v>38281</v>
      </c>
      <c r="G46" s="1">
        <v>38281</v>
      </c>
      <c r="H46" t="s">
        <v>25</v>
      </c>
      <c r="I46">
        <v>4</v>
      </c>
      <c r="J46">
        <v>10</v>
      </c>
      <c r="K46">
        <v>2004</v>
      </c>
      <c r="L46" t="s">
        <v>181</v>
      </c>
      <c r="M46">
        <v>214</v>
      </c>
      <c r="N46" t="s">
        <v>182</v>
      </c>
      <c r="O46" t="s">
        <v>272</v>
      </c>
      <c r="P46">
        <v>4155551450</v>
      </c>
      <c r="Q46" t="s">
        <v>273</v>
      </c>
      <c r="S46" t="s">
        <v>274</v>
      </c>
      <c r="T46" t="s">
        <v>55</v>
      </c>
      <c r="U46">
        <v>97562</v>
      </c>
      <c r="V46" t="s">
        <v>32</v>
      </c>
      <c r="W46" t="s">
        <v>33</v>
      </c>
      <c r="X46" t="s">
        <v>275</v>
      </c>
      <c r="Y46" t="s">
        <v>276</v>
      </c>
      <c r="Z46" t="s">
        <v>151</v>
      </c>
      <c r="AA46" t="str">
        <f t="shared" si="1"/>
        <v>Nelson Valarie</v>
      </c>
    </row>
    <row r="47" spans="1:27" x14ac:dyDescent="0.45">
      <c r="A47">
        <v>10322</v>
      </c>
      <c r="B47">
        <v>40</v>
      </c>
      <c r="C47" s="27">
        <v>100</v>
      </c>
      <c r="D47">
        <v>1</v>
      </c>
      <c r="E47">
        <v>6000.4</v>
      </c>
      <c r="F47" s="9">
        <f t="shared" si="0"/>
        <v>38295</v>
      </c>
      <c r="G47" s="1">
        <v>38295</v>
      </c>
      <c r="H47" t="s">
        <v>25</v>
      </c>
      <c r="I47">
        <v>4</v>
      </c>
      <c r="J47">
        <v>11</v>
      </c>
      <c r="K47">
        <v>2004</v>
      </c>
      <c r="L47" t="s">
        <v>181</v>
      </c>
      <c r="M47">
        <v>214</v>
      </c>
      <c r="N47" t="s">
        <v>182</v>
      </c>
      <c r="O47" t="s">
        <v>277</v>
      </c>
      <c r="P47">
        <v>6035558647</v>
      </c>
      <c r="Q47" t="s">
        <v>278</v>
      </c>
      <c r="S47" t="s">
        <v>279</v>
      </c>
      <c r="T47" t="s">
        <v>280</v>
      </c>
      <c r="U47">
        <v>62005</v>
      </c>
      <c r="V47" t="s">
        <v>32</v>
      </c>
      <c r="W47" t="s">
        <v>33</v>
      </c>
      <c r="X47" t="s">
        <v>56</v>
      </c>
      <c r="Y47" t="s">
        <v>276</v>
      </c>
      <c r="Z47" t="s">
        <v>51</v>
      </c>
      <c r="AA47" t="str">
        <f t="shared" si="1"/>
        <v>Young Valarie</v>
      </c>
    </row>
    <row r="48" spans="1:27" x14ac:dyDescent="0.45">
      <c r="A48">
        <v>10333</v>
      </c>
      <c r="B48">
        <v>26</v>
      </c>
      <c r="C48" s="27">
        <v>100</v>
      </c>
      <c r="D48">
        <v>3</v>
      </c>
      <c r="E48">
        <v>3003</v>
      </c>
      <c r="F48" s="9">
        <f t="shared" si="0"/>
        <v>38309</v>
      </c>
      <c r="G48" s="1">
        <v>38309</v>
      </c>
      <c r="H48" t="s">
        <v>25</v>
      </c>
      <c r="I48">
        <v>4</v>
      </c>
      <c r="J48">
        <v>11</v>
      </c>
      <c r="K48">
        <v>2004</v>
      </c>
      <c r="L48" t="s">
        <v>181</v>
      </c>
      <c r="M48">
        <v>214</v>
      </c>
      <c r="N48" t="s">
        <v>182</v>
      </c>
      <c r="O48" t="s">
        <v>81</v>
      </c>
      <c r="P48">
        <v>6505555787</v>
      </c>
      <c r="Q48" t="s">
        <v>82</v>
      </c>
      <c r="S48" t="s">
        <v>60</v>
      </c>
      <c r="T48" t="s">
        <v>55</v>
      </c>
      <c r="V48" t="s">
        <v>32</v>
      </c>
      <c r="W48" t="s">
        <v>33</v>
      </c>
      <c r="X48" t="s">
        <v>83</v>
      </c>
      <c r="Y48" t="s">
        <v>57</v>
      </c>
      <c r="Z48" t="s">
        <v>51</v>
      </c>
      <c r="AA48" t="str">
        <f t="shared" si="1"/>
        <v>Murphy Julie</v>
      </c>
    </row>
    <row r="49" spans="1:27" x14ac:dyDescent="0.45">
      <c r="A49">
        <v>10347</v>
      </c>
      <c r="B49">
        <v>30</v>
      </c>
      <c r="C49" s="27">
        <v>100</v>
      </c>
      <c r="D49">
        <v>1</v>
      </c>
      <c r="E49">
        <v>3944.7</v>
      </c>
      <c r="F49" s="9">
        <f t="shared" si="0"/>
        <v>38320</v>
      </c>
      <c r="G49" s="1">
        <v>38320</v>
      </c>
      <c r="H49" t="s">
        <v>25</v>
      </c>
      <c r="I49">
        <v>4</v>
      </c>
      <c r="J49">
        <v>11</v>
      </c>
      <c r="K49">
        <v>2004</v>
      </c>
      <c r="L49" t="s">
        <v>181</v>
      </c>
      <c r="M49">
        <v>214</v>
      </c>
      <c r="N49" t="s">
        <v>182</v>
      </c>
      <c r="O49" t="s">
        <v>89</v>
      </c>
      <c r="P49" t="s">
        <v>90</v>
      </c>
      <c r="Q49" t="s">
        <v>91</v>
      </c>
      <c r="R49" t="s">
        <v>92</v>
      </c>
      <c r="S49" t="s">
        <v>93</v>
      </c>
      <c r="T49" t="s">
        <v>94</v>
      </c>
      <c r="U49">
        <v>3004</v>
      </c>
      <c r="V49" t="s">
        <v>95</v>
      </c>
      <c r="W49" t="s">
        <v>96</v>
      </c>
      <c r="X49" t="s">
        <v>97</v>
      </c>
      <c r="Y49" t="s">
        <v>98</v>
      </c>
      <c r="Z49" t="s">
        <v>51</v>
      </c>
      <c r="AA49" t="str">
        <f t="shared" si="1"/>
        <v>Ferguson Peter</v>
      </c>
    </row>
    <row r="50" spans="1:27" x14ac:dyDescent="0.45">
      <c r="A50">
        <v>10357</v>
      </c>
      <c r="B50">
        <v>32</v>
      </c>
      <c r="C50" s="27">
        <v>100</v>
      </c>
      <c r="D50">
        <v>10</v>
      </c>
      <c r="E50">
        <v>5691.84</v>
      </c>
      <c r="F50" s="9">
        <f t="shared" si="0"/>
        <v>38331</v>
      </c>
      <c r="G50" s="1">
        <v>38331</v>
      </c>
      <c r="H50" t="s">
        <v>25</v>
      </c>
      <c r="I50">
        <v>4</v>
      </c>
      <c r="J50">
        <v>12</v>
      </c>
      <c r="K50">
        <v>2004</v>
      </c>
      <c r="L50" t="s">
        <v>181</v>
      </c>
      <c r="M50">
        <v>214</v>
      </c>
      <c r="N50" t="s">
        <v>182</v>
      </c>
      <c r="O50" t="s">
        <v>272</v>
      </c>
      <c r="P50">
        <v>4155551450</v>
      </c>
      <c r="Q50" t="s">
        <v>273</v>
      </c>
      <c r="S50" t="s">
        <v>274</v>
      </c>
      <c r="T50" t="s">
        <v>55</v>
      </c>
      <c r="U50">
        <v>97562</v>
      </c>
      <c r="V50" t="s">
        <v>32</v>
      </c>
      <c r="W50" t="s">
        <v>33</v>
      </c>
      <c r="X50" t="s">
        <v>275</v>
      </c>
      <c r="Y50" t="s">
        <v>276</v>
      </c>
      <c r="Z50" t="s">
        <v>51</v>
      </c>
      <c r="AA50" t="str">
        <f t="shared" si="1"/>
        <v>Nelson Valarie</v>
      </c>
    </row>
    <row r="51" spans="1:27" x14ac:dyDescent="0.45">
      <c r="A51">
        <v>10369</v>
      </c>
      <c r="B51">
        <v>41</v>
      </c>
      <c r="C51" s="27">
        <v>100</v>
      </c>
      <c r="D51">
        <v>2</v>
      </c>
      <c r="E51">
        <v>4514.92</v>
      </c>
      <c r="F51" s="9">
        <f t="shared" si="0"/>
        <v>38372</v>
      </c>
      <c r="G51" s="1">
        <v>38372</v>
      </c>
      <c r="H51" t="s">
        <v>25</v>
      </c>
      <c r="I51">
        <v>1</v>
      </c>
      <c r="J51">
        <v>1</v>
      </c>
      <c r="K51">
        <v>2005</v>
      </c>
      <c r="L51" t="s">
        <v>181</v>
      </c>
      <c r="M51">
        <v>214</v>
      </c>
      <c r="N51" t="s">
        <v>182</v>
      </c>
      <c r="O51" t="s">
        <v>281</v>
      </c>
      <c r="P51">
        <v>6175558555</v>
      </c>
      <c r="Q51" t="s">
        <v>282</v>
      </c>
      <c r="S51" t="s">
        <v>283</v>
      </c>
      <c r="T51" t="s">
        <v>123</v>
      </c>
      <c r="U51">
        <v>58339</v>
      </c>
      <c r="V51" t="s">
        <v>32</v>
      </c>
      <c r="W51" t="s">
        <v>33</v>
      </c>
      <c r="X51" t="s">
        <v>275</v>
      </c>
      <c r="Y51" t="s">
        <v>284</v>
      </c>
      <c r="Z51" t="s">
        <v>51</v>
      </c>
      <c r="AA51" t="str">
        <f t="shared" si="1"/>
        <v>Nelson Allen</v>
      </c>
    </row>
    <row r="52" spans="1:27" x14ac:dyDescent="0.45">
      <c r="A52">
        <v>10381</v>
      </c>
      <c r="B52">
        <v>36</v>
      </c>
      <c r="C52" s="27">
        <v>100</v>
      </c>
      <c r="D52">
        <v>3</v>
      </c>
      <c r="E52">
        <v>8254.7999999999993</v>
      </c>
      <c r="F52" s="9">
        <f t="shared" si="0"/>
        <v>38400</v>
      </c>
      <c r="G52" s="1">
        <v>38400</v>
      </c>
      <c r="H52" t="s">
        <v>25</v>
      </c>
      <c r="I52">
        <v>1</v>
      </c>
      <c r="J52">
        <v>2</v>
      </c>
      <c r="K52">
        <v>2005</v>
      </c>
      <c r="L52" t="s">
        <v>181</v>
      </c>
      <c r="M52">
        <v>214</v>
      </c>
      <c r="N52" t="s">
        <v>182</v>
      </c>
      <c r="O52" t="s">
        <v>58</v>
      </c>
      <c r="P52">
        <v>6505551386</v>
      </c>
      <c r="Q52" t="s">
        <v>59</v>
      </c>
      <c r="S52" t="s">
        <v>60</v>
      </c>
      <c r="T52" t="s">
        <v>55</v>
      </c>
      <c r="V52" t="s">
        <v>32</v>
      </c>
      <c r="W52" t="s">
        <v>33</v>
      </c>
      <c r="X52" t="s">
        <v>61</v>
      </c>
      <c r="Y52" t="s">
        <v>57</v>
      </c>
      <c r="Z52" t="s">
        <v>151</v>
      </c>
      <c r="AA52" t="str">
        <f t="shared" si="1"/>
        <v>Brown Julie</v>
      </c>
    </row>
    <row r="53" spans="1:27" x14ac:dyDescent="0.45">
      <c r="A53">
        <v>10391</v>
      </c>
      <c r="B53">
        <v>24</v>
      </c>
      <c r="C53" s="27">
        <v>100</v>
      </c>
      <c r="D53">
        <v>4</v>
      </c>
      <c r="E53">
        <v>2416.56</v>
      </c>
      <c r="F53" s="9">
        <f t="shared" si="0"/>
        <v>38420</v>
      </c>
      <c r="G53" s="1">
        <v>38420</v>
      </c>
      <c r="H53" t="s">
        <v>25</v>
      </c>
      <c r="I53">
        <v>1</v>
      </c>
      <c r="J53">
        <v>3</v>
      </c>
      <c r="K53">
        <v>2005</v>
      </c>
      <c r="L53" t="s">
        <v>181</v>
      </c>
      <c r="M53">
        <v>214</v>
      </c>
      <c r="N53" t="s">
        <v>182</v>
      </c>
      <c r="O53" t="s">
        <v>285</v>
      </c>
      <c r="P53" t="s">
        <v>286</v>
      </c>
      <c r="Q53" t="s">
        <v>287</v>
      </c>
      <c r="R53" t="s">
        <v>288</v>
      </c>
      <c r="S53" t="s">
        <v>289</v>
      </c>
      <c r="T53" t="s">
        <v>157</v>
      </c>
      <c r="U53">
        <v>2060</v>
      </c>
      <c r="V53" t="s">
        <v>95</v>
      </c>
      <c r="W53" t="s">
        <v>96</v>
      </c>
      <c r="X53" t="s">
        <v>290</v>
      </c>
      <c r="Y53" t="s">
        <v>291</v>
      </c>
      <c r="Z53" t="s">
        <v>36</v>
      </c>
      <c r="AA53" t="str">
        <f t="shared" si="1"/>
        <v>O'Hara Anna</v>
      </c>
    </row>
    <row r="54" spans="1:27" x14ac:dyDescent="0.45">
      <c r="A54">
        <v>10411</v>
      </c>
      <c r="B54">
        <v>23</v>
      </c>
      <c r="C54" s="27">
        <v>100</v>
      </c>
      <c r="D54">
        <v>9</v>
      </c>
      <c r="E54">
        <v>4140.2299999999996</v>
      </c>
      <c r="F54" s="9">
        <f t="shared" si="0"/>
        <v>38473</v>
      </c>
      <c r="G54" s="1">
        <v>38473</v>
      </c>
      <c r="H54" t="s">
        <v>25</v>
      </c>
      <c r="I54">
        <v>2</v>
      </c>
      <c r="J54">
        <v>5</v>
      </c>
      <c r="K54">
        <v>2005</v>
      </c>
      <c r="L54" t="s">
        <v>181</v>
      </c>
      <c r="M54">
        <v>214</v>
      </c>
      <c r="N54" t="s">
        <v>182</v>
      </c>
      <c r="O54" t="s">
        <v>292</v>
      </c>
      <c r="P54" t="s">
        <v>293</v>
      </c>
      <c r="Q54" t="s">
        <v>294</v>
      </c>
      <c r="S54" t="s">
        <v>295</v>
      </c>
      <c r="T54" t="s">
        <v>296</v>
      </c>
      <c r="U54" t="s">
        <v>297</v>
      </c>
      <c r="V54" t="s">
        <v>231</v>
      </c>
      <c r="W54" t="s">
        <v>33</v>
      </c>
      <c r="X54" t="s">
        <v>298</v>
      </c>
      <c r="Y54" t="s">
        <v>299</v>
      </c>
      <c r="Z54" t="s">
        <v>51</v>
      </c>
      <c r="AA54" t="str">
        <f t="shared" si="1"/>
        <v>Fresnisre Jean</v>
      </c>
    </row>
    <row r="55" spans="1:27" x14ac:dyDescent="0.45">
      <c r="A55">
        <v>10424</v>
      </c>
      <c r="B55">
        <v>50</v>
      </c>
      <c r="C55" s="27">
        <v>100</v>
      </c>
      <c r="D55">
        <v>6</v>
      </c>
      <c r="E55">
        <v>12001</v>
      </c>
      <c r="F55" s="9">
        <f t="shared" si="0"/>
        <v>38503</v>
      </c>
      <c r="G55" s="1">
        <v>38503</v>
      </c>
      <c r="H55" t="s">
        <v>300</v>
      </c>
      <c r="I55">
        <v>2</v>
      </c>
      <c r="J55">
        <v>5</v>
      </c>
      <c r="K55">
        <v>2005</v>
      </c>
      <c r="L55" t="s">
        <v>181</v>
      </c>
      <c r="M55">
        <v>214</v>
      </c>
      <c r="N55" t="s">
        <v>182</v>
      </c>
      <c r="O55" t="s">
        <v>174</v>
      </c>
      <c r="P55" t="s">
        <v>175</v>
      </c>
      <c r="Q55" t="s">
        <v>176</v>
      </c>
      <c r="S55" t="s">
        <v>177</v>
      </c>
      <c r="U55">
        <v>28034</v>
      </c>
      <c r="V55" t="s">
        <v>178</v>
      </c>
      <c r="W55" t="s">
        <v>42</v>
      </c>
      <c r="X55" t="s">
        <v>179</v>
      </c>
      <c r="Y55" t="s">
        <v>180</v>
      </c>
      <c r="Z55" t="s">
        <v>151</v>
      </c>
      <c r="AA55" t="str">
        <f t="shared" si="1"/>
        <v>Freyre Diego</v>
      </c>
    </row>
    <row r="56" spans="1:27" x14ac:dyDescent="0.45">
      <c r="A56">
        <v>10107</v>
      </c>
      <c r="B56">
        <v>39</v>
      </c>
      <c r="C56" s="27">
        <v>99.91</v>
      </c>
      <c r="D56">
        <v>5</v>
      </c>
      <c r="E56">
        <v>3896.49</v>
      </c>
      <c r="F56" s="9">
        <f t="shared" si="0"/>
        <v>37676</v>
      </c>
      <c r="G56" s="1">
        <v>37676</v>
      </c>
      <c r="H56" t="s">
        <v>25</v>
      </c>
      <c r="I56">
        <v>1</v>
      </c>
      <c r="J56">
        <v>2</v>
      </c>
      <c r="K56">
        <v>2003</v>
      </c>
      <c r="L56" t="s">
        <v>26</v>
      </c>
      <c r="M56">
        <v>118</v>
      </c>
      <c r="N56" t="s">
        <v>301</v>
      </c>
      <c r="O56" t="s">
        <v>28</v>
      </c>
      <c r="P56">
        <v>2125557818</v>
      </c>
      <c r="Q56" t="s">
        <v>29</v>
      </c>
      <c r="S56" t="s">
        <v>30</v>
      </c>
      <c r="T56" t="s">
        <v>31</v>
      </c>
      <c r="U56">
        <v>10022</v>
      </c>
      <c r="V56" t="s">
        <v>32</v>
      </c>
      <c r="W56" t="s">
        <v>33</v>
      </c>
      <c r="X56" t="s">
        <v>34</v>
      </c>
      <c r="Y56" t="s">
        <v>35</v>
      </c>
      <c r="Z56" t="s">
        <v>51</v>
      </c>
      <c r="AA56" t="str">
        <f t="shared" si="1"/>
        <v>Yu Kwai</v>
      </c>
    </row>
    <row r="57" spans="1:27" x14ac:dyDescent="0.45">
      <c r="A57">
        <v>10120</v>
      </c>
      <c r="B57">
        <v>29</v>
      </c>
      <c r="C57" s="27">
        <v>96.34</v>
      </c>
      <c r="D57">
        <v>3</v>
      </c>
      <c r="E57">
        <v>2793.86</v>
      </c>
      <c r="F57" s="9">
        <f t="shared" si="0"/>
        <v>37740</v>
      </c>
      <c r="G57" s="1">
        <v>37740</v>
      </c>
      <c r="H57" t="s">
        <v>25</v>
      </c>
      <c r="I57">
        <v>2</v>
      </c>
      <c r="J57">
        <v>4</v>
      </c>
      <c r="K57">
        <v>2003</v>
      </c>
      <c r="L57" t="s">
        <v>26</v>
      </c>
      <c r="M57">
        <v>118</v>
      </c>
      <c r="N57" t="s">
        <v>301</v>
      </c>
      <c r="O57" t="s">
        <v>89</v>
      </c>
      <c r="P57" t="s">
        <v>90</v>
      </c>
      <c r="Q57" t="s">
        <v>91</v>
      </c>
      <c r="R57" t="s">
        <v>92</v>
      </c>
      <c r="S57" t="s">
        <v>93</v>
      </c>
      <c r="T57" t="s">
        <v>94</v>
      </c>
      <c r="U57">
        <v>3004</v>
      </c>
      <c r="V57" t="s">
        <v>95</v>
      </c>
      <c r="W57" t="s">
        <v>96</v>
      </c>
      <c r="X57" t="s">
        <v>97</v>
      </c>
      <c r="Y57" t="s">
        <v>98</v>
      </c>
      <c r="Z57" t="s">
        <v>36</v>
      </c>
      <c r="AA57" t="str">
        <f t="shared" si="1"/>
        <v>Ferguson Peter</v>
      </c>
    </row>
    <row r="58" spans="1:27" x14ac:dyDescent="0.45">
      <c r="A58">
        <v>10134</v>
      </c>
      <c r="B58">
        <v>27</v>
      </c>
      <c r="C58" s="27">
        <v>100</v>
      </c>
      <c r="D58">
        <v>5</v>
      </c>
      <c r="E58">
        <v>3307.77</v>
      </c>
      <c r="F58" s="9">
        <f t="shared" si="0"/>
        <v>37803</v>
      </c>
      <c r="G58" s="1">
        <v>37803</v>
      </c>
      <c r="H58" t="s">
        <v>25</v>
      </c>
      <c r="I58">
        <v>3</v>
      </c>
      <c r="J58">
        <v>7</v>
      </c>
      <c r="K58">
        <v>2003</v>
      </c>
      <c r="L58" t="s">
        <v>26</v>
      </c>
      <c r="M58">
        <v>118</v>
      </c>
      <c r="N58" t="s">
        <v>301</v>
      </c>
      <c r="O58" t="s">
        <v>45</v>
      </c>
      <c r="P58" t="s">
        <v>46</v>
      </c>
      <c r="Q58" t="s">
        <v>47</v>
      </c>
      <c r="S58" t="s">
        <v>48</v>
      </c>
      <c r="U58">
        <v>75508</v>
      </c>
      <c r="V58" t="s">
        <v>41</v>
      </c>
      <c r="W58" t="s">
        <v>42</v>
      </c>
      <c r="X58" t="s">
        <v>49</v>
      </c>
      <c r="Y58" t="s">
        <v>50</v>
      </c>
      <c r="Z58" t="s">
        <v>51</v>
      </c>
      <c r="AA58" t="str">
        <f t="shared" si="1"/>
        <v>Da Cunha Daniel</v>
      </c>
    </row>
    <row r="59" spans="1:27" x14ac:dyDescent="0.45">
      <c r="A59">
        <v>10145</v>
      </c>
      <c r="B59">
        <v>37</v>
      </c>
      <c r="C59" s="27">
        <v>100</v>
      </c>
      <c r="D59">
        <v>9</v>
      </c>
      <c r="E59">
        <v>5192.95</v>
      </c>
      <c r="F59" s="9">
        <f t="shared" si="0"/>
        <v>37858</v>
      </c>
      <c r="G59" s="1">
        <v>37858</v>
      </c>
      <c r="H59" t="s">
        <v>25</v>
      </c>
      <c r="I59">
        <v>3</v>
      </c>
      <c r="J59">
        <v>8</v>
      </c>
      <c r="K59">
        <v>2003</v>
      </c>
      <c r="L59" t="s">
        <v>26</v>
      </c>
      <c r="M59">
        <v>118</v>
      </c>
      <c r="N59" t="s">
        <v>301</v>
      </c>
      <c r="O59" t="s">
        <v>52</v>
      </c>
      <c r="P59">
        <v>6265557265</v>
      </c>
      <c r="Q59" t="s">
        <v>53</v>
      </c>
      <c r="S59" t="s">
        <v>54</v>
      </c>
      <c r="T59" t="s">
        <v>55</v>
      </c>
      <c r="U59">
        <v>90003</v>
      </c>
      <c r="V59" t="s">
        <v>32</v>
      </c>
      <c r="W59" t="s">
        <v>33</v>
      </c>
      <c r="X59" t="s">
        <v>56</v>
      </c>
      <c r="Y59" t="s">
        <v>57</v>
      </c>
      <c r="Z59" t="s">
        <v>51</v>
      </c>
      <c r="AA59" t="str">
        <f t="shared" si="1"/>
        <v>Young Julie</v>
      </c>
    </row>
    <row r="60" spans="1:27" x14ac:dyDescent="0.45">
      <c r="A60">
        <v>10159</v>
      </c>
      <c r="B60">
        <v>37</v>
      </c>
      <c r="C60" s="27">
        <v>100</v>
      </c>
      <c r="D60">
        <v>17</v>
      </c>
      <c r="E60">
        <v>5016.83</v>
      </c>
      <c r="F60" s="9">
        <f t="shared" si="0"/>
        <v>37904</v>
      </c>
      <c r="G60" s="1">
        <v>37904</v>
      </c>
      <c r="H60" t="s">
        <v>25</v>
      </c>
      <c r="I60">
        <v>4</v>
      </c>
      <c r="J60">
        <v>10</v>
      </c>
      <c r="K60">
        <v>2003</v>
      </c>
      <c r="L60" t="s">
        <v>26</v>
      </c>
      <c r="M60">
        <v>118</v>
      </c>
      <c r="N60" t="s">
        <v>301</v>
      </c>
      <c r="O60" t="s">
        <v>58</v>
      </c>
      <c r="P60">
        <v>6505551386</v>
      </c>
      <c r="Q60" t="s">
        <v>59</v>
      </c>
      <c r="S60" t="s">
        <v>60</v>
      </c>
      <c r="T60" t="s">
        <v>55</v>
      </c>
      <c r="V60" t="s">
        <v>32</v>
      </c>
      <c r="W60" t="s">
        <v>33</v>
      </c>
      <c r="X60" t="s">
        <v>61</v>
      </c>
      <c r="Y60" t="s">
        <v>57</v>
      </c>
      <c r="Z60" t="s">
        <v>51</v>
      </c>
      <c r="AA60" t="str">
        <f t="shared" si="1"/>
        <v>Brown Julie</v>
      </c>
    </row>
    <row r="61" spans="1:27" x14ac:dyDescent="0.45">
      <c r="A61">
        <v>10168</v>
      </c>
      <c r="B61">
        <v>27</v>
      </c>
      <c r="C61" s="27">
        <v>100</v>
      </c>
      <c r="D61">
        <v>4</v>
      </c>
      <c r="E61">
        <v>3660.93</v>
      </c>
      <c r="F61" s="9">
        <f t="shared" si="0"/>
        <v>37922</v>
      </c>
      <c r="G61" s="1">
        <v>37922</v>
      </c>
      <c r="H61" t="s">
        <v>25</v>
      </c>
      <c r="I61">
        <v>4</v>
      </c>
      <c r="J61">
        <v>10</v>
      </c>
      <c r="K61">
        <v>2003</v>
      </c>
      <c r="L61" t="s">
        <v>26</v>
      </c>
      <c r="M61">
        <v>118</v>
      </c>
      <c r="N61" t="s">
        <v>301</v>
      </c>
      <c r="O61" t="s">
        <v>62</v>
      </c>
      <c r="P61">
        <v>6505556809</v>
      </c>
      <c r="Q61" t="s">
        <v>63</v>
      </c>
      <c r="S61" t="s">
        <v>64</v>
      </c>
      <c r="T61" t="s">
        <v>55</v>
      </c>
      <c r="U61">
        <v>94217</v>
      </c>
      <c r="V61" t="s">
        <v>32</v>
      </c>
      <c r="W61" t="s">
        <v>33</v>
      </c>
      <c r="X61" t="s">
        <v>65</v>
      </c>
      <c r="Y61" t="s">
        <v>66</v>
      </c>
      <c r="Z61" t="s">
        <v>51</v>
      </c>
      <c r="AA61" t="str">
        <f t="shared" si="1"/>
        <v>Hirano Juri</v>
      </c>
    </row>
    <row r="62" spans="1:27" x14ac:dyDescent="0.45">
      <c r="A62">
        <v>10180</v>
      </c>
      <c r="B62">
        <v>42</v>
      </c>
      <c r="C62" s="27">
        <v>100</v>
      </c>
      <c r="D62">
        <v>12</v>
      </c>
      <c r="E62">
        <v>4695.6000000000004</v>
      </c>
      <c r="F62" s="9">
        <f t="shared" si="0"/>
        <v>37936</v>
      </c>
      <c r="G62" s="1">
        <v>37936</v>
      </c>
      <c r="H62" t="s">
        <v>25</v>
      </c>
      <c r="I62">
        <v>4</v>
      </c>
      <c r="J62">
        <v>11</v>
      </c>
      <c r="K62">
        <v>2003</v>
      </c>
      <c r="L62" t="s">
        <v>26</v>
      </c>
      <c r="M62">
        <v>118</v>
      </c>
      <c r="N62" t="s">
        <v>301</v>
      </c>
      <c r="O62" t="s">
        <v>67</v>
      </c>
      <c r="P62" t="s">
        <v>68</v>
      </c>
      <c r="Q62" t="s">
        <v>69</v>
      </c>
      <c r="S62" t="s">
        <v>70</v>
      </c>
      <c r="U62">
        <v>59000</v>
      </c>
      <c r="V62" t="s">
        <v>41</v>
      </c>
      <c r="W62" t="s">
        <v>42</v>
      </c>
      <c r="X62" t="s">
        <v>71</v>
      </c>
      <c r="Y62" t="s">
        <v>72</v>
      </c>
      <c r="Z62" t="s">
        <v>51</v>
      </c>
      <c r="AA62" t="str">
        <f t="shared" si="1"/>
        <v>Rance Martine</v>
      </c>
    </row>
    <row r="63" spans="1:27" x14ac:dyDescent="0.45">
      <c r="A63">
        <v>10188</v>
      </c>
      <c r="B63">
        <v>38</v>
      </c>
      <c r="C63" s="27">
        <v>96.34</v>
      </c>
      <c r="D63">
        <v>4</v>
      </c>
      <c r="E63">
        <v>3660.92</v>
      </c>
      <c r="F63" s="9">
        <f t="shared" si="0"/>
        <v>37943</v>
      </c>
      <c r="G63" s="1">
        <v>37943</v>
      </c>
      <c r="H63" t="s">
        <v>25</v>
      </c>
      <c r="I63">
        <v>4</v>
      </c>
      <c r="J63">
        <v>11</v>
      </c>
      <c r="K63">
        <v>2003</v>
      </c>
      <c r="L63" t="s">
        <v>26</v>
      </c>
      <c r="M63">
        <v>118</v>
      </c>
      <c r="N63" t="s">
        <v>301</v>
      </c>
      <c r="O63" t="s">
        <v>73</v>
      </c>
      <c r="P63" t="s">
        <v>74</v>
      </c>
      <c r="Q63" t="s">
        <v>75</v>
      </c>
      <c r="S63" t="s">
        <v>76</v>
      </c>
      <c r="U63" t="s">
        <v>77</v>
      </c>
      <c r="V63" t="s">
        <v>78</v>
      </c>
      <c r="W63" t="s">
        <v>42</v>
      </c>
      <c r="X63" t="s">
        <v>79</v>
      </c>
      <c r="Y63" t="s">
        <v>80</v>
      </c>
      <c r="Z63" t="s">
        <v>51</v>
      </c>
      <c r="AA63" t="str">
        <f t="shared" si="1"/>
        <v>Oeztan Veysel</v>
      </c>
    </row>
    <row r="64" spans="1:27" x14ac:dyDescent="0.45">
      <c r="A64">
        <v>10201</v>
      </c>
      <c r="B64">
        <v>24</v>
      </c>
      <c r="C64" s="27">
        <v>100</v>
      </c>
      <c r="D64">
        <v>5</v>
      </c>
      <c r="E64">
        <v>3025.92</v>
      </c>
      <c r="F64" s="9">
        <f t="shared" si="0"/>
        <v>37956</v>
      </c>
      <c r="G64" s="1">
        <v>37956</v>
      </c>
      <c r="H64" t="s">
        <v>25</v>
      </c>
      <c r="I64">
        <v>4</v>
      </c>
      <c r="J64">
        <v>12</v>
      </c>
      <c r="K64">
        <v>2003</v>
      </c>
      <c r="L64" t="s">
        <v>26</v>
      </c>
      <c r="M64">
        <v>118</v>
      </c>
      <c r="N64" t="s">
        <v>301</v>
      </c>
      <c r="O64" t="s">
        <v>81</v>
      </c>
      <c r="P64">
        <v>6505555787</v>
      </c>
      <c r="Q64" t="s">
        <v>82</v>
      </c>
      <c r="S64" t="s">
        <v>60</v>
      </c>
      <c r="T64" t="s">
        <v>55</v>
      </c>
      <c r="V64" t="s">
        <v>32</v>
      </c>
      <c r="W64" t="s">
        <v>33</v>
      </c>
      <c r="X64" t="s">
        <v>83</v>
      </c>
      <c r="Y64" t="s">
        <v>57</v>
      </c>
      <c r="Z64" t="s">
        <v>51</v>
      </c>
      <c r="AA64" t="str">
        <f t="shared" si="1"/>
        <v>Murphy Julie</v>
      </c>
    </row>
    <row r="65" spans="1:27" x14ac:dyDescent="0.45">
      <c r="A65">
        <v>10210</v>
      </c>
      <c r="B65">
        <v>23</v>
      </c>
      <c r="C65" s="27">
        <v>100</v>
      </c>
      <c r="D65">
        <v>2</v>
      </c>
      <c r="E65">
        <v>3009.09</v>
      </c>
      <c r="F65" s="9">
        <f t="shared" si="0"/>
        <v>37998</v>
      </c>
      <c r="G65" s="1">
        <v>37998</v>
      </c>
      <c r="H65" t="s">
        <v>25</v>
      </c>
      <c r="I65">
        <v>1</v>
      </c>
      <c r="J65">
        <v>1</v>
      </c>
      <c r="K65">
        <v>2004</v>
      </c>
      <c r="L65" t="s">
        <v>26</v>
      </c>
      <c r="M65">
        <v>118</v>
      </c>
      <c r="N65" t="s">
        <v>301</v>
      </c>
      <c r="O65" t="s">
        <v>302</v>
      </c>
      <c r="P65" t="s">
        <v>303</v>
      </c>
      <c r="Q65" t="s">
        <v>304</v>
      </c>
      <c r="S65" t="s">
        <v>305</v>
      </c>
      <c r="T65" t="s">
        <v>305</v>
      </c>
      <c r="U65" t="s">
        <v>306</v>
      </c>
      <c r="V65" t="s">
        <v>200</v>
      </c>
      <c r="W65" t="s">
        <v>200</v>
      </c>
      <c r="X65" t="s">
        <v>307</v>
      </c>
      <c r="Y65" t="s">
        <v>308</v>
      </c>
      <c r="Z65" t="s">
        <v>51</v>
      </c>
      <c r="AA65" t="str">
        <f t="shared" si="1"/>
        <v>Kentary Mory</v>
      </c>
    </row>
    <row r="66" spans="1:27" x14ac:dyDescent="0.45">
      <c r="A66">
        <v>10223</v>
      </c>
      <c r="B66">
        <v>47</v>
      </c>
      <c r="C66" s="27">
        <v>100</v>
      </c>
      <c r="D66">
        <v>4</v>
      </c>
      <c r="E66">
        <v>5422.39</v>
      </c>
      <c r="F66" s="9">
        <f t="shared" si="0"/>
        <v>38037</v>
      </c>
      <c r="G66" s="1">
        <v>38037</v>
      </c>
      <c r="H66" t="s">
        <v>25</v>
      </c>
      <c r="I66">
        <v>1</v>
      </c>
      <c r="J66">
        <v>2</v>
      </c>
      <c r="K66">
        <v>2004</v>
      </c>
      <c r="L66" t="s">
        <v>26</v>
      </c>
      <c r="M66">
        <v>118</v>
      </c>
      <c r="N66" t="s">
        <v>301</v>
      </c>
      <c r="O66" t="s">
        <v>89</v>
      </c>
      <c r="P66" t="s">
        <v>90</v>
      </c>
      <c r="Q66" t="s">
        <v>91</v>
      </c>
      <c r="R66" t="s">
        <v>92</v>
      </c>
      <c r="S66" t="s">
        <v>93</v>
      </c>
      <c r="T66" t="s">
        <v>94</v>
      </c>
      <c r="U66">
        <v>3004</v>
      </c>
      <c r="V66" t="s">
        <v>95</v>
      </c>
      <c r="W66" t="s">
        <v>96</v>
      </c>
      <c r="X66" t="s">
        <v>97</v>
      </c>
      <c r="Y66" t="s">
        <v>98</v>
      </c>
      <c r="Z66" t="s">
        <v>51</v>
      </c>
      <c r="AA66" t="str">
        <f t="shared" si="1"/>
        <v>Ferguson Peter</v>
      </c>
    </row>
    <row r="67" spans="1:27" x14ac:dyDescent="0.45">
      <c r="A67">
        <v>10236</v>
      </c>
      <c r="B67">
        <v>22</v>
      </c>
      <c r="C67" s="27">
        <v>100</v>
      </c>
      <c r="D67">
        <v>1</v>
      </c>
      <c r="E67">
        <v>2852.08</v>
      </c>
      <c r="F67" s="9">
        <f t="shared" ref="F67:F130" si="2">(G67)</f>
        <v>38080</v>
      </c>
      <c r="G67" s="1">
        <v>38080</v>
      </c>
      <c r="H67" t="s">
        <v>25</v>
      </c>
      <c r="I67">
        <v>2</v>
      </c>
      <c r="J67">
        <v>4</v>
      </c>
      <c r="K67">
        <v>2004</v>
      </c>
      <c r="L67" t="s">
        <v>26</v>
      </c>
      <c r="M67">
        <v>118</v>
      </c>
      <c r="N67" t="s">
        <v>301</v>
      </c>
      <c r="O67" t="s">
        <v>309</v>
      </c>
      <c r="P67">
        <v>2155559857</v>
      </c>
      <c r="Q67" t="s">
        <v>310</v>
      </c>
      <c r="S67" t="s">
        <v>216</v>
      </c>
      <c r="T67" t="s">
        <v>142</v>
      </c>
      <c r="U67">
        <v>71270</v>
      </c>
      <c r="V67" t="s">
        <v>32</v>
      </c>
      <c r="W67" t="s">
        <v>33</v>
      </c>
      <c r="X67" t="s">
        <v>124</v>
      </c>
      <c r="Y67" t="s">
        <v>311</v>
      </c>
      <c r="Z67" t="s">
        <v>36</v>
      </c>
      <c r="AA67" t="str">
        <f t="shared" ref="AA67:AA130" si="3">CONCATENATE(X67," ",Y67)</f>
        <v>Hernandez Rosa</v>
      </c>
    </row>
    <row r="68" spans="1:27" x14ac:dyDescent="0.45">
      <c r="A68">
        <v>10251</v>
      </c>
      <c r="B68">
        <v>44</v>
      </c>
      <c r="C68" s="27">
        <v>100</v>
      </c>
      <c r="D68">
        <v>5</v>
      </c>
      <c r="E68">
        <v>5756.52</v>
      </c>
      <c r="F68" s="9">
        <f t="shared" si="2"/>
        <v>38125</v>
      </c>
      <c r="G68" s="1">
        <v>38125</v>
      </c>
      <c r="H68" t="s">
        <v>25</v>
      </c>
      <c r="I68">
        <v>2</v>
      </c>
      <c r="J68">
        <v>5</v>
      </c>
      <c r="K68">
        <v>2004</v>
      </c>
      <c r="L68" t="s">
        <v>26</v>
      </c>
      <c r="M68">
        <v>118</v>
      </c>
      <c r="N68" t="s">
        <v>301</v>
      </c>
      <c r="O68" t="s">
        <v>104</v>
      </c>
      <c r="P68">
        <v>2015559350</v>
      </c>
      <c r="Q68" t="s">
        <v>105</v>
      </c>
      <c r="S68" t="s">
        <v>106</v>
      </c>
      <c r="T68" t="s">
        <v>107</v>
      </c>
      <c r="U68">
        <v>94019</v>
      </c>
      <c r="V68" t="s">
        <v>32</v>
      </c>
      <c r="W68" t="s">
        <v>33</v>
      </c>
      <c r="X68" t="s">
        <v>61</v>
      </c>
      <c r="Y68" t="s">
        <v>108</v>
      </c>
      <c r="Z68" t="s">
        <v>51</v>
      </c>
      <c r="AA68" t="str">
        <f t="shared" si="3"/>
        <v>Brown William</v>
      </c>
    </row>
    <row r="69" spans="1:27" x14ac:dyDescent="0.45">
      <c r="A69">
        <v>10263</v>
      </c>
      <c r="B69">
        <v>40</v>
      </c>
      <c r="C69" s="27">
        <v>100</v>
      </c>
      <c r="D69">
        <v>5</v>
      </c>
      <c r="E69">
        <v>4472</v>
      </c>
      <c r="F69" s="9">
        <f t="shared" si="2"/>
        <v>38166</v>
      </c>
      <c r="G69" s="1">
        <v>38166</v>
      </c>
      <c r="H69" t="s">
        <v>25</v>
      </c>
      <c r="I69">
        <v>2</v>
      </c>
      <c r="J69">
        <v>6</v>
      </c>
      <c r="K69">
        <v>2004</v>
      </c>
      <c r="L69" t="s">
        <v>26</v>
      </c>
      <c r="M69">
        <v>118</v>
      </c>
      <c r="N69" t="s">
        <v>301</v>
      </c>
      <c r="O69" t="s">
        <v>109</v>
      </c>
      <c r="P69">
        <v>2035552570</v>
      </c>
      <c r="Q69" t="s">
        <v>110</v>
      </c>
      <c r="S69" t="s">
        <v>111</v>
      </c>
      <c r="T69" t="s">
        <v>112</v>
      </c>
      <c r="U69">
        <v>97562</v>
      </c>
      <c r="V69" t="s">
        <v>32</v>
      </c>
      <c r="W69" t="s">
        <v>33</v>
      </c>
      <c r="X69" t="s">
        <v>113</v>
      </c>
      <c r="Y69" t="s">
        <v>57</v>
      </c>
      <c r="Z69" t="s">
        <v>51</v>
      </c>
      <c r="AA69" t="str">
        <f t="shared" si="3"/>
        <v>King Julie</v>
      </c>
    </row>
    <row r="70" spans="1:27" x14ac:dyDescent="0.45">
      <c r="A70">
        <v>10275</v>
      </c>
      <c r="B70">
        <v>22</v>
      </c>
      <c r="C70" s="27">
        <v>100</v>
      </c>
      <c r="D70">
        <v>4</v>
      </c>
      <c r="E70">
        <v>2904.44</v>
      </c>
      <c r="F70" s="9">
        <f t="shared" si="2"/>
        <v>38191</v>
      </c>
      <c r="G70" s="1">
        <v>38191</v>
      </c>
      <c r="H70" t="s">
        <v>25</v>
      </c>
      <c r="I70">
        <v>3</v>
      </c>
      <c r="J70">
        <v>7</v>
      </c>
      <c r="K70">
        <v>2004</v>
      </c>
      <c r="L70" t="s">
        <v>26</v>
      </c>
      <c r="M70">
        <v>118</v>
      </c>
      <c r="N70" t="s">
        <v>301</v>
      </c>
      <c r="O70" t="s">
        <v>114</v>
      </c>
      <c r="P70" t="s">
        <v>115</v>
      </c>
      <c r="Q70" t="s">
        <v>116</v>
      </c>
      <c r="S70" t="s">
        <v>117</v>
      </c>
      <c r="U70">
        <v>44000</v>
      </c>
      <c r="V70" t="s">
        <v>41</v>
      </c>
      <c r="W70" t="s">
        <v>42</v>
      </c>
      <c r="X70" t="s">
        <v>118</v>
      </c>
      <c r="Y70" t="s">
        <v>119</v>
      </c>
      <c r="Z70" t="s">
        <v>36</v>
      </c>
      <c r="AA70" t="str">
        <f t="shared" si="3"/>
        <v>Labrune Janine</v>
      </c>
    </row>
    <row r="71" spans="1:27" x14ac:dyDescent="0.45">
      <c r="A71">
        <v>10285</v>
      </c>
      <c r="B71">
        <v>47</v>
      </c>
      <c r="C71" s="27">
        <v>100</v>
      </c>
      <c r="D71">
        <v>9</v>
      </c>
      <c r="E71">
        <v>6484.59</v>
      </c>
      <c r="F71" s="9">
        <f t="shared" si="2"/>
        <v>38226</v>
      </c>
      <c r="G71" s="1">
        <v>38226</v>
      </c>
      <c r="H71" t="s">
        <v>25</v>
      </c>
      <c r="I71">
        <v>3</v>
      </c>
      <c r="J71">
        <v>8</v>
      </c>
      <c r="K71">
        <v>2004</v>
      </c>
      <c r="L71" t="s">
        <v>26</v>
      </c>
      <c r="M71">
        <v>118</v>
      </c>
      <c r="N71" t="s">
        <v>301</v>
      </c>
      <c r="O71" t="s">
        <v>120</v>
      </c>
      <c r="P71">
        <v>6175558555</v>
      </c>
      <c r="Q71" t="s">
        <v>121</v>
      </c>
      <c r="S71" t="s">
        <v>122</v>
      </c>
      <c r="T71" t="s">
        <v>123</v>
      </c>
      <c r="U71">
        <v>51247</v>
      </c>
      <c r="V71" t="s">
        <v>32</v>
      </c>
      <c r="W71" t="s">
        <v>33</v>
      </c>
      <c r="X71" t="s">
        <v>124</v>
      </c>
      <c r="Y71" t="s">
        <v>125</v>
      </c>
      <c r="Z71" t="s">
        <v>51</v>
      </c>
      <c r="AA71" t="str">
        <f t="shared" si="3"/>
        <v>Hernandez Marta</v>
      </c>
    </row>
    <row r="72" spans="1:27" x14ac:dyDescent="0.45">
      <c r="A72">
        <v>10298</v>
      </c>
      <c r="B72">
        <v>39</v>
      </c>
      <c r="C72" s="27">
        <v>96.34</v>
      </c>
      <c r="D72">
        <v>1</v>
      </c>
      <c r="E72">
        <v>3757.26</v>
      </c>
      <c r="F72" s="9">
        <f t="shared" si="2"/>
        <v>38257</v>
      </c>
      <c r="G72" s="1">
        <v>38257</v>
      </c>
      <c r="H72" t="s">
        <v>25</v>
      </c>
      <c r="I72">
        <v>3</v>
      </c>
      <c r="J72">
        <v>9</v>
      </c>
      <c r="K72">
        <v>2004</v>
      </c>
      <c r="L72" t="s">
        <v>26</v>
      </c>
      <c r="M72">
        <v>118</v>
      </c>
      <c r="N72" t="s">
        <v>301</v>
      </c>
      <c r="O72" t="s">
        <v>312</v>
      </c>
      <c r="P72" t="s">
        <v>313</v>
      </c>
      <c r="Q72" t="s">
        <v>314</v>
      </c>
      <c r="S72" t="s">
        <v>117</v>
      </c>
      <c r="U72">
        <v>44000</v>
      </c>
      <c r="V72" t="s">
        <v>41</v>
      </c>
      <c r="W72" t="s">
        <v>42</v>
      </c>
      <c r="X72" t="s">
        <v>315</v>
      </c>
      <c r="Y72" t="s">
        <v>316</v>
      </c>
      <c r="Z72" t="s">
        <v>51</v>
      </c>
      <c r="AA72" t="str">
        <f t="shared" si="3"/>
        <v>Schmitt Carine</v>
      </c>
    </row>
    <row r="73" spans="1:27" x14ac:dyDescent="0.45">
      <c r="A73">
        <v>10308</v>
      </c>
      <c r="B73">
        <v>34</v>
      </c>
      <c r="C73" s="27">
        <v>100</v>
      </c>
      <c r="D73">
        <v>2</v>
      </c>
      <c r="E73">
        <v>4043.96</v>
      </c>
      <c r="F73" s="9">
        <f t="shared" si="2"/>
        <v>38275</v>
      </c>
      <c r="G73" s="1">
        <v>38275</v>
      </c>
      <c r="H73" t="s">
        <v>25</v>
      </c>
      <c r="I73">
        <v>4</v>
      </c>
      <c r="J73">
        <v>10</v>
      </c>
      <c r="K73">
        <v>2004</v>
      </c>
      <c r="L73" t="s">
        <v>26</v>
      </c>
      <c r="M73">
        <v>118</v>
      </c>
      <c r="N73" t="s">
        <v>301</v>
      </c>
      <c r="O73" t="s">
        <v>317</v>
      </c>
      <c r="P73">
        <v>9145554562</v>
      </c>
      <c r="Q73" t="s">
        <v>318</v>
      </c>
      <c r="S73" t="s">
        <v>319</v>
      </c>
      <c r="T73" t="s">
        <v>31</v>
      </c>
      <c r="U73">
        <v>24067</v>
      </c>
      <c r="V73" t="s">
        <v>32</v>
      </c>
      <c r="W73" t="s">
        <v>33</v>
      </c>
      <c r="X73" t="s">
        <v>102</v>
      </c>
      <c r="Y73" t="s">
        <v>238</v>
      </c>
      <c r="Z73" t="s">
        <v>51</v>
      </c>
      <c r="AA73" t="str">
        <f t="shared" si="3"/>
        <v>Frick Steve</v>
      </c>
    </row>
    <row r="74" spans="1:27" x14ac:dyDescent="0.45">
      <c r="A74">
        <v>10318</v>
      </c>
      <c r="B74">
        <v>45</v>
      </c>
      <c r="C74" s="27">
        <v>100</v>
      </c>
      <c r="D74">
        <v>4</v>
      </c>
      <c r="E74">
        <v>5566.5</v>
      </c>
      <c r="F74" s="9">
        <f t="shared" si="2"/>
        <v>38293</v>
      </c>
      <c r="G74" s="1">
        <v>38293</v>
      </c>
      <c r="H74" t="s">
        <v>25</v>
      </c>
      <c r="I74">
        <v>4</v>
      </c>
      <c r="J74">
        <v>11</v>
      </c>
      <c r="K74">
        <v>2004</v>
      </c>
      <c r="L74" t="s">
        <v>26</v>
      </c>
      <c r="M74">
        <v>118</v>
      </c>
      <c r="N74" t="s">
        <v>301</v>
      </c>
      <c r="O74" t="s">
        <v>139</v>
      </c>
      <c r="P74">
        <v>2155551555</v>
      </c>
      <c r="Q74" t="s">
        <v>140</v>
      </c>
      <c r="S74" t="s">
        <v>141</v>
      </c>
      <c r="T74" t="s">
        <v>142</v>
      </c>
      <c r="U74">
        <v>70267</v>
      </c>
      <c r="V74" t="s">
        <v>32</v>
      </c>
      <c r="W74" t="s">
        <v>33</v>
      </c>
      <c r="X74" t="s">
        <v>34</v>
      </c>
      <c r="Y74" t="s">
        <v>143</v>
      </c>
      <c r="Z74" t="s">
        <v>51</v>
      </c>
      <c r="AA74" t="str">
        <f t="shared" si="3"/>
        <v>Yu Kyung</v>
      </c>
    </row>
    <row r="75" spans="1:27" x14ac:dyDescent="0.45">
      <c r="A75">
        <v>10329</v>
      </c>
      <c r="B75">
        <v>20</v>
      </c>
      <c r="C75" s="27">
        <v>100</v>
      </c>
      <c r="D75">
        <v>2</v>
      </c>
      <c r="E75">
        <v>3176</v>
      </c>
      <c r="F75" s="9">
        <f t="shared" si="2"/>
        <v>38306</v>
      </c>
      <c r="G75" s="1">
        <v>38306</v>
      </c>
      <c r="H75" t="s">
        <v>25</v>
      </c>
      <c r="I75">
        <v>4</v>
      </c>
      <c r="J75">
        <v>11</v>
      </c>
      <c r="K75">
        <v>2004</v>
      </c>
      <c r="L75" t="s">
        <v>26</v>
      </c>
      <c r="M75">
        <v>118</v>
      </c>
      <c r="N75" t="s">
        <v>301</v>
      </c>
      <c r="O75" t="s">
        <v>28</v>
      </c>
      <c r="P75">
        <v>2125557818</v>
      </c>
      <c r="Q75" t="s">
        <v>29</v>
      </c>
      <c r="S75" t="s">
        <v>30</v>
      </c>
      <c r="T75" t="s">
        <v>31</v>
      </c>
      <c r="U75">
        <v>10022</v>
      </c>
      <c r="V75" t="s">
        <v>32</v>
      </c>
      <c r="W75" t="s">
        <v>33</v>
      </c>
      <c r="X75" t="s">
        <v>34</v>
      </c>
      <c r="Y75" t="s">
        <v>35</v>
      </c>
      <c r="Z75" t="s">
        <v>51</v>
      </c>
      <c r="AA75" t="str">
        <f t="shared" si="3"/>
        <v>Yu Kwai</v>
      </c>
    </row>
    <row r="76" spans="1:27" x14ac:dyDescent="0.45">
      <c r="A76">
        <v>10339</v>
      </c>
      <c r="B76">
        <v>40</v>
      </c>
      <c r="C76" s="27">
        <v>68.92</v>
      </c>
      <c r="D76">
        <v>4</v>
      </c>
      <c r="E76">
        <v>2756.8</v>
      </c>
      <c r="F76" s="9">
        <f t="shared" si="2"/>
        <v>38314</v>
      </c>
      <c r="G76" s="1">
        <v>38314</v>
      </c>
      <c r="H76" t="s">
        <v>25</v>
      </c>
      <c r="I76">
        <v>4</v>
      </c>
      <c r="J76">
        <v>11</v>
      </c>
      <c r="K76">
        <v>2004</v>
      </c>
      <c r="L76" t="s">
        <v>26</v>
      </c>
      <c r="M76">
        <v>118</v>
      </c>
      <c r="N76" t="s">
        <v>301</v>
      </c>
      <c r="O76" t="s">
        <v>246</v>
      </c>
      <c r="P76" t="s">
        <v>247</v>
      </c>
      <c r="Q76" t="s">
        <v>248</v>
      </c>
      <c r="S76" t="s">
        <v>249</v>
      </c>
      <c r="T76" t="s">
        <v>250</v>
      </c>
      <c r="U76" t="s">
        <v>251</v>
      </c>
      <c r="V76" t="s">
        <v>200</v>
      </c>
      <c r="W76" t="s">
        <v>200</v>
      </c>
      <c r="X76" t="s">
        <v>252</v>
      </c>
      <c r="Y76" t="s">
        <v>253</v>
      </c>
      <c r="Z76" t="s">
        <v>36</v>
      </c>
      <c r="AA76" t="str">
        <f t="shared" si="3"/>
        <v>Shimamura Akiko</v>
      </c>
    </row>
    <row r="77" spans="1:27" x14ac:dyDescent="0.45">
      <c r="A77">
        <v>10361</v>
      </c>
      <c r="B77">
        <v>26</v>
      </c>
      <c r="C77" s="27">
        <v>51.15</v>
      </c>
      <c r="D77">
        <v>8</v>
      </c>
      <c r="E77">
        <v>1329.9</v>
      </c>
      <c r="F77" s="9">
        <f t="shared" si="2"/>
        <v>38338</v>
      </c>
      <c r="G77" s="1">
        <v>38338</v>
      </c>
      <c r="H77" t="s">
        <v>25</v>
      </c>
      <c r="I77">
        <v>4</v>
      </c>
      <c r="J77">
        <v>12</v>
      </c>
      <c r="K77">
        <v>2004</v>
      </c>
      <c r="L77" t="s">
        <v>26</v>
      </c>
      <c r="M77">
        <v>118</v>
      </c>
      <c r="N77" t="s">
        <v>301</v>
      </c>
      <c r="O77" t="s">
        <v>152</v>
      </c>
      <c r="P77" t="s">
        <v>153</v>
      </c>
      <c r="Q77" t="s">
        <v>154</v>
      </c>
      <c r="R77" t="s">
        <v>155</v>
      </c>
      <c r="S77" t="s">
        <v>156</v>
      </c>
      <c r="T77" t="s">
        <v>157</v>
      </c>
      <c r="U77">
        <v>2067</v>
      </c>
      <c r="V77" t="s">
        <v>95</v>
      </c>
      <c r="W77" t="s">
        <v>96</v>
      </c>
      <c r="X77" t="s">
        <v>158</v>
      </c>
      <c r="Y77" t="s">
        <v>159</v>
      </c>
      <c r="Z77" t="s">
        <v>36</v>
      </c>
      <c r="AA77" t="str">
        <f t="shared" si="3"/>
        <v>Huxley Adrian</v>
      </c>
    </row>
    <row r="78" spans="1:27" x14ac:dyDescent="0.45">
      <c r="A78">
        <v>10374</v>
      </c>
      <c r="B78">
        <v>39</v>
      </c>
      <c r="C78" s="27">
        <v>100</v>
      </c>
      <c r="D78">
        <v>5</v>
      </c>
      <c r="E78">
        <v>5288.01</v>
      </c>
      <c r="F78" s="9">
        <f t="shared" si="2"/>
        <v>38385</v>
      </c>
      <c r="G78" s="1">
        <v>38385</v>
      </c>
      <c r="H78" t="s">
        <v>25</v>
      </c>
      <c r="I78">
        <v>1</v>
      </c>
      <c r="J78">
        <v>2</v>
      </c>
      <c r="K78">
        <v>2005</v>
      </c>
      <c r="L78" t="s">
        <v>26</v>
      </c>
      <c r="M78">
        <v>118</v>
      </c>
      <c r="N78" t="s">
        <v>301</v>
      </c>
      <c r="O78" t="s">
        <v>207</v>
      </c>
      <c r="P78" t="s">
        <v>208</v>
      </c>
      <c r="Q78" t="s">
        <v>209</v>
      </c>
      <c r="S78" t="s">
        <v>210</v>
      </c>
      <c r="T78" t="s">
        <v>211</v>
      </c>
      <c r="U78">
        <v>4101</v>
      </c>
      <c r="V78" t="s">
        <v>95</v>
      </c>
      <c r="W78" t="s">
        <v>96</v>
      </c>
      <c r="X78" t="s">
        <v>212</v>
      </c>
      <c r="Y78" t="s">
        <v>213</v>
      </c>
      <c r="Z78" t="s">
        <v>51</v>
      </c>
      <c r="AA78" t="str">
        <f t="shared" si="3"/>
        <v>Calaghan Tony</v>
      </c>
    </row>
    <row r="79" spans="1:27" x14ac:dyDescent="0.45">
      <c r="A79">
        <v>10388</v>
      </c>
      <c r="B79">
        <v>50</v>
      </c>
      <c r="C79" s="27">
        <v>44.51</v>
      </c>
      <c r="D79">
        <v>5</v>
      </c>
      <c r="E79">
        <v>2225.5</v>
      </c>
      <c r="F79" s="9">
        <f t="shared" si="2"/>
        <v>38414</v>
      </c>
      <c r="G79" s="1">
        <v>38414</v>
      </c>
      <c r="H79" t="s">
        <v>25</v>
      </c>
      <c r="I79">
        <v>1</v>
      </c>
      <c r="J79">
        <v>3</v>
      </c>
      <c r="K79">
        <v>2005</v>
      </c>
      <c r="L79" t="s">
        <v>26</v>
      </c>
      <c r="M79">
        <v>118</v>
      </c>
      <c r="N79" t="s">
        <v>301</v>
      </c>
      <c r="O79" t="s">
        <v>160</v>
      </c>
      <c r="P79">
        <v>5085552555</v>
      </c>
      <c r="Q79" t="s">
        <v>161</v>
      </c>
      <c r="S79" t="s">
        <v>162</v>
      </c>
      <c r="T79" t="s">
        <v>123</v>
      </c>
      <c r="U79">
        <v>50553</v>
      </c>
      <c r="V79" t="s">
        <v>32</v>
      </c>
      <c r="W79" t="s">
        <v>33</v>
      </c>
      <c r="X79" t="s">
        <v>163</v>
      </c>
      <c r="Y79" t="s">
        <v>164</v>
      </c>
      <c r="Z79" t="s">
        <v>36</v>
      </c>
      <c r="AA79" t="str">
        <f t="shared" si="3"/>
        <v>Benitez Violeta</v>
      </c>
    </row>
    <row r="80" spans="1:27" x14ac:dyDescent="0.45">
      <c r="A80">
        <v>10402</v>
      </c>
      <c r="B80">
        <v>45</v>
      </c>
      <c r="C80" s="27">
        <v>100</v>
      </c>
      <c r="D80">
        <v>1</v>
      </c>
      <c r="E80">
        <v>5833.8</v>
      </c>
      <c r="F80" s="9">
        <f t="shared" si="2"/>
        <v>38449</v>
      </c>
      <c r="G80" s="1">
        <v>38449</v>
      </c>
      <c r="H80" t="s">
        <v>25</v>
      </c>
      <c r="I80">
        <v>2</v>
      </c>
      <c r="J80">
        <v>4</v>
      </c>
      <c r="K80">
        <v>2005</v>
      </c>
      <c r="L80" t="s">
        <v>26</v>
      </c>
      <c r="M80">
        <v>118</v>
      </c>
      <c r="N80" t="s">
        <v>301</v>
      </c>
      <c r="O80" t="s">
        <v>84</v>
      </c>
      <c r="P80" t="s">
        <v>85</v>
      </c>
      <c r="Q80" t="s">
        <v>86</v>
      </c>
      <c r="S80" t="s">
        <v>48</v>
      </c>
      <c r="U80">
        <v>75016</v>
      </c>
      <c r="V80" t="s">
        <v>41</v>
      </c>
      <c r="W80" t="s">
        <v>42</v>
      </c>
      <c r="X80" t="s">
        <v>87</v>
      </c>
      <c r="Y80" t="s">
        <v>88</v>
      </c>
      <c r="Z80" t="s">
        <v>51</v>
      </c>
      <c r="AA80" t="str">
        <f t="shared" si="3"/>
        <v>Perrier Dominique</v>
      </c>
    </row>
    <row r="81" spans="1:27" x14ac:dyDescent="0.45">
      <c r="A81">
        <v>10417</v>
      </c>
      <c r="B81">
        <v>45</v>
      </c>
      <c r="C81" s="27">
        <v>100</v>
      </c>
      <c r="D81">
        <v>5</v>
      </c>
      <c r="E81">
        <v>5887.35</v>
      </c>
      <c r="F81" s="9">
        <f t="shared" si="2"/>
        <v>38485</v>
      </c>
      <c r="G81" s="1">
        <v>38485</v>
      </c>
      <c r="H81" t="s">
        <v>173</v>
      </c>
      <c r="I81">
        <v>2</v>
      </c>
      <c r="J81">
        <v>5</v>
      </c>
      <c r="K81">
        <v>2005</v>
      </c>
      <c r="L81" t="s">
        <v>26</v>
      </c>
      <c r="M81">
        <v>118</v>
      </c>
      <c r="N81" t="s">
        <v>301</v>
      </c>
      <c r="O81" t="s">
        <v>174</v>
      </c>
      <c r="P81" t="s">
        <v>175</v>
      </c>
      <c r="Q81" t="s">
        <v>176</v>
      </c>
      <c r="S81" t="s">
        <v>177</v>
      </c>
      <c r="U81">
        <v>28034</v>
      </c>
      <c r="V81" t="s">
        <v>178</v>
      </c>
      <c r="W81" t="s">
        <v>42</v>
      </c>
      <c r="X81" t="s">
        <v>179</v>
      </c>
      <c r="Y81" t="s">
        <v>180</v>
      </c>
      <c r="Z81" t="s">
        <v>51</v>
      </c>
      <c r="AA81" t="str">
        <f t="shared" si="3"/>
        <v>Freyre Diego</v>
      </c>
    </row>
    <row r="82" spans="1:27" x14ac:dyDescent="0.45">
      <c r="A82">
        <v>10107</v>
      </c>
      <c r="B82">
        <v>27</v>
      </c>
      <c r="C82" s="27">
        <v>100</v>
      </c>
      <c r="D82">
        <v>4</v>
      </c>
      <c r="E82">
        <v>6065.55</v>
      </c>
      <c r="F82" s="9">
        <f t="shared" si="2"/>
        <v>37676</v>
      </c>
      <c r="G82" s="1">
        <v>37676</v>
      </c>
      <c r="H82" t="s">
        <v>25</v>
      </c>
      <c r="I82">
        <v>1</v>
      </c>
      <c r="J82">
        <v>2</v>
      </c>
      <c r="K82">
        <v>2003</v>
      </c>
      <c r="L82" t="s">
        <v>26</v>
      </c>
      <c r="M82">
        <v>193</v>
      </c>
      <c r="N82" t="s">
        <v>320</v>
      </c>
      <c r="O82" t="s">
        <v>28</v>
      </c>
      <c r="P82">
        <v>2125557818</v>
      </c>
      <c r="Q82" t="s">
        <v>29</v>
      </c>
      <c r="S82" t="s">
        <v>30</v>
      </c>
      <c r="T82" t="s">
        <v>31</v>
      </c>
      <c r="U82">
        <v>10022</v>
      </c>
      <c r="V82" t="s">
        <v>32</v>
      </c>
      <c r="W82" t="s">
        <v>33</v>
      </c>
      <c r="X82" t="s">
        <v>34</v>
      </c>
      <c r="Y82" t="s">
        <v>35</v>
      </c>
      <c r="Z82" t="s">
        <v>51</v>
      </c>
      <c r="AA82" t="str">
        <f t="shared" si="3"/>
        <v>Yu Kwai</v>
      </c>
    </row>
    <row r="83" spans="1:27" x14ac:dyDescent="0.45">
      <c r="A83">
        <v>10120</v>
      </c>
      <c r="B83">
        <v>46</v>
      </c>
      <c r="C83" s="27">
        <v>100</v>
      </c>
      <c r="D83">
        <v>2</v>
      </c>
      <c r="E83">
        <v>9264.86</v>
      </c>
      <c r="F83" s="9">
        <f t="shared" si="2"/>
        <v>37740</v>
      </c>
      <c r="G83" s="1">
        <v>37740</v>
      </c>
      <c r="H83" t="s">
        <v>25</v>
      </c>
      <c r="I83">
        <v>2</v>
      </c>
      <c r="J83">
        <v>4</v>
      </c>
      <c r="K83">
        <v>2003</v>
      </c>
      <c r="L83" t="s">
        <v>26</v>
      </c>
      <c r="M83">
        <v>193</v>
      </c>
      <c r="N83" t="s">
        <v>320</v>
      </c>
      <c r="O83" t="s">
        <v>89</v>
      </c>
      <c r="P83" t="s">
        <v>90</v>
      </c>
      <c r="Q83" t="s">
        <v>91</v>
      </c>
      <c r="R83" t="s">
        <v>92</v>
      </c>
      <c r="S83" t="s">
        <v>93</v>
      </c>
      <c r="T83" t="s">
        <v>94</v>
      </c>
      <c r="U83">
        <v>3004</v>
      </c>
      <c r="V83" t="s">
        <v>95</v>
      </c>
      <c r="W83" t="s">
        <v>96</v>
      </c>
      <c r="X83" t="s">
        <v>97</v>
      </c>
      <c r="Y83" t="s">
        <v>98</v>
      </c>
      <c r="Z83" t="s">
        <v>151</v>
      </c>
      <c r="AA83" t="str">
        <f t="shared" si="3"/>
        <v>Ferguson Peter</v>
      </c>
    </row>
    <row r="84" spans="1:27" x14ac:dyDescent="0.45">
      <c r="A84">
        <v>10134</v>
      </c>
      <c r="B84">
        <v>31</v>
      </c>
      <c r="C84" s="27">
        <v>100</v>
      </c>
      <c r="D84">
        <v>4</v>
      </c>
      <c r="E84">
        <v>7023.98</v>
      </c>
      <c r="F84" s="9">
        <f t="shared" si="2"/>
        <v>37803</v>
      </c>
      <c r="G84" s="1">
        <v>37803</v>
      </c>
      <c r="H84" t="s">
        <v>25</v>
      </c>
      <c r="I84">
        <v>3</v>
      </c>
      <c r="J84">
        <v>7</v>
      </c>
      <c r="K84">
        <v>2003</v>
      </c>
      <c r="L84" t="s">
        <v>26</v>
      </c>
      <c r="M84">
        <v>193</v>
      </c>
      <c r="N84" t="s">
        <v>320</v>
      </c>
      <c r="O84" t="s">
        <v>45</v>
      </c>
      <c r="P84" t="s">
        <v>46</v>
      </c>
      <c r="Q84" t="s">
        <v>47</v>
      </c>
      <c r="S84" t="s">
        <v>48</v>
      </c>
      <c r="U84">
        <v>75508</v>
      </c>
      <c r="V84" t="s">
        <v>41</v>
      </c>
      <c r="W84" t="s">
        <v>42</v>
      </c>
      <c r="X84" t="s">
        <v>49</v>
      </c>
      <c r="Y84" t="s">
        <v>50</v>
      </c>
      <c r="Z84" t="s">
        <v>151</v>
      </c>
      <c r="AA84" t="str">
        <f t="shared" si="3"/>
        <v>Da Cunha Daniel</v>
      </c>
    </row>
    <row r="85" spans="1:27" x14ac:dyDescent="0.45">
      <c r="A85">
        <v>10145</v>
      </c>
      <c r="B85">
        <v>33</v>
      </c>
      <c r="C85" s="27">
        <v>100</v>
      </c>
      <c r="D85">
        <v>8</v>
      </c>
      <c r="E85">
        <v>5176.38</v>
      </c>
      <c r="F85" s="9">
        <f t="shared" si="2"/>
        <v>37858</v>
      </c>
      <c r="G85" s="1">
        <v>37858</v>
      </c>
      <c r="H85" t="s">
        <v>25</v>
      </c>
      <c r="I85">
        <v>3</v>
      </c>
      <c r="J85">
        <v>8</v>
      </c>
      <c r="K85">
        <v>2003</v>
      </c>
      <c r="L85" t="s">
        <v>26</v>
      </c>
      <c r="M85">
        <v>193</v>
      </c>
      <c r="N85" t="s">
        <v>320</v>
      </c>
      <c r="O85" t="s">
        <v>52</v>
      </c>
      <c r="P85">
        <v>6265557265</v>
      </c>
      <c r="Q85" t="s">
        <v>53</v>
      </c>
      <c r="S85" t="s">
        <v>54</v>
      </c>
      <c r="T85" t="s">
        <v>55</v>
      </c>
      <c r="U85">
        <v>90003</v>
      </c>
      <c r="V85" t="s">
        <v>32</v>
      </c>
      <c r="W85" t="s">
        <v>33</v>
      </c>
      <c r="X85" t="s">
        <v>56</v>
      </c>
      <c r="Y85" t="s">
        <v>57</v>
      </c>
      <c r="Z85" t="s">
        <v>51</v>
      </c>
      <c r="AA85" t="str">
        <f t="shared" si="3"/>
        <v>Young Julie</v>
      </c>
    </row>
    <row r="86" spans="1:27" x14ac:dyDescent="0.45">
      <c r="A86">
        <v>10159</v>
      </c>
      <c r="B86">
        <v>22</v>
      </c>
      <c r="C86" s="27">
        <v>100</v>
      </c>
      <c r="D86">
        <v>16</v>
      </c>
      <c r="E86">
        <v>4132.7</v>
      </c>
      <c r="F86" s="9">
        <f t="shared" si="2"/>
        <v>37904</v>
      </c>
      <c r="G86" s="1">
        <v>37904</v>
      </c>
      <c r="H86" t="s">
        <v>25</v>
      </c>
      <c r="I86">
        <v>4</v>
      </c>
      <c r="J86">
        <v>10</v>
      </c>
      <c r="K86">
        <v>2003</v>
      </c>
      <c r="L86" t="s">
        <v>26</v>
      </c>
      <c r="M86">
        <v>193</v>
      </c>
      <c r="N86" t="s">
        <v>320</v>
      </c>
      <c r="O86" t="s">
        <v>58</v>
      </c>
      <c r="P86">
        <v>6505551386</v>
      </c>
      <c r="Q86" t="s">
        <v>59</v>
      </c>
      <c r="S86" t="s">
        <v>60</v>
      </c>
      <c r="T86" t="s">
        <v>55</v>
      </c>
      <c r="V86" t="s">
        <v>32</v>
      </c>
      <c r="W86" t="s">
        <v>33</v>
      </c>
      <c r="X86" t="s">
        <v>61</v>
      </c>
      <c r="Y86" t="s">
        <v>57</v>
      </c>
      <c r="Z86" t="s">
        <v>51</v>
      </c>
      <c r="AA86" t="str">
        <f t="shared" si="3"/>
        <v>Brown Julie</v>
      </c>
    </row>
    <row r="87" spans="1:27" x14ac:dyDescent="0.45">
      <c r="A87">
        <v>10168</v>
      </c>
      <c r="B87">
        <v>20</v>
      </c>
      <c r="C87" s="27">
        <v>100</v>
      </c>
      <c r="D87">
        <v>3</v>
      </c>
      <c r="E87">
        <v>4183</v>
      </c>
      <c r="F87" s="9">
        <f t="shared" si="2"/>
        <v>37922</v>
      </c>
      <c r="G87" s="1">
        <v>37922</v>
      </c>
      <c r="H87" t="s">
        <v>25</v>
      </c>
      <c r="I87">
        <v>4</v>
      </c>
      <c r="J87">
        <v>10</v>
      </c>
      <c r="K87">
        <v>2003</v>
      </c>
      <c r="L87" t="s">
        <v>26</v>
      </c>
      <c r="M87">
        <v>193</v>
      </c>
      <c r="N87" t="s">
        <v>320</v>
      </c>
      <c r="O87" t="s">
        <v>62</v>
      </c>
      <c r="P87">
        <v>6505556809</v>
      </c>
      <c r="Q87" t="s">
        <v>63</v>
      </c>
      <c r="S87" t="s">
        <v>64</v>
      </c>
      <c r="T87" t="s">
        <v>55</v>
      </c>
      <c r="U87">
        <v>94217</v>
      </c>
      <c r="V87" t="s">
        <v>32</v>
      </c>
      <c r="W87" t="s">
        <v>33</v>
      </c>
      <c r="X87" t="s">
        <v>65</v>
      </c>
      <c r="Y87" t="s">
        <v>66</v>
      </c>
      <c r="Z87" t="s">
        <v>51</v>
      </c>
      <c r="AA87" t="str">
        <f t="shared" si="3"/>
        <v>Hirano Juri</v>
      </c>
    </row>
    <row r="88" spans="1:27" x14ac:dyDescent="0.45">
      <c r="A88">
        <v>10180</v>
      </c>
      <c r="B88">
        <v>41</v>
      </c>
      <c r="C88" s="27">
        <v>100</v>
      </c>
      <c r="D88">
        <v>11</v>
      </c>
      <c r="E88">
        <v>8892.9</v>
      </c>
      <c r="F88" s="9">
        <f t="shared" si="2"/>
        <v>37936</v>
      </c>
      <c r="G88" s="1">
        <v>37936</v>
      </c>
      <c r="H88" t="s">
        <v>25</v>
      </c>
      <c r="I88">
        <v>4</v>
      </c>
      <c r="J88">
        <v>11</v>
      </c>
      <c r="K88">
        <v>2003</v>
      </c>
      <c r="L88" t="s">
        <v>26</v>
      </c>
      <c r="M88">
        <v>193</v>
      </c>
      <c r="N88" t="s">
        <v>320</v>
      </c>
      <c r="O88" t="s">
        <v>67</v>
      </c>
      <c r="P88" t="s">
        <v>68</v>
      </c>
      <c r="Q88" t="s">
        <v>69</v>
      </c>
      <c r="S88" t="s">
        <v>70</v>
      </c>
      <c r="U88">
        <v>59000</v>
      </c>
      <c r="V88" t="s">
        <v>41</v>
      </c>
      <c r="W88" t="s">
        <v>42</v>
      </c>
      <c r="X88" t="s">
        <v>71</v>
      </c>
      <c r="Y88" t="s">
        <v>72</v>
      </c>
      <c r="Z88" t="s">
        <v>151</v>
      </c>
      <c r="AA88" t="str">
        <f t="shared" si="3"/>
        <v>Rance Martine</v>
      </c>
    </row>
    <row r="89" spans="1:27" x14ac:dyDescent="0.45">
      <c r="A89">
        <v>10188</v>
      </c>
      <c r="B89">
        <v>45</v>
      </c>
      <c r="C89" s="27">
        <v>100</v>
      </c>
      <c r="D89">
        <v>3</v>
      </c>
      <c r="E89">
        <v>8714.7000000000007</v>
      </c>
      <c r="F89" s="9">
        <f t="shared" si="2"/>
        <v>37943</v>
      </c>
      <c r="G89" s="1">
        <v>37943</v>
      </c>
      <c r="H89" t="s">
        <v>25</v>
      </c>
      <c r="I89">
        <v>4</v>
      </c>
      <c r="J89">
        <v>11</v>
      </c>
      <c r="K89">
        <v>2003</v>
      </c>
      <c r="L89" t="s">
        <v>26</v>
      </c>
      <c r="M89">
        <v>193</v>
      </c>
      <c r="N89" t="s">
        <v>320</v>
      </c>
      <c r="O89" t="s">
        <v>73</v>
      </c>
      <c r="P89" t="s">
        <v>74</v>
      </c>
      <c r="Q89" t="s">
        <v>75</v>
      </c>
      <c r="S89" t="s">
        <v>76</v>
      </c>
      <c r="U89" t="s">
        <v>77</v>
      </c>
      <c r="V89" t="s">
        <v>78</v>
      </c>
      <c r="W89" t="s">
        <v>42</v>
      </c>
      <c r="X89" t="s">
        <v>79</v>
      </c>
      <c r="Y89" t="s">
        <v>80</v>
      </c>
      <c r="Z89" t="s">
        <v>151</v>
      </c>
      <c r="AA89" t="str">
        <f t="shared" si="3"/>
        <v>Oeztan Veysel</v>
      </c>
    </row>
    <row r="90" spans="1:27" x14ac:dyDescent="0.45">
      <c r="A90">
        <v>10201</v>
      </c>
      <c r="B90">
        <v>49</v>
      </c>
      <c r="C90" s="27">
        <v>100</v>
      </c>
      <c r="D90">
        <v>4</v>
      </c>
      <c r="E90">
        <v>8065.89</v>
      </c>
      <c r="F90" s="9">
        <f t="shared" si="2"/>
        <v>37956</v>
      </c>
      <c r="G90" s="1">
        <v>37956</v>
      </c>
      <c r="H90" t="s">
        <v>25</v>
      </c>
      <c r="I90">
        <v>4</v>
      </c>
      <c r="J90">
        <v>12</v>
      </c>
      <c r="K90">
        <v>2003</v>
      </c>
      <c r="L90" t="s">
        <v>26</v>
      </c>
      <c r="M90">
        <v>193</v>
      </c>
      <c r="N90" t="s">
        <v>320</v>
      </c>
      <c r="O90" t="s">
        <v>81</v>
      </c>
      <c r="P90">
        <v>6505555787</v>
      </c>
      <c r="Q90" t="s">
        <v>82</v>
      </c>
      <c r="S90" t="s">
        <v>60</v>
      </c>
      <c r="T90" t="s">
        <v>55</v>
      </c>
      <c r="V90" t="s">
        <v>32</v>
      </c>
      <c r="W90" t="s">
        <v>33</v>
      </c>
      <c r="X90" t="s">
        <v>83</v>
      </c>
      <c r="Y90" t="s">
        <v>57</v>
      </c>
      <c r="Z90" t="s">
        <v>151</v>
      </c>
      <c r="AA90" t="str">
        <f t="shared" si="3"/>
        <v>Murphy Julie</v>
      </c>
    </row>
    <row r="91" spans="1:27" x14ac:dyDescent="0.45">
      <c r="A91">
        <v>10210</v>
      </c>
      <c r="B91">
        <v>34</v>
      </c>
      <c r="C91" s="27">
        <v>100</v>
      </c>
      <c r="D91">
        <v>1</v>
      </c>
      <c r="E91">
        <v>6123.4</v>
      </c>
      <c r="F91" s="9">
        <f t="shared" si="2"/>
        <v>37998</v>
      </c>
      <c r="G91" s="1">
        <v>37998</v>
      </c>
      <c r="H91" t="s">
        <v>25</v>
      </c>
      <c r="I91">
        <v>1</v>
      </c>
      <c r="J91">
        <v>1</v>
      </c>
      <c r="K91">
        <v>2004</v>
      </c>
      <c r="L91" t="s">
        <v>26</v>
      </c>
      <c r="M91">
        <v>193</v>
      </c>
      <c r="N91" t="s">
        <v>320</v>
      </c>
      <c r="O91" t="s">
        <v>302</v>
      </c>
      <c r="P91" t="s">
        <v>303</v>
      </c>
      <c r="Q91" t="s">
        <v>304</v>
      </c>
      <c r="S91" t="s">
        <v>305</v>
      </c>
      <c r="T91" t="s">
        <v>305</v>
      </c>
      <c r="U91" t="s">
        <v>306</v>
      </c>
      <c r="V91" t="s">
        <v>200</v>
      </c>
      <c r="W91" t="s">
        <v>200</v>
      </c>
      <c r="X91" t="s">
        <v>307</v>
      </c>
      <c r="Y91" t="s">
        <v>308</v>
      </c>
      <c r="Z91" t="s">
        <v>51</v>
      </c>
      <c r="AA91" t="str">
        <f t="shared" si="3"/>
        <v>Kentary Mory</v>
      </c>
    </row>
    <row r="92" spans="1:27" x14ac:dyDescent="0.45">
      <c r="A92">
        <v>10223</v>
      </c>
      <c r="B92">
        <v>49</v>
      </c>
      <c r="C92" s="27">
        <v>100</v>
      </c>
      <c r="D92">
        <v>3</v>
      </c>
      <c r="E92">
        <v>9774.0300000000007</v>
      </c>
      <c r="F92" s="9">
        <f t="shared" si="2"/>
        <v>38037</v>
      </c>
      <c r="G92" s="1">
        <v>38037</v>
      </c>
      <c r="H92" t="s">
        <v>25</v>
      </c>
      <c r="I92">
        <v>1</v>
      </c>
      <c r="J92">
        <v>2</v>
      </c>
      <c r="K92">
        <v>2004</v>
      </c>
      <c r="L92" t="s">
        <v>26</v>
      </c>
      <c r="M92">
        <v>193</v>
      </c>
      <c r="N92" t="s">
        <v>320</v>
      </c>
      <c r="O92" t="s">
        <v>89</v>
      </c>
      <c r="P92" t="s">
        <v>90</v>
      </c>
      <c r="Q92" t="s">
        <v>91</v>
      </c>
      <c r="R92" t="s">
        <v>92</v>
      </c>
      <c r="S92" t="s">
        <v>93</v>
      </c>
      <c r="T92" t="s">
        <v>94</v>
      </c>
      <c r="U92">
        <v>3004</v>
      </c>
      <c r="V92" t="s">
        <v>95</v>
      </c>
      <c r="W92" t="s">
        <v>96</v>
      </c>
      <c r="X92" t="s">
        <v>97</v>
      </c>
      <c r="Y92" t="s">
        <v>98</v>
      </c>
      <c r="Z92" t="s">
        <v>151</v>
      </c>
      <c r="AA92" t="str">
        <f t="shared" si="3"/>
        <v>Ferguson Peter</v>
      </c>
    </row>
    <row r="93" spans="1:27" x14ac:dyDescent="0.45">
      <c r="A93">
        <v>10237</v>
      </c>
      <c r="B93">
        <v>39</v>
      </c>
      <c r="C93" s="27">
        <v>100</v>
      </c>
      <c r="D93">
        <v>9</v>
      </c>
      <c r="E93">
        <v>7023.9</v>
      </c>
      <c r="F93" s="9">
        <f t="shared" si="2"/>
        <v>38082</v>
      </c>
      <c r="G93" s="1">
        <v>38082</v>
      </c>
      <c r="H93" t="s">
        <v>25</v>
      </c>
      <c r="I93">
        <v>2</v>
      </c>
      <c r="J93">
        <v>4</v>
      </c>
      <c r="K93">
        <v>2004</v>
      </c>
      <c r="L93" t="s">
        <v>26</v>
      </c>
      <c r="M93">
        <v>193</v>
      </c>
      <c r="N93" t="s">
        <v>320</v>
      </c>
      <c r="O93" t="s">
        <v>99</v>
      </c>
      <c r="P93">
        <v>2125551500</v>
      </c>
      <c r="Q93" t="s">
        <v>100</v>
      </c>
      <c r="R93" t="s">
        <v>101</v>
      </c>
      <c r="S93" t="s">
        <v>30</v>
      </c>
      <c r="T93" t="s">
        <v>31</v>
      </c>
      <c r="U93">
        <v>10022</v>
      </c>
      <c r="V93" t="s">
        <v>32</v>
      </c>
      <c r="W93" t="s">
        <v>33</v>
      </c>
      <c r="X93" t="s">
        <v>102</v>
      </c>
      <c r="Y93" t="s">
        <v>103</v>
      </c>
      <c r="Z93" t="s">
        <v>151</v>
      </c>
      <c r="AA93" t="str">
        <f t="shared" si="3"/>
        <v>Frick Michael</v>
      </c>
    </row>
    <row r="94" spans="1:27" x14ac:dyDescent="0.45">
      <c r="A94">
        <v>10251</v>
      </c>
      <c r="B94">
        <v>43</v>
      </c>
      <c r="C94" s="27">
        <v>100</v>
      </c>
      <c r="D94">
        <v>4</v>
      </c>
      <c r="E94">
        <v>7078.23</v>
      </c>
      <c r="F94" s="9">
        <f t="shared" si="2"/>
        <v>38125</v>
      </c>
      <c r="G94" s="1">
        <v>38125</v>
      </c>
      <c r="H94" t="s">
        <v>25</v>
      </c>
      <c r="I94">
        <v>2</v>
      </c>
      <c r="J94">
        <v>5</v>
      </c>
      <c r="K94">
        <v>2004</v>
      </c>
      <c r="L94" t="s">
        <v>26</v>
      </c>
      <c r="M94">
        <v>193</v>
      </c>
      <c r="N94" t="s">
        <v>320</v>
      </c>
      <c r="O94" t="s">
        <v>104</v>
      </c>
      <c r="P94">
        <v>2015559350</v>
      </c>
      <c r="Q94" t="s">
        <v>105</v>
      </c>
      <c r="S94" t="s">
        <v>106</v>
      </c>
      <c r="T94" t="s">
        <v>107</v>
      </c>
      <c r="U94">
        <v>94019</v>
      </c>
      <c r="V94" t="s">
        <v>32</v>
      </c>
      <c r="W94" t="s">
        <v>33</v>
      </c>
      <c r="X94" t="s">
        <v>61</v>
      </c>
      <c r="Y94" t="s">
        <v>108</v>
      </c>
      <c r="Z94" t="s">
        <v>151</v>
      </c>
      <c r="AA94" t="str">
        <f t="shared" si="3"/>
        <v>Brown William</v>
      </c>
    </row>
    <row r="95" spans="1:27" x14ac:dyDescent="0.45">
      <c r="A95">
        <v>10263</v>
      </c>
      <c r="B95">
        <v>41</v>
      </c>
      <c r="C95" s="27">
        <v>100</v>
      </c>
      <c r="D95">
        <v>4</v>
      </c>
      <c r="E95">
        <v>8336.94</v>
      </c>
      <c r="F95" s="9">
        <f t="shared" si="2"/>
        <v>38166</v>
      </c>
      <c r="G95" s="1">
        <v>38166</v>
      </c>
      <c r="H95" t="s">
        <v>25</v>
      </c>
      <c r="I95">
        <v>2</v>
      </c>
      <c r="J95">
        <v>6</v>
      </c>
      <c r="K95">
        <v>2004</v>
      </c>
      <c r="L95" t="s">
        <v>26</v>
      </c>
      <c r="M95">
        <v>193</v>
      </c>
      <c r="N95" t="s">
        <v>320</v>
      </c>
      <c r="O95" t="s">
        <v>109</v>
      </c>
      <c r="P95">
        <v>2035552570</v>
      </c>
      <c r="Q95" t="s">
        <v>110</v>
      </c>
      <c r="S95" t="s">
        <v>111</v>
      </c>
      <c r="T95" t="s">
        <v>112</v>
      </c>
      <c r="U95">
        <v>97562</v>
      </c>
      <c r="V95" t="s">
        <v>32</v>
      </c>
      <c r="W95" t="s">
        <v>33</v>
      </c>
      <c r="X95" t="s">
        <v>113</v>
      </c>
      <c r="Y95" t="s">
        <v>57</v>
      </c>
      <c r="Z95" t="s">
        <v>151</v>
      </c>
      <c r="AA95" t="str">
        <f t="shared" si="3"/>
        <v>King Julie</v>
      </c>
    </row>
    <row r="96" spans="1:27" x14ac:dyDescent="0.45">
      <c r="A96">
        <v>10275</v>
      </c>
      <c r="B96">
        <v>36</v>
      </c>
      <c r="C96" s="27">
        <v>100</v>
      </c>
      <c r="D96">
        <v>3</v>
      </c>
      <c r="E96">
        <v>6901.92</v>
      </c>
      <c r="F96" s="9">
        <f t="shared" si="2"/>
        <v>38191</v>
      </c>
      <c r="G96" s="1">
        <v>38191</v>
      </c>
      <c r="H96" t="s">
        <v>25</v>
      </c>
      <c r="I96">
        <v>3</v>
      </c>
      <c r="J96">
        <v>7</v>
      </c>
      <c r="K96">
        <v>2004</v>
      </c>
      <c r="L96" t="s">
        <v>26</v>
      </c>
      <c r="M96">
        <v>193</v>
      </c>
      <c r="N96" t="s">
        <v>320</v>
      </c>
      <c r="O96" t="s">
        <v>114</v>
      </c>
      <c r="P96" t="s">
        <v>115</v>
      </c>
      <c r="Q96" t="s">
        <v>116</v>
      </c>
      <c r="S96" t="s">
        <v>117</v>
      </c>
      <c r="U96">
        <v>44000</v>
      </c>
      <c r="V96" t="s">
        <v>41</v>
      </c>
      <c r="W96" t="s">
        <v>42</v>
      </c>
      <c r="X96" t="s">
        <v>118</v>
      </c>
      <c r="Y96" t="s">
        <v>119</v>
      </c>
      <c r="Z96" t="s">
        <v>51</v>
      </c>
      <c r="AA96" t="str">
        <f t="shared" si="3"/>
        <v>Labrune Janine</v>
      </c>
    </row>
    <row r="97" spans="1:27" x14ac:dyDescent="0.45">
      <c r="A97">
        <v>10285</v>
      </c>
      <c r="B97">
        <v>27</v>
      </c>
      <c r="C97" s="27">
        <v>100</v>
      </c>
      <c r="D97">
        <v>8</v>
      </c>
      <c r="E97">
        <v>5438.07</v>
      </c>
      <c r="F97" s="9">
        <f t="shared" si="2"/>
        <v>38226</v>
      </c>
      <c r="G97" s="1">
        <v>38226</v>
      </c>
      <c r="H97" t="s">
        <v>25</v>
      </c>
      <c r="I97">
        <v>3</v>
      </c>
      <c r="J97">
        <v>8</v>
      </c>
      <c r="K97">
        <v>2004</v>
      </c>
      <c r="L97" t="s">
        <v>26</v>
      </c>
      <c r="M97">
        <v>193</v>
      </c>
      <c r="N97" t="s">
        <v>320</v>
      </c>
      <c r="O97" t="s">
        <v>120</v>
      </c>
      <c r="P97">
        <v>6175558555</v>
      </c>
      <c r="Q97" t="s">
        <v>121</v>
      </c>
      <c r="S97" t="s">
        <v>122</v>
      </c>
      <c r="T97" t="s">
        <v>123</v>
      </c>
      <c r="U97">
        <v>51247</v>
      </c>
      <c r="V97" t="s">
        <v>32</v>
      </c>
      <c r="W97" t="s">
        <v>33</v>
      </c>
      <c r="X97" t="s">
        <v>124</v>
      </c>
      <c r="Y97" t="s">
        <v>125</v>
      </c>
      <c r="Z97" t="s">
        <v>51</v>
      </c>
      <c r="AA97" t="str">
        <f t="shared" si="3"/>
        <v>Hernandez Marta</v>
      </c>
    </row>
    <row r="98" spans="1:27" x14ac:dyDescent="0.45">
      <c r="A98">
        <v>10299</v>
      </c>
      <c r="B98">
        <v>29</v>
      </c>
      <c r="C98" s="27">
        <v>100</v>
      </c>
      <c r="D98">
        <v>11</v>
      </c>
      <c r="E98">
        <v>6683.34</v>
      </c>
      <c r="F98" s="9">
        <f t="shared" si="2"/>
        <v>38260</v>
      </c>
      <c r="G98" s="1">
        <v>38260</v>
      </c>
      <c r="H98" t="s">
        <v>25</v>
      </c>
      <c r="I98">
        <v>3</v>
      </c>
      <c r="J98">
        <v>9</v>
      </c>
      <c r="K98">
        <v>2004</v>
      </c>
      <c r="L98" t="s">
        <v>26</v>
      </c>
      <c r="M98">
        <v>193</v>
      </c>
      <c r="N98" t="s">
        <v>320</v>
      </c>
      <c r="O98" t="s">
        <v>126</v>
      </c>
      <c r="P98" t="s">
        <v>127</v>
      </c>
      <c r="Q98" t="s">
        <v>128</v>
      </c>
      <c r="S98" t="s">
        <v>129</v>
      </c>
      <c r="U98">
        <v>21240</v>
      </c>
      <c r="V98" t="s">
        <v>130</v>
      </c>
      <c r="W98" t="s">
        <v>42</v>
      </c>
      <c r="X98" t="s">
        <v>131</v>
      </c>
      <c r="Y98" t="s">
        <v>132</v>
      </c>
      <c r="Z98" t="s">
        <v>51</v>
      </c>
      <c r="AA98" t="str">
        <f t="shared" si="3"/>
        <v>Karttunen Matti</v>
      </c>
    </row>
    <row r="99" spans="1:27" x14ac:dyDescent="0.45">
      <c r="A99">
        <v>10308</v>
      </c>
      <c r="B99">
        <v>20</v>
      </c>
      <c r="C99" s="27">
        <v>100</v>
      </c>
      <c r="D99">
        <v>1</v>
      </c>
      <c r="E99">
        <v>4570.3999999999996</v>
      </c>
      <c r="F99" s="9">
        <f t="shared" si="2"/>
        <v>38275</v>
      </c>
      <c r="G99" s="1">
        <v>38275</v>
      </c>
      <c r="H99" t="s">
        <v>25</v>
      </c>
      <c r="I99">
        <v>4</v>
      </c>
      <c r="J99">
        <v>10</v>
      </c>
      <c r="K99">
        <v>2004</v>
      </c>
      <c r="L99" t="s">
        <v>26</v>
      </c>
      <c r="M99">
        <v>193</v>
      </c>
      <c r="N99" t="s">
        <v>320</v>
      </c>
      <c r="O99" t="s">
        <v>317</v>
      </c>
      <c r="P99">
        <v>9145554562</v>
      </c>
      <c r="Q99" t="s">
        <v>318</v>
      </c>
      <c r="S99" t="s">
        <v>319</v>
      </c>
      <c r="T99" t="s">
        <v>31</v>
      </c>
      <c r="U99">
        <v>24067</v>
      </c>
      <c r="V99" t="s">
        <v>32</v>
      </c>
      <c r="W99" t="s">
        <v>33</v>
      </c>
      <c r="X99" t="s">
        <v>102</v>
      </c>
      <c r="Y99" t="s">
        <v>238</v>
      </c>
      <c r="Z99" t="s">
        <v>51</v>
      </c>
      <c r="AA99" t="str">
        <f t="shared" si="3"/>
        <v>Frick Steve</v>
      </c>
    </row>
    <row r="100" spans="1:27" x14ac:dyDescent="0.45">
      <c r="A100">
        <v>10318</v>
      </c>
      <c r="B100">
        <v>37</v>
      </c>
      <c r="C100" s="27">
        <v>100</v>
      </c>
      <c r="D100">
        <v>3</v>
      </c>
      <c r="E100">
        <v>7667.14</v>
      </c>
      <c r="F100" s="9">
        <f t="shared" si="2"/>
        <v>38293</v>
      </c>
      <c r="G100" s="1">
        <v>38293</v>
      </c>
      <c r="H100" t="s">
        <v>25</v>
      </c>
      <c r="I100">
        <v>4</v>
      </c>
      <c r="J100">
        <v>11</v>
      </c>
      <c r="K100">
        <v>2004</v>
      </c>
      <c r="L100" t="s">
        <v>26</v>
      </c>
      <c r="M100">
        <v>193</v>
      </c>
      <c r="N100" t="s">
        <v>320</v>
      </c>
      <c r="O100" t="s">
        <v>139</v>
      </c>
      <c r="P100">
        <v>2155551555</v>
      </c>
      <c r="Q100" t="s">
        <v>140</v>
      </c>
      <c r="S100" t="s">
        <v>141</v>
      </c>
      <c r="T100" t="s">
        <v>142</v>
      </c>
      <c r="U100">
        <v>70267</v>
      </c>
      <c r="V100" t="s">
        <v>32</v>
      </c>
      <c r="W100" t="s">
        <v>33</v>
      </c>
      <c r="X100" t="s">
        <v>34</v>
      </c>
      <c r="Y100" t="s">
        <v>143</v>
      </c>
      <c r="Z100" t="s">
        <v>151</v>
      </c>
      <c r="AA100" t="str">
        <f t="shared" si="3"/>
        <v>Yu Kyung</v>
      </c>
    </row>
    <row r="101" spans="1:27" x14ac:dyDescent="0.45">
      <c r="A101">
        <v>10329</v>
      </c>
      <c r="B101">
        <v>26</v>
      </c>
      <c r="C101" s="27">
        <v>100</v>
      </c>
      <c r="D101">
        <v>3</v>
      </c>
      <c r="E101">
        <v>5868.2</v>
      </c>
      <c r="F101" s="9">
        <f t="shared" si="2"/>
        <v>38306</v>
      </c>
      <c r="G101" s="1">
        <v>38306</v>
      </c>
      <c r="H101" t="s">
        <v>25</v>
      </c>
      <c r="I101">
        <v>4</v>
      </c>
      <c r="J101">
        <v>11</v>
      </c>
      <c r="K101">
        <v>2004</v>
      </c>
      <c r="L101" t="s">
        <v>26</v>
      </c>
      <c r="M101">
        <v>193</v>
      </c>
      <c r="N101" t="s">
        <v>320</v>
      </c>
      <c r="O101" t="s">
        <v>28</v>
      </c>
      <c r="P101">
        <v>2125557818</v>
      </c>
      <c r="Q101" t="s">
        <v>29</v>
      </c>
      <c r="S101" t="s">
        <v>30</v>
      </c>
      <c r="T101" t="s">
        <v>31</v>
      </c>
      <c r="U101">
        <v>10022</v>
      </c>
      <c r="V101" t="s">
        <v>32</v>
      </c>
      <c r="W101" t="s">
        <v>33</v>
      </c>
      <c r="X101" t="s">
        <v>34</v>
      </c>
      <c r="Y101" t="s">
        <v>35</v>
      </c>
      <c r="Z101" t="s">
        <v>51</v>
      </c>
      <c r="AA101" t="str">
        <f t="shared" si="3"/>
        <v>Yu Kwai</v>
      </c>
    </row>
    <row r="102" spans="1:27" x14ac:dyDescent="0.45">
      <c r="A102">
        <v>10339</v>
      </c>
      <c r="B102">
        <v>39</v>
      </c>
      <c r="C102" s="27">
        <v>76.67</v>
      </c>
      <c r="D102">
        <v>3</v>
      </c>
      <c r="E102">
        <v>2990.13</v>
      </c>
      <c r="F102" s="9">
        <f t="shared" si="2"/>
        <v>38314</v>
      </c>
      <c r="G102" s="1">
        <v>38314</v>
      </c>
      <c r="H102" t="s">
        <v>25</v>
      </c>
      <c r="I102">
        <v>4</v>
      </c>
      <c r="J102">
        <v>11</v>
      </c>
      <c r="K102">
        <v>2004</v>
      </c>
      <c r="L102" t="s">
        <v>26</v>
      </c>
      <c r="M102">
        <v>193</v>
      </c>
      <c r="N102" t="s">
        <v>320</v>
      </c>
      <c r="O102" t="s">
        <v>246</v>
      </c>
      <c r="P102" t="s">
        <v>247</v>
      </c>
      <c r="Q102" t="s">
        <v>248</v>
      </c>
      <c r="S102" t="s">
        <v>249</v>
      </c>
      <c r="T102" t="s">
        <v>250</v>
      </c>
      <c r="U102" t="s">
        <v>251</v>
      </c>
      <c r="V102" t="s">
        <v>200</v>
      </c>
      <c r="W102" t="s">
        <v>200</v>
      </c>
      <c r="X102" t="s">
        <v>252</v>
      </c>
      <c r="Y102" t="s">
        <v>253</v>
      </c>
      <c r="Z102" t="s">
        <v>36</v>
      </c>
      <c r="AA102" t="str">
        <f t="shared" si="3"/>
        <v>Shimamura Akiko</v>
      </c>
    </row>
    <row r="103" spans="1:27" x14ac:dyDescent="0.45">
      <c r="A103">
        <v>10362</v>
      </c>
      <c r="B103">
        <v>22</v>
      </c>
      <c r="C103" s="27">
        <v>100</v>
      </c>
      <c r="D103">
        <v>4</v>
      </c>
      <c r="E103">
        <v>3664.1</v>
      </c>
      <c r="F103" s="9">
        <f t="shared" si="2"/>
        <v>38357</v>
      </c>
      <c r="G103" s="1">
        <v>38357</v>
      </c>
      <c r="H103" t="s">
        <v>25</v>
      </c>
      <c r="I103">
        <v>1</v>
      </c>
      <c r="J103">
        <v>1</v>
      </c>
      <c r="K103">
        <v>2005</v>
      </c>
      <c r="L103" t="s">
        <v>26</v>
      </c>
      <c r="M103">
        <v>193</v>
      </c>
      <c r="N103" t="s">
        <v>320</v>
      </c>
      <c r="O103" t="s">
        <v>62</v>
      </c>
      <c r="P103">
        <v>6505556809</v>
      </c>
      <c r="Q103" t="s">
        <v>63</v>
      </c>
      <c r="S103" t="s">
        <v>64</v>
      </c>
      <c r="T103" t="s">
        <v>55</v>
      </c>
      <c r="U103">
        <v>94217</v>
      </c>
      <c r="V103" t="s">
        <v>32</v>
      </c>
      <c r="W103" t="s">
        <v>33</v>
      </c>
      <c r="X103" t="s">
        <v>65</v>
      </c>
      <c r="Y103" t="s">
        <v>66</v>
      </c>
      <c r="Z103" t="s">
        <v>51</v>
      </c>
      <c r="AA103" t="str">
        <f t="shared" si="3"/>
        <v>Hirano Juri</v>
      </c>
    </row>
    <row r="104" spans="1:27" x14ac:dyDescent="0.45">
      <c r="A104">
        <v>10374</v>
      </c>
      <c r="B104">
        <v>22</v>
      </c>
      <c r="C104" s="27">
        <v>100</v>
      </c>
      <c r="D104">
        <v>1</v>
      </c>
      <c r="E104">
        <v>3834.38</v>
      </c>
      <c r="F104" s="9">
        <f t="shared" si="2"/>
        <v>38385</v>
      </c>
      <c r="G104" s="1">
        <v>38385</v>
      </c>
      <c r="H104" t="s">
        <v>25</v>
      </c>
      <c r="I104">
        <v>1</v>
      </c>
      <c r="J104">
        <v>2</v>
      </c>
      <c r="K104">
        <v>2005</v>
      </c>
      <c r="L104" t="s">
        <v>26</v>
      </c>
      <c r="M104">
        <v>193</v>
      </c>
      <c r="N104" t="s">
        <v>320</v>
      </c>
      <c r="O104" t="s">
        <v>207</v>
      </c>
      <c r="P104" t="s">
        <v>208</v>
      </c>
      <c r="Q104" t="s">
        <v>209</v>
      </c>
      <c r="S104" t="s">
        <v>210</v>
      </c>
      <c r="T104" t="s">
        <v>211</v>
      </c>
      <c r="U104">
        <v>4101</v>
      </c>
      <c r="V104" t="s">
        <v>95</v>
      </c>
      <c r="W104" t="s">
        <v>96</v>
      </c>
      <c r="X104" t="s">
        <v>212</v>
      </c>
      <c r="Y104" t="s">
        <v>213</v>
      </c>
      <c r="Z104" t="s">
        <v>51</v>
      </c>
      <c r="AA104" t="str">
        <f t="shared" si="3"/>
        <v>Calaghan Tony</v>
      </c>
    </row>
    <row r="105" spans="1:27" x14ac:dyDescent="0.45">
      <c r="A105">
        <v>10388</v>
      </c>
      <c r="B105">
        <v>21</v>
      </c>
      <c r="C105" s="27">
        <v>86.77</v>
      </c>
      <c r="D105">
        <v>7</v>
      </c>
      <c r="E105">
        <v>1822.17</v>
      </c>
      <c r="F105" s="9">
        <f t="shared" si="2"/>
        <v>38414</v>
      </c>
      <c r="G105" s="1">
        <v>38414</v>
      </c>
      <c r="H105" t="s">
        <v>25</v>
      </c>
      <c r="I105">
        <v>1</v>
      </c>
      <c r="J105">
        <v>3</v>
      </c>
      <c r="K105">
        <v>2005</v>
      </c>
      <c r="L105" t="s">
        <v>26</v>
      </c>
      <c r="M105">
        <v>193</v>
      </c>
      <c r="N105" t="s">
        <v>320</v>
      </c>
      <c r="O105" t="s">
        <v>160</v>
      </c>
      <c r="P105">
        <v>5085552555</v>
      </c>
      <c r="Q105" t="s">
        <v>161</v>
      </c>
      <c r="S105" t="s">
        <v>162</v>
      </c>
      <c r="T105" t="s">
        <v>123</v>
      </c>
      <c r="U105">
        <v>50553</v>
      </c>
      <c r="V105" t="s">
        <v>32</v>
      </c>
      <c r="W105" t="s">
        <v>33</v>
      </c>
      <c r="X105" t="s">
        <v>163</v>
      </c>
      <c r="Y105" t="s">
        <v>164</v>
      </c>
      <c r="Z105" t="s">
        <v>36</v>
      </c>
      <c r="AA105" t="str">
        <f t="shared" si="3"/>
        <v>Benitez Violeta</v>
      </c>
    </row>
    <row r="106" spans="1:27" x14ac:dyDescent="0.45">
      <c r="A106">
        <v>10403</v>
      </c>
      <c r="B106">
        <v>66</v>
      </c>
      <c r="C106" s="27">
        <v>100</v>
      </c>
      <c r="D106">
        <v>9</v>
      </c>
      <c r="E106">
        <v>11886.6</v>
      </c>
      <c r="F106" s="9">
        <f t="shared" si="2"/>
        <v>38450</v>
      </c>
      <c r="G106" s="1">
        <v>38450</v>
      </c>
      <c r="H106" t="s">
        <v>25</v>
      </c>
      <c r="I106">
        <v>2</v>
      </c>
      <c r="J106">
        <v>4</v>
      </c>
      <c r="K106">
        <v>2005</v>
      </c>
      <c r="L106" t="s">
        <v>26</v>
      </c>
      <c r="M106">
        <v>193</v>
      </c>
      <c r="N106" t="s">
        <v>320</v>
      </c>
      <c r="O106" t="s">
        <v>165</v>
      </c>
      <c r="P106" t="s">
        <v>166</v>
      </c>
      <c r="Q106" t="s">
        <v>167</v>
      </c>
      <c r="S106" t="s">
        <v>168</v>
      </c>
      <c r="U106" t="s">
        <v>169</v>
      </c>
      <c r="V106" t="s">
        <v>170</v>
      </c>
      <c r="W106" t="s">
        <v>42</v>
      </c>
      <c r="X106" t="s">
        <v>171</v>
      </c>
      <c r="Y106" t="s">
        <v>172</v>
      </c>
      <c r="Z106" t="s">
        <v>151</v>
      </c>
      <c r="AA106" t="str">
        <f t="shared" si="3"/>
        <v>Devon Elizabeth</v>
      </c>
    </row>
    <row r="107" spans="1:27" x14ac:dyDescent="0.45">
      <c r="A107">
        <v>10417</v>
      </c>
      <c r="B107">
        <v>56</v>
      </c>
      <c r="C107" s="27">
        <v>100</v>
      </c>
      <c r="D107">
        <v>4</v>
      </c>
      <c r="E107">
        <v>9218.16</v>
      </c>
      <c r="F107" s="9">
        <f t="shared" si="2"/>
        <v>38485</v>
      </c>
      <c r="G107" s="1">
        <v>38485</v>
      </c>
      <c r="H107" t="s">
        <v>173</v>
      </c>
      <c r="I107">
        <v>2</v>
      </c>
      <c r="J107">
        <v>5</v>
      </c>
      <c r="K107">
        <v>2005</v>
      </c>
      <c r="L107" t="s">
        <v>26</v>
      </c>
      <c r="M107">
        <v>193</v>
      </c>
      <c r="N107" t="s">
        <v>320</v>
      </c>
      <c r="O107" t="s">
        <v>174</v>
      </c>
      <c r="P107" t="s">
        <v>175</v>
      </c>
      <c r="Q107" t="s">
        <v>176</v>
      </c>
      <c r="S107" t="s">
        <v>177</v>
      </c>
      <c r="U107">
        <v>28034</v>
      </c>
      <c r="V107" t="s">
        <v>178</v>
      </c>
      <c r="W107" t="s">
        <v>42</v>
      </c>
      <c r="X107" t="s">
        <v>179</v>
      </c>
      <c r="Y107" t="s">
        <v>180</v>
      </c>
      <c r="Z107" t="s">
        <v>151</v>
      </c>
      <c r="AA107" t="str">
        <f t="shared" si="3"/>
        <v>Freyre Diego</v>
      </c>
    </row>
    <row r="108" spans="1:27" x14ac:dyDescent="0.45">
      <c r="A108">
        <v>10105</v>
      </c>
      <c r="B108">
        <v>50</v>
      </c>
      <c r="C108" s="27">
        <v>100</v>
      </c>
      <c r="D108">
        <v>2</v>
      </c>
      <c r="E108">
        <v>7208</v>
      </c>
      <c r="F108" s="9">
        <f t="shared" si="2"/>
        <v>37663</v>
      </c>
      <c r="G108" s="1">
        <v>37663</v>
      </c>
      <c r="H108" t="s">
        <v>25</v>
      </c>
      <c r="I108">
        <v>1</v>
      </c>
      <c r="J108">
        <v>2</v>
      </c>
      <c r="K108">
        <v>2003</v>
      </c>
      <c r="L108" t="s">
        <v>181</v>
      </c>
      <c r="M108">
        <v>136</v>
      </c>
      <c r="N108" t="s">
        <v>321</v>
      </c>
      <c r="O108" t="s">
        <v>322</v>
      </c>
      <c r="P108" t="s">
        <v>323</v>
      </c>
      <c r="Q108" t="s">
        <v>324</v>
      </c>
      <c r="S108" t="s">
        <v>325</v>
      </c>
      <c r="U108">
        <v>1734</v>
      </c>
      <c r="V108" t="s">
        <v>326</v>
      </c>
      <c r="W108" t="s">
        <v>42</v>
      </c>
      <c r="X108" t="s">
        <v>327</v>
      </c>
      <c r="Y108" t="s">
        <v>328</v>
      </c>
      <c r="Z108" t="s">
        <v>151</v>
      </c>
      <c r="AA108" t="str">
        <f t="shared" si="3"/>
        <v>Petersen Jytte</v>
      </c>
    </row>
    <row r="109" spans="1:27" x14ac:dyDescent="0.45">
      <c r="A109">
        <v>10119</v>
      </c>
      <c r="B109">
        <v>46</v>
      </c>
      <c r="C109" s="27">
        <v>100</v>
      </c>
      <c r="D109">
        <v>11</v>
      </c>
      <c r="E109">
        <v>5004.8</v>
      </c>
      <c r="F109" s="9">
        <f t="shared" si="2"/>
        <v>37739</v>
      </c>
      <c r="G109" s="1">
        <v>37739</v>
      </c>
      <c r="H109" t="s">
        <v>25</v>
      </c>
      <c r="I109">
        <v>2</v>
      </c>
      <c r="J109">
        <v>4</v>
      </c>
      <c r="K109">
        <v>2003</v>
      </c>
      <c r="L109" t="s">
        <v>181</v>
      </c>
      <c r="M109">
        <v>136</v>
      </c>
      <c r="N109" t="s">
        <v>321</v>
      </c>
      <c r="O109" t="s">
        <v>144</v>
      </c>
      <c r="P109" t="s">
        <v>145</v>
      </c>
      <c r="Q109" t="s">
        <v>146</v>
      </c>
      <c r="S109" t="s">
        <v>147</v>
      </c>
      <c r="U109">
        <v>5020</v>
      </c>
      <c r="V109" t="s">
        <v>148</v>
      </c>
      <c r="W109" t="s">
        <v>42</v>
      </c>
      <c r="X109" t="s">
        <v>149</v>
      </c>
      <c r="Y109" t="s">
        <v>150</v>
      </c>
      <c r="Z109" t="s">
        <v>51</v>
      </c>
      <c r="AA109" t="str">
        <f t="shared" si="3"/>
        <v>Pipps Georg</v>
      </c>
    </row>
    <row r="110" spans="1:27" x14ac:dyDescent="0.45">
      <c r="A110">
        <v>10129</v>
      </c>
      <c r="B110">
        <v>33</v>
      </c>
      <c r="C110" s="27">
        <v>100</v>
      </c>
      <c r="D110">
        <v>2</v>
      </c>
      <c r="E110">
        <v>4398.24</v>
      </c>
      <c r="F110" s="9">
        <f t="shared" si="2"/>
        <v>37784</v>
      </c>
      <c r="G110" s="1">
        <v>37784</v>
      </c>
      <c r="H110" t="s">
        <v>25</v>
      </c>
      <c r="I110">
        <v>2</v>
      </c>
      <c r="J110">
        <v>6</v>
      </c>
      <c r="K110">
        <v>2003</v>
      </c>
      <c r="L110" t="s">
        <v>181</v>
      </c>
      <c r="M110">
        <v>136</v>
      </c>
      <c r="N110" t="s">
        <v>321</v>
      </c>
      <c r="O110" t="s">
        <v>329</v>
      </c>
      <c r="P110" t="s">
        <v>330</v>
      </c>
      <c r="Q110" t="s">
        <v>331</v>
      </c>
      <c r="S110" t="s">
        <v>332</v>
      </c>
      <c r="U110" t="s">
        <v>333</v>
      </c>
      <c r="V110" t="s">
        <v>170</v>
      </c>
      <c r="W110" t="s">
        <v>42</v>
      </c>
      <c r="X110" t="s">
        <v>61</v>
      </c>
      <c r="Y110" t="s">
        <v>334</v>
      </c>
      <c r="Z110" t="s">
        <v>51</v>
      </c>
      <c r="AA110" t="str">
        <f t="shared" si="3"/>
        <v>Brown Ann</v>
      </c>
    </row>
    <row r="111" spans="1:27" x14ac:dyDescent="0.45">
      <c r="A111">
        <v>10143</v>
      </c>
      <c r="B111">
        <v>49</v>
      </c>
      <c r="C111" s="27">
        <v>100</v>
      </c>
      <c r="D111">
        <v>15</v>
      </c>
      <c r="E111">
        <v>5597.76</v>
      </c>
      <c r="F111" s="9">
        <f t="shared" si="2"/>
        <v>37843</v>
      </c>
      <c r="G111" s="1">
        <v>37843</v>
      </c>
      <c r="H111" t="s">
        <v>25</v>
      </c>
      <c r="I111">
        <v>3</v>
      </c>
      <c r="J111">
        <v>8</v>
      </c>
      <c r="K111">
        <v>2003</v>
      </c>
      <c r="L111" t="s">
        <v>181</v>
      </c>
      <c r="M111">
        <v>136</v>
      </c>
      <c r="N111" t="s">
        <v>321</v>
      </c>
      <c r="O111" t="s">
        <v>335</v>
      </c>
      <c r="P111">
        <v>5085559555</v>
      </c>
      <c r="Q111" t="s">
        <v>336</v>
      </c>
      <c r="S111" t="s">
        <v>162</v>
      </c>
      <c r="T111" t="s">
        <v>123</v>
      </c>
      <c r="U111">
        <v>50553</v>
      </c>
      <c r="V111" t="s">
        <v>32</v>
      </c>
      <c r="W111" t="s">
        <v>33</v>
      </c>
      <c r="X111" t="s">
        <v>337</v>
      </c>
      <c r="Y111" t="s">
        <v>338</v>
      </c>
      <c r="Z111" t="s">
        <v>51</v>
      </c>
      <c r="AA111" t="str">
        <f t="shared" si="3"/>
        <v>Tam Wing C</v>
      </c>
    </row>
    <row r="112" spans="1:27" x14ac:dyDescent="0.45">
      <c r="A112">
        <v>10155</v>
      </c>
      <c r="B112">
        <v>32</v>
      </c>
      <c r="C112" s="27">
        <v>100</v>
      </c>
      <c r="D112">
        <v>13</v>
      </c>
      <c r="E112">
        <v>4526.08</v>
      </c>
      <c r="F112" s="9">
        <f t="shared" si="2"/>
        <v>37900</v>
      </c>
      <c r="G112" s="1">
        <v>37900</v>
      </c>
      <c r="H112" t="s">
        <v>25</v>
      </c>
      <c r="I112">
        <v>4</v>
      </c>
      <c r="J112">
        <v>10</v>
      </c>
      <c r="K112">
        <v>2003</v>
      </c>
      <c r="L112" t="s">
        <v>181</v>
      </c>
      <c r="M112">
        <v>136</v>
      </c>
      <c r="N112" t="s">
        <v>321</v>
      </c>
      <c r="O112" t="s">
        <v>126</v>
      </c>
      <c r="P112" t="s">
        <v>127</v>
      </c>
      <c r="Q112" t="s">
        <v>128</v>
      </c>
      <c r="S112" t="s">
        <v>129</v>
      </c>
      <c r="U112">
        <v>21240</v>
      </c>
      <c r="V112" t="s">
        <v>130</v>
      </c>
      <c r="W112" t="s">
        <v>42</v>
      </c>
      <c r="X112" t="s">
        <v>131</v>
      </c>
      <c r="Y112" t="s">
        <v>132</v>
      </c>
      <c r="Z112" t="s">
        <v>51</v>
      </c>
      <c r="AA112" t="str">
        <f t="shared" si="3"/>
        <v>Karttunen Matti</v>
      </c>
    </row>
    <row r="113" spans="1:27" x14ac:dyDescent="0.45">
      <c r="A113">
        <v>10167</v>
      </c>
      <c r="B113">
        <v>44</v>
      </c>
      <c r="C113" s="27">
        <v>100</v>
      </c>
      <c r="D113">
        <v>9</v>
      </c>
      <c r="E113">
        <v>5924.16</v>
      </c>
      <c r="F113" s="9">
        <f t="shared" si="2"/>
        <v>37917</v>
      </c>
      <c r="G113" s="1">
        <v>37917</v>
      </c>
      <c r="H113" t="s">
        <v>339</v>
      </c>
      <c r="I113">
        <v>4</v>
      </c>
      <c r="J113">
        <v>10</v>
      </c>
      <c r="K113">
        <v>2003</v>
      </c>
      <c r="L113" t="s">
        <v>181</v>
      </c>
      <c r="M113">
        <v>136</v>
      </c>
      <c r="N113" t="s">
        <v>321</v>
      </c>
      <c r="O113" t="s">
        <v>261</v>
      </c>
      <c r="P113" t="s">
        <v>262</v>
      </c>
      <c r="Q113" t="s">
        <v>263</v>
      </c>
      <c r="S113" t="s">
        <v>264</v>
      </c>
      <c r="U113" t="s">
        <v>265</v>
      </c>
      <c r="V113" t="s">
        <v>188</v>
      </c>
      <c r="W113" t="s">
        <v>42</v>
      </c>
      <c r="X113" t="s">
        <v>266</v>
      </c>
      <c r="Y113" t="s">
        <v>206</v>
      </c>
      <c r="Z113" t="s">
        <v>51</v>
      </c>
      <c r="AA113" t="str">
        <f t="shared" si="3"/>
        <v>Larsson Maria</v>
      </c>
    </row>
    <row r="114" spans="1:27" x14ac:dyDescent="0.45">
      <c r="A114">
        <v>10178</v>
      </c>
      <c r="B114">
        <v>24</v>
      </c>
      <c r="C114" s="27">
        <v>100</v>
      </c>
      <c r="D114">
        <v>12</v>
      </c>
      <c r="E114">
        <v>3492.48</v>
      </c>
      <c r="F114" s="9">
        <f t="shared" si="2"/>
        <v>37933</v>
      </c>
      <c r="G114" s="1">
        <v>37933</v>
      </c>
      <c r="H114" t="s">
        <v>25</v>
      </c>
      <c r="I114">
        <v>4</v>
      </c>
      <c r="J114">
        <v>11</v>
      </c>
      <c r="K114">
        <v>2003</v>
      </c>
      <c r="L114" t="s">
        <v>181</v>
      </c>
      <c r="M114">
        <v>136</v>
      </c>
      <c r="N114" t="s">
        <v>321</v>
      </c>
      <c r="O114" t="s">
        <v>340</v>
      </c>
      <c r="P114" t="s">
        <v>341</v>
      </c>
      <c r="Q114" t="s">
        <v>342</v>
      </c>
      <c r="S114" t="s">
        <v>343</v>
      </c>
      <c r="U114">
        <v>31000</v>
      </c>
      <c r="V114" t="s">
        <v>41</v>
      </c>
      <c r="W114" t="s">
        <v>42</v>
      </c>
      <c r="X114" t="s">
        <v>344</v>
      </c>
      <c r="Y114" t="s">
        <v>345</v>
      </c>
      <c r="Z114" t="s">
        <v>51</v>
      </c>
      <c r="AA114" t="str">
        <f t="shared" si="3"/>
        <v>Roulet Annette</v>
      </c>
    </row>
    <row r="115" spans="1:27" x14ac:dyDescent="0.45">
      <c r="A115">
        <v>10186</v>
      </c>
      <c r="B115">
        <v>26</v>
      </c>
      <c r="C115" s="27">
        <v>100</v>
      </c>
      <c r="D115">
        <v>9</v>
      </c>
      <c r="E115">
        <v>3854.24</v>
      </c>
      <c r="F115" s="9">
        <f t="shared" si="2"/>
        <v>37939</v>
      </c>
      <c r="G115" s="1">
        <v>37939</v>
      </c>
      <c r="H115" t="s">
        <v>25</v>
      </c>
      <c r="I115">
        <v>4</v>
      </c>
      <c r="J115">
        <v>11</v>
      </c>
      <c r="K115">
        <v>2003</v>
      </c>
      <c r="L115" t="s">
        <v>181</v>
      </c>
      <c r="M115">
        <v>136</v>
      </c>
      <c r="N115" t="s">
        <v>321</v>
      </c>
      <c r="O115" t="s">
        <v>346</v>
      </c>
      <c r="P115" t="s">
        <v>347</v>
      </c>
      <c r="Q115" t="s">
        <v>348</v>
      </c>
      <c r="S115" t="s">
        <v>332</v>
      </c>
      <c r="U115" t="s">
        <v>349</v>
      </c>
      <c r="V115" t="s">
        <v>170</v>
      </c>
      <c r="W115" t="s">
        <v>42</v>
      </c>
      <c r="X115" t="s">
        <v>350</v>
      </c>
      <c r="Y115" t="s">
        <v>351</v>
      </c>
      <c r="Z115" t="s">
        <v>51</v>
      </c>
      <c r="AA115" t="str">
        <f t="shared" si="3"/>
        <v>Hardy Thomas</v>
      </c>
    </row>
    <row r="116" spans="1:27" x14ac:dyDescent="0.45">
      <c r="A116">
        <v>10197</v>
      </c>
      <c r="B116">
        <v>45</v>
      </c>
      <c r="C116" s="27">
        <v>100</v>
      </c>
      <c r="D116">
        <v>6</v>
      </c>
      <c r="E116">
        <v>5324.4</v>
      </c>
      <c r="F116" s="9">
        <f t="shared" si="2"/>
        <v>37951</v>
      </c>
      <c r="G116" s="1">
        <v>37951</v>
      </c>
      <c r="H116" t="s">
        <v>25</v>
      </c>
      <c r="I116">
        <v>4</v>
      </c>
      <c r="J116">
        <v>11</v>
      </c>
      <c r="K116">
        <v>2003</v>
      </c>
      <c r="L116" t="s">
        <v>181</v>
      </c>
      <c r="M116">
        <v>136</v>
      </c>
      <c r="N116" t="s">
        <v>321</v>
      </c>
      <c r="O116" t="s">
        <v>352</v>
      </c>
      <c r="P116" t="s">
        <v>353</v>
      </c>
      <c r="Q116" t="s">
        <v>354</v>
      </c>
      <c r="S116" t="s">
        <v>355</v>
      </c>
      <c r="U116">
        <v>8022</v>
      </c>
      <c r="V116" t="s">
        <v>178</v>
      </c>
      <c r="W116" t="s">
        <v>42</v>
      </c>
      <c r="X116" t="s">
        <v>356</v>
      </c>
      <c r="Y116" t="s">
        <v>357</v>
      </c>
      <c r="Z116" t="s">
        <v>51</v>
      </c>
      <c r="AA116" t="str">
        <f t="shared" si="3"/>
        <v>Saavedra Eduardo</v>
      </c>
    </row>
    <row r="117" spans="1:27" x14ac:dyDescent="0.45">
      <c r="A117">
        <v>10209</v>
      </c>
      <c r="B117">
        <v>39</v>
      </c>
      <c r="C117" s="27">
        <v>100</v>
      </c>
      <c r="D117">
        <v>8</v>
      </c>
      <c r="E117">
        <v>5197.92</v>
      </c>
      <c r="F117" s="9">
        <f t="shared" si="2"/>
        <v>37995</v>
      </c>
      <c r="G117" s="1">
        <v>37995</v>
      </c>
      <c r="H117" t="s">
        <v>25</v>
      </c>
      <c r="I117">
        <v>1</v>
      </c>
      <c r="J117">
        <v>1</v>
      </c>
      <c r="K117">
        <v>2004</v>
      </c>
      <c r="L117" t="s">
        <v>181</v>
      </c>
      <c r="M117">
        <v>136</v>
      </c>
      <c r="N117" t="s">
        <v>321</v>
      </c>
      <c r="O117" t="s">
        <v>358</v>
      </c>
      <c r="P117">
        <v>2155554369</v>
      </c>
      <c r="Q117" t="s">
        <v>359</v>
      </c>
      <c r="S117" t="s">
        <v>360</v>
      </c>
      <c r="T117" t="s">
        <v>55</v>
      </c>
      <c r="V117" t="s">
        <v>32</v>
      </c>
      <c r="W117" t="s">
        <v>33</v>
      </c>
      <c r="X117" t="s">
        <v>361</v>
      </c>
      <c r="Y117" t="s">
        <v>103</v>
      </c>
      <c r="Z117" t="s">
        <v>51</v>
      </c>
      <c r="AA117" t="str">
        <f t="shared" si="3"/>
        <v>Chandler Michael</v>
      </c>
    </row>
    <row r="118" spans="1:27" x14ac:dyDescent="0.45">
      <c r="A118">
        <v>10222</v>
      </c>
      <c r="B118">
        <v>49</v>
      </c>
      <c r="C118" s="27">
        <v>100</v>
      </c>
      <c r="D118">
        <v>12</v>
      </c>
      <c r="E118">
        <v>5997.6</v>
      </c>
      <c r="F118" s="9">
        <f t="shared" si="2"/>
        <v>38036</v>
      </c>
      <c r="G118" s="1">
        <v>38036</v>
      </c>
      <c r="H118" t="s">
        <v>25</v>
      </c>
      <c r="I118">
        <v>1</v>
      </c>
      <c r="J118">
        <v>2</v>
      </c>
      <c r="K118">
        <v>2004</v>
      </c>
      <c r="L118" t="s">
        <v>181</v>
      </c>
      <c r="M118">
        <v>136</v>
      </c>
      <c r="N118" t="s">
        <v>321</v>
      </c>
      <c r="O118" t="s">
        <v>362</v>
      </c>
      <c r="P118">
        <v>7605558146</v>
      </c>
      <c r="Q118" t="s">
        <v>363</v>
      </c>
      <c r="S118" t="s">
        <v>364</v>
      </c>
      <c r="T118" t="s">
        <v>55</v>
      </c>
      <c r="U118">
        <v>91217</v>
      </c>
      <c r="V118" t="s">
        <v>32</v>
      </c>
      <c r="W118" t="s">
        <v>33</v>
      </c>
      <c r="X118" t="s">
        <v>237</v>
      </c>
      <c r="Y118" t="s">
        <v>276</v>
      </c>
      <c r="Z118" t="s">
        <v>51</v>
      </c>
      <c r="AA118" t="str">
        <f t="shared" si="3"/>
        <v>Thompson Valarie</v>
      </c>
    </row>
    <row r="119" spans="1:27" x14ac:dyDescent="0.45">
      <c r="A119">
        <v>10248</v>
      </c>
      <c r="B119">
        <v>20</v>
      </c>
      <c r="C119" s="27">
        <v>100</v>
      </c>
      <c r="D119">
        <v>3</v>
      </c>
      <c r="E119">
        <v>2910.4</v>
      </c>
      <c r="F119" s="9">
        <f t="shared" si="2"/>
        <v>38114</v>
      </c>
      <c r="G119" s="1">
        <v>38114</v>
      </c>
      <c r="H119" t="s">
        <v>339</v>
      </c>
      <c r="I119">
        <v>2</v>
      </c>
      <c r="J119">
        <v>5</v>
      </c>
      <c r="K119">
        <v>2004</v>
      </c>
      <c r="L119" t="s">
        <v>181</v>
      </c>
      <c r="M119">
        <v>136</v>
      </c>
      <c r="N119" t="s">
        <v>321</v>
      </c>
      <c r="O119" t="s">
        <v>28</v>
      </c>
      <c r="P119">
        <v>2125557818</v>
      </c>
      <c r="Q119" t="s">
        <v>29</v>
      </c>
      <c r="S119" t="s">
        <v>30</v>
      </c>
      <c r="T119" t="s">
        <v>31</v>
      </c>
      <c r="U119">
        <v>10022</v>
      </c>
      <c r="V119" t="s">
        <v>32</v>
      </c>
      <c r="W119" t="s">
        <v>33</v>
      </c>
      <c r="X119" t="s">
        <v>34</v>
      </c>
      <c r="Y119" t="s">
        <v>35</v>
      </c>
      <c r="Z119" t="s">
        <v>36</v>
      </c>
      <c r="AA119" t="str">
        <f t="shared" si="3"/>
        <v>Yu Kwai</v>
      </c>
    </row>
    <row r="120" spans="1:27" x14ac:dyDescent="0.45">
      <c r="A120">
        <v>10261</v>
      </c>
      <c r="B120">
        <v>27</v>
      </c>
      <c r="C120" s="27">
        <v>100</v>
      </c>
      <c r="D120">
        <v>1</v>
      </c>
      <c r="E120">
        <v>3378.24</v>
      </c>
      <c r="F120" s="9">
        <f t="shared" si="2"/>
        <v>38155</v>
      </c>
      <c r="G120" s="1">
        <v>38155</v>
      </c>
      <c r="H120" t="s">
        <v>25</v>
      </c>
      <c r="I120">
        <v>2</v>
      </c>
      <c r="J120">
        <v>6</v>
      </c>
      <c r="K120">
        <v>2004</v>
      </c>
      <c r="L120" t="s">
        <v>181</v>
      </c>
      <c r="M120">
        <v>136</v>
      </c>
      <c r="N120" t="s">
        <v>321</v>
      </c>
      <c r="O120" t="s">
        <v>292</v>
      </c>
      <c r="P120" t="s">
        <v>293</v>
      </c>
      <c r="Q120" t="s">
        <v>294</v>
      </c>
      <c r="S120" t="s">
        <v>295</v>
      </c>
      <c r="T120" t="s">
        <v>296</v>
      </c>
      <c r="U120" t="s">
        <v>297</v>
      </c>
      <c r="V120" t="s">
        <v>231</v>
      </c>
      <c r="W120" t="s">
        <v>33</v>
      </c>
      <c r="X120" t="s">
        <v>298</v>
      </c>
      <c r="Y120" t="s">
        <v>299</v>
      </c>
      <c r="Z120" t="s">
        <v>51</v>
      </c>
      <c r="AA120" t="str">
        <f t="shared" si="3"/>
        <v>Fresnisre Jean</v>
      </c>
    </row>
    <row r="121" spans="1:27" x14ac:dyDescent="0.45">
      <c r="A121">
        <v>10273</v>
      </c>
      <c r="B121">
        <v>30</v>
      </c>
      <c r="C121" s="27">
        <v>100</v>
      </c>
      <c r="D121">
        <v>4</v>
      </c>
      <c r="E121">
        <v>3508.8</v>
      </c>
      <c r="F121" s="9">
        <f t="shared" si="2"/>
        <v>38189</v>
      </c>
      <c r="G121" s="1">
        <v>38189</v>
      </c>
      <c r="H121" t="s">
        <v>25</v>
      </c>
      <c r="I121">
        <v>3</v>
      </c>
      <c r="J121">
        <v>7</v>
      </c>
      <c r="K121">
        <v>2004</v>
      </c>
      <c r="L121" t="s">
        <v>181</v>
      </c>
      <c r="M121">
        <v>136</v>
      </c>
      <c r="N121" t="s">
        <v>321</v>
      </c>
      <c r="O121" t="s">
        <v>365</v>
      </c>
      <c r="P121" t="s">
        <v>366</v>
      </c>
      <c r="Q121" t="s">
        <v>367</v>
      </c>
      <c r="S121" t="s">
        <v>368</v>
      </c>
      <c r="U121" t="s">
        <v>369</v>
      </c>
      <c r="V121" t="s">
        <v>370</v>
      </c>
      <c r="W121" t="s">
        <v>42</v>
      </c>
      <c r="X121" t="s">
        <v>371</v>
      </c>
      <c r="Y121" t="s">
        <v>372</v>
      </c>
      <c r="Z121" t="s">
        <v>51</v>
      </c>
      <c r="AA121" t="str">
        <f t="shared" si="3"/>
        <v>Dewey Catherine</v>
      </c>
    </row>
    <row r="122" spans="1:27" x14ac:dyDescent="0.45">
      <c r="A122">
        <v>10283</v>
      </c>
      <c r="B122">
        <v>25</v>
      </c>
      <c r="C122" s="27">
        <v>100</v>
      </c>
      <c r="D122">
        <v>6</v>
      </c>
      <c r="E122">
        <v>2992</v>
      </c>
      <c r="F122" s="9">
        <f t="shared" si="2"/>
        <v>38219</v>
      </c>
      <c r="G122" s="1">
        <v>38219</v>
      </c>
      <c r="H122" t="s">
        <v>25</v>
      </c>
      <c r="I122">
        <v>3</v>
      </c>
      <c r="J122">
        <v>8</v>
      </c>
      <c r="K122">
        <v>2004</v>
      </c>
      <c r="L122" t="s">
        <v>181</v>
      </c>
      <c r="M122">
        <v>136</v>
      </c>
      <c r="N122" t="s">
        <v>321</v>
      </c>
      <c r="O122" t="s">
        <v>373</v>
      </c>
      <c r="P122" t="s">
        <v>374</v>
      </c>
      <c r="Q122" t="s">
        <v>375</v>
      </c>
      <c r="S122" t="s">
        <v>376</v>
      </c>
      <c r="T122" t="s">
        <v>229</v>
      </c>
      <c r="U122" t="s">
        <v>377</v>
      </c>
      <c r="V122" t="s">
        <v>231</v>
      </c>
      <c r="W122" t="s">
        <v>33</v>
      </c>
      <c r="X122" t="s">
        <v>378</v>
      </c>
      <c r="Y122" t="s">
        <v>172</v>
      </c>
      <c r="Z122" t="s">
        <v>36</v>
      </c>
      <c r="AA122" t="str">
        <f t="shared" si="3"/>
        <v>Lincoln Elizabeth</v>
      </c>
    </row>
    <row r="123" spans="1:27" x14ac:dyDescent="0.45">
      <c r="A123">
        <v>10295</v>
      </c>
      <c r="B123">
        <v>24</v>
      </c>
      <c r="C123" s="27">
        <v>100</v>
      </c>
      <c r="D123">
        <v>1</v>
      </c>
      <c r="E123">
        <v>3427.2</v>
      </c>
      <c r="F123" s="9">
        <f t="shared" si="2"/>
        <v>38240</v>
      </c>
      <c r="G123" s="1">
        <v>38240</v>
      </c>
      <c r="H123" t="s">
        <v>25</v>
      </c>
      <c r="I123">
        <v>3</v>
      </c>
      <c r="J123">
        <v>9</v>
      </c>
      <c r="K123">
        <v>2004</v>
      </c>
      <c r="L123" t="s">
        <v>181</v>
      </c>
      <c r="M123">
        <v>136</v>
      </c>
      <c r="N123" t="s">
        <v>321</v>
      </c>
      <c r="O123" t="s">
        <v>379</v>
      </c>
      <c r="P123">
        <v>6175559555</v>
      </c>
      <c r="Q123" t="s">
        <v>380</v>
      </c>
      <c r="S123" t="s">
        <v>381</v>
      </c>
      <c r="T123" t="s">
        <v>123</v>
      </c>
      <c r="U123">
        <v>51003</v>
      </c>
      <c r="V123" t="s">
        <v>32</v>
      </c>
      <c r="W123" t="s">
        <v>33</v>
      </c>
      <c r="X123" t="s">
        <v>382</v>
      </c>
      <c r="Y123" t="s">
        <v>66</v>
      </c>
      <c r="Z123" t="s">
        <v>51</v>
      </c>
      <c r="AA123" t="str">
        <f t="shared" si="3"/>
        <v>Yoshido Juri</v>
      </c>
    </row>
    <row r="124" spans="1:27" x14ac:dyDescent="0.45">
      <c r="A124">
        <v>10307</v>
      </c>
      <c r="B124">
        <v>22</v>
      </c>
      <c r="C124" s="27">
        <v>100</v>
      </c>
      <c r="D124">
        <v>9</v>
      </c>
      <c r="E124">
        <v>2692.8</v>
      </c>
      <c r="F124" s="9">
        <f t="shared" si="2"/>
        <v>38274</v>
      </c>
      <c r="G124" s="1">
        <v>38274</v>
      </c>
      <c r="H124" t="s">
        <v>25</v>
      </c>
      <c r="I124">
        <v>4</v>
      </c>
      <c r="J124">
        <v>10</v>
      </c>
      <c r="K124">
        <v>2004</v>
      </c>
      <c r="L124" t="s">
        <v>181</v>
      </c>
      <c r="M124">
        <v>136</v>
      </c>
      <c r="N124" t="s">
        <v>321</v>
      </c>
      <c r="O124" t="s">
        <v>214</v>
      </c>
      <c r="P124">
        <v>2155554695</v>
      </c>
      <c r="Q124" t="s">
        <v>215</v>
      </c>
      <c r="S124" t="s">
        <v>216</v>
      </c>
      <c r="T124" t="s">
        <v>142</v>
      </c>
      <c r="U124">
        <v>71270</v>
      </c>
      <c r="V124" t="s">
        <v>32</v>
      </c>
      <c r="W124" t="s">
        <v>33</v>
      </c>
      <c r="X124" t="s">
        <v>217</v>
      </c>
      <c r="Y124" t="s">
        <v>218</v>
      </c>
      <c r="Z124" t="s">
        <v>36</v>
      </c>
      <c r="AA124" t="str">
        <f t="shared" si="3"/>
        <v>Cervantes Francisca</v>
      </c>
    </row>
    <row r="125" spans="1:27" x14ac:dyDescent="0.45">
      <c r="A125">
        <v>10316</v>
      </c>
      <c r="B125">
        <v>33</v>
      </c>
      <c r="C125" s="27">
        <v>100</v>
      </c>
      <c r="D125">
        <v>17</v>
      </c>
      <c r="E125">
        <v>4128.96</v>
      </c>
      <c r="F125" s="9">
        <f t="shared" si="2"/>
        <v>38292</v>
      </c>
      <c r="G125" s="1">
        <v>38292</v>
      </c>
      <c r="H125" t="s">
        <v>25</v>
      </c>
      <c r="I125">
        <v>4</v>
      </c>
      <c r="J125">
        <v>11</v>
      </c>
      <c r="K125">
        <v>2004</v>
      </c>
      <c r="L125" t="s">
        <v>181</v>
      </c>
      <c r="M125">
        <v>136</v>
      </c>
      <c r="N125" t="s">
        <v>321</v>
      </c>
      <c r="O125" t="s">
        <v>383</v>
      </c>
      <c r="P125" t="s">
        <v>384</v>
      </c>
      <c r="Q125" t="s">
        <v>385</v>
      </c>
      <c r="S125" t="s">
        <v>386</v>
      </c>
      <c r="T125" t="s">
        <v>387</v>
      </c>
      <c r="U125" t="s">
        <v>388</v>
      </c>
      <c r="V125" t="s">
        <v>170</v>
      </c>
      <c r="W125" t="s">
        <v>42</v>
      </c>
      <c r="X125" t="s">
        <v>389</v>
      </c>
      <c r="Y125" t="s">
        <v>390</v>
      </c>
      <c r="Z125" t="s">
        <v>51</v>
      </c>
      <c r="AA125" t="str">
        <f t="shared" si="3"/>
        <v>Bennett Helen</v>
      </c>
    </row>
    <row r="126" spans="1:27" x14ac:dyDescent="0.45">
      <c r="A126">
        <v>10325</v>
      </c>
      <c r="B126">
        <v>47</v>
      </c>
      <c r="C126" s="27">
        <v>64.930000000000007</v>
      </c>
      <c r="D126">
        <v>6</v>
      </c>
      <c r="E126">
        <v>3051.71</v>
      </c>
      <c r="F126" s="9">
        <f t="shared" si="2"/>
        <v>38296</v>
      </c>
      <c r="G126" s="1">
        <v>38296</v>
      </c>
      <c r="H126" t="s">
        <v>25</v>
      </c>
      <c r="I126">
        <v>4</v>
      </c>
      <c r="J126">
        <v>11</v>
      </c>
      <c r="K126">
        <v>2004</v>
      </c>
      <c r="L126" t="s">
        <v>181</v>
      </c>
      <c r="M126">
        <v>136</v>
      </c>
      <c r="N126" t="s">
        <v>321</v>
      </c>
      <c r="O126" t="s">
        <v>133</v>
      </c>
      <c r="P126" t="s">
        <v>134</v>
      </c>
      <c r="Q126" t="s">
        <v>135</v>
      </c>
      <c r="S126" t="s">
        <v>136</v>
      </c>
      <c r="U126">
        <v>4110</v>
      </c>
      <c r="V126" t="s">
        <v>78</v>
      </c>
      <c r="W126" t="s">
        <v>42</v>
      </c>
      <c r="X126" t="s">
        <v>137</v>
      </c>
      <c r="Y126" t="s">
        <v>138</v>
      </c>
      <c r="Z126" t="s">
        <v>51</v>
      </c>
      <c r="AA126" t="str">
        <f t="shared" si="3"/>
        <v>Bergulfsen Jonas</v>
      </c>
    </row>
    <row r="127" spans="1:27" x14ac:dyDescent="0.45">
      <c r="A127">
        <v>10337</v>
      </c>
      <c r="B127">
        <v>25</v>
      </c>
      <c r="C127" s="27">
        <v>48.05</v>
      </c>
      <c r="D127">
        <v>8</v>
      </c>
      <c r="E127">
        <v>1201.25</v>
      </c>
      <c r="F127" s="9">
        <f t="shared" si="2"/>
        <v>38312</v>
      </c>
      <c r="G127" s="1">
        <v>38312</v>
      </c>
      <c r="H127" t="s">
        <v>25</v>
      </c>
      <c r="I127">
        <v>4</v>
      </c>
      <c r="J127">
        <v>11</v>
      </c>
      <c r="K127">
        <v>2004</v>
      </c>
      <c r="L127" t="s">
        <v>181</v>
      </c>
      <c r="M127">
        <v>136</v>
      </c>
      <c r="N127" t="s">
        <v>321</v>
      </c>
      <c r="O127" t="s">
        <v>203</v>
      </c>
      <c r="P127">
        <v>2125558493</v>
      </c>
      <c r="Q127" t="s">
        <v>204</v>
      </c>
      <c r="R127" t="s">
        <v>205</v>
      </c>
      <c r="S127" t="s">
        <v>30</v>
      </c>
      <c r="T127" t="s">
        <v>31</v>
      </c>
      <c r="U127">
        <v>10022</v>
      </c>
      <c r="V127" t="s">
        <v>32</v>
      </c>
      <c r="W127" t="s">
        <v>33</v>
      </c>
      <c r="X127" t="s">
        <v>124</v>
      </c>
      <c r="Y127" t="s">
        <v>206</v>
      </c>
      <c r="Z127" t="s">
        <v>36</v>
      </c>
      <c r="AA127" t="str">
        <f t="shared" si="3"/>
        <v>Hernandez Maria</v>
      </c>
    </row>
    <row r="128" spans="1:27" x14ac:dyDescent="0.45">
      <c r="A128">
        <v>10350</v>
      </c>
      <c r="B128">
        <v>26</v>
      </c>
      <c r="C128" s="27">
        <v>75.47</v>
      </c>
      <c r="D128">
        <v>5</v>
      </c>
      <c r="E128">
        <v>1962.22</v>
      </c>
      <c r="F128" s="9">
        <f t="shared" si="2"/>
        <v>38323</v>
      </c>
      <c r="G128" s="1">
        <v>38323</v>
      </c>
      <c r="H128" t="s">
        <v>25</v>
      </c>
      <c r="I128">
        <v>4</v>
      </c>
      <c r="J128">
        <v>12</v>
      </c>
      <c r="K128">
        <v>2004</v>
      </c>
      <c r="L128" t="s">
        <v>181</v>
      </c>
      <c r="M128">
        <v>136</v>
      </c>
      <c r="N128" t="s">
        <v>321</v>
      </c>
      <c r="O128" t="s">
        <v>174</v>
      </c>
      <c r="P128" t="s">
        <v>175</v>
      </c>
      <c r="Q128" t="s">
        <v>176</v>
      </c>
      <c r="S128" t="s">
        <v>177</v>
      </c>
      <c r="U128">
        <v>28034</v>
      </c>
      <c r="V128" t="s">
        <v>178</v>
      </c>
      <c r="W128" t="s">
        <v>42</v>
      </c>
      <c r="X128" t="s">
        <v>179</v>
      </c>
      <c r="Y128" t="s">
        <v>180</v>
      </c>
      <c r="Z128" t="s">
        <v>36</v>
      </c>
      <c r="AA128" t="str">
        <f t="shared" si="3"/>
        <v>Freyre Diego</v>
      </c>
    </row>
    <row r="129" spans="1:27" x14ac:dyDescent="0.45">
      <c r="A129">
        <v>10359</v>
      </c>
      <c r="B129">
        <v>48</v>
      </c>
      <c r="C129" s="27">
        <v>54.68</v>
      </c>
      <c r="D129">
        <v>6</v>
      </c>
      <c r="E129">
        <v>2624.64</v>
      </c>
      <c r="F129" s="9">
        <f t="shared" si="2"/>
        <v>38336</v>
      </c>
      <c r="G129" s="1">
        <v>38336</v>
      </c>
      <c r="H129" t="s">
        <v>25</v>
      </c>
      <c r="I129">
        <v>4</v>
      </c>
      <c r="J129">
        <v>12</v>
      </c>
      <c r="K129">
        <v>2004</v>
      </c>
      <c r="L129" t="s">
        <v>181</v>
      </c>
      <c r="M129">
        <v>136</v>
      </c>
      <c r="N129" t="s">
        <v>321</v>
      </c>
      <c r="O129" t="s">
        <v>37</v>
      </c>
      <c r="P129" t="s">
        <v>38</v>
      </c>
      <c r="Q129" t="s">
        <v>39</v>
      </c>
      <c r="S129" t="s">
        <v>40</v>
      </c>
      <c r="U129">
        <v>51100</v>
      </c>
      <c r="V129" t="s">
        <v>41</v>
      </c>
      <c r="W129" t="s">
        <v>42</v>
      </c>
      <c r="X129" t="s">
        <v>43</v>
      </c>
      <c r="Y129" t="s">
        <v>44</v>
      </c>
      <c r="Z129" t="s">
        <v>36</v>
      </c>
      <c r="AA129" t="str">
        <f t="shared" si="3"/>
        <v>Henriot Paul</v>
      </c>
    </row>
    <row r="130" spans="1:27" x14ac:dyDescent="0.45">
      <c r="A130">
        <v>10373</v>
      </c>
      <c r="B130">
        <v>39</v>
      </c>
      <c r="C130" s="27">
        <v>100</v>
      </c>
      <c r="D130">
        <v>3</v>
      </c>
      <c r="E130">
        <v>4046.25</v>
      </c>
      <c r="F130" s="9">
        <f t="shared" si="2"/>
        <v>38383</v>
      </c>
      <c r="G130" s="1">
        <v>38383</v>
      </c>
      <c r="H130" t="s">
        <v>25</v>
      </c>
      <c r="I130">
        <v>1</v>
      </c>
      <c r="J130">
        <v>1</v>
      </c>
      <c r="K130">
        <v>2005</v>
      </c>
      <c r="L130" t="s">
        <v>181</v>
      </c>
      <c r="M130">
        <v>136</v>
      </c>
      <c r="N130" t="s">
        <v>321</v>
      </c>
      <c r="O130" t="s">
        <v>391</v>
      </c>
      <c r="P130" t="s">
        <v>392</v>
      </c>
      <c r="Q130" t="s">
        <v>393</v>
      </c>
      <c r="S130" t="s">
        <v>394</v>
      </c>
      <c r="U130">
        <v>90110</v>
      </c>
      <c r="V130" t="s">
        <v>130</v>
      </c>
      <c r="W130" t="s">
        <v>42</v>
      </c>
      <c r="X130" t="s">
        <v>395</v>
      </c>
      <c r="Y130" t="s">
        <v>396</v>
      </c>
      <c r="Z130" t="s">
        <v>51</v>
      </c>
      <c r="AA130" t="str">
        <f t="shared" si="3"/>
        <v>Koskitalo Pirkko</v>
      </c>
    </row>
    <row r="131" spans="1:27" x14ac:dyDescent="0.45">
      <c r="A131">
        <v>10384</v>
      </c>
      <c r="B131">
        <v>34</v>
      </c>
      <c r="C131" s="27">
        <v>100</v>
      </c>
      <c r="D131">
        <v>4</v>
      </c>
      <c r="E131">
        <v>4846.7</v>
      </c>
      <c r="F131" s="9">
        <f t="shared" ref="F131:F194" si="4">(G131)</f>
        <v>38406</v>
      </c>
      <c r="G131" s="1">
        <v>38406</v>
      </c>
      <c r="H131" t="s">
        <v>25</v>
      </c>
      <c r="I131">
        <v>1</v>
      </c>
      <c r="J131">
        <v>2</v>
      </c>
      <c r="K131">
        <v>2005</v>
      </c>
      <c r="L131" t="s">
        <v>181</v>
      </c>
      <c r="M131">
        <v>136</v>
      </c>
      <c r="N131" t="s">
        <v>321</v>
      </c>
      <c r="O131" t="s">
        <v>58</v>
      </c>
      <c r="P131">
        <v>6505551386</v>
      </c>
      <c r="Q131" t="s">
        <v>59</v>
      </c>
      <c r="S131" t="s">
        <v>60</v>
      </c>
      <c r="T131" t="s">
        <v>55</v>
      </c>
      <c r="V131" t="s">
        <v>32</v>
      </c>
      <c r="W131" t="s">
        <v>33</v>
      </c>
      <c r="X131" t="s">
        <v>61</v>
      </c>
      <c r="Y131" t="s">
        <v>57</v>
      </c>
      <c r="Z131" t="s">
        <v>51</v>
      </c>
      <c r="AA131" t="str">
        <f t="shared" ref="AA131:AA194" si="5">CONCATENATE(X131," ",Y131)</f>
        <v>Brown Julie</v>
      </c>
    </row>
    <row r="132" spans="1:27" x14ac:dyDescent="0.45">
      <c r="A132">
        <v>10395</v>
      </c>
      <c r="B132">
        <v>32</v>
      </c>
      <c r="C132" s="27">
        <v>100</v>
      </c>
      <c r="D132">
        <v>2</v>
      </c>
      <c r="E132">
        <v>3370.56</v>
      </c>
      <c r="F132" s="9">
        <f t="shared" si="4"/>
        <v>38428</v>
      </c>
      <c r="G132" s="1">
        <v>38428</v>
      </c>
      <c r="H132" t="s">
        <v>25</v>
      </c>
      <c r="I132">
        <v>1</v>
      </c>
      <c r="J132">
        <v>3</v>
      </c>
      <c r="K132">
        <v>2005</v>
      </c>
      <c r="L132" t="s">
        <v>181</v>
      </c>
      <c r="M132">
        <v>136</v>
      </c>
      <c r="N132" t="s">
        <v>321</v>
      </c>
      <c r="O132" t="s">
        <v>45</v>
      </c>
      <c r="P132" t="s">
        <v>46</v>
      </c>
      <c r="Q132" t="s">
        <v>47</v>
      </c>
      <c r="S132" t="s">
        <v>48</v>
      </c>
      <c r="U132">
        <v>75508</v>
      </c>
      <c r="V132" t="s">
        <v>41</v>
      </c>
      <c r="W132" t="s">
        <v>42</v>
      </c>
      <c r="X132" t="s">
        <v>49</v>
      </c>
      <c r="Y132" t="s">
        <v>50</v>
      </c>
      <c r="Z132" t="s">
        <v>51</v>
      </c>
      <c r="AA132" t="str">
        <f t="shared" si="5"/>
        <v>Da Cunha Daniel</v>
      </c>
    </row>
    <row r="133" spans="1:27" x14ac:dyDescent="0.45">
      <c r="A133">
        <v>10400</v>
      </c>
      <c r="B133">
        <v>64</v>
      </c>
      <c r="C133" s="27">
        <v>100</v>
      </c>
      <c r="D133">
        <v>9</v>
      </c>
      <c r="E133">
        <v>9661.44</v>
      </c>
      <c r="F133" s="9">
        <f t="shared" si="4"/>
        <v>38443</v>
      </c>
      <c r="G133" s="1">
        <v>38443</v>
      </c>
      <c r="H133" t="s">
        <v>25</v>
      </c>
      <c r="I133">
        <v>2</v>
      </c>
      <c r="J133">
        <v>4</v>
      </c>
      <c r="K133">
        <v>2005</v>
      </c>
      <c r="L133" t="s">
        <v>181</v>
      </c>
      <c r="M133">
        <v>136</v>
      </c>
      <c r="N133" t="s">
        <v>321</v>
      </c>
      <c r="O133" t="s">
        <v>397</v>
      </c>
      <c r="P133">
        <v>4085553659</v>
      </c>
      <c r="Q133" t="s">
        <v>398</v>
      </c>
      <c r="S133" t="s">
        <v>399</v>
      </c>
      <c r="T133" t="s">
        <v>55</v>
      </c>
      <c r="U133">
        <v>94217</v>
      </c>
      <c r="V133" t="s">
        <v>32</v>
      </c>
      <c r="W133" t="s">
        <v>33</v>
      </c>
      <c r="X133" t="s">
        <v>102</v>
      </c>
      <c r="Y133" t="s">
        <v>400</v>
      </c>
      <c r="Z133" t="s">
        <v>151</v>
      </c>
      <c r="AA133" t="str">
        <f t="shared" si="5"/>
        <v>Frick Sue</v>
      </c>
    </row>
    <row r="134" spans="1:27" x14ac:dyDescent="0.45">
      <c r="A134">
        <v>10414</v>
      </c>
      <c r="B134">
        <v>19</v>
      </c>
      <c r="C134" s="27">
        <v>100</v>
      </c>
      <c r="D134">
        <v>3</v>
      </c>
      <c r="E134">
        <v>2764.88</v>
      </c>
      <c r="F134" s="9">
        <f t="shared" si="4"/>
        <v>38478</v>
      </c>
      <c r="G134" s="1">
        <v>38478</v>
      </c>
      <c r="H134" t="s">
        <v>401</v>
      </c>
      <c r="I134">
        <v>2</v>
      </c>
      <c r="J134">
        <v>5</v>
      </c>
      <c r="K134">
        <v>2005</v>
      </c>
      <c r="L134" t="s">
        <v>181</v>
      </c>
      <c r="M134">
        <v>136</v>
      </c>
      <c r="N134" t="s">
        <v>321</v>
      </c>
      <c r="O134" t="s">
        <v>379</v>
      </c>
      <c r="P134">
        <v>6175559555</v>
      </c>
      <c r="Q134" t="s">
        <v>380</v>
      </c>
      <c r="S134" t="s">
        <v>381</v>
      </c>
      <c r="T134" t="s">
        <v>123</v>
      </c>
      <c r="U134">
        <v>51003</v>
      </c>
      <c r="V134" t="s">
        <v>32</v>
      </c>
      <c r="W134" t="s">
        <v>33</v>
      </c>
      <c r="X134" t="s">
        <v>382</v>
      </c>
      <c r="Y134" t="s">
        <v>66</v>
      </c>
      <c r="Z134" t="s">
        <v>36</v>
      </c>
      <c r="AA134" t="str">
        <f t="shared" si="5"/>
        <v>Yoshido Juri</v>
      </c>
    </row>
    <row r="135" spans="1:27" x14ac:dyDescent="0.45">
      <c r="A135">
        <v>10103</v>
      </c>
      <c r="B135">
        <v>42</v>
      </c>
      <c r="C135" s="27">
        <v>100</v>
      </c>
      <c r="D135">
        <v>4</v>
      </c>
      <c r="E135">
        <v>5398.26</v>
      </c>
      <c r="F135" s="9">
        <f t="shared" si="4"/>
        <v>37650</v>
      </c>
      <c r="G135" s="1">
        <v>37650</v>
      </c>
      <c r="H135" t="s">
        <v>25</v>
      </c>
      <c r="I135">
        <v>1</v>
      </c>
      <c r="J135">
        <v>1</v>
      </c>
      <c r="K135">
        <v>2003</v>
      </c>
      <c r="L135" t="s">
        <v>181</v>
      </c>
      <c r="M135">
        <v>147</v>
      </c>
      <c r="N135" t="s">
        <v>402</v>
      </c>
      <c r="O135" t="s">
        <v>133</v>
      </c>
      <c r="P135" t="s">
        <v>134</v>
      </c>
      <c r="Q135" t="s">
        <v>135</v>
      </c>
      <c r="S135" t="s">
        <v>136</v>
      </c>
      <c r="U135">
        <v>4110</v>
      </c>
      <c r="V135" t="s">
        <v>78</v>
      </c>
      <c r="W135" t="s">
        <v>42</v>
      </c>
      <c r="X135" t="s">
        <v>137</v>
      </c>
      <c r="Y135" t="s">
        <v>138</v>
      </c>
      <c r="Z135" t="s">
        <v>51</v>
      </c>
      <c r="AA135" t="str">
        <f t="shared" si="5"/>
        <v>Bergulfsen Jonas</v>
      </c>
    </row>
    <row r="136" spans="1:27" x14ac:dyDescent="0.45">
      <c r="A136">
        <v>10114</v>
      </c>
      <c r="B136">
        <v>31</v>
      </c>
      <c r="C136" s="27">
        <v>100</v>
      </c>
      <c r="D136">
        <v>8</v>
      </c>
      <c r="E136">
        <v>4305.28</v>
      </c>
      <c r="F136" s="9">
        <f t="shared" si="4"/>
        <v>37712</v>
      </c>
      <c r="G136" s="1">
        <v>37712</v>
      </c>
      <c r="H136" t="s">
        <v>25</v>
      </c>
      <c r="I136">
        <v>2</v>
      </c>
      <c r="J136">
        <v>4</v>
      </c>
      <c r="K136">
        <v>2003</v>
      </c>
      <c r="L136" t="s">
        <v>181</v>
      </c>
      <c r="M136">
        <v>147</v>
      </c>
      <c r="N136" t="s">
        <v>402</v>
      </c>
      <c r="O136" t="s">
        <v>403</v>
      </c>
      <c r="P136" t="s">
        <v>404</v>
      </c>
      <c r="Q136" t="s">
        <v>405</v>
      </c>
      <c r="S136" t="s">
        <v>48</v>
      </c>
      <c r="U136">
        <v>75012</v>
      </c>
      <c r="V136" t="s">
        <v>41</v>
      </c>
      <c r="W136" t="s">
        <v>42</v>
      </c>
      <c r="X136" t="s">
        <v>406</v>
      </c>
      <c r="Y136" t="s">
        <v>407</v>
      </c>
      <c r="Z136" t="s">
        <v>51</v>
      </c>
      <c r="AA136" t="str">
        <f t="shared" si="5"/>
        <v>Bertrand Marie</v>
      </c>
    </row>
    <row r="137" spans="1:27" x14ac:dyDescent="0.45">
      <c r="A137">
        <v>10126</v>
      </c>
      <c r="B137">
        <v>22</v>
      </c>
      <c r="C137" s="27">
        <v>100</v>
      </c>
      <c r="D137">
        <v>4</v>
      </c>
      <c r="E137">
        <v>3347.74</v>
      </c>
      <c r="F137" s="9">
        <f t="shared" si="4"/>
        <v>37769</v>
      </c>
      <c r="G137" s="1">
        <v>37769</v>
      </c>
      <c r="H137" t="s">
        <v>25</v>
      </c>
      <c r="I137">
        <v>2</v>
      </c>
      <c r="J137">
        <v>5</v>
      </c>
      <c r="K137">
        <v>2003</v>
      </c>
      <c r="L137" t="s">
        <v>181</v>
      </c>
      <c r="M137">
        <v>147</v>
      </c>
      <c r="N137" t="s">
        <v>402</v>
      </c>
      <c r="O137" t="s">
        <v>191</v>
      </c>
      <c r="P137" t="s">
        <v>192</v>
      </c>
      <c r="Q137" t="s">
        <v>193</v>
      </c>
      <c r="S137" t="s">
        <v>177</v>
      </c>
      <c r="U137">
        <v>28023</v>
      </c>
      <c r="V137" t="s">
        <v>178</v>
      </c>
      <c r="W137" t="s">
        <v>42</v>
      </c>
      <c r="X137" t="s">
        <v>194</v>
      </c>
      <c r="Y137" t="s">
        <v>195</v>
      </c>
      <c r="Z137" t="s">
        <v>51</v>
      </c>
      <c r="AA137" t="str">
        <f t="shared" si="5"/>
        <v>Sommer Mart¡n</v>
      </c>
    </row>
    <row r="138" spans="1:27" x14ac:dyDescent="0.45">
      <c r="A138">
        <v>10140</v>
      </c>
      <c r="B138">
        <v>26</v>
      </c>
      <c r="C138" s="27">
        <v>100</v>
      </c>
      <c r="D138">
        <v>4</v>
      </c>
      <c r="E138">
        <v>3188.12</v>
      </c>
      <c r="F138" s="9">
        <f t="shared" si="4"/>
        <v>37826</v>
      </c>
      <c r="G138" s="1">
        <v>37826</v>
      </c>
      <c r="H138" t="s">
        <v>25</v>
      </c>
      <c r="I138">
        <v>3</v>
      </c>
      <c r="J138">
        <v>7</v>
      </c>
      <c r="K138">
        <v>2003</v>
      </c>
      <c r="L138" t="s">
        <v>181</v>
      </c>
      <c r="M138">
        <v>147</v>
      </c>
      <c r="N138" t="s">
        <v>402</v>
      </c>
      <c r="O138" t="s">
        <v>62</v>
      </c>
      <c r="P138">
        <v>6505556809</v>
      </c>
      <c r="Q138" t="s">
        <v>63</v>
      </c>
      <c r="S138" t="s">
        <v>64</v>
      </c>
      <c r="T138" t="s">
        <v>55</v>
      </c>
      <c r="U138">
        <v>94217</v>
      </c>
      <c r="V138" t="s">
        <v>32</v>
      </c>
      <c r="W138" t="s">
        <v>33</v>
      </c>
      <c r="X138" t="s">
        <v>65</v>
      </c>
      <c r="Y138" t="s">
        <v>66</v>
      </c>
      <c r="Z138" t="s">
        <v>51</v>
      </c>
      <c r="AA138" t="str">
        <f t="shared" si="5"/>
        <v>Hirano Juri</v>
      </c>
    </row>
    <row r="139" spans="1:27" x14ac:dyDescent="0.45">
      <c r="A139">
        <v>10150</v>
      </c>
      <c r="B139">
        <v>20</v>
      </c>
      <c r="C139" s="27">
        <v>100</v>
      </c>
      <c r="D139">
        <v>1</v>
      </c>
      <c r="E139">
        <v>3191.2</v>
      </c>
      <c r="F139" s="9">
        <f t="shared" si="4"/>
        <v>37883</v>
      </c>
      <c r="G139" s="1">
        <v>37883</v>
      </c>
      <c r="H139" t="s">
        <v>25</v>
      </c>
      <c r="I139">
        <v>3</v>
      </c>
      <c r="J139">
        <v>9</v>
      </c>
      <c r="K139">
        <v>2003</v>
      </c>
      <c r="L139" t="s">
        <v>181</v>
      </c>
      <c r="M139">
        <v>147</v>
      </c>
      <c r="N139" t="s">
        <v>402</v>
      </c>
      <c r="O139" t="s">
        <v>196</v>
      </c>
      <c r="P139" t="s">
        <v>197</v>
      </c>
      <c r="Q139" t="s">
        <v>198</v>
      </c>
      <c r="S139" t="s">
        <v>199</v>
      </c>
      <c r="U139">
        <v>79903</v>
      </c>
      <c r="V139" t="s">
        <v>199</v>
      </c>
      <c r="W139" t="s">
        <v>200</v>
      </c>
      <c r="X139" t="s">
        <v>201</v>
      </c>
      <c r="Y139" t="s">
        <v>202</v>
      </c>
      <c r="Z139" t="s">
        <v>51</v>
      </c>
      <c r="AA139" t="str">
        <f t="shared" si="5"/>
        <v>Natividad Eric</v>
      </c>
    </row>
    <row r="140" spans="1:27" x14ac:dyDescent="0.45">
      <c r="A140">
        <v>10164</v>
      </c>
      <c r="B140">
        <v>21</v>
      </c>
      <c r="C140" s="27">
        <v>100</v>
      </c>
      <c r="D140">
        <v>2</v>
      </c>
      <c r="E140">
        <v>3536.82</v>
      </c>
      <c r="F140" s="9">
        <f t="shared" si="4"/>
        <v>37915</v>
      </c>
      <c r="G140" s="1">
        <v>37915</v>
      </c>
      <c r="H140" t="s">
        <v>408</v>
      </c>
      <c r="I140">
        <v>4</v>
      </c>
      <c r="J140">
        <v>10</v>
      </c>
      <c r="K140">
        <v>2003</v>
      </c>
      <c r="L140" t="s">
        <v>181</v>
      </c>
      <c r="M140">
        <v>147</v>
      </c>
      <c r="N140" t="s">
        <v>402</v>
      </c>
      <c r="O140" t="s">
        <v>409</v>
      </c>
      <c r="P140" t="s">
        <v>410</v>
      </c>
      <c r="Q140" t="s">
        <v>411</v>
      </c>
      <c r="S140" t="s">
        <v>412</v>
      </c>
      <c r="U140">
        <v>8010</v>
      </c>
      <c r="V140" t="s">
        <v>148</v>
      </c>
      <c r="W140" t="s">
        <v>42</v>
      </c>
      <c r="X140" t="s">
        <v>413</v>
      </c>
      <c r="Y140" t="s">
        <v>414</v>
      </c>
      <c r="Z140" t="s">
        <v>51</v>
      </c>
      <c r="AA140" t="str">
        <f t="shared" si="5"/>
        <v>Mendel Roland</v>
      </c>
    </row>
    <row r="141" spans="1:27" x14ac:dyDescent="0.45">
      <c r="A141">
        <v>10175</v>
      </c>
      <c r="B141">
        <v>33</v>
      </c>
      <c r="C141" s="27">
        <v>100</v>
      </c>
      <c r="D141">
        <v>9</v>
      </c>
      <c r="E141">
        <v>5362.83</v>
      </c>
      <c r="F141" s="9">
        <f t="shared" si="4"/>
        <v>37931</v>
      </c>
      <c r="G141" s="1">
        <v>37931</v>
      </c>
      <c r="H141" t="s">
        <v>25</v>
      </c>
      <c r="I141">
        <v>4</v>
      </c>
      <c r="J141">
        <v>11</v>
      </c>
      <c r="K141">
        <v>2003</v>
      </c>
      <c r="L141" t="s">
        <v>181</v>
      </c>
      <c r="M141">
        <v>147</v>
      </c>
      <c r="N141" t="s">
        <v>402</v>
      </c>
      <c r="O141" t="s">
        <v>329</v>
      </c>
      <c r="P141" t="s">
        <v>330</v>
      </c>
      <c r="Q141" t="s">
        <v>331</v>
      </c>
      <c r="S141" t="s">
        <v>332</v>
      </c>
      <c r="U141" t="s">
        <v>333</v>
      </c>
      <c r="V141" t="s">
        <v>170</v>
      </c>
      <c r="W141" t="s">
        <v>42</v>
      </c>
      <c r="X141" t="s">
        <v>61</v>
      </c>
      <c r="Y141" t="s">
        <v>334</v>
      </c>
      <c r="Z141" t="s">
        <v>51</v>
      </c>
      <c r="AA141" t="str">
        <f t="shared" si="5"/>
        <v>Brown Ann</v>
      </c>
    </row>
    <row r="142" spans="1:27" x14ac:dyDescent="0.45">
      <c r="A142">
        <v>10183</v>
      </c>
      <c r="B142">
        <v>28</v>
      </c>
      <c r="C142" s="27">
        <v>100</v>
      </c>
      <c r="D142">
        <v>1</v>
      </c>
      <c r="E142">
        <v>3433.36</v>
      </c>
      <c r="F142" s="9">
        <f t="shared" si="4"/>
        <v>37938</v>
      </c>
      <c r="G142" s="1">
        <v>37938</v>
      </c>
      <c r="H142" t="s">
        <v>25</v>
      </c>
      <c r="I142">
        <v>4</v>
      </c>
      <c r="J142">
        <v>11</v>
      </c>
      <c r="K142">
        <v>2003</v>
      </c>
      <c r="L142" t="s">
        <v>181</v>
      </c>
      <c r="M142">
        <v>147</v>
      </c>
      <c r="N142" t="s">
        <v>402</v>
      </c>
      <c r="O142" t="s">
        <v>214</v>
      </c>
      <c r="P142">
        <v>2155554695</v>
      </c>
      <c r="Q142" t="s">
        <v>215</v>
      </c>
      <c r="S142" t="s">
        <v>216</v>
      </c>
      <c r="T142" t="s">
        <v>142</v>
      </c>
      <c r="U142">
        <v>71270</v>
      </c>
      <c r="V142" t="s">
        <v>32</v>
      </c>
      <c r="W142" t="s">
        <v>33</v>
      </c>
      <c r="X142" t="s">
        <v>217</v>
      </c>
      <c r="Y142" t="s">
        <v>218</v>
      </c>
      <c r="Z142" t="s">
        <v>51</v>
      </c>
      <c r="AA142" t="str">
        <f t="shared" si="5"/>
        <v>Cervantes Francisca</v>
      </c>
    </row>
    <row r="143" spans="1:27" x14ac:dyDescent="0.45">
      <c r="A143">
        <v>10194</v>
      </c>
      <c r="B143">
        <v>26</v>
      </c>
      <c r="C143" s="27">
        <v>100</v>
      </c>
      <c r="D143">
        <v>4</v>
      </c>
      <c r="E143">
        <v>4263.74</v>
      </c>
      <c r="F143" s="9">
        <f t="shared" si="4"/>
        <v>37950</v>
      </c>
      <c r="G143" s="1">
        <v>37950</v>
      </c>
      <c r="H143" t="s">
        <v>25</v>
      </c>
      <c r="I143">
        <v>4</v>
      </c>
      <c r="J143">
        <v>11</v>
      </c>
      <c r="K143">
        <v>2003</v>
      </c>
      <c r="L143" t="s">
        <v>181</v>
      </c>
      <c r="M143">
        <v>147</v>
      </c>
      <c r="N143" t="s">
        <v>402</v>
      </c>
      <c r="O143" t="s">
        <v>219</v>
      </c>
      <c r="P143" t="s">
        <v>220</v>
      </c>
      <c r="Q143" t="s">
        <v>221</v>
      </c>
      <c r="S143" t="s">
        <v>222</v>
      </c>
      <c r="U143">
        <v>69004</v>
      </c>
      <c r="V143" t="s">
        <v>41</v>
      </c>
      <c r="W143" t="s">
        <v>42</v>
      </c>
      <c r="X143" t="s">
        <v>223</v>
      </c>
      <c r="Y143" t="s">
        <v>224</v>
      </c>
      <c r="Z143" t="s">
        <v>51</v>
      </c>
      <c r="AA143" t="str">
        <f t="shared" si="5"/>
        <v>Saveley Mary</v>
      </c>
    </row>
    <row r="144" spans="1:27" x14ac:dyDescent="0.45">
      <c r="A144">
        <v>10207</v>
      </c>
      <c r="B144">
        <v>31</v>
      </c>
      <c r="C144" s="27">
        <v>100</v>
      </c>
      <c r="D144">
        <v>15</v>
      </c>
      <c r="E144">
        <v>4076.19</v>
      </c>
      <c r="F144" s="9">
        <f t="shared" si="4"/>
        <v>37964</v>
      </c>
      <c r="G144" s="1">
        <v>37964</v>
      </c>
      <c r="H144" t="s">
        <v>25</v>
      </c>
      <c r="I144">
        <v>4</v>
      </c>
      <c r="J144">
        <v>12</v>
      </c>
      <c r="K144">
        <v>2003</v>
      </c>
      <c r="L144" t="s">
        <v>181</v>
      </c>
      <c r="M144">
        <v>147</v>
      </c>
      <c r="N144" t="s">
        <v>402</v>
      </c>
      <c r="O144" t="s">
        <v>415</v>
      </c>
      <c r="P144">
        <v>6175552555</v>
      </c>
      <c r="Q144" t="s">
        <v>416</v>
      </c>
      <c r="S144" t="s">
        <v>381</v>
      </c>
      <c r="T144" t="s">
        <v>123</v>
      </c>
      <c r="U144">
        <v>51003</v>
      </c>
      <c r="V144" t="s">
        <v>32</v>
      </c>
      <c r="W144" t="s">
        <v>33</v>
      </c>
      <c r="X144" t="s">
        <v>417</v>
      </c>
      <c r="Y144" t="s">
        <v>276</v>
      </c>
      <c r="Z144" t="s">
        <v>51</v>
      </c>
      <c r="AA144" t="str">
        <f t="shared" si="5"/>
        <v>Franco Valarie</v>
      </c>
    </row>
    <row r="145" spans="1:27" x14ac:dyDescent="0.45">
      <c r="A145">
        <v>10217</v>
      </c>
      <c r="B145">
        <v>48</v>
      </c>
      <c r="C145" s="27">
        <v>100</v>
      </c>
      <c r="D145">
        <v>4</v>
      </c>
      <c r="E145">
        <v>7020.48</v>
      </c>
      <c r="F145" s="9">
        <f t="shared" si="4"/>
        <v>38021</v>
      </c>
      <c r="G145" s="1">
        <v>38021</v>
      </c>
      <c r="H145" t="s">
        <v>25</v>
      </c>
      <c r="I145">
        <v>1</v>
      </c>
      <c r="J145">
        <v>2</v>
      </c>
      <c r="K145">
        <v>2004</v>
      </c>
      <c r="L145" t="s">
        <v>181</v>
      </c>
      <c r="M145">
        <v>147</v>
      </c>
      <c r="N145" t="s">
        <v>402</v>
      </c>
      <c r="O145" t="s">
        <v>418</v>
      </c>
      <c r="P145" t="s">
        <v>419</v>
      </c>
      <c r="Q145" t="s">
        <v>420</v>
      </c>
      <c r="R145" t="s">
        <v>421</v>
      </c>
      <c r="S145" t="s">
        <v>199</v>
      </c>
      <c r="U145">
        <v>69045</v>
      </c>
      <c r="V145" t="s">
        <v>199</v>
      </c>
      <c r="W145" t="s">
        <v>96</v>
      </c>
      <c r="X145" t="s">
        <v>422</v>
      </c>
      <c r="Y145" t="s">
        <v>423</v>
      </c>
      <c r="Z145" t="s">
        <v>151</v>
      </c>
      <c r="AA145" t="str">
        <f t="shared" si="5"/>
        <v>Victorino Wendy</v>
      </c>
    </row>
    <row r="146" spans="1:27" x14ac:dyDescent="0.45">
      <c r="A146">
        <v>10229</v>
      </c>
      <c r="B146">
        <v>50</v>
      </c>
      <c r="C146" s="27">
        <v>100</v>
      </c>
      <c r="D146">
        <v>9</v>
      </c>
      <c r="E146">
        <v>6426.5</v>
      </c>
      <c r="F146" s="9">
        <f t="shared" si="4"/>
        <v>38057</v>
      </c>
      <c r="G146" s="1">
        <v>38057</v>
      </c>
      <c r="H146" t="s">
        <v>25</v>
      </c>
      <c r="I146">
        <v>1</v>
      </c>
      <c r="J146">
        <v>3</v>
      </c>
      <c r="K146">
        <v>2004</v>
      </c>
      <c r="L146" t="s">
        <v>181</v>
      </c>
      <c r="M146">
        <v>147</v>
      </c>
      <c r="N146" t="s">
        <v>402</v>
      </c>
      <c r="O146" t="s">
        <v>272</v>
      </c>
      <c r="P146">
        <v>4155551450</v>
      </c>
      <c r="Q146" t="s">
        <v>273</v>
      </c>
      <c r="S146" t="s">
        <v>274</v>
      </c>
      <c r="T146" t="s">
        <v>55</v>
      </c>
      <c r="U146">
        <v>97562</v>
      </c>
      <c r="V146" t="s">
        <v>32</v>
      </c>
      <c r="W146" t="s">
        <v>33</v>
      </c>
      <c r="X146" t="s">
        <v>275</v>
      </c>
      <c r="Y146" t="s">
        <v>276</v>
      </c>
      <c r="Z146" t="s">
        <v>51</v>
      </c>
      <c r="AA146" t="str">
        <f t="shared" si="5"/>
        <v>Nelson Valarie</v>
      </c>
    </row>
    <row r="147" spans="1:27" x14ac:dyDescent="0.45">
      <c r="A147">
        <v>10245</v>
      </c>
      <c r="B147">
        <v>28</v>
      </c>
      <c r="C147" s="27">
        <v>100</v>
      </c>
      <c r="D147">
        <v>2</v>
      </c>
      <c r="E147">
        <v>4591.72</v>
      </c>
      <c r="F147" s="9">
        <f t="shared" si="4"/>
        <v>38111</v>
      </c>
      <c r="G147" s="1">
        <v>38111</v>
      </c>
      <c r="H147" t="s">
        <v>25</v>
      </c>
      <c r="I147">
        <v>2</v>
      </c>
      <c r="J147">
        <v>5</v>
      </c>
      <c r="K147">
        <v>2004</v>
      </c>
      <c r="L147" t="s">
        <v>181</v>
      </c>
      <c r="M147">
        <v>147</v>
      </c>
      <c r="N147" t="s">
        <v>402</v>
      </c>
      <c r="O147" t="s">
        <v>242</v>
      </c>
      <c r="P147">
        <v>2035559545</v>
      </c>
      <c r="Q147" t="s">
        <v>243</v>
      </c>
      <c r="S147" t="s">
        <v>244</v>
      </c>
      <c r="T147" t="s">
        <v>112</v>
      </c>
      <c r="U147">
        <v>97823</v>
      </c>
      <c r="V147" t="s">
        <v>32</v>
      </c>
      <c r="W147" t="s">
        <v>33</v>
      </c>
      <c r="X147" t="s">
        <v>83</v>
      </c>
      <c r="Y147" t="s">
        <v>245</v>
      </c>
      <c r="Z147" t="s">
        <v>51</v>
      </c>
      <c r="AA147" t="str">
        <f t="shared" si="5"/>
        <v>Murphy Leslie</v>
      </c>
    </row>
    <row r="148" spans="1:27" x14ac:dyDescent="0.45">
      <c r="A148">
        <v>10259</v>
      </c>
      <c r="B148">
        <v>26</v>
      </c>
      <c r="C148" s="27">
        <v>100</v>
      </c>
      <c r="D148">
        <v>12</v>
      </c>
      <c r="E148">
        <v>4033.38</v>
      </c>
      <c r="F148" s="9">
        <f t="shared" si="4"/>
        <v>38153</v>
      </c>
      <c r="G148" s="1">
        <v>38153</v>
      </c>
      <c r="H148" t="s">
        <v>25</v>
      </c>
      <c r="I148">
        <v>2</v>
      </c>
      <c r="J148">
        <v>6</v>
      </c>
      <c r="K148">
        <v>2004</v>
      </c>
      <c r="L148" t="s">
        <v>181</v>
      </c>
      <c r="M148">
        <v>147</v>
      </c>
      <c r="N148" t="s">
        <v>402</v>
      </c>
      <c r="O148" t="s">
        <v>418</v>
      </c>
      <c r="P148" t="s">
        <v>419</v>
      </c>
      <c r="Q148" t="s">
        <v>420</v>
      </c>
      <c r="R148" t="s">
        <v>421</v>
      </c>
      <c r="S148" t="s">
        <v>199</v>
      </c>
      <c r="U148">
        <v>69045</v>
      </c>
      <c r="V148" t="s">
        <v>199</v>
      </c>
      <c r="W148" t="s">
        <v>96</v>
      </c>
      <c r="X148" t="s">
        <v>422</v>
      </c>
      <c r="Y148" t="s">
        <v>423</v>
      </c>
      <c r="Z148" t="s">
        <v>51</v>
      </c>
      <c r="AA148" t="str">
        <f t="shared" si="5"/>
        <v>Victorino Wendy</v>
      </c>
    </row>
    <row r="149" spans="1:27" x14ac:dyDescent="0.45">
      <c r="A149">
        <v>10270</v>
      </c>
      <c r="B149">
        <v>32</v>
      </c>
      <c r="C149" s="27">
        <v>100</v>
      </c>
      <c r="D149">
        <v>2</v>
      </c>
      <c r="E149">
        <v>4302.08</v>
      </c>
      <c r="F149" s="9">
        <f t="shared" si="4"/>
        <v>38187</v>
      </c>
      <c r="G149" s="1">
        <v>38187</v>
      </c>
      <c r="H149" t="s">
        <v>25</v>
      </c>
      <c r="I149">
        <v>3</v>
      </c>
      <c r="J149">
        <v>7</v>
      </c>
      <c r="K149">
        <v>2004</v>
      </c>
      <c r="L149" t="s">
        <v>181</v>
      </c>
      <c r="M149">
        <v>147</v>
      </c>
      <c r="N149" t="s">
        <v>402</v>
      </c>
      <c r="O149" t="s">
        <v>152</v>
      </c>
      <c r="P149" t="s">
        <v>153</v>
      </c>
      <c r="Q149" t="s">
        <v>154</v>
      </c>
      <c r="R149" t="s">
        <v>155</v>
      </c>
      <c r="S149" t="s">
        <v>156</v>
      </c>
      <c r="T149" t="s">
        <v>157</v>
      </c>
      <c r="U149">
        <v>2067</v>
      </c>
      <c r="V149" t="s">
        <v>95</v>
      </c>
      <c r="W149" t="s">
        <v>96</v>
      </c>
      <c r="X149" t="s">
        <v>158</v>
      </c>
      <c r="Y149" t="s">
        <v>159</v>
      </c>
      <c r="Z149" t="s">
        <v>51</v>
      </c>
      <c r="AA149" t="str">
        <f t="shared" si="5"/>
        <v>Huxley Adrian</v>
      </c>
    </row>
    <row r="150" spans="1:27" x14ac:dyDescent="0.45">
      <c r="A150">
        <v>10281</v>
      </c>
      <c r="B150">
        <v>44</v>
      </c>
      <c r="C150" s="27">
        <v>100</v>
      </c>
      <c r="D150">
        <v>9</v>
      </c>
      <c r="E150">
        <v>7020.64</v>
      </c>
      <c r="F150" s="9">
        <f t="shared" si="4"/>
        <v>38218</v>
      </c>
      <c r="G150" s="1">
        <v>38218</v>
      </c>
      <c r="H150" t="s">
        <v>25</v>
      </c>
      <c r="I150">
        <v>3</v>
      </c>
      <c r="J150">
        <v>8</v>
      </c>
      <c r="K150">
        <v>2004</v>
      </c>
      <c r="L150" t="s">
        <v>181</v>
      </c>
      <c r="M150">
        <v>147</v>
      </c>
      <c r="N150" t="s">
        <v>402</v>
      </c>
      <c r="O150" t="s">
        <v>139</v>
      </c>
      <c r="P150">
        <v>2155551555</v>
      </c>
      <c r="Q150" t="s">
        <v>140</v>
      </c>
      <c r="S150" t="s">
        <v>141</v>
      </c>
      <c r="T150" t="s">
        <v>142</v>
      </c>
      <c r="U150">
        <v>70267</v>
      </c>
      <c r="V150" t="s">
        <v>32</v>
      </c>
      <c r="W150" t="s">
        <v>33</v>
      </c>
      <c r="X150" t="s">
        <v>34</v>
      </c>
      <c r="Y150" t="s">
        <v>143</v>
      </c>
      <c r="Z150" t="s">
        <v>151</v>
      </c>
      <c r="AA150" t="str">
        <f t="shared" si="5"/>
        <v>Yu Kyung</v>
      </c>
    </row>
    <row r="151" spans="1:27" x14ac:dyDescent="0.45">
      <c r="A151">
        <v>10291</v>
      </c>
      <c r="B151">
        <v>30</v>
      </c>
      <c r="C151" s="27">
        <v>100</v>
      </c>
      <c r="D151">
        <v>4</v>
      </c>
      <c r="E151">
        <v>3855.9</v>
      </c>
      <c r="F151" s="9">
        <f t="shared" si="4"/>
        <v>38238</v>
      </c>
      <c r="G151" s="1">
        <v>38238</v>
      </c>
      <c r="H151" t="s">
        <v>25</v>
      </c>
      <c r="I151">
        <v>3</v>
      </c>
      <c r="J151">
        <v>9</v>
      </c>
      <c r="K151">
        <v>2004</v>
      </c>
      <c r="L151" t="s">
        <v>181</v>
      </c>
      <c r="M151">
        <v>147</v>
      </c>
      <c r="N151" t="s">
        <v>402</v>
      </c>
      <c r="O151" t="s">
        <v>261</v>
      </c>
      <c r="P151" t="s">
        <v>262</v>
      </c>
      <c r="Q151" t="s">
        <v>263</v>
      </c>
      <c r="S151" t="s">
        <v>264</v>
      </c>
      <c r="U151" t="s">
        <v>265</v>
      </c>
      <c r="V151" t="s">
        <v>188</v>
      </c>
      <c r="W151" t="s">
        <v>42</v>
      </c>
      <c r="X151" t="s">
        <v>266</v>
      </c>
      <c r="Y151" t="s">
        <v>206</v>
      </c>
      <c r="Z151" t="s">
        <v>51</v>
      </c>
      <c r="AA151" t="str">
        <f t="shared" si="5"/>
        <v>Larsson Maria</v>
      </c>
    </row>
    <row r="152" spans="1:27" x14ac:dyDescent="0.45">
      <c r="A152">
        <v>10305</v>
      </c>
      <c r="B152">
        <v>38</v>
      </c>
      <c r="C152" s="27">
        <v>100</v>
      </c>
      <c r="D152">
        <v>13</v>
      </c>
      <c r="E152">
        <v>6680.78</v>
      </c>
      <c r="F152" s="9">
        <f t="shared" si="4"/>
        <v>38273</v>
      </c>
      <c r="G152" s="1">
        <v>38273</v>
      </c>
      <c r="H152" t="s">
        <v>25</v>
      </c>
      <c r="I152">
        <v>4</v>
      </c>
      <c r="J152">
        <v>10</v>
      </c>
      <c r="K152">
        <v>2004</v>
      </c>
      <c r="L152" t="s">
        <v>181</v>
      </c>
      <c r="M152">
        <v>147</v>
      </c>
      <c r="N152" t="s">
        <v>402</v>
      </c>
      <c r="O152" t="s">
        <v>120</v>
      </c>
      <c r="P152">
        <v>6175558555</v>
      </c>
      <c r="Q152" t="s">
        <v>121</v>
      </c>
      <c r="S152" t="s">
        <v>122</v>
      </c>
      <c r="T152" t="s">
        <v>123</v>
      </c>
      <c r="U152">
        <v>51247</v>
      </c>
      <c r="V152" t="s">
        <v>32</v>
      </c>
      <c r="W152" t="s">
        <v>33</v>
      </c>
      <c r="X152" t="s">
        <v>124</v>
      </c>
      <c r="Y152" t="s">
        <v>125</v>
      </c>
      <c r="Z152" t="s">
        <v>51</v>
      </c>
      <c r="AA152" t="str">
        <f t="shared" si="5"/>
        <v>Hernandez Marta</v>
      </c>
    </row>
    <row r="153" spans="1:27" x14ac:dyDescent="0.45">
      <c r="A153">
        <v>10313</v>
      </c>
      <c r="B153">
        <v>40</v>
      </c>
      <c r="C153" s="27">
        <v>100</v>
      </c>
      <c r="D153">
        <v>7</v>
      </c>
      <c r="E153">
        <v>6678</v>
      </c>
      <c r="F153" s="9">
        <f t="shared" si="4"/>
        <v>38282</v>
      </c>
      <c r="G153" s="1">
        <v>38282</v>
      </c>
      <c r="H153" t="s">
        <v>25</v>
      </c>
      <c r="I153">
        <v>4</v>
      </c>
      <c r="J153">
        <v>10</v>
      </c>
      <c r="K153">
        <v>2004</v>
      </c>
      <c r="L153" t="s">
        <v>181</v>
      </c>
      <c r="M153">
        <v>147</v>
      </c>
      <c r="N153" t="s">
        <v>402</v>
      </c>
      <c r="O153" t="s">
        <v>225</v>
      </c>
      <c r="P153" t="s">
        <v>226</v>
      </c>
      <c r="Q153" t="s">
        <v>227</v>
      </c>
      <c r="S153" t="s">
        <v>228</v>
      </c>
      <c r="T153" t="s">
        <v>229</v>
      </c>
      <c r="U153" t="s">
        <v>230</v>
      </c>
      <c r="V153" t="s">
        <v>231</v>
      </c>
      <c r="W153" t="s">
        <v>33</v>
      </c>
      <c r="X153" t="s">
        <v>232</v>
      </c>
      <c r="Y153" t="s">
        <v>233</v>
      </c>
      <c r="Z153" t="s">
        <v>51</v>
      </c>
      <c r="AA153" t="str">
        <f t="shared" si="5"/>
        <v>Tannamuri Yoshi</v>
      </c>
    </row>
    <row r="154" spans="1:27" x14ac:dyDescent="0.45">
      <c r="A154">
        <v>10322</v>
      </c>
      <c r="B154">
        <v>46</v>
      </c>
      <c r="C154" s="27">
        <v>61.99</v>
      </c>
      <c r="D154">
        <v>8</v>
      </c>
      <c r="E154">
        <v>2851.54</v>
      </c>
      <c r="F154" s="9">
        <f t="shared" si="4"/>
        <v>38295</v>
      </c>
      <c r="G154" s="1">
        <v>38295</v>
      </c>
      <c r="H154" t="s">
        <v>25</v>
      </c>
      <c r="I154">
        <v>4</v>
      </c>
      <c r="J154">
        <v>11</v>
      </c>
      <c r="K154">
        <v>2004</v>
      </c>
      <c r="L154" t="s">
        <v>181</v>
      </c>
      <c r="M154">
        <v>147</v>
      </c>
      <c r="N154" t="s">
        <v>402</v>
      </c>
      <c r="O154" t="s">
        <v>277</v>
      </c>
      <c r="P154">
        <v>6035558647</v>
      </c>
      <c r="Q154" t="s">
        <v>278</v>
      </c>
      <c r="S154" t="s">
        <v>279</v>
      </c>
      <c r="T154" t="s">
        <v>280</v>
      </c>
      <c r="U154">
        <v>62005</v>
      </c>
      <c r="V154" t="s">
        <v>32</v>
      </c>
      <c r="W154" t="s">
        <v>33</v>
      </c>
      <c r="X154" t="s">
        <v>56</v>
      </c>
      <c r="Y154" t="s">
        <v>276</v>
      </c>
      <c r="Z154" t="s">
        <v>36</v>
      </c>
      <c r="AA154" t="str">
        <f t="shared" si="5"/>
        <v>Young Valarie</v>
      </c>
    </row>
    <row r="155" spans="1:27" x14ac:dyDescent="0.45">
      <c r="A155">
        <v>10334</v>
      </c>
      <c r="B155">
        <v>26</v>
      </c>
      <c r="C155" s="27">
        <v>100</v>
      </c>
      <c r="D155">
        <v>2</v>
      </c>
      <c r="E155">
        <v>3188.12</v>
      </c>
      <c r="F155" s="9">
        <f t="shared" si="4"/>
        <v>38310</v>
      </c>
      <c r="G155" s="1">
        <v>38310</v>
      </c>
      <c r="H155" t="s">
        <v>401</v>
      </c>
      <c r="I155">
        <v>4</v>
      </c>
      <c r="J155">
        <v>11</v>
      </c>
      <c r="K155">
        <v>2004</v>
      </c>
      <c r="L155" t="s">
        <v>181</v>
      </c>
      <c r="M155">
        <v>147</v>
      </c>
      <c r="N155" t="s">
        <v>402</v>
      </c>
      <c r="O155" t="s">
        <v>183</v>
      </c>
      <c r="P155" t="s">
        <v>184</v>
      </c>
      <c r="Q155" t="s">
        <v>185</v>
      </c>
      <c r="S155" t="s">
        <v>186</v>
      </c>
      <c r="U155" t="s">
        <v>187</v>
      </c>
      <c r="V155" t="s">
        <v>188</v>
      </c>
      <c r="W155" t="s">
        <v>42</v>
      </c>
      <c r="X155" t="s">
        <v>189</v>
      </c>
      <c r="Y155" t="s">
        <v>190</v>
      </c>
      <c r="Z155" t="s">
        <v>51</v>
      </c>
      <c r="AA155" t="str">
        <f t="shared" si="5"/>
        <v>Berglund Christina</v>
      </c>
    </row>
    <row r="156" spans="1:27" x14ac:dyDescent="0.45">
      <c r="A156">
        <v>10347</v>
      </c>
      <c r="B156">
        <v>27</v>
      </c>
      <c r="C156" s="27">
        <v>100</v>
      </c>
      <c r="D156">
        <v>2</v>
      </c>
      <c r="E156">
        <v>4428</v>
      </c>
      <c r="F156" s="9">
        <f t="shared" si="4"/>
        <v>38320</v>
      </c>
      <c r="G156" s="1">
        <v>38320</v>
      </c>
      <c r="H156" t="s">
        <v>25</v>
      </c>
      <c r="I156">
        <v>4</v>
      </c>
      <c r="J156">
        <v>11</v>
      </c>
      <c r="K156">
        <v>2004</v>
      </c>
      <c r="L156" t="s">
        <v>181</v>
      </c>
      <c r="M156">
        <v>147</v>
      </c>
      <c r="N156" t="s">
        <v>402</v>
      </c>
      <c r="O156" t="s">
        <v>89</v>
      </c>
      <c r="P156" t="s">
        <v>90</v>
      </c>
      <c r="Q156" t="s">
        <v>91</v>
      </c>
      <c r="R156" t="s">
        <v>92</v>
      </c>
      <c r="S156" t="s">
        <v>93</v>
      </c>
      <c r="T156" t="s">
        <v>94</v>
      </c>
      <c r="U156">
        <v>3004</v>
      </c>
      <c r="V156" t="s">
        <v>95</v>
      </c>
      <c r="W156" t="s">
        <v>96</v>
      </c>
      <c r="X156" t="s">
        <v>97</v>
      </c>
      <c r="Y156" t="s">
        <v>98</v>
      </c>
      <c r="Z156" t="s">
        <v>51</v>
      </c>
      <c r="AA156" t="str">
        <f t="shared" si="5"/>
        <v>Ferguson Peter</v>
      </c>
    </row>
    <row r="157" spans="1:27" x14ac:dyDescent="0.45">
      <c r="A157">
        <v>10357</v>
      </c>
      <c r="B157">
        <v>43</v>
      </c>
      <c r="C157" s="27">
        <v>100</v>
      </c>
      <c r="D157">
        <v>9</v>
      </c>
      <c r="E157">
        <v>5780.92</v>
      </c>
      <c r="F157" s="9">
        <f t="shared" si="4"/>
        <v>38331</v>
      </c>
      <c r="G157" s="1">
        <v>38331</v>
      </c>
      <c r="H157" t="s">
        <v>25</v>
      </c>
      <c r="I157">
        <v>4</v>
      </c>
      <c r="J157">
        <v>12</v>
      </c>
      <c r="K157">
        <v>2004</v>
      </c>
      <c r="L157" t="s">
        <v>181</v>
      </c>
      <c r="M157">
        <v>147</v>
      </c>
      <c r="N157" t="s">
        <v>402</v>
      </c>
      <c r="O157" t="s">
        <v>272</v>
      </c>
      <c r="P157">
        <v>4155551450</v>
      </c>
      <c r="Q157" t="s">
        <v>273</v>
      </c>
      <c r="S157" t="s">
        <v>274</v>
      </c>
      <c r="T157" t="s">
        <v>55</v>
      </c>
      <c r="U157">
        <v>97562</v>
      </c>
      <c r="V157" t="s">
        <v>32</v>
      </c>
      <c r="W157" t="s">
        <v>33</v>
      </c>
      <c r="X157" t="s">
        <v>275</v>
      </c>
      <c r="Y157" t="s">
        <v>276</v>
      </c>
      <c r="Z157" t="s">
        <v>51</v>
      </c>
      <c r="AA157" t="str">
        <f t="shared" si="5"/>
        <v>Nelson Valarie</v>
      </c>
    </row>
    <row r="158" spans="1:27" x14ac:dyDescent="0.45">
      <c r="A158">
        <v>10370</v>
      </c>
      <c r="B158">
        <v>35</v>
      </c>
      <c r="C158" s="27">
        <v>65.63</v>
      </c>
      <c r="D158">
        <v>4</v>
      </c>
      <c r="E158">
        <v>2297.0500000000002</v>
      </c>
      <c r="F158" s="9">
        <f t="shared" si="4"/>
        <v>38372</v>
      </c>
      <c r="G158" s="1">
        <v>38372</v>
      </c>
      <c r="H158" t="s">
        <v>25</v>
      </c>
      <c r="I158">
        <v>1</v>
      </c>
      <c r="J158">
        <v>1</v>
      </c>
      <c r="K158">
        <v>2005</v>
      </c>
      <c r="L158" t="s">
        <v>181</v>
      </c>
      <c r="M158">
        <v>147</v>
      </c>
      <c r="N158" t="s">
        <v>402</v>
      </c>
      <c r="O158" t="s">
        <v>285</v>
      </c>
      <c r="P158" t="s">
        <v>286</v>
      </c>
      <c r="Q158" t="s">
        <v>287</v>
      </c>
      <c r="R158" t="s">
        <v>288</v>
      </c>
      <c r="S158" t="s">
        <v>289</v>
      </c>
      <c r="T158" t="s">
        <v>157</v>
      </c>
      <c r="U158">
        <v>2060</v>
      </c>
      <c r="V158" t="s">
        <v>95</v>
      </c>
      <c r="W158" t="s">
        <v>96</v>
      </c>
      <c r="X158" t="s">
        <v>290</v>
      </c>
      <c r="Y158" t="s">
        <v>291</v>
      </c>
      <c r="Z158" t="s">
        <v>36</v>
      </c>
      <c r="AA158" t="str">
        <f t="shared" si="5"/>
        <v>O'Hara Anna</v>
      </c>
    </row>
    <row r="159" spans="1:27" x14ac:dyDescent="0.45">
      <c r="A159">
        <v>10381</v>
      </c>
      <c r="B159">
        <v>37</v>
      </c>
      <c r="C159" s="27">
        <v>100</v>
      </c>
      <c r="D159">
        <v>6</v>
      </c>
      <c r="E159">
        <v>6231.54</v>
      </c>
      <c r="F159" s="9">
        <f t="shared" si="4"/>
        <v>38400</v>
      </c>
      <c r="G159" s="1">
        <v>38400</v>
      </c>
      <c r="H159" t="s">
        <v>25</v>
      </c>
      <c r="I159">
        <v>1</v>
      </c>
      <c r="J159">
        <v>2</v>
      </c>
      <c r="K159">
        <v>2005</v>
      </c>
      <c r="L159" t="s">
        <v>181</v>
      </c>
      <c r="M159">
        <v>147</v>
      </c>
      <c r="N159" t="s">
        <v>402</v>
      </c>
      <c r="O159" t="s">
        <v>58</v>
      </c>
      <c r="P159">
        <v>6505551386</v>
      </c>
      <c r="Q159" t="s">
        <v>59</v>
      </c>
      <c r="S159" t="s">
        <v>60</v>
      </c>
      <c r="T159" t="s">
        <v>55</v>
      </c>
      <c r="V159" t="s">
        <v>32</v>
      </c>
      <c r="W159" t="s">
        <v>33</v>
      </c>
      <c r="X159" t="s">
        <v>61</v>
      </c>
      <c r="Y159" t="s">
        <v>57</v>
      </c>
      <c r="Z159" t="s">
        <v>51</v>
      </c>
      <c r="AA159" t="str">
        <f t="shared" si="5"/>
        <v>Brown Julie</v>
      </c>
    </row>
    <row r="160" spans="1:27" x14ac:dyDescent="0.45">
      <c r="A160">
        <v>10391</v>
      </c>
      <c r="B160">
        <v>37</v>
      </c>
      <c r="C160" s="27">
        <v>46.9</v>
      </c>
      <c r="D160">
        <v>7</v>
      </c>
      <c r="E160">
        <v>1735.3</v>
      </c>
      <c r="F160" s="9">
        <f t="shared" si="4"/>
        <v>38420</v>
      </c>
      <c r="G160" s="1">
        <v>38420</v>
      </c>
      <c r="H160" t="s">
        <v>25</v>
      </c>
      <c r="I160">
        <v>1</v>
      </c>
      <c r="J160">
        <v>3</v>
      </c>
      <c r="K160">
        <v>2005</v>
      </c>
      <c r="L160" t="s">
        <v>181</v>
      </c>
      <c r="M160">
        <v>147</v>
      </c>
      <c r="N160" t="s">
        <v>402</v>
      </c>
      <c r="O160" t="s">
        <v>285</v>
      </c>
      <c r="P160" t="s">
        <v>286</v>
      </c>
      <c r="Q160" t="s">
        <v>287</v>
      </c>
      <c r="R160" t="s">
        <v>288</v>
      </c>
      <c r="S160" t="s">
        <v>289</v>
      </c>
      <c r="T160" t="s">
        <v>157</v>
      </c>
      <c r="U160">
        <v>2060</v>
      </c>
      <c r="V160" t="s">
        <v>95</v>
      </c>
      <c r="W160" t="s">
        <v>96</v>
      </c>
      <c r="X160" t="s">
        <v>290</v>
      </c>
      <c r="Y160" t="s">
        <v>291</v>
      </c>
      <c r="Z160" t="s">
        <v>36</v>
      </c>
      <c r="AA160" t="str">
        <f t="shared" si="5"/>
        <v>O'Hara Anna</v>
      </c>
    </row>
    <row r="161" spans="1:27" x14ac:dyDescent="0.45">
      <c r="A161">
        <v>10411</v>
      </c>
      <c r="B161">
        <v>27</v>
      </c>
      <c r="C161" s="27">
        <v>100</v>
      </c>
      <c r="D161">
        <v>2</v>
      </c>
      <c r="E161">
        <v>4427.7299999999996</v>
      </c>
      <c r="F161" s="9">
        <f t="shared" si="4"/>
        <v>38473</v>
      </c>
      <c r="G161" s="1">
        <v>38473</v>
      </c>
      <c r="H161" t="s">
        <v>25</v>
      </c>
      <c r="I161">
        <v>2</v>
      </c>
      <c r="J161">
        <v>5</v>
      </c>
      <c r="K161">
        <v>2005</v>
      </c>
      <c r="L161" t="s">
        <v>181</v>
      </c>
      <c r="M161">
        <v>147</v>
      </c>
      <c r="N161" t="s">
        <v>402</v>
      </c>
      <c r="O161" t="s">
        <v>292</v>
      </c>
      <c r="P161" t="s">
        <v>293</v>
      </c>
      <c r="Q161" t="s">
        <v>294</v>
      </c>
      <c r="S161" t="s">
        <v>295</v>
      </c>
      <c r="T161" t="s">
        <v>296</v>
      </c>
      <c r="U161" t="s">
        <v>297</v>
      </c>
      <c r="V161" t="s">
        <v>231</v>
      </c>
      <c r="W161" t="s">
        <v>33</v>
      </c>
      <c r="X161" t="s">
        <v>298</v>
      </c>
      <c r="Y161" t="s">
        <v>299</v>
      </c>
      <c r="Z161" t="s">
        <v>51</v>
      </c>
      <c r="AA161" t="str">
        <f t="shared" si="5"/>
        <v>Fresnisre Jean</v>
      </c>
    </row>
    <row r="162" spans="1:27" x14ac:dyDescent="0.45">
      <c r="A162">
        <v>10425</v>
      </c>
      <c r="B162">
        <v>38</v>
      </c>
      <c r="C162" s="27">
        <v>100</v>
      </c>
      <c r="D162">
        <v>12</v>
      </c>
      <c r="E162">
        <v>5894.94</v>
      </c>
      <c r="F162" s="9">
        <f t="shared" si="4"/>
        <v>38503</v>
      </c>
      <c r="G162" s="1">
        <v>38503</v>
      </c>
      <c r="H162" t="s">
        <v>300</v>
      </c>
      <c r="I162">
        <v>2</v>
      </c>
      <c r="J162">
        <v>5</v>
      </c>
      <c r="K162">
        <v>2005</v>
      </c>
      <c r="L162" t="s">
        <v>181</v>
      </c>
      <c r="M162">
        <v>147</v>
      </c>
      <c r="N162" t="s">
        <v>402</v>
      </c>
      <c r="O162" t="s">
        <v>114</v>
      </c>
      <c r="P162" t="s">
        <v>115</v>
      </c>
      <c r="Q162" t="s">
        <v>116</v>
      </c>
      <c r="S162" t="s">
        <v>117</v>
      </c>
      <c r="U162">
        <v>44000</v>
      </c>
      <c r="V162" t="s">
        <v>41</v>
      </c>
      <c r="W162" t="s">
        <v>42</v>
      </c>
      <c r="X162" t="s">
        <v>118</v>
      </c>
      <c r="Y162" t="s">
        <v>119</v>
      </c>
      <c r="Z162" t="s">
        <v>51</v>
      </c>
      <c r="AA162" t="str">
        <f t="shared" si="5"/>
        <v>Labrune Janine</v>
      </c>
    </row>
    <row r="163" spans="1:27" x14ac:dyDescent="0.45">
      <c r="A163">
        <v>10108</v>
      </c>
      <c r="B163">
        <v>33</v>
      </c>
      <c r="C163" s="27">
        <v>100</v>
      </c>
      <c r="D163">
        <v>6</v>
      </c>
      <c r="E163">
        <v>5265.15</v>
      </c>
      <c r="F163" s="9">
        <f t="shared" si="4"/>
        <v>37683</v>
      </c>
      <c r="G163" s="1">
        <v>37683</v>
      </c>
      <c r="H163" t="s">
        <v>25</v>
      </c>
      <c r="I163">
        <v>1</v>
      </c>
      <c r="J163">
        <v>3</v>
      </c>
      <c r="K163">
        <v>2003</v>
      </c>
      <c r="L163" t="s">
        <v>181</v>
      </c>
      <c r="M163">
        <v>194</v>
      </c>
      <c r="N163" t="s">
        <v>424</v>
      </c>
      <c r="O163" t="s">
        <v>425</v>
      </c>
      <c r="P163" t="s">
        <v>426</v>
      </c>
      <c r="Q163" t="s">
        <v>427</v>
      </c>
      <c r="S163" t="s">
        <v>428</v>
      </c>
      <c r="U163" t="s">
        <v>429</v>
      </c>
      <c r="V163" t="s">
        <v>430</v>
      </c>
      <c r="W163" t="s">
        <v>200</v>
      </c>
      <c r="X163" t="s">
        <v>431</v>
      </c>
      <c r="Y163" t="s">
        <v>432</v>
      </c>
      <c r="Z163" t="s">
        <v>51</v>
      </c>
      <c r="AA163" t="str">
        <f t="shared" si="5"/>
        <v>Cruz Arnold</v>
      </c>
    </row>
    <row r="164" spans="1:27" x14ac:dyDescent="0.45">
      <c r="A164">
        <v>10122</v>
      </c>
      <c r="B164">
        <v>42</v>
      </c>
      <c r="C164" s="27">
        <v>100</v>
      </c>
      <c r="D164">
        <v>10</v>
      </c>
      <c r="E164">
        <v>7599.9</v>
      </c>
      <c r="F164" s="9">
        <f t="shared" si="4"/>
        <v>37749</v>
      </c>
      <c r="G164" s="1">
        <v>37749</v>
      </c>
      <c r="H164" t="s">
        <v>25</v>
      </c>
      <c r="I164">
        <v>2</v>
      </c>
      <c r="J164">
        <v>5</v>
      </c>
      <c r="K164">
        <v>2003</v>
      </c>
      <c r="L164" t="s">
        <v>181</v>
      </c>
      <c r="M164">
        <v>194</v>
      </c>
      <c r="N164" t="s">
        <v>424</v>
      </c>
      <c r="O164" t="s">
        <v>433</v>
      </c>
      <c r="P164" t="s">
        <v>434</v>
      </c>
      <c r="Q164" t="s">
        <v>435</v>
      </c>
      <c r="S164" t="s">
        <v>436</v>
      </c>
      <c r="U164">
        <v>13008</v>
      </c>
      <c r="V164" t="s">
        <v>41</v>
      </c>
      <c r="W164" t="s">
        <v>42</v>
      </c>
      <c r="X164" t="s">
        <v>437</v>
      </c>
      <c r="Y164" t="s">
        <v>438</v>
      </c>
      <c r="Z164" t="s">
        <v>151</v>
      </c>
      <c r="AA164" t="str">
        <f t="shared" si="5"/>
        <v>Lebihan Laurence</v>
      </c>
    </row>
    <row r="165" spans="1:27" x14ac:dyDescent="0.45">
      <c r="A165">
        <v>10135</v>
      </c>
      <c r="B165">
        <v>42</v>
      </c>
      <c r="C165" s="27">
        <v>100</v>
      </c>
      <c r="D165">
        <v>7</v>
      </c>
      <c r="E165">
        <v>8008.56</v>
      </c>
      <c r="F165" s="9">
        <f t="shared" si="4"/>
        <v>37804</v>
      </c>
      <c r="G165" s="1">
        <v>37804</v>
      </c>
      <c r="H165" t="s">
        <v>25</v>
      </c>
      <c r="I165">
        <v>3</v>
      </c>
      <c r="J165">
        <v>7</v>
      </c>
      <c r="K165">
        <v>2003</v>
      </c>
      <c r="L165" t="s">
        <v>181</v>
      </c>
      <c r="M165">
        <v>194</v>
      </c>
      <c r="N165" t="s">
        <v>424</v>
      </c>
      <c r="O165" t="s">
        <v>272</v>
      </c>
      <c r="P165">
        <v>4155551450</v>
      </c>
      <c r="Q165" t="s">
        <v>273</v>
      </c>
      <c r="S165" t="s">
        <v>274</v>
      </c>
      <c r="T165" t="s">
        <v>55</v>
      </c>
      <c r="U165">
        <v>97562</v>
      </c>
      <c r="V165" t="s">
        <v>32</v>
      </c>
      <c r="W165" t="s">
        <v>33</v>
      </c>
      <c r="X165" t="s">
        <v>275</v>
      </c>
      <c r="Y165" t="s">
        <v>276</v>
      </c>
      <c r="Z165" t="s">
        <v>151</v>
      </c>
      <c r="AA165" t="str">
        <f t="shared" si="5"/>
        <v>Nelson Valarie</v>
      </c>
    </row>
    <row r="166" spans="1:27" x14ac:dyDescent="0.45">
      <c r="A166">
        <v>10147</v>
      </c>
      <c r="B166">
        <v>48</v>
      </c>
      <c r="C166" s="27">
        <v>100</v>
      </c>
      <c r="D166">
        <v>7</v>
      </c>
      <c r="E166">
        <v>9245.76</v>
      </c>
      <c r="F166" s="9">
        <f t="shared" si="4"/>
        <v>37869</v>
      </c>
      <c r="G166" s="1">
        <v>37869</v>
      </c>
      <c r="H166" t="s">
        <v>25</v>
      </c>
      <c r="I166">
        <v>3</v>
      </c>
      <c r="J166">
        <v>9</v>
      </c>
      <c r="K166">
        <v>2003</v>
      </c>
      <c r="L166" t="s">
        <v>181</v>
      </c>
      <c r="M166">
        <v>194</v>
      </c>
      <c r="N166" t="s">
        <v>424</v>
      </c>
      <c r="O166" t="s">
        <v>281</v>
      </c>
      <c r="P166">
        <v>6175558555</v>
      </c>
      <c r="Q166" t="s">
        <v>282</v>
      </c>
      <c r="S166" t="s">
        <v>283</v>
      </c>
      <c r="T166" t="s">
        <v>123</v>
      </c>
      <c r="U166">
        <v>58339</v>
      </c>
      <c r="V166" t="s">
        <v>32</v>
      </c>
      <c r="W166" t="s">
        <v>33</v>
      </c>
      <c r="X166" t="s">
        <v>275</v>
      </c>
      <c r="Y166" t="s">
        <v>284</v>
      </c>
      <c r="Z166" t="s">
        <v>151</v>
      </c>
      <c r="AA166" t="str">
        <f t="shared" si="5"/>
        <v>Nelson Allen</v>
      </c>
    </row>
    <row r="167" spans="1:27" x14ac:dyDescent="0.45">
      <c r="A167">
        <v>10159</v>
      </c>
      <c r="B167">
        <v>41</v>
      </c>
      <c r="C167" s="27">
        <v>100</v>
      </c>
      <c r="D167">
        <v>2</v>
      </c>
      <c r="E167">
        <v>8296.35</v>
      </c>
      <c r="F167" s="9">
        <f t="shared" si="4"/>
        <v>37904</v>
      </c>
      <c r="G167" s="1">
        <v>37904</v>
      </c>
      <c r="H167" t="s">
        <v>25</v>
      </c>
      <c r="I167">
        <v>4</v>
      </c>
      <c r="J167">
        <v>10</v>
      </c>
      <c r="K167">
        <v>2003</v>
      </c>
      <c r="L167" t="s">
        <v>181</v>
      </c>
      <c r="M167">
        <v>194</v>
      </c>
      <c r="N167" t="s">
        <v>424</v>
      </c>
      <c r="O167" t="s">
        <v>58</v>
      </c>
      <c r="P167">
        <v>6505551386</v>
      </c>
      <c r="Q167" t="s">
        <v>59</v>
      </c>
      <c r="S167" t="s">
        <v>60</v>
      </c>
      <c r="T167" t="s">
        <v>55</v>
      </c>
      <c r="V167" t="s">
        <v>32</v>
      </c>
      <c r="W167" t="s">
        <v>33</v>
      </c>
      <c r="X167" t="s">
        <v>61</v>
      </c>
      <c r="Y167" t="s">
        <v>57</v>
      </c>
      <c r="Z167" t="s">
        <v>151</v>
      </c>
      <c r="AA167" t="str">
        <f t="shared" si="5"/>
        <v>Brown Julie</v>
      </c>
    </row>
    <row r="168" spans="1:27" x14ac:dyDescent="0.45">
      <c r="A168">
        <v>10169</v>
      </c>
      <c r="B168">
        <v>30</v>
      </c>
      <c r="C168" s="27">
        <v>100</v>
      </c>
      <c r="D168">
        <v>2</v>
      </c>
      <c r="E168">
        <v>5019.8999999999996</v>
      </c>
      <c r="F168" s="9">
        <f t="shared" si="4"/>
        <v>37929</v>
      </c>
      <c r="G168" s="1">
        <v>37929</v>
      </c>
      <c r="H168" t="s">
        <v>25</v>
      </c>
      <c r="I168">
        <v>4</v>
      </c>
      <c r="J168">
        <v>11</v>
      </c>
      <c r="K168">
        <v>2003</v>
      </c>
      <c r="L168" t="s">
        <v>181</v>
      </c>
      <c r="M168">
        <v>194</v>
      </c>
      <c r="N168" t="s">
        <v>424</v>
      </c>
      <c r="O168" t="s">
        <v>285</v>
      </c>
      <c r="P168" t="s">
        <v>286</v>
      </c>
      <c r="Q168" t="s">
        <v>287</v>
      </c>
      <c r="R168" t="s">
        <v>288</v>
      </c>
      <c r="S168" t="s">
        <v>289</v>
      </c>
      <c r="T168" t="s">
        <v>157</v>
      </c>
      <c r="U168">
        <v>2060</v>
      </c>
      <c r="V168" t="s">
        <v>95</v>
      </c>
      <c r="W168" t="s">
        <v>96</v>
      </c>
      <c r="X168" t="s">
        <v>290</v>
      </c>
      <c r="Y168" t="s">
        <v>291</v>
      </c>
      <c r="Z168" t="s">
        <v>51</v>
      </c>
      <c r="AA168" t="str">
        <f t="shared" si="5"/>
        <v>O'Hara Anna</v>
      </c>
    </row>
    <row r="169" spans="1:27" x14ac:dyDescent="0.45">
      <c r="A169">
        <v>10181</v>
      </c>
      <c r="B169">
        <v>27</v>
      </c>
      <c r="C169" s="27">
        <v>100</v>
      </c>
      <c r="D169">
        <v>14</v>
      </c>
      <c r="E169">
        <v>5411.07</v>
      </c>
      <c r="F169" s="9">
        <f t="shared" si="4"/>
        <v>37937</v>
      </c>
      <c r="G169" s="1">
        <v>37937</v>
      </c>
      <c r="H169" t="s">
        <v>25</v>
      </c>
      <c r="I169">
        <v>4</v>
      </c>
      <c r="J169">
        <v>11</v>
      </c>
      <c r="K169">
        <v>2003</v>
      </c>
      <c r="L169" t="s">
        <v>181</v>
      </c>
      <c r="M169">
        <v>194</v>
      </c>
      <c r="N169" t="s">
        <v>424</v>
      </c>
      <c r="O169" t="s">
        <v>73</v>
      </c>
      <c r="P169" t="s">
        <v>74</v>
      </c>
      <c r="Q169" t="s">
        <v>75</v>
      </c>
      <c r="S169" t="s">
        <v>76</v>
      </c>
      <c r="U169" t="s">
        <v>77</v>
      </c>
      <c r="V169" t="s">
        <v>78</v>
      </c>
      <c r="W169" t="s">
        <v>42</v>
      </c>
      <c r="X169" t="s">
        <v>79</v>
      </c>
      <c r="Y169" t="s">
        <v>80</v>
      </c>
      <c r="Z169" t="s">
        <v>51</v>
      </c>
      <c r="AA169" t="str">
        <f t="shared" si="5"/>
        <v>Oeztan Veysel</v>
      </c>
    </row>
    <row r="170" spans="1:27" x14ac:dyDescent="0.45">
      <c r="A170">
        <v>10191</v>
      </c>
      <c r="B170">
        <v>21</v>
      </c>
      <c r="C170" s="27">
        <v>100</v>
      </c>
      <c r="D170">
        <v>3</v>
      </c>
      <c r="E170">
        <v>3840.9</v>
      </c>
      <c r="F170" s="9">
        <f t="shared" si="4"/>
        <v>37945</v>
      </c>
      <c r="G170" s="1">
        <v>37945</v>
      </c>
      <c r="H170" t="s">
        <v>25</v>
      </c>
      <c r="I170">
        <v>4</v>
      </c>
      <c r="J170">
        <v>11</v>
      </c>
      <c r="K170">
        <v>2003</v>
      </c>
      <c r="L170" t="s">
        <v>181</v>
      </c>
      <c r="M170">
        <v>194</v>
      </c>
      <c r="N170" t="s">
        <v>424</v>
      </c>
      <c r="O170" t="s">
        <v>439</v>
      </c>
      <c r="P170" t="s">
        <v>440</v>
      </c>
      <c r="Q170" t="s">
        <v>441</v>
      </c>
      <c r="S170" t="s">
        <v>442</v>
      </c>
      <c r="U170">
        <v>50739</v>
      </c>
      <c r="V170" t="s">
        <v>443</v>
      </c>
      <c r="W170" t="s">
        <v>42</v>
      </c>
      <c r="X170" t="s">
        <v>444</v>
      </c>
      <c r="Y170" t="s">
        <v>445</v>
      </c>
      <c r="Z170" t="s">
        <v>51</v>
      </c>
      <c r="AA170" t="str">
        <f t="shared" si="5"/>
        <v>Pfalzheim Henriette</v>
      </c>
    </row>
    <row r="171" spans="1:27" x14ac:dyDescent="0.45">
      <c r="A171">
        <v>10203</v>
      </c>
      <c r="B171">
        <v>20</v>
      </c>
      <c r="C171" s="27">
        <v>100</v>
      </c>
      <c r="D171">
        <v>8</v>
      </c>
      <c r="E171">
        <v>3930.4</v>
      </c>
      <c r="F171" s="9">
        <f t="shared" si="4"/>
        <v>37957</v>
      </c>
      <c r="G171" s="1">
        <v>37957</v>
      </c>
      <c r="H171" t="s">
        <v>25</v>
      </c>
      <c r="I171">
        <v>4</v>
      </c>
      <c r="J171">
        <v>12</v>
      </c>
      <c r="K171">
        <v>2003</v>
      </c>
      <c r="L171" t="s">
        <v>181</v>
      </c>
      <c r="M171">
        <v>194</v>
      </c>
      <c r="N171" t="s">
        <v>424</v>
      </c>
      <c r="O171" t="s">
        <v>174</v>
      </c>
      <c r="P171" t="s">
        <v>175</v>
      </c>
      <c r="Q171" t="s">
        <v>176</v>
      </c>
      <c r="S171" t="s">
        <v>177</v>
      </c>
      <c r="U171">
        <v>28034</v>
      </c>
      <c r="V171" t="s">
        <v>178</v>
      </c>
      <c r="W171" t="s">
        <v>42</v>
      </c>
      <c r="X171" t="s">
        <v>179</v>
      </c>
      <c r="Y171" t="s">
        <v>180</v>
      </c>
      <c r="Z171" t="s">
        <v>51</v>
      </c>
      <c r="AA171" t="str">
        <f t="shared" si="5"/>
        <v>Freyre Diego</v>
      </c>
    </row>
    <row r="172" spans="1:27" x14ac:dyDescent="0.45">
      <c r="A172">
        <v>10211</v>
      </c>
      <c r="B172">
        <v>41</v>
      </c>
      <c r="C172" s="27">
        <v>100</v>
      </c>
      <c r="D172">
        <v>2</v>
      </c>
      <c r="E172">
        <v>7498.9</v>
      </c>
      <c r="F172" s="9">
        <f t="shared" si="4"/>
        <v>38001</v>
      </c>
      <c r="G172" s="1">
        <v>38001</v>
      </c>
      <c r="H172" t="s">
        <v>25</v>
      </c>
      <c r="I172">
        <v>1</v>
      </c>
      <c r="J172">
        <v>1</v>
      </c>
      <c r="K172">
        <v>2004</v>
      </c>
      <c r="L172" t="s">
        <v>181</v>
      </c>
      <c r="M172">
        <v>194</v>
      </c>
      <c r="N172" t="s">
        <v>424</v>
      </c>
      <c r="O172" t="s">
        <v>84</v>
      </c>
      <c r="P172" t="s">
        <v>85</v>
      </c>
      <c r="Q172" t="s">
        <v>86</v>
      </c>
      <c r="S172" t="s">
        <v>48</v>
      </c>
      <c r="U172">
        <v>75016</v>
      </c>
      <c r="V172" t="s">
        <v>41</v>
      </c>
      <c r="W172" t="s">
        <v>42</v>
      </c>
      <c r="X172" t="s">
        <v>87</v>
      </c>
      <c r="Y172" t="s">
        <v>88</v>
      </c>
      <c r="Z172" t="s">
        <v>151</v>
      </c>
      <c r="AA172" t="str">
        <f t="shared" si="5"/>
        <v>Perrier Dominique</v>
      </c>
    </row>
    <row r="173" spans="1:27" x14ac:dyDescent="0.45">
      <c r="A173">
        <v>10225</v>
      </c>
      <c r="B173">
        <v>27</v>
      </c>
      <c r="C173" s="27">
        <v>100</v>
      </c>
      <c r="D173">
        <v>9</v>
      </c>
      <c r="E173">
        <v>4517.91</v>
      </c>
      <c r="F173" s="9">
        <f t="shared" si="4"/>
        <v>38039</v>
      </c>
      <c r="G173" s="1">
        <v>38039</v>
      </c>
      <c r="H173" t="s">
        <v>25</v>
      </c>
      <c r="I173">
        <v>1</v>
      </c>
      <c r="J173">
        <v>2</v>
      </c>
      <c r="K173">
        <v>2004</v>
      </c>
      <c r="L173" t="s">
        <v>181</v>
      </c>
      <c r="M173">
        <v>194</v>
      </c>
      <c r="N173" t="s">
        <v>424</v>
      </c>
      <c r="O173" t="s">
        <v>446</v>
      </c>
      <c r="P173" t="s">
        <v>447</v>
      </c>
      <c r="Q173" t="s">
        <v>448</v>
      </c>
      <c r="S173" t="s">
        <v>449</v>
      </c>
      <c r="U173">
        <v>1203</v>
      </c>
      <c r="V173" t="s">
        <v>450</v>
      </c>
      <c r="W173" t="s">
        <v>42</v>
      </c>
      <c r="X173" t="s">
        <v>451</v>
      </c>
      <c r="Y173" t="s">
        <v>103</v>
      </c>
      <c r="Z173" t="s">
        <v>51</v>
      </c>
      <c r="AA173" t="str">
        <f t="shared" si="5"/>
        <v>Holz Michael</v>
      </c>
    </row>
    <row r="174" spans="1:27" x14ac:dyDescent="0.45">
      <c r="A174">
        <v>10238</v>
      </c>
      <c r="B174">
        <v>28</v>
      </c>
      <c r="C174" s="27">
        <v>100</v>
      </c>
      <c r="D174">
        <v>3</v>
      </c>
      <c r="E174">
        <v>5774.72</v>
      </c>
      <c r="F174" s="9">
        <f t="shared" si="4"/>
        <v>38086</v>
      </c>
      <c r="G174" s="1">
        <v>38086</v>
      </c>
      <c r="H174" t="s">
        <v>25</v>
      </c>
      <c r="I174">
        <v>2</v>
      </c>
      <c r="J174">
        <v>4</v>
      </c>
      <c r="K174">
        <v>2004</v>
      </c>
      <c r="L174" t="s">
        <v>181</v>
      </c>
      <c r="M174">
        <v>194</v>
      </c>
      <c r="N174" t="s">
        <v>424</v>
      </c>
      <c r="O174" t="s">
        <v>322</v>
      </c>
      <c r="P174" t="s">
        <v>323</v>
      </c>
      <c r="Q174" t="s">
        <v>324</v>
      </c>
      <c r="S174" t="s">
        <v>325</v>
      </c>
      <c r="U174">
        <v>1734</v>
      </c>
      <c r="V174" t="s">
        <v>326</v>
      </c>
      <c r="W174" t="s">
        <v>42</v>
      </c>
      <c r="X174" t="s">
        <v>327</v>
      </c>
      <c r="Y174" t="s">
        <v>328</v>
      </c>
      <c r="Z174" t="s">
        <v>51</v>
      </c>
      <c r="AA174" t="str">
        <f t="shared" si="5"/>
        <v>Petersen Jytte</v>
      </c>
    </row>
    <row r="175" spans="1:27" x14ac:dyDescent="0.45">
      <c r="A175">
        <v>10253</v>
      </c>
      <c r="B175">
        <v>24</v>
      </c>
      <c r="C175" s="27">
        <v>100</v>
      </c>
      <c r="D175">
        <v>13</v>
      </c>
      <c r="E175">
        <v>3922.56</v>
      </c>
      <c r="F175" s="9">
        <f t="shared" si="4"/>
        <v>38139</v>
      </c>
      <c r="G175" s="1">
        <v>38139</v>
      </c>
      <c r="H175" t="s">
        <v>339</v>
      </c>
      <c r="I175">
        <v>2</v>
      </c>
      <c r="J175">
        <v>6</v>
      </c>
      <c r="K175">
        <v>2004</v>
      </c>
      <c r="L175" t="s">
        <v>181</v>
      </c>
      <c r="M175">
        <v>194</v>
      </c>
      <c r="N175" t="s">
        <v>424</v>
      </c>
      <c r="O175" t="s">
        <v>165</v>
      </c>
      <c r="P175" t="s">
        <v>166</v>
      </c>
      <c r="Q175" t="s">
        <v>167</v>
      </c>
      <c r="S175" t="s">
        <v>168</v>
      </c>
      <c r="U175" t="s">
        <v>169</v>
      </c>
      <c r="V175" t="s">
        <v>170</v>
      </c>
      <c r="W175" t="s">
        <v>42</v>
      </c>
      <c r="X175" t="s">
        <v>171</v>
      </c>
      <c r="Y175" t="s">
        <v>172</v>
      </c>
      <c r="Z175" t="s">
        <v>51</v>
      </c>
      <c r="AA175" t="str">
        <f t="shared" si="5"/>
        <v>Devon Elizabeth</v>
      </c>
    </row>
    <row r="176" spans="1:27" x14ac:dyDescent="0.45">
      <c r="A176">
        <v>10266</v>
      </c>
      <c r="B176">
        <v>44</v>
      </c>
      <c r="C176" s="27">
        <v>100</v>
      </c>
      <c r="D176">
        <v>14</v>
      </c>
      <c r="E176">
        <v>9160.36</v>
      </c>
      <c r="F176" s="9">
        <f t="shared" si="4"/>
        <v>38174</v>
      </c>
      <c r="G176" s="1">
        <v>38174</v>
      </c>
      <c r="H176" t="s">
        <v>25</v>
      </c>
      <c r="I176">
        <v>3</v>
      </c>
      <c r="J176">
        <v>7</v>
      </c>
      <c r="K176">
        <v>2004</v>
      </c>
      <c r="L176" t="s">
        <v>181</v>
      </c>
      <c r="M176">
        <v>194</v>
      </c>
      <c r="N176" t="s">
        <v>424</v>
      </c>
      <c r="O176" t="s">
        <v>452</v>
      </c>
      <c r="P176" t="s">
        <v>453</v>
      </c>
      <c r="Q176" t="s">
        <v>454</v>
      </c>
      <c r="S176" t="s">
        <v>455</v>
      </c>
      <c r="U176">
        <v>42100</v>
      </c>
      <c r="V176" t="s">
        <v>258</v>
      </c>
      <c r="W176" t="s">
        <v>42</v>
      </c>
      <c r="X176" t="s">
        <v>456</v>
      </c>
      <c r="Y176" t="s">
        <v>457</v>
      </c>
      <c r="Z176" t="s">
        <v>151</v>
      </c>
      <c r="AA176" t="str">
        <f t="shared" si="5"/>
        <v>Moroni Maurizio</v>
      </c>
    </row>
    <row r="177" spans="1:27" x14ac:dyDescent="0.45">
      <c r="A177">
        <v>10276</v>
      </c>
      <c r="B177">
        <v>50</v>
      </c>
      <c r="C177" s="27">
        <v>100</v>
      </c>
      <c r="D177">
        <v>3</v>
      </c>
      <c r="E177">
        <v>9631</v>
      </c>
      <c r="F177" s="9">
        <f t="shared" si="4"/>
        <v>38201</v>
      </c>
      <c r="G177" s="1">
        <v>38201</v>
      </c>
      <c r="H177" t="s">
        <v>25</v>
      </c>
      <c r="I177">
        <v>3</v>
      </c>
      <c r="J177">
        <v>8</v>
      </c>
      <c r="K177">
        <v>2004</v>
      </c>
      <c r="L177" t="s">
        <v>181</v>
      </c>
      <c r="M177">
        <v>194</v>
      </c>
      <c r="N177" t="s">
        <v>424</v>
      </c>
      <c r="O177" t="s">
        <v>458</v>
      </c>
      <c r="P177">
        <v>6175557555</v>
      </c>
      <c r="Q177" t="s">
        <v>459</v>
      </c>
      <c r="S177" t="s">
        <v>283</v>
      </c>
      <c r="T177" t="s">
        <v>123</v>
      </c>
      <c r="U177">
        <v>58339</v>
      </c>
      <c r="V177" t="s">
        <v>32</v>
      </c>
      <c r="W177" t="s">
        <v>33</v>
      </c>
      <c r="X177" t="s">
        <v>460</v>
      </c>
      <c r="Y177" t="s">
        <v>461</v>
      </c>
      <c r="Z177" t="s">
        <v>151</v>
      </c>
      <c r="AA177" t="str">
        <f t="shared" si="5"/>
        <v>Barajas Miguel</v>
      </c>
    </row>
    <row r="178" spans="1:27" x14ac:dyDescent="0.45">
      <c r="A178">
        <v>10287</v>
      </c>
      <c r="B178">
        <v>21</v>
      </c>
      <c r="C178" s="27">
        <v>100</v>
      </c>
      <c r="D178">
        <v>12</v>
      </c>
      <c r="E178">
        <v>3432.24</v>
      </c>
      <c r="F178" s="9">
        <f t="shared" si="4"/>
        <v>38229</v>
      </c>
      <c r="G178" s="1">
        <v>38229</v>
      </c>
      <c r="H178" t="s">
        <v>25</v>
      </c>
      <c r="I178">
        <v>3</v>
      </c>
      <c r="J178">
        <v>8</v>
      </c>
      <c r="K178">
        <v>2004</v>
      </c>
      <c r="L178" t="s">
        <v>181</v>
      </c>
      <c r="M178">
        <v>194</v>
      </c>
      <c r="N178" t="s">
        <v>424</v>
      </c>
      <c r="O178" t="s">
        <v>446</v>
      </c>
      <c r="P178" t="s">
        <v>447</v>
      </c>
      <c r="Q178" t="s">
        <v>448</v>
      </c>
      <c r="S178" t="s">
        <v>449</v>
      </c>
      <c r="U178">
        <v>1203</v>
      </c>
      <c r="V178" t="s">
        <v>450</v>
      </c>
      <c r="W178" t="s">
        <v>42</v>
      </c>
      <c r="X178" t="s">
        <v>451</v>
      </c>
      <c r="Y178" t="s">
        <v>103</v>
      </c>
      <c r="Z178" t="s">
        <v>51</v>
      </c>
      <c r="AA178" t="str">
        <f t="shared" si="5"/>
        <v>Holz Michael</v>
      </c>
    </row>
    <row r="179" spans="1:27" x14ac:dyDescent="0.45">
      <c r="A179">
        <v>10300</v>
      </c>
      <c r="B179">
        <v>33</v>
      </c>
      <c r="C179" s="27">
        <v>100</v>
      </c>
      <c r="D179">
        <v>5</v>
      </c>
      <c r="E179">
        <v>5521.89</v>
      </c>
      <c r="F179" s="9">
        <f t="shared" si="4"/>
        <v>37898</v>
      </c>
      <c r="G179" s="1">
        <v>37898</v>
      </c>
      <c r="H179" t="s">
        <v>25</v>
      </c>
      <c r="I179">
        <v>4</v>
      </c>
      <c r="J179">
        <v>10</v>
      </c>
      <c r="K179">
        <v>2003</v>
      </c>
      <c r="L179" t="s">
        <v>181</v>
      </c>
      <c r="M179">
        <v>194</v>
      </c>
      <c r="N179" t="s">
        <v>424</v>
      </c>
      <c r="O179" t="s">
        <v>462</v>
      </c>
      <c r="P179" t="s">
        <v>463</v>
      </c>
      <c r="Q179" t="s">
        <v>464</v>
      </c>
      <c r="S179" t="s">
        <v>465</v>
      </c>
      <c r="U179">
        <v>60528</v>
      </c>
      <c r="V179" t="s">
        <v>443</v>
      </c>
      <c r="W179" t="s">
        <v>42</v>
      </c>
      <c r="X179" t="s">
        <v>466</v>
      </c>
      <c r="Y179" t="s">
        <v>414</v>
      </c>
      <c r="Z179" t="s">
        <v>51</v>
      </c>
      <c r="AA179" t="str">
        <f t="shared" si="5"/>
        <v>Keitel Roland</v>
      </c>
    </row>
    <row r="180" spans="1:27" x14ac:dyDescent="0.45">
      <c r="A180">
        <v>10310</v>
      </c>
      <c r="B180">
        <v>33</v>
      </c>
      <c r="C180" s="27">
        <v>100</v>
      </c>
      <c r="D180">
        <v>10</v>
      </c>
      <c r="E180">
        <v>6934.62</v>
      </c>
      <c r="F180" s="9">
        <f t="shared" si="4"/>
        <v>38276</v>
      </c>
      <c r="G180" s="1">
        <v>38276</v>
      </c>
      <c r="H180" t="s">
        <v>25</v>
      </c>
      <c r="I180">
        <v>4</v>
      </c>
      <c r="J180">
        <v>10</v>
      </c>
      <c r="K180">
        <v>2004</v>
      </c>
      <c r="L180" t="s">
        <v>181</v>
      </c>
      <c r="M180">
        <v>194</v>
      </c>
      <c r="N180" t="s">
        <v>424</v>
      </c>
      <c r="O180" t="s">
        <v>439</v>
      </c>
      <c r="P180" t="s">
        <v>440</v>
      </c>
      <c r="Q180" t="s">
        <v>441</v>
      </c>
      <c r="S180" t="s">
        <v>442</v>
      </c>
      <c r="U180">
        <v>50739</v>
      </c>
      <c r="V180" t="s">
        <v>443</v>
      </c>
      <c r="W180" t="s">
        <v>42</v>
      </c>
      <c r="X180" t="s">
        <v>444</v>
      </c>
      <c r="Y180" t="s">
        <v>445</v>
      </c>
      <c r="Z180" t="s">
        <v>51</v>
      </c>
      <c r="AA180" t="str">
        <f t="shared" si="5"/>
        <v>Pfalzheim Henriette</v>
      </c>
    </row>
    <row r="181" spans="1:27" x14ac:dyDescent="0.45">
      <c r="A181">
        <v>10320</v>
      </c>
      <c r="B181">
        <v>31</v>
      </c>
      <c r="C181" s="27">
        <v>100</v>
      </c>
      <c r="D181">
        <v>3</v>
      </c>
      <c r="E181">
        <v>6876.11</v>
      </c>
      <c r="F181" s="9">
        <f t="shared" si="4"/>
        <v>38294</v>
      </c>
      <c r="G181" s="1">
        <v>38294</v>
      </c>
      <c r="H181" t="s">
        <v>25</v>
      </c>
      <c r="I181">
        <v>4</v>
      </c>
      <c r="J181">
        <v>11</v>
      </c>
      <c r="K181">
        <v>2004</v>
      </c>
      <c r="L181" t="s">
        <v>181</v>
      </c>
      <c r="M181">
        <v>194</v>
      </c>
      <c r="N181" t="s">
        <v>424</v>
      </c>
      <c r="O181" t="s">
        <v>183</v>
      </c>
      <c r="P181" t="s">
        <v>184</v>
      </c>
      <c r="Q181" t="s">
        <v>185</v>
      </c>
      <c r="S181" t="s">
        <v>186</v>
      </c>
      <c r="U181" t="s">
        <v>187</v>
      </c>
      <c r="V181" t="s">
        <v>188</v>
      </c>
      <c r="W181" t="s">
        <v>42</v>
      </c>
      <c r="X181" t="s">
        <v>189</v>
      </c>
      <c r="Y181" t="s">
        <v>190</v>
      </c>
      <c r="Z181" t="s">
        <v>51</v>
      </c>
      <c r="AA181" t="str">
        <f t="shared" si="5"/>
        <v>Berglund Christina</v>
      </c>
    </row>
    <row r="182" spans="1:27" x14ac:dyDescent="0.45">
      <c r="A182">
        <v>10329</v>
      </c>
      <c r="B182">
        <v>41</v>
      </c>
      <c r="C182" s="27">
        <v>71.47</v>
      </c>
      <c r="D182">
        <v>5</v>
      </c>
      <c r="E182">
        <v>2930.27</v>
      </c>
      <c r="F182" s="9">
        <f t="shared" si="4"/>
        <v>38306</v>
      </c>
      <c r="G182" s="1">
        <v>38306</v>
      </c>
      <c r="H182" t="s">
        <v>25</v>
      </c>
      <c r="I182">
        <v>4</v>
      </c>
      <c r="J182">
        <v>11</v>
      </c>
      <c r="K182">
        <v>2004</v>
      </c>
      <c r="L182" t="s">
        <v>181</v>
      </c>
      <c r="M182">
        <v>194</v>
      </c>
      <c r="N182" t="s">
        <v>424</v>
      </c>
      <c r="O182" t="s">
        <v>28</v>
      </c>
      <c r="P182">
        <v>2125557818</v>
      </c>
      <c r="Q182" t="s">
        <v>29</v>
      </c>
      <c r="S182" t="s">
        <v>30</v>
      </c>
      <c r="T182" t="s">
        <v>31</v>
      </c>
      <c r="U182">
        <v>10022</v>
      </c>
      <c r="V182" t="s">
        <v>32</v>
      </c>
      <c r="W182" t="s">
        <v>33</v>
      </c>
      <c r="X182" t="s">
        <v>34</v>
      </c>
      <c r="Y182" t="s">
        <v>35</v>
      </c>
      <c r="Z182" t="s">
        <v>36</v>
      </c>
      <c r="AA182" t="str">
        <f t="shared" si="5"/>
        <v>Yu Kwai</v>
      </c>
    </row>
    <row r="183" spans="1:27" x14ac:dyDescent="0.45">
      <c r="A183">
        <v>10341</v>
      </c>
      <c r="B183">
        <v>45</v>
      </c>
      <c r="C183" s="27">
        <v>79.650000000000006</v>
      </c>
      <c r="D183">
        <v>2</v>
      </c>
      <c r="E183">
        <v>3584.25</v>
      </c>
      <c r="F183" s="9">
        <f t="shared" si="4"/>
        <v>38315</v>
      </c>
      <c r="G183" s="1">
        <v>38315</v>
      </c>
      <c r="H183" t="s">
        <v>25</v>
      </c>
      <c r="I183">
        <v>4</v>
      </c>
      <c r="J183">
        <v>11</v>
      </c>
      <c r="K183">
        <v>2004</v>
      </c>
      <c r="L183" t="s">
        <v>181</v>
      </c>
      <c r="M183">
        <v>194</v>
      </c>
      <c r="N183" t="s">
        <v>424</v>
      </c>
      <c r="O183" t="s">
        <v>144</v>
      </c>
      <c r="P183" t="s">
        <v>145</v>
      </c>
      <c r="Q183" t="s">
        <v>146</v>
      </c>
      <c r="S183" t="s">
        <v>147</v>
      </c>
      <c r="U183">
        <v>5020</v>
      </c>
      <c r="V183" t="s">
        <v>148</v>
      </c>
      <c r="W183" t="s">
        <v>42</v>
      </c>
      <c r="X183" t="s">
        <v>149</v>
      </c>
      <c r="Y183" t="s">
        <v>150</v>
      </c>
      <c r="Z183" t="s">
        <v>51</v>
      </c>
      <c r="AA183" t="str">
        <f t="shared" si="5"/>
        <v>Pipps Georg</v>
      </c>
    </row>
    <row r="184" spans="1:27" x14ac:dyDescent="0.45">
      <c r="A184">
        <v>10363</v>
      </c>
      <c r="B184">
        <v>33</v>
      </c>
      <c r="C184" s="27">
        <v>85.39</v>
      </c>
      <c r="D184">
        <v>3</v>
      </c>
      <c r="E184">
        <v>2817.87</v>
      </c>
      <c r="F184" s="9">
        <f t="shared" si="4"/>
        <v>38358</v>
      </c>
      <c r="G184" s="1">
        <v>38358</v>
      </c>
      <c r="H184" t="s">
        <v>25</v>
      </c>
      <c r="I184">
        <v>1</v>
      </c>
      <c r="J184">
        <v>1</v>
      </c>
      <c r="K184">
        <v>2005</v>
      </c>
      <c r="L184" t="s">
        <v>181</v>
      </c>
      <c r="M184">
        <v>194</v>
      </c>
      <c r="N184" t="s">
        <v>424</v>
      </c>
      <c r="O184" t="s">
        <v>467</v>
      </c>
      <c r="P184" t="s">
        <v>468</v>
      </c>
      <c r="Q184" t="s">
        <v>469</v>
      </c>
      <c r="S184" t="s">
        <v>470</v>
      </c>
      <c r="U184" t="s">
        <v>471</v>
      </c>
      <c r="V184" t="s">
        <v>130</v>
      </c>
      <c r="W184" t="s">
        <v>42</v>
      </c>
      <c r="X184" t="s">
        <v>472</v>
      </c>
      <c r="Y184" t="s">
        <v>473</v>
      </c>
      <c r="Z184" t="s">
        <v>36</v>
      </c>
      <c r="AA184" t="str">
        <f t="shared" si="5"/>
        <v>Suominen Kalle</v>
      </c>
    </row>
    <row r="185" spans="1:27" x14ac:dyDescent="0.45">
      <c r="A185">
        <v>10375</v>
      </c>
      <c r="B185">
        <v>45</v>
      </c>
      <c r="C185" s="27">
        <v>76</v>
      </c>
      <c r="D185">
        <v>7</v>
      </c>
      <c r="E185">
        <v>3420</v>
      </c>
      <c r="F185" s="9">
        <f t="shared" si="4"/>
        <v>38386</v>
      </c>
      <c r="G185" s="1">
        <v>38386</v>
      </c>
      <c r="H185" t="s">
        <v>25</v>
      </c>
      <c r="I185">
        <v>1</v>
      </c>
      <c r="J185">
        <v>2</v>
      </c>
      <c r="K185">
        <v>2005</v>
      </c>
      <c r="L185" t="s">
        <v>181</v>
      </c>
      <c r="M185">
        <v>194</v>
      </c>
      <c r="N185" t="s">
        <v>424</v>
      </c>
      <c r="O185" t="s">
        <v>114</v>
      </c>
      <c r="P185" t="s">
        <v>115</v>
      </c>
      <c r="Q185" t="s">
        <v>116</v>
      </c>
      <c r="S185" t="s">
        <v>117</v>
      </c>
      <c r="U185">
        <v>44000</v>
      </c>
      <c r="V185" t="s">
        <v>41</v>
      </c>
      <c r="W185" t="s">
        <v>42</v>
      </c>
      <c r="X185" t="s">
        <v>118</v>
      </c>
      <c r="Y185" t="s">
        <v>119</v>
      </c>
      <c r="Z185" t="s">
        <v>51</v>
      </c>
      <c r="AA185" t="str">
        <f t="shared" si="5"/>
        <v>Labrune Janine</v>
      </c>
    </row>
    <row r="186" spans="1:27" x14ac:dyDescent="0.45">
      <c r="A186">
        <v>10389</v>
      </c>
      <c r="B186">
        <v>26</v>
      </c>
      <c r="C186" s="27">
        <v>99.04</v>
      </c>
      <c r="D186">
        <v>4</v>
      </c>
      <c r="E186">
        <v>2575.04</v>
      </c>
      <c r="F186" s="9">
        <f t="shared" si="4"/>
        <v>38414</v>
      </c>
      <c r="G186" s="1">
        <v>38414</v>
      </c>
      <c r="H186" t="s">
        <v>25</v>
      </c>
      <c r="I186">
        <v>1</v>
      </c>
      <c r="J186">
        <v>3</v>
      </c>
      <c r="K186">
        <v>2005</v>
      </c>
      <c r="L186" t="s">
        <v>181</v>
      </c>
      <c r="M186">
        <v>194</v>
      </c>
      <c r="N186" t="s">
        <v>424</v>
      </c>
      <c r="O186" t="s">
        <v>261</v>
      </c>
      <c r="P186" t="s">
        <v>262</v>
      </c>
      <c r="Q186" t="s">
        <v>263</v>
      </c>
      <c r="S186" t="s">
        <v>264</v>
      </c>
      <c r="U186" t="s">
        <v>265</v>
      </c>
      <c r="V186" t="s">
        <v>188</v>
      </c>
      <c r="W186" t="s">
        <v>42</v>
      </c>
      <c r="X186" t="s">
        <v>266</v>
      </c>
      <c r="Y186" t="s">
        <v>206</v>
      </c>
      <c r="Z186" t="s">
        <v>36</v>
      </c>
      <c r="AA186" t="str">
        <f t="shared" si="5"/>
        <v>Larsson Maria</v>
      </c>
    </row>
    <row r="187" spans="1:27" x14ac:dyDescent="0.45">
      <c r="A187">
        <v>10419</v>
      </c>
      <c r="B187">
        <v>12</v>
      </c>
      <c r="C187" s="27">
        <v>100</v>
      </c>
      <c r="D187">
        <v>13</v>
      </c>
      <c r="E187">
        <v>1961.28</v>
      </c>
      <c r="F187" s="9">
        <f t="shared" si="4"/>
        <v>38489</v>
      </c>
      <c r="G187" s="1">
        <v>38489</v>
      </c>
      <c r="H187" t="s">
        <v>25</v>
      </c>
      <c r="I187">
        <v>2</v>
      </c>
      <c r="J187">
        <v>5</v>
      </c>
      <c r="K187">
        <v>2005</v>
      </c>
      <c r="L187" t="s">
        <v>181</v>
      </c>
      <c r="M187">
        <v>194</v>
      </c>
      <c r="N187" t="s">
        <v>424</v>
      </c>
      <c r="O187" t="s">
        <v>144</v>
      </c>
      <c r="P187" t="s">
        <v>145</v>
      </c>
      <c r="Q187" t="s">
        <v>146</v>
      </c>
      <c r="S187" t="s">
        <v>147</v>
      </c>
      <c r="U187">
        <v>5020</v>
      </c>
      <c r="V187" t="s">
        <v>148</v>
      </c>
      <c r="W187" t="s">
        <v>42</v>
      </c>
      <c r="X187" t="s">
        <v>149</v>
      </c>
      <c r="Y187" t="s">
        <v>150</v>
      </c>
      <c r="Z187" t="s">
        <v>36</v>
      </c>
      <c r="AA187" t="str">
        <f t="shared" si="5"/>
        <v>Pipps Georg</v>
      </c>
    </row>
    <row r="188" spans="1:27" x14ac:dyDescent="0.45">
      <c r="A188">
        <v>10105</v>
      </c>
      <c r="B188">
        <v>41</v>
      </c>
      <c r="C188" s="27">
        <v>100</v>
      </c>
      <c r="D188">
        <v>15</v>
      </c>
      <c r="E188">
        <v>8690.36</v>
      </c>
      <c r="F188" s="9">
        <f t="shared" si="4"/>
        <v>37663</v>
      </c>
      <c r="G188" s="1">
        <v>37663</v>
      </c>
      <c r="H188" t="s">
        <v>25</v>
      </c>
      <c r="I188">
        <v>1</v>
      </c>
      <c r="J188">
        <v>2</v>
      </c>
      <c r="K188">
        <v>2003</v>
      </c>
      <c r="L188" t="s">
        <v>181</v>
      </c>
      <c r="M188">
        <v>207</v>
      </c>
      <c r="N188" t="s">
        <v>474</v>
      </c>
      <c r="O188" t="s">
        <v>322</v>
      </c>
      <c r="P188" t="s">
        <v>323</v>
      </c>
      <c r="Q188" t="s">
        <v>324</v>
      </c>
      <c r="S188" t="s">
        <v>325</v>
      </c>
      <c r="U188">
        <v>1734</v>
      </c>
      <c r="V188" t="s">
        <v>326</v>
      </c>
      <c r="W188" t="s">
        <v>42</v>
      </c>
      <c r="X188" t="s">
        <v>327</v>
      </c>
      <c r="Y188" t="s">
        <v>328</v>
      </c>
      <c r="Z188" t="s">
        <v>151</v>
      </c>
      <c r="AA188" t="str">
        <f t="shared" si="5"/>
        <v>Petersen Jytte</v>
      </c>
    </row>
    <row r="189" spans="1:27" x14ac:dyDescent="0.45">
      <c r="A189">
        <v>10117</v>
      </c>
      <c r="B189">
        <v>33</v>
      </c>
      <c r="C189" s="27">
        <v>100</v>
      </c>
      <c r="D189">
        <v>9</v>
      </c>
      <c r="E189">
        <v>6034.38</v>
      </c>
      <c r="F189" s="9">
        <f t="shared" si="4"/>
        <v>37727</v>
      </c>
      <c r="G189" s="1">
        <v>37727</v>
      </c>
      <c r="H189" t="s">
        <v>25</v>
      </c>
      <c r="I189">
        <v>2</v>
      </c>
      <c r="J189">
        <v>4</v>
      </c>
      <c r="K189">
        <v>2003</v>
      </c>
      <c r="L189" t="s">
        <v>181</v>
      </c>
      <c r="M189">
        <v>207</v>
      </c>
      <c r="N189" t="s">
        <v>474</v>
      </c>
      <c r="O189" t="s">
        <v>196</v>
      </c>
      <c r="P189" t="s">
        <v>197</v>
      </c>
      <c r="Q189" t="s">
        <v>198</v>
      </c>
      <c r="S189" t="s">
        <v>199</v>
      </c>
      <c r="U189">
        <v>79903</v>
      </c>
      <c r="V189" t="s">
        <v>199</v>
      </c>
      <c r="W189" t="s">
        <v>200</v>
      </c>
      <c r="X189" t="s">
        <v>201</v>
      </c>
      <c r="Y189" t="s">
        <v>202</v>
      </c>
      <c r="Z189" t="s">
        <v>51</v>
      </c>
      <c r="AA189" t="str">
        <f t="shared" si="5"/>
        <v>Natividad Eric</v>
      </c>
    </row>
    <row r="190" spans="1:27" x14ac:dyDescent="0.45">
      <c r="A190">
        <v>10127</v>
      </c>
      <c r="B190">
        <v>46</v>
      </c>
      <c r="C190" s="27">
        <v>100</v>
      </c>
      <c r="D190">
        <v>2</v>
      </c>
      <c r="E190">
        <v>11279.2</v>
      </c>
      <c r="F190" s="9">
        <f t="shared" si="4"/>
        <v>37775</v>
      </c>
      <c r="G190" s="1">
        <v>37775</v>
      </c>
      <c r="H190" t="s">
        <v>25</v>
      </c>
      <c r="I190">
        <v>2</v>
      </c>
      <c r="J190">
        <v>6</v>
      </c>
      <c r="K190">
        <v>2003</v>
      </c>
      <c r="L190" t="s">
        <v>181</v>
      </c>
      <c r="M190">
        <v>207</v>
      </c>
      <c r="N190" t="s">
        <v>474</v>
      </c>
      <c r="O190" t="s">
        <v>475</v>
      </c>
      <c r="P190">
        <v>2125557413</v>
      </c>
      <c r="Q190" t="s">
        <v>476</v>
      </c>
      <c r="R190" t="s">
        <v>477</v>
      </c>
      <c r="S190" t="s">
        <v>30</v>
      </c>
      <c r="T190" t="s">
        <v>31</v>
      </c>
      <c r="U190">
        <v>10022</v>
      </c>
      <c r="V190" t="s">
        <v>32</v>
      </c>
      <c r="W190" t="s">
        <v>33</v>
      </c>
      <c r="X190" t="s">
        <v>56</v>
      </c>
      <c r="Y190" t="s">
        <v>478</v>
      </c>
      <c r="Z190" t="s">
        <v>151</v>
      </c>
      <c r="AA190" t="str">
        <f t="shared" si="5"/>
        <v>Young Jeff</v>
      </c>
    </row>
    <row r="191" spans="1:27" x14ac:dyDescent="0.45">
      <c r="A191">
        <v>10142</v>
      </c>
      <c r="B191">
        <v>33</v>
      </c>
      <c r="C191" s="27">
        <v>100</v>
      </c>
      <c r="D191">
        <v>12</v>
      </c>
      <c r="E191">
        <v>8023.29</v>
      </c>
      <c r="F191" s="9">
        <f t="shared" si="4"/>
        <v>37841</v>
      </c>
      <c r="G191" s="1">
        <v>37841</v>
      </c>
      <c r="H191" t="s">
        <v>25</v>
      </c>
      <c r="I191">
        <v>3</v>
      </c>
      <c r="J191">
        <v>8</v>
      </c>
      <c r="K191">
        <v>2003</v>
      </c>
      <c r="L191" t="s">
        <v>181</v>
      </c>
      <c r="M191">
        <v>207</v>
      </c>
      <c r="N191" t="s">
        <v>474</v>
      </c>
      <c r="O191" t="s">
        <v>272</v>
      </c>
      <c r="P191">
        <v>4155551450</v>
      </c>
      <c r="Q191" t="s">
        <v>273</v>
      </c>
      <c r="S191" t="s">
        <v>274</v>
      </c>
      <c r="T191" t="s">
        <v>55</v>
      </c>
      <c r="U191">
        <v>97562</v>
      </c>
      <c r="V191" t="s">
        <v>32</v>
      </c>
      <c r="W191" t="s">
        <v>33</v>
      </c>
      <c r="X191" t="s">
        <v>275</v>
      </c>
      <c r="Y191" t="s">
        <v>276</v>
      </c>
      <c r="Z191" t="s">
        <v>151</v>
      </c>
      <c r="AA191" t="str">
        <f t="shared" si="5"/>
        <v>Nelson Valarie</v>
      </c>
    </row>
    <row r="192" spans="1:27" x14ac:dyDescent="0.45">
      <c r="A192">
        <v>10153</v>
      </c>
      <c r="B192">
        <v>20</v>
      </c>
      <c r="C192" s="27">
        <v>100</v>
      </c>
      <c r="D192">
        <v>11</v>
      </c>
      <c r="E192">
        <v>4904</v>
      </c>
      <c r="F192" s="9">
        <f t="shared" si="4"/>
        <v>37892</v>
      </c>
      <c r="G192" s="1">
        <v>37892</v>
      </c>
      <c r="H192" t="s">
        <v>25</v>
      </c>
      <c r="I192">
        <v>3</v>
      </c>
      <c r="J192">
        <v>9</v>
      </c>
      <c r="K192">
        <v>2003</v>
      </c>
      <c r="L192" t="s">
        <v>181</v>
      </c>
      <c r="M192">
        <v>207</v>
      </c>
      <c r="N192" t="s">
        <v>474</v>
      </c>
      <c r="O192" t="s">
        <v>174</v>
      </c>
      <c r="P192" t="s">
        <v>175</v>
      </c>
      <c r="Q192" t="s">
        <v>176</v>
      </c>
      <c r="S192" t="s">
        <v>177</v>
      </c>
      <c r="U192">
        <v>28034</v>
      </c>
      <c r="V192" t="s">
        <v>178</v>
      </c>
      <c r="W192" t="s">
        <v>42</v>
      </c>
      <c r="X192" t="s">
        <v>179</v>
      </c>
      <c r="Y192" t="s">
        <v>180</v>
      </c>
      <c r="Z192" t="s">
        <v>51</v>
      </c>
      <c r="AA192" t="str">
        <f t="shared" si="5"/>
        <v>Freyre Diego</v>
      </c>
    </row>
    <row r="193" spans="1:27" x14ac:dyDescent="0.45">
      <c r="A193">
        <v>10165</v>
      </c>
      <c r="B193">
        <v>44</v>
      </c>
      <c r="C193" s="27">
        <v>100</v>
      </c>
      <c r="D193">
        <v>3</v>
      </c>
      <c r="E193">
        <v>8594.52</v>
      </c>
      <c r="F193" s="9">
        <f t="shared" si="4"/>
        <v>37916</v>
      </c>
      <c r="G193" s="1">
        <v>37916</v>
      </c>
      <c r="H193" t="s">
        <v>25</v>
      </c>
      <c r="I193">
        <v>4</v>
      </c>
      <c r="J193">
        <v>10</v>
      </c>
      <c r="K193">
        <v>2003</v>
      </c>
      <c r="L193" t="s">
        <v>181</v>
      </c>
      <c r="M193">
        <v>207</v>
      </c>
      <c r="N193" t="s">
        <v>474</v>
      </c>
      <c r="O193" t="s">
        <v>196</v>
      </c>
      <c r="P193" t="s">
        <v>197</v>
      </c>
      <c r="Q193" t="s">
        <v>198</v>
      </c>
      <c r="S193" t="s">
        <v>199</v>
      </c>
      <c r="U193">
        <v>79903</v>
      </c>
      <c r="V193" t="s">
        <v>199</v>
      </c>
      <c r="W193" t="s">
        <v>200</v>
      </c>
      <c r="X193" t="s">
        <v>201</v>
      </c>
      <c r="Y193" t="s">
        <v>202</v>
      </c>
      <c r="Z193" t="s">
        <v>151</v>
      </c>
      <c r="AA193" t="str">
        <f t="shared" si="5"/>
        <v>Natividad Eric</v>
      </c>
    </row>
    <row r="194" spans="1:27" x14ac:dyDescent="0.45">
      <c r="A194">
        <v>10176</v>
      </c>
      <c r="B194">
        <v>33</v>
      </c>
      <c r="C194" s="27">
        <v>100</v>
      </c>
      <c r="D194">
        <v>2</v>
      </c>
      <c r="E194">
        <v>7474.5</v>
      </c>
      <c r="F194" s="9">
        <f t="shared" si="4"/>
        <v>37931</v>
      </c>
      <c r="G194" s="1">
        <v>37931</v>
      </c>
      <c r="H194" t="s">
        <v>25</v>
      </c>
      <c r="I194">
        <v>4</v>
      </c>
      <c r="J194">
        <v>11</v>
      </c>
      <c r="K194">
        <v>2003</v>
      </c>
      <c r="L194" t="s">
        <v>181</v>
      </c>
      <c r="M194">
        <v>207</v>
      </c>
      <c r="N194" t="s">
        <v>474</v>
      </c>
      <c r="O194" t="s">
        <v>452</v>
      </c>
      <c r="P194" t="s">
        <v>453</v>
      </c>
      <c r="Q194" t="s">
        <v>454</v>
      </c>
      <c r="S194" t="s">
        <v>455</v>
      </c>
      <c r="U194">
        <v>42100</v>
      </c>
      <c r="V194" t="s">
        <v>258</v>
      </c>
      <c r="W194" t="s">
        <v>42</v>
      </c>
      <c r="X194" t="s">
        <v>456</v>
      </c>
      <c r="Y194" t="s">
        <v>457</v>
      </c>
      <c r="Z194" t="s">
        <v>151</v>
      </c>
      <c r="AA194" t="str">
        <f t="shared" si="5"/>
        <v>Moroni Maurizio</v>
      </c>
    </row>
    <row r="195" spans="1:27" x14ac:dyDescent="0.45">
      <c r="A195">
        <v>10185</v>
      </c>
      <c r="B195">
        <v>21</v>
      </c>
      <c r="C195" s="27">
        <v>100</v>
      </c>
      <c r="D195">
        <v>13</v>
      </c>
      <c r="E195">
        <v>3883.74</v>
      </c>
      <c r="F195" s="9">
        <f t="shared" ref="F195:F258" si="6">(G195)</f>
        <v>37939</v>
      </c>
      <c r="G195" s="1">
        <v>37939</v>
      </c>
      <c r="H195" t="s">
        <v>25</v>
      </c>
      <c r="I195">
        <v>4</v>
      </c>
      <c r="J195">
        <v>11</v>
      </c>
      <c r="K195">
        <v>2003</v>
      </c>
      <c r="L195" t="s">
        <v>181</v>
      </c>
      <c r="M195">
        <v>207</v>
      </c>
      <c r="N195" t="s">
        <v>474</v>
      </c>
      <c r="O195" t="s">
        <v>335</v>
      </c>
      <c r="P195">
        <v>5085559555</v>
      </c>
      <c r="Q195" t="s">
        <v>336</v>
      </c>
      <c r="S195" t="s">
        <v>162</v>
      </c>
      <c r="T195" t="s">
        <v>123</v>
      </c>
      <c r="U195">
        <v>50553</v>
      </c>
      <c r="V195" t="s">
        <v>32</v>
      </c>
      <c r="W195" t="s">
        <v>33</v>
      </c>
      <c r="X195" t="s">
        <v>337</v>
      </c>
      <c r="Y195" t="s">
        <v>338</v>
      </c>
      <c r="Z195" t="s">
        <v>51</v>
      </c>
      <c r="AA195" t="str">
        <f t="shared" ref="AA195:AA258" si="7">CONCATENATE(X195," ",Y195)</f>
        <v>Tam Wing C</v>
      </c>
    </row>
    <row r="196" spans="1:27" x14ac:dyDescent="0.45">
      <c r="A196">
        <v>10196</v>
      </c>
      <c r="B196">
        <v>47</v>
      </c>
      <c r="C196" s="27">
        <v>100</v>
      </c>
      <c r="D196">
        <v>5</v>
      </c>
      <c r="E196">
        <v>8887.7000000000007</v>
      </c>
      <c r="F196" s="9">
        <f t="shared" si="6"/>
        <v>37951</v>
      </c>
      <c r="G196" s="1">
        <v>37951</v>
      </c>
      <c r="H196" t="s">
        <v>25</v>
      </c>
      <c r="I196">
        <v>4</v>
      </c>
      <c r="J196">
        <v>11</v>
      </c>
      <c r="K196">
        <v>2003</v>
      </c>
      <c r="L196" t="s">
        <v>181</v>
      </c>
      <c r="M196">
        <v>207</v>
      </c>
      <c r="N196" t="s">
        <v>474</v>
      </c>
      <c r="O196" t="s">
        <v>242</v>
      </c>
      <c r="P196">
        <v>2035559545</v>
      </c>
      <c r="Q196" t="s">
        <v>243</v>
      </c>
      <c r="S196" t="s">
        <v>244</v>
      </c>
      <c r="T196" t="s">
        <v>112</v>
      </c>
      <c r="U196">
        <v>97823</v>
      </c>
      <c r="V196" t="s">
        <v>32</v>
      </c>
      <c r="W196" t="s">
        <v>33</v>
      </c>
      <c r="X196" t="s">
        <v>83</v>
      </c>
      <c r="Y196" t="s">
        <v>245</v>
      </c>
      <c r="Z196" t="s">
        <v>151</v>
      </c>
      <c r="AA196" t="str">
        <f t="shared" si="7"/>
        <v>Murphy Leslie</v>
      </c>
    </row>
    <row r="197" spans="1:27" x14ac:dyDescent="0.45">
      <c r="A197">
        <v>10208</v>
      </c>
      <c r="B197">
        <v>46</v>
      </c>
      <c r="C197" s="27">
        <v>100</v>
      </c>
      <c r="D197">
        <v>13</v>
      </c>
      <c r="E197">
        <v>8602.92</v>
      </c>
      <c r="F197" s="9">
        <f t="shared" si="6"/>
        <v>37988</v>
      </c>
      <c r="G197" s="1">
        <v>37988</v>
      </c>
      <c r="H197" t="s">
        <v>25</v>
      </c>
      <c r="I197">
        <v>1</v>
      </c>
      <c r="J197">
        <v>1</v>
      </c>
      <c r="K197">
        <v>2004</v>
      </c>
      <c r="L197" t="s">
        <v>181</v>
      </c>
      <c r="M197">
        <v>207</v>
      </c>
      <c r="N197" t="s">
        <v>474</v>
      </c>
      <c r="O197" t="s">
        <v>219</v>
      </c>
      <c r="P197" t="s">
        <v>220</v>
      </c>
      <c r="Q197" t="s">
        <v>221</v>
      </c>
      <c r="S197" t="s">
        <v>222</v>
      </c>
      <c r="U197">
        <v>69004</v>
      </c>
      <c r="V197" t="s">
        <v>41</v>
      </c>
      <c r="W197" t="s">
        <v>42</v>
      </c>
      <c r="X197" t="s">
        <v>223</v>
      </c>
      <c r="Y197" t="s">
        <v>224</v>
      </c>
      <c r="Z197" t="s">
        <v>151</v>
      </c>
      <c r="AA197" t="str">
        <f t="shared" si="7"/>
        <v>Saveley Mary</v>
      </c>
    </row>
    <row r="198" spans="1:27" x14ac:dyDescent="0.45">
      <c r="A198">
        <v>10220</v>
      </c>
      <c r="B198">
        <v>32</v>
      </c>
      <c r="C198" s="27">
        <v>100</v>
      </c>
      <c r="D198">
        <v>2</v>
      </c>
      <c r="E198">
        <v>7181.44</v>
      </c>
      <c r="F198" s="9">
        <f t="shared" si="6"/>
        <v>38029</v>
      </c>
      <c r="G198" s="1">
        <v>38029</v>
      </c>
      <c r="H198" t="s">
        <v>25</v>
      </c>
      <c r="I198">
        <v>1</v>
      </c>
      <c r="J198">
        <v>2</v>
      </c>
      <c r="K198">
        <v>2004</v>
      </c>
      <c r="L198" t="s">
        <v>181</v>
      </c>
      <c r="M198">
        <v>207</v>
      </c>
      <c r="N198" t="s">
        <v>474</v>
      </c>
      <c r="O198" t="s">
        <v>479</v>
      </c>
      <c r="P198" t="s">
        <v>480</v>
      </c>
      <c r="Q198" t="s">
        <v>481</v>
      </c>
      <c r="R198" t="s">
        <v>482</v>
      </c>
      <c r="S198" t="s">
        <v>483</v>
      </c>
      <c r="U198">
        <v>2</v>
      </c>
      <c r="V198" t="s">
        <v>484</v>
      </c>
      <c r="W198" t="s">
        <v>42</v>
      </c>
      <c r="X198" t="s">
        <v>485</v>
      </c>
      <c r="Y198" t="s">
        <v>486</v>
      </c>
      <c r="Z198" t="s">
        <v>151</v>
      </c>
      <c r="AA198" t="str">
        <f t="shared" si="7"/>
        <v>Cassidy Dean</v>
      </c>
    </row>
    <row r="199" spans="1:27" x14ac:dyDescent="0.45">
      <c r="A199">
        <v>10231</v>
      </c>
      <c r="B199">
        <v>42</v>
      </c>
      <c r="C199" s="27">
        <v>100</v>
      </c>
      <c r="D199">
        <v>2</v>
      </c>
      <c r="E199">
        <v>8378.58</v>
      </c>
      <c r="F199" s="9">
        <f t="shared" si="6"/>
        <v>38065</v>
      </c>
      <c r="G199" s="1">
        <v>38065</v>
      </c>
      <c r="H199" t="s">
        <v>25</v>
      </c>
      <c r="I199">
        <v>1</v>
      </c>
      <c r="J199">
        <v>3</v>
      </c>
      <c r="K199">
        <v>2004</v>
      </c>
      <c r="L199" t="s">
        <v>181</v>
      </c>
      <c r="M199">
        <v>207</v>
      </c>
      <c r="N199" t="s">
        <v>474</v>
      </c>
      <c r="O199" t="s">
        <v>487</v>
      </c>
      <c r="P199" t="s">
        <v>488</v>
      </c>
      <c r="Q199" t="s">
        <v>489</v>
      </c>
      <c r="S199" t="s">
        <v>177</v>
      </c>
      <c r="U199">
        <v>28023</v>
      </c>
      <c r="V199" t="s">
        <v>178</v>
      </c>
      <c r="W199" t="s">
        <v>42</v>
      </c>
      <c r="X199" t="s">
        <v>490</v>
      </c>
      <c r="Y199" t="s">
        <v>491</v>
      </c>
      <c r="Z199" t="s">
        <v>151</v>
      </c>
      <c r="AA199" t="str">
        <f t="shared" si="7"/>
        <v>Fernandez Jesus</v>
      </c>
    </row>
    <row r="200" spans="1:27" x14ac:dyDescent="0.45">
      <c r="A200">
        <v>10247</v>
      </c>
      <c r="B200">
        <v>44</v>
      </c>
      <c r="C200" s="27">
        <v>100</v>
      </c>
      <c r="D200">
        <v>2</v>
      </c>
      <c r="E200">
        <v>10606.2</v>
      </c>
      <c r="F200" s="9">
        <f t="shared" si="6"/>
        <v>38112</v>
      </c>
      <c r="G200" s="1">
        <v>38112</v>
      </c>
      <c r="H200" t="s">
        <v>25</v>
      </c>
      <c r="I200">
        <v>2</v>
      </c>
      <c r="J200">
        <v>5</v>
      </c>
      <c r="K200">
        <v>2004</v>
      </c>
      <c r="L200" t="s">
        <v>181</v>
      </c>
      <c r="M200">
        <v>207</v>
      </c>
      <c r="N200" t="s">
        <v>474</v>
      </c>
      <c r="O200" t="s">
        <v>467</v>
      </c>
      <c r="P200" t="s">
        <v>468</v>
      </c>
      <c r="Q200" t="s">
        <v>469</v>
      </c>
      <c r="S200" t="s">
        <v>470</v>
      </c>
      <c r="U200" t="s">
        <v>471</v>
      </c>
      <c r="V200" t="s">
        <v>130</v>
      </c>
      <c r="W200" t="s">
        <v>42</v>
      </c>
      <c r="X200" t="s">
        <v>472</v>
      </c>
      <c r="Y200" t="s">
        <v>473</v>
      </c>
      <c r="Z200" t="s">
        <v>151</v>
      </c>
      <c r="AA200" t="str">
        <f t="shared" si="7"/>
        <v>Suominen Kalle</v>
      </c>
    </row>
    <row r="201" spans="1:27" x14ac:dyDescent="0.45">
      <c r="A201">
        <v>10272</v>
      </c>
      <c r="B201">
        <v>35</v>
      </c>
      <c r="C201" s="27">
        <v>100</v>
      </c>
      <c r="D201">
        <v>2</v>
      </c>
      <c r="E201">
        <v>5818.4</v>
      </c>
      <c r="F201" s="9">
        <f t="shared" si="6"/>
        <v>38188</v>
      </c>
      <c r="G201" s="1">
        <v>38188</v>
      </c>
      <c r="H201" t="s">
        <v>25</v>
      </c>
      <c r="I201">
        <v>3</v>
      </c>
      <c r="J201">
        <v>7</v>
      </c>
      <c r="K201">
        <v>2004</v>
      </c>
      <c r="L201" t="s">
        <v>181</v>
      </c>
      <c r="M201">
        <v>207</v>
      </c>
      <c r="N201" t="s">
        <v>474</v>
      </c>
      <c r="O201" t="s">
        <v>139</v>
      </c>
      <c r="P201">
        <v>2155551555</v>
      </c>
      <c r="Q201" t="s">
        <v>140</v>
      </c>
      <c r="S201" t="s">
        <v>141</v>
      </c>
      <c r="T201" t="s">
        <v>142</v>
      </c>
      <c r="U201">
        <v>70267</v>
      </c>
      <c r="V201" t="s">
        <v>32</v>
      </c>
      <c r="W201" t="s">
        <v>33</v>
      </c>
      <c r="X201" t="s">
        <v>34</v>
      </c>
      <c r="Y201" t="s">
        <v>143</v>
      </c>
      <c r="Z201" t="s">
        <v>51</v>
      </c>
      <c r="AA201" t="str">
        <f t="shared" si="7"/>
        <v>Yu Kyung</v>
      </c>
    </row>
    <row r="202" spans="1:27" x14ac:dyDescent="0.45">
      <c r="A202">
        <v>10282</v>
      </c>
      <c r="B202">
        <v>41</v>
      </c>
      <c r="C202" s="27">
        <v>100</v>
      </c>
      <c r="D202">
        <v>5</v>
      </c>
      <c r="E202">
        <v>7071.27</v>
      </c>
      <c r="F202" s="9">
        <f t="shared" si="6"/>
        <v>38219</v>
      </c>
      <c r="G202" s="1">
        <v>38219</v>
      </c>
      <c r="H202" t="s">
        <v>25</v>
      </c>
      <c r="I202">
        <v>3</v>
      </c>
      <c r="J202">
        <v>8</v>
      </c>
      <c r="K202">
        <v>2004</v>
      </c>
      <c r="L202" t="s">
        <v>181</v>
      </c>
      <c r="M202">
        <v>207</v>
      </c>
      <c r="N202" t="s">
        <v>474</v>
      </c>
      <c r="O202" t="s">
        <v>272</v>
      </c>
      <c r="P202">
        <v>4155551450</v>
      </c>
      <c r="Q202" t="s">
        <v>273</v>
      </c>
      <c r="S202" t="s">
        <v>274</v>
      </c>
      <c r="T202" t="s">
        <v>55</v>
      </c>
      <c r="U202">
        <v>97562</v>
      </c>
      <c r="V202" t="s">
        <v>32</v>
      </c>
      <c r="W202" t="s">
        <v>33</v>
      </c>
      <c r="X202" t="s">
        <v>275</v>
      </c>
      <c r="Y202" t="s">
        <v>276</v>
      </c>
      <c r="Z202" t="s">
        <v>151</v>
      </c>
      <c r="AA202" t="str">
        <f t="shared" si="7"/>
        <v>Nelson Valarie</v>
      </c>
    </row>
    <row r="203" spans="1:27" x14ac:dyDescent="0.45">
      <c r="A203">
        <v>10293</v>
      </c>
      <c r="B203">
        <v>46</v>
      </c>
      <c r="C203" s="27">
        <v>100</v>
      </c>
      <c r="D203">
        <v>8</v>
      </c>
      <c r="E203">
        <v>8411.56</v>
      </c>
      <c r="F203" s="9">
        <f t="shared" si="6"/>
        <v>38239</v>
      </c>
      <c r="G203" s="1">
        <v>38239</v>
      </c>
      <c r="H203" t="s">
        <v>25</v>
      </c>
      <c r="I203">
        <v>3</v>
      </c>
      <c r="J203">
        <v>9</v>
      </c>
      <c r="K203">
        <v>2004</v>
      </c>
      <c r="L203" t="s">
        <v>181</v>
      </c>
      <c r="M203">
        <v>207</v>
      </c>
      <c r="N203" t="s">
        <v>474</v>
      </c>
      <c r="O203" t="s">
        <v>254</v>
      </c>
      <c r="P203" t="s">
        <v>255</v>
      </c>
      <c r="Q203" t="s">
        <v>256</v>
      </c>
      <c r="S203" t="s">
        <v>257</v>
      </c>
      <c r="U203">
        <v>10100</v>
      </c>
      <c r="V203" t="s">
        <v>258</v>
      </c>
      <c r="W203" t="s">
        <v>42</v>
      </c>
      <c r="X203" t="s">
        <v>259</v>
      </c>
      <c r="Y203" t="s">
        <v>260</v>
      </c>
      <c r="Z203" t="s">
        <v>151</v>
      </c>
      <c r="AA203" t="str">
        <f t="shared" si="7"/>
        <v>Accorti Paolo</v>
      </c>
    </row>
    <row r="204" spans="1:27" x14ac:dyDescent="0.45">
      <c r="A204">
        <v>10306</v>
      </c>
      <c r="B204">
        <v>31</v>
      </c>
      <c r="C204" s="27">
        <v>100</v>
      </c>
      <c r="D204">
        <v>13</v>
      </c>
      <c r="E204">
        <v>6570.76</v>
      </c>
      <c r="F204" s="9">
        <f t="shared" si="6"/>
        <v>38274</v>
      </c>
      <c r="G204" s="1">
        <v>38274</v>
      </c>
      <c r="H204" t="s">
        <v>25</v>
      </c>
      <c r="I204">
        <v>4</v>
      </c>
      <c r="J204">
        <v>10</v>
      </c>
      <c r="K204">
        <v>2004</v>
      </c>
      <c r="L204" t="s">
        <v>181</v>
      </c>
      <c r="M204">
        <v>207</v>
      </c>
      <c r="N204" t="s">
        <v>474</v>
      </c>
      <c r="O204" t="s">
        <v>492</v>
      </c>
      <c r="P204" t="s">
        <v>493</v>
      </c>
      <c r="Q204" t="s">
        <v>494</v>
      </c>
      <c r="S204" t="s">
        <v>495</v>
      </c>
      <c r="U204" t="s">
        <v>496</v>
      </c>
      <c r="V204" t="s">
        <v>170</v>
      </c>
      <c r="W204" t="s">
        <v>42</v>
      </c>
      <c r="X204" t="s">
        <v>497</v>
      </c>
      <c r="Y204" t="s">
        <v>94</v>
      </c>
      <c r="Z204" t="s">
        <v>51</v>
      </c>
      <c r="AA204" t="str">
        <f t="shared" si="7"/>
        <v>Ashworth Victoria</v>
      </c>
    </row>
    <row r="205" spans="1:27" x14ac:dyDescent="0.45">
      <c r="A205">
        <v>10314</v>
      </c>
      <c r="B205">
        <v>38</v>
      </c>
      <c r="C205" s="27">
        <v>100</v>
      </c>
      <c r="D205">
        <v>5</v>
      </c>
      <c r="E205">
        <v>7975.44</v>
      </c>
      <c r="F205" s="9">
        <f t="shared" si="6"/>
        <v>38282</v>
      </c>
      <c r="G205" s="1">
        <v>38282</v>
      </c>
      <c r="H205" t="s">
        <v>25</v>
      </c>
      <c r="I205">
        <v>4</v>
      </c>
      <c r="J205">
        <v>10</v>
      </c>
      <c r="K205">
        <v>2004</v>
      </c>
      <c r="L205" t="s">
        <v>181</v>
      </c>
      <c r="M205">
        <v>207</v>
      </c>
      <c r="N205" t="s">
        <v>474</v>
      </c>
      <c r="O205" t="s">
        <v>498</v>
      </c>
      <c r="P205" t="s">
        <v>499</v>
      </c>
      <c r="Q205" t="s">
        <v>500</v>
      </c>
      <c r="S205" t="s">
        <v>501</v>
      </c>
      <c r="U205">
        <v>8200</v>
      </c>
      <c r="V205" t="s">
        <v>326</v>
      </c>
      <c r="W205" t="s">
        <v>42</v>
      </c>
      <c r="X205" t="s">
        <v>502</v>
      </c>
      <c r="Y205" t="s">
        <v>503</v>
      </c>
      <c r="Z205" t="s">
        <v>151</v>
      </c>
      <c r="AA205" t="str">
        <f t="shared" si="7"/>
        <v>Ibsen Palle</v>
      </c>
    </row>
    <row r="206" spans="1:27" x14ac:dyDescent="0.45">
      <c r="A206">
        <v>10325</v>
      </c>
      <c r="B206">
        <v>42</v>
      </c>
      <c r="C206" s="27">
        <v>64</v>
      </c>
      <c r="D206">
        <v>8</v>
      </c>
      <c r="E206">
        <v>2688</v>
      </c>
      <c r="F206" s="9">
        <f t="shared" si="6"/>
        <v>38296</v>
      </c>
      <c r="G206" s="1">
        <v>38296</v>
      </c>
      <c r="H206" t="s">
        <v>25</v>
      </c>
      <c r="I206">
        <v>4</v>
      </c>
      <c r="J206">
        <v>11</v>
      </c>
      <c r="K206">
        <v>2004</v>
      </c>
      <c r="L206" t="s">
        <v>181</v>
      </c>
      <c r="M206">
        <v>207</v>
      </c>
      <c r="N206" t="s">
        <v>474</v>
      </c>
      <c r="O206" t="s">
        <v>133</v>
      </c>
      <c r="P206" t="s">
        <v>134</v>
      </c>
      <c r="Q206" t="s">
        <v>135</v>
      </c>
      <c r="S206" t="s">
        <v>136</v>
      </c>
      <c r="U206">
        <v>4110</v>
      </c>
      <c r="V206" t="s">
        <v>78</v>
      </c>
      <c r="W206" t="s">
        <v>42</v>
      </c>
      <c r="X206" t="s">
        <v>137</v>
      </c>
      <c r="Y206" t="s">
        <v>138</v>
      </c>
      <c r="Z206" t="s">
        <v>36</v>
      </c>
      <c r="AA206" t="str">
        <f t="shared" si="7"/>
        <v>Bergulfsen Jonas</v>
      </c>
    </row>
    <row r="207" spans="1:27" x14ac:dyDescent="0.45">
      <c r="A207">
        <v>10336</v>
      </c>
      <c r="B207">
        <v>33</v>
      </c>
      <c r="C207" s="27">
        <v>57.22</v>
      </c>
      <c r="D207">
        <v>10</v>
      </c>
      <c r="E207">
        <v>1888.26</v>
      </c>
      <c r="F207" s="9">
        <f t="shared" si="6"/>
        <v>38311</v>
      </c>
      <c r="G207" s="1">
        <v>38311</v>
      </c>
      <c r="H207" t="s">
        <v>25</v>
      </c>
      <c r="I207">
        <v>4</v>
      </c>
      <c r="J207">
        <v>11</v>
      </c>
      <c r="K207">
        <v>2004</v>
      </c>
      <c r="L207" t="s">
        <v>181</v>
      </c>
      <c r="M207">
        <v>207</v>
      </c>
      <c r="N207" t="s">
        <v>474</v>
      </c>
      <c r="O207" t="s">
        <v>403</v>
      </c>
      <c r="P207" t="s">
        <v>404</v>
      </c>
      <c r="Q207" t="s">
        <v>405</v>
      </c>
      <c r="S207" t="s">
        <v>48</v>
      </c>
      <c r="U207">
        <v>75012</v>
      </c>
      <c r="V207" t="s">
        <v>41</v>
      </c>
      <c r="W207" t="s">
        <v>42</v>
      </c>
      <c r="X207" t="s">
        <v>406</v>
      </c>
      <c r="Y207" t="s">
        <v>407</v>
      </c>
      <c r="Z207" t="s">
        <v>36</v>
      </c>
      <c r="AA207" t="str">
        <f t="shared" si="7"/>
        <v>Bertrand Marie</v>
      </c>
    </row>
    <row r="208" spans="1:27" x14ac:dyDescent="0.45">
      <c r="A208">
        <v>10348</v>
      </c>
      <c r="B208">
        <v>48</v>
      </c>
      <c r="C208" s="27">
        <v>52.36</v>
      </c>
      <c r="D208">
        <v>8</v>
      </c>
      <c r="E208">
        <v>2513.2800000000002</v>
      </c>
      <c r="F208" s="9">
        <f t="shared" si="6"/>
        <v>38292</v>
      </c>
      <c r="G208" s="1">
        <v>38292</v>
      </c>
      <c r="H208" t="s">
        <v>25</v>
      </c>
      <c r="I208">
        <v>4</v>
      </c>
      <c r="J208">
        <v>11</v>
      </c>
      <c r="K208">
        <v>2004</v>
      </c>
      <c r="L208" t="s">
        <v>181</v>
      </c>
      <c r="M208">
        <v>207</v>
      </c>
      <c r="N208" t="s">
        <v>474</v>
      </c>
      <c r="O208" t="s">
        <v>191</v>
      </c>
      <c r="P208" t="s">
        <v>192</v>
      </c>
      <c r="Q208" t="s">
        <v>193</v>
      </c>
      <c r="S208" t="s">
        <v>177</v>
      </c>
      <c r="U208">
        <v>28023</v>
      </c>
      <c r="V208" t="s">
        <v>178</v>
      </c>
      <c r="W208" t="s">
        <v>42</v>
      </c>
      <c r="X208" t="s">
        <v>194</v>
      </c>
      <c r="Y208" t="s">
        <v>195</v>
      </c>
      <c r="Z208" t="s">
        <v>36</v>
      </c>
      <c r="AA208" t="str">
        <f t="shared" si="7"/>
        <v>Sommer Mart¡n</v>
      </c>
    </row>
    <row r="209" spans="1:27" x14ac:dyDescent="0.45">
      <c r="A209">
        <v>10359</v>
      </c>
      <c r="B209">
        <v>42</v>
      </c>
      <c r="C209" s="27">
        <v>100</v>
      </c>
      <c r="D209">
        <v>8</v>
      </c>
      <c r="E209">
        <v>4764.4799999999996</v>
      </c>
      <c r="F209" s="9">
        <f t="shared" si="6"/>
        <v>38336</v>
      </c>
      <c r="G209" s="1">
        <v>38336</v>
      </c>
      <c r="H209" t="s">
        <v>25</v>
      </c>
      <c r="I209">
        <v>4</v>
      </c>
      <c r="J209">
        <v>12</v>
      </c>
      <c r="K209">
        <v>2004</v>
      </c>
      <c r="L209" t="s">
        <v>181</v>
      </c>
      <c r="M209">
        <v>207</v>
      </c>
      <c r="N209" t="s">
        <v>474</v>
      </c>
      <c r="O209" t="s">
        <v>37</v>
      </c>
      <c r="P209" t="s">
        <v>38</v>
      </c>
      <c r="Q209" t="s">
        <v>39</v>
      </c>
      <c r="S209" t="s">
        <v>40</v>
      </c>
      <c r="U209">
        <v>51100</v>
      </c>
      <c r="V209" t="s">
        <v>41</v>
      </c>
      <c r="W209" t="s">
        <v>42</v>
      </c>
      <c r="X209" t="s">
        <v>43</v>
      </c>
      <c r="Y209" t="s">
        <v>44</v>
      </c>
      <c r="Z209" t="s">
        <v>51</v>
      </c>
      <c r="AA209" t="str">
        <f t="shared" si="7"/>
        <v>Henriot Paul</v>
      </c>
    </row>
    <row r="210" spans="1:27" x14ac:dyDescent="0.45">
      <c r="A210">
        <v>10371</v>
      </c>
      <c r="B210">
        <v>32</v>
      </c>
      <c r="C210" s="27">
        <v>100</v>
      </c>
      <c r="D210">
        <v>6</v>
      </c>
      <c r="E210">
        <v>3560.64</v>
      </c>
      <c r="F210" s="9">
        <f t="shared" si="6"/>
        <v>38375</v>
      </c>
      <c r="G210" s="1">
        <v>38375</v>
      </c>
      <c r="H210" t="s">
        <v>25</v>
      </c>
      <c r="I210">
        <v>1</v>
      </c>
      <c r="J210">
        <v>1</v>
      </c>
      <c r="K210">
        <v>2005</v>
      </c>
      <c r="L210" t="s">
        <v>181</v>
      </c>
      <c r="M210">
        <v>207</v>
      </c>
      <c r="N210" t="s">
        <v>474</v>
      </c>
      <c r="O210" t="s">
        <v>272</v>
      </c>
      <c r="P210">
        <v>4155551450</v>
      </c>
      <c r="Q210" t="s">
        <v>273</v>
      </c>
      <c r="S210" t="s">
        <v>274</v>
      </c>
      <c r="T210" t="s">
        <v>55</v>
      </c>
      <c r="U210">
        <v>97562</v>
      </c>
      <c r="V210" t="s">
        <v>32</v>
      </c>
      <c r="W210" t="s">
        <v>33</v>
      </c>
      <c r="X210" t="s">
        <v>275</v>
      </c>
      <c r="Y210" t="s">
        <v>276</v>
      </c>
      <c r="Z210" t="s">
        <v>51</v>
      </c>
      <c r="AA210" t="str">
        <f t="shared" si="7"/>
        <v>Nelson Valarie</v>
      </c>
    </row>
    <row r="211" spans="1:27" x14ac:dyDescent="0.45">
      <c r="A211">
        <v>10382</v>
      </c>
      <c r="B211">
        <v>34</v>
      </c>
      <c r="C211" s="27">
        <v>100</v>
      </c>
      <c r="D211">
        <v>10</v>
      </c>
      <c r="E211">
        <v>3823.64</v>
      </c>
      <c r="F211" s="9">
        <f t="shared" si="6"/>
        <v>38400</v>
      </c>
      <c r="G211" s="1">
        <v>38400</v>
      </c>
      <c r="H211" t="s">
        <v>25</v>
      </c>
      <c r="I211">
        <v>1</v>
      </c>
      <c r="J211">
        <v>2</v>
      </c>
      <c r="K211">
        <v>2005</v>
      </c>
      <c r="L211" t="s">
        <v>181</v>
      </c>
      <c r="M211">
        <v>207</v>
      </c>
      <c r="N211" t="s">
        <v>474</v>
      </c>
      <c r="O211" t="s">
        <v>272</v>
      </c>
      <c r="P211">
        <v>4155551450</v>
      </c>
      <c r="Q211" t="s">
        <v>273</v>
      </c>
      <c r="S211" t="s">
        <v>274</v>
      </c>
      <c r="T211" t="s">
        <v>55</v>
      </c>
      <c r="U211">
        <v>97562</v>
      </c>
      <c r="V211" t="s">
        <v>32</v>
      </c>
      <c r="W211" t="s">
        <v>33</v>
      </c>
      <c r="X211" t="s">
        <v>275</v>
      </c>
      <c r="Y211" t="s">
        <v>276</v>
      </c>
      <c r="Z211" t="s">
        <v>51</v>
      </c>
      <c r="AA211" t="str">
        <f t="shared" si="7"/>
        <v>Nelson Valarie</v>
      </c>
    </row>
    <row r="212" spans="1:27" x14ac:dyDescent="0.45">
      <c r="A212">
        <v>10395</v>
      </c>
      <c r="B212">
        <v>33</v>
      </c>
      <c r="C212" s="27">
        <v>69.12</v>
      </c>
      <c r="D212">
        <v>1</v>
      </c>
      <c r="E212">
        <v>2280.96</v>
      </c>
      <c r="F212" s="9">
        <f t="shared" si="6"/>
        <v>38428</v>
      </c>
      <c r="G212" s="1">
        <v>38428</v>
      </c>
      <c r="H212" t="s">
        <v>25</v>
      </c>
      <c r="I212">
        <v>1</v>
      </c>
      <c r="J212">
        <v>3</v>
      </c>
      <c r="K212">
        <v>2005</v>
      </c>
      <c r="L212" t="s">
        <v>181</v>
      </c>
      <c r="M212">
        <v>207</v>
      </c>
      <c r="N212" t="s">
        <v>474</v>
      </c>
      <c r="O212" t="s">
        <v>45</v>
      </c>
      <c r="P212" t="s">
        <v>46</v>
      </c>
      <c r="Q212" t="s">
        <v>47</v>
      </c>
      <c r="S212" t="s">
        <v>48</v>
      </c>
      <c r="U212">
        <v>75508</v>
      </c>
      <c r="V212" t="s">
        <v>41</v>
      </c>
      <c r="W212" t="s">
        <v>42</v>
      </c>
      <c r="X212" t="s">
        <v>49</v>
      </c>
      <c r="Y212" t="s">
        <v>50</v>
      </c>
      <c r="Z212" t="s">
        <v>36</v>
      </c>
      <c r="AA212" t="str">
        <f t="shared" si="7"/>
        <v>Da Cunha Daniel</v>
      </c>
    </row>
    <row r="213" spans="1:27" x14ac:dyDescent="0.45">
      <c r="A213">
        <v>10413</v>
      </c>
      <c r="B213">
        <v>36</v>
      </c>
      <c r="C213" s="27">
        <v>100</v>
      </c>
      <c r="D213">
        <v>2</v>
      </c>
      <c r="E213">
        <v>8677.7999999999993</v>
      </c>
      <c r="F213" s="9">
        <f t="shared" si="6"/>
        <v>38477</v>
      </c>
      <c r="G213" s="1">
        <v>38477</v>
      </c>
      <c r="H213" t="s">
        <v>25</v>
      </c>
      <c r="I213">
        <v>2</v>
      </c>
      <c r="J213">
        <v>5</v>
      </c>
      <c r="K213">
        <v>2005</v>
      </c>
      <c r="L213" t="s">
        <v>181</v>
      </c>
      <c r="M213">
        <v>207</v>
      </c>
      <c r="N213" t="s">
        <v>474</v>
      </c>
      <c r="O213" t="s">
        <v>109</v>
      </c>
      <c r="P213">
        <v>2035552570</v>
      </c>
      <c r="Q213" t="s">
        <v>110</v>
      </c>
      <c r="S213" t="s">
        <v>111</v>
      </c>
      <c r="T213" t="s">
        <v>112</v>
      </c>
      <c r="U213">
        <v>97562</v>
      </c>
      <c r="V213" t="s">
        <v>32</v>
      </c>
      <c r="W213" t="s">
        <v>33</v>
      </c>
      <c r="X213" t="s">
        <v>113</v>
      </c>
      <c r="Y213" t="s">
        <v>57</v>
      </c>
      <c r="Z213" t="s">
        <v>151</v>
      </c>
      <c r="AA213" t="str">
        <f t="shared" si="7"/>
        <v>King Julie</v>
      </c>
    </row>
    <row r="214" spans="1:27" x14ac:dyDescent="0.45">
      <c r="A214">
        <v>10103</v>
      </c>
      <c r="B214">
        <v>27</v>
      </c>
      <c r="C214" s="27">
        <v>100</v>
      </c>
      <c r="D214">
        <v>8</v>
      </c>
      <c r="E214">
        <v>3394.98</v>
      </c>
      <c r="F214" s="9">
        <f t="shared" si="6"/>
        <v>37650</v>
      </c>
      <c r="G214" s="1">
        <v>37650</v>
      </c>
      <c r="H214" t="s">
        <v>25</v>
      </c>
      <c r="I214">
        <v>1</v>
      </c>
      <c r="J214">
        <v>1</v>
      </c>
      <c r="K214">
        <v>2003</v>
      </c>
      <c r="L214" t="s">
        <v>504</v>
      </c>
      <c r="M214">
        <v>136</v>
      </c>
      <c r="N214" t="s">
        <v>505</v>
      </c>
      <c r="O214" t="s">
        <v>133</v>
      </c>
      <c r="P214" t="s">
        <v>134</v>
      </c>
      <c r="Q214" t="s">
        <v>135</v>
      </c>
      <c r="S214" t="s">
        <v>136</v>
      </c>
      <c r="U214">
        <v>4110</v>
      </c>
      <c r="V214" t="s">
        <v>78</v>
      </c>
      <c r="W214" t="s">
        <v>42</v>
      </c>
      <c r="X214" t="s">
        <v>137</v>
      </c>
      <c r="Y214" t="s">
        <v>138</v>
      </c>
      <c r="Z214" t="s">
        <v>51</v>
      </c>
      <c r="AA214" t="str">
        <f t="shared" si="7"/>
        <v>Bergulfsen Jonas</v>
      </c>
    </row>
    <row r="215" spans="1:27" x14ac:dyDescent="0.45">
      <c r="A215">
        <v>10113</v>
      </c>
      <c r="B215">
        <v>21</v>
      </c>
      <c r="C215" s="27">
        <v>100</v>
      </c>
      <c r="D215">
        <v>2</v>
      </c>
      <c r="E215">
        <v>3415.44</v>
      </c>
      <c r="F215" s="9">
        <f t="shared" si="6"/>
        <v>37706</v>
      </c>
      <c r="G215" s="1">
        <v>37706</v>
      </c>
      <c r="H215" t="s">
        <v>25</v>
      </c>
      <c r="I215">
        <v>1</v>
      </c>
      <c r="J215">
        <v>3</v>
      </c>
      <c r="K215">
        <v>2003</v>
      </c>
      <c r="L215" t="s">
        <v>504</v>
      </c>
      <c r="M215">
        <v>136</v>
      </c>
      <c r="N215" t="s">
        <v>505</v>
      </c>
      <c r="O215" t="s">
        <v>272</v>
      </c>
      <c r="P215">
        <v>4155551450</v>
      </c>
      <c r="Q215" t="s">
        <v>273</v>
      </c>
      <c r="S215" t="s">
        <v>274</v>
      </c>
      <c r="T215" t="s">
        <v>55</v>
      </c>
      <c r="U215">
        <v>97562</v>
      </c>
      <c r="V215" t="s">
        <v>32</v>
      </c>
      <c r="W215" t="s">
        <v>33</v>
      </c>
      <c r="X215" t="s">
        <v>275</v>
      </c>
      <c r="Y215" t="s">
        <v>276</v>
      </c>
      <c r="Z215" t="s">
        <v>51</v>
      </c>
      <c r="AA215" t="str">
        <f t="shared" si="7"/>
        <v>Nelson Valarie</v>
      </c>
    </row>
    <row r="216" spans="1:27" x14ac:dyDescent="0.45">
      <c r="A216">
        <v>10126</v>
      </c>
      <c r="B216">
        <v>21</v>
      </c>
      <c r="C216" s="27">
        <v>100</v>
      </c>
      <c r="D216">
        <v>8</v>
      </c>
      <c r="E216">
        <v>2439.5700000000002</v>
      </c>
      <c r="F216" s="9">
        <f t="shared" si="6"/>
        <v>37769</v>
      </c>
      <c r="G216" s="1">
        <v>37769</v>
      </c>
      <c r="H216" t="s">
        <v>25</v>
      </c>
      <c r="I216">
        <v>2</v>
      </c>
      <c r="J216">
        <v>5</v>
      </c>
      <c r="K216">
        <v>2003</v>
      </c>
      <c r="L216" t="s">
        <v>504</v>
      </c>
      <c r="M216">
        <v>136</v>
      </c>
      <c r="N216" t="s">
        <v>505</v>
      </c>
      <c r="O216" t="s">
        <v>191</v>
      </c>
      <c r="P216" t="s">
        <v>192</v>
      </c>
      <c r="Q216" t="s">
        <v>193</v>
      </c>
      <c r="S216" t="s">
        <v>177</v>
      </c>
      <c r="U216">
        <v>28023</v>
      </c>
      <c r="V216" t="s">
        <v>178</v>
      </c>
      <c r="W216" t="s">
        <v>42</v>
      </c>
      <c r="X216" t="s">
        <v>194</v>
      </c>
      <c r="Y216" t="s">
        <v>195</v>
      </c>
      <c r="Z216" t="s">
        <v>36</v>
      </c>
      <c r="AA216" t="str">
        <f t="shared" si="7"/>
        <v>Sommer Mart¡n</v>
      </c>
    </row>
    <row r="217" spans="1:27" x14ac:dyDescent="0.45">
      <c r="A217">
        <v>10140</v>
      </c>
      <c r="B217">
        <v>38</v>
      </c>
      <c r="C217" s="27">
        <v>100</v>
      </c>
      <c r="D217">
        <v>8</v>
      </c>
      <c r="E217">
        <v>4829.8</v>
      </c>
      <c r="F217" s="9">
        <f t="shared" si="6"/>
        <v>37826</v>
      </c>
      <c r="G217" s="1">
        <v>37826</v>
      </c>
      <c r="H217" t="s">
        <v>25</v>
      </c>
      <c r="I217">
        <v>3</v>
      </c>
      <c r="J217">
        <v>7</v>
      </c>
      <c r="K217">
        <v>2003</v>
      </c>
      <c r="L217" t="s">
        <v>504</v>
      </c>
      <c r="M217">
        <v>136</v>
      </c>
      <c r="N217" t="s">
        <v>505</v>
      </c>
      <c r="O217" t="s">
        <v>62</v>
      </c>
      <c r="P217">
        <v>6505556809</v>
      </c>
      <c r="Q217" t="s">
        <v>63</v>
      </c>
      <c r="S217" t="s">
        <v>64</v>
      </c>
      <c r="T217" t="s">
        <v>55</v>
      </c>
      <c r="U217">
        <v>94217</v>
      </c>
      <c r="V217" t="s">
        <v>32</v>
      </c>
      <c r="W217" t="s">
        <v>33</v>
      </c>
      <c r="X217" t="s">
        <v>65</v>
      </c>
      <c r="Y217" t="s">
        <v>66</v>
      </c>
      <c r="Z217" t="s">
        <v>51</v>
      </c>
      <c r="AA217" t="str">
        <f t="shared" si="7"/>
        <v>Hirano Juri</v>
      </c>
    </row>
    <row r="218" spans="1:27" x14ac:dyDescent="0.45">
      <c r="A218">
        <v>10150</v>
      </c>
      <c r="B218">
        <v>30</v>
      </c>
      <c r="C218" s="27">
        <v>100</v>
      </c>
      <c r="D218">
        <v>5</v>
      </c>
      <c r="E218">
        <v>4100.1000000000004</v>
      </c>
      <c r="F218" s="9">
        <f t="shared" si="6"/>
        <v>37883</v>
      </c>
      <c r="G218" s="1">
        <v>37883</v>
      </c>
      <c r="H218" t="s">
        <v>25</v>
      </c>
      <c r="I218">
        <v>3</v>
      </c>
      <c r="J218">
        <v>9</v>
      </c>
      <c r="K218">
        <v>2003</v>
      </c>
      <c r="L218" t="s">
        <v>504</v>
      </c>
      <c r="M218">
        <v>136</v>
      </c>
      <c r="N218" t="s">
        <v>505</v>
      </c>
      <c r="O218" t="s">
        <v>196</v>
      </c>
      <c r="P218" t="s">
        <v>197</v>
      </c>
      <c r="Q218" t="s">
        <v>198</v>
      </c>
      <c r="S218" t="s">
        <v>199</v>
      </c>
      <c r="U218">
        <v>79903</v>
      </c>
      <c r="V218" t="s">
        <v>199</v>
      </c>
      <c r="W218" t="s">
        <v>200</v>
      </c>
      <c r="X218" t="s">
        <v>201</v>
      </c>
      <c r="Y218" t="s">
        <v>202</v>
      </c>
      <c r="Z218" t="s">
        <v>51</v>
      </c>
      <c r="AA218" t="str">
        <f t="shared" si="7"/>
        <v>Natividad Eric</v>
      </c>
    </row>
    <row r="219" spans="1:27" x14ac:dyDescent="0.45">
      <c r="A219">
        <v>10164</v>
      </c>
      <c r="B219">
        <v>49</v>
      </c>
      <c r="C219" s="27">
        <v>100</v>
      </c>
      <c r="D219">
        <v>6</v>
      </c>
      <c r="E219">
        <v>6563.06</v>
      </c>
      <c r="F219" s="9">
        <f t="shared" si="6"/>
        <v>37915</v>
      </c>
      <c r="G219" s="1">
        <v>37915</v>
      </c>
      <c r="H219" t="s">
        <v>408</v>
      </c>
      <c r="I219">
        <v>4</v>
      </c>
      <c r="J219">
        <v>10</v>
      </c>
      <c r="K219">
        <v>2003</v>
      </c>
      <c r="L219" t="s">
        <v>504</v>
      </c>
      <c r="M219">
        <v>136</v>
      </c>
      <c r="N219" t="s">
        <v>505</v>
      </c>
      <c r="O219" t="s">
        <v>409</v>
      </c>
      <c r="P219" t="s">
        <v>410</v>
      </c>
      <c r="Q219" t="s">
        <v>411</v>
      </c>
      <c r="S219" t="s">
        <v>412</v>
      </c>
      <c r="U219">
        <v>8010</v>
      </c>
      <c r="V219" t="s">
        <v>148</v>
      </c>
      <c r="W219" t="s">
        <v>42</v>
      </c>
      <c r="X219" t="s">
        <v>413</v>
      </c>
      <c r="Y219" t="s">
        <v>414</v>
      </c>
      <c r="Z219" t="s">
        <v>51</v>
      </c>
      <c r="AA219" t="str">
        <f t="shared" si="7"/>
        <v>Mendel Roland</v>
      </c>
    </row>
    <row r="220" spans="1:27" x14ac:dyDescent="0.45">
      <c r="A220">
        <v>10174</v>
      </c>
      <c r="B220">
        <v>43</v>
      </c>
      <c r="C220" s="27">
        <v>100</v>
      </c>
      <c r="D220">
        <v>1</v>
      </c>
      <c r="E220">
        <v>6817.22</v>
      </c>
      <c r="F220" s="9">
        <f t="shared" si="6"/>
        <v>37931</v>
      </c>
      <c r="G220" s="1">
        <v>37931</v>
      </c>
      <c r="H220" t="s">
        <v>25</v>
      </c>
      <c r="I220">
        <v>4</v>
      </c>
      <c r="J220">
        <v>11</v>
      </c>
      <c r="K220">
        <v>2003</v>
      </c>
      <c r="L220" t="s">
        <v>504</v>
      </c>
      <c r="M220">
        <v>136</v>
      </c>
      <c r="N220" t="s">
        <v>505</v>
      </c>
      <c r="O220" t="s">
        <v>207</v>
      </c>
      <c r="P220" t="s">
        <v>208</v>
      </c>
      <c r="Q220" t="s">
        <v>209</v>
      </c>
      <c r="S220" t="s">
        <v>210</v>
      </c>
      <c r="T220" t="s">
        <v>211</v>
      </c>
      <c r="U220">
        <v>4101</v>
      </c>
      <c r="V220" t="s">
        <v>95</v>
      </c>
      <c r="W220" t="s">
        <v>96</v>
      </c>
      <c r="X220" t="s">
        <v>212</v>
      </c>
      <c r="Y220" t="s">
        <v>213</v>
      </c>
      <c r="Z220" t="s">
        <v>51</v>
      </c>
      <c r="AA220" t="str">
        <f t="shared" si="7"/>
        <v>Calaghan Tony</v>
      </c>
    </row>
    <row r="221" spans="1:27" x14ac:dyDescent="0.45">
      <c r="A221">
        <v>10183</v>
      </c>
      <c r="B221">
        <v>41</v>
      </c>
      <c r="C221" s="27">
        <v>100</v>
      </c>
      <c r="D221">
        <v>5</v>
      </c>
      <c r="E221">
        <v>6163.94</v>
      </c>
      <c r="F221" s="9">
        <f t="shared" si="6"/>
        <v>37938</v>
      </c>
      <c r="G221" s="1">
        <v>37938</v>
      </c>
      <c r="H221" t="s">
        <v>25</v>
      </c>
      <c r="I221">
        <v>4</v>
      </c>
      <c r="J221">
        <v>11</v>
      </c>
      <c r="K221">
        <v>2003</v>
      </c>
      <c r="L221" t="s">
        <v>504</v>
      </c>
      <c r="M221">
        <v>136</v>
      </c>
      <c r="N221" t="s">
        <v>505</v>
      </c>
      <c r="O221" t="s">
        <v>214</v>
      </c>
      <c r="P221">
        <v>2155554695</v>
      </c>
      <c r="Q221" t="s">
        <v>215</v>
      </c>
      <c r="S221" t="s">
        <v>216</v>
      </c>
      <c r="T221" t="s">
        <v>142</v>
      </c>
      <c r="U221">
        <v>71270</v>
      </c>
      <c r="V221" t="s">
        <v>32</v>
      </c>
      <c r="W221" t="s">
        <v>33</v>
      </c>
      <c r="X221" t="s">
        <v>217</v>
      </c>
      <c r="Y221" t="s">
        <v>218</v>
      </c>
      <c r="Z221" t="s">
        <v>51</v>
      </c>
      <c r="AA221" t="str">
        <f t="shared" si="7"/>
        <v>Cervantes Francisca</v>
      </c>
    </row>
    <row r="222" spans="1:27" x14ac:dyDescent="0.45">
      <c r="A222">
        <v>10194</v>
      </c>
      <c r="B222">
        <v>38</v>
      </c>
      <c r="C222" s="27">
        <v>100</v>
      </c>
      <c r="D222">
        <v>8</v>
      </c>
      <c r="E222">
        <v>4933.92</v>
      </c>
      <c r="F222" s="9">
        <f t="shared" si="6"/>
        <v>37950</v>
      </c>
      <c r="G222" s="1">
        <v>37950</v>
      </c>
      <c r="H222" t="s">
        <v>25</v>
      </c>
      <c r="I222">
        <v>4</v>
      </c>
      <c r="J222">
        <v>11</v>
      </c>
      <c r="K222">
        <v>2003</v>
      </c>
      <c r="L222" t="s">
        <v>504</v>
      </c>
      <c r="M222">
        <v>136</v>
      </c>
      <c r="N222" t="s">
        <v>505</v>
      </c>
      <c r="O222" t="s">
        <v>219</v>
      </c>
      <c r="P222" t="s">
        <v>220</v>
      </c>
      <c r="Q222" t="s">
        <v>221</v>
      </c>
      <c r="S222" t="s">
        <v>222</v>
      </c>
      <c r="U222">
        <v>69004</v>
      </c>
      <c r="V222" t="s">
        <v>41</v>
      </c>
      <c r="W222" t="s">
        <v>42</v>
      </c>
      <c r="X222" t="s">
        <v>223</v>
      </c>
      <c r="Y222" t="s">
        <v>224</v>
      </c>
      <c r="Z222" t="s">
        <v>51</v>
      </c>
      <c r="AA222" t="str">
        <f t="shared" si="7"/>
        <v>Saveley Mary</v>
      </c>
    </row>
    <row r="223" spans="1:27" x14ac:dyDescent="0.45">
      <c r="A223">
        <v>10206</v>
      </c>
      <c r="B223">
        <v>28</v>
      </c>
      <c r="C223" s="27">
        <v>100</v>
      </c>
      <c r="D223">
        <v>3</v>
      </c>
      <c r="E223">
        <v>4056.36</v>
      </c>
      <c r="F223" s="9">
        <f t="shared" si="6"/>
        <v>37960</v>
      </c>
      <c r="G223" s="1">
        <v>37960</v>
      </c>
      <c r="H223" t="s">
        <v>25</v>
      </c>
      <c r="I223">
        <v>4</v>
      </c>
      <c r="J223">
        <v>12</v>
      </c>
      <c r="K223">
        <v>2003</v>
      </c>
      <c r="L223" t="s">
        <v>504</v>
      </c>
      <c r="M223">
        <v>136</v>
      </c>
      <c r="N223" t="s">
        <v>505</v>
      </c>
      <c r="O223" t="s">
        <v>225</v>
      </c>
      <c r="P223" t="s">
        <v>226</v>
      </c>
      <c r="Q223" t="s">
        <v>227</v>
      </c>
      <c r="S223" t="s">
        <v>228</v>
      </c>
      <c r="T223" t="s">
        <v>229</v>
      </c>
      <c r="U223" t="s">
        <v>230</v>
      </c>
      <c r="V223" t="s">
        <v>231</v>
      </c>
      <c r="W223" t="s">
        <v>33</v>
      </c>
      <c r="X223" t="s">
        <v>232</v>
      </c>
      <c r="Y223" t="s">
        <v>233</v>
      </c>
      <c r="Z223" t="s">
        <v>51</v>
      </c>
      <c r="AA223" t="str">
        <f t="shared" si="7"/>
        <v>Tannamuri Yoshi</v>
      </c>
    </row>
    <row r="224" spans="1:27" x14ac:dyDescent="0.45">
      <c r="A224">
        <v>10216</v>
      </c>
      <c r="B224">
        <v>43</v>
      </c>
      <c r="C224" s="27">
        <v>100</v>
      </c>
      <c r="D224">
        <v>1</v>
      </c>
      <c r="E224">
        <v>5759.42</v>
      </c>
      <c r="F224" s="9">
        <f t="shared" si="6"/>
        <v>38019</v>
      </c>
      <c r="G224" s="1">
        <v>38019</v>
      </c>
      <c r="H224" t="s">
        <v>25</v>
      </c>
      <c r="I224">
        <v>1</v>
      </c>
      <c r="J224">
        <v>2</v>
      </c>
      <c r="K224">
        <v>2004</v>
      </c>
      <c r="L224" t="s">
        <v>504</v>
      </c>
      <c r="M224">
        <v>136</v>
      </c>
      <c r="N224" t="s">
        <v>505</v>
      </c>
      <c r="O224" t="s">
        <v>267</v>
      </c>
      <c r="P224" t="s">
        <v>268</v>
      </c>
      <c r="Q224" t="s">
        <v>269</v>
      </c>
      <c r="S224" t="s">
        <v>270</v>
      </c>
      <c r="U224">
        <v>78000</v>
      </c>
      <c r="V224" t="s">
        <v>41</v>
      </c>
      <c r="W224" t="s">
        <v>42</v>
      </c>
      <c r="X224" t="s">
        <v>271</v>
      </c>
      <c r="Y224" t="s">
        <v>50</v>
      </c>
      <c r="Z224" t="s">
        <v>51</v>
      </c>
      <c r="AA224" t="str">
        <f t="shared" si="7"/>
        <v>Tonini Daniel</v>
      </c>
    </row>
    <row r="225" spans="1:27" x14ac:dyDescent="0.45">
      <c r="A225">
        <v>10229</v>
      </c>
      <c r="B225">
        <v>25</v>
      </c>
      <c r="C225" s="27">
        <v>100</v>
      </c>
      <c r="D225">
        <v>13</v>
      </c>
      <c r="E225">
        <v>3451</v>
      </c>
      <c r="F225" s="9">
        <f t="shared" si="6"/>
        <v>38057</v>
      </c>
      <c r="G225" s="1">
        <v>38057</v>
      </c>
      <c r="H225" t="s">
        <v>25</v>
      </c>
      <c r="I225">
        <v>1</v>
      </c>
      <c r="J225">
        <v>3</v>
      </c>
      <c r="K225">
        <v>2004</v>
      </c>
      <c r="L225" t="s">
        <v>504</v>
      </c>
      <c r="M225">
        <v>136</v>
      </c>
      <c r="N225" t="s">
        <v>505</v>
      </c>
      <c r="O225" t="s">
        <v>272</v>
      </c>
      <c r="P225">
        <v>4155551450</v>
      </c>
      <c r="Q225" t="s">
        <v>273</v>
      </c>
      <c r="S225" t="s">
        <v>274</v>
      </c>
      <c r="T225" t="s">
        <v>55</v>
      </c>
      <c r="U225">
        <v>97562</v>
      </c>
      <c r="V225" t="s">
        <v>32</v>
      </c>
      <c r="W225" t="s">
        <v>33</v>
      </c>
      <c r="X225" t="s">
        <v>275</v>
      </c>
      <c r="Y225" t="s">
        <v>276</v>
      </c>
      <c r="Z225" t="s">
        <v>51</v>
      </c>
      <c r="AA225" t="str">
        <f t="shared" si="7"/>
        <v>Nelson Valarie</v>
      </c>
    </row>
    <row r="226" spans="1:27" x14ac:dyDescent="0.45">
      <c r="A226">
        <v>10245</v>
      </c>
      <c r="B226">
        <v>38</v>
      </c>
      <c r="C226" s="27">
        <v>100</v>
      </c>
      <c r="D226">
        <v>6</v>
      </c>
      <c r="E226">
        <v>5920.4</v>
      </c>
      <c r="F226" s="9">
        <f t="shared" si="6"/>
        <v>38111</v>
      </c>
      <c r="G226" s="1">
        <v>38111</v>
      </c>
      <c r="H226" t="s">
        <v>25</v>
      </c>
      <c r="I226">
        <v>2</v>
      </c>
      <c r="J226">
        <v>5</v>
      </c>
      <c r="K226">
        <v>2004</v>
      </c>
      <c r="L226" t="s">
        <v>504</v>
      </c>
      <c r="M226">
        <v>136</v>
      </c>
      <c r="N226" t="s">
        <v>505</v>
      </c>
      <c r="O226" t="s">
        <v>242</v>
      </c>
      <c r="P226">
        <v>2035559545</v>
      </c>
      <c r="Q226" t="s">
        <v>243</v>
      </c>
      <c r="S226" t="s">
        <v>244</v>
      </c>
      <c r="T226" t="s">
        <v>112</v>
      </c>
      <c r="U226">
        <v>97823</v>
      </c>
      <c r="V226" t="s">
        <v>32</v>
      </c>
      <c r="W226" t="s">
        <v>33</v>
      </c>
      <c r="X226" t="s">
        <v>83</v>
      </c>
      <c r="Y226" t="s">
        <v>245</v>
      </c>
      <c r="Z226" t="s">
        <v>51</v>
      </c>
      <c r="AA226" t="str">
        <f t="shared" si="7"/>
        <v>Murphy Leslie</v>
      </c>
    </row>
    <row r="227" spans="1:27" x14ac:dyDescent="0.45">
      <c r="A227">
        <v>10258</v>
      </c>
      <c r="B227">
        <v>41</v>
      </c>
      <c r="C227" s="27">
        <v>100</v>
      </c>
      <c r="D227">
        <v>3</v>
      </c>
      <c r="E227">
        <v>6668.24</v>
      </c>
      <c r="F227" s="9">
        <f t="shared" si="6"/>
        <v>38153</v>
      </c>
      <c r="G227" s="1">
        <v>38153</v>
      </c>
      <c r="H227" t="s">
        <v>25</v>
      </c>
      <c r="I227">
        <v>2</v>
      </c>
      <c r="J227">
        <v>6</v>
      </c>
      <c r="K227">
        <v>2004</v>
      </c>
      <c r="L227" t="s">
        <v>504</v>
      </c>
      <c r="M227">
        <v>136</v>
      </c>
      <c r="N227" t="s">
        <v>505</v>
      </c>
      <c r="O227" t="s">
        <v>246</v>
      </c>
      <c r="P227" t="s">
        <v>247</v>
      </c>
      <c r="Q227" t="s">
        <v>248</v>
      </c>
      <c r="S227" t="s">
        <v>249</v>
      </c>
      <c r="T227" t="s">
        <v>250</v>
      </c>
      <c r="U227" t="s">
        <v>251</v>
      </c>
      <c r="V227" t="s">
        <v>200</v>
      </c>
      <c r="W227" t="s">
        <v>200</v>
      </c>
      <c r="X227" t="s">
        <v>252</v>
      </c>
      <c r="Y227" t="s">
        <v>253</v>
      </c>
      <c r="Z227" t="s">
        <v>51</v>
      </c>
      <c r="AA227" t="str">
        <f t="shared" si="7"/>
        <v>Shimamura Akiko</v>
      </c>
    </row>
    <row r="228" spans="1:27" x14ac:dyDescent="0.45">
      <c r="A228">
        <v>10270</v>
      </c>
      <c r="B228">
        <v>28</v>
      </c>
      <c r="C228" s="27">
        <v>100</v>
      </c>
      <c r="D228">
        <v>6</v>
      </c>
      <c r="E228">
        <v>4094.72</v>
      </c>
      <c r="F228" s="9">
        <f t="shared" si="6"/>
        <v>38187</v>
      </c>
      <c r="G228" s="1">
        <v>38187</v>
      </c>
      <c r="H228" t="s">
        <v>25</v>
      </c>
      <c r="I228">
        <v>3</v>
      </c>
      <c r="J228">
        <v>7</v>
      </c>
      <c r="K228">
        <v>2004</v>
      </c>
      <c r="L228" t="s">
        <v>504</v>
      </c>
      <c r="M228">
        <v>136</v>
      </c>
      <c r="N228" t="s">
        <v>505</v>
      </c>
      <c r="O228" t="s">
        <v>152</v>
      </c>
      <c r="P228" t="s">
        <v>153</v>
      </c>
      <c r="Q228" t="s">
        <v>154</v>
      </c>
      <c r="R228" t="s">
        <v>155</v>
      </c>
      <c r="S228" t="s">
        <v>156</v>
      </c>
      <c r="T228" t="s">
        <v>157</v>
      </c>
      <c r="U228">
        <v>2067</v>
      </c>
      <c r="V228" t="s">
        <v>95</v>
      </c>
      <c r="W228" t="s">
        <v>96</v>
      </c>
      <c r="X228" t="s">
        <v>158</v>
      </c>
      <c r="Y228" t="s">
        <v>159</v>
      </c>
      <c r="Z228" t="s">
        <v>51</v>
      </c>
      <c r="AA228" t="str">
        <f t="shared" si="7"/>
        <v>Huxley Adrian</v>
      </c>
    </row>
    <row r="229" spans="1:27" x14ac:dyDescent="0.45">
      <c r="A229">
        <v>10281</v>
      </c>
      <c r="B229">
        <v>25</v>
      </c>
      <c r="C229" s="27">
        <v>100</v>
      </c>
      <c r="D229">
        <v>13</v>
      </c>
      <c r="E229">
        <v>2938.5</v>
      </c>
      <c r="F229" s="9">
        <f t="shared" si="6"/>
        <v>38218</v>
      </c>
      <c r="G229" s="1">
        <v>38218</v>
      </c>
      <c r="H229" t="s">
        <v>25</v>
      </c>
      <c r="I229">
        <v>3</v>
      </c>
      <c r="J229">
        <v>8</v>
      </c>
      <c r="K229">
        <v>2004</v>
      </c>
      <c r="L229" t="s">
        <v>504</v>
      </c>
      <c r="M229">
        <v>136</v>
      </c>
      <c r="N229" t="s">
        <v>505</v>
      </c>
      <c r="O229" t="s">
        <v>139</v>
      </c>
      <c r="P229">
        <v>2155551555</v>
      </c>
      <c r="Q229" t="s">
        <v>140</v>
      </c>
      <c r="S229" t="s">
        <v>141</v>
      </c>
      <c r="T229" t="s">
        <v>142</v>
      </c>
      <c r="U229">
        <v>70267</v>
      </c>
      <c r="V229" t="s">
        <v>32</v>
      </c>
      <c r="W229" t="s">
        <v>33</v>
      </c>
      <c r="X229" t="s">
        <v>34</v>
      </c>
      <c r="Y229" t="s">
        <v>143</v>
      </c>
      <c r="Z229" t="s">
        <v>36</v>
      </c>
      <c r="AA229" t="str">
        <f t="shared" si="7"/>
        <v>Yu Kyung</v>
      </c>
    </row>
    <row r="230" spans="1:27" x14ac:dyDescent="0.45">
      <c r="A230">
        <v>10291</v>
      </c>
      <c r="B230">
        <v>41</v>
      </c>
      <c r="C230" s="27">
        <v>100</v>
      </c>
      <c r="D230">
        <v>8</v>
      </c>
      <c r="E230">
        <v>6387.8</v>
      </c>
      <c r="F230" s="9">
        <f t="shared" si="6"/>
        <v>38238</v>
      </c>
      <c r="G230" s="1">
        <v>38238</v>
      </c>
      <c r="H230" t="s">
        <v>25</v>
      </c>
      <c r="I230">
        <v>3</v>
      </c>
      <c r="J230">
        <v>9</v>
      </c>
      <c r="K230">
        <v>2004</v>
      </c>
      <c r="L230" t="s">
        <v>504</v>
      </c>
      <c r="M230">
        <v>136</v>
      </c>
      <c r="N230" t="s">
        <v>505</v>
      </c>
      <c r="O230" t="s">
        <v>261</v>
      </c>
      <c r="P230" t="s">
        <v>262</v>
      </c>
      <c r="Q230" t="s">
        <v>263</v>
      </c>
      <c r="S230" t="s">
        <v>264</v>
      </c>
      <c r="U230" t="s">
        <v>265</v>
      </c>
      <c r="V230" t="s">
        <v>188</v>
      </c>
      <c r="W230" t="s">
        <v>42</v>
      </c>
      <c r="X230" t="s">
        <v>266</v>
      </c>
      <c r="Y230" t="s">
        <v>206</v>
      </c>
      <c r="Z230" t="s">
        <v>51</v>
      </c>
      <c r="AA230" t="str">
        <f t="shared" si="7"/>
        <v>Larsson Maria</v>
      </c>
    </row>
    <row r="231" spans="1:27" x14ac:dyDescent="0.45">
      <c r="A231">
        <v>10304</v>
      </c>
      <c r="B231">
        <v>39</v>
      </c>
      <c r="C231" s="27">
        <v>100</v>
      </c>
      <c r="D231">
        <v>3</v>
      </c>
      <c r="E231">
        <v>6396</v>
      </c>
      <c r="F231" s="9">
        <f t="shared" si="6"/>
        <v>38271</v>
      </c>
      <c r="G231" s="1">
        <v>38271</v>
      </c>
      <c r="H231" t="s">
        <v>25</v>
      </c>
      <c r="I231">
        <v>4</v>
      </c>
      <c r="J231">
        <v>10</v>
      </c>
      <c r="K231">
        <v>2004</v>
      </c>
      <c r="L231" t="s">
        <v>504</v>
      </c>
      <c r="M231">
        <v>136</v>
      </c>
      <c r="N231" t="s">
        <v>505</v>
      </c>
      <c r="O231" t="s">
        <v>267</v>
      </c>
      <c r="P231" t="s">
        <v>268</v>
      </c>
      <c r="Q231" t="s">
        <v>269</v>
      </c>
      <c r="S231" t="s">
        <v>270</v>
      </c>
      <c r="U231">
        <v>78000</v>
      </c>
      <c r="V231" t="s">
        <v>41</v>
      </c>
      <c r="W231" t="s">
        <v>42</v>
      </c>
      <c r="X231" t="s">
        <v>271</v>
      </c>
      <c r="Y231" t="s">
        <v>50</v>
      </c>
      <c r="Z231" t="s">
        <v>51</v>
      </c>
      <c r="AA231" t="str">
        <f t="shared" si="7"/>
        <v>Tonini Daniel</v>
      </c>
    </row>
    <row r="232" spans="1:27" x14ac:dyDescent="0.45">
      <c r="A232">
        <v>10313</v>
      </c>
      <c r="B232">
        <v>21</v>
      </c>
      <c r="C232" s="27">
        <v>100</v>
      </c>
      <c r="D232">
        <v>11</v>
      </c>
      <c r="E232">
        <v>2669.1</v>
      </c>
      <c r="F232" s="9">
        <f t="shared" si="6"/>
        <v>38282</v>
      </c>
      <c r="G232" s="1">
        <v>38282</v>
      </c>
      <c r="H232" t="s">
        <v>25</v>
      </c>
      <c r="I232">
        <v>4</v>
      </c>
      <c r="J232">
        <v>10</v>
      </c>
      <c r="K232">
        <v>2004</v>
      </c>
      <c r="L232" t="s">
        <v>504</v>
      </c>
      <c r="M232">
        <v>136</v>
      </c>
      <c r="N232" t="s">
        <v>505</v>
      </c>
      <c r="O232" t="s">
        <v>225</v>
      </c>
      <c r="P232" t="s">
        <v>226</v>
      </c>
      <c r="Q232" t="s">
        <v>227</v>
      </c>
      <c r="S232" t="s">
        <v>228</v>
      </c>
      <c r="T232" t="s">
        <v>229</v>
      </c>
      <c r="U232" t="s">
        <v>230</v>
      </c>
      <c r="V232" t="s">
        <v>231</v>
      </c>
      <c r="W232" t="s">
        <v>33</v>
      </c>
      <c r="X232" t="s">
        <v>232</v>
      </c>
      <c r="Y232" t="s">
        <v>233</v>
      </c>
      <c r="Z232" t="s">
        <v>36</v>
      </c>
      <c r="AA232" t="str">
        <f t="shared" si="7"/>
        <v>Tannamuri Yoshi</v>
      </c>
    </row>
    <row r="233" spans="1:27" x14ac:dyDescent="0.45">
      <c r="A233">
        <v>10322</v>
      </c>
      <c r="B233">
        <v>27</v>
      </c>
      <c r="C233" s="27">
        <v>100</v>
      </c>
      <c r="D233">
        <v>9</v>
      </c>
      <c r="E233">
        <v>4784.13</v>
      </c>
      <c r="F233" s="9">
        <f t="shared" si="6"/>
        <v>38295</v>
      </c>
      <c r="G233" s="1">
        <v>38295</v>
      </c>
      <c r="H233" t="s">
        <v>25</v>
      </c>
      <c r="I233">
        <v>4</v>
      </c>
      <c r="J233">
        <v>11</v>
      </c>
      <c r="K233">
        <v>2004</v>
      </c>
      <c r="L233" t="s">
        <v>504</v>
      </c>
      <c r="M233">
        <v>136</v>
      </c>
      <c r="N233" t="s">
        <v>505</v>
      </c>
      <c r="O233" t="s">
        <v>277</v>
      </c>
      <c r="P233">
        <v>6035558647</v>
      </c>
      <c r="Q233" t="s">
        <v>278</v>
      </c>
      <c r="S233" t="s">
        <v>279</v>
      </c>
      <c r="T233" t="s">
        <v>280</v>
      </c>
      <c r="U233">
        <v>62005</v>
      </c>
      <c r="V233" t="s">
        <v>32</v>
      </c>
      <c r="W233" t="s">
        <v>33</v>
      </c>
      <c r="X233" t="s">
        <v>56</v>
      </c>
      <c r="Y233" t="s">
        <v>276</v>
      </c>
      <c r="Z233" t="s">
        <v>51</v>
      </c>
      <c r="AA233" t="str">
        <f t="shared" si="7"/>
        <v>Young Valarie</v>
      </c>
    </row>
    <row r="234" spans="1:27" x14ac:dyDescent="0.45">
      <c r="A234">
        <v>10333</v>
      </c>
      <c r="B234">
        <v>33</v>
      </c>
      <c r="C234" s="27">
        <v>99.21</v>
      </c>
      <c r="D234">
        <v>6</v>
      </c>
      <c r="E234">
        <v>3273.93</v>
      </c>
      <c r="F234" s="9">
        <f t="shared" si="6"/>
        <v>38309</v>
      </c>
      <c r="G234" s="1">
        <v>38309</v>
      </c>
      <c r="H234" t="s">
        <v>25</v>
      </c>
      <c r="I234">
        <v>4</v>
      </c>
      <c r="J234">
        <v>11</v>
      </c>
      <c r="K234">
        <v>2004</v>
      </c>
      <c r="L234" t="s">
        <v>504</v>
      </c>
      <c r="M234">
        <v>136</v>
      </c>
      <c r="N234" t="s">
        <v>505</v>
      </c>
      <c r="O234" t="s">
        <v>81</v>
      </c>
      <c r="P234">
        <v>6505555787</v>
      </c>
      <c r="Q234" t="s">
        <v>82</v>
      </c>
      <c r="S234" t="s">
        <v>60</v>
      </c>
      <c r="T234" t="s">
        <v>55</v>
      </c>
      <c r="V234" t="s">
        <v>32</v>
      </c>
      <c r="W234" t="s">
        <v>33</v>
      </c>
      <c r="X234" t="s">
        <v>83</v>
      </c>
      <c r="Y234" t="s">
        <v>57</v>
      </c>
      <c r="Z234" t="s">
        <v>51</v>
      </c>
      <c r="AA234" t="str">
        <f t="shared" si="7"/>
        <v>Murphy Julie</v>
      </c>
    </row>
    <row r="235" spans="1:27" x14ac:dyDescent="0.45">
      <c r="A235">
        <v>10347</v>
      </c>
      <c r="B235">
        <v>29</v>
      </c>
      <c r="C235" s="27">
        <v>100</v>
      </c>
      <c r="D235">
        <v>3</v>
      </c>
      <c r="E235">
        <v>3586.43</v>
      </c>
      <c r="F235" s="9">
        <f t="shared" si="6"/>
        <v>38320</v>
      </c>
      <c r="G235" s="1">
        <v>38320</v>
      </c>
      <c r="H235" t="s">
        <v>25</v>
      </c>
      <c r="I235">
        <v>4</v>
      </c>
      <c r="J235">
        <v>11</v>
      </c>
      <c r="K235">
        <v>2004</v>
      </c>
      <c r="L235" t="s">
        <v>504</v>
      </c>
      <c r="M235">
        <v>136</v>
      </c>
      <c r="N235" t="s">
        <v>505</v>
      </c>
      <c r="O235" t="s">
        <v>89</v>
      </c>
      <c r="P235" t="s">
        <v>90</v>
      </c>
      <c r="Q235" t="s">
        <v>91</v>
      </c>
      <c r="R235" t="s">
        <v>92</v>
      </c>
      <c r="S235" t="s">
        <v>93</v>
      </c>
      <c r="T235" t="s">
        <v>94</v>
      </c>
      <c r="U235">
        <v>3004</v>
      </c>
      <c r="V235" t="s">
        <v>95</v>
      </c>
      <c r="W235" t="s">
        <v>96</v>
      </c>
      <c r="X235" t="s">
        <v>97</v>
      </c>
      <c r="Y235" t="s">
        <v>98</v>
      </c>
      <c r="Z235" t="s">
        <v>51</v>
      </c>
      <c r="AA235" t="str">
        <f t="shared" si="7"/>
        <v>Ferguson Peter</v>
      </c>
    </row>
    <row r="236" spans="1:27" x14ac:dyDescent="0.45">
      <c r="A236">
        <v>10357</v>
      </c>
      <c r="B236">
        <v>49</v>
      </c>
      <c r="C236" s="27">
        <v>100</v>
      </c>
      <c r="D236">
        <v>8</v>
      </c>
      <c r="E236">
        <v>5960.36</v>
      </c>
      <c r="F236" s="9">
        <f t="shared" si="6"/>
        <v>38331</v>
      </c>
      <c r="G236" s="1">
        <v>38331</v>
      </c>
      <c r="H236" t="s">
        <v>25</v>
      </c>
      <c r="I236">
        <v>4</v>
      </c>
      <c r="J236">
        <v>12</v>
      </c>
      <c r="K236">
        <v>2004</v>
      </c>
      <c r="L236" t="s">
        <v>504</v>
      </c>
      <c r="M236">
        <v>136</v>
      </c>
      <c r="N236" t="s">
        <v>505</v>
      </c>
      <c r="O236" t="s">
        <v>272</v>
      </c>
      <c r="P236">
        <v>4155551450</v>
      </c>
      <c r="Q236" t="s">
        <v>273</v>
      </c>
      <c r="S236" t="s">
        <v>274</v>
      </c>
      <c r="T236" t="s">
        <v>55</v>
      </c>
      <c r="U236">
        <v>97562</v>
      </c>
      <c r="V236" t="s">
        <v>32</v>
      </c>
      <c r="W236" t="s">
        <v>33</v>
      </c>
      <c r="X236" t="s">
        <v>275</v>
      </c>
      <c r="Y236" t="s">
        <v>276</v>
      </c>
      <c r="Z236" t="s">
        <v>51</v>
      </c>
      <c r="AA236" t="str">
        <f t="shared" si="7"/>
        <v>Nelson Valarie</v>
      </c>
    </row>
    <row r="237" spans="1:27" x14ac:dyDescent="0.45">
      <c r="A237">
        <v>10370</v>
      </c>
      <c r="B237">
        <v>49</v>
      </c>
      <c r="C237" s="27">
        <v>100</v>
      </c>
      <c r="D237">
        <v>8</v>
      </c>
      <c r="E237">
        <v>8470.14</v>
      </c>
      <c r="F237" s="9">
        <f t="shared" si="6"/>
        <v>38372</v>
      </c>
      <c r="G237" s="1">
        <v>38372</v>
      </c>
      <c r="H237" t="s">
        <v>25</v>
      </c>
      <c r="I237">
        <v>1</v>
      </c>
      <c r="J237">
        <v>1</v>
      </c>
      <c r="K237">
        <v>2005</v>
      </c>
      <c r="L237" t="s">
        <v>504</v>
      </c>
      <c r="M237">
        <v>136</v>
      </c>
      <c r="N237" t="s">
        <v>505</v>
      </c>
      <c r="O237" t="s">
        <v>285</v>
      </c>
      <c r="P237" t="s">
        <v>286</v>
      </c>
      <c r="Q237" t="s">
        <v>287</v>
      </c>
      <c r="R237" t="s">
        <v>288</v>
      </c>
      <c r="S237" t="s">
        <v>289</v>
      </c>
      <c r="T237" t="s">
        <v>157</v>
      </c>
      <c r="U237">
        <v>2060</v>
      </c>
      <c r="V237" t="s">
        <v>95</v>
      </c>
      <c r="W237" t="s">
        <v>96</v>
      </c>
      <c r="X237" t="s">
        <v>290</v>
      </c>
      <c r="Y237" t="s">
        <v>291</v>
      </c>
      <c r="Z237" t="s">
        <v>151</v>
      </c>
      <c r="AA237" t="str">
        <f t="shared" si="7"/>
        <v>O'Hara Anna</v>
      </c>
    </row>
    <row r="238" spans="1:27" x14ac:dyDescent="0.45">
      <c r="A238">
        <v>10381</v>
      </c>
      <c r="B238">
        <v>20</v>
      </c>
      <c r="C238" s="27">
        <v>100</v>
      </c>
      <c r="D238">
        <v>1</v>
      </c>
      <c r="E238">
        <v>2952</v>
      </c>
      <c r="F238" s="9">
        <f t="shared" si="6"/>
        <v>38400</v>
      </c>
      <c r="G238" s="1">
        <v>38400</v>
      </c>
      <c r="H238" t="s">
        <v>25</v>
      </c>
      <c r="I238">
        <v>1</v>
      </c>
      <c r="J238">
        <v>2</v>
      </c>
      <c r="K238">
        <v>2005</v>
      </c>
      <c r="L238" t="s">
        <v>504</v>
      </c>
      <c r="M238">
        <v>136</v>
      </c>
      <c r="N238" t="s">
        <v>505</v>
      </c>
      <c r="O238" t="s">
        <v>58</v>
      </c>
      <c r="P238">
        <v>6505551386</v>
      </c>
      <c r="Q238" t="s">
        <v>59</v>
      </c>
      <c r="S238" t="s">
        <v>60</v>
      </c>
      <c r="T238" t="s">
        <v>55</v>
      </c>
      <c r="V238" t="s">
        <v>32</v>
      </c>
      <c r="W238" t="s">
        <v>33</v>
      </c>
      <c r="X238" t="s">
        <v>61</v>
      </c>
      <c r="Y238" t="s">
        <v>57</v>
      </c>
      <c r="Z238" t="s">
        <v>36</v>
      </c>
      <c r="AA238" t="str">
        <f t="shared" si="7"/>
        <v>Brown Julie</v>
      </c>
    </row>
    <row r="239" spans="1:27" x14ac:dyDescent="0.45">
      <c r="A239">
        <v>10391</v>
      </c>
      <c r="B239">
        <v>39</v>
      </c>
      <c r="C239" s="27">
        <v>63.2</v>
      </c>
      <c r="D239">
        <v>9</v>
      </c>
      <c r="E239">
        <v>2464.8000000000002</v>
      </c>
      <c r="F239" s="9">
        <f t="shared" si="6"/>
        <v>38420</v>
      </c>
      <c r="G239" s="1">
        <v>38420</v>
      </c>
      <c r="H239" t="s">
        <v>25</v>
      </c>
      <c r="I239">
        <v>1</v>
      </c>
      <c r="J239">
        <v>3</v>
      </c>
      <c r="K239">
        <v>2005</v>
      </c>
      <c r="L239" t="s">
        <v>504</v>
      </c>
      <c r="M239">
        <v>136</v>
      </c>
      <c r="N239" t="s">
        <v>505</v>
      </c>
      <c r="O239" t="s">
        <v>285</v>
      </c>
      <c r="P239" t="s">
        <v>286</v>
      </c>
      <c r="Q239" t="s">
        <v>287</v>
      </c>
      <c r="R239" t="s">
        <v>288</v>
      </c>
      <c r="S239" t="s">
        <v>289</v>
      </c>
      <c r="T239" t="s">
        <v>157</v>
      </c>
      <c r="U239">
        <v>2060</v>
      </c>
      <c r="V239" t="s">
        <v>95</v>
      </c>
      <c r="W239" t="s">
        <v>96</v>
      </c>
      <c r="X239" t="s">
        <v>290</v>
      </c>
      <c r="Y239" t="s">
        <v>291</v>
      </c>
      <c r="Z239" t="s">
        <v>36</v>
      </c>
      <c r="AA239" t="str">
        <f t="shared" si="7"/>
        <v>O'Hara Anna</v>
      </c>
    </row>
    <row r="240" spans="1:27" x14ac:dyDescent="0.45">
      <c r="A240">
        <v>10411</v>
      </c>
      <c r="B240">
        <v>40</v>
      </c>
      <c r="C240" s="27">
        <v>100</v>
      </c>
      <c r="D240">
        <v>6</v>
      </c>
      <c r="E240">
        <v>6232</v>
      </c>
      <c r="F240" s="9">
        <f t="shared" si="6"/>
        <v>38473</v>
      </c>
      <c r="G240" s="1">
        <v>38473</v>
      </c>
      <c r="H240" t="s">
        <v>25</v>
      </c>
      <c r="I240">
        <v>2</v>
      </c>
      <c r="J240">
        <v>5</v>
      </c>
      <c r="K240">
        <v>2005</v>
      </c>
      <c r="L240" t="s">
        <v>504</v>
      </c>
      <c r="M240">
        <v>136</v>
      </c>
      <c r="N240" t="s">
        <v>505</v>
      </c>
      <c r="O240" t="s">
        <v>292</v>
      </c>
      <c r="P240" t="s">
        <v>293</v>
      </c>
      <c r="Q240" t="s">
        <v>294</v>
      </c>
      <c r="S240" t="s">
        <v>295</v>
      </c>
      <c r="T240" t="s">
        <v>296</v>
      </c>
      <c r="U240" t="s">
        <v>297</v>
      </c>
      <c r="V240" t="s">
        <v>231</v>
      </c>
      <c r="W240" t="s">
        <v>33</v>
      </c>
      <c r="X240" t="s">
        <v>298</v>
      </c>
      <c r="Y240" t="s">
        <v>299</v>
      </c>
      <c r="Z240" t="s">
        <v>51</v>
      </c>
      <c r="AA240" t="str">
        <f t="shared" si="7"/>
        <v>Fresnisre Jean</v>
      </c>
    </row>
    <row r="241" spans="1:27" x14ac:dyDescent="0.45">
      <c r="A241">
        <v>10424</v>
      </c>
      <c r="B241">
        <v>49</v>
      </c>
      <c r="C241" s="27">
        <v>100</v>
      </c>
      <c r="D241">
        <v>3</v>
      </c>
      <c r="E241">
        <v>7969.36</v>
      </c>
      <c r="F241" s="9">
        <f t="shared" si="6"/>
        <v>38503</v>
      </c>
      <c r="G241" s="1">
        <v>38503</v>
      </c>
      <c r="H241" t="s">
        <v>300</v>
      </c>
      <c r="I241">
        <v>2</v>
      </c>
      <c r="J241">
        <v>5</v>
      </c>
      <c r="K241">
        <v>2005</v>
      </c>
      <c r="L241" t="s">
        <v>504</v>
      </c>
      <c r="M241">
        <v>136</v>
      </c>
      <c r="N241" t="s">
        <v>505</v>
      </c>
      <c r="O241" t="s">
        <v>174</v>
      </c>
      <c r="P241" t="s">
        <v>175</v>
      </c>
      <c r="Q241" t="s">
        <v>176</v>
      </c>
      <c r="S241" t="s">
        <v>177</v>
      </c>
      <c r="U241">
        <v>28034</v>
      </c>
      <c r="V241" t="s">
        <v>178</v>
      </c>
      <c r="W241" t="s">
        <v>42</v>
      </c>
      <c r="X241" t="s">
        <v>179</v>
      </c>
      <c r="Y241" t="s">
        <v>180</v>
      </c>
      <c r="Z241" t="s">
        <v>151</v>
      </c>
      <c r="AA241" t="str">
        <f t="shared" si="7"/>
        <v>Freyre Diego</v>
      </c>
    </row>
    <row r="242" spans="1:27" x14ac:dyDescent="0.45">
      <c r="A242">
        <v>10107</v>
      </c>
      <c r="B242">
        <v>21</v>
      </c>
      <c r="C242" s="27">
        <v>100</v>
      </c>
      <c r="D242">
        <v>1</v>
      </c>
      <c r="E242">
        <v>3036.6</v>
      </c>
      <c r="F242" s="9">
        <f t="shared" si="6"/>
        <v>37676</v>
      </c>
      <c r="G242" s="1">
        <v>37676</v>
      </c>
      <c r="H242" t="s">
        <v>25</v>
      </c>
      <c r="I242">
        <v>1</v>
      </c>
      <c r="J242">
        <v>2</v>
      </c>
      <c r="K242">
        <v>2003</v>
      </c>
      <c r="L242" t="s">
        <v>26</v>
      </c>
      <c r="M242">
        <v>150</v>
      </c>
      <c r="N242" t="s">
        <v>506</v>
      </c>
      <c r="O242" t="s">
        <v>28</v>
      </c>
      <c r="P242">
        <v>2125557818</v>
      </c>
      <c r="Q242" t="s">
        <v>29</v>
      </c>
      <c r="S242" t="s">
        <v>30</v>
      </c>
      <c r="T242" t="s">
        <v>31</v>
      </c>
      <c r="U242">
        <v>10022</v>
      </c>
      <c r="V242" t="s">
        <v>32</v>
      </c>
      <c r="W242" t="s">
        <v>33</v>
      </c>
      <c r="X242" t="s">
        <v>34</v>
      </c>
      <c r="Y242" t="s">
        <v>35</v>
      </c>
      <c r="Z242" t="s">
        <v>51</v>
      </c>
      <c r="AA242" t="str">
        <f t="shared" si="7"/>
        <v>Yu Kwai</v>
      </c>
    </row>
    <row r="243" spans="1:27" x14ac:dyDescent="0.45">
      <c r="A243">
        <v>10121</v>
      </c>
      <c r="B243">
        <v>50</v>
      </c>
      <c r="C243" s="27">
        <v>100</v>
      </c>
      <c r="D243">
        <v>4</v>
      </c>
      <c r="E243">
        <v>8284</v>
      </c>
      <c r="F243" s="9">
        <f t="shared" si="6"/>
        <v>37748</v>
      </c>
      <c r="G243" s="1">
        <v>37748</v>
      </c>
      <c r="H243" t="s">
        <v>25</v>
      </c>
      <c r="I243">
        <v>2</v>
      </c>
      <c r="J243">
        <v>5</v>
      </c>
      <c r="K243">
        <v>2003</v>
      </c>
      <c r="L243" t="s">
        <v>26</v>
      </c>
      <c r="M243">
        <v>150</v>
      </c>
      <c r="N243" t="s">
        <v>506</v>
      </c>
      <c r="O243" t="s">
        <v>37</v>
      </c>
      <c r="P243" t="s">
        <v>38</v>
      </c>
      <c r="Q243" t="s">
        <v>39</v>
      </c>
      <c r="S243" t="s">
        <v>40</v>
      </c>
      <c r="U243">
        <v>51100</v>
      </c>
      <c r="V243" t="s">
        <v>41</v>
      </c>
      <c r="W243" t="s">
        <v>42</v>
      </c>
      <c r="X243" t="s">
        <v>43</v>
      </c>
      <c r="Y243" t="s">
        <v>44</v>
      </c>
      <c r="Z243" t="s">
        <v>151</v>
      </c>
      <c r="AA243" t="str">
        <f t="shared" si="7"/>
        <v>Henriot Paul</v>
      </c>
    </row>
    <row r="244" spans="1:27" x14ac:dyDescent="0.45">
      <c r="A244">
        <v>10134</v>
      </c>
      <c r="B244">
        <v>20</v>
      </c>
      <c r="C244" s="27">
        <v>100</v>
      </c>
      <c r="D244">
        <v>1</v>
      </c>
      <c r="E244">
        <v>2711.2</v>
      </c>
      <c r="F244" s="9">
        <f t="shared" si="6"/>
        <v>37803</v>
      </c>
      <c r="G244" s="1">
        <v>37803</v>
      </c>
      <c r="H244" t="s">
        <v>25</v>
      </c>
      <c r="I244">
        <v>3</v>
      </c>
      <c r="J244">
        <v>7</v>
      </c>
      <c r="K244">
        <v>2003</v>
      </c>
      <c r="L244" t="s">
        <v>26</v>
      </c>
      <c r="M244">
        <v>150</v>
      </c>
      <c r="N244" t="s">
        <v>506</v>
      </c>
      <c r="O244" t="s">
        <v>45</v>
      </c>
      <c r="P244" t="s">
        <v>46</v>
      </c>
      <c r="Q244" t="s">
        <v>47</v>
      </c>
      <c r="S244" t="s">
        <v>48</v>
      </c>
      <c r="U244">
        <v>75508</v>
      </c>
      <c r="V244" t="s">
        <v>41</v>
      </c>
      <c r="W244" t="s">
        <v>42</v>
      </c>
      <c r="X244" t="s">
        <v>49</v>
      </c>
      <c r="Y244" t="s">
        <v>50</v>
      </c>
      <c r="Z244" t="s">
        <v>36</v>
      </c>
      <c r="AA244" t="str">
        <f t="shared" si="7"/>
        <v>Da Cunha Daniel</v>
      </c>
    </row>
    <row r="245" spans="1:27" x14ac:dyDescent="0.45">
      <c r="A245">
        <v>10145</v>
      </c>
      <c r="B245">
        <v>49</v>
      </c>
      <c r="C245" s="27">
        <v>100</v>
      </c>
      <c r="D245">
        <v>5</v>
      </c>
      <c r="E245">
        <v>8339.7999999999993</v>
      </c>
      <c r="F245" s="9">
        <f t="shared" si="6"/>
        <v>37858</v>
      </c>
      <c r="G245" s="1">
        <v>37858</v>
      </c>
      <c r="H245" t="s">
        <v>25</v>
      </c>
      <c r="I245">
        <v>3</v>
      </c>
      <c r="J245">
        <v>8</v>
      </c>
      <c r="K245">
        <v>2003</v>
      </c>
      <c r="L245" t="s">
        <v>26</v>
      </c>
      <c r="M245">
        <v>150</v>
      </c>
      <c r="N245" t="s">
        <v>506</v>
      </c>
      <c r="O245" t="s">
        <v>52</v>
      </c>
      <c r="P245">
        <v>6265557265</v>
      </c>
      <c r="Q245" t="s">
        <v>53</v>
      </c>
      <c r="S245" t="s">
        <v>54</v>
      </c>
      <c r="T245" t="s">
        <v>55</v>
      </c>
      <c r="U245">
        <v>90003</v>
      </c>
      <c r="V245" t="s">
        <v>32</v>
      </c>
      <c r="W245" t="s">
        <v>33</v>
      </c>
      <c r="X245" t="s">
        <v>56</v>
      </c>
      <c r="Y245" t="s">
        <v>57</v>
      </c>
      <c r="Z245" t="s">
        <v>151</v>
      </c>
      <c r="AA245" t="str">
        <f t="shared" si="7"/>
        <v>Young Julie</v>
      </c>
    </row>
    <row r="246" spans="1:27" x14ac:dyDescent="0.45">
      <c r="A246">
        <v>10159</v>
      </c>
      <c r="B246">
        <v>38</v>
      </c>
      <c r="C246" s="27">
        <v>100</v>
      </c>
      <c r="D246">
        <v>13</v>
      </c>
      <c r="E246">
        <v>6238.84</v>
      </c>
      <c r="F246" s="9">
        <f t="shared" si="6"/>
        <v>37904</v>
      </c>
      <c r="G246" s="1">
        <v>37904</v>
      </c>
      <c r="H246" t="s">
        <v>25</v>
      </c>
      <c r="I246">
        <v>4</v>
      </c>
      <c r="J246">
        <v>10</v>
      </c>
      <c r="K246">
        <v>2003</v>
      </c>
      <c r="L246" t="s">
        <v>26</v>
      </c>
      <c r="M246">
        <v>150</v>
      </c>
      <c r="N246" t="s">
        <v>506</v>
      </c>
      <c r="O246" t="s">
        <v>58</v>
      </c>
      <c r="P246">
        <v>6505551386</v>
      </c>
      <c r="Q246" t="s">
        <v>59</v>
      </c>
      <c r="S246" t="s">
        <v>60</v>
      </c>
      <c r="T246" t="s">
        <v>55</v>
      </c>
      <c r="V246" t="s">
        <v>32</v>
      </c>
      <c r="W246" t="s">
        <v>33</v>
      </c>
      <c r="X246" t="s">
        <v>61</v>
      </c>
      <c r="Y246" t="s">
        <v>57</v>
      </c>
      <c r="Z246" t="s">
        <v>51</v>
      </c>
      <c r="AA246" t="str">
        <f t="shared" si="7"/>
        <v>Brown Julie</v>
      </c>
    </row>
    <row r="247" spans="1:27" x14ac:dyDescent="0.45">
      <c r="A247">
        <v>10169</v>
      </c>
      <c r="B247">
        <v>35</v>
      </c>
      <c r="C247" s="27">
        <v>100</v>
      </c>
      <c r="D247">
        <v>13</v>
      </c>
      <c r="E247">
        <v>4639.25</v>
      </c>
      <c r="F247" s="9">
        <f t="shared" si="6"/>
        <v>37929</v>
      </c>
      <c r="G247" s="1">
        <v>37929</v>
      </c>
      <c r="H247" t="s">
        <v>25</v>
      </c>
      <c r="I247">
        <v>4</v>
      </c>
      <c r="J247">
        <v>11</v>
      </c>
      <c r="K247">
        <v>2003</v>
      </c>
      <c r="L247" t="s">
        <v>26</v>
      </c>
      <c r="M247">
        <v>150</v>
      </c>
      <c r="N247" t="s">
        <v>506</v>
      </c>
      <c r="O247" t="s">
        <v>285</v>
      </c>
      <c r="P247" t="s">
        <v>286</v>
      </c>
      <c r="Q247" t="s">
        <v>287</v>
      </c>
      <c r="R247" t="s">
        <v>288</v>
      </c>
      <c r="S247" t="s">
        <v>289</v>
      </c>
      <c r="T247" t="s">
        <v>157</v>
      </c>
      <c r="U247">
        <v>2060</v>
      </c>
      <c r="V247" t="s">
        <v>95</v>
      </c>
      <c r="W247" t="s">
        <v>96</v>
      </c>
      <c r="X247" t="s">
        <v>290</v>
      </c>
      <c r="Y247" t="s">
        <v>291</v>
      </c>
      <c r="Z247" t="s">
        <v>51</v>
      </c>
      <c r="AA247" t="str">
        <f t="shared" si="7"/>
        <v>O'Hara Anna</v>
      </c>
    </row>
    <row r="248" spans="1:27" x14ac:dyDescent="0.45">
      <c r="A248">
        <v>10180</v>
      </c>
      <c r="B248">
        <v>40</v>
      </c>
      <c r="C248" s="27">
        <v>100</v>
      </c>
      <c r="D248">
        <v>8</v>
      </c>
      <c r="E248">
        <v>6747.6</v>
      </c>
      <c r="F248" s="9">
        <f t="shared" si="6"/>
        <v>37936</v>
      </c>
      <c r="G248" s="1">
        <v>37936</v>
      </c>
      <c r="H248" t="s">
        <v>25</v>
      </c>
      <c r="I248">
        <v>4</v>
      </c>
      <c r="J248">
        <v>11</v>
      </c>
      <c r="K248">
        <v>2003</v>
      </c>
      <c r="L248" t="s">
        <v>26</v>
      </c>
      <c r="M248">
        <v>150</v>
      </c>
      <c r="N248" t="s">
        <v>506</v>
      </c>
      <c r="O248" t="s">
        <v>67</v>
      </c>
      <c r="P248" t="s">
        <v>68</v>
      </c>
      <c r="Q248" t="s">
        <v>69</v>
      </c>
      <c r="S248" t="s">
        <v>70</v>
      </c>
      <c r="U248">
        <v>59000</v>
      </c>
      <c r="V248" t="s">
        <v>41</v>
      </c>
      <c r="W248" t="s">
        <v>42</v>
      </c>
      <c r="X248" t="s">
        <v>71</v>
      </c>
      <c r="Y248" t="s">
        <v>72</v>
      </c>
      <c r="Z248" t="s">
        <v>51</v>
      </c>
      <c r="AA248" t="str">
        <f t="shared" si="7"/>
        <v>Rance Martine</v>
      </c>
    </row>
    <row r="249" spans="1:27" x14ac:dyDescent="0.45">
      <c r="A249">
        <v>10189</v>
      </c>
      <c r="B249">
        <v>28</v>
      </c>
      <c r="C249" s="27">
        <v>100</v>
      </c>
      <c r="D249">
        <v>1</v>
      </c>
      <c r="E249">
        <v>4512.4799999999996</v>
      </c>
      <c r="F249" s="9">
        <f t="shared" si="6"/>
        <v>37943</v>
      </c>
      <c r="G249" s="1">
        <v>37943</v>
      </c>
      <c r="H249" t="s">
        <v>25</v>
      </c>
      <c r="I249">
        <v>4</v>
      </c>
      <c r="J249">
        <v>11</v>
      </c>
      <c r="K249">
        <v>2003</v>
      </c>
      <c r="L249" t="s">
        <v>26</v>
      </c>
      <c r="M249">
        <v>150</v>
      </c>
      <c r="N249" t="s">
        <v>506</v>
      </c>
      <c r="O249" t="s">
        <v>52</v>
      </c>
      <c r="P249">
        <v>6265557265</v>
      </c>
      <c r="Q249" t="s">
        <v>53</v>
      </c>
      <c r="S249" t="s">
        <v>54</v>
      </c>
      <c r="T249" t="s">
        <v>55</v>
      </c>
      <c r="U249">
        <v>90003</v>
      </c>
      <c r="V249" t="s">
        <v>32</v>
      </c>
      <c r="W249" t="s">
        <v>33</v>
      </c>
      <c r="X249" t="s">
        <v>56</v>
      </c>
      <c r="Y249" t="s">
        <v>57</v>
      </c>
      <c r="Z249" t="s">
        <v>51</v>
      </c>
      <c r="AA249" t="str">
        <f t="shared" si="7"/>
        <v>Young Julie</v>
      </c>
    </row>
    <row r="250" spans="1:27" x14ac:dyDescent="0.45">
      <c r="A250">
        <v>10201</v>
      </c>
      <c r="B250">
        <v>25</v>
      </c>
      <c r="C250" s="27">
        <v>100</v>
      </c>
      <c r="D250">
        <v>1</v>
      </c>
      <c r="E250">
        <v>4029</v>
      </c>
      <c r="F250" s="9">
        <f t="shared" si="6"/>
        <v>37956</v>
      </c>
      <c r="G250" s="1">
        <v>37956</v>
      </c>
      <c r="H250" t="s">
        <v>25</v>
      </c>
      <c r="I250">
        <v>4</v>
      </c>
      <c r="J250">
        <v>12</v>
      </c>
      <c r="K250">
        <v>2003</v>
      </c>
      <c r="L250" t="s">
        <v>26</v>
      </c>
      <c r="M250">
        <v>150</v>
      </c>
      <c r="N250" t="s">
        <v>506</v>
      </c>
      <c r="O250" t="s">
        <v>81</v>
      </c>
      <c r="P250">
        <v>6505555787</v>
      </c>
      <c r="Q250" t="s">
        <v>82</v>
      </c>
      <c r="S250" t="s">
        <v>60</v>
      </c>
      <c r="T250" t="s">
        <v>55</v>
      </c>
      <c r="V250" t="s">
        <v>32</v>
      </c>
      <c r="W250" t="s">
        <v>33</v>
      </c>
      <c r="X250" t="s">
        <v>83</v>
      </c>
      <c r="Y250" t="s">
        <v>57</v>
      </c>
      <c r="Z250" t="s">
        <v>51</v>
      </c>
      <c r="AA250" t="str">
        <f t="shared" si="7"/>
        <v>Murphy Julie</v>
      </c>
    </row>
    <row r="251" spans="1:27" x14ac:dyDescent="0.45">
      <c r="A251">
        <v>10211</v>
      </c>
      <c r="B251">
        <v>36</v>
      </c>
      <c r="C251" s="27">
        <v>100</v>
      </c>
      <c r="D251">
        <v>13</v>
      </c>
      <c r="E251">
        <v>4771.8</v>
      </c>
      <c r="F251" s="9">
        <f t="shared" si="6"/>
        <v>38001</v>
      </c>
      <c r="G251" s="1">
        <v>38001</v>
      </c>
      <c r="H251" t="s">
        <v>25</v>
      </c>
      <c r="I251">
        <v>1</v>
      </c>
      <c r="J251">
        <v>1</v>
      </c>
      <c r="K251">
        <v>2004</v>
      </c>
      <c r="L251" t="s">
        <v>26</v>
      </c>
      <c r="M251">
        <v>150</v>
      </c>
      <c r="N251" t="s">
        <v>506</v>
      </c>
      <c r="O251" t="s">
        <v>84</v>
      </c>
      <c r="P251" t="s">
        <v>85</v>
      </c>
      <c r="Q251" t="s">
        <v>86</v>
      </c>
      <c r="S251" t="s">
        <v>48</v>
      </c>
      <c r="U251">
        <v>75016</v>
      </c>
      <c r="V251" t="s">
        <v>41</v>
      </c>
      <c r="W251" t="s">
        <v>42</v>
      </c>
      <c r="X251" t="s">
        <v>87</v>
      </c>
      <c r="Y251" t="s">
        <v>88</v>
      </c>
      <c r="Z251" t="s">
        <v>51</v>
      </c>
      <c r="AA251" t="str">
        <f t="shared" si="7"/>
        <v>Perrier Dominique</v>
      </c>
    </row>
    <row r="252" spans="1:27" x14ac:dyDescent="0.45">
      <c r="A252">
        <v>10224</v>
      </c>
      <c r="B252">
        <v>43</v>
      </c>
      <c r="C252" s="27">
        <v>100</v>
      </c>
      <c r="D252">
        <v>6</v>
      </c>
      <c r="E252">
        <v>6087.94</v>
      </c>
      <c r="F252" s="9">
        <f t="shared" si="6"/>
        <v>38038</v>
      </c>
      <c r="G252" s="1">
        <v>38038</v>
      </c>
      <c r="H252" t="s">
        <v>25</v>
      </c>
      <c r="I252">
        <v>1</v>
      </c>
      <c r="J252">
        <v>2</v>
      </c>
      <c r="K252">
        <v>2004</v>
      </c>
      <c r="L252" t="s">
        <v>26</v>
      </c>
      <c r="M252">
        <v>150</v>
      </c>
      <c r="N252" t="s">
        <v>506</v>
      </c>
      <c r="O252" t="s">
        <v>67</v>
      </c>
      <c r="P252" t="s">
        <v>68</v>
      </c>
      <c r="Q252" t="s">
        <v>69</v>
      </c>
      <c r="S252" t="s">
        <v>70</v>
      </c>
      <c r="U252">
        <v>59000</v>
      </c>
      <c r="V252" t="s">
        <v>41</v>
      </c>
      <c r="W252" t="s">
        <v>42</v>
      </c>
      <c r="X252" t="s">
        <v>71</v>
      </c>
      <c r="Y252" t="s">
        <v>72</v>
      </c>
      <c r="Z252" t="s">
        <v>51</v>
      </c>
      <c r="AA252" t="str">
        <f t="shared" si="7"/>
        <v>Rance Martine</v>
      </c>
    </row>
    <row r="253" spans="1:27" x14ac:dyDescent="0.45">
      <c r="A253">
        <v>10237</v>
      </c>
      <c r="B253">
        <v>32</v>
      </c>
      <c r="C253" s="27">
        <v>100</v>
      </c>
      <c r="D253">
        <v>6</v>
      </c>
      <c r="E253">
        <v>4193.28</v>
      </c>
      <c r="F253" s="9">
        <f t="shared" si="6"/>
        <v>38082</v>
      </c>
      <c r="G253" s="1">
        <v>38082</v>
      </c>
      <c r="H253" t="s">
        <v>25</v>
      </c>
      <c r="I253">
        <v>2</v>
      </c>
      <c r="J253">
        <v>4</v>
      </c>
      <c r="K253">
        <v>2004</v>
      </c>
      <c r="L253" t="s">
        <v>26</v>
      </c>
      <c r="M253">
        <v>150</v>
      </c>
      <c r="N253" t="s">
        <v>506</v>
      </c>
      <c r="O253" t="s">
        <v>99</v>
      </c>
      <c r="P253">
        <v>2125551500</v>
      </c>
      <c r="Q253" t="s">
        <v>100</v>
      </c>
      <c r="R253" t="s">
        <v>101</v>
      </c>
      <c r="S253" t="s">
        <v>30</v>
      </c>
      <c r="T253" t="s">
        <v>31</v>
      </c>
      <c r="U253">
        <v>10022</v>
      </c>
      <c r="V253" t="s">
        <v>32</v>
      </c>
      <c r="W253" t="s">
        <v>33</v>
      </c>
      <c r="X253" t="s">
        <v>102</v>
      </c>
      <c r="Y253" t="s">
        <v>103</v>
      </c>
      <c r="Z253" t="s">
        <v>51</v>
      </c>
      <c r="AA253" t="str">
        <f t="shared" si="7"/>
        <v>Frick Michael</v>
      </c>
    </row>
    <row r="254" spans="1:27" x14ac:dyDescent="0.45">
      <c r="A254">
        <v>10251</v>
      </c>
      <c r="B254">
        <v>46</v>
      </c>
      <c r="C254" s="27">
        <v>100</v>
      </c>
      <c r="D254">
        <v>1</v>
      </c>
      <c r="E254">
        <v>7552.28</v>
      </c>
      <c r="F254" s="9">
        <f t="shared" si="6"/>
        <v>38125</v>
      </c>
      <c r="G254" s="1">
        <v>38125</v>
      </c>
      <c r="H254" t="s">
        <v>25</v>
      </c>
      <c r="I254">
        <v>2</v>
      </c>
      <c r="J254">
        <v>5</v>
      </c>
      <c r="K254">
        <v>2004</v>
      </c>
      <c r="L254" t="s">
        <v>26</v>
      </c>
      <c r="M254">
        <v>150</v>
      </c>
      <c r="N254" t="s">
        <v>506</v>
      </c>
      <c r="O254" t="s">
        <v>104</v>
      </c>
      <c r="P254">
        <v>2015559350</v>
      </c>
      <c r="Q254" t="s">
        <v>105</v>
      </c>
      <c r="S254" t="s">
        <v>106</v>
      </c>
      <c r="T254" t="s">
        <v>107</v>
      </c>
      <c r="U254">
        <v>94019</v>
      </c>
      <c r="V254" t="s">
        <v>32</v>
      </c>
      <c r="W254" t="s">
        <v>33</v>
      </c>
      <c r="X254" t="s">
        <v>61</v>
      </c>
      <c r="Y254" t="s">
        <v>108</v>
      </c>
      <c r="Z254" t="s">
        <v>151</v>
      </c>
      <c r="AA254" t="str">
        <f t="shared" si="7"/>
        <v>Brown William</v>
      </c>
    </row>
    <row r="255" spans="1:27" x14ac:dyDescent="0.45">
      <c r="A255">
        <v>10263</v>
      </c>
      <c r="B255">
        <v>48</v>
      </c>
      <c r="C255" s="27">
        <v>100</v>
      </c>
      <c r="D255">
        <v>1</v>
      </c>
      <c r="E255">
        <v>6434.4</v>
      </c>
      <c r="F255" s="9">
        <f t="shared" si="6"/>
        <v>38166</v>
      </c>
      <c r="G255" s="1">
        <v>38166</v>
      </c>
      <c r="H255" t="s">
        <v>25</v>
      </c>
      <c r="I255">
        <v>2</v>
      </c>
      <c r="J255">
        <v>6</v>
      </c>
      <c r="K255">
        <v>2004</v>
      </c>
      <c r="L255" t="s">
        <v>26</v>
      </c>
      <c r="M255">
        <v>150</v>
      </c>
      <c r="N255" t="s">
        <v>506</v>
      </c>
      <c r="O255" t="s">
        <v>109</v>
      </c>
      <c r="P255">
        <v>2035552570</v>
      </c>
      <c r="Q255" t="s">
        <v>110</v>
      </c>
      <c r="S255" t="s">
        <v>111</v>
      </c>
      <c r="T255" t="s">
        <v>112</v>
      </c>
      <c r="U255">
        <v>97562</v>
      </c>
      <c r="V255" t="s">
        <v>32</v>
      </c>
      <c r="W255" t="s">
        <v>33</v>
      </c>
      <c r="X255" t="s">
        <v>113</v>
      </c>
      <c r="Y255" t="s">
        <v>57</v>
      </c>
      <c r="Z255" t="s">
        <v>51</v>
      </c>
      <c r="AA255" t="str">
        <f t="shared" si="7"/>
        <v>King Julie</v>
      </c>
    </row>
    <row r="256" spans="1:27" x14ac:dyDescent="0.45">
      <c r="A256">
        <v>10276</v>
      </c>
      <c r="B256">
        <v>43</v>
      </c>
      <c r="C256" s="27">
        <v>100</v>
      </c>
      <c r="D256">
        <v>14</v>
      </c>
      <c r="E256">
        <v>5181.5</v>
      </c>
      <c r="F256" s="9">
        <f t="shared" si="6"/>
        <v>38201</v>
      </c>
      <c r="G256" s="1">
        <v>38201</v>
      </c>
      <c r="H256" t="s">
        <v>25</v>
      </c>
      <c r="I256">
        <v>3</v>
      </c>
      <c r="J256">
        <v>8</v>
      </c>
      <c r="K256">
        <v>2004</v>
      </c>
      <c r="L256" t="s">
        <v>26</v>
      </c>
      <c r="M256">
        <v>150</v>
      </c>
      <c r="N256" t="s">
        <v>506</v>
      </c>
      <c r="O256" t="s">
        <v>458</v>
      </c>
      <c r="P256">
        <v>6175557555</v>
      </c>
      <c r="Q256" t="s">
        <v>459</v>
      </c>
      <c r="S256" t="s">
        <v>283</v>
      </c>
      <c r="T256" t="s">
        <v>123</v>
      </c>
      <c r="U256">
        <v>58339</v>
      </c>
      <c r="V256" t="s">
        <v>32</v>
      </c>
      <c r="W256" t="s">
        <v>33</v>
      </c>
      <c r="X256" t="s">
        <v>460</v>
      </c>
      <c r="Y256" t="s">
        <v>461</v>
      </c>
      <c r="Z256" t="s">
        <v>51</v>
      </c>
      <c r="AA256" t="str">
        <f t="shared" si="7"/>
        <v>Barajas Miguel</v>
      </c>
    </row>
    <row r="257" spans="1:27" x14ac:dyDescent="0.45">
      <c r="A257">
        <v>10285</v>
      </c>
      <c r="B257">
        <v>49</v>
      </c>
      <c r="C257" s="27">
        <v>100</v>
      </c>
      <c r="D257">
        <v>5</v>
      </c>
      <c r="E257">
        <v>6863.92</v>
      </c>
      <c r="F257" s="9">
        <f t="shared" si="6"/>
        <v>38226</v>
      </c>
      <c r="G257" s="1">
        <v>38226</v>
      </c>
      <c r="H257" t="s">
        <v>25</v>
      </c>
      <c r="I257">
        <v>3</v>
      </c>
      <c r="J257">
        <v>8</v>
      </c>
      <c r="K257">
        <v>2004</v>
      </c>
      <c r="L257" t="s">
        <v>26</v>
      </c>
      <c r="M257">
        <v>150</v>
      </c>
      <c r="N257" t="s">
        <v>506</v>
      </c>
      <c r="O257" t="s">
        <v>120</v>
      </c>
      <c r="P257">
        <v>6175558555</v>
      </c>
      <c r="Q257" t="s">
        <v>121</v>
      </c>
      <c r="S257" t="s">
        <v>122</v>
      </c>
      <c r="T257" t="s">
        <v>123</v>
      </c>
      <c r="U257">
        <v>51247</v>
      </c>
      <c r="V257" t="s">
        <v>32</v>
      </c>
      <c r="W257" t="s">
        <v>33</v>
      </c>
      <c r="X257" t="s">
        <v>124</v>
      </c>
      <c r="Y257" t="s">
        <v>125</v>
      </c>
      <c r="Z257" t="s">
        <v>51</v>
      </c>
      <c r="AA257" t="str">
        <f t="shared" si="7"/>
        <v>Hernandez Marta</v>
      </c>
    </row>
    <row r="258" spans="1:27" x14ac:dyDescent="0.45">
      <c r="A258">
        <v>10299</v>
      </c>
      <c r="B258">
        <v>24</v>
      </c>
      <c r="C258" s="27">
        <v>100</v>
      </c>
      <c r="D258">
        <v>8</v>
      </c>
      <c r="E258">
        <v>4157.04</v>
      </c>
      <c r="F258" s="9">
        <f t="shared" si="6"/>
        <v>38260</v>
      </c>
      <c r="G258" s="1">
        <v>38260</v>
      </c>
      <c r="H258" t="s">
        <v>25</v>
      </c>
      <c r="I258">
        <v>3</v>
      </c>
      <c r="J258">
        <v>9</v>
      </c>
      <c r="K258">
        <v>2004</v>
      </c>
      <c r="L258" t="s">
        <v>26</v>
      </c>
      <c r="M258">
        <v>150</v>
      </c>
      <c r="N258" t="s">
        <v>506</v>
      </c>
      <c r="O258" t="s">
        <v>126</v>
      </c>
      <c r="P258" t="s">
        <v>127</v>
      </c>
      <c r="Q258" t="s">
        <v>128</v>
      </c>
      <c r="S258" t="s">
        <v>129</v>
      </c>
      <c r="U258">
        <v>21240</v>
      </c>
      <c r="V258" t="s">
        <v>130</v>
      </c>
      <c r="W258" t="s">
        <v>42</v>
      </c>
      <c r="X258" t="s">
        <v>131</v>
      </c>
      <c r="Y258" t="s">
        <v>132</v>
      </c>
      <c r="Z258" t="s">
        <v>51</v>
      </c>
      <c r="AA258" t="str">
        <f t="shared" si="7"/>
        <v>Karttunen Matti</v>
      </c>
    </row>
    <row r="259" spans="1:27" x14ac:dyDescent="0.45">
      <c r="A259">
        <v>10309</v>
      </c>
      <c r="B259">
        <v>26</v>
      </c>
      <c r="C259" s="27">
        <v>100</v>
      </c>
      <c r="D259">
        <v>4</v>
      </c>
      <c r="E259">
        <v>4660.24</v>
      </c>
      <c r="F259" s="9">
        <f t="shared" ref="F259:F322" si="8">(G259)</f>
        <v>38275</v>
      </c>
      <c r="G259" s="1">
        <v>38275</v>
      </c>
      <c r="H259" t="s">
        <v>25</v>
      </c>
      <c r="I259">
        <v>4</v>
      </c>
      <c r="J259">
        <v>10</v>
      </c>
      <c r="K259">
        <v>2004</v>
      </c>
      <c r="L259" t="s">
        <v>26</v>
      </c>
      <c r="M259">
        <v>150</v>
      </c>
      <c r="N259" t="s">
        <v>506</v>
      </c>
      <c r="O259" t="s">
        <v>133</v>
      </c>
      <c r="P259" t="s">
        <v>134</v>
      </c>
      <c r="Q259" t="s">
        <v>135</v>
      </c>
      <c r="S259" t="s">
        <v>136</v>
      </c>
      <c r="U259">
        <v>4110</v>
      </c>
      <c r="V259" t="s">
        <v>78</v>
      </c>
      <c r="W259" t="s">
        <v>42</v>
      </c>
      <c r="X259" t="s">
        <v>137</v>
      </c>
      <c r="Y259" t="s">
        <v>138</v>
      </c>
      <c r="Z259" t="s">
        <v>51</v>
      </c>
      <c r="AA259" t="str">
        <f t="shared" ref="AA259:AA322" si="9">CONCATENATE(X259," ",Y259)</f>
        <v>Bergulfsen Jonas</v>
      </c>
    </row>
    <row r="260" spans="1:27" x14ac:dyDescent="0.45">
      <c r="A260">
        <v>10319</v>
      </c>
      <c r="B260">
        <v>30</v>
      </c>
      <c r="C260" s="27">
        <v>100</v>
      </c>
      <c r="D260">
        <v>9</v>
      </c>
      <c r="E260">
        <v>4111.8</v>
      </c>
      <c r="F260" s="9">
        <f t="shared" si="8"/>
        <v>38294</v>
      </c>
      <c r="G260" s="1">
        <v>38294</v>
      </c>
      <c r="H260" t="s">
        <v>25</v>
      </c>
      <c r="I260">
        <v>4</v>
      </c>
      <c r="J260">
        <v>11</v>
      </c>
      <c r="K260">
        <v>2004</v>
      </c>
      <c r="L260" t="s">
        <v>26</v>
      </c>
      <c r="M260">
        <v>150</v>
      </c>
      <c r="N260" t="s">
        <v>506</v>
      </c>
      <c r="O260" t="s">
        <v>507</v>
      </c>
      <c r="P260">
        <v>2125551957</v>
      </c>
      <c r="Q260" t="s">
        <v>508</v>
      </c>
      <c r="R260" t="s">
        <v>509</v>
      </c>
      <c r="S260" t="s">
        <v>30</v>
      </c>
      <c r="T260" t="s">
        <v>31</v>
      </c>
      <c r="U260">
        <v>10022</v>
      </c>
      <c r="V260" t="s">
        <v>32</v>
      </c>
      <c r="W260" t="s">
        <v>33</v>
      </c>
      <c r="X260" t="s">
        <v>510</v>
      </c>
      <c r="Y260" t="s">
        <v>511</v>
      </c>
      <c r="Z260" t="s">
        <v>51</v>
      </c>
      <c r="AA260" t="str">
        <f t="shared" si="9"/>
        <v>Kuo Kee</v>
      </c>
    </row>
    <row r="261" spans="1:27" x14ac:dyDescent="0.45">
      <c r="A261">
        <v>10329</v>
      </c>
      <c r="B261">
        <v>24</v>
      </c>
      <c r="C261" s="27">
        <v>100</v>
      </c>
      <c r="D261">
        <v>6</v>
      </c>
      <c r="E261">
        <v>3542.64</v>
      </c>
      <c r="F261" s="9">
        <f t="shared" si="8"/>
        <v>38306</v>
      </c>
      <c r="G261" s="1">
        <v>38306</v>
      </c>
      <c r="H261" t="s">
        <v>25</v>
      </c>
      <c r="I261">
        <v>4</v>
      </c>
      <c r="J261">
        <v>11</v>
      </c>
      <c r="K261">
        <v>2004</v>
      </c>
      <c r="L261" t="s">
        <v>26</v>
      </c>
      <c r="M261">
        <v>150</v>
      </c>
      <c r="N261" t="s">
        <v>506</v>
      </c>
      <c r="O261" t="s">
        <v>28</v>
      </c>
      <c r="P261">
        <v>2125557818</v>
      </c>
      <c r="Q261" t="s">
        <v>29</v>
      </c>
      <c r="S261" t="s">
        <v>30</v>
      </c>
      <c r="T261" t="s">
        <v>31</v>
      </c>
      <c r="U261">
        <v>10022</v>
      </c>
      <c r="V261" t="s">
        <v>32</v>
      </c>
      <c r="W261" t="s">
        <v>33</v>
      </c>
      <c r="X261" t="s">
        <v>34</v>
      </c>
      <c r="Y261" t="s">
        <v>35</v>
      </c>
      <c r="Z261" t="s">
        <v>51</v>
      </c>
      <c r="AA261" t="str">
        <f t="shared" si="9"/>
        <v>Yu Kwai</v>
      </c>
    </row>
    <row r="262" spans="1:27" x14ac:dyDescent="0.45">
      <c r="A262">
        <v>10341</v>
      </c>
      <c r="B262">
        <v>55</v>
      </c>
      <c r="C262" s="27">
        <v>100</v>
      </c>
      <c r="D262">
        <v>8</v>
      </c>
      <c r="E262">
        <v>8118.55</v>
      </c>
      <c r="F262" s="9">
        <f t="shared" si="8"/>
        <v>38315</v>
      </c>
      <c r="G262" s="1">
        <v>38315</v>
      </c>
      <c r="H262" t="s">
        <v>25</v>
      </c>
      <c r="I262">
        <v>4</v>
      </c>
      <c r="J262">
        <v>11</v>
      </c>
      <c r="K262">
        <v>2004</v>
      </c>
      <c r="L262" t="s">
        <v>26</v>
      </c>
      <c r="M262">
        <v>150</v>
      </c>
      <c r="N262" t="s">
        <v>506</v>
      </c>
      <c r="O262" t="s">
        <v>144</v>
      </c>
      <c r="P262" t="s">
        <v>145</v>
      </c>
      <c r="Q262" t="s">
        <v>146</v>
      </c>
      <c r="S262" t="s">
        <v>147</v>
      </c>
      <c r="U262">
        <v>5020</v>
      </c>
      <c r="V262" t="s">
        <v>148</v>
      </c>
      <c r="W262" t="s">
        <v>42</v>
      </c>
      <c r="X262" t="s">
        <v>149</v>
      </c>
      <c r="Y262" t="s">
        <v>150</v>
      </c>
      <c r="Z262" t="s">
        <v>151</v>
      </c>
      <c r="AA262" t="str">
        <f t="shared" si="9"/>
        <v>Pipps Georg</v>
      </c>
    </row>
    <row r="263" spans="1:27" x14ac:dyDescent="0.45">
      <c r="A263">
        <v>10362</v>
      </c>
      <c r="B263">
        <v>22</v>
      </c>
      <c r="C263" s="27">
        <v>100</v>
      </c>
      <c r="D263">
        <v>1</v>
      </c>
      <c r="E263">
        <v>3877.06</v>
      </c>
      <c r="F263" s="9">
        <f t="shared" si="8"/>
        <v>38357</v>
      </c>
      <c r="G263" s="1">
        <v>38357</v>
      </c>
      <c r="H263" t="s">
        <v>25</v>
      </c>
      <c r="I263">
        <v>1</v>
      </c>
      <c r="J263">
        <v>1</v>
      </c>
      <c r="K263">
        <v>2005</v>
      </c>
      <c r="L263" t="s">
        <v>26</v>
      </c>
      <c r="M263">
        <v>150</v>
      </c>
      <c r="N263" t="s">
        <v>506</v>
      </c>
      <c r="O263" t="s">
        <v>62</v>
      </c>
      <c r="P263">
        <v>6505556809</v>
      </c>
      <c r="Q263" t="s">
        <v>63</v>
      </c>
      <c r="S263" t="s">
        <v>64</v>
      </c>
      <c r="T263" t="s">
        <v>55</v>
      </c>
      <c r="U263">
        <v>94217</v>
      </c>
      <c r="V263" t="s">
        <v>32</v>
      </c>
      <c r="W263" t="s">
        <v>33</v>
      </c>
      <c r="X263" t="s">
        <v>65</v>
      </c>
      <c r="Y263" t="s">
        <v>66</v>
      </c>
      <c r="Z263" t="s">
        <v>51</v>
      </c>
      <c r="AA263" t="str">
        <f t="shared" si="9"/>
        <v>Hirano Juri</v>
      </c>
    </row>
    <row r="264" spans="1:27" x14ac:dyDescent="0.45">
      <c r="A264">
        <v>10375</v>
      </c>
      <c r="B264">
        <v>49</v>
      </c>
      <c r="C264" s="27">
        <v>78.92</v>
      </c>
      <c r="D264">
        <v>13</v>
      </c>
      <c r="E264">
        <v>3867.08</v>
      </c>
      <c r="F264" s="9">
        <f t="shared" si="8"/>
        <v>38386</v>
      </c>
      <c r="G264" s="1">
        <v>38386</v>
      </c>
      <c r="H264" t="s">
        <v>25</v>
      </c>
      <c r="I264">
        <v>1</v>
      </c>
      <c r="J264">
        <v>2</v>
      </c>
      <c r="K264">
        <v>2005</v>
      </c>
      <c r="L264" t="s">
        <v>26</v>
      </c>
      <c r="M264">
        <v>150</v>
      </c>
      <c r="N264" t="s">
        <v>506</v>
      </c>
      <c r="O264" t="s">
        <v>114</v>
      </c>
      <c r="P264" t="s">
        <v>115</v>
      </c>
      <c r="Q264" t="s">
        <v>116</v>
      </c>
      <c r="S264" t="s">
        <v>117</v>
      </c>
      <c r="U264">
        <v>44000</v>
      </c>
      <c r="V264" t="s">
        <v>41</v>
      </c>
      <c r="W264" t="s">
        <v>42</v>
      </c>
      <c r="X264" t="s">
        <v>118</v>
      </c>
      <c r="Y264" t="s">
        <v>119</v>
      </c>
      <c r="Z264" t="s">
        <v>51</v>
      </c>
      <c r="AA264" t="str">
        <f t="shared" si="9"/>
        <v>Labrune Janine</v>
      </c>
    </row>
    <row r="265" spans="1:27" x14ac:dyDescent="0.45">
      <c r="A265">
        <v>10388</v>
      </c>
      <c r="B265">
        <v>44</v>
      </c>
      <c r="C265" s="27">
        <v>100</v>
      </c>
      <c r="D265">
        <v>6</v>
      </c>
      <c r="E265">
        <v>5951.44</v>
      </c>
      <c r="F265" s="9">
        <f t="shared" si="8"/>
        <v>38414</v>
      </c>
      <c r="G265" s="1">
        <v>38414</v>
      </c>
      <c r="H265" t="s">
        <v>25</v>
      </c>
      <c r="I265">
        <v>1</v>
      </c>
      <c r="J265">
        <v>3</v>
      </c>
      <c r="K265">
        <v>2005</v>
      </c>
      <c r="L265" t="s">
        <v>26</v>
      </c>
      <c r="M265">
        <v>150</v>
      </c>
      <c r="N265" t="s">
        <v>506</v>
      </c>
      <c r="O265" t="s">
        <v>160</v>
      </c>
      <c r="P265">
        <v>5085552555</v>
      </c>
      <c r="Q265" t="s">
        <v>161</v>
      </c>
      <c r="S265" t="s">
        <v>162</v>
      </c>
      <c r="T265" t="s">
        <v>123</v>
      </c>
      <c r="U265">
        <v>50553</v>
      </c>
      <c r="V265" t="s">
        <v>32</v>
      </c>
      <c r="W265" t="s">
        <v>33</v>
      </c>
      <c r="X265" t="s">
        <v>163</v>
      </c>
      <c r="Y265" t="s">
        <v>164</v>
      </c>
      <c r="Z265" t="s">
        <v>51</v>
      </c>
      <c r="AA265" t="str">
        <f t="shared" si="9"/>
        <v>Benitez Violeta</v>
      </c>
    </row>
    <row r="266" spans="1:27" x14ac:dyDescent="0.45">
      <c r="A266">
        <v>10403</v>
      </c>
      <c r="B266">
        <v>66</v>
      </c>
      <c r="C266" s="27">
        <v>100</v>
      </c>
      <c r="D266">
        <v>6</v>
      </c>
      <c r="E266">
        <v>8648.64</v>
      </c>
      <c r="F266" s="9">
        <f t="shared" si="8"/>
        <v>38450</v>
      </c>
      <c r="G266" s="1">
        <v>38450</v>
      </c>
      <c r="H266" t="s">
        <v>25</v>
      </c>
      <c r="I266">
        <v>2</v>
      </c>
      <c r="J266">
        <v>4</v>
      </c>
      <c r="K266">
        <v>2005</v>
      </c>
      <c r="L266" t="s">
        <v>26</v>
      </c>
      <c r="M266">
        <v>150</v>
      </c>
      <c r="N266" t="s">
        <v>506</v>
      </c>
      <c r="O266" t="s">
        <v>165</v>
      </c>
      <c r="P266" t="s">
        <v>166</v>
      </c>
      <c r="Q266" t="s">
        <v>167</v>
      </c>
      <c r="S266" t="s">
        <v>168</v>
      </c>
      <c r="U266" t="s">
        <v>169</v>
      </c>
      <c r="V266" t="s">
        <v>170</v>
      </c>
      <c r="W266" t="s">
        <v>42</v>
      </c>
      <c r="X266" t="s">
        <v>171</v>
      </c>
      <c r="Y266" t="s">
        <v>172</v>
      </c>
      <c r="Z266" t="s">
        <v>151</v>
      </c>
      <c r="AA266" t="str">
        <f t="shared" si="9"/>
        <v>Devon Elizabeth</v>
      </c>
    </row>
    <row r="267" spans="1:27" x14ac:dyDescent="0.45">
      <c r="A267">
        <v>10417</v>
      </c>
      <c r="B267">
        <v>21</v>
      </c>
      <c r="C267" s="27">
        <v>100</v>
      </c>
      <c r="D267">
        <v>1</v>
      </c>
      <c r="E267">
        <v>3447.78</v>
      </c>
      <c r="F267" s="9">
        <f t="shared" si="8"/>
        <v>38485</v>
      </c>
      <c r="G267" s="1">
        <v>38485</v>
      </c>
      <c r="H267" t="s">
        <v>173</v>
      </c>
      <c r="I267">
        <v>2</v>
      </c>
      <c r="J267">
        <v>5</v>
      </c>
      <c r="K267">
        <v>2005</v>
      </c>
      <c r="L267" t="s">
        <v>26</v>
      </c>
      <c r="M267">
        <v>150</v>
      </c>
      <c r="N267" t="s">
        <v>506</v>
      </c>
      <c r="O267" t="s">
        <v>174</v>
      </c>
      <c r="P267" t="s">
        <v>175</v>
      </c>
      <c r="Q267" t="s">
        <v>176</v>
      </c>
      <c r="S267" t="s">
        <v>177</v>
      </c>
      <c r="U267">
        <v>28034</v>
      </c>
      <c r="V267" t="s">
        <v>178</v>
      </c>
      <c r="W267" t="s">
        <v>42</v>
      </c>
      <c r="X267" t="s">
        <v>179</v>
      </c>
      <c r="Y267" t="s">
        <v>180</v>
      </c>
      <c r="Z267" t="s">
        <v>51</v>
      </c>
      <c r="AA267" t="str">
        <f t="shared" si="9"/>
        <v>Freyre Diego</v>
      </c>
    </row>
    <row r="268" spans="1:27" x14ac:dyDescent="0.45">
      <c r="A268">
        <v>10104</v>
      </c>
      <c r="B268">
        <v>34</v>
      </c>
      <c r="C268" s="27">
        <v>100</v>
      </c>
      <c r="D268">
        <v>1</v>
      </c>
      <c r="E268">
        <v>5958.5</v>
      </c>
      <c r="F268" s="9">
        <f t="shared" si="8"/>
        <v>37652</v>
      </c>
      <c r="G268" s="1">
        <v>37652</v>
      </c>
      <c r="H268" t="s">
        <v>25</v>
      </c>
      <c r="I268">
        <v>1</v>
      </c>
      <c r="J268">
        <v>1</v>
      </c>
      <c r="K268">
        <v>2003</v>
      </c>
      <c r="L268" t="s">
        <v>181</v>
      </c>
      <c r="M268">
        <v>151</v>
      </c>
      <c r="N268" t="s">
        <v>512</v>
      </c>
      <c r="O268" t="s">
        <v>174</v>
      </c>
      <c r="P268" t="s">
        <v>175</v>
      </c>
      <c r="Q268" t="s">
        <v>176</v>
      </c>
      <c r="S268" t="s">
        <v>177</v>
      </c>
      <c r="U268">
        <v>28034</v>
      </c>
      <c r="V268" t="s">
        <v>178</v>
      </c>
      <c r="W268" t="s">
        <v>42</v>
      </c>
      <c r="X268" t="s">
        <v>179</v>
      </c>
      <c r="Y268" t="s">
        <v>180</v>
      </c>
      <c r="Z268" t="s">
        <v>51</v>
      </c>
      <c r="AA268" t="str">
        <f t="shared" si="9"/>
        <v>Freyre Diego</v>
      </c>
    </row>
    <row r="269" spans="1:27" x14ac:dyDescent="0.45">
      <c r="A269">
        <v>10117</v>
      </c>
      <c r="B269">
        <v>43</v>
      </c>
      <c r="C269" s="27">
        <v>100</v>
      </c>
      <c r="D269">
        <v>10</v>
      </c>
      <c r="E269">
        <v>5911.64</v>
      </c>
      <c r="F269" s="9">
        <f t="shared" si="8"/>
        <v>37727</v>
      </c>
      <c r="G269" s="1">
        <v>37727</v>
      </c>
      <c r="H269" t="s">
        <v>25</v>
      </c>
      <c r="I269">
        <v>2</v>
      </c>
      <c r="J269">
        <v>4</v>
      </c>
      <c r="K269">
        <v>2003</v>
      </c>
      <c r="L269" t="s">
        <v>181</v>
      </c>
      <c r="M269">
        <v>151</v>
      </c>
      <c r="N269" t="s">
        <v>512</v>
      </c>
      <c r="O269" t="s">
        <v>196</v>
      </c>
      <c r="P269" t="s">
        <v>197</v>
      </c>
      <c r="Q269" t="s">
        <v>198</v>
      </c>
      <c r="S269" t="s">
        <v>199</v>
      </c>
      <c r="U269">
        <v>79903</v>
      </c>
      <c r="V269" t="s">
        <v>199</v>
      </c>
      <c r="W269" t="s">
        <v>200</v>
      </c>
      <c r="X269" t="s">
        <v>201</v>
      </c>
      <c r="Y269" t="s">
        <v>202</v>
      </c>
      <c r="Z269" t="s">
        <v>51</v>
      </c>
      <c r="AA269" t="str">
        <f t="shared" si="9"/>
        <v>Natividad Eric</v>
      </c>
    </row>
    <row r="270" spans="1:27" x14ac:dyDescent="0.45">
      <c r="A270">
        <v>10127</v>
      </c>
      <c r="B270">
        <v>46</v>
      </c>
      <c r="C270" s="27">
        <v>100</v>
      </c>
      <c r="D270">
        <v>3</v>
      </c>
      <c r="E270">
        <v>7366.44</v>
      </c>
      <c r="F270" s="9">
        <f t="shared" si="8"/>
        <v>37775</v>
      </c>
      <c r="G270" s="1">
        <v>37775</v>
      </c>
      <c r="H270" t="s">
        <v>25</v>
      </c>
      <c r="I270">
        <v>2</v>
      </c>
      <c r="J270">
        <v>6</v>
      </c>
      <c r="K270">
        <v>2003</v>
      </c>
      <c r="L270" t="s">
        <v>181</v>
      </c>
      <c r="M270">
        <v>151</v>
      </c>
      <c r="N270" t="s">
        <v>512</v>
      </c>
      <c r="O270" t="s">
        <v>475</v>
      </c>
      <c r="P270">
        <v>2125557413</v>
      </c>
      <c r="Q270" t="s">
        <v>476</v>
      </c>
      <c r="R270" t="s">
        <v>477</v>
      </c>
      <c r="S270" t="s">
        <v>30</v>
      </c>
      <c r="T270" t="s">
        <v>31</v>
      </c>
      <c r="U270">
        <v>10022</v>
      </c>
      <c r="V270" t="s">
        <v>32</v>
      </c>
      <c r="W270" t="s">
        <v>33</v>
      </c>
      <c r="X270" t="s">
        <v>56</v>
      </c>
      <c r="Y270" t="s">
        <v>478</v>
      </c>
      <c r="Z270" t="s">
        <v>151</v>
      </c>
      <c r="AA270" t="str">
        <f t="shared" si="9"/>
        <v>Young Jeff</v>
      </c>
    </row>
    <row r="271" spans="1:27" x14ac:dyDescent="0.45">
      <c r="A271">
        <v>10142</v>
      </c>
      <c r="B271">
        <v>33</v>
      </c>
      <c r="C271" s="27">
        <v>100</v>
      </c>
      <c r="D271">
        <v>13</v>
      </c>
      <c r="E271">
        <v>4985.6400000000003</v>
      </c>
      <c r="F271" s="9">
        <f t="shared" si="8"/>
        <v>37841</v>
      </c>
      <c r="G271" s="1">
        <v>37841</v>
      </c>
      <c r="H271" t="s">
        <v>25</v>
      </c>
      <c r="I271">
        <v>3</v>
      </c>
      <c r="J271">
        <v>8</v>
      </c>
      <c r="K271">
        <v>2003</v>
      </c>
      <c r="L271" t="s">
        <v>181</v>
      </c>
      <c r="M271">
        <v>151</v>
      </c>
      <c r="N271" t="s">
        <v>512</v>
      </c>
      <c r="O271" t="s">
        <v>272</v>
      </c>
      <c r="P271">
        <v>4155551450</v>
      </c>
      <c r="Q271" t="s">
        <v>273</v>
      </c>
      <c r="S271" t="s">
        <v>274</v>
      </c>
      <c r="T271" t="s">
        <v>55</v>
      </c>
      <c r="U271">
        <v>97562</v>
      </c>
      <c r="V271" t="s">
        <v>32</v>
      </c>
      <c r="W271" t="s">
        <v>33</v>
      </c>
      <c r="X271" t="s">
        <v>275</v>
      </c>
      <c r="Y271" t="s">
        <v>276</v>
      </c>
      <c r="Z271" t="s">
        <v>51</v>
      </c>
      <c r="AA271" t="str">
        <f t="shared" si="9"/>
        <v>Nelson Valarie</v>
      </c>
    </row>
    <row r="272" spans="1:27" x14ac:dyDescent="0.45">
      <c r="A272">
        <v>10153</v>
      </c>
      <c r="B272">
        <v>42</v>
      </c>
      <c r="C272" s="27">
        <v>100</v>
      </c>
      <c r="D272">
        <v>12</v>
      </c>
      <c r="E272">
        <v>5393.64</v>
      </c>
      <c r="F272" s="9">
        <f t="shared" si="8"/>
        <v>37892</v>
      </c>
      <c r="G272" s="1">
        <v>37892</v>
      </c>
      <c r="H272" t="s">
        <v>25</v>
      </c>
      <c r="I272">
        <v>3</v>
      </c>
      <c r="J272">
        <v>9</v>
      </c>
      <c r="K272">
        <v>2003</v>
      </c>
      <c r="L272" t="s">
        <v>181</v>
      </c>
      <c r="M272">
        <v>151</v>
      </c>
      <c r="N272" t="s">
        <v>512</v>
      </c>
      <c r="O272" t="s">
        <v>174</v>
      </c>
      <c r="P272" t="s">
        <v>175</v>
      </c>
      <c r="Q272" t="s">
        <v>176</v>
      </c>
      <c r="S272" t="s">
        <v>177</v>
      </c>
      <c r="U272">
        <v>28034</v>
      </c>
      <c r="V272" t="s">
        <v>178</v>
      </c>
      <c r="W272" t="s">
        <v>42</v>
      </c>
      <c r="X272" t="s">
        <v>179</v>
      </c>
      <c r="Y272" t="s">
        <v>180</v>
      </c>
      <c r="Z272" t="s">
        <v>51</v>
      </c>
      <c r="AA272" t="str">
        <f t="shared" si="9"/>
        <v>Freyre Diego</v>
      </c>
    </row>
    <row r="273" spans="1:27" x14ac:dyDescent="0.45">
      <c r="A273">
        <v>10165</v>
      </c>
      <c r="B273">
        <v>34</v>
      </c>
      <c r="C273" s="27">
        <v>100</v>
      </c>
      <c r="D273">
        <v>4</v>
      </c>
      <c r="E273">
        <v>4880.0200000000004</v>
      </c>
      <c r="F273" s="9">
        <f t="shared" si="8"/>
        <v>37916</v>
      </c>
      <c r="G273" s="1">
        <v>37916</v>
      </c>
      <c r="H273" t="s">
        <v>25</v>
      </c>
      <c r="I273">
        <v>4</v>
      </c>
      <c r="J273">
        <v>10</v>
      </c>
      <c r="K273">
        <v>2003</v>
      </c>
      <c r="L273" t="s">
        <v>181</v>
      </c>
      <c r="M273">
        <v>151</v>
      </c>
      <c r="N273" t="s">
        <v>512</v>
      </c>
      <c r="O273" t="s">
        <v>196</v>
      </c>
      <c r="P273" t="s">
        <v>197</v>
      </c>
      <c r="Q273" t="s">
        <v>198</v>
      </c>
      <c r="S273" t="s">
        <v>199</v>
      </c>
      <c r="U273">
        <v>79903</v>
      </c>
      <c r="V273" t="s">
        <v>199</v>
      </c>
      <c r="W273" t="s">
        <v>200</v>
      </c>
      <c r="X273" t="s">
        <v>201</v>
      </c>
      <c r="Y273" t="s">
        <v>202</v>
      </c>
      <c r="Z273" t="s">
        <v>51</v>
      </c>
      <c r="AA273" t="str">
        <f t="shared" si="9"/>
        <v>Natividad Eric</v>
      </c>
    </row>
    <row r="274" spans="1:27" x14ac:dyDescent="0.45">
      <c r="A274">
        <v>10176</v>
      </c>
      <c r="B274">
        <v>47</v>
      </c>
      <c r="C274" s="27">
        <v>100</v>
      </c>
      <c r="D274">
        <v>3</v>
      </c>
      <c r="E274">
        <v>8378.69</v>
      </c>
      <c r="F274" s="9">
        <f t="shared" si="8"/>
        <v>37931</v>
      </c>
      <c r="G274" s="1">
        <v>37931</v>
      </c>
      <c r="H274" t="s">
        <v>25</v>
      </c>
      <c r="I274">
        <v>4</v>
      </c>
      <c r="J274">
        <v>11</v>
      </c>
      <c r="K274">
        <v>2003</v>
      </c>
      <c r="L274" t="s">
        <v>181</v>
      </c>
      <c r="M274">
        <v>151</v>
      </c>
      <c r="N274" t="s">
        <v>512</v>
      </c>
      <c r="O274" t="s">
        <v>452</v>
      </c>
      <c r="P274" t="s">
        <v>453</v>
      </c>
      <c r="Q274" t="s">
        <v>454</v>
      </c>
      <c r="S274" t="s">
        <v>455</v>
      </c>
      <c r="U274">
        <v>42100</v>
      </c>
      <c r="V274" t="s">
        <v>258</v>
      </c>
      <c r="W274" t="s">
        <v>42</v>
      </c>
      <c r="X274" t="s">
        <v>456</v>
      </c>
      <c r="Y274" t="s">
        <v>457</v>
      </c>
      <c r="Z274" t="s">
        <v>151</v>
      </c>
      <c r="AA274" t="str">
        <f t="shared" si="9"/>
        <v>Moroni Maurizio</v>
      </c>
    </row>
    <row r="275" spans="1:27" x14ac:dyDescent="0.45">
      <c r="A275">
        <v>10185</v>
      </c>
      <c r="B275">
        <v>33</v>
      </c>
      <c r="C275" s="27">
        <v>100</v>
      </c>
      <c r="D275">
        <v>14</v>
      </c>
      <c r="E275">
        <v>4038.21</v>
      </c>
      <c r="F275" s="9">
        <f t="shared" si="8"/>
        <v>37939</v>
      </c>
      <c r="G275" s="1">
        <v>37939</v>
      </c>
      <c r="H275" t="s">
        <v>25</v>
      </c>
      <c r="I275">
        <v>4</v>
      </c>
      <c r="J275">
        <v>11</v>
      </c>
      <c r="K275">
        <v>2003</v>
      </c>
      <c r="L275" t="s">
        <v>181</v>
      </c>
      <c r="M275">
        <v>151</v>
      </c>
      <c r="N275" t="s">
        <v>512</v>
      </c>
      <c r="O275" t="s">
        <v>335</v>
      </c>
      <c r="P275">
        <v>5085559555</v>
      </c>
      <c r="Q275" t="s">
        <v>336</v>
      </c>
      <c r="S275" t="s">
        <v>162</v>
      </c>
      <c r="T275" t="s">
        <v>123</v>
      </c>
      <c r="U275">
        <v>50553</v>
      </c>
      <c r="V275" t="s">
        <v>32</v>
      </c>
      <c r="W275" t="s">
        <v>33</v>
      </c>
      <c r="X275" t="s">
        <v>337</v>
      </c>
      <c r="Y275" t="s">
        <v>338</v>
      </c>
      <c r="Z275" t="s">
        <v>51</v>
      </c>
      <c r="AA275" t="str">
        <f t="shared" si="9"/>
        <v>Tam Wing C</v>
      </c>
    </row>
    <row r="276" spans="1:27" x14ac:dyDescent="0.45">
      <c r="A276">
        <v>10196</v>
      </c>
      <c r="B276">
        <v>24</v>
      </c>
      <c r="C276" s="27">
        <v>100</v>
      </c>
      <c r="D276">
        <v>6</v>
      </c>
      <c r="E276">
        <v>3807.12</v>
      </c>
      <c r="F276" s="9">
        <f t="shared" si="8"/>
        <v>37951</v>
      </c>
      <c r="G276" s="1">
        <v>37951</v>
      </c>
      <c r="H276" t="s">
        <v>25</v>
      </c>
      <c r="I276">
        <v>4</v>
      </c>
      <c r="J276">
        <v>11</v>
      </c>
      <c r="K276">
        <v>2003</v>
      </c>
      <c r="L276" t="s">
        <v>181</v>
      </c>
      <c r="M276">
        <v>151</v>
      </c>
      <c r="N276" t="s">
        <v>512</v>
      </c>
      <c r="O276" t="s">
        <v>242</v>
      </c>
      <c r="P276">
        <v>2035559545</v>
      </c>
      <c r="Q276" t="s">
        <v>243</v>
      </c>
      <c r="S276" t="s">
        <v>244</v>
      </c>
      <c r="T276" t="s">
        <v>112</v>
      </c>
      <c r="U276">
        <v>97823</v>
      </c>
      <c r="V276" t="s">
        <v>32</v>
      </c>
      <c r="W276" t="s">
        <v>33</v>
      </c>
      <c r="X276" t="s">
        <v>83</v>
      </c>
      <c r="Y276" t="s">
        <v>245</v>
      </c>
      <c r="Z276" t="s">
        <v>51</v>
      </c>
      <c r="AA276" t="str">
        <f t="shared" si="9"/>
        <v>Murphy Leslie</v>
      </c>
    </row>
    <row r="277" spans="1:27" x14ac:dyDescent="0.45">
      <c r="A277">
        <v>10208</v>
      </c>
      <c r="B277">
        <v>26</v>
      </c>
      <c r="C277" s="27">
        <v>100</v>
      </c>
      <c r="D277">
        <v>14</v>
      </c>
      <c r="E277">
        <v>3142.36</v>
      </c>
      <c r="F277" s="9">
        <f t="shared" si="8"/>
        <v>37988</v>
      </c>
      <c r="G277" s="1">
        <v>37988</v>
      </c>
      <c r="H277" t="s">
        <v>25</v>
      </c>
      <c r="I277">
        <v>1</v>
      </c>
      <c r="J277">
        <v>1</v>
      </c>
      <c r="K277">
        <v>2004</v>
      </c>
      <c r="L277" t="s">
        <v>181</v>
      </c>
      <c r="M277">
        <v>151</v>
      </c>
      <c r="N277" t="s">
        <v>512</v>
      </c>
      <c r="O277" t="s">
        <v>219</v>
      </c>
      <c r="P277" t="s">
        <v>220</v>
      </c>
      <c r="Q277" t="s">
        <v>221</v>
      </c>
      <c r="S277" t="s">
        <v>222</v>
      </c>
      <c r="U277">
        <v>69004</v>
      </c>
      <c r="V277" t="s">
        <v>41</v>
      </c>
      <c r="W277" t="s">
        <v>42</v>
      </c>
      <c r="X277" t="s">
        <v>223</v>
      </c>
      <c r="Y277" t="s">
        <v>224</v>
      </c>
      <c r="Z277" t="s">
        <v>51</v>
      </c>
      <c r="AA277" t="str">
        <f t="shared" si="9"/>
        <v>Saveley Mary</v>
      </c>
    </row>
    <row r="278" spans="1:27" x14ac:dyDescent="0.45">
      <c r="A278">
        <v>10220</v>
      </c>
      <c r="B278">
        <v>30</v>
      </c>
      <c r="C278" s="27">
        <v>100</v>
      </c>
      <c r="D278">
        <v>3</v>
      </c>
      <c r="E278">
        <v>4713.6000000000004</v>
      </c>
      <c r="F278" s="9">
        <f t="shared" si="8"/>
        <v>38029</v>
      </c>
      <c r="G278" s="1">
        <v>38029</v>
      </c>
      <c r="H278" t="s">
        <v>25</v>
      </c>
      <c r="I278">
        <v>1</v>
      </c>
      <c r="J278">
        <v>2</v>
      </c>
      <c r="K278">
        <v>2004</v>
      </c>
      <c r="L278" t="s">
        <v>181</v>
      </c>
      <c r="M278">
        <v>151</v>
      </c>
      <c r="N278" t="s">
        <v>512</v>
      </c>
      <c r="O278" t="s">
        <v>479</v>
      </c>
      <c r="P278" t="s">
        <v>480</v>
      </c>
      <c r="Q278" t="s">
        <v>481</v>
      </c>
      <c r="R278" t="s">
        <v>482</v>
      </c>
      <c r="S278" t="s">
        <v>483</v>
      </c>
      <c r="U278">
        <v>2</v>
      </c>
      <c r="V278" t="s">
        <v>484</v>
      </c>
      <c r="W278" t="s">
        <v>42</v>
      </c>
      <c r="X278" t="s">
        <v>485</v>
      </c>
      <c r="Y278" t="s">
        <v>486</v>
      </c>
      <c r="Z278" t="s">
        <v>51</v>
      </c>
      <c r="AA278" t="str">
        <f t="shared" si="9"/>
        <v>Cassidy Dean</v>
      </c>
    </row>
    <row r="279" spans="1:27" x14ac:dyDescent="0.45">
      <c r="A279">
        <v>10230</v>
      </c>
      <c r="B279">
        <v>43</v>
      </c>
      <c r="C279" s="27">
        <v>100</v>
      </c>
      <c r="D279">
        <v>1</v>
      </c>
      <c r="E279">
        <v>7016.31</v>
      </c>
      <c r="F279" s="9">
        <f t="shared" si="8"/>
        <v>38061</v>
      </c>
      <c r="G279" s="1">
        <v>38061</v>
      </c>
      <c r="H279" t="s">
        <v>25</v>
      </c>
      <c r="I279">
        <v>1</v>
      </c>
      <c r="J279">
        <v>3</v>
      </c>
      <c r="K279">
        <v>2004</v>
      </c>
      <c r="L279" t="s">
        <v>181</v>
      </c>
      <c r="M279">
        <v>151</v>
      </c>
      <c r="N279" t="s">
        <v>512</v>
      </c>
      <c r="O279" t="s">
        <v>462</v>
      </c>
      <c r="P279" t="s">
        <v>463</v>
      </c>
      <c r="Q279" t="s">
        <v>464</v>
      </c>
      <c r="S279" t="s">
        <v>465</v>
      </c>
      <c r="U279">
        <v>60528</v>
      </c>
      <c r="V279" t="s">
        <v>443</v>
      </c>
      <c r="W279" t="s">
        <v>42</v>
      </c>
      <c r="X279" t="s">
        <v>466</v>
      </c>
      <c r="Y279" t="s">
        <v>414</v>
      </c>
      <c r="Z279" t="s">
        <v>151</v>
      </c>
      <c r="AA279" t="str">
        <f t="shared" si="9"/>
        <v>Keitel Roland</v>
      </c>
    </row>
    <row r="280" spans="1:27" x14ac:dyDescent="0.45">
      <c r="A280">
        <v>10247</v>
      </c>
      <c r="B280">
        <v>25</v>
      </c>
      <c r="C280" s="27">
        <v>100</v>
      </c>
      <c r="D280">
        <v>3</v>
      </c>
      <c r="E280">
        <v>4381.25</v>
      </c>
      <c r="F280" s="9">
        <f t="shared" si="8"/>
        <v>38112</v>
      </c>
      <c r="G280" s="1">
        <v>38112</v>
      </c>
      <c r="H280" t="s">
        <v>25</v>
      </c>
      <c r="I280">
        <v>2</v>
      </c>
      <c r="J280">
        <v>5</v>
      </c>
      <c r="K280">
        <v>2004</v>
      </c>
      <c r="L280" t="s">
        <v>181</v>
      </c>
      <c r="M280">
        <v>151</v>
      </c>
      <c r="N280" t="s">
        <v>512</v>
      </c>
      <c r="O280" t="s">
        <v>467</v>
      </c>
      <c r="P280" t="s">
        <v>468</v>
      </c>
      <c r="Q280" t="s">
        <v>469</v>
      </c>
      <c r="S280" t="s">
        <v>470</v>
      </c>
      <c r="U280" t="s">
        <v>471</v>
      </c>
      <c r="V280" t="s">
        <v>130</v>
      </c>
      <c r="W280" t="s">
        <v>42</v>
      </c>
      <c r="X280" t="s">
        <v>472</v>
      </c>
      <c r="Y280" t="s">
        <v>473</v>
      </c>
      <c r="Z280" t="s">
        <v>51</v>
      </c>
      <c r="AA280" t="str">
        <f t="shared" si="9"/>
        <v>Suominen Kalle</v>
      </c>
    </row>
    <row r="281" spans="1:27" x14ac:dyDescent="0.45">
      <c r="A281">
        <v>10272</v>
      </c>
      <c r="B281">
        <v>27</v>
      </c>
      <c r="C281" s="27">
        <v>100</v>
      </c>
      <c r="D281">
        <v>3</v>
      </c>
      <c r="E281">
        <v>4283.01</v>
      </c>
      <c r="F281" s="9">
        <f t="shared" si="8"/>
        <v>38188</v>
      </c>
      <c r="G281" s="1">
        <v>38188</v>
      </c>
      <c r="H281" t="s">
        <v>25</v>
      </c>
      <c r="I281">
        <v>3</v>
      </c>
      <c r="J281">
        <v>7</v>
      </c>
      <c r="K281">
        <v>2004</v>
      </c>
      <c r="L281" t="s">
        <v>181</v>
      </c>
      <c r="M281">
        <v>151</v>
      </c>
      <c r="N281" t="s">
        <v>512</v>
      </c>
      <c r="O281" t="s">
        <v>139</v>
      </c>
      <c r="P281">
        <v>2155551555</v>
      </c>
      <c r="Q281" t="s">
        <v>140</v>
      </c>
      <c r="S281" t="s">
        <v>141</v>
      </c>
      <c r="T281" t="s">
        <v>142</v>
      </c>
      <c r="U281">
        <v>70267</v>
      </c>
      <c r="V281" t="s">
        <v>32</v>
      </c>
      <c r="W281" t="s">
        <v>33</v>
      </c>
      <c r="X281" t="s">
        <v>34</v>
      </c>
      <c r="Y281" t="s">
        <v>143</v>
      </c>
      <c r="Z281" t="s">
        <v>51</v>
      </c>
      <c r="AA281" t="str">
        <f t="shared" si="9"/>
        <v>Yu Kyung</v>
      </c>
    </row>
    <row r="282" spans="1:27" x14ac:dyDescent="0.45">
      <c r="A282">
        <v>10282</v>
      </c>
      <c r="B282">
        <v>27</v>
      </c>
      <c r="C282" s="27">
        <v>100</v>
      </c>
      <c r="D282">
        <v>6</v>
      </c>
      <c r="E282">
        <v>4364.82</v>
      </c>
      <c r="F282" s="9">
        <f t="shared" si="8"/>
        <v>38219</v>
      </c>
      <c r="G282" s="1">
        <v>38219</v>
      </c>
      <c r="H282" t="s">
        <v>25</v>
      </c>
      <c r="I282">
        <v>3</v>
      </c>
      <c r="J282">
        <v>8</v>
      </c>
      <c r="K282">
        <v>2004</v>
      </c>
      <c r="L282" t="s">
        <v>181</v>
      </c>
      <c r="M282">
        <v>151</v>
      </c>
      <c r="N282" t="s">
        <v>512</v>
      </c>
      <c r="O282" t="s">
        <v>272</v>
      </c>
      <c r="P282">
        <v>4155551450</v>
      </c>
      <c r="Q282" t="s">
        <v>273</v>
      </c>
      <c r="S282" t="s">
        <v>274</v>
      </c>
      <c r="T282" t="s">
        <v>55</v>
      </c>
      <c r="U282">
        <v>97562</v>
      </c>
      <c r="V282" t="s">
        <v>32</v>
      </c>
      <c r="W282" t="s">
        <v>33</v>
      </c>
      <c r="X282" t="s">
        <v>275</v>
      </c>
      <c r="Y282" t="s">
        <v>276</v>
      </c>
      <c r="Z282" t="s">
        <v>51</v>
      </c>
      <c r="AA282" t="str">
        <f t="shared" si="9"/>
        <v>Nelson Valarie</v>
      </c>
    </row>
    <row r="283" spans="1:27" x14ac:dyDescent="0.45">
      <c r="A283">
        <v>10293</v>
      </c>
      <c r="B283">
        <v>24</v>
      </c>
      <c r="C283" s="27">
        <v>100</v>
      </c>
      <c r="D283">
        <v>9</v>
      </c>
      <c r="E283">
        <v>4242.24</v>
      </c>
      <c r="F283" s="9">
        <f t="shared" si="8"/>
        <v>38239</v>
      </c>
      <c r="G283" s="1">
        <v>38239</v>
      </c>
      <c r="H283" t="s">
        <v>25</v>
      </c>
      <c r="I283">
        <v>3</v>
      </c>
      <c r="J283">
        <v>9</v>
      </c>
      <c r="K283">
        <v>2004</v>
      </c>
      <c r="L283" t="s">
        <v>181</v>
      </c>
      <c r="M283">
        <v>151</v>
      </c>
      <c r="N283" t="s">
        <v>512</v>
      </c>
      <c r="O283" t="s">
        <v>254</v>
      </c>
      <c r="P283" t="s">
        <v>255</v>
      </c>
      <c r="Q283" t="s">
        <v>256</v>
      </c>
      <c r="S283" t="s">
        <v>257</v>
      </c>
      <c r="U283">
        <v>10100</v>
      </c>
      <c r="V283" t="s">
        <v>258</v>
      </c>
      <c r="W283" t="s">
        <v>42</v>
      </c>
      <c r="X283" t="s">
        <v>259</v>
      </c>
      <c r="Y283" t="s">
        <v>260</v>
      </c>
      <c r="Z283" t="s">
        <v>51</v>
      </c>
      <c r="AA283" t="str">
        <f t="shared" si="9"/>
        <v>Accorti Paolo</v>
      </c>
    </row>
    <row r="284" spans="1:27" x14ac:dyDescent="0.45">
      <c r="A284">
        <v>10306</v>
      </c>
      <c r="B284">
        <v>34</v>
      </c>
      <c r="C284" s="27">
        <v>100</v>
      </c>
      <c r="D284">
        <v>14</v>
      </c>
      <c r="E284">
        <v>4982.7</v>
      </c>
      <c r="F284" s="9">
        <f t="shared" si="8"/>
        <v>38274</v>
      </c>
      <c r="G284" s="1">
        <v>38274</v>
      </c>
      <c r="H284" t="s">
        <v>25</v>
      </c>
      <c r="I284">
        <v>4</v>
      </c>
      <c r="J284">
        <v>10</v>
      </c>
      <c r="K284">
        <v>2004</v>
      </c>
      <c r="L284" t="s">
        <v>181</v>
      </c>
      <c r="M284">
        <v>151</v>
      </c>
      <c r="N284" t="s">
        <v>512</v>
      </c>
      <c r="O284" t="s">
        <v>492</v>
      </c>
      <c r="P284" t="s">
        <v>493</v>
      </c>
      <c r="Q284" t="s">
        <v>494</v>
      </c>
      <c r="S284" t="s">
        <v>495</v>
      </c>
      <c r="U284" t="s">
        <v>496</v>
      </c>
      <c r="V284" t="s">
        <v>170</v>
      </c>
      <c r="W284" t="s">
        <v>42</v>
      </c>
      <c r="X284" t="s">
        <v>497</v>
      </c>
      <c r="Y284" t="s">
        <v>94</v>
      </c>
      <c r="Z284" t="s">
        <v>51</v>
      </c>
      <c r="AA284" t="str">
        <f t="shared" si="9"/>
        <v>Ashworth Victoria</v>
      </c>
    </row>
    <row r="285" spans="1:27" x14ac:dyDescent="0.45">
      <c r="A285">
        <v>10314</v>
      </c>
      <c r="B285">
        <v>46</v>
      </c>
      <c r="C285" s="27">
        <v>100</v>
      </c>
      <c r="D285">
        <v>6</v>
      </c>
      <c r="E285">
        <v>6393.54</v>
      </c>
      <c r="F285" s="9">
        <f t="shared" si="8"/>
        <v>38282</v>
      </c>
      <c r="G285" s="1">
        <v>38282</v>
      </c>
      <c r="H285" t="s">
        <v>25</v>
      </c>
      <c r="I285">
        <v>4</v>
      </c>
      <c r="J285">
        <v>10</v>
      </c>
      <c r="K285">
        <v>2004</v>
      </c>
      <c r="L285" t="s">
        <v>181</v>
      </c>
      <c r="M285">
        <v>151</v>
      </c>
      <c r="N285" t="s">
        <v>512</v>
      </c>
      <c r="O285" t="s">
        <v>498</v>
      </c>
      <c r="P285" t="s">
        <v>499</v>
      </c>
      <c r="Q285" t="s">
        <v>500</v>
      </c>
      <c r="S285" t="s">
        <v>501</v>
      </c>
      <c r="U285">
        <v>8200</v>
      </c>
      <c r="V285" t="s">
        <v>326</v>
      </c>
      <c r="W285" t="s">
        <v>42</v>
      </c>
      <c r="X285" t="s">
        <v>502</v>
      </c>
      <c r="Y285" t="s">
        <v>503</v>
      </c>
      <c r="Z285" t="s">
        <v>51</v>
      </c>
      <c r="AA285" t="str">
        <f t="shared" si="9"/>
        <v>Ibsen Palle</v>
      </c>
    </row>
    <row r="286" spans="1:27" x14ac:dyDescent="0.45">
      <c r="A286">
        <v>10324</v>
      </c>
      <c r="B286">
        <v>27</v>
      </c>
      <c r="C286" s="27">
        <v>54.33</v>
      </c>
      <c r="D286">
        <v>1</v>
      </c>
      <c r="E286">
        <v>1466.91</v>
      </c>
      <c r="F286" s="9">
        <f t="shared" si="8"/>
        <v>38296</v>
      </c>
      <c r="G286" s="1">
        <v>38296</v>
      </c>
      <c r="H286" t="s">
        <v>25</v>
      </c>
      <c r="I286">
        <v>4</v>
      </c>
      <c r="J286">
        <v>11</v>
      </c>
      <c r="K286">
        <v>2004</v>
      </c>
      <c r="L286" t="s">
        <v>181</v>
      </c>
      <c r="M286">
        <v>151</v>
      </c>
      <c r="N286" t="s">
        <v>512</v>
      </c>
      <c r="O286" t="s">
        <v>99</v>
      </c>
      <c r="P286">
        <v>2125551500</v>
      </c>
      <c r="Q286" t="s">
        <v>100</v>
      </c>
      <c r="R286" t="s">
        <v>101</v>
      </c>
      <c r="S286" t="s">
        <v>30</v>
      </c>
      <c r="T286" t="s">
        <v>31</v>
      </c>
      <c r="U286">
        <v>10022</v>
      </c>
      <c r="V286" t="s">
        <v>32</v>
      </c>
      <c r="W286" t="s">
        <v>33</v>
      </c>
      <c r="X286" t="s">
        <v>102</v>
      </c>
      <c r="Y286" t="s">
        <v>103</v>
      </c>
      <c r="Z286" t="s">
        <v>36</v>
      </c>
      <c r="AA286" t="str">
        <f t="shared" si="9"/>
        <v>Frick Michael</v>
      </c>
    </row>
    <row r="287" spans="1:27" x14ac:dyDescent="0.45">
      <c r="A287">
        <v>10336</v>
      </c>
      <c r="B287">
        <v>33</v>
      </c>
      <c r="C287" s="27">
        <v>100</v>
      </c>
      <c r="D287">
        <v>11</v>
      </c>
      <c r="E287">
        <v>4059.33</v>
      </c>
      <c r="F287" s="9">
        <f t="shared" si="8"/>
        <v>38311</v>
      </c>
      <c r="G287" s="1">
        <v>38311</v>
      </c>
      <c r="H287" t="s">
        <v>25</v>
      </c>
      <c r="I287">
        <v>4</v>
      </c>
      <c r="J287">
        <v>11</v>
      </c>
      <c r="K287">
        <v>2004</v>
      </c>
      <c r="L287" t="s">
        <v>181</v>
      </c>
      <c r="M287">
        <v>151</v>
      </c>
      <c r="N287" t="s">
        <v>512</v>
      </c>
      <c r="O287" t="s">
        <v>403</v>
      </c>
      <c r="P287" t="s">
        <v>404</v>
      </c>
      <c r="Q287" t="s">
        <v>405</v>
      </c>
      <c r="S287" t="s">
        <v>48</v>
      </c>
      <c r="U287">
        <v>75012</v>
      </c>
      <c r="V287" t="s">
        <v>41</v>
      </c>
      <c r="W287" t="s">
        <v>42</v>
      </c>
      <c r="X287" t="s">
        <v>406</v>
      </c>
      <c r="Y287" t="s">
        <v>407</v>
      </c>
      <c r="Z287" t="s">
        <v>51</v>
      </c>
      <c r="AA287" t="str">
        <f t="shared" si="9"/>
        <v>Bertrand Marie</v>
      </c>
    </row>
    <row r="288" spans="1:27" x14ac:dyDescent="0.45">
      <c r="A288">
        <v>10348</v>
      </c>
      <c r="B288">
        <v>47</v>
      </c>
      <c r="C288" s="27">
        <v>100</v>
      </c>
      <c r="D288">
        <v>4</v>
      </c>
      <c r="E288">
        <v>4801.5200000000004</v>
      </c>
      <c r="F288" s="9">
        <f t="shared" si="8"/>
        <v>38292</v>
      </c>
      <c r="G288" s="1">
        <v>38292</v>
      </c>
      <c r="H288" t="s">
        <v>25</v>
      </c>
      <c r="I288">
        <v>4</v>
      </c>
      <c r="J288">
        <v>11</v>
      </c>
      <c r="K288">
        <v>2004</v>
      </c>
      <c r="L288" t="s">
        <v>181</v>
      </c>
      <c r="M288">
        <v>151</v>
      </c>
      <c r="N288" t="s">
        <v>512</v>
      </c>
      <c r="O288" t="s">
        <v>191</v>
      </c>
      <c r="P288" t="s">
        <v>192</v>
      </c>
      <c r="Q288" t="s">
        <v>193</v>
      </c>
      <c r="S288" t="s">
        <v>177</v>
      </c>
      <c r="U288">
        <v>28023</v>
      </c>
      <c r="V288" t="s">
        <v>178</v>
      </c>
      <c r="W288" t="s">
        <v>42</v>
      </c>
      <c r="X288" t="s">
        <v>194</v>
      </c>
      <c r="Y288" t="s">
        <v>195</v>
      </c>
      <c r="Z288" t="s">
        <v>51</v>
      </c>
      <c r="AA288" t="str">
        <f t="shared" si="9"/>
        <v>Sommer Mart¡n</v>
      </c>
    </row>
    <row r="289" spans="1:27" x14ac:dyDescent="0.45">
      <c r="A289">
        <v>10358</v>
      </c>
      <c r="B289">
        <v>49</v>
      </c>
      <c r="C289" s="27">
        <v>55.34</v>
      </c>
      <c r="D289">
        <v>5</v>
      </c>
      <c r="E289">
        <v>2711.66</v>
      </c>
      <c r="F289" s="9">
        <f t="shared" si="8"/>
        <v>38331</v>
      </c>
      <c r="G289" s="1">
        <v>38331</v>
      </c>
      <c r="H289" t="s">
        <v>25</v>
      </c>
      <c r="I289">
        <v>4</v>
      </c>
      <c r="J289">
        <v>12</v>
      </c>
      <c r="K289">
        <v>2004</v>
      </c>
      <c r="L289" t="s">
        <v>181</v>
      </c>
      <c r="M289">
        <v>151</v>
      </c>
      <c r="N289" t="s">
        <v>512</v>
      </c>
      <c r="O289" t="s">
        <v>174</v>
      </c>
      <c r="P289" t="s">
        <v>175</v>
      </c>
      <c r="Q289" t="s">
        <v>176</v>
      </c>
      <c r="S289" t="s">
        <v>177</v>
      </c>
      <c r="U289">
        <v>28034</v>
      </c>
      <c r="V289" t="s">
        <v>178</v>
      </c>
      <c r="W289" t="s">
        <v>42</v>
      </c>
      <c r="X289" t="s">
        <v>179</v>
      </c>
      <c r="Y289" t="s">
        <v>180</v>
      </c>
      <c r="Z289" t="s">
        <v>36</v>
      </c>
      <c r="AA289" t="str">
        <f t="shared" si="9"/>
        <v>Freyre Diego</v>
      </c>
    </row>
    <row r="290" spans="1:27" x14ac:dyDescent="0.45">
      <c r="A290">
        <v>10372</v>
      </c>
      <c r="B290">
        <v>40</v>
      </c>
      <c r="C290" s="27">
        <v>100</v>
      </c>
      <c r="D290">
        <v>4</v>
      </c>
      <c r="E290">
        <v>5862</v>
      </c>
      <c r="F290" s="9">
        <f t="shared" si="8"/>
        <v>38378</v>
      </c>
      <c r="G290" s="1">
        <v>38378</v>
      </c>
      <c r="H290" t="s">
        <v>25</v>
      </c>
      <c r="I290">
        <v>1</v>
      </c>
      <c r="J290">
        <v>1</v>
      </c>
      <c r="K290">
        <v>2005</v>
      </c>
      <c r="L290" t="s">
        <v>181</v>
      </c>
      <c r="M290">
        <v>151</v>
      </c>
      <c r="N290" t="s">
        <v>512</v>
      </c>
      <c r="O290" t="s">
        <v>246</v>
      </c>
      <c r="P290" t="s">
        <v>247</v>
      </c>
      <c r="Q290" t="s">
        <v>248</v>
      </c>
      <c r="S290" t="s">
        <v>249</v>
      </c>
      <c r="T290" t="s">
        <v>250</v>
      </c>
      <c r="U290" t="s">
        <v>251</v>
      </c>
      <c r="V290" t="s">
        <v>200</v>
      </c>
      <c r="W290" t="s">
        <v>200</v>
      </c>
      <c r="X290" t="s">
        <v>252</v>
      </c>
      <c r="Y290" t="s">
        <v>253</v>
      </c>
      <c r="Z290" t="s">
        <v>51</v>
      </c>
      <c r="AA290" t="str">
        <f t="shared" si="9"/>
        <v>Shimamura Akiko</v>
      </c>
    </row>
    <row r="291" spans="1:27" x14ac:dyDescent="0.45">
      <c r="A291">
        <v>10382</v>
      </c>
      <c r="B291">
        <v>37</v>
      </c>
      <c r="C291" s="27">
        <v>100</v>
      </c>
      <c r="D291">
        <v>11</v>
      </c>
      <c r="E291">
        <v>4071.85</v>
      </c>
      <c r="F291" s="9">
        <f t="shared" si="8"/>
        <v>38400</v>
      </c>
      <c r="G291" s="1">
        <v>38400</v>
      </c>
      <c r="H291" t="s">
        <v>25</v>
      </c>
      <c r="I291">
        <v>1</v>
      </c>
      <c r="J291">
        <v>2</v>
      </c>
      <c r="K291">
        <v>2005</v>
      </c>
      <c r="L291" t="s">
        <v>181</v>
      </c>
      <c r="M291">
        <v>151</v>
      </c>
      <c r="N291" t="s">
        <v>512</v>
      </c>
      <c r="O291" t="s">
        <v>272</v>
      </c>
      <c r="P291">
        <v>4155551450</v>
      </c>
      <c r="Q291" t="s">
        <v>273</v>
      </c>
      <c r="S291" t="s">
        <v>274</v>
      </c>
      <c r="T291" t="s">
        <v>55</v>
      </c>
      <c r="U291">
        <v>97562</v>
      </c>
      <c r="V291" t="s">
        <v>32</v>
      </c>
      <c r="W291" t="s">
        <v>33</v>
      </c>
      <c r="X291" t="s">
        <v>275</v>
      </c>
      <c r="Y291" t="s">
        <v>276</v>
      </c>
      <c r="Z291" t="s">
        <v>51</v>
      </c>
      <c r="AA291" t="str">
        <f t="shared" si="9"/>
        <v>Nelson Valarie</v>
      </c>
    </row>
    <row r="292" spans="1:27" x14ac:dyDescent="0.45">
      <c r="A292">
        <v>10413</v>
      </c>
      <c r="B292">
        <v>47</v>
      </c>
      <c r="C292" s="27">
        <v>100</v>
      </c>
      <c r="D292">
        <v>3</v>
      </c>
      <c r="E292">
        <v>8236.75</v>
      </c>
      <c r="F292" s="9">
        <f t="shared" si="8"/>
        <v>38477</v>
      </c>
      <c r="G292" s="1">
        <v>38477</v>
      </c>
      <c r="H292" t="s">
        <v>25</v>
      </c>
      <c r="I292">
        <v>2</v>
      </c>
      <c r="J292">
        <v>5</v>
      </c>
      <c r="K292">
        <v>2005</v>
      </c>
      <c r="L292" t="s">
        <v>181</v>
      </c>
      <c r="M292">
        <v>151</v>
      </c>
      <c r="N292" t="s">
        <v>512</v>
      </c>
      <c r="O292" t="s">
        <v>109</v>
      </c>
      <c r="P292">
        <v>2035552570</v>
      </c>
      <c r="Q292" t="s">
        <v>110</v>
      </c>
      <c r="S292" t="s">
        <v>111</v>
      </c>
      <c r="T292" t="s">
        <v>112</v>
      </c>
      <c r="U292">
        <v>97562</v>
      </c>
      <c r="V292" t="s">
        <v>32</v>
      </c>
      <c r="W292" t="s">
        <v>33</v>
      </c>
      <c r="X292" t="s">
        <v>113</v>
      </c>
      <c r="Y292" t="s">
        <v>57</v>
      </c>
      <c r="Z292" t="s">
        <v>151</v>
      </c>
      <c r="AA292" t="str">
        <f t="shared" si="9"/>
        <v>King Julie</v>
      </c>
    </row>
    <row r="293" spans="1:27" x14ac:dyDescent="0.45">
      <c r="A293">
        <v>10108</v>
      </c>
      <c r="B293">
        <v>45</v>
      </c>
      <c r="C293" s="27">
        <v>100</v>
      </c>
      <c r="D293">
        <v>4</v>
      </c>
      <c r="E293">
        <v>6130.35</v>
      </c>
      <c r="F293" s="9">
        <f t="shared" si="8"/>
        <v>37683</v>
      </c>
      <c r="G293" s="1">
        <v>37683</v>
      </c>
      <c r="H293" t="s">
        <v>25</v>
      </c>
      <c r="I293">
        <v>1</v>
      </c>
      <c r="J293">
        <v>3</v>
      </c>
      <c r="K293">
        <v>2003</v>
      </c>
      <c r="L293" t="s">
        <v>181</v>
      </c>
      <c r="M293">
        <v>117</v>
      </c>
      <c r="N293" t="s">
        <v>513</v>
      </c>
      <c r="O293" t="s">
        <v>425</v>
      </c>
      <c r="P293" t="s">
        <v>426</v>
      </c>
      <c r="Q293" t="s">
        <v>427</v>
      </c>
      <c r="S293" t="s">
        <v>428</v>
      </c>
      <c r="U293" t="s">
        <v>429</v>
      </c>
      <c r="V293" t="s">
        <v>430</v>
      </c>
      <c r="W293" t="s">
        <v>200</v>
      </c>
      <c r="X293" t="s">
        <v>431</v>
      </c>
      <c r="Y293" t="s">
        <v>432</v>
      </c>
      <c r="Z293" t="s">
        <v>51</v>
      </c>
      <c r="AA293" t="str">
        <f t="shared" si="9"/>
        <v>Cruz Arnold</v>
      </c>
    </row>
    <row r="294" spans="1:27" x14ac:dyDescent="0.45">
      <c r="A294">
        <v>10122</v>
      </c>
      <c r="B294">
        <v>37</v>
      </c>
      <c r="C294" s="27">
        <v>99.82</v>
      </c>
      <c r="D294">
        <v>8</v>
      </c>
      <c r="E294">
        <v>3693.34</v>
      </c>
      <c r="F294" s="9">
        <f t="shared" si="8"/>
        <v>37749</v>
      </c>
      <c r="G294" s="1">
        <v>37749</v>
      </c>
      <c r="H294" t="s">
        <v>25</v>
      </c>
      <c r="I294">
        <v>2</v>
      </c>
      <c r="J294">
        <v>5</v>
      </c>
      <c r="K294">
        <v>2003</v>
      </c>
      <c r="L294" t="s">
        <v>181</v>
      </c>
      <c r="M294">
        <v>117</v>
      </c>
      <c r="N294" t="s">
        <v>513</v>
      </c>
      <c r="O294" t="s">
        <v>433</v>
      </c>
      <c r="P294" t="s">
        <v>434</v>
      </c>
      <c r="Q294" t="s">
        <v>435</v>
      </c>
      <c r="S294" t="s">
        <v>436</v>
      </c>
      <c r="U294">
        <v>13008</v>
      </c>
      <c r="V294" t="s">
        <v>41</v>
      </c>
      <c r="W294" t="s">
        <v>42</v>
      </c>
      <c r="X294" t="s">
        <v>437</v>
      </c>
      <c r="Y294" t="s">
        <v>438</v>
      </c>
      <c r="Z294" t="s">
        <v>51</v>
      </c>
      <c r="AA294" t="str">
        <f t="shared" si="9"/>
        <v>Lebihan Laurence</v>
      </c>
    </row>
    <row r="295" spans="1:27" x14ac:dyDescent="0.45">
      <c r="A295">
        <v>10135</v>
      </c>
      <c r="B295">
        <v>48</v>
      </c>
      <c r="C295" s="27">
        <v>100</v>
      </c>
      <c r="D295">
        <v>5</v>
      </c>
      <c r="E295">
        <v>6031.68</v>
      </c>
      <c r="F295" s="9">
        <f t="shared" si="8"/>
        <v>37804</v>
      </c>
      <c r="G295" s="1">
        <v>37804</v>
      </c>
      <c r="H295" t="s">
        <v>25</v>
      </c>
      <c r="I295">
        <v>3</v>
      </c>
      <c r="J295">
        <v>7</v>
      </c>
      <c r="K295">
        <v>2003</v>
      </c>
      <c r="L295" t="s">
        <v>181</v>
      </c>
      <c r="M295">
        <v>117</v>
      </c>
      <c r="N295" t="s">
        <v>513</v>
      </c>
      <c r="O295" t="s">
        <v>272</v>
      </c>
      <c r="P295">
        <v>4155551450</v>
      </c>
      <c r="Q295" t="s">
        <v>273</v>
      </c>
      <c r="S295" t="s">
        <v>274</v>
      </c>
      <c r="T295" t="s">
        <v>55</v>
      </c>
      <c r="U295">
        <v>97562</v>
      </c>
      <c r="V295" t="s">
        <v>32</v>
      </c>
      <c r="W295" t="s">
        <v>33</v>
      </c>
      <c r="X295" t="s">
        <v>275</v>
      </c>
      <c r="Y295" t="s">
        <v>276</v>
      </c>
      <c r="Z295" t="s">
        <v>51</v>
      </c>
      <c r="AA295" t="str">
        <f t="shared" si="9"/>
        <v>Nelson Valarie</v>
      </c>
    </row>
    <row r="296" spans="1:27" x14ac:dyDescent="0.45">
      <c r="A296">
        <v>10147</v>
      </c>
      <c r="B296">
        <v>31</v>
      </c>
      <c r="C296" s="27">
        <v>100</v>
      </c>
      <c r="D296">
        <v>5</v>
      </c>
      <c r="E296">
        <v>3494.94</v>
      </c>
      <c r="F296" s="9">
        <f t="shared" si="8"/>
        <v>37869</v>
      </c>
      <c r="G296" s="1">
        <v>37869</v>
      </c>
      <c r="H296" t="s">
        <v>25</v>
      </c>
      <c r="I296">
        <v>3</v>
      </c>
      <c r="J296">
        <v>9</v>
      </c>
      <c r="K296">
        <v>2003</v>
      </c>
      <c r="L296" t="s">
        <v>181</v>
      </c>
      <c r="M296">
        <v>117</v>
      </c>
      <c r="N296" t="s">
        <v>513</v>
      </c>
      <c r="O296" t="s">
        <v>281</v>
      </c>
      <c r="P296">
        <v>6175558555</v>
      </c>
      <c r="Q296" t="s">
        <v>282</v>
      </c>
      <c r="S296" t="s">
        <v>283</v>
      </c>
      <c r="T296" t="s">
        <v>123</v>
      </c>
      <c r="U296">
        <v>58339</v>
      </c>
      <c r="V296" t="s">
        <v>32</v>
      </c>
      <c r="W296" t="s">
        <v>33</v>
      </c>
      <c r="X296" t="s">
        <v>275</v>
      </c>
      <c r="Y296" t="s">
        <v>284</v>
      </c>
      <c r="Z296" t="s">
        <v>51</v>
      </c>
      <c r="AA296" t="str">
        <f t="shared" si="9"/>
        <v>Nelson Allen</v>
      </c>
    </row>
    <row r="297" spans="1:27" x14ac:dyDescent="0.45">
      <c r="A297">
        <v>10160</v>
      </c>
      <c r="B297">
        <v>46</v>
      </c>
      <c r="C297" s="27">
        <v>100</v>
      </c>
      <c r="D297">
        <v>6</v>
      </c>
      <c r="E297">
        <v>5294.14</v>
      </c>
      <c r="F297" s="9">
        <f t="shared" si="8"/>
        <v>37905</v>
      </c>
      <c r="G297" s="1">
        <v>37905</v>
      </c>
      <c r="H297" t="s">
        <v>25</v>
      </c>
      <c r="I297">
        <v>4</v>
      </c>
      <c r="J297">
        <v>10</v>
      </c>
      <c r="K297">
        <v>2003</v>
      </c>
      <c r="L297" t="s">
        <v>181</v>
      </c>
      <c r="M297">
        <v>117</v>
      </c>
      <c r="N297" t="s">
        <v>513</v>
      </c>
      <c r="O297" t="s">
        <v>358</v>
      </c>
      <c r="P297">
        <v>2155554369</v>
      </c>
      <c r="Q297" t="s">
        <v>359</v>
      </c>
      <c r="S297" t="s">
        <v>360</v>
      </c>
      <c r="T297" t="s">
        <v>55</v>
      </c>
      <c r="V297" t="s">
        <v>32</v>
      </c>
      <c r="W297" t="s">
        <v>33</v>
      </c>
      <c r="X297" t="s">
        <v>361</v>
      </c>
      <c r="Y297" t="s">
        <v>103</v>
      </c>
      <c r="Z297" t="s">
        <v>51</v>
      </c>
      <c r="AA297" t="str">
        <f t="shared" si="9"/>
        <v>Chandler Michael</v>
      </c>
    </row>
    <row r="298" spans="1:27" x14ac:dyDescent="0.45">
      <c r="A298">
        <v>10170</v>
      </c>
      <c r="B298">
        <v>47</v>
      </c>
      <c r="C298" s="27">
        <v>100</v>
      </c>
      <c r="D298">
        <v>4</v>
      </c>
      <c r="E298">
        <v>5464.69</v>
      </c>
      <c r="F298" s="9">
        <f t="shared" si="8"/>
        <v>37929</v>
      </c>
      <c r="G298" s="1">
        <v>37929</v>
      </c>
      <c r="H298" t="s">
        <v>25</v>
      </c>
      <c r="I298">
        <v>4</v>
      </c>
      <c r="J298">
        <v>11</v>
      </c>
      <c r="K298">
        <v>2003</v>
      </c>
      <c r="L298" t="s">
        <v>181</v>
      </c>
      <c r="M298">
        <v>117</v>
      </c>
      <c r="N298" t="s">
        <v>513</v>
      </c>
      <c r="O298" t="s">
        <v>409</v>
      </c>
      <c r="P298" t="s">
        <v>410</v>
      </c>
      <c r="Q298" t="s">
        <v>411</v>
      </c>
      <c r="S298" t="s">
        <v>412</v>
      </c>
      <c r="U298">
        <v>8010</v>
      </c>
      <c r="V298" t="s">
        <v>148</v>
      </c>
      <c r="W298" t="s">
        <v>42</v>
      </c>
      <c r="X298" t="s">
        <v>413</v>
      </c>
      <c r="Y298" t="s">
        <v>414</v>
      </c>
      <c r="Z298" t="s">
        <v>51</v>
      </c>
      <c r="AA298" t="str">
        <f t="shared" si="9"/>
        <v>Mendel Roland</v>
      </c>
    </row>
    <row r="299" spans="1:27" x14ac:dyDescent="0.45">
      <c r="A299">
        <v>10181</v>
      </c>
      <c r="B299">
        <v>28</v>
      </c>
      <c r="C299" s="27">
        <v>100</v>
      </c>
      <c r="D299">
        <v>12</v>
      </c>
      <c r="E299">
        <v>2860.76</v>
      </c>
      <c r="F299" s="9">
        <f t="shared" si="8"/>
        <v>37937</v>
      </c>
      <c r="G299" s="1">
        <v>37937</v>
      </c>
      <c r="H299" t="s">
        <v>25</v>
      </c>
      <c r="I299">
        <v>4</v>
      </c>
      <c r="J299">
        <v>11</v>
      </c>
      <c r="K299">
        <v>2003</v>
      </c>
      <c r="L299" t="s">
        <v>181</v>
      </c>
      <c r="M299">
        <v>117</v>
      </c>
      <c r="N299" t="s">
        <v>513</v>
      </c>
      <c r="O299" t="s">
        <v>73</v>
      </c>
      <c r="P299" t="s">
        <v>74</v>
      </c>
      <c r="Q299" t="s">
        <v>75</v>
      </c>
      <c r="S299" t="s">
        <v>76</v>
      </c>
      <c r="U299" t="s">
        <v>77</v>
      </c>
      <c r="V299" t="s">
        <v>78</v>
      </c>
      <c r="W299" t="s">
        <v>42</v>
      </c>
      <c r="X299" t="s">
        <v>79</v>
      </c>
      <c r="Y299" t="s">
        <v>80</v>
      </c>
      <c r="Z299" t="s">
        <v>36</v>
      </c>
      <c r="AA299" t="str">
        <f t="shared" si="9"/>
        <v>Oeztan Veysel</v>
      </c>
    </row>
    <row r="300" spans="1:27" x14ac:dyDescent="0.45">
      <c r="A300">
        <v>10191</v>
      </c>
      <c r="B300">
        <v>40</v>
      </c>
      <c r="C300" s="27">
        <v>100</v>
      </c>
      <c r="D300">
        <v>1</v>
      </c>
      <c r="E300">
        <v>5590</v>
      </c>
      <c r="F300" s="9">
        <f t="shared" si="8"/>
        <v>37945</v>
      </c>
      <c r="G300" s="1">
        <v>37945</v>
      </c>
      <c r="H300" t="s">
        <v>25</v>
      </c>
      <c r="I300">
        <v>4</v>
      </c>
      <c r="J300">
        <v>11</v>
      </c>
      <c r="K300">
        <v>2003</v>
      </c>
      <c r="L300" t="s">
        <v>181</v>
      </c>
      <c r="M300">
        <v>117</v>
      </c>
      <c r="N300" t="s">
        <v>513</v>
      </c>
      <c r="O300" t="s">
        <v>439</v>
      </c>
      <c r="P300" t="s">
        <v>440</v>
      </c>
      <c r="Q300" t="s">
        <v>441</v>
      </c>
      <c r="S300" t="s">
        <v>442</v>
      </c>
      <c r="U300">
        <v>50739</v>
      </c>
      <c r="V300" t="s">
        <v>443</v>
      </c>
      <c r="W300" t="s">
        <v>42</v>
      </c>
      <c r="X300" t="s">
        <v>444</v>
      </c>
      <c r="Y300" t="s">
        <v>445</v>
      </c>
      <c r="Z300" t="s">
        <v>51</v>
      </c>
      <c r="AA300" t="str">
        <f t="shared" si="9"/>
        <v>Pfalzheim Henriette</v>
      </c>
    </row>
    <row r="301" spans="1:27" x14ac:dyDescent="0.45">
      <c r="A301">
        <v>10203</v>
      </c>
      <c r="B301">
        <v>20</v>
      </c>
      <c r="C301" s="27">
        <v>100</v>
      </c>
      <c r="D301">
        <v>6</v>
      </c>
      <c r="E301">
        <v>2254.8000000000002</v>
      </c>
      <c r="F301" s="9">
        <f t="shared" si="8"/>
        <v>37957</v>
      </c>
      <c r="G301" s="1">
        <v>37957</v>
      </c>
      <c r="H301" t="s">
        <v>25</v>
      </c>
      <c r="I301">
        <v>4</v>
      </c>
      <c r="J301">
        <v>12</v>
      </c>
      <c r="K301">
        <v>2003</v>
      </c>
      <c r="L301" t="s">
        <v>181</v>
      </c>
      <c r="M301">
        <v>117</v>
      </c>
      <c r="N301" t="s">
        <v>513</v>
      </c>
      <c r="O301" t="s">
        <v>174</v>
      </c>
      <c r="P301" t="s">
        <v>175</v>
      </c>
      <c r="Q301" t="s">
        <v>176</v>
      </c>
      <c r="S301" t="s">
        <v>177</v>
      </c>
      <c r="U301">
        <v>28034</v>
      </c>
      <c r="V301" t="s">
        <v>178</v>
      </c>
      <c r="W301" t="s">
        <v>42</v>
      </c>
      <c r="X301" t="s">
        <v>179</v>
      </c>
      <c r="Y301" t="s">
        <v>180</v>
      </c>
      <c r="Z301" t="s">
        <v>36</v>
      </c>
      <c r="AA301" t="str">
        <f t="shared" si="9"/>
        <v>Freyre Diego</v>
      </c>
    </row>
    <row r="302" spans="1:27" x14ac:dyDescent="0.45">
      <c r="A302">
        <v>10212</v>
      </c>
      <c r="B302">
        <v>39</v>
      </c>
      <c r="C302" s="27">
        <v>100</v>
      </c>
      <c r="D302">
        <v>16</v>
      </c>
      <c r="E302">
        <v>4946.76</v>
      </c>
      <c r="F302" s="9">
        <f t="shared" si="8"/>
        <v>38002</v>
      </c>
      <c r="G302" s="1">
        <v>38002</v>
      </c>
      <c r="H302" t="s">
        <v>25</v>
      </c>
      <c r="I302">
        <v>1</v>
      </c>
      <c r="J302">
        <v>1</v>
      </c>
      <c r="K302">
        <v>2004</v>
      </c>
      <c r="L302" t="s">
        <v>181</v>
      </c>
      <c r="M302">
        <v>117</v>
      </c>
      <c r="N302" t="s">
        <v>513</v>
      </c>
      <c r="O302" t="s">
        <v>174</v>
      </c>
      <c r="P302" t="s">
        <v>175</v>
      </c>
      <c r="Q302" t="s">
        <v>176</v>
      </c>
      <c r="S302" t="s">
        <v>177</v>
      </c>
      <c r="U302">
        <v>28034</v>
      </c>
      <c r="V302" t="s">
        <v>178</v>
      </c>
      <c r="W302" t="s">
        <v>42</v>
      </c>
      <c r="X302" t="s">
        <v>179</v>
      </c>
      <c r="Y302" t="s">
        <v>180</v>
      </c>
      <c r="Z302" t="s">
        <v>51</v>
      </c>
      <c r="AA302" t="str">
        <f t="shared" si="9"/>
        <v>Freyre Diego</v>
      </c>
    </row>
    <row r="303" spans="1:27" x14ac:dyDescent="0.45">
      <c r="A303">
        <v>10225</v>
      </c>
      <c r="B303">
        <v>25</v>
      </c>
      <c r="C303" s="27">
        <v>99.82</v>
      </c>
      <c r="D303">
        <v>7</v>
      </c>
      <c r="E303">
        <v>2495.5</v>
      </c>
      <c r="F303" s="9">
        <f t="shared" si="8"/>
        <v>38039</v>
      </c>
      <c r="G303" s="1">
        <v>38039</v>
      </c>
      <c r="H303" t="s">
        <v>25</v>
      </c>
      <c r="I303">
        <v>1</v>
      </c>
      <c r="J303">
        <v>2</v>
      </c>
      <c r="K303">
        <v>2004</v>
      </c>
      <c r="L303" t="s">
        <v>181</v>
      </c>
      <c r="M303">
        <v>117</v>
      </c>
      <c r="N303" t="s">
        <v>513</v>
      </c>
      <c r="O303" t="s">
        <v>446</v>
      </c>
      <c r="P303" t="s">
        <v>447</v>
      </c>
      <c r="Q303" t="s">
        <v>448</v>
      </c>
      <c r="S303" t="s">
        <v>449</v>
      </c>
      <c r="U303">
        <v>1203</v>
      </c>
      <c r="V303" t="s">
        <v>450</v>
      </c>
      <c r="W303" t="s">
        <v>42</v>
      </c>
      <c r="X303" t="s">
        <v>451</v>
      </c>
      <c r="Y303" t="s">
        <v>103</v>
      </c>
      <c r="Z303" t="s">
        <v>36</v>
      </c>
      <c r="AA303" t="str">
        <f t="shared" si="9"/>
        <v>Holz Michael</v>
      </c>
    </row>
    <row r="304" spans="1:27" x14ac:dyDescent="0.45">
      <c r="A304">
        <v>10238</v>
      </c>
      <c r="B304">
        <v>29</v>
      </c>
      <c r="C304" s="27">
        <v>100</v>
      </c>
      <c r="D304">
        <v>1</v>
      </c>
      <c r="E304">
        <v>3167.38</v>
      </c>
      <c r="F304" s="9">
        <f t="shared" si="8"/>
        <v>38086</v>
      </c>
      <c r="G304" s="1">
        <v>38086</v>
      </c>
      <c r="H304" t="s">
        <v>25</v>
      </c>
      <c r="I304">
        <v>2</v>
      </c>
      <c r="J304">
        <v>4</v>
      </c>
      <c r="K304">
        <v>2004</v>
      </c>
      <c r="L304" t="s">
        <v>181</v>
      </c>
      <c r="M304">
        <v>117</v>
      </c>
      <c r="N304" t="s">
        <v>513</v>
      </c>
      <c r="O304" t="s">
        <v>322</v>
      </c>
      <c r="P304" t="s">
        <v>323</v>
      </c>
      <c r="Q304" t="s">
        <v>324</v>
      </c>
      <c r="S304" t="s">
        <v>325</v>
      </c>
      <c r="U304">
        <v>1734</v>
      </c>
      <c r="V304" t="s">
        <v>326</v>
      </c>
      <c r="W304" t="s">
        <v>42</v>
      </c>
      <c r="X304" t="s">
        <v>327</v>
      </c>
      <c r="Y304" t="s">
        <v>328</v>
      </c>
      <c r="Z304" t="s">
        <v>51</v>
      </c>
      <c r="AA304" t="str">
        <f t="shared" si="9"/>
        <v>Petersen Jytte</v>
      </c>
    </row>
    <row r="305" spans="1:27" x14ac:dyDescent="0.45">
      <c r="A305">
        <v>10253</v>
      </c>
      <c r="B305">
        <v>22</v>
      </c>
      <c r="C305" s="27">
        <v>100</v>
      </c>
      <c r="D305">
        <v>11</v>
      </c>
      <c r="E305">
        <v>2402.84</v>
      </c>
      <c r="F305" s="9">
        <f t="shared" si="8"/>
        <v>38139</v>
      </c>
      <c r="G305" s="1">
        <v>38139</v>
      </c>
      <c r="H305" t="s">
        <v>339</v>
      </c>
      <c r="I305">
        <v>2</v>
      </c>
      <c r="J305">
        <v>6</v>
      </c>
      <c r="K305">
        <v>2004</v>
      </c>
      <c r="L305" t="s">
        <v>181</v>
      </c>
      <c r="M305">
        <v>117</v>
      </c>
      <c r="N305" t="s">
        <v>513</v>
      </c>
      <c r="O305" t="s">
        <v>165</v>
      </c>
      <c r="P305" t="s">
        <v>166</v>
      </c>
      <c r="Q305" t="s">
        <v>167</v>
      </c>
      <c r="S305" t="s">
        <v>168</v>
      </c>
      <c r="U305" t="s">
        <v>169</v>
      </c>
      <c r="V305" t="s">
        <v>170</v>
      </c>
      <c r="W305" t="s">
        <v>42</v>
      </c>
      <c r="X305" t="s">
        <v>171</v>
      </c>
      <c r="Y305" t="s">
        <v>172</v>
      </c>
      <c r="Z305" t="s">
        <v>36</v>
      </c>
      <c r="AA305" t="str">
        <f t="shared" si="9"/>
        <v>Devon Elizabeth</v>
      </c>
    </row>
    <row r="306" spans="1:27" x14ac:dyDescent="0.45">
      <c r="A306">
        <v>10266</v>
      </c>
      <c r="B306">
        <v>22</v>
      </c>
      <c r="C306" s="27">
        <v>100</v>
      </c>
      <c r="D306">
        <v>12</v>
      </c>
      <c r="E306">
        <v>2454.54</v>
      </c>
      <c r="F306" s="9">
        <f t="shared" si="8"/>
        <v>38174</v>
      </c>
      <c r="G306" s="1">
        <v>38174</v>
      </c>
      <c r="H306" t="s">
        <v>25</v>
      </c>
      <c r="I306">
        <v>3</v>
      </c>
      <c r="J306">
        <v>7</v>
      </c>
      <c r="K306">
        <v>2004</v>
      </c>
      <c r="L306" t="s">
        <v>181</v>
      </c>
      <c r="M306">
        <v>117</v>
      </c>
      <c r="N306" t="s">
        <v>513</v>
      </c>
      <c r="O306" t="s">
        <v>452</v>
      </c>
      <c r="P306" t="s">
        <v>453</v>
      </c>
      <c r="Q306" t="s">
        <v>454</v>
      </c>
      <c r="S306" t="s">
        <v>455</v>
      </c>
      <c r="U306">
        <v>42100</v>
      </c>
      <c r="V306" t="s">
        <v>258</v>
      </c>
      <c r="W306" t="s">
        <v>42</v>
      </c>
      <c r="X306" t="s">
        <v>456</v>
      </c>
      <c r="Y306" t="s">
        <v>457</v>
      </c>
      <c r="Z306" t="s">
        <v>36</v>
      </c>
      <c r="AA306" t="str">
        <f t="shared" si="9"/>
        <v>Moroni Maurizio</v>
      </c>
    </row>
    <row r="307" spans="1:27" x14ac:dyDescent="0.45">
      <c r="A307">
        <v>10276</v>
      </c>
      <c r="B307">
        <v>47</v>
      </c>
      <c r="C307" s="27">
        <v>100</v>
      </c>
      <c r="D307">
        <v>1</v>
      </c>
      <c r="E307">
        <v>5464.69</v>
      </c>
      <c r="F307" s="9">
        <f t="shared" si="8"/>
        <v>38201</v>
      </c>
      <c r="G307" s="1">
        <v>38201</v>
      </c>
      <c r="H307" t="s">
        <v>25</v>
      </c>
      <c r="I307">
        <v>3</v>
      </c>
      <c r="J307">
        <v>8</v>
      </c>
      <c r="K307">
        <v>2004</v>
      </c>
      <c r="L307" t="s">
        <v>181</v>
      </c>
      <c r="M307">
        <v>117</v>
      </c>
      <c r="N307" t="s">
        <v>513</v>
      </c>
      <c r="O307" t="s">
        <v>458</v>
      </c>
      <c r="P307">
        <v>6175557555</v>
      </c>
      <c r="Q307" t="s">
        <v>459</v>
      </c>
      <c r="S307" t="s">
        <v>283</v>
      </c>
      <c r="T307" t="s">
        <v>123</v>
      </c>
      <c r="U307">
        <v>58339</v>
      </c>
      <c r="V307" t="s">
        <v>32</v>
      </c>
      <c r="W307" t="s">
        <v>33</v>
      </c>
      <c r="X307" t="s">
        <v>460</v>
      </c>
      <c r="Y307" t="s">
        <v>461</v>
      </c>
      <c r="Z307" t="s">
        <v>51</v>
      </c>
      <c r="AA307" t="str">
        <f t="shared" si="9"/>
        <v>Barajas Miguel</v>
      </c>
    </row>
    <row r="308" spans="1:27" x14ac:dyDescent="0.45">
      <c r="A308">
        <v>10287</v>
      </c>
      <c r="B308">
        <v>45</v>
      </c>
      <c r="C308" s="27">
        <v>100</v>
      </c>
      <c r="D308">
        <v>10</v>
      </c>
      <c r="E308">
        <v>4756.5</v>
      </c>
      <c r="F308" s="9">
        <f t="shared" si="8"/>
        <v>38229</v>
      </c>
      <c r="G308" s="1">
        <v>38229</v>
      </c>
      <c r="H308" t="s">
        <v>25</v>
      </c>
      <c r="I308">
        <v>3</v>
      </c>
      <c r="J308">
        <v>8</v>
      </c>
      <c r="K308">
        <v>2004</v>
      </c>
      <c r="L308" t="s">
        <v>181</v>
      </c>
      <c r="M308">
        <v>117</v>
      </c>
      <c r="N308" t="s">
        <v>513</v>
      </c>
      <c r="O308" t="s">
        <v>446</v>
      </c>
      <c r="P308" t="s">
        <v>447</v>
      </c>
      <c r="Q308" t="s">
        <v>448</v>
      </c>
      <c r="S308" t="s">
        <v>449</v>
      </c>
      <c r="U308">
        <v>1203</v>
      </c>
      <c r="V308" t="s">
        <v>450</v>
      </c>
      <c r="W308" t="s">
        <v>42</v>
      </c>
      <c r="X308" t="s">
        <v>451</v>
      </c>
      <c r="Y308" t="s">
        <v>103</v>
      </c>
      <c r="Z308" t="s">
        <v>51</v>
      </c>
      <c r="AA308" t="str">
        <f t="shared" si="9"/>
        <v>Holz Michael</v>
      </c>
    </row>
    <row r="309" spans="1:27" x14ac:dyDescent="0.45">
      <c r="A309">
        <v>10300</v>
      </c>
      <c r="B309">
        <v>29</v>
      </c>
      <c r="C309" s="27">
        <v>100</v>
      </c>
      <c r="D309">
        <v>3</v>
      </c>
      <c r="E309">
        <v>3984.6</v>
      </c>
      <c r="F309" s="9">
        <f t="shared" si="8"/>
        <v>37898</v>
      </c>
      <c r="G309" s="1">
        <v>37898</v>
      </c>
      <c r="H309" t="s">
        <v>25</v>
      </c>
      <c r="I309">
        <v>4</v>
      </c>
      <c r="J309">
        <v>10</v>
      </c>
      <c r="K309">
        <v>2003</v>
      </c>
      <c r="L309" t="s">
        <v>181</v>
      </c>
      <c r="M309">
        <v>117</v>
      </c>
      <c r="N309" t="s">
        <v>513</v>
      </c>
      <c r="O309" t="s">
        <v>462</v>
      </c>
      <c r="P309" t="s">
        <v>463</v>
      </c>
      <c r="Q309" t="s">
        <v>464</v>
      </c>
      <c r="S309" t="s">
        <v>465</v>
      </c>
      <c r="U309">
        <v>60528</v>
      </c>
      <c r="V309" t="s">
        <v>443</v>
      </c>
      <c r="W309" t="s">
        <v>42</v>
      </c>
      <c r="X309" t="s">
        <v>466</v>
      </c>
      <c r="Y309" t="s">
        <v>414</v>
      </c>
      <c r="Z309" t="s">
        <v>51</v>
      </c>
      <c r="AA309" t="str">
        <f t="shared" si="9"/>
        <v>Keitel Roland</v>
      </c>
    </row>
    <row r="310" spans="1:27" x14ac:dyDescent="0.45">
      <c r="A310">
        <v>10310</v>
      </c>
      <c r="B310">
        <v>24</v>
      </c>
      <c r="C310" s="27">
        <v>100</v>
      </c>
      <c r="D310">
        <v>8</v>
      </c>
      <c r="E310">
        <v>3100.32</v>
      </c>
      <c r="F310" s="9">
        <f t="shared" si="8"/>
        <v>38276</v>
      </c>
      <c r="G310" s="1">
        <v>38276</v>
      </c>
      <c r="H310" t="s">
        <v>25</v>
      </c>
      <c r="I310">
        <v>4</v>
      </c>
      <c r="J310">
        <v>10</v>
      </c>
      <c r="K310">
        <v>2004</v>
      </c>
      <c r="L310" t="s">
        <v>181</v>
      </c>
      <c r="M310">
        <v>117</v>
      </c>
      <c r="N310" t="s">
        <v>513</v>
      </c>
      <c r="O310" t="s">
        <v>439</v>
      </c>
      <c r="P310" t="s">
        <v>440</v>
      </c>
      <c r="Q310" t="s">
        <v>441</v>
      </c>
      <c r="S310" t="s">
        <v>442</v>
      </c>
      <c r="U310">
        <v>50739</v>
      </c>
      <c r="V310" t="s">
        <v>443</v>
      </c>
      <c r="W310" t="s">
        <v>42</v>
      </c>
      <c r="X310" t="s">
        <v>444</v>
      </c>
      <c r="Y310" t="s">
        <v>445</v>
      </c>
      <c r="Z310" t="s">
        <v>51</v>
      </c>
      <c r="AA310" t="str">
        <f t="shared" si="9"/>
        <v>Pfalzheim Henriette</v>
      </c>
    </row>
    <row r="311" spans="1:27" x14ac:dyDescent="0.45">
      <c r="A311">
        <v>10320</v>
      </c>
      <c r="B311">
        <v>35</v>
      </c>
      <c r="C311" s="27">
        <v>100</v>
      </c>
      <c r="D311">
        <v>1</v>
      </c>
      <c r="E311">
        <v>4850.3</v>
      </c>
      <c r="F311" s="9">
        <f t="shared" si="8"/>
        <v>38294</v>
      </c>
      <c r="G311" s="1">
        <v>38294</v>
      </c>
      <c r="H311" t="s">
        <v>25</v>
      </c>
      <c r="I311">
        <v>4</v>
      </c>
      <c r="J311">
        <v>11</v>
      </c>
      <c r="K311">
        <v>2004</v>
      </c>
      <c r="L311" t="s">
        <v>181</v>
      </c>
      <c r="M311">
        <v>117</v>
      </c>
      <c r="N311" t="s">
        <v>513</v>
      </c>
      <c r="O311" t="s">
        <v>183</v>
      </c>
      <c r="P311" t="s">
        <v>184</v>
      </c>
      <c r="Q311" t="s">
        <v>185</v>
      </c>
      <c r="S311" t="s">
        <v>186</v>
      </c>
      <c r="U311" t="s">
        <v>187</v>
      </c>
      <c r="V311" t="s">
        <v>188</v>
      </c>
      <c r="W311" t="s">
        <v>42</v>
      </c>
      <c r="X311" t="s">
        <v>189</v>
      </c>
      <c r="Y311" t="s">
        <v>190</v>
      </c>
      <c r="Z311" t="s">
        <v>51</v>
      </c>
      <c r="AA311" t="str">
        <f t="shared" si="9"/>
        <v>Berglund Christina</v>
      </c>
    </row>
    <row r="312" spans="1:27" x14ac:dyDescent="0.45">
      <c r="A312">
        <v>10329</v>
      </c>
      <c r="B312">
        <v>46</v>
      </c>
      <c r="C312" s="27">
        <v>83.63</v>
      </c>
      <c r="D312">
        <v>13</v>
      </c>
      <c r="E312">
        <v>3846.98</v>
      </c>
      <c r="F312" s="9">
        <f t="shared" si="8"/>
        <v>38306</v>
      </c>
      <c r="G312" s="1">
        <v>38306</v>
      </c>
      <c r="H312" t="s">
        <v>25</v>
      </c>
      <c r="I312">
        <v>4</v>
      </c>
      <c r="J312">
        <v>11</v>
      </c>
      <c r="K312">
        <v>2004</v>
      </c>
      <c r="L312" t="s">
        <v>181</v>
      </c>
      <c r="M312">
        <v>117</v>
      </c>
      <c r="N312" t="s">
        <v>513</v>
      </c>
      <c r="O312" t="s">
        <v>28</v>
      </c>
      <c r="P312">
        <v>2125557818</v>
      </c>
      <c r="Q312" t="s">
        <v>29</v>
      </c>
      <c r="S312" t="s">
        <v>30</v>
      </c>
      <c r="T312" t="s">
        <v>31</v>
      </c>
      <c r="U312">
        <v>10022</v>
      </c>
      <c r="V312" t="s">
        <v>32</v>
      </c>
      <c r="W312" t="s">
        <v>33</v>
      </c>
      <c r="X312" t="s">
        <v>34</v>
      </c>
      <c r="Y312" t="s">
        <v>35</v>
      </c>
      <c r="Z312" t="s">
        <v>51</v>
      </c>
      <c r="AA312" t="str">
        <f t="shared" si="9"/>
        <v>Yu Kwai</v>
      </c>
    </row>
    <row r="313" spans="1:27" x14ac:dyDescent="0.45">
      <c r="A313">
        <v>10341</v>
      </c>
      <c r="B313">
        <v>44</v>
      </c>
      <c r="C313" s="27">
        <v>95.93</v>
      </c>
      <c r="D313">
        <v>1</v>
      </c>
      <c r="E313">
        <v>4220.92</v>
      </c>
      <c r="F313" s="9">
        <f t="shared" si="8"/>
        <v>38315</v>
      </c>
      <c r="G313" s="1">
        <v>38315</v>
      </c>
      <c r="H313" t="s">
        <v>25</v>
      </c>
      <c r="I313">
        <v>4</v>
      </c>
      <c r="J313">
        <v>11</v>
      </c>
      <c r="K313">
        <v>2004</v>
      </c>
      <c r="L313" t="s">
        <v>181</v>
      </c>
      <c r="M313">
        <v>117</v>
      </c>
      <c r="N313" t="s">
        <v>513</v>
      </c>
      <c r="O313" t="s">
        <v>144</v>
      </c>
      <c r="P313" t="s">
        <v>145</v>
      </c>
      <c r="Q313" t="s">
        <v>146</v>
      </c>
      <c r="S313" t="s">
        <v>147</v>
      </c>
      <c r="U313">
        <v>5020</v>
      </c>
      <c r="V313" t="s">
        <v>148</v>
      </c>
      <c r="W313" t="s">
        <v>42</v>
      </c>
      <c r="X313" t="s">
        <v>149</v>
      </c>
      <c r="Y313" t="s">
        <v>150</v>
      </c>
      <c r="Z313" t="s">
        <v>51</v>
      </c>
      <c r="AA313" t="str">
        <f t="shared" si="9"/>
        <v>Pipps Georg</v>
      </c>
    </row>
    <row r="314" spans="1:27" x14ac:dyDescent="0.45">
      <c r="A314">
        <v>10363</v>
      </c>
      <c r="B314">
        <v>34</v>
      </c>
      <c r="C314" s="27">
        <v>96.73</v>
      </c>
      <c r="D314">
        <v>4</v>
      </c>
      <c r="E314">
        <v>3288.82</v>
      </c>
      <c r="F314" s="9">
        <f t="shared" si="8"/>
        <v>38358</v>
      </c>
      <c r="G314" s="1">
        <v>38358</v>
      </c>
      <c r="H314" t="s">
        <v>25</v>
      </c>
      <c r="I314">
        <v>1</v>
      </c>
      <c r="J314">
        <v>1</v>
      </c>
      <c r="K314">
        <v>2005</v>
      </c>
      <c r="L314" t="s">
        <v>181</v>
      </c>
      <c r="M314">
        <v>117</v>
      </c>
      <c r="N314" t="s">
        <v>513</v>
      </c>
      <c r="O314" t="s">
        <v>467</v>
      </c>
      <c r="P314" t="s">
        <v>468</v>
      </c>
      <c r="Q314" t="s">
        <v>469</v>
      </c>
      <c r="S314" t="s">
        <v>470</v>
      </c>
      <c r="U314" t="s">
        <v>471</v>
      </c>
      <c r="V314" t="s">
        <v>130</v>
      </c>
      <c r="W314" t="s">
        <v>42</v>
      </c>
      <c r="X314" t="s">
        <v>472</v>
      </c>
      <c r="Y314" t="s">
        <v>473</v>
      </c>
      <c r="Z314" t="s">
        <v>51</v>
      </c>
      <c r="AA314" t="str">
        <f t="shared" si="9"/>
        <v>Suominen Kalle</v>
      </c>
    </row>
    <row r="315" spans="1:27" x14ac:dyDescent="0.45">
      <c r="A315">
        <v>10376</v>
      </c>
      <c r="B315">
        <v>35</v>
      </c>
      <c r="C315" s="27">
        <v>100</v>
      </c>
      <c r="D315">
        <v>1</v>
      </c>
      <c r="E315">
        <v>3987.2</v>
      </c>
      <c r="F315" s="9">
        <f t="shared" si="8"/>
        <v>38391</v>
      </c>
      <c r="G315" s="1">
        <v>38391</v>
      </c>
      <c r="H315" t="s">
        <v>25</v>
      </c>
      <c r="I315">
        <v>1</v>
      </c>
      <c r="J315">
        <v>2</v>
      </c>
      <c r="K315">
        <v>2005</v>
      </c>
      <c r="L315" t="s">
        <v>181</v>
      </c>
      <c r="M315">
        <v>117</v>
      </c>
      <c r="N315" t="s">
        <v>513</v>
      </c>
      <c r="O315" t="s">
        <v>514</v>
      </c>
      <c r="P315">
        <v>3105552373</v>
      </c>
      <c r="Q315" t="s">
        <v>515</v>
      </c>
      <c r="S315" t="s">
        <v>516</v>
      </c>
      <c r="T315" t="s">
        <v>55</v>
      </c>
      <c r="U315">
        <v>92561</v>
      </c>
      <c r="V315" t="s">
        <v>32</v>
      </c>
      <c r="W315" t="s">
        <v>33</v>
      </c>
      <c r="X315" t="s">
        <v>56</v>
      </c>
      <c r="Y315" t="s">
        <v>245</v>
      </c>
      <c r="Z315" t="s">
        <v>51</v>
      </c>
      <c r="AA315" t="str">
        <f t="shared" si="9"/>
        <v>Young Leslie</v>
      </c>
    </row>
    <row r="316" spans="1:27" x14ac:dyDescent="0.45">
      <c r="A316">
        <v>10389</v>
      </c>
      <c r="B316">
        <v>25</v>
      </c>
      <c r="C316" s="27">
        <v>72.38</v>
      </c>
      <c r="D316">
        <v>6</v>
      </c>
      <c r="E316">
        <v>1809.5</v>
      </c>
      <c r="F316" s="9">
        <f t="shared" si="8"/>
        <v>38414</v>
      </c>
      <c r="G316" s="1">
        <v>38414</v>
      </c>
      <c r="H316" t="s">
        <v>25</v>
      </c>
      <c r="I316">
        <v>1</v>
      </c>
      <c r="J316">
        <v>3</v>
      </c>
      <c r="K316">
        <v>2005</v>
      </c>
      <c r="L316" t="s">
        <v>181</v>
      </c>
      <c r="M316">
        <v>117</v>
      </c>
      <c r="N316" t="s">
        <v>513</v>
      </c>
      <c r="O316" t="s">
        <v>261</v>
      </c>
      <c r="P316" t="s">
        <v>262</v>
      </c>
      <c r="Q316" t="s">
        <v>263</v>
      </c>
      <c r="S316" t="s">
        <v>264</v>
      </c>
      <c r="U316" t="s">
        <v>265</v>
      </c>
      <c r="V316" t="s">
        <v>188</v>
      </c>
      <c r="W316" t="s">
        <v>42</v>
      </c>
      <c r="X316" t="s">
        <v>266</v>
      </c>
      <c r="Y316" t="s">
        <v>206</v>
      </c>
      <c r="Z316" t="s">
        <v>36</v>
      </c>
      <c r="AA316" t="str">
        <f t="shared" si="9"/>
        <v>Larsson Maria</v>
      </c>
    </row>
    <row r="317" spans="1:27" x14ac:dyDescent="0.45">
      <c r="A317">
        <v>10419</v>
      </c>
      <c r="B317">
        <v>10</v>
      </c>
      <c r="C317" s="27">
        <v>100</v>
      </c>
      <c r="D317">
        <v>11</v>
      </c>
      <c r="E317">
        <v>1092.2</v>
      </c>
      <c r="F317" s="9">
        <f t="shared" si="8"/>
        <v>38489</v>
      </c>
      <c r="G317" s="1">
        <v>38489</v>
      </c>
      <c r="H317" t="s">
        <v>25</v>
      </c>
      <c r="I317">
        <v>2</v>
      </c>
      <c r="J317">
        <v>5</v>
      </c>
      <c r="K317">
        <v>2005</v>
      </c>
      <c r="L317" t="s">
        <v>181</v>
      </c>
      <c r="M317">
        <v>117</v>
      </c>
      <c r="N317" t="s">
        <v>513</v>
      </c>
      <c r="O317" t="s">
        <v>144</v>
      </c>
      <c r="P317" t="s">
        <v>145</v>
      </c>
      <c r="Q317" t="s">
        <v>146</v>
      </c>
      <c r="S317" t="s">
        <v>147</v>
      </c>
      <c r="U317">
        <v>5020</v>
      </c>
      <c r="V317" t="s">
        <v>148</v>
      </c>
      <c r="W317" t="s">
        <v>42</v>
      </c>
      <c r="X317" t="s">
        <v>149</v>
      </c>
      <c r="Y317" t="s">
        <v>150</v>
      </c>
      <c r="Z317" t="s">
        <v>36</v>
      </c>
      <c r="AA317" t="str">
        <f t="shared" si="9"/>
        <v>Pipps Georg</v>
      </c>
    </row>
    <row r="318" spans="1:27" x14ac:dyDescent="0.45">
      <c r="A318">
        <v>10105</v>
      </c>
      <c r="B318">
        <v>29</v>
      </c>
      <c r="C318" s="27">
        <v>100</v>
      </c>
      <c r="D318">
        <v>14</v>
      </c>
      <c r="E318">
        <v>4566.05</v>
      </c>
      <c r="F318" s="9">
        <f t="shared" si="8"/>
        <v>37663</v>
      </c>
      <c r="G318" s="1">
        <v>37663</v>
      </c>
      <c r="H318" t="s">
        <v>25</v>
      </c>
      <c r="I318">
        <v>1</v>
      </c>
      <c r="J318">
        <v>2</v>
      </c>
      <c r="K318">
        <v>2003</v>
      </c>
      <c r="L318" t="s">
        <v>181</v>
      </c>
      <c r="M318">
        <v>173</v>
      </c>
      <c r="N318" t="s">
        <v>517</v>
      </c>
      <c r="O318" t="s">
        <v>322</v>
      </c>
      <c r="P318" t="s">
        <v>323</v>
      </c>
      <c r="Q318" t="s">
        <v>324</v>
      </c>
      <c r="S318" t="s">
        <v>325</v>
      </c>
      <c r="U318">
        <v>1734</v>
      </c>
      <c r="V318" t="s">
        <v>326</v>
      </c>
      <c r="W318" t="s">
        <v>42</v>
      </c>
      <c r="X318" t="s">
        <v>327</v>
      </c>
      <c r="Y318" t="s">
        <v>328</v>
      </c>
      <c r="Z318" t="s">
        <v>51</v>
      </c>
      <c r="AA318" t="str">
        <f t="shared" si="9"/>
        <v>Petersen Jytte</v>
      </c>
    </row>
    <row r="319" spans="1:27" x14ac:dyDescent="0.45">
      <c r="A319">
        <v>10117</v>
      </c>
      <c r="B319">
        <v>39</v>
      </c>
      <c r="C319" s="27">
        <v>100</v>
      </c>
      <c r="D319">
        <v>8</v>
      </c>
      <c r="E319">
        <v>5938.14</v>
      </c>
      <c r="F319" s="9">
        <f t="shared" si="8"/>
        <v>37727</v>
      </c>
      <c r="G319" s="1">
        <v>37727</v>
      </c>
      <c r="H319" t="s">
        <v>25</v>
      </c>
      <c r="I319">
        <v>2</v>
      </c>
      <c r="J319">
        <v>4</v>
      </c>
      <c r="K319">
        <v>2003</v>
      </c>
      <c r="L319" t="s">
        <v>181</v>
      </c>
      <c r="M319">
        <v>173</v>
      </c>
      <c r="N319" t="s">
        <v>517</v>
      </c>
      <c r="O319" t="s">
        <v>196</v>
      </c>
      <c r="P319" t="s">
        <v>197</v>
      </c>
      <c r="Q319" t="s">
        <v>198</v>
      </c>
      <c r="S319" t="s">
        <v>199</v>
      </c>
      <c r="U319">
        <v>79903</v>
      </c>
      <c r="V319" t="s">
        <v>199</v>
      </c>
      <c r="W319" t="s">
        <v>200</v>
      </c>
      <c r="X319" t="s">
        <v>201</v>
      </c>
      <c r="Y319" t="s">
        <v>202</v>
      </c>
      <c r="Z319" t="s">
        <v>51</v>
      </c>
      <c r="AA319" t="str">
        <f t="shared" si="9"/>
        <v>Natividad Eric</v>
      </c>
    </row>
    <row r="320" spans="1:27" x14ac:dyDescent="0.45">
      <c r="A320">
        <v>10127</v>
      </c>
      <c r="B320">
        <v>42</v>
      </c>
      <c r="C320" s="27">
        <v>100</v>
      </c>
      <c r="D320">
        <v>1</v>
      </c>
      <c r="E320">
        <v>8138.76</v>
      </c>
      <c r="F320" s="9">
        <f t="shared" si="8"/>
        <v>37775</v>
      </c>
      <c r="G320" s="1">
        <v>37775</v>
      </c>
      <c r="H320" t="s">
        <v>25</v>
      </c>
      <c r="I320">
        <v>2</v>
      </c>
      <c r="J320">
        <v>6</v>
      </c>
      <c r="K320">
        <v>2003</v>
      </c>
      <c r="L320" t="s">
        <v>181</v>
      </c>
      <c r="M320">
        <v>173</v>
      </c>
      <c r="N320" t="s">
        <v>517</v>
      </c>
      <c r="O320" t="s">
        <v>475</v>
      </c>
      <c r="P320">
        <v>2125557413</v>
      </c>
      <c r="Q320" t="s">
        <v>476</v>
      </c>
      <c r="R320" t="s">
        <v>477</v>
      </c>
      <c r="S320" t="s">
        <v>30</v>
      </c>
      <c r="T320" t="s">
        <v>31</v>
      </c>
      <c r="U320">
        <v>10022</v>
      </c>
      <c r="V320" t="s">
        <v>32</v>
      </c>
      <c r="W320" t="s">
        <v>33</v>
      </c>
      <c r="X320" t="s">
        <v>56</v>
      </c>
      <c r="Y320" t="s">
        <v>478</v>
      </c>
      <c r="Z320" t="s">
        <v>151</v>
      </c>
      <c r="AA320" t="str">
        <f t="shared" si="9"/>
        <v>Young Jeff</v>
      </c>
    </row>
    <row r="321" spans="1:27" x14ac:dyDescent="0.45">
      <c r="A321">
        <v>10142</v>
      </c>
      <c r="B321">
        <v>46</v>
      </c>
      <c r="C321" s="27">
        <v>100</v>
      </c>
      <c r="D321">
        <v>11</v>
      </c>
      <c r="E321">
        <v>9470.94</v>
      </c>
      <c r="F321" s="9">
        <f t="shared" si="8"/>
        <v>37841</v>
      </c>
      <c r="G321" s="1">
        <v>37841</v>
      </c>
      <c r="H321" t="s">
        <v>25</v>
      </c>
      <c r="I321">
        <v>3</v>
      </c>
      <c r="J321">
        <v>8</v>
      </c>
      <c r="K321">
        <v>2003</v>
      </c>
      <c r="L321" t="s">
        <v>181</v>
      </c>
      <c r="M321">
        <v>173</v>
      </c>
      <c r="N321" t="s">
        <v>517</v>
      </c>
      <c r="O321" t="s">
        <v>272</v>
      </c>
      <c r="P321">
        <v>4155551450</v>
      </c>
      <c r="Q321" t="s">
        <v>273</v>
      </c>
      <c r="S321" t="s">
        <v>274</v>
      </c>
      <c r="T321" t="s">
        <v>55</v>
      </c>
      <c r="U321">
        <v>97562</v>
      </c>
      <c r="V321" t="s">
        <v>32</v>
      </c>
      <c r="W321" t="s">
        <v>33</v>
      </c>
      <c r="X321" t="s">
        <v>275</v>
      </c>
      <c r="Y321" t="s">
        <v>276</v>
      </c>
      <c r="Z321" t="s">
        <v>151</v>
      </c>
      <c r="AA321" t="str">
        <f t="shared" si="9"/>
        <v>Nelson Valarie</v>
      </c>
    </row>
    <row r="322" spans="1:27" x14ac:dyDescent="0.45">
      <c r="A322">
        <v>10153</v>
      </c>
      <c r="B322">
        <v>49</v>
      </c>
      <c r="C322" s="27">
        <v>100</v>
      </c>
      <c r="D322">
        <v>10</v>
      </c>
      <c r="E322">
        <v>7036.89</v>
      </c>
      <c r="F322" s="9">
        <f t="shared" si="8"/>
        <v>37892</v>
      </c>
      <c r="G322" s="1">
        <v>37892</v>
      </c>
      <c r="H322" t="s">
        <v>25</v>
      </c>
      <c r="I322">
        <v>3</v>
      </c>
      <c r="J322">
        <v>9</v>
      </c>
      <c r="K322">
        <v>2003</v>
      </c>
      <c r="L322" t="s">
        <v>181</v>
      </c>
      <c r="M322">
        <v>173</v>
      </c>
      <c r="N322" t="s">
        <v>517</v>
      </c>
      <c r="O322" t="s">
        <v>174</v>
      </c>
      <c r="P322" t="s">
        <v>175</v>
      </c>
      <c r="Q322" t="s">
        <v>176</v>
      </c>
      <c r="S322" t="s">
        <v>177</v>
      </c>
      <c r="U322">
        <v>28034</v>
      </c>
      <c r="V322" t="s">
        <v>178</v>
      </c>
      <c r="W322" t="s">
        <v>42</v>
      </c>
      <c r="X322" t="s">
        <v>179</v>
      </c>
      <c r="Y322" t="s">
        <v>180</v>
      </c>
      <c r="Z322" t="s">
        <v>151</v>
      </c>
      <c r="AA322" t="str">
        <f t="shared" si="9"/>
        <v>Freyre Diego</v>
      </c>
    </row>
    <row r="323" spans="1:27" x14ac:dyDescent="0.45">
      <c r="A323">
        <v>10165</v>
      </c>
      <c r="B323">
        <v>27</v>
      </c>
      <c r="C323" s="27">
        <v>100</v>
      </c>
      <c r="D323">
        <v>2</v>
      </c>
      <c r="E323">
        <v>5559.03</v>
      </c>
      <c r="F323" s="9">
        <f t="shared" ref="F323:F386" si="10">(G323)</f>
        <v>37916</v>
      </c>
      <c r="G323" s="1">
        <v>37916</v>
      </c>
      <c r="H323" t="s">
        <v>25</v>
      </c>
      <c r="I323">
        <v>4</v>
      </c>
      <c r="J323">
        <v>10</v>
      </c>
      <c r="K323">
        <v>2003</v>
      </c>
      <c r="L323" t="s">
        <v>181</v>
      </c>
      <c r="M323">
        <v>173</v>
      </c>
      <c r="N323" t="s">
        <v>517</v>
      </c>
      <c r="O323" t="s">
        <v>196</v>
      </c>
      <c r="P323" t="s">
        <v>197</v>
      </c>
      <c r="Q323" t="s">
        <v>198</v>
      </c>
      <c r="S323" t="s">
        <v>199</v>
      </c>
      <c r="U323">
        <v>79903</v>
      </c>
      <c r="V323" t="s">
        <v>199</v>
      </c>
      <c r="W323" t="s">
        <v>200</v>
      </c>
      <c r="X323" t="s">
        <v>201</v>
      </c>
      <c r="Y323" t="s">
        <v>202</v>
      </c>
      <c r="Z323" t="s">
        <v>51</v>
      </c>
      <c r="AA323" t="str">
        <f t="shared" ref="AA323:AA386" si="11">CONCATENATE(X323," ",Y323)</f>
        <v>Natividad Eric</v>
      </c>
    </row>
    <row r="324" spans="1:27" x14ac:dyDescent="0.45">
      <c r="A324">
        <v>10176</v>
      </c>
      <c r="B324">
        <v>50</v>
      </c>
      <c r="C324" s="27">
        <v>100</v>
      </c>
      <c r="D324">
        <v>1</v>
      </c>
      <c r="E324">
        <v>7872.5</v>
      </c>
      <c r="F324" s="9">
        <f t="shared" si="10"/>
        <v>37931</v>
      </c>
      <c r="G324" s="1">
        <v>37931</v>
      </c>
      <c r="H324" t="s">
        <v>25</v>
      </c>
      <c r="I324">
        <v>4</v>
      </c>
      <c r="J324">
        <v>11</v>
      </c>
      <c r="K324">
        <v>2003</v>
      </c>
      <c r="L324" t="s">
        <v>181</v>
      </c>
      <c r="M324">
        <v>173</v>
      </c>
      <c r="N324" t="s">
        <v>517</v>
      </c>
      <c r="O324" t="s">
        <v>452</v>
      </c>
      <c r="P324" t="s">
        <v>453</v>
      </c>
      <c r="Q324" t="s">
        <v>454</v>
      </c>
      <c r="S324" t="s">
        <v>455</v>
      </c>
      <c r="U324">
        <v>42100</v>
      </c>
      <c r="V324" t="s">
        <v>258</v>
      </c>
      <c r="W324" t="s">
        <v>42</v>
      </c>
      <c r="X324" t="s">
        <v>456</v>
      </c>
      <c r="Y324" t="s">
        <v>457</v>
      </c>
      <c r="Z324" t="s">
        <v>151</v>
      </c>
      <c r="AA324" t="str">
        <f t="shared" si="11"/>
        <v>Moroni Maurizio</v>
      </c>
    </row>
    <row r="325" spans="1:27" x14ac:dyDescent="0.45">
      <c r="A325">
        <v>10185</v>
      </c>
      <c r="B325">
        <v>43</v>
      </c>
      <c r="C325" s="27">
        <v>100</v>
      </c>
      <c r="D325">
        <v>12</v>
      </c>
      <c r="E325">
        <v>7886.2</v>
      </c>
      <c r="F325" s="9">
        <f t="shared" si="10"/>
        <v>37939</v>
      </c>
      <c r="G325" s="1">
        <v>37939</v>
      </c>
      <c r="H325" t="s">
        <v>25</v>
      </c>
      <c r="I325">
        <v>4</v>
      </c>
      <c r="J325">
        <v>11</v>
      </c>
      <c r="K325">
        <v>2003</v>
      </c>
      <c r="L325" t="s">
        <v>181</v>
      </c>
      <c r="M325">
        <v>173</v>
      </c>
      <c r="N325" t="s">
        <v>517</v>
      </c>
      <c r="O325" t="s">
        <v>335</v>
      </c>
      <c r="P325">
        <v>5085559555</v>
      </c>
      <c r="Q325" t="s">
        <v>336</v>
      </c>
      <c r="S325" t="s">
        <v>162</v>
      </c>
      <c r="T325" t="s">
        <v>123</v>
      </c>
      <c r="U325">
        <v>50553</v>
      </c>
      <c r="V325" t="s">
        <v>32</v>
      </c>
      <c r="W325" t="s">
        <v>33</v>
      </c>
      <c r="X325" t="s">
        <v>337</v>
      </c>
      <c r="Y325" t="s">
        <v>338</v>
      </c>
      <c r="Z325" t="s">
        <v>151</v>
      </c>
      <c r="AA325" t="str">
        <f t="shared" si="11"/>
        <v>Tam Wing C</v>
      </c>
    </row>
    <row r="326" spans="1:27" x14ac:dyDescent="0.45">
      <c r="A326">
        <v>10196</v>
      </c>
      <c r="B326">
        <v>38</v>
      </c>
      <c r="C326" s="27">
        <v>100</v>
      </c>
      <c r="D326">
        <v>4</v>
      </c>
      <c r="E326">
        <v>7232.16</v>
      </c>
      <c r="F326" s="9">
        <f t="shared" si="10"/>
        <v>37951</v>
      </c>
      <c r="G326" s="1">
        <v>37951</v>
      </c>
      <c r="H326" t="s">
        <v>25</v>
      </c>
      <c r="I326">
        <v>4</v>
      </c>
      <c r="J326">
        <v>11</v>
      </c>
      <c r="K326">
        <v>2003</v>
      </c>
      <c r="L326" t="s">
        <v>181</v>
      </c>
      <c r="M326">
        <v>173</v>
      </c>
      <c r="N326" t="s">
        <v>517</v>
      </c>
      <c r="O326" t="s">
        <v>242</v>
      </c>
      <c r="P326">
        <v>2035559545</v>
      </c>
      <c r="Q326" t="s">
        <v>243</v>
      </c>
      <c r="S326" t="s">
        <v>244</v>
      </c>
      <c r="T326" t="s">
        <v>112</v>
      </c>
      <c r="U326">
        <v>97823</v>
      </c>
      <c r="V326" t="s">
        <v>32</v>
      </c>
      <c r="W326" t="s">
        <v>33</v>
      </c>
      <c r="X326" t="s">
        <v>83</v>
      </c>
      <c r="Y326" t="s">
        <v>245</v>
      </c>
      <c r="Z326" t="s">
        <v>151</v>
      </c>
      <c r="AA326" t="str">
        <f t="shared" si="11"/>
        <v>Murphy Leslie</v>
      </c>
    </row>
    <row r="327" spans="1:27" x14ac:dyDescent="0.45">
      <c r="A327">
        <v>10208</v>
      </c>
      <c r="B327">
        <v>20</v>
      </c>
      <c r="C327" s="27">
        <v>100</v>
      </c>
      <c r="D327">
        <v>12</v>
      </c>
      <c r="E327">
        <v>3114.4</v>
      </c>
      <c r="F327" s="9">
        <f t="shared" si="10"/>
        <v>37988</v>
      </c>
      <c r="G327" s="1">
        <v>37988</v>
      </c>
      <c r="H327" t="s">
        <v>25</v>
      </c>
      <c r="I327">
        <v>1</v>
      </c>
      <c r="J327">
        <v>1</v>
      </c>
      <c r="K327">
        <v>2004</v>
      </c>
      <c r="L327" t="s">
        <v>181</v>
      </c>
      <c r="M327">
        <v>173</v>
      </c>
      <c r="N327" t="s">
        <v>517</v>
      </c>
      <c r="O327" t="s">
        <v>219</v>
      </c>
      <c r="P327" t="s">
        <v>220</v>
      </c>
      <c r="Q327" t="s">
        <v>221</v>
      </c>
      <c r="S327" t="s">
        <v>222</v>
      </c>
      <c r="U327">
        <v>69004</v>
      </c>
      <c r="V327" t="s">
        <v>41</v>
      </c>
      <c r="W327" t="s">
        <v>42</v>
      </c>
      <c r="X327" t="s">
        <v>223</v>
      </c>
      <c r="Y327" t="s">
        <v>224</v>
      </c>
      <c r="Z327" t="s">
        <v>51</v>
      </c>
      <c r="AA327" t="str">
        <f t="shared" si="11"/>
        <v>Saveley Mary</v>
      </c>
    </row>
    <row r="328" spans="1:27" x14ac:dyDescent="0.45">
      <c r="A328">
        <v>10220</v>
      </c>
      <c r="B328">
        <v>27</v>
      </c>
      <c r="C328" s="27">
        <v>100</v>
      </c>
      <c r="D328">
        <v>1</v>
      </c>
      <c r="E328">
        <v>5045.22</v>
      </c>
      <c r="F328" s="9">
        <f t="shared" si="10"/>
        <v>38029</v>
      </c>
      <c r="G328" s="1">
        <v>38029</v>
      </c>
      <c r="H328" t="s">
        <v>25</v>
      </c>
      <c r="I328">
        <v>1</v>
      </c>
      <c r="J328">
        <v>2</v>
      </c>
      <c r="K328">
        <v>2004</v>
      </c>
      <c r="L328" t="s">
        <v>181</v>
      </c>
      <c r="M328">
        <v>173</v>
      </c>
      <c r="N328" t="s">
        <v>517</v>
      </c>
      <c r="O328" t="s">
        <v>479</v>
      </c>
      <c r="P328" t="s">
        <v>480</v>
      </c>
      <c r="Q328" t="s">
        <v>481</v>
      </c>
      <c r="R328" t="s">
        <v>482</v>
      </c>
      <c r="S328" t="s">
        <v>483</v>
      </c>
      <c r="U328">
        <v>2</v>
      </c>
      <c r="V328" t="s">
        <v>484</v>
      </c>
      <c r="W328" t="s">
        <v>42</v>
      </c>
      <c r="X328" t="s">
        <v>485</v>
      </c>
      <c r="Y328" t="s">
        <v>486</v>
      </c>
      <c r="Z328" t="s">
        <v>51</v>
      </c>
      <c r="AA328" t="str">
        <f t="shared" si="11"/>
        <v>Cassidy Dean</v>
      </c>
    </row>
    <row r="329" spans="1:27" x14ac:dyDescent="0.45">
      <c r="A329">
        <v>10231</v>
      </c>
      <c r="B329">
        <v>49</v>
      </c>
      <c r="C329" s="27">
        <v>100</v>
      </c>
      <c r="D329">
        <v>1</v>
      </c>
      <c r="E329">
        <v>6952.12</v>
      </c>
      <c r="F329" s="9">
        <f t="shared" si="10"/>
        <v>38065</v>
      </c>
      <c r="G329" s="1">
        <v>38065</v>
      </c>
      <c r="H329" t="s">
        <v>25</v>
      </c>
      <c r="I329">
        <v>1</v>
      </c>
      <c r="J329">
        <v>3</v>
      </c>
      <c r="K329">
        <v>2004</v>
      </c>
      <c r="L329" t="s">
        <v>181</v>
      </c>
      <c r="M329">
        <v>173</v>
      </c>
      <c r="N329" t="s">
        <v>517</v>
      </c>
      <c r="O329" t="s">
        <v>487</v>
      </c>
      <c r="P329" t="s">
        <v>488</v>
      </c>
      <c r="Q329" t="s">
        <v>489</v>
      </c>
      <c r="S329" t="s">
        <v>177</v>
      </c>
      <c r="U329">
        <v>28023</v>
      </c>
      <c r="V329" t="s">
        <v>178</v>
      </c>
      <c r="W329" t="s">
        <v>42</v>
      </c>
      <c r="X329" t="s">
        <v>490</v>
      </c>
      <c r="Y329" t="s">
        <v>491</v>
      </c>
      <c r="Z329" t="s">
        <v>51</v>
      </c>
      <c r="AA329" t="str">
        <f t="shared" si="11"/>
        <v>Fernandez Jesus</v>
      </c>
    </row>
    <row r="330" spans="1:27" x14ac:dyDescent="0.45">
      <c r="A330">
        <v>10247</v>
      </c>
      <c r="B330">
        <v>27</v>
      </c>
      <c r="C330" s="27">
        <v>100</v>
      </c>
      <c r="D330">
        <v>1</v>
      </c>
      <c r="E330">
        <v>4157.7299999999996</v>
      </c>
      <c r="F330" s="9">
        <f t="shared" si="10"/>
        <v>38112</v>
      </c>
      <c r="G330" s="1">
        <v>38112</v>
      </c>
      <c r="H330" t="s">
        <v>25</v>
      </c>
      <c r="I330">
        <v>2</v>
      </c>
      <c r="J330">
        <v>5</v>
      </c>
      <c r="K330">
        <v>2004</v>
      </c>
      <c r="L330" t="s">
        <v>181</v>
      </c>
      <c r="M330">
        <v>173</v>
      </c>
      <c r="N330" t="s">
        <v>517</v>
      </c>
      <c r="O330" t="s">
        <v>467</v>
      </c>
      <c r="P330" t="s">
        <v>468</v>
      </c>
      <c r="Q330" t="s">
        <v>469</v>
      </c>
      <c r="S330" t="s">
        <v>470</v>
      </c>
      <c r="U330" t="s">
        <v>471</v>
      </c>
      <c r="V330" t="s">
        <v>130</v>
      </c>
      <c r="W330" t="s">
        <v>42</v>
      </c>
      <c r="X330" t="s">
        <v>472</v>
      </c>
      <c r="Y330" t="s">
        <v>473</v>
      </c>
      <c r="Z330" t="s">
        <v>51</v>
      </c>
      <c r="AA330" t="str">
        <f t="shared" si="11"/>
        <v>Suominen Kalle</v>
      </c>
    </row>
    <row r="331" spans="1:27" x14ac:dyDescent="0.45">
      <c r="A331">
        <v>10272</v>
      </c>
      <c r="B331">
        <v>39</v>
      </c>
      <c r="C331" s="27">
        <v>100</v>
      </c>
      <c r="D331">
        <v>1</v>
      </c>
      <c r="E331">
        <v>7962.24</v>
      </c>
      <c r="F331" s="9">
        <f t="shared" si="10"/>
        <v>38188</v>
      </c>
      <c r="G331" s="1">
        <v>38188</v>
      </c>
      <c r="H331" t="s">
        <v>25</v>
      </c>
      <c r="I331">
        <v>3</v>
      </c>
      <c r="J331">
        <v>7</v>
      </c>
      <c r="K331">
        <v>2004</v>
      </c>
      <c r="L331" t="s">
        <v>181</v>
      </c>
      <c r="M331">
        <v>173</v>
      </c>
      <c r="N331" t="s">
        <v>517</v>
      </c>
      <c r="O331" t="s">
        <v>139</v>
      </c>
      <c r="P331">
        <v>2155551555</v>
      </c>
      <c r="Q331" t="s">
        <v>140</v>
      </c>
      <c r="S331" t="s">
        <v>141</v>
      </c>
      <c r="T331" t="s">
        <v>142</v>
      </c>
      <c r="U331">
        <v>70267</v>
      </c>
      <c r="V331" t="s">
        <v>32</v>
      </c>
      <c r="W331" t="s">
        <v>33</v>
      </c>
      <c r="X331" t="s">
        <v>34</v>
      </c>
      <c r="Y331" t="s">
        <v>143</v>
      </c>
      <c r="Z331" t="s">
        <v>151</v>
      </c>
      <c r="AA331" t="str">
        <f t="shared" si="11"/>
        <v>Yu Kyung</v>
      </c>
    </row>
    <row r="332" spans="1:27" x14ac:dyDescent="0.45">
      <c r="A332">
        <v>10282</v>
      </c>
      <c r="B332">
        <v>24</v>
      </c>
      <c r="C332" s="27">
        <v>100</v>
      </c>
      <c r="D332">
        <v>4</v>
      </c>
      <c r="E332">
        <v>3778.8</v>
      </c>
      <c r="F332" s="9">
        <f t="shared" si="10"/>
        <v>38219</v>
      </c>
      <c r="G332" s="1">
        <v>38219</v>
      </c>
      <c r="H332" t="s">
        <v>25</v>
      </c>
      <c r="I332">
        <v>3</v>
      </c>
      <c r="J332">
        <v>8</v>
      </c>
      <c r="K332">
        <v>2004</v>
      </c>
      <c r="L332" t="s">
        <v>181</v>
      </c>
      <c r="M332">
        <v>173</v>
      </c>
      <c r="N332" t="s">
        <v>517</v>
      </c>
      <c r="O332" t="s">
        <v>272</v>
      </c>
      <c r="P332">
        <v>4155551450</v>
      </c>
      <c r="Q332" t="s">
        <v>273</v>
      </c>
      <c r="S332" t="s">
        <v>274</v>
      </c>
      <c r="T332" t="s">
        <v>55</v>
      </c>
      <c r="U332">
        <v>97562</v>
      </c>
      <c r="V332" t="s">
        <v>32</v>
      </c>
      <c r="W332" t="s">
        <v>33</v>
      </c>
      <c r="X332" t="s">
        <v>275</v>
      </c>
      <c r="Y332" t="s">
        <v>276</v>
      </c>
      <c r="Z332" t="s">
        <v>51</v>
      </c>
      <c r="AA332" t="str">
        <f t="shared" si="11"/>
        <v>Nelson Valarie</v>
      </c>
    </row>
    <row r="333" spans="1:27" x14ac:dyDescent="0.45">
      <c r="A333">
        <v>10293</v>
      </c>
      <c r="B333">
        <v>45</v>
      </c>
      <c r="C333" s="27">
        <v>100</v>
      </c>
      <c r="D333">
        <v>7</v>
      </c>
      <c r="E333">
        <v>8253</v>
      </c>
      <c r="F333" s="9">
        <f t="shared" si="10"/>
        <v>38239</v>
      </c>
      <c r="G333" s="1">
        <v>38239</v>
      </c>
      <c r="H333" t="s">
        <v>25</v>
      </c>
      <c r="I333">
        <v>3</v>
      </c>
      <c r="J333">
        <v>9</v>
      </c>
      <c r="K333">
        <v>2004</v>
      </c>
      <c r="L333" t="s">
        <v>181</v>
      </c>
      <c r="M333">
        <v>173</v>
      </c>
      <c r="N333" t="s">
        <v>517</v>
      </c>
      <c r="O333" t="s">
        <v>254</v>
      </c>
      <c r="P333" t="s">
        <v>255</v>
      </c>
      <c r="Q333" t="s">
        <v>256</v>
      </c>
      <c r="S333" t="s">
        <v>257</v>
      </c>
      <c r="U333">
        <v>10100</v>
      </c>
      <c r="V333" t="s">
        <v>258</v>
      </c>
      <c r="W333" t="s">
        <v>42</v>
      </c>
      <c r="X333" t="s">
        <v>259</v>
      </c>
      <c r="Y333" t="s">
        <v>260</v>
      </c>
      <c r="Z333" t="s">
        <v>151</v>
      </c>
      <c r="AA333" t="str">
        <f t="shared" si="11"/>
        <v>Accorti Paolo</v>
      </c>
    </row>
    <row r="334" spans="1:27" x14ac:dyDescent="0.45">
      <c r="A334">
        <v>10306</v>
      </c>
      <c r="B334">
        <v>20</v>
      </c>
      <c r="C334" s="27">
        <v>100</v>
      </c>
      <c r="D334">
        <v>12</v>
      </c>
      <c r="E334">
        <v>3633.4</v>
      </c>
      <c r="F334" s="9">
        <f t="shared" si="10"/>
        <v>38274</v>
      </c>
      <c r="G334" s="1">
        <v>38274</v>
      </c>
      <c r="H334" t="s">
        <v>25</v>
      </c>
      <c r="I334">
        <v>4</v>
      </c>
      <c r="J334">
        <v>10</v>
      </c>
      <c r="K334">
        <v>2004</v>
      </c>
      <c r="L334" t="s">
        <v>181</v>
      </c>
      <c r="M334">
        <v>173</v>
      </c>
      <c r="N334" t="s">
        <v>517</v>
      </c>
      <c r="O334" t="s">
        <v>492</v>
      </c>
      <c r="P334" t="s">
        <v>493</v>
      </c>
      <c r="Q334" t="s">
        <v>494</v>
      </c>
      <c r="S334" t="s">
        <v>495</v>
      </c>
      <c r="U334" t="s">
        <v>496</v>
      </c>
      <c r="V334" t="s">
        <v>170</v>
      </c>
      <c r="W334" t="s">
        <v>42</v>
      </c>
      <c r="X334" t="s">
        <v>497</v>
      </c>
      <c r="Y334" t="s">
        <v>94</v>
      </c>
      <c r="Z334" t="s">
        <v>51</v>
      </c>
      <c r="AA334" t="str">
        <f t="shared" si="11"/>
        <v>Ashworth Victoria</v>
      </c>
    </row>
    <row r="335" spans="1:27" x14ac:dyDescent="0.45">
      <c r="A335">
        <v>10314</v>
      </c>
      <c r="B335">
        <v>36</v>
      </c>
      <c r="C335" s="27">
        <v>100</v>
      </c>
      <c r="D335">
        <v>4</v>
      </c>
      <c r="E335">
        <v>6913.8</v>
      </c>
      <c r="F335" s="9">
        <f t="shared" si="10"/>
        <v>38282</v>
      </c>
      <c r="G335" s="1">
        <v>38282</v>
      </c>
      <c r="H335" t="s">
        <v>25</v>
      </c>
      <c r="I335">
        <v>4</v>
      </c>
      <c r="J335">
        <v>10</v>
      </c>
      <c r="K335">
        <v>2004</v>
      </c>
      <c r="L335" t="s">
        <v>181</v>
      </c>
      <c r="M335">
        <v>173</v>
      </c>
      <c r="N335" t="s">
        <v>517</v>
      </c>
      <c r="O335" t="s">
        <v>498</v>
      </c>
      <c r="P335" t="s">
        <v>499</v>
      </c>
      <c r="Q335" t="s">
        <v>500</v>
      </c>
      <c r="S335" t="s">
        <v>501</v>
      </c>
      <c r="U335">
        <v>8200</v>
      </c>
      <c r="V335" t="s">
        <v>326</v>
      </c>
      <c r="W335" t="s">
        <v>42</v>
      </c>
      <c r="X335" t="s">
        <v>502</v>
      </c>
      <c r="Y335" t="s">
        <v>503</v>
      </c>
      <c r="Z335" t="s">
        <v>51</v>
      </c>
      <c r="AA335" t="str">
        <f t="shared" si="11"/>
        <v>Ibsen Palle</v>
      </c>
    </row>
    <row r="336" spans="1:27" x14ac:dyDescent="0.45">
      <c r="A336">
        <v>10325</v>
      </c>
      <c r="B336">
        <v>24</v>
      </c>
      <c r="C336" s="27">
        <v>100</v>
      </c>
      <c r="D336">
        <v>1</v>
      </c>
      <c r="E336">
        <v>2583.6</v>
      </c>
      <c r="F336" s="9">
        <f t="shared" si="10"/>
        <v>38296</v>
      </c>
      <c r="G336" s="1">
        <v>38296</v>
      </c>
      <c r="H336" t="s">
        <v>25</v>
      </c>
      <c r="I336">
        <v>4</v>
      </c>
      <c r="J336">
        <v>11</v>
      </c>
      <c r="K336">
        <v>2004</v>
      </c>
      <c r="L336" t="s">
        <v>181</v>
      </c>
      <c r="M336">
        <v>173</v>
      </c>
      <c r="N336" t="s">
        <v>517</v>
      </c>
      <c r="O336" t="s">
        <v>133</v>
      </c>
      <c r="P336" t="s">
        <v>134</v>
      </c>
      <c r="Q336" t="s">
        <v>135</v>
      </c>
      <c r="S336" t="s">
        <v>136</v>
      </c>
      <c r="U336">
        <v>4110</v>
      </c>
      <c r="V336" t="s">
        <v>78</v>
      </c>
      <c r="W336" t="s">
        <v>42</v>
      </c>
      <c r="X336" t="s">
        <v>137</v>
      </c>
      <c r="Y336" t="s">
        <v>138</v>
      </c>
      <c r="Z336" t="s">
        <v>36</v>
      </c>
      <c r="AA336" t="str">
        <f t="shared" si="11"/>
        <v>Bergulfsen Jonas</v>
      </c>
    </row>
    <row r="337" spans="1:27" x14ac:dyDescent="0.45">
      <c r="A337">
        <v>10336</v>
      </c>
      <c r="B337">
        <v>49</v>
      </c>
      <c r="C337" s="27">
        <v>63.38</v>
      </c>
      <c r="D337">
        <v>1</v>
      </c>
      <c r="E337">
        <v>3105.62</v>
      </c>
      <c r="F337" s="9">
        <f t="shared" si="10"/>
        <v>38311</v>
      </c>
      <c r="G337" s="1">
        <v>38311</v>
      </c>
      <c r="H337" t="s">
        <v>25</v>
      </c>
      <c r="I337">
        <v>4</v>
      </c>
      <c r="J337">
        <v>11</v>
      </c>
      <c r="K337">
        <v>2004</v>
      </c>
      <c r="L337" t="s">
        <v>181</v>
      </c>
      <c r="M337">
        <v>173</v>
      </c>
      <c r="N337" t="s">
        <v>517</v>
      </c>
      <c r="O337" t="s">
        <v>403</v>
      </c>
      <c r="P337" t="s">
        <v>404</v>
      </c>
      <c r="Q337" t="s">
        <v>405</v>
      </c>
      <c r="S337" t="s">
        <v>48</v>
      </c>
      <c r="U337">
        <v>75012</v>
      </c>
      <c r="V337" t="s">
        <v>41</v>
      </c>
      <c r="W337" t="s">
        <v>42</v>
      </c>
      <c r="X337" t="s">
        <v>406</v>
      </c>
      <c r="Y337" t="s">
        <v>407</v>
      </c>
      <c r="Z337" t="s">
        <v>51</v>
      </c>
      <c r="AA337" t="str">
        <f t="shared" si="11"/>
        <v>Bertrand Marie</v>
      </c>
    </row>
    <row r="338" spans="1:27" x14ac:dyDescent="0.45">
      <c r="A338">
        <v>10349</v>
      </c>
      <c r="B338">
        <v>26</v>
      </c>
      <c r="C338" s="27">
        <v>100</v>
      </c>
      <c r="D338">
        <v>10</v>
      </c>
      <c r="E338">
        <v>4408.5600000000004</v>
      </c>
      <c r="F338" s="9">
        <f t="shared" si="10"/>
        <v>38322</v>
      </c>
      <c r="G338" s="1">
        <v>38322</v>
      </c>
      <c r="H338" t="s">
        <v>25</v>
      </c>
      <c r="I338">
        <v>4</v>
      </c>
      <c r="J338">
        <v>12</v>
      </c>
      <c r="K338">
        <v>2004</v>
      </c>
      <c r="L338" t="s">
        <v>181</v>
      </c>
      <c r="M338">
        <v>173</v>
      </c>
      <c r="N338" t="s">
        <v>517</v>
      </c>
      <c r="O338" t="s">
        <v>475</v>
      </c>
      <c r="P338">
        <v>2125557413</v>
      </c>
      <c r="Q338" t="s">
        <v>476</v>
      </c>
      <c r="R338" t="s">
        <v>477</v>
      </c>
      <c r="S338" t="s">
        <v>30</v>
      </c>
      <c r="T338" t="s">
        <v>31</v>
      </c>
      <c r="U338">
        <v>10022</v>
      </c>
      <c r="V338" t="s">
        <v>32</v>
      </c>
      <c r="W338" t="s">
        <v>33</v>
      </c>
      <c r="X338" t="s">
        <v>56</v>
      </c>
      <c r="Y338" t="s">
        <v>478</v>
      </c>
      <c r="Z338" t="s">
        <v>51</v>
      </c>
      <c r="AA338" t="str">
        <f t="shared" si="11"/>
        <v>Young Jeff</v>
      </c>
    </row>
    <row r="339" spans="1:27" x14ac:dyDescent="0.45">
      <c r="A339">
        <v>10359</v>
      </c>
      <c r="B339">
        <v>49</v>
      </c>
      <c r="C339" s="27">
        <v>62.09</v>
      </c>
      <c r="D339">
        <v>5</v>
      </c>
      <c r="E339">
        <v>3042.41</v>
      </c>
      <c r="F339" s="9">
        <f t="shared" si="10"/>
        <v>38336</v>
      </c>
      <c r="G339" s="1">
        <v>38336</v>
      </c>
      <c r="H339" t="s">
        <v>25</v>
      </c>
      <c r="I339">
        <v>4</v>
      </c>
      <c r="J339">
        <v>12</v>
      </c>
      <c r="K339">
        <v>2004</v>
      </c>
      <c r="L339" t="s">
        <v>181</v>
      </c>
      <c r="M339">
        <v>173</v>
      </c>
      <c r="N339" t="s">
        <v>517</v>
      </c>
      <c r="O339" t="s">
        <v>37</v>
      </c>
      <c r="P339" t="s">
        <v>38</v>
      </c>
      <c r="Q339" t="s">
        <v>39</v>
      </c>
      <c r="S339" t="s">
        <v>40</v>
      </c>
      <c r="U339">
        <v>51100</v>
      </c>
      <c r="V339" t="s">
        <v>41</v>
      </c>
      <c r="W339" t="s">
        <v>42</v>
      </c>
      <c r="X339" t="s">
        <v>43</v>
      </c>
      <c r="Y339" t="s">
        <v>44</v>
      </c>
      <c r="Z339" t="s">
        <v>51</v>
      </c>
      <c r="AA339" t="str">
        <f t="shared" si="11"/>
        <v>Henriot Paul</v>
      </c>
    </row>
    <row r="340" spans="1:27" x14ac:dyDescent="0.45">
      <c r="A340">
        <v>10372</v>
      </c>
      <c r="B340">
        <v>34</v>
      </c>
      <c r="C340" s="27">
        <v>100</v>
      </c>
      <c r="D340">
        <v>1</v>
      </c>
      <c r="E340">
        <v>5941.5</v>
      </c>
      <c r="F340" s="9">
        <f t="shared" si="10"/>
        <v>38378</v>
      </c>
      <c r="G340" s="1">
        <v>38378</v>
      </c>
      <c r="H340" t="s">
        <v>25</v>
      </c>
      <c r="I340">
        <v>1</v>
      </c>
      <c r="J340">
        <v>1</v>
      </c>
      <c r="K340">
        <v>2005</v>
      </c>
      <c r="L340" t="s">
        <v>181</v>
      </c>
      <c r="M340">
        <v>173</v>
      </c>
      <c r="N340" t="s">
        <v>517</v>
      </c>
      <c r="O340" t="s">
        <v>246</v>
      </c>
      <c r="P340" t="s">
        <v>247</v>
      </c>
      <c r="Q340" t="s">
        <v>248</v>
      </c>
      <c r="S340" t="s">
        <v>249</v>
      </c>
      <c r="T340" t="s">
        <v>250</v>
      </c>
      <c r="U340" t="s">
        <v>251</v>
      </c>
      <c r="V340" t="s">
        <v>200</v>
      </c>
      <c r="W340" t="s">
        <v>200</v>
      </c>
      <c r="X340" t="s">
        <v>252</v>
      </c>
      <c r="Y340" t="s">
        <v>253</v>
      </c>
      <c r="Z340" t="s">
        <v>51</v>
      </c>
      <c r="AA340" t="str">
        <f t="shared" si="11"/>
        <v>Shimamura Akiko</v>
      </c>
    </row>
    <row r="341" spans="1:27" x14ac:dyDescent="0.45">
      <c r="A341">
        <v>10382</v>
      </c>
      <c r="B341">
        <v>34</v>
      </c>
      <c r="C341" s="27">
        <v>95.35</v>
      </c>
      <c r="D341">
        <v>12</v>
      </c>
      <c r="E341">
        <v>3241.9</v>
      </c>
      <c r="F341" s="9">
        <f t="shared" si="10"/>
        <v>38400</v>
      </c>
      <c r="G341" s="1">
        <v>38400</v>
      </c>
      <c r="H341" t="s">
        <v>25</v>
      </c>
      <c r="I341">
        <v>1</v>
      </c>
      <c r="J341">
        <v>2</v>
      </c>
      <c r="K341">
        <v>2005</v>
      </c>
      <c r="L341" t="s">
        <v>181</v>
      </c>
      <c r="M341">
        <v>173</v>
      </c>
      <c r="N341" t="s">
        <v>517</v>
      </c>
      <c r="O341" t="s">
        <v>272</v>
      </c>
      <c r="P341">
        <v>4155551450</v>
      </c>
      <c r="Q341" t="s">
        <v>273</v>
      </c>
      <c r="S341" t="s">
        <v>274</v>
      </c>
      <c r="T341" t="s">
        <v>55</v>
      </c>
      <c r="U341">
        <v>97562</v>
      </c>
      <c r="V341" t="s">
        <v>32</v>
      </c>
      <c r="W341" t="s">
        <v>33</v>
      </c>
      <c r="X341" t="s">
        <v>275</v>
      </c>
      <c r="Y341" t="s">
        <v>276</v>
      </c>
      <c r="Z341" t="s">
        <v>51</v>
      </c>
      <c r="AA341" t="str">
        <f t="shared" si="11"/>
        <v>Nelson Valarie</v>
      </c>
    </row>
    <row r="342" spans="1:27" x14ac:dyDescent="0.45">
      <c r="A342">
        <v>10396</v>
      </c>
      <c r="B342">
        <v>33</v>
      </c>
      <c r="C342" s="27">
        <v>100</v>
      </c>
      <c r="D342">
        <v>3</v>
      </c>
      <c r="E342">
        <v>6109.29</v>
      </c>
      <c r="F342" s="9">
        <f t="shared" si="10"/>
        <v>38434</v>
      </c>
      <c r="G342" s="1">
        <v>38434</v>
      </c>
      <c r="H342" t="s">
        <v>25</v>
      </c>
      <c r="I342">
        <v>1</v>
      </c>
      <c r="J342">
        <v>3</v>
      </c>
      <c r="K342">
        <v>2005</v>
      </c>
      <c r="L342" t="s">
        <v>181</v>
      </c>
      <c r="M342">
        <v>173</v>
      </c>
      <c r="N342" t="s">
        <v>517</v>
      </c>
      <c r="O342" t="s">
        <v>272</v>
      </c>
      <c r="P342">
        <v>4155551450</v>
      </c>
      <c r="Q342" t="s">
        <v>273</v>
      </c>
      <c r="S342" t="s">
        <v>274</v>
      </c>
      <c r="T342" t="s">
        <v>55</v>
      </c>
      <c r="U342">
        <v>97562</v>
      </c>
      <c r="V342" t="s">
        <v>32</v>
      </c>
      <c r="W342" t="s">
        <v>33</v>
      </c>
      <c r="X342" t="s">
        <v>275</v>
      </c>
      <c r="Y342" t="s">
        <v>276</v>
      </c>
      <c r="Z342" t="s">
        <v>51</v>
      </c>
      <c r="AA342" t="str">
        <f t="shared" si="11"/>
        <v>Nelson Valarie</v>
      </c>
    </row>
    <row r="343" spans="1:27" x14ac:dyDescent="0.45">
      <c r="A343">
        <v>10413</v>
      </c>
      <c r="B343">
        <v>22</v>
      </c>
      <c r="C343" s="27">
        <v>100</v>
      </c>
      <c r="D343">
        <v>1</v>
      </c>
      <c r="E343">
        <v>3387.78</v>
      </c>
      <c r="F343" s="9">
        <f t="shared" si="10"/>
        <v>38477</v>
      </c>
      <c r="G343" s="1">
        <v>38477</v>
      </c>
      <c r="H343" t="s">
        <v>25</v>
      </c>
      <c r="I343">
        <v>2</v>
      </c>
      <c r="J343">
        <v>5</v>
      </c>
      <c r="K343">
        <v>2005</v>
      </c>
      <c r="L343" t="s">
        <v>181</v>
      </c>
      <c r="M343">
        <v>173</v>
      </c>
      <c r="N343" t="s">
        <v>517</v>
      </c>
      <c r="O343" t="s">
        <v>109</v>
      </c>
      <c r="P343">
        <v>2035552570</v>
      </c>
      <c r="Q343" t="s">
        <v>110</v>
      </c>
      <c r="S343" t="s">
        <v>111</v>
      </c>
      <c r="T343" t="s">
        <v>112</v>
      </c>
      <c r="U343">
        <v>97562</v>
      </c>
      <c r="V343" t="s">
        <v>32</v>
      </c>
      <c r="W343" t="s">
        <v>33</v>
      </c>
      <c r="X343" t="s">
        <v>113</v>
      </c>
      <c r="Y343" t="s">
        <v>57</v>
      </c>
      <c r="Z343" t="s">
        <v>51</v>
      </c>
      <c r="AA343" t="str">
        <f t="shared" si="11"/>
        <v>King Julie</v>
      </c>
    </row>
    <row r="344" spans="1:27" x14ac:dyDescent="0.45">
      <c r="A344">
        <v>10108</v>
      </c>
      <c r="B344">
        <v>39</v>
      </c>
      <c r="C344" s="27">
        <v>89.38</v>
      </c>
      <c r="D344">
        <v>7</v>
      </c>
      <c r="E344">
        <v>3485.82</v>
      </c>
      <c r="F344" s="9">
        <f t="shared" si="10"/>
        <v>37683</v>
      </c>
      <c r="G344" s="1">
        <v>37683</v>
      </c>
      <c r="H344" t="s">
        <v>25</v>
      </c>
      <c r="I344">
        <v>1</v>
      </c>
      <c r="J344">
        <v>3</v>
      </c>
      <c r="K344">
        <v>2003</v>
      </c>
      <c r="L344" t="s">
        <v>181</v>
      </c>
      <c r="M344">
        <v>79</v>
      </c>
      <c r="N344" t="s">
        <v>518</v>
      </c>
      <c r="O344" t="s">
        <v>425</v>
      </c>
      <c r="P344" t="s">
        <v>426</v>
      </c>
      <c r="Q344" t="s">
        <v>427</v>
      </c>
      <c r="S344" t="s">
        <v>428</v>
      </c>
      <c r="U344" t="s">
        <v>429</v>
      </c>
      <c r="V344" t="s">
        <v>430</v>
      </c>
      <c r="W344" t="s">
        <v>200</v>
      </c>
      <c r="X344" t="s">
        <v>431</v>
      </c>
      <c r="Y344" t="s">
        <v>432</v>
      </c>
      <c r="Z344" t="s">
        <v>51</v>
      </c>
      <c r="AA344" t="str">
        <f t="shared" si="11"/>
        <v>Cruz Arnold</v>
      </c>
    </row>
    <row r="345" spans="1:27" x14ac:dyDescent="0.45">
      <c r="A345">
        <v>10122</v>
      </c>
      <c r="B345">
        <v>32</v>
      </c>
      <c r="C345" s="27">
        <v>63.84</v>
      </c>
      <c r="D345">
        <v>11</v>
      </c>
      <c r="E345">
        <v>2042.88</v>
      </c>
      <c r="F345" s="9">
        <f t="shared" si="10"/>
        <v>37749</v>
      </c>
      <c r="G345" s="1">
        <v>37749</v>
      </c>
      <c r="H345" t="s">
        <v>25</v>
      </c>
      <c r="I345">
        <v>2</v>
      </c>
      <c r="J345">
        <v>5</v>
      </c>
      <c r="K345">
        <v>2003</v>
      </c>
      <c r="L345" t="s">
        <v>181</v>
      </c>
      <c r="M345">
        <v>79</v>
      </c>
      <c r="N345" t="s">
        <v>518</v>
      </c>
      <c r="O345" t="s">
        <v>433</v>
      </c>
      <c r="P345" t="s">
        <v>434</v>
      </c>
      <c r="Q345" t="s">
        <v>435</v>
      </c>
      <c r="S345" t="s">
        <v>436</v>
      </c>
      <c r="U345">
        <v>13008</v>
      </c>
      <c r="V345" t="s">
        <v>41</v>
      </c>
      <c r="W345" t="s">
        <v>42</v>
      </c>
      <c r="X345" t="s">
        <v>437</v>
      </c>
      <c r="Y345" t="s">
        <v>438</v>
      </c>
      <c r="Z345" t="s">
        <v>36</v>
      </c>
      <c r="AA345" t="str">
        <f t="shared" si="11"/>
        <v>Lebihan Laurence</v>
      </c>
    </row>
    <row r="346" spans="1:27" x14ac:dyDescent="0.45">
      <c r="A346">
        <v>10135</v>
      </c>
      <c r="B346">
        <v>24</v>
      </c>
      <c r="C346" s="27">
        <v>75.010000000000005</v>
      </c>
      <c r="D346">
        <v>8</v>
      </c>
      <c r="E346">
        <v>1800.24</v>
      </c>
      <c r="F346" s="9">
        <f t="shared" si="10"/>
        <v>37804</v>
      </c>
      <c r="G346" s="1">
        <v>37804</v>
      </c>
      <c r="H346" t="s">
        <v>25</v>
      </c>
      <c r="I346">
        <v>3</v>
      </c>
      <c r="J346">
        <v>7</v>
      </c>
      <c r="K346">
        <v>2003</v>
      </c>
      <c r="L346" t="s">
        <v>181</v>
      </c>
      <c r="M346">
        <v>79</v>
      </c>
      <c r="N346" t="s">
        <v>518</v>
      </c>
      <c r="O346" t="s">
        <v>272</v>
      </c>
      <c r="P346">
        <v>4155551450</v>
      </c>
      <c r="Q346" t="s">
        <v>273</v>
      </c>
      <c r="S346" t="s">
        <v>274</v>
      </c>
      <c r="T346" t="s">
        <v>55</v>
      </c>
      <c r="U346">
        <v>97562</v>
      </c>
      <c r="V346" t="s">
        <v>32</v>
      </c>
      <c r="W346" t="s">
        <v>33</v>
      </c>
      <c r="X346" t="s">
        <v>275</v>
      </c>
      <c r="Y346" t="s">
        <v>276</v>
      </c>
      <c r="Z346" t="s">
        <v>36</v>
      </c>
      <c r="AA346" t="str">
        <f t="shared" si="11"/>
        <v>Nelson Valarie</v>
      </c>
    </row>
    <row r="347" spans="1:27" x14ac:dyDescent="0.45">
      <c r="A347">
        <v>10147</v>
      </c>
      <c r="B347">
        <v>21</v>
      </c>
      <c r="C347" s="27">
        <v>63.84</v>
      </c>
      <c r="D347">
        <v>8</v>
      </c>
      <c r="E347">
        <v>1340.64</v>
      </c>
      <c r="F347" s="9">
        <f t="shared" si="10"/>
        <v>37869</v>
      </c>
      <c r="G347" s="1">
        <v>37869</v>
      </c>
      <c r="H347" t="s">
        <v>25</v>
      </c>
      <c r="I347">
        <v>3</v>
      </c>
      <c r="J347">
        <v>9</v>
      </c>
      <c r="K347">
        <v>2003</v>
      </c>
      <c r="L347" t="s">
        <v>181</v>
      </c>
      <c r="M347">
        <v>79</v>
      </c>
      <c r="N347" t="s">
        <v>518</v>
      </c>
      <c r="O347" t="s">
        <v>281</v>
      </c>
      <c r="P347">
        <v>6175558555</v>
      </c>
      <c r="Q347" t="s">
        <v>282</v>
      </c>
      <c r="S347" t="s">
        <v>283</v>
      </c>
      <c r="T347" t="s">
        <v>123</v>
      </c>
      <c r="U347">
        <v>58339</v>
      </c>
      <c r="V347" t="s">
        <v>32</v>
      </c>
      <c r="W347" t="s">
        <v>33</v>
      </c>
      <c r="X347" t="s">
        <v>275</v>
      </c>
      <c r="Y347" t="s">
        <v>284</v>
      </c>
      <c r="Z347" t="s">
        <v>36</v>
      </c>
      <c r="AA347" t="str">
        <f t="shared" si="11"/>
        <v>Nelson Allen</v>
      </c>
    </row>
    <row r="348" spans="1:27" x14ac:dyDescent="0.45">
      <c r="A348">
        <v>10159</v>
      </c>
      <c r="B348">
        <v>24</v>
      </c>
      <c r="C348" s="27">
        <v>73.42</v>
      </c>
      <c r="D348">
        <v>3</v>
      </c>
      <c r="E348">
        <v>1762.08</v>
      </c>
      <c r="F348" s="9">
        <f t="shared" si="10"/>
        <v>37904</v>
      </c>
      <c r="G348" s="1">
        <v>37904</v>
      </c>
      <c r="H348" t="s">
        <v>25</v>
      </c>
      <c r="I348">
        <v>4</v>
      </c>
      <c r="J348">
        <v>10</v>
      </c>
      <c r="K348">
        <v>2003</v>
      </c>
      <c r="L348" t="s">
        <v>181</v>
      </c>
      <c r="M348">
        <v>79</v>
      </c>
      <c r="N348" t="s">
        <v>518</v>
      </c>
      <c r="O348" t="s">
        <v>58</v>
      </c>
      <c r="P348">
        <v>6505551386</v>
      </c>
      <c r="Q348" t="s">
        <v>59</v>
      </c>
      <c r="S348" t="s">
        <v>60</v>
      </c>
      <c r="T348" t="s">
        <v>55</v>
      </c>
      <c r="V348" t="s">
        <v>32</v>
      </c>
      <c r="W348" t="s">
        <v>33</v>
      </c>
      <c r="X348" t="s">
        <v>61</v>
      </c>
      <c r="Y348" t="s">
        <v>57</v>
      </c>
      <c r="Z348" t="s">
        <v>36</v>
      </c>
      <c r="AA348" t="str">
        <f t="shared" si="11"/>
        <v>Brown Julie</v>
      </c>
    </row>
    <row r="349" spans="1:27" x14ac:dyDescent="0.45">
      <c r="A349">
        <v>10169</v>
      </c>
      <c r="B349">
        <v>36</v>
      </c>
      <c r="C349" s="27">
        <v>63.84</v>
      </c>
      <c r="D349">
        <v>3</v>
      </c>
      <c r="E349">
        <v>2298.2399999999998</v>
      </c>
      <c r="F349" s="9">
        <f t="shared" si="10"/>
        <v>37929</v>
      </c>
      <c r="G349" s="1">
        <v>37929</v>
      </c>
      <c r="H349" t="s">
        <v>25</v>
      </c>
      <c r="I349">
        <v>4</v>
      </c>
      <c r="J349">
        <v>11</v>
      </c>
      <c r="K349">
        <v>2003</v>
      </c>
      <c r="L349" t="s">
        <v>181</v>
      </c>
      <c r="M349">
        <v>79</v>
      </c>
      <c r="N349" t="s">
        <v>518</v>
      </c>
      <c r="O349" t="s">
        <v>285</v>
      </c>
      <c r="P349" t="s">
        <v>286</v>
      </c>
      <c r="Q349" t="s">
        <v>287</v>
      </c>
      <c r="R349" t="s">
        <v>288</v>
      </c>
      <c r="S349" t="s">
        <v>289</v>
      </c>
      <c r="T349" t="s">
        <v>157</v>
      </c>
      <c r="U349">
        <v>2060</v>
      </c>
      <c r="V349" t="s">
        <v>95</v>
      </c>
      <c r="W349" t="s">
        <v>96</v>
      </c>
      <c r="X349" t="s">
        <v>290</v>
      </c>
      <c r="Y349" t="s">
        <v>291</v>
      </c>
      <c r="Z349" t="s">
        <v>36</v>
      </c>
      <c r="AA349" t="str">
        <f t="shared" si="11"/>
        <v>O'Hara Anna</v>
      </c>
    </row>
    <row r="350" spans="1:27" x14ac:dyDescent="0.45">
      <c r="A350">
        <v>10181</v>
      </c>
      <c r="B350">
        <v>20</v>
      </c>
      <c r="C350" s="27">
        <v>81.400000000000006</v>
      </c>
      <c r="D350">
        <v>15</v>
      </c>
      <c r="E350">
        <v>1628</v>
      </c>
      <c r="F350" s="9">
        <f t="shared" si="10"/>
        <v>37937</v>
      </c>
      <c r="G350" s="1">
        <v>37937</v>
      </c>
      <c r="H350" t="s">
        <v>25</v>
      </c>
      <c r="I350">
        <v>4</v>
      </c>
      <c r="J350">
        <v>11</v>
      </c>
      <c r="K350">
        <v>2003</v>
      </c>
      <c r="L350" t="s">
        <v>181</v>
      </c>
      <c r="M350">
        <v>79</v>
      </c>
      <c r="N350" t="s">
        <v>518</v>
      </c>
      <c r="O350" t="s">
        <v>73</v>
      </c>
      <c r="P350" t="s">
        <v>74</v>
      </c>
      <c r="Q350" t="s">
        <v>75</v>
      </c>
      <c r="S350" t="s">
        <v>76</v>
      </c>
      <c r="U350" t="s">
        <v>77</v>
      </c>
      <c r="V350" t="s">
        <v>78</v>
      </c>
      <c r="W350" t="s">
        <v>42</v>
      </c>
      <c r="X350" t="s">
        <v>79</v>
      </c>
      <c r="Y350" t="s">
        <v>80</v>
      </c>
      <c r="Z350" t="s">
        <v>36</v>
      </c>
      <c r="AA350" t="str">
        <f t="shared" si="11"/>
        <v>Oeztan Veysel</v>
      </c>
    </row>
    <row r="351" spans="1:27" x14ac:dyDescent="0.45">
      <c r="A351">
        <v>10191</v>
      </c>
      <c r="B351">
        <v>30</v>
      </c>
      <c r="C351" s="27">
        <v>64.64</v>
      </c>
      <c r="D351">
        <v>4</v>
      </c>
      <c r="E351">
        <v>1939.2</v>
      </c>
      <c r="F351" s="9">
        <f t="shared" si="10"/>
        <v>37945</v>
      </c>
      <c r="G351" s="1">
        <v>37945</v>
      </c>
      <c r="H351" t="s">
        <v>25</v>
      </c>
      <c r="I351">
        <v>4</v>
      </c>
      <c r="J351">
        <v>11</v>
      </c>
      <c r="K351">
        <v>2003</v>
      </c>
      <c r="L351" t="s">
        <v>181</v>
      </c>
      <c r="M351">
        <v>79</v>
      </c>
      <c r="N351" t="s">
        <v>518</v>
      </c>
      <c r="O351" t="s">
        <v>439</v>
      </c>
      <c r="P351" t="s">
        <v>440</v>
      </c>
      <c r="Q351" t="s">
        <v>441</v>
      </c>
      <c r="S351" t="s">
        <v>442</v>
      </c>
      <c r="U351">
        <v>50739</v>
      </c>
      <c r="V351" t="s">
        <v>443</v>
      </c>
      <c r="W351" t="s">
        <v>42</v>
      </c>
      <c r="X351" t="s">
        <v>444</v>
      </c>
      <c r="Y351" t="s">
        <v>445</v>
      </c>
      <c r="Z351" t="s">
        <v>36</v>
      </c>
      <c r="AA351" t="str">
        <f t="shared" si="11"/>
        <v>Pfalzheim Henriette</v>
      </c>
    </row>
    <row r="352" spans="1:27" x14ac:dyDescent="0.45">
      <c r="A352">
        <v>10203</v>
      </c>
      <c r="B352">
        <v>44</v>
      </c>
      <c r="C352" s="27">
        <v>82.99</v>
      </c>
      <c r="D352">
        <v>9</v>
      </c>
      <c r="E352">
        <v>3651.56</v>
      </c>
      <c r="F352" s="9">
        <f t="shared" si="10"/>
        <v>37957</v>
      </c>
      <c r="G352" s="1">
        <v>37957</v>
      </c>
      <c r="H352" t="s">
        <v>25</v>
      </c>
      <c r="I352">
        <v>4</v>
      </c>
      <c r="J352">
        <v>12</v>
      </c>
      <c r="K352">
        <v>2003</v>
      </c>
      <c r="L352" t="s">
        <v>181</v>
      </c>
      <c r="M352">
        <v>79</v>
      </c>
      <c r="N352" t="s">
        <v>518</v>
      </c>
      <c r="O352" t="s">
        <v>174</v>
      </c>
      <c r="P352" t="s">
        <v>175</v>
      </c>
      <c r="Q352" t="s">
        <v>176</v>
      </c>
      <c r="S352" t="s">
        <v>177</v>
      </c>
      <c r="U352">
        <v>28034</v>
      </c>
      <c r="V352" t="s">
        <v>178</v>
      </c>
      <c r="W352" t="s">
        <v>42</v>
      </c>
      <c r="X352" t="s">
        <v>179</v>
      </c>
      <c r="Y352" t="s">
        <v>180</v>
      </c>
      <c r="Z352" t="s">
        <v>51</v>
      </c>
      <c r="AA352" t="str">
        <f t="shared" si="11"/>
        <v>Freyre Diego</v>
      </c>
    </row>
    <row r="353" spans="1:27" x14ac:dyDescent="0.45">
      <c r="A353">
        <v>10211</v>
      </c>
      <c r="B353">
        <v>28</v>
      </c>
      <c r="C353" s="27">
        <v>92.57</v>
      </c>
      <c r="D353">
        <v>3</v>
      </c>
      <c r="E353">
        <v>2591.96</v>
      </c>
      <c r="F353" s="9">
        <f t="shared" si="10"/>
        <v>38001</v>
      </c>
      <c r="G353" s="1">
        <v>38001</v>
      </c>
      <c r="H353" t="s">
        <v>25</v>
      </c>
      <c r="I353">
        <v>1</v>
      </c>
      <c r="J353">
        <v>1</v>
      </c>
      <c r="K353">
        <v>2004</v>
      </c>
      <c r="L353" t="s">
        <v>181</v>
      </c>
      <c r="M353">
        <v>79</v>
      </c>
      <c r="N353" t="s">
        <v>518</v>
      </c>
      <c r="O353" t="s">
        <v>84</v>
      </c>
      <c r="P353" t="s">
        <v>85</v>
      </c>
      <c r="Q353" t="s">
        <v>86</v>
      </c>
      <c r="S353" t="s">
        <v>48</v>
      </c>
      <c r="U353">
        <v>75016</v>
      </c>
      <c r="V353" t="s">
        <v>41</v>
      </c>
      <c r="W353" t="s">
        <v>42</v>
      </c>
      <c r="X353" t="s">
        <v>87</v>
      </c>
      <c r="Y353" t="s">
        <v>88</v>
      </c>
      <c r="Z353" t="s">
        <v>36</v>
      </c>
      <c r="AA353" t="str">
        <f t="shared" si="11"/>
        <v>Perrier Dominique</v>
      </c>
    </row>
    <row r="354" spans="1:27" x14ac:dyDescent="0.45">
      <c r="A354">
        <v>10225</v>
      </c>
      <c r="B354">
        <v>37</v>
      </c>
      <c r="C354" s="27">
        <v>77.41</v>
      </c>
      <c r="D354">
        <v>10</v>
      </c>
      <c r="E354">
        <v>2864.17</v>
      </c>
      <c r="F354" s="9">
        <f t="shared" si="10"/>
        <v>38039</v>
      </c>
      <c r="G354" s="1">
        <v>38039</v>
      </c>
      <c r="H354" t="s">
        <v>25</v>
      </c>
      <c r="I354">
        <v>1</v>
      </c>
      <c r="J354">
        <v>2</v>
      </c>
      <c r="K354">
        <v>2004</v>
      </c>
      <c r="L354" t="s">
        <v>181</v>
      </c>
      <c r="M354">
        <v>79</v>
      </c>
      <c r="N354" t="s">
        <v>518</v>
      </c>
      <c r="O354" t="s">
        <v>446</v>
      </c>
      <c r="P354" t="s">
        <v>447</v>
      </c>
      <c r="Q354" t="s">
        <v>448</v>
      </c>
      <c r="S354" t="s">
        <v>449</v>
      </c>
      <c r="U354">
        <v>1203</v>
      </c>
      <c r="V354" t="s">
        <v>450</v>
      </c>
      <c r="W354" t="s">
        <v>42</v>
      </c>
      <c r="X354" t="s">
        <v>451</v>
      </c>
      <c r="Y354" t="s">
        <v>103</v>
      </c>
      <c r="Z354" t="s">
        <v>36</v>
      </c>
      <c r="AA354" t="str">
        <f t="shared" si="11"/>
        <v>Holz Michael</v>
      </c>
    </row>
    <row r="355" spans="1:27" x14ac:dyDescent="0.45">
      <c r="A355">
        <v>10238</v>
      </c>
      <c r="B355">
        <v>20</v>
      </c>
      <c r="C355" s="27">
        <v>74.209999999999994</v>
      </c>
      <c r="D355">
        <v>4</v>
      </c>
      <c r="E355">
        <v>1484.2</v>
      </c>
      <c r="F355" s="9">
        <f t="shared" si="10"/>
        <v>38086</v>
      </c>
      <c r="G355" s="1">
        <v>38086</v>
      </c>
      <c r="H355" t="s">
        <v>25</v>
      </c>
      <c r="I355">
        <v>2</v>
      </c>
      <c r="J355">
        <v>4</v>
      </c>
      <c r="K355">
        <v>2004</v>
      </c>
      <c r="L355" t="s">
        <v>181</v>
      </c>
      <c r="M355">
        <v>79</v>
      </c>
      <c r="N355" t="s">
        <v>518</v>
      </c>
      <c r="O355" t="s">
        <v>322</v>
      </c>
      <c r="P355" t="s">
        <v>323</v>
      </c>
      <c r="Q355" t="s">
        <v>324</v>
      </c>
      <c r="S355" t="s">
        <v>325</v>
      </c>
      <c r="U355">
        <v>1734</v>
      </c>
      <c r="V355" t="s">
        <v>326</v>
      </c>
      <c r="W355" t="s">
        <v>42</v>
      </c>
      <c r="X355" t="s">
        <v>327</v>
      </c>
      <c r="Y355" t="s">
        <v>328</v>
      </c>
      <c r="Z355" t="s">
        <v>36</v>
      </c>
      <c r="AA355" t="str">
        <f t="shared" si="11"/>
        <v>Petersen Jytte</v>
      </c>
    </row>
    <row r="356" spans="1:27" x14ac:dyDescent="0.45">
      <c r="A356">
        <v>10253</v>
      </c>
      <c r="B356">
        <v>25</v>
      </c>
      <c r="C356" s="27">
        <v>90.17</v>
      </c>
      <c r="D356">
        <v>14</v>
      </c>
      <c r="E356">
        <v>2254.25</v>
      </c>
      <c r="F356" s="9">
        <f t="shared" si="10"/>
        <v>38139</v>
      </c>
      <c r="G356" s="1">
        <v>38139</v>
      </c>
      <c r="H356" t="s">
        <v>339</v>
      </c>
      <c r="I356">
        <v>2</v>
      </c>
      <c r="J356">
        <v>6</v>
      </c>
      <c r="K356">
        <v>2004</v>
      </c>
      <c r="L356" t="s">
        <v>181</v>
      </c>
      <c r="M356">
        <v>79</v>
      </c>
      <c r="N356" t="s">
        <v>518</v>
      </c>
      <c r="O356" t="s">
        <v>165</v>
      </c>
      <c r="P356" t="s">
        <v>166</v>
      </c>
      <c r="Q356" t="s">
        <v>167</v>
      </c>
      <c r="S356" t="s">
        <v>168</v>
      </c>
      <c r="U356" t="s">
        <v>169</v>
      </c>
      <c r="V356" t="s">
        <v>170</v>
      </c>
      <c r="W356" t="s">
        <v>42</v>
      </c>
      <c r="X356" t="s">
        <v>171</v>
      </c>
      <c r="Y356" t="s">
        <v>172</v>
      </c>
      <c r="Z356" t="s">
        <v>36</v>
      </c>
      <c r="AA356" t="str">
        <f t="shared" si="11"/>
        <v>Devon Elizabeth</v>
      </c>
    </row>
    <row r="357" spans="1:27" x14ac:dyDescent="0.45">
      <c r="A357">
        <v>10266</v>
      </c>
      <c r="B357">
        <v>35</v>
      </c>
      <c r="C357" s="27">
        <v>76.61</v>
      </c>
      <c r="D357">
        <v>15</v>
      </c>
      <c r="E357">
        <v>2681.35</v>
      </c>
      <c r="F357" s="9">
        <f t="shared" si="10"/>
        <v>38174</v>
      </c>
      <c r="G357" s="1">
        <v>38174</v>
      </c>
      <c r="H357" t="s">
        <v>25</v>
      </c>
      <c r="I357">
        <v>3</v>
      </c>
      <c r="J357">
        <v>7</v>
      </c>
      <c r="K357">
        <v>2004</v>
      </c>
      <c r="L357" t="s">
        <v>181</v>
      </c>
      <c r="M357">
        <v>79</v>
      </c>
      <c r="N357" t="s">
        <v>518</v>
      </c>
      <c r="O357" t="s">
        <v>452</v>
      </c>
      <c r="P357" t="s">
        <v>453</v>
      </c>
      <c r="Q357" t="s">
        <v>454</v>
      </c>
      <c r="S357" t="s">
        <v>455</v>
      </c>
      <c r="U357">
        <v>42100</v>
      </c>
      <c r="V357" t="s">
        <v>258</v>
      </c>
      <c r="W357" t="s">
        <v>42</v>
      </c>
      <c r="X357" t="s">
        <v>456</v>
      </c>
      <c r="Y357" t="s">
        <v>457</v>
      </c>
      <c r="Z357" t="s">
        <v>36</v>
      </c>
      <c r="AA357" t="str">
        <f t="shared" si="11"/>
        <v>Moroni Maurizio</v>
      </c>
    </row>
    <row r="358" spans="1:27" x14ac:dyDescent="0.45">
      <c r="A358">
        <v>10276</v>
      </c>
      <c r="B358">
        <v>38</v>
      </c>
      <c r="C358" s="27">
        <v>83.79</v>
      </c>
      <c r="D358">
        <v>4</v>
      </c>
      <c r="E358">
        <v>3184.02</v>
      </c>
      <c r="F358" s="9">
        <f t="shared" si="10"/>
        <v>38201</v>
      </c>
      <c r="G358" s="1">
        <v>38201</v>
      </c>
      <c r="H358" t="s">
        <v>25</v>
      </c>
      <c r="I358">
        <v>3</v>
      </c>
      <c r="J358">
        <v>8</v>
      </c>
      <c r="K358">
        <v>2004</v>
      </c>
      <c r="L358" t="s">
        <v>181</v>
      </c>
      <c r="M358">
        <v>79</v>
      </c>
      <c r="N358" t="s">
        <v>518</v>
      </c>
      <c r="O358" t="s">
        <v>458</v>
      </c>
      <c r="P358">
        <v>6175557555</v>
      </c>
      <c r="Q358" t="s">
        <v>459</v>
      </c>
      <c r="S358" t="s">
        <v>283</v>
      </c>
      <c r="T358" t="s">
        <v>123</v>
      </c>
      <c r="U358">
        <v>58339</v>
      </c>
      <c r="V358" t="s">
        <v>32</v>
      </c>
      <c r="W358" t="s">
        <v>33</v>
      </c>
      <c r="X358" t="s">
        <v>460</v>
      </c>
      <c r="Y358" t="s">
        <v>461</v>
      </c>
      <c r="Z358" t="s">
        <v>51</v>
      </c>
      <c r="AA358" t="str">
        <f t="shared" si="11"/>
        <v>Barajas Miguel</v>
      </c>
    </row>
    <row r="359" spans="1:27" x14ac:dyDescent="0.45">
      <c r="A359">
        <v>10287</v>
      </c>
      <c r="B359">
        <v>41</v>
      </c>
      <c r="C359" s="27">
        <v>69.430000000000007</v>
      </c>
      <c r="D359">
        <v>13</v>
      </c>
      <c r="E359">
        <v>2846.63</v>
      </c>
      <c r="F359" s="9">
        <f t="shared" si="10"/>
        <v>38229</v>
      </c>
      <c r="G359" s="1">
        <v>38229</v>
      </c>
      <c r="H359" t="s">
        <v>25</v>
      </c>
      <c r="I359">
        <v>3</v>
      </c>
      <c r="J359">
        <v>8</v>
      </c>
      <c r="K359">
        <v>2004</v>
      </c>
      <c r="L359" t="s">
        <v>181</v>
      </c>
      <c r="M359">
        <v>79</v>
      </c>
      <c r="N359" t="s">
        <v>518</v>
      </c>
      <c r="O359" t="s">
        <v>446</v>
      </c>
      <c r="P359" t="s">
        <v>447</v>
      </c>
      <c r="Q359" t="s">
        <v>448</v>
      </c>
      <c r="S359" t="s">
        <v>449</v>
      </c>
      <c r="U359">
        <v>1203</v>
      </c>
      <c r="V359" t="s">
        <v>450</v>
      </c>
      <c r="W359" t="s">
        <v>42</v>
      </c>
      <c r="X359" t="s">
        <v>451</v>
      </c>
      <c r="Y359" t="s">
        <v>103</v>
      </c>
      <c r="Z359" t="s">
        <v>36</v>
      </c>
      <c r="AA359" t="str">
        <f t="shared" si="11"/>
        <v>Holz Michael</v>
      </c>
    </row>
    <row r="360" spans="1:27" x14ac:dyDescent="0.45">
      <c r="A360">
        <v>10300</v>
      </c>
      <c r="B360">
        <v>22</v>
      </c>
      <c r="C360" s="27">
        <v>76.61</v>
      </c>
      <c r="D360">
        <v>6</v>
      </c>
      <c r="E360">
        <v>1685.42</v>
      </c>
      <c r="F360" s="9">
        <f t="shared" si="10"/>
        <v>37898</v>
      </c>
      <c r="G360" s="1">
        <v>37898</v>
      </c>
      <c r="H360" t="s">
        <v>25</v>
      </c>
      <c r="I360">
        <v>4</v>
      </c>
      <c r="J360">
        <v>10</v>
      </c>
      <c r="K360">
        <v>2003</v>
      </c>
      <c r="L360" t="s">
        <v>181</v>
      </c>
      <c r="M360">
        <v>79</v>
      </c>
      <c r="N360" t="s">
        <v>518</v>
      </c>
      <c r="O360" t="s">
        <v>462</v>
      </c>
      <c r="P360" t="s">
        <v>463</v>
      </c>
      <c r="Q360" t="s">
        <v>464</v>
      </c>
      <c r="S360" t="s">
        <v>465</v>
      </c>
      <c r="U360">
        <v>60528</v>
      </c>
      <c r="V360" t="s">
        <v>443</v>
      </c>
      <c r="W360" t="s">
        <v>42</v>
      </c>
      <c r="X360" t="s">
        <v>466</v>
      </c>
      <c r="Y360" t="s">
        <v>414</v>
      </c>
      <c r="Z360" t="s">
        <v>36</v>
      </c>
      <c r="AA360" t="str">
        <f t="shared" si="11"/>
        <v>Keitel Roland</v>
      </c>
    </row>
    <row r="361" spans="1:27" x14ac:dyDescent="0.45">
      <c r="A361">
        <v>10310</v>
      </c>
      <c r="B361">
        <v>49</v>
      </c>
      <c r="C361" s="27">
        <v>81.400000000000006</v>
      </c>
      <c r="D361">
        <v>11</v>
      </c>
      <c r="E361">
        <v>3988.6</v>
      </c>
      <c r="F361" s="9">
        <f t="shared" si="10"/>
        <v>38276</v>
      </c>
      <c r="G361" s="1">
        <v>38276</v>
      </c>
      <c r="H361" t="s">
        <v>25</v>
      </c>
      <c r="I361">
        <v>4</v>
      </c>
      <c r="J361">
        <v>10</v>
      </c>
      <c r="K361">
        <v>2004</v>
      </c>
      <c r="L361" t="s">
        <v>181</v>
      </c>
      <c r="M361">
        <v>79</v>
      </c>
      <c r="N361" t="s">
        <v>518</v>
      </c>
      <c r="O361" t="s">
        <v>439</v>
      </c>
      <c r="P361" t="s">
        <v>440</v>
      </c>
      <c r="Q361" t="s">
        <v>441</v>
      </c>
      <c r="S361" t="s">
        <v>442</v>
      </c>
      <c r="U361">
        <v>50739</v>
      </c>
      <c r="V361" t="s">
        <v>443</v>
      </c>
      <c r="W361" t="s">
        <v>42</v>
      </c>
      <c r="X361" t="s">
        <v>444</v>
      </c>
      <c r="Y361" t="s">
        <v>445</v>
      </c>
      <c r="Z361" t="s">
        <v>51</v>
      </c>
      <c r="AA361" t="str">
        <f t="shared" si="11"/>
        <v>Pfalzheim Henriette</v>
      </c>
    </row>
    <row r="362" spans="1:27" x14ac:dyDescent="0.45">
      <c r="A362">
        <v>10320</v>
      </c>
      <c r="B362">
        <v>38</v>
      </c>
      <c r="C362" s="27">
        <v>73.42</v>
      </c>
      <c r="D362">
        <v>4</v>
      </c>
      <c r="E362">
        <v>2789.96</v>
      </c>
      <c r="F362" s="9">
        <f t="shared" si="10"/>
        <v>38294</v>
      </c>
      <c r="G362" s="1">
        <v>38294</v>
      </c>
      <c r="H362" t="s">
        <v>25</v>
      </c>
      <c r="I362">
        <v>4</v>
      </c>
      <c r="J362">
        <v>11</v>
      </c>
      <c r="K362">
        <v>2004</v>
      </c>
      <c r="L362" t="s">
        <v>181</v>
      </c>
      <c r="M362">
        <v>79</v>
      </c>
      <c r="N362" t="s">
        <v>518</v>
      </c>
      <c r="O362" t="s">
        <v>183</v>
      </c>
      <c r="P362" t="s">
        <v>184</v>
      </c>
      <c r="Q362" t="s">
        <v>185</v>
      </c>
      <c r="S362" t="s">
        <v>186</v>
      </c>
      <c r="U362" t="s">
        <v>187</v>
      </c>
      <c r="V362" t="s">
        <v>188</v>
      </c>
      <c r="W362" t="s">
        <v>42</v>
      </c>
      <c r="X362" t="s">
        <v>189</v>
      </c>
      <c r="Y362" t="s">
        <v>190</v>
      </c>
      <c r="Z362" t="s">
        <v>36</v>
      </c>
      <c r="AA362" t="str">
        <f t="shared" si="11"/>
        <v>Berglund Christina</v>
      </c>
    </row>
    <row r="363" spans="1:27" x14ac:dyDescent="0.45">
      <c r="A363">
        <v>10329</v>
      </c>
      <c r="B363">
        <v>33</v>
      </c>
      <c r="C363" s="27">
        <v>100</v>
      </c>
      <c r="D363">
        <v>14</v>
      </c>
      <c r="E363">
        <v>3607.56</v>
      </c>
      <c r="F363" s="9">
        <f t="shared" si="10"/>
        <v>38306</v>
      </c>
      <c r="G363" s="1">
        <v>38306</v>
      </c>
      <c r="H363" t="s">
        <v>25</v>
      </c>
      <c r="I363">
        <v>4</v>
      </c>
      <c r="J363">
        <v>11</v>
      </c>
      <c r="K363">
        <v>2004</v>
      </c>
      <c r="L363" t="s">
        <v>181</v>
      </c>
      <c r="M363">
        <v>79</v>
      </c>
      <c r="N363" t="s">
        <v>518</v>
      </c>
      <c r="O363" t="s">
        <v>28</v>
      </c>
      <c r="P363">
        <v>2125557818</v>
      </c>
      <c r="Q363" t="s">
        <v>29</v>
      </c>
      <c r="S363" t="s">
        <v>30</v>
      </c>
      <c r="T363" t="s">
        <v>31</v>
      </c>
      <c r="U363">
        <v>10022</v>
      </c>
      <c r="V363" t="s">
        <v>32</v>
      </c>
      <c r="W363" t="s">
        <v>33</v>
      </c>
      <c r="X363" t="s">
        <v>34</v>
      </c>
      <c r="Y363" t="s">
        <v>35</v>
      </c>
      <c r="Z363" t="s">
        <v>51</v>
      </c>
      <c r="AA363" t="str">
        <f t="shared" si="11"/>
        <v>Yu Kwai</v>
      </c>
    </row>
    <row r="364" spans="1:27" x14ac:dyDescent="0.45">
      <c r="A364">
        <v>10341</v>
      </c>
      <c r="B364">
        <v>36</v>
      </c>
      <c r="C364" s="27">
        <v>93.56</v>
      </c>
      <c r="D364">
        <v>10</v>
      </c>
      <c r="E364">
        <v>3368.16</v>
      </c>
      <c r="F364" s="9">
        <f t="shared" si="10"/>
        <v>38315</v>
      </c>
      <c r="G364" s="1">
        <v>38315</v>
      </c>
      <c r="H364" t="s">
        <v>25</v>
      </c>
      <c r="I364">
        <v>4</v>
      </c>
      <c r="J364">
        <v>11</v>
      </c>
      <c r="K364">
        <v>2004</v>
      </c>
      <c r="L364" t="s">
        <v>181</v>
      </c>
      <c r="M364">
        <v>79</v>
      </c>
      <c r="N364" t="s">
        <v>518</v>
      </c>
      <c r="O364" t="s">
        <v>144</v>
      </c>
      <c r="P364" t="s">
        <v>145</v>
      </c>
      <c r="Q364" t="s">
        <v>146</v>
      </c>
      <c r="S364" t="s">
        <v>147</v>
      </c>
      <c r="U364">
        <v>5020</v>
      </c>
      <c r="V364" t="s">
        <v>148</v>
      </c>
      <c r="W364" t="s">
        <v>42</v>
      </c>
      <c r="X364" t="s">
        <v>149</v>
      </c>
      <c r="Y364" t="s">
        <v>150</v>
      </c>
      <c r="Z364" t="s">
        <v>51</v>
      </c>
      <c r="AA364" t="str">
        <f t="shared" si="11"/>
        <v>Pipps Georg</v>
      </c>
    </row>
    <row r="365" spans="1:27" x14ac:dyDescent="0.45">
      <c r="A365">
        <v>10363</v>
      </c>
      <c r="B365">
        <v>34</v>
      </c>
      <c r="C365" s="27">
        <v>81.62</v>
      </c>
      <c r="D365">
        <v>5</v>
      </c>
      <c r="E365">
        <v>2775.08</v>
      </c>
      <c r="F365" s="9">
        <f t="shared" si="10"/>
        <v>38358</v>
      </c>
      <c r="G365" s="1">
        <v>38358</v>
      </c>
      <c r="H365" t="s">
        <v>25</v>
      </c>
      <c r="I365">
        <v>1</v>
      </c>
      <c r="J365">
        <v>1</v>
      </c>
      <c r="K365">
        <v>2005</v>
      </c>
      <c r="L365" t="s">
        <v>181</v>
      </c>
      <c r="M365">
        <v>79</v>
      </c>
      <c r="N365" t="s">
        <v>518</v>
      </c>
      <c r="O365" t="s">
        <v>467</v>
      </c>
      <c r="P365" t="s">
        <v>468</v>
      </c>
      <c r="Q365" t="s">
        <v>469</v>
      </c>
      <c r="S365" t="s">
        <v>470</v>
      </c>
      <c r="U365" t="s">
        <v>471</v>
      </c>
      <c r="V365" t="s">
        <v>130</v>
      </c>
      <c r="W365" t="s">
        <v>42</v>
      </c>
      <c r="X365" t="s">
        <v>472</v>
      </c>
      <c r="Y365" t="s">
        <v>473</v>
      </c>
      <c r="Z365" t="s">
        <v>36</v>
      </c>
      <c r="AA365" t="str">
        <f t="shared" si="11"/>
        <v>Suominen Kalle</v>
      </c>
    </row>
    <row r="366" spans="1:27" x14ac:dyDescent="0.45">
      <c r="A366">
        <v>10377</v>
      </c>
      <c r="B366">
        <v>24</v>
      </c>
      <c r="C366" s="27">
        <v>67.83</v>
      </c>
      <c r="D366">
        <v>5</v>
      </c>
      <c r="E366">
        <v>1627.92</v>
      </c>
      <c r="F366" s="9">
        <f t="shared" si="10"/>
        <v>38392</v>
      </c>
      <c r="G366" s="1">
        <v>38392</v>
      </c>
      <c r="H366" t="s">
        <v>25</v>
      </c>
      <c r="I366">
        <v>1</v>
      </c>
      <c r="J366">
        <v>2</v>
      </c>
      <c r="K366">
        <v>2005</v>
      </c>
      <c r="L366" t="s">
        <v>181</v>
      </c>
      <c r="M366">
        <v>79</v>
      </c>
      <c r="N366" t="s">
        <v>518</v>
      </c>
      <c r="O366" t="s">
        <v>126</v>
      </c>
      <c r="P366" t="s">
        <v>127</v>
      </c>
      <c r="Q366" t="s">
        <v>128</v>
      </c>
      <c r="S366" t="s">
        <v>129</v>
      </c>
      <c r="U366">
        <v>21240</v>
      </c>
      <c r="V366" t="s">
        <v>130</v>
      </c>
      <c r="W366" t="s">
        <v>42</v>
      </c>
      <c r="X366" t="s">
        <v>131</v>
      </c>
      <c r="Y366" t="s">
        <v>132</v>
      </c>
      <c r="Z366" t="s">
        <v>36</v>
      </c>
      <c r="AA366" t="str">
        <f t="shared" si="11"/>
        <v>Karttunen Matti</v>
      </c>
    </row>
    <row r="367" spans="1:27" x14ac:dyDescent="0.45">
      <c r="A367">
        <v>10389</v>
      </c>
      <c r="B367">
        <v>36</v>
      </c>
      <c r="C367" s="27">
        <v>70.260000000000005</v>
      </c>
      <c r="D367">
        <v>7</v>
      </c>
      <c r="E367">
        <v>2529.36</v>
      </c>
      <c r="F367" s="9">
        <f t="shared" si="10"/>
        <v>38414</v>
      </c>
      <c r="G367" s="1">
        <v>38414</v>
      </c>
      <c r="H367" t="s">
        <v>25</v>
      </c>
      <c r="I367">
        <v>1</v>
      </c>
      <c r="J367">
        <v>3</v>
      </c>
      <c r="K367">
        <v>2005</v>
      </c>
      <c r="L367" t="s">
        <v>181</v>
      </c>
      <c r="M367">
        <v>79</v>
      </c>
      <c r="N367" t="s">
        <v>518</v>
      </c>
      <c r="O367" t="s">
        <v>261</v>
      </c>
      <c r="P367" t="s">
        <v>262</v>
      </c>
      <c r="Q367" t="s">
        <v>263</v>
      </c>
      <c r="S367" t="s">
        <v>264</v>
      </c>
      <c r="U367" t="s">
        <v>265</v>
      </c>
      <c r="V367" t="s">
        <v>188</v>
      </c>
      <c r="W367" t="s">
        <v>42</v>
      </c>
      <c r="X367" t="s">
        <v>266</v>
      </c>
      <c r="Y367" t="s">
        <v>206</v>
      </c>
      <c r="Z367" t="s">
        <v>36</v>
      </c>
      <c r="AA367" t="str">
        <f t="shared" si="11"/>
        <v>Larsson Maria</v>
      </c>
    </row>
    <row r="368" spans="1:27" x14ac:dyDescent="0.45">
      <c r="A368">
        <v>10419</v>
      </c>
      <c r="B368">
        <v>34</v>
      </c>
      <c r="C368" s="27">
        <v>90.17</v>
      </c>
      <c r="D368">
        <v>14</v>
      </c>
      <c r="E368">
        <v>3065.78</v>
      </c>
      <c r="F368" s="9">
        <f t="shared" si="10"/>
        <v>38489</v>
      </c>
      <c r="G368" s="1">
        <v>38489</v>
      </c>
      <c r="H368" t="s">
        <v>25</v>
      </c>
      <c r="I368">
        <v>2</v>
      </c>
      <c r="J368">
        <v>5</v>
      </c>
      <c r="K368">
        <v>2005</v>
      </c>
      <c r="L368" t="s">
        <v>181</v>
      </c>
      <c r="M368">
        <v>79</v>
      </c>
      <c r="N368" t="s">
        <v>518</v>
      </c>
      <c r="O368" t="s">
        <v>144</v>
      </c>
      <c r="P368" t="s">
        <v>145</v>
      </c>
      <c r="Q368" t="s">
        <v>146</v>
      </c>
      <c r="S368" t="s">
        <v>147</v>
      </c>
      <c r="U368">
        <v>5020</v>
      </c>
      <c r="V368" t="s">
        <v>148</v>
      </c>
      <c r="W368" t="s">
        <v>42</v>
      </c>
      <c r="X368" t="s">
        <v>149</v>
      </c>
      <c r="Y368" t="s">
        <v>150</v>
      </c>
      <c r="Z368" t="s">
        <v>51</v>
      </c>
      <c r="AA368" t="str">
        <f t="shared" si="11"/>
        <v>Pipps Georg</v>
      </c>
    </row>
    <row r="369" spans="1:27" x14ac:dyDescent="0.45">
      <c r="A369">
        <v>10104</v>
      </c>
      <c r="B369">
        <v>41</v>
      </c>
      <c r="C369" s="27">
        <v>100</v>
      </c>
      <c r="D369">
        <v>9</v>
      </c>
      <c r="E369">
        <v>4615.78</v>
      </c>
      <c r="F369" s="9">
        <f t="shared" si="10"/>
        <v>37652</v>
      </c>
      <c r="G369" s="1">
        <v>37652</v>
      </c>
      <c r="H369" t="s">
        <v>25</v>
      </c>
      <c r="I369">
        <v>1</v>
      </c>
      <c r="J369">
        <v>1</v>
      </c>
      <c r="K369">
        <v>2003</v>
      </c>
      <c r="L369" t="s">
        <v>504</v>
      </c>
      <c r="M369">
        <v>118</v>
      </c>
      <c r="N369" t="s">
        <v>519</v>
      </c>
      <c r="O369" t="s">
        <v>174</v>
      </c>
      <c r="P369" t="s">
        <v>175</v>
      </c>
      <c r="Q369" t="s">
        <v>176</v>
      </c>
      <c r="S369" t="s">
        <v>177</v>
      </c>
      <c r="U369">
        <v>28034</v>
      </c>
      <c r="V369" t="s">
        <v>178</v>
      </c>
      <c r="W369" t="s">
        <v>42</v>
      </c>
      <c r="X369" t="s">
        <v>179</v>
      </c>
      <c r="Y369" t="s">
        <v>180</v>
      </c>
      <c r="Z369" t="s">
        <v>51</v>
      </c>
      <c r="AA369" t="str">
        <f t="shared" si="11"/>
        <v>Freyre Diego</v>
      </c>
    </row>
    <row r="370" spans="1:27" x14ac:dyDescent="0.45">
      <c r="A370">
        <v>10115</v>
      </c>
      <c r="B370">
        <v>46</v>
      </c>
      <c r="C370" s="27">
        <v>100</v>
      </c>
      <c r="D370">
        <v>5</v>
      </c>
      <c r="E370">
        <v>5723.78</v>
      </c>
      <c r="F370" s="9">
        <f t="shared" si="10"/>
        <v>37715</v>
      </c>
      <c r="G370" s="1">
        <v>37715</v>
      </c>
      <c r="H370" t="s">
        <v>25</v>
      </c>
      <c r="I370">
        <v>2</v>
      </c>
      <c r="J370">
        <v>4</v>
      </c>
      <c r="K370">
        <v>2003</v>
      </c>
      <c r="L370" t="s">
        <v>504</v>
      </c>
      <c r="M370">
        <v>118</v>
      </c>
      <c r="N370" t="s">
        <v>519</v>
      </c>
      <c r="O370" t="s">
        <v>203</v>
      </c>
      <c r="P370">
        <v>2125558493</v>
      </c>
      <c r="Q370" t="s">
        <v>204</v>
      </c>
      <c r="R370" t="s">
        <v>205</v>
      </c>
      <c r="S370" t="s">
        <v>30</v>
      </c>
      <c r="T370" t="s">
        <v>31</v>
      </c>
      <c r="U370">
        <v>10022</v>
      </c>
      <c r="V370" t="s">
        <v>32</v>
      </c>
      <c r="W370" t="s">
        <v>33</v>
      </c>
      <c r="X370" t="s">
        <v>124</v>
      </c>
      <c r="Y370" t="s">
        <v>206</v>
      </c>
      <c r="Z370" t="s">
        <v>51</v>
      </c>
      <c r="AA370" t="str">
        <f t="shared" si="11"/>
        <v>Hernandez Maria</v>
      </c>
    </row>
    <row r="371" spans="1:27" x14ac:dyDescent="0.45">
      <c r="A371">
        <v>10127</v>
      </c>
      <c r="B371">
        <v>24</v>
      </c>
      <c r="C371" s="27">
        <v>100</v>
      </c>
      <c r="D371">
        <v>11</v>
      </c>
      <c r="E371">
        <v>2559.6</v>
      </c>
      <c r="F371" s="9">
        <f t="shared" si="10"/>
        <v>37775</v>
      </c>
      <c r="G371" s="1">
        <v>37775</v>
      </c>
      <c r="H371" t="s">
        <v>25</v>
      </c>
      <c r="I371">
        <v>2</v>
      </c>
      <c r="J371">
        <v>6</v>
      </c>
      <c r="K371">
        <v>2003</v>
      </c>
      <c r="L371" t="s">
        <v>504</v>
      </c>
      <c r="M371">
        <v>118</v>
      </c>
      <c r="N371" t="s">
        <v>519</v>
      </c>
      <c r="O371" t="s">
        <v>475</v>
      </c>
      <c r="P371">
        <v>2125557413</v>
      </c>
      <c r="Q371" t="s">
        <v>476</v>
      </c>
      <c r="R371" t="s">
        <v>477</v>
      </c>
      <c r="S371" t="s">
        <v>30</v>
      </c>
      <c r="T371" t="s">
        <v>31</v>
      </c>
      <c r="U371">
        <v>10022</v>
      </c>
      <c r="V371" t="s">
        <v>32</v>
      </c>
      <c r="W371" t="s">
        <v>33</v>
      </c>
      <c r="X371" t="s">
        <v>56</v>
      </c>
      <c r="Y371" t="s">
        <v>478</v>
      </c>
      <c r="Z371" t="s">
        <v>36</v>
      </c>
      <c r="AA371" t="str">
        <f t="shared" si="11"/>
        <v>Young Jeff</v>
      </c>
    </row>
    <row r="372" spans="1:27" x14ac:dyDescent="0.45">
      <c r="A372">
        <v>10141</v>
      </c>
      <c r="B372">
        <v>21</v>
      </c>
      <c r="C372" s="27">
        <v>100</v>
      </c>
      <c r="D372">
        <v>5</v>
      </c>
      <c r="E372">
        <v>2140.11</v>
      </c>
      <c r="F372" s="9">
        <f t="shared" si="10"/>
        <v>37834</v>
      </c>
      <c r="G372" s="1">
        <v>37834</v>
      </c>
      <c r="H372" t="s">
        <v>25</v>
      </c>
      <c r="I372">
        <v>3</v>
      </c>
      <c r="J372">
        <v>8</v>
      </c>
      <c r="K372">
        <v>2003</v>
      </c>
      <c r="L372" t="s">
        <v>504</v>
      </c>
      <c r="M372">
        <v>118</v>
      </c>
      <c r="N372" t="s">
        <v>519</v>
      </c>
      <c r="O372" t="s">
        <v>467</v>
      </c>
      <c r="P372" t="s">
        <v>468</v>
      </c>
      <c r="Q372" t="s">
        <v>469</v>
      </c>
      <c r="S372" t="s">
        <v>470</v>
      </c>
      <c r="U372" t="s">
        <v>471</v>
      </c>
      <c r="V372" t="s">
        <v>130</v>
      </c>
      <c r="W372" t="s">
        <v>42</v>
      </c>
      <c r="X372" t="s">
        <v>472</v>
      </c>
      <c r="Y372" t="s">
        <v>473</v>
      </c>
      <c r="Z372" t="s">
        <v>36</v>
      </c>
      <c r="AA372" t="str">
        <f t="shared" si="11"/>
        <v>Suominen Kalle</v>
      </c>
    </row>
    <row r="373" spans="1:27" x14ac:dyDescent="0.45">
      <c r="A373">
        <v>10151</v>
      </c>
      <c r="B373">
        <v>24</v>
      </c>
      <c r="C373" s="27">
        <v>100</v>
      </c>
      <c r="D373">
        <v>3</v>
      </c>
      <c r="E373">
        <v>3327.6</v>
      </c>
      <c r="F373" s="9">
        <f t="shared" si="10"/>
        <v>37885</v>
      </c>
      <c r="G373" s="1">
        <v>37885</v>
      </c>
      <c r="H373" t="s">
        <v>25</v>
      </c>
      <c r="I373">
        <v>3</v>
      </c>
      <c r="J373">
        <v>9</v>
      </c>
      <c r="K373">
        <v>2003</v>
      </c>
      <c r="L373" t="s">
        <v>504</v>
      </c>
      <c r="M373">
        <v>118</v>
      </c>
      <c r="N373" t="s">
        <v>519</v>
      </c>
      <c r="O373" t="s">
        <v>391</v>
      </c>
      <c r="P373" t="s">
        <v>392</v>
      </c>
      <c r="Q373" t="s">
        <v>393</v>
      </c>
      <c r="S373" t="s">
        <v>394</v>
      </c>
      <c r="U373">
        <v>90110</v>
      </c>
      <c r="V373" t="s">
        <v>130</v>
      </c>
      <c r="W373" t="s">
        <v>42</v>
      </c>
      <c r="X373" t="s">
        <v>395</v>
      </c>
      <c r="Y373" t="s">
        <v>396</v>
      </c>
      <c r="Z373" t="s">
        <v>51</v>
      </c>
      <c r="AA373" t="str">
        <f t="shared" si="11"/>
        <v>Koskitalo Pirkko</v>
      </c>
    </row>
    <row r="374" spans="1:27" x14ac:dyDescent="0.45">
      <c r="A374">
        <v>10165</v>
      </c>
      <c r="B374">
        <v>48</v>
      </c>
      <c r="C374" s="27">
        <v>100</v>
      </c>
      <c r="D374">
        <v>12</v>
      </c>
      <c r="E374">
        <v>6825.6</v>
      </c>
      <c r="F374" s="9">
        <f t="shared" si="10"/>
        <v>37916</v>
      </c>
      <c r="G374" s="1">
        <v>37916</v>
      </c>
      <c r="H374" t="s">
        <v>25</v>
      </c>
      <c r="I374">
        <v>4</v>
      </c>
      <c r="J374">
        <v>10</v>
      </c>
      <c r="K374">
        <v>2003</v>
      </c>
      <c r="L374" t="s">
        <v>504</v>
      </c>
      <c r="M374">
        <v>118</v>
      </c>
      <c r="N374" t="s">
        <v>519</v>
      </c>
      <c r="O374" t="s">
        <v>196</v>
      </c>
      <c r="P374" t="s">
        <v>197</v>
      </c>
      <c r="Q374" t="s">
        <v>198</v>
      </c>
      <c r="S374" t="s">
        <v>199</v>
      </c>
      <c r="U374">
        <v>79903</v>
      </c>
      <c r="V374" t="s">
        <v>199</v>
      </c>
      <c r="W374" t="s">
        <v>200</v>
      </c>
      <c r="X374" t="s">
        <v>201</v>
      </c>
      <c r="Y374" t="s">
        <v>202</v>
      </c>
      <c r="Z374" t="s">
        <v>51</v>
      </c>
      <c r="AA374" t="str">
        <f t="shared" si="11"/>
        <v>Natividad Eric</v>
      </c>
    </row>
    <row r="375" spans="1:27" x14ac:dyDescent="0.45">
      <c r="A375">
        <v>10175</v>
      </c>
      <c r="B375">
        <v>26</v>
      </c>
      <c r="C375" s="27">
        <v>100</v>
      </c>
      <c r="D375">
        <v>1</v>
      </c>
      <c r="E375">
        <v>3543.28</v>
      </c>
      <c r="F375" s="9">
        <f t="shared" si="10"/>
        <v>37931</v>
      </c>
      <c r="G375" s="1">
        <v>37931</v>
      </c>
      <c r="H375" t="s">
        <v>25</v>
      </c>
      <c r="I375">
        <v>4</v>
      </c>
      <c r="J375">
        <v>11</v>
      </c>
      <c r="K375">
        <v>2003</v>
      </c>
      <c r="L375" t="s">
        <v>504</v>
      </c>
      <c r="M375">
        <v>118</v>
      </c>
      <c r="N375" t="s">
        <v>519</v>
      </c>
      <c r="O375" t="s">
        <v>329</v>
      </c>
      <c r="P375" t="s">
        <v>330</v>
      </c>
      <c r="Q375" t="s">
        <v>331</v>
      </c>
      <c r="S375" t="s">
        <v>332</v>
      </c>
      <c r="U375" t="s">
        <v>333</v>
      </c>
      <c r="V375" t="s">
        <v>170</v>
      </c>
      <c r="W375" t="s">
        <v>42</v>
      </c>
      <c r="X375" t="s">
        <v>61</v>
      </c>
      <c r="Y375" t="s">
        <v>334</v>
      </c>
      <c r="Z375" t="s">
        <v>51</v>
      </c>
      <c r="AA375" t="str">
        <f t="shared" si="11"/>
        <v>Brown Ann</v>
      </c>
    </row>
    <row r="376" spans="1:27" x14ac:dyDescent="0.45">
      <c r="A376">
        <v>10184</v>
      </c>
      <c r="B376">
        <v>37</v>
      </c>
      <c r="C376" s="27">
        <v>100</v>
      </c>
      <c r="D376">
        <v>6</v>
      </c>
      <c r="E376">
        <v>4516.22</v>
      </c>
      <c r="F376" s="9">
        <f t="shared" si="10"/>
        <v>37939</v>
      </c>
      <c r="G376" s="1">
        <v>37939</v>
      </c>
      <c r="H376" t="s">
        <v>25</v>
      </c>
      <c r="I376">
        <v>4</v>
      </c>
      <c r="J376">
        <v>11</v>
      </c>
      <c r="K376">
        <v>2003</v>
      </c>
      <c r="L376" t="s">
        <v>504</v>
      </c>
      <c r="M376">
        <v>118</v>
      </c>
      <c r="N376" t="s">
        <v>519</v>
      </c>
      <c r="O376" t="s">
        <v>520</v>
      </c>
      <c r="P376" t="s">
        <v>521</v>
      </c>
      <c r="Q376" t="s">
        <v>522</v>
      </c>
      <c r="S376" t="s">
        <v>523</v>
      </c>
      <c r="U376">
        <v>41101</v>
      </c>
      <c r="V376" t="s">
        <v>178</v>
      </c>
      <c r="W376" t="s">
        <v>42</v>
      </c>
      <c r="X376" t="s">
        <v>524</v>
      </c>
      <c r="Y376" t="s">
        <v>525</v>
      </c>
      <c r="Z376" t="s">
        <v>51</v>
      </c>
      <c r="AA376" t="str">
        <f t="shared" si="11"/>
        <v>Roel Jose Pedro</v>
      </c>
    </row>
    <row r="377" spans="1:27" x14ac:dyDescent="0.45">
      <c r="A377">
        <v>10195</v>
      </c>
      <c r="B377">
        <v>49</v>
      </c>
      <c r="C377" s="27">
        <v>100</v>
      </c>
      <c r="D377">
        <v>6</v>
      </c>
      <c r="E377">
        <v>6445.46</v>
      </c>
      <c r="F377" s="9">
        <f t="shared" si="10"/>
        <v>37950</v>
      </c>
      <c r="G377" s="1">
        <v>37950</v>
      </c>
      <c r="H377" t="s">
        <v>25</v>
      </c>
      <c r="I377">
        <v>4</v>
      </c>
      <c r="J377">
        <v>11</v>
      </c>
      <c r="K377">
        <v>2003</v>
      </c>
      <c r="L377" t="s">
        <v>504</v>
      </c>
      <c r="M377">
        <v>118</v>
      </c>
      <c r="N377" t="s">
        <v>519</v>
      </c>
      <c r="O377" t="s">
        <v>317</v>
      </c>
      <c r="P377">
        <v>9145554562</v>
      </c>
      <c r="Q377" t="s">
        <v>318</v>
      </c>
      <c r="S377" t="s">
        <v>319</v>
      </c>
      <c r="T377" t="s">
        <v>31</v>
      </c>
      <c r="U377">
        <v>24067</v>
      </c>
      <c r="V377" t="s">
        <v>32</v>
      </c>
      <c r="W377" t="s">
        <v>33</v>
      </c>
      <c r="X377" t="s">
        <v>102</v>
      </c>
      <c r="Y377" t="s">
        <v>238</v>
      </c>
      <c r="Z377" t="s">
        <v>51</v>
      </c>
      <c r="AA377" t="str">
        <f t="shared" si="11"/>
        <v>Frick Steve</v>
      </c>
    </row>
    <row r="378" spans="1:27" x14ac:dyDescent="0.45">
      <c r="A378">
        <v>10207</v>
      </c>
      <c r="B378">
        <v>34</v>
      </c>
      <c r="C378" s="27">
        <v>99.54</v>
      </c>
      <c r="D378">
        <v>7</v>
      </c>
      <c r="E378">
        <v>3384.36</v>
      </c>
      <c r="F378" s="9">
        <f t="shared" si="10"/>
        <v>37964</v>
      </c>
      <c r="G378" s="1">
        <v>37964</v>
      </c>
      <c r="H378" t="s">
        <v>25</v>
      </c>
      <c r="I378">
        <v>4</v>
      </c>
      <c r="J378">
        <v>12</v>
      </c>
      <c r="K378">
        <v>2003</v>
      </c>
      <c r="L378" t="s">
        <v>504</v>
      </c>
      <c r="M378">
        <v>118</v>
      </c>
      <c r="N378" t="s">
        <v>519</v>
      </c>
      <c r="O378" t="s">
        <v>415</v>
      </c>
      <c r="P378">
        <v>6175552555</v>
      </c>
      <c r="Q378" t="s">
        <v>416</v>
      </c>
      <c r="S378" t="s">
        <v>381</v>
      </c>
      <c r="T378" t="s">
        <v>123</v>
      </c>
      <c r="U378">
        <v>51003</v>
      </c>
      <c r="V378" t="s">
        <v>32</v>
      </c>
      <c r="W378" t="s">
        <v>33</v>
      </c>
      <c r="X378" t="s">
        <v>417</v>
      </c>
      <c r="Y378" t="s">
        <v>276</v>
      </c>
      <c r="Z378" t="s">
        <v>51</v>
      </c>
      <c r="AA378" t="str">
        <f t="shared" si="11"/>
        <v>Franco Valarie</v>
      </c>
    </row>
    <row r="379" spans="1:27" x14ac:dyDescent="0.45">
      <c r="A379">
        <v>10219</v>
      </c>
      <c r="B379">
        <v>48</v>
      </c>
      <c r="C379" s="27">
        <v>100</v>
      </c>
      <c r="D379">
        <v>2</v>
      </c>
      <c r="E379">
        <v>4891.68</v>
      </c>
      <c r="F379" s="9">
        <f t="shared" si="10"/>
        <v>38027</v>
      </c>
      <c r="G379" s="1">
        <v>38027</v>
      </c>
      <c r="H379" t="s">
        <v>25</v>
      </c>
      <c r="I379">
        <v>1</v>
      </c>
      <c r="J379">
        <v>2</v>
      </c>
      <c r="K379">
        <v>2004</v>
      </c>
      <c r="L379" t="s">
        <v>504</v>
      </c>
      <c r="M379">
        <v>118</v>
      </c>
      <c r="N379" t="s">
        <v>519</v>
      </c>
      <c r="O379" t="s">
        <v>526</v>
      </c>
      <c r="P379">
        <v>4155554312</v>
      </c>
      <c r="Q379" t="s">
        <v>527</v>
      </c>
      <c r="S379" t="s">
        <v>528</v>
      </c>
      <c r="T379" t="s">
        <v>55</v>
      </c>
      <c r="U379">
        <v>94217</v>
      </c>
      <c r="V379" t="s">
        <v>32</v>
      </c>
      <c r="W379" t="s">
        <v>33</v>
      </c>
      <c r="X379" t="s">
        <v>529</v>
      </c>
      <c r="Y379" t="s">
        <v>400</v>
      </c>
      <c r="Z379" t="s">
        <v>51</v>
      </c>
      <c r="AA379" t="str">
        <f t="shared" si="11"/>
        <v>Taylor Sue</v>
      </c>
    </row>
    <row r="380" spans="1:27" x14ac:dyDescent="0.45">
      <c r="A380">
        <v>10229</v>
      </c>
      <c r="B380">
        <v>36</v>
      </c>
      <c r="C380" s="27">
        <v>100</v>
      </c>
      <c r="D380">
        <v>1</v>
      </c>
      <c r="E380">
        <v>4521.96</v>
      </c>
      <c r="F380" s="9">
        <f t="shared" si="10"/>
        <v>38057</v>
      </c>
      <c r="G380" s="1">
        <v>38057</v>
      </c>
      <c r="H380" t="s">
        <v>25</v>
      </c>
      <c r="I380">
        <v>1</v>
      </c>
      <c r="J380">
        <v>3</v>
      </c>
      <c r="K380">
        <v>2004</v>
      </c>
      <c r="L380" t="s">
        <v>504</v>
      </c>
      <c r="M380">
        <v>118</v>
      </c>
      <c r="N380" t="s">
        <v>519</v>
      </c>
      <c r="O380" t="s">
        <v>272</v>
      </c>
      <c r="P380">
        <v>4155551450</v>
      </c>
      <c r="Q380" t="s">
        <v>273</v>
      </c>
      <c r="S380" t="s">
        <v>274</v>
      </c>
      <c r="T380" t="s">
        <v>55</v>
      </c>
      <c r="U380">
        <v>97562</v>
      </c>
      <c r="V380" t="s">
        <v>32</v>
      </c>
      <c r="W380" t="s">
        <v>33</v>
      </c>
      <c r="X380" t="s">
        <v>275</v>
      </c>
      <c r="Y380" t="s">
        <v>276</v>
      </c>
      <c r="Z380" t="s">
        <v>51</v>
      </c>
      <c r="AA380" t="str">
        <f t="shared" si="11"/>
        <v>Nelson Valarie</v>
      </c>
    </row>
    <row r="381" spans="1:27" x14ac:dyDescent="0.45">
      <c r="A381">
        <v>10246</v>
      </c>
      <c r="B381">
        <v>46</v>
      </c>
      <c r="C381" s="27">
        <v>100</v>
      </c>
      <c r="D381">
        <v>5</v>
      </c>
      <c r="E381">
        <v>5069.66</v>
      </c>
      <c r="F381" s="9">
        <f t="shared" si="10"/>
        <v>38112</v>
      </c>
      <c r="G381" s="1">
        <v>38112</v>
      </c>
      <c r="H381" t="s">
        <v>25</v>
      </c>
      <c r="I381">
        <v>2</v>
      </c>
      <c r="J381">
        <v>5</v>
      </c>
      <c r="K381">
        <v>2004</v>
      </c>
      <c r="L381" t="s">
        <v>504</v>
      </c>
      <c r="M381">
        <v>118</v>
      </c>
      <c r="N381" t="s">
        <v>519</v>
      </c>
      <c r="O381" t="s">
        <v>174</v>
      </c>
      <c r="P381" t="s">
        <v>175</v>
      </c>
      <c r="Q381" t="s">
        <v>176</v>
      </c>
      <c r="S381" t="s">
        <v>177</v>
      </c>
      <c r="U381">
        <v>28034</v>
      </c>
      <c r="V381" t="s">
        <v>178</v>
      </c>
      <c r="W381" t="s">
        <v>42</v>
      </c>
      <c r="X381" t="s">
        <v>179</v>
      </c>
      <c r="Y381" t="s">
        <v>180</v>
      </c>
      <c r="Z381" t="s">
        <v>51</v>
      </c>
      <c r="AA381" t="str">
        <f t="shared" si="11"/>
        <v>Freyre Diego</v>
      </c>
    </row>
    <row r="382" spans="1:27" x14ac:dyDescent="0.45">
      <c r="A382">
        <v>10259</v>
      </c>
      <c r="B382">
        <v>46</v>
      </c>
      <c r="C382" s="27">
        <v>100</v>
      </c>
      <c r="D382">
        <v>4</v>
      </c>
      <c r="E382">
        <v>6541.2</v>
      </c>
      <c r="F382" s="9">
        <f t="shared" si="10"/>
        <v>38153</v>
      </c>
      <c r="G382" s="1">
        <v>38153</v>
      </c>
      <c r="H382" t="s">
        <v>25</v>
      </c>
      <c r="I382">
        <v>2</v>
      </c>
      <c r="J382">
        <v>6</v>
      </c>
      <c r="K382">
        <v>2004</v>
      </c>
      <c r="L382" t="s">
        <v>504</v>
      </c>
      <c r="M382">
        <v>118</v>
      </c>
      <c r="N382" t="s">
        <v>519</v>
      </c>
      <c r="O382" t="s">
        <v>418</v>
      </c>
      <c r="P382" t="s">
        <v>419</v>
      </c>
      <c r="Q382" t="s">
        <v>420</v>
      </c>
      <c r="R382" t="s">
        <v>421</v>
      </c>
      <c r="S382" t="s">
        <v>199</v>
      </c>
      <c r="U382">
        <v>69045</v>
      </c>
      <c r="V382" t="s">
        <v>199</v>
      </c>
      <c r="W382" t="s">
        <v>96</v>
      </c>
      <c r="X382" t="s">
        <v>422</v>
      </c>
      <c r="Y382" t="s">
        <v>423</v>
      </c>
      <c r="Z382" t="s">
        <v>51</v>
      </c>
      <c r="AA382" t="str">
        <f t="shared" si="11"/>
        <v>Victorino Wendy</v>
      </c>
    </row>
    <row r="383" spans="1:27" x14ac:dyDescent="0.45">
      <c r="A383">
        <v>10271</v>
      </c>
      <c r="B383">
        <v>31</v>
      </c>
      <c r="C383" s="27">
        <v>97.17</v>
      </c>
      <c r="D383">
        <v>5</v>
      </c>
      <c r="E383">
        <v>3012.27</v>
      </c>
      <c r="F383" s="9">
        <f t="shared" si="10"/>
        <v>38188</v>
      </c>
      <c r="G383" s="1">
        <v>38188</v>
      </c>
      <c r="H383" t="s">
        <v>25</v>
      </c>
      <c r="I383">
        <v>3</v>
      </c>
      <c r="J383">
        <v>7</v>
      </c>
      <c r="K383">
        <v>2004</v>
      </c>
      <c r="L383" t="s">
        <v>504</v>
      </c>
      <c r="M383">
        <v>118</v>
      </c>
      <c r="N383" t="s">
        <v>519</v>
      </c>
      <c r="O383" t="s">
        <v>272</v>
      </c>
      <c r="P383">
        <v>4155551450</v>
      </c>
      <c r="Q383" t="s">
        <v>273</v>
      </c>
      <c r="S383" t="s">
        <v>274</v>
      </c>
      <c r="T383" t="s">
        <v>55</v>
      </c>
      <c r="U383">
        <v>97562</v>
      </c>
      <c r="V383" t="s">
        <v>32</v>
      </c>
      <c r="W383" t="s">
        <v>33</v>
      </c>
      <c r="X383" t="s">
        <v>275</v>
      </c>
      <c r="Y383" t="s">
        <v>276</v>
      </c>
      <c r="Z383" t="s">
        <v>51</v>
      </c>
      <c r="AA383" t="str">
        <f t="shared" si="11"/>
        <v>Nelson Valarie</v>
      </c>
    </row>
    <row r="384" spans="1:27" x14ac:dyDescent="0.45">
      <c r="A384">
        <v>10281</v>
      </c>
      <c r="B384">
        <v>41</v>
      </c>
      <c r="C384" s="27">
        <v>100</v>
      </c>
      <c r="D384">
        <v>1</v>
      </c>
      <c r="E384">
        <v>5247.18</v>
      </c>
      <c r="F384" s="9">
        <f t="shared" si="10"/>
        <v>38218</v>
      </c>
      <c r="G384" s="1">
        <v>38218</v>
      </c>
      <c r="H384" t="s">
        <v>25</v>
      </c>
      <c r="I384">
        <v>3</v>
      </c>
      <c r="J384">
        <v>8</v>
      </c>
      <c r="K384">
        <v>2004</v>
      </c>
      <c r="L384" t="s">
        <v>504</v>
      </c>
      <c r="M384">
        <v>118</v>
      </c>
      <c r="N384" t="s">
        <v>519</v>
      </c>
      <c r="O384" t="s">
        <v>139</v>
      </c>
      <c r="P384">
        <v>2155551555</v>
      </c>
      <c r="Q384" t="s">
        <v>140</v>
      </c>
      <c r="S384" t="s">
        <v>141</v>
      </c>
      <c r="T384" t="s">
        <v>142</v>
      </c>
      <c r="U384">
        <v>70267</v>
      </c>
      <c r="V384" t="s">
        <v>32</v>
      </c>
      <c r="W384" t="s">
        <v>33</v>
      </c>
      <c r="X384" t="s">
        <v>34</v>
      </c>
      <c r="Y384" t="s">
        <v>143</v>
      </c>
      <c r="Z384" t="s">
        <v>51</v>
      </c>
      <c r="AA384" t="str">
        <f t="shared" si="11"/>
        <v>Yu Kyung</v>
      </c>
    </row>
    <row r="385" spans="1:27" x14ac:dyDescent="0.45">
      <c r="A385">
        <v>10292</v>
      </c>
      <c r="B385">
        <v>21</v>
      </c>
      <c r="C385" s="27">
        <v>100</v>
      </c>
      <c r="D385">
        <v>8</v>
      </c>
      <c r="E385">
        <v>2214.87</v>
      </c>
      <c r="F385" s="9">
        <f t="shared" si="10"/>
        <v>38238</v>
      </c>
      <c r="G385" s="1">
        <v>38238</v>
      </c>
      <c r="H385" t="s">
        <v>25</v>
      </c>
      <c r="I385">
        <v>3</v>
      </c>
      <c r="J385">
        <v>9</v>
      </c>
      <c r="K385">
        <v>2004</v>
      </c>
      <c r="L385" t="s">
        <v>504</v>
      </c>
      <c r="M385">
        <v>118</v>
      </c>
      <c r="N385" t="s">
        <v>519</v>
      </c>
      <c r="O385" t="s">
        <v>28</v>
      </c>
      <c r="P385">
        <v>2125557818</v>
      </c>
      <c r="Q385" t="s">
        <v>29</v>
      </c>
      <c r="S385" t="s">
        <v>30</v>
      </c>
      <c r="T385" t="s">
        <v>31</v>
      </c>
      <c r="U385">
        <v>10022</v>
      </c>
      <c r="V385" t="s">
        <v>32</v>
      </c>
      <c r="W385" t="s">
        <v>33</v>
      </c>
      <c r="X385" t="s">
        <v>34</v>
      </c>
      <c r="Y385" t="s">
        <v>35</v>
      </c>
      <c r="Z385" t="s">
        <v>36</v>
      </c>
      <c r="AA385" t="str">
        <f t="shared" si="11"/>
        <v>Yu Kwai</v>
      </c>
    </row>
    <row r="386" spans="1:27" x14ac:dyDescent="0.45">
      <c r="A386">
        <v>10305</v>
      </c>
      <c r="B386">
        <v>38</v>
      </c>
      <c r="C386" s="27">
        <v>100</v>
      </c>
      <c r="D386">
        <v>5</v>
      </c>
      <c r="E386">
        <v>4773.18</v>
      </c>
      <c r="F386" s="9">
        <f t="shared" si="10"/>
        <v>38273</v>
      </c>
      <c r="G386" s="1">
        <v>38273</v>
      </c>
      <c r="H386" t="s">
        <v>25</v>
      </c>
      <c r="I386">
        <v>4</v>
      </c>
      <c r="J386">
        <v>10</v>
      </c>
      <c r="K386">
        <v>2004</v>
      </c>
      <c r="L386" t="s">
        <v>504</v>
      </c>
      <c r="M386">
        <v>118</v>
      </c>
      <c r="N386" t="s">
        <v>519</v>
      </c>
      <c r="O386" t="s">
        <v>120</v>
      </c>
      <c r="P386">
        <v>6175558555</v>
      </c>
      <c r="Q386" t="s">
        <v>121</v>
      </c>
      <c r="S386" t="s">
        <v>122</v>
      </c>
      <c r="T386" t="s">
        <v>123</v>
      </c>
      <c r="U386">
        <v>51247</v>
      </c>
      <c r="V386" t="s">
        <v>32</v>
      </c>
      <c r="W386" t="s">
        <v>33</v>
      </c>
      <c r="X386" t="s">
        <v>124</v>
      </c>
      <c r="Y386" t="s">
        <v>125</v>
      </c>
      <c r="Z386" t="s">
        <v>51</v>
      </c>
      <c r="AA386" t="str">
        <f t="shared" si="11"/>
        <v>Hernandez Marta</v>
      </c>
    </row>
    <row r="387" spans="1:27" x14ac:dyDescent="0.45">
      <c r="A387">
        <v>10314</v>
      </c>
      <c r="B387">
        <v>45</v>
      </c>
      <c r="C387" s="27">
        <v>100</v>
      </c>
      <c r="D387">
        <v>14</v>
      </c>
      <c r="E387">
        <v>6185.7</v>
      </c>
      <c r="F387" s="9">
        <f t="shared" ref="F387:F450" si="12">(G387)</f>
        <v>38282</v>
      </c>
      <c r="G387" s="1">
        <v>38282</v>
      </c>
      <c r="H387" t="s">
        <v>25</v>
      </c>
      <c r="I387">
        <v>4</v>
      </c>
      <c r="J387">
        <v>10</v>
      </c>
      <c r="K387">
        <v>2004</v>
      </c>
      <c r="L387" t="s">
        <v>504</v>
      </c>
      <c r="M387">
        <v>118</v>
      </c>
      <c r="N387" t="s">
        <v>519</v>
      </c>
      <c r="O387" t="s">
        <v>498</v>
      </c>
      <c r="P387" t="s">
        <v>499</v>
      </c>
      <c r="Q387" t="s">
        <v>500</v>
      </c>
      <c r="S387" t="s">
        <v>501</v>
      </c>
      <c r="U387">
        <v>8200</v>
      </c>
      <c r="V387" t="s">
        <v>326</v>
      </c>
      <c r="W387" t="s">
        <v>42</v>
      </c>
      <c r="X387" t="s">
        <v>502</v>
      </c>
      <c r="Y387" t="s">
        <v>503</v>
      </c>
      <c r="Z387" t="s">
        <v>51</v>
      </c>
      <c r="AA387" t="str">
        <f t="shared" ref="AA387:AA450" si="13">CONCATENATE(X387," ",Y387)</f>
        <v>Ibsen Palle</v>
      </c>
    </row>
    <row r="388" spans="1:27" x14ac:dyDescent="0.45">
      <c r="A388">
        <v>10324</v>
      </c>
      <c r="B388">
        <v>26</v>
      </c>
      <c r="C388" s="27">
        <v>58.38</v>
      </c>
      <c r="D388">
        <v>7</v>
      </c>
      <c r="E388">
        <v>1517.88</v>
      </c>
      <c r="F388" s="9">
        <f t="shared" si="12"/>
        <v>38296</v>
      </c>
      <c r="G388" s="1">
        <v>38296</v>
      </c>
      <c r="H388" t="s">
        <v>25</v>
      </c>
      <c r="I388">
        <v>4</v>
      </c>
      <c r="J388">
        <v>11</v>
      </c>
      <c r="K388">
        <v>2004</v>
      </c>
      <c r="L388" t="s">
        <v>504</v>
      </c>
      <c r="M388">
        <v>118</v>
      </c>
      <c r="N388" t="s">
        <v>519</v>
      </c>
      <c r="O388" t="s">
        <v>99</v>
      </c>
      <c r="P388">
        <v>2125551500</v>
      </c>
      <c r="Q388" t="s">
        <v>100</v>
      </c>
      <c r="R388" t="s">
        <v>101</v>
      </c>
      <c r="S388" t="s">
        <v>30</v>
      </c>
      <c r="T388" t="s">
        <v>31</v>
      </c>
      <c r="U388">
        <v>10022</v>
      </c>
      <c r="V388" t="s">
        <v>32</v>
      </c>
      <c r="W388" t="s">
        <v>33</v>
      </c>
      <c r="X388" t="s">
        <v>102</v>
      </c>
      <c r="Y388" t="s">
        <v>103</v>
      </c>
      <c r="Z388" t="s">
        <v>36</v>
      </c>
      <c r="AA388" t="str">
        <f t="shared" si="13"/>
        <v>Frick Michael</v>
      </c>
    </row>
    <row r="389" spans="1:27" x14ac:dyDescent="0.45">
      <c r="A389">
        <v>10336</v>
      </c>
      <c r="B389">
        <v>38</v>
      </c>
      <c r="C389" s="27">
        <v>100</v>
      </c>
      <c r="D389">
        <v>3</v>
      </c>
      <c r="E389">
        <v>6372.6</v>
      </c>
      <c r="F389" s="9">
        <f t="shared" si="12"/>
        <v>38311</v>
      </c>
      <c r="G389" s="1">
        <v>38311</v>
      </c>
      <c r="H389" t="s">
        <v>25</v>
      </c>
      <c r="I389">
        <v>4</v>
      </c>
      <c r="J389">
        <v>11</v>
      </c>
      <c r="K389">
        <v>2004</v>
      </c>
      <c r="L389" t="s">
        <v>504</v>
      </c>
      <c r="M389">
        <v>118</v>
      </c>
      <c r="N389" t="s">
        <v>519</v>
      </c>
      <c r="O389" t="s">
        <v>403</v>
      </c>
      <c r="P389" t="s">
        <v>404</v>
      </c>
      <c r="Q389" t="s">
        <v>405</v>
      </c>
      <c r="S389" t="s">
        <v>48</v>
      </c>
      <c r="U389">
        <v>75012</v>
      </c>
      <c r="V389" t="s">
        <v>41</v>
      </c>
      <c r="W389" t="s">
        <v>42</v>
      </c>
      <c r="X389" t="s">
        <v>406</v>
      </c>
      <c r="Y389" t="s">
        <v>407</v>
      </c>
      <c r="Z389" t="s">
        <v>51</v>
      </c>
      <c r="AA389" t="str">
        <f t="shared" si="13"/>
        <v>Bertrand Marie</v>
      </c>
    </row>
    <row r="390" spans="1:27" x14ac:dyDescent="0.45">
      <c r="A390">
        <v>10349</v>
      </c>
      <c r="B390">
        <v>48</v>
      </c>
      <c r="C390" s="27">
        <v>100</v>
      </c>
      <c r="D390">
        <v>9</v>
      </c>
      <c r="E390">
        <v>5232.96</v>
      </c>
      <c r="F390" s="9">
        <f t="shared" si="12"/>
        <v>38322</v>
      </c>
      <c r="G390" s="1">
        <v>38322</v>
      </c>
      <c r="H390" t="s">
        <v>25</v>
      </c>
      <c r="I390">
        <v>4</v>
      </c>
      <c r="J390">
        <v>12</v>
      </c>
      <c r="K390">
        <v>2004</v>
      </c>
      <c r="L390" t="s">
        <v>504</v>
      </c>
      <c r="M390">
        <v>118</v>
      </c>
      <c r="N390" t="s">
        <v>519</v>
      </c>
      <c r="O390" t="s">
        <v>475</v>
      </c>
      <c r="P390">
        <v>2125557413</v>
      </c>
      <c r="Q390" t="s">
        <v>476</v>
      </c>
      <c r="R390" t="s">
        <v>477</v>
      </c>
      <c r="S390" t="s">
        <v>30</v>
      </c>
      <c r="T390" t="s">
        <v>31</v>
      </c>
      <c r="U390">
        <v>10022</v>
      </c>
      <c r="V390" t="s">
        <v>32</v>
      </c>
      <c r="W390" t="s">
        <v>33</v>
      </c>
      <c r="X390" t="s">
        <v>56</v>
      </c>
      <c r="Y390" t="s">
        <v>478</v>
      </c>
      <c r="Z390" t="s">
        <v>51</v>
      </c>
      <c r="AA390" t="str">
        <f t="shared" si="13"/>
        <v>Young Jeff</v>
      </c>
    </row>
    <row r="391" spans="1:27" x14ac:dyDescent="0.45">
      <c r="A391">
        <v>10358</v>
      </c>
      <c r="B391">
        <v>42</v>
      </c>
      <c r="C391" s="27">
        <v>64.16</v>
      </c>
      <c r="D391">
        <v>9</v>
      </c>
      <c r="E391">
        <v>2694.72</v>
      </c>
      <c r="F391" s="9">
        <f t="shared" si="12"/>
        <v>38331</v>
      </c>
      <c r="G391" s="1">
        <v>38331</v>
      </c>
      <c r="H391" t="s">
        <v>25</v>
      </c>
      <c r="I391">
        <v>4</v>
      </c>
      <c r="J391">
        <v>12</v>
      </c>
      <c r="K391">
        <v>2004</v>
      </c>
      <c r="L391" t="s">
        <v>504</v>
      </c>
      <c r="M391">
        <v>118</v>
      </c>
      <c r="N391" t="s">
        <v>519</v>
      </c>
      <c r="O391" t="s">
        <v>174</v>
      </c>
      <c r="P391" t="s">
        <v>175</v>
      </c>
      <c r="Q391" t="s">
        <v>176</v>
      </c>
      <c r="S391" t="s">
        <v>177</v>
      </c>
      <c r="U391">
        <v>28034</v>
      </c>
      <c r="V391" t="s">
        <v>178</v>
      </c>
      <c r="W391" t="s">
        <v>42</v>
      </c>
      <c r="X391" t="s">
        <v>179</v>
      </c>
      <c r="Y391" t="s">
        <v>180</v>
      </c>
      <c r="Z391" t="s">
        <v>36</v>
      </c>
      <c r="AA391" t="str">
        <f t="shared" si="13"/>
        <v>Freyre Diego</v>
      </c>
    </row>
    <row r="392" spans="1:27" x14ac:dyDescent="0.45">
      <c r="A392">
        <v>10371</v>
      </c>
      <c r="B392">
        <v>49</v>
      </c>
      <c r="C392" s="27">
        <v>35.71</v>
      </c>
      <c r="D392">
        <v>4</v>
      </c>
      <c r="E392">
        <v>1749.79</v>
      </c>
      <c r="F392" s="9">
        <f t="shared" si="12"/>
        <v>38375</v>
      </c>
      <c r="G392" s="1">
        <v>38375</v>
      </c>
      <c r="H392" t="s">
        <v>25</v>
      </c>
      <c r="I392">
        <v>1</v>
      </c>
      <c r="J392">
        <v>1</v>
      </c>
      <c r="K392">
        <v>2005</v>
      </c>
      <c r="L392" t="s">
        <v>504</v>
      </c>
      <c r="M392">
        <v>118</v>
      </c>
      <c r="N392" t="s">
        <v>519</v>
      </c>
      <c r="O392" t="s">
        <v>272</v>
      </c>
      <c r="P392">
        <v>4155551450</v>
      </c>
      <c r="Q392" t="s">
        <v>273</v>
      </c>
      <c r="S392" t="s">
        <v>274</v>
      </c>
      <c r="T392" t="s">
        <v>55</v>
      </c>
      <c r="U392">
        <v>97562</v>
      </c>
      <c r="V392" t="s">
        <v>32</v>
      </c>
      <c r="W392" t="s">
        <v>33</v>
      </c>
      <c r="X392" t="s">
        <v>275</v>
      </c>
      <c r="Y392" t="s">
        <v>276</v>
      </c>
      <c r="Z392" t="s">
        <v>36</v>
      </c>
      <c r="AA392" t="str">
        <f t="shared" si="13"/>
        <v>Nelson Valarie</v>
      </c>
    </row>
    <row r="393" spans="1:27" x14ac:dyDescent="0.45">
      <c r="A393">
        <v>10382</v>
      </c>
      <c r="B393">
        <v>32</v>
      </c>
      <c r="C393" s="27">
        <v>66.58</v>
      </c>
      <c r="D393">
        <v>13</v>
      </c>
      <c r="E393">
        <v>2130.56</v>
      </c>
      <c r="F393" s="9">
        <f t="shared" si="12"/>
        <v>38400</v>
      </c>
      <c r="G393" s="1">
        <v>38400</v>
      </c>
      <c r="H393" t="s">
        <v>25</v>
      </c>
      <c r="I393">
        <v>1</v>
      </c>
      <c r="J393">
        <v>2</v>
      </c>
      <c r="K393">
        <v>2005</v>
      </c>
      <c r="L393" t="s">
        <v>504</v>
      </c>
      <c r="M393">
        <v>118</v>
      </c>
      <c r="N393" t="s">
        <v>519</v>
      </c>
      <c r="O393" t="s">
        <v>272</v>
      </c>
      <c r="P393">
        <v>4155551450</v>
      </c>
      <c r="Q393" t="s">
        <v>273</v>
      </c>
      <c r="S393" t="s">
        <v>274</v>
      </c>
      <c r="T393" t="s">
        <v>55</v>
      </c>
      <c r="U393">
        <v>97562</v>
      </c>
      <c r="V393" t="s">
        <v>32</v>
      </c>
      <c r="W393" t="s">
        <v>33</v>
      </c>
      <c r="X393" t="s">
        <v>275</v>
      </c>
      <c r="Y393" t="s">
        <v>276</v>
      </c>
      <c r="Z393" t="s">
        <v>36</v>
      </c>
      <c r="AA393" t="str">
        <f t="shared" si="13"/>
        <v>Nelson Valarie</v>
      </c>
    </row>
    <row r="394" spans="1:27" x14ac:dyDescent="0.45">
      <c r="A394">
        <v>10412</v>
      </c>
      <c r="B394">
        <v>54</v>
      </c>
      <c r="C394" s="27">
        <v>100</v>
      </c>
      <c r="D394">
        <v>5</v>
      </c>
      <c r="E394">
        <v>5951.34</v>
      </c>
      <c r="F394" s="9">
        <f t="shared" si="12"/>
        <v>38475</v>
      </c>
      <c r="G394" s="1">
        <v>38475</v>
      </c>
      <c r="H394" t="s">
        <v>25</v>
      </c>
      <c r="I394">
        <v>2</v>
      </c>
      <c r="J394">
        <v>5</v>
      </c>
      <c r="K394">
        <v>2005</v>
      </c>
      <c r="L394" t="s">
        <v>504</v>
      </c>
      <c r="M394">
        <v>118</v>
      </c>
      <c r="N394" t="s">
        <v>519</v>
      </c>
      <c r="O394" t="s">
        <v>174</v>
      </c>
      <c r="P394" t="s">
        <v>175</v>
      </c>
      <c r="Q394" t="s">
        <v>176</v>
      </c>
      <c r="S394" t="s">
        <v>177</v>
      </c>
      <c r="U394">
        <v>28034</v>
      </c>
      <c r="V394" t="s">
        <v>178</v>
      </c>
      <c r="W394" t="s">
        <v>42</v>
      </c>
      <c r="X394" t="s">
        <v>179</v>
      </c>
      <c r="Y394" t="s">
        <v>180</v>
      </c>
      <c r="Z394" t="s">
        <v>51</v>
      </c>
      <c r="AA394" t="str">
        <f t="shared" si="13"/>
        <v>Freyre Diego</v>
      </c>
    </row>
    <row r="395" spans="1:27" x14ac:dyDescent="0.45">
      <c r="A395">
        <v>10425</v>
      </c>
      <c r="B395">
        <v>33</v>
      </c>
      <c r="C395" s="27">
        <v>100</v>
      </c>
      <c r="D395">
        <v>4</v>
      </c>
      <c r="E395">
        <v>4692.6000000000004</v>
      </c>
      <c r="F395" s="9">
        <f t="shared" si="12"/>
        <v>38503</v>
      </c>
      <c r="G395" s="1">
        <v>38503</v>
      </c>
      <c r="H395" t="s">
        <v>300</v>
      </c>
      <c r="I395">
        <v>2</v>
      </c>
      <c r="J395">
        <v>5</v>
      </c>
      <c r="K395">
        <v>2005</v>
      </c>
      <c r="L395" t="s">
        <v>504</v>
      </c>
      <c r="M395">
        <v>118</v>
      </c>
      <c r="N395" t="s">
        <v>519</v>
      </c>
      <c r="O395" t="s">
        <v>114</v>
      </c>
      <c r="P395" t="s">
        <v>115</v>
      </c>
      <c r="Q395" t="s">
        <v>116</v>
      </c>
      <c r="S395" t="s">
        <v>117</v>
      </c>
      <c r="U395">
        <v>44000</v>
      </c>
      <c r="V395" t="s">
        <v>41</v>
      </c>
      <c r="W395" t="s">
        <v>42</v>
      </c>
      <c r="X395" t="s">
        <v>118</v>
      </c>
      <c r="Y395" t="s">
        <v>119</v>
      </c>
      <c r="Z395" t="s">
        <v>51</v>
      </c>
      <c r="AA395" t="str">
        <f t="shared" si="13"/>
        <v>Labrune Janine</v>
      </c>
    </row>
    <row r="396" spans="1:27" x14ac:dyDescent="0.45">
      <c r="A396">
        <v>10108</v>
      </c>
      <c r="B396">
        <v>36</v>
      </c>
      <c r="C396" s="27">
        <v>100</v>
      </c>
      <c r="D396">
        <v>3</v>
      </c>
      <c r="E396">
        <v>3731.04</v>
      </c>
      <c r="F396" s="9">
        <f t="shared" si="12"/>
        <v>37683</v>
      </c>
      <c r="G396" s="1">
        <v>37683</v>
      </c>
      <c r="H396" t="s">
        <v>25</v>
      </c>
      <c r="I396">
        <v>1</v>
      </c>
      <c r="J396">
        <v>3</v>
      </c>
      <c r="K396">
        <v>2003</v>
      </c>
      <c r="L396" t="s">
        <v>181</v>
      </c>
      <c r="M396">
        <v>115</v>
      </c>
      <c r="N396" t="s">
        <v>530</v>
      </c>
      <c r="O396" t="s">
        <v>425</v>
      </c>
      <c r="P396" t="s">
        <v>426</v>
      </c>
      <c r="Q396" t="s">
        <v>427</v>
      </c>
      <c r="S396" t="s">
        <v>428</v>
      </c>
      <c r="U396" t="s">
        <v>429</v>
      </c>
      <c r="V396" t="s">
        <v>430</v>
      </c>
      <c r="W396" t="s">
        <v>200</v>
      </c>
      <c r="X396" t="s">
        <v>431</v>
      </c>
      <c r="Y396" t="s">
        <v>432</v>
      </c>
      <c r="Z396" t="s">
        <v>51</v>
      </c>
      <c r="AA396" t="str">
        <f t="shared" si="13"/>
        <v>Cruz Arnold</v>
      </c>
    </row>
    <row r="397" spans="1:27" x14ac:dyDescent="0.45">
      <c r="A397">
        <v>10122</v>
      </c>
      <c r="B397">
        <v>20</v>
      </c>
      <c r="C397" s="27">
        <v>100</v>
      </c>
      <c r="D397">
        <v>7</v>
      </c>
      <c r="E397">
        <v>2142</v>
      </c>
      <c r="F397" s="9">
        <f t="shared" si="12"/>
        <v>37749</v>
      </c>
      <c r="G397" s="1">
        <v>37749</v>
      </c>
      <c r="H397" t="s">
        <v>25</v>
      </c>
      <c r="I397">
        <v>2</v>
      </c>
      <c r="J397">
        <v>5</v>
      </c>
      <c r="K397">
        <v>2003</v>
      </c>
      <c r="L397" t="s">
        <v>181</v>
      </c>
      <c r="M397">
        <v>115</v>
      </c>
      <c r="N397" t="s">
        <v>530</v>
      </c>
      <c r="O397" t="s">
        <v>433</v>
      </c>
      <c r="P397" t="s">
        <v>434</v>
      </c>
      <c r="Q397" t="s">
        <v>435</v>
      </c>
      <c r="S397" t="s">
        <v>436</v>
      </c>
      <c r="U397">
        <v>13008</v>
      </c>
      <c r="V397" t="s">
        <v>41</v>
      </c>
      <c r="W397" t="s">
        <v>42</v>
      </c>
      <c r="X397" t="s">
        <v>437</v>
      </c>
      <c r="Y397" t="s">
        <v>438</v>
      </c>
      <c r="Z397" t="s">
        <v>36</v>
      </c>
      <c r="AA397" t="str">
        <f t="shared" si="13"/>
        <v>Lebihan Laurence</v>
      </c>
    </row>
    <row r="398" spans="1:27" x14ac:dyDescent="0.45">
      <c r="A398">
        <v>10135</v>
      </c>
      <c r="B398">
        <v>29</v>
      </c>
      <c r="C398" s="27">
        <v>97.89</v>
      </c>
      <c r="D398">
        <v>4</v>
      </c>
      <c r="E398">
        <v>2838.81</v>
      </c>
      <c r="F398" s="9">
        <f t="shared" si="12"/>
        <v>37804</v>
      </c>
      <c r="G398" s="1">
        <v>37804</v>
      </c>
      <c r="H398" t="s">
        <v>25</v>
      </c>
      <c r="I398">
        <v>3</v>
      </c>
      <c r="J398">
        <v>7</v>
      </c>
      <c r="K398">
        <v>2003</v>
      </c>
      <c r="L398" t="s">
        <v>181</v>
      </c>
      <c r="M398">
        <v>115</v>
      </c>
      <c r="N398" t="s">
        <v>530</v>
      </c>
      <c r="O398" t="s">
        <v>272</v>
      </c>
      <c r="P398">
        <v>4155551450</v>
      </c>
      <c r="Q398" t="s">
        <v>273</v>
      </c>
      <c r="S398" t="s">
        <v>274</v>
      </c>
      <c r="T398" t="s">
        <v>55</v>
      </c>
      <c r="U398">
        <v>97562</v>
      </c>
      <c r="V398" t="s">
        <v>32</v>
      </c>
      <c r="W398" t="s">
        <v>33</v>
      </c>
      <c r="X398" t="s">
        <v>275</v>
      </c>
      <c r="Y398" t="s">
        <v>276</v>
      </c>
      <c r="Z398" t="s">
        <v>36</v>
      </c>
      <c r="AA398" t="str">
        <f t="shared" si="13"/>
        <v>Nelson Valarie</v>
      </c>
    </row>
    <row r="399" spans="1:27" x14ac:dyDescent="0.45">
      <c r="A399">
        <v>10147</v>
      </c>
      <c r="B399">
        <v>33</v>
      </c>
      <c r="C399" s="27">
        <v>97.89</v>
      </c>
      <c r="D399">
        <v>4</v>
      </c>
      <c r="E399">
        <v>3230.37</v>
      </c>
      <c r="F399" s="9">
        <f t="shared" si="12"/>
        <v>37869</v>
      </c>
      <c r="G399" s="1">
        <v>37869</v>
      </c>
      <c r="H399" t="s">
        <v>25</v>
      </c>
      <c r="I399">
        <v>3</v>
      </c>
      <c r="J399">
        <v>9</v>
      </c>
      <c r="K399">
        <v>2003</v>
      </c>
      <c r="L399" t="s">
        <v>181</v>
      </c>
      <c r="M399">
        <v>115</v>
      </c>
      <c r="N399" t="s">
        <v>530</v>
      </c>
      <c r="O399" t="s">
        <v>281</v>
      </c>
      <c r="P399">
        <v>6175558555</v>
      </c>
      <c r="Q399" t="s">
        <v>282</v>
      </c>
      <c r="S399" t="s">
        <v>283</v>
      </c>
      <c r="T399" t="s">
        <v>123</v>
      </c>
      <c r="U399">
        <v>58339</v>
      </c>
      <c r="V399" t="s">
        <v>32</v>
      </c>
      <c r="W399" t="s">
        <v>33</v>
      </c>
      <c r="X399" t="s">
        <v>275</v>
      </c>
      <c r="Y399" t="s">
        <v>284</v>
      </c>
      <c r="Z399" t="s">
        <v>51</v>
      </c>
      <c r="AA399" t="str">
        <f t="shared" si="13"/>
        <v>Nelson Allen</v>
      </c>
    </row>
    <row r="400" spans="1:27" x14ac:dyDescent="0.45">
      <c r="A400">
        <v>10160</v>
      </c>
      <c r="B400">
        <v>50</v>
      </c>
      <c r="C400" s="27">
        <v>100</v>
      </c>
      <c r="D400">
        <v>5</v>
      </c>
      <c r="E400">
        <v>5182</v>
      </c>
      <c r="F400" s="9">
        <f t="shared" si="12"/>
        <v>37905</v>
      </c>
      <c r="G400" s="1">
        <v>37905</v>
      </c>
      <c r="H400" t="s">
        <v>25</v>
      </c>
      <c r="I400">
        <v>4</v>
      </c>
      <c r="J400">
        <v>10</v>
      </c>
      <c r="K400">
        <v>2003</v>
      </c>
      <c r="L400" t="s">
        <v>181</v>
      </c>
      <c r="M400">
        <v>115</v>
      </c>
      <c r="N400" t="s">
        <v>530</v>
      </c>
      <c r="O400" t="s">
        <v>358</v>
      </c>
      <c r="P400">
        <v>2155554369</v>
      </c>
      <c r="Q400" t="s">
        <v>359</v>
      </c>
      <c r="S400" t="s">
        <v>360</v>
      </c>
      <c r="T400" t="s">
        <v>55</v>
      </c>
      <c r="V400" t="s">
        <v>32</v>
      </c>
      <c r="W400" t="s">
        <v>33</v>
      </c>
      <c r="X400" t="s">
        <v>361</v>
      </c>
      <c r="Y400" t="s">
        <v>103</v>
      </c>
      <c r="Z400" t="s">
        <v>51</v>
      </c>
      <c r="AA400" t="str">
        <f t="shared" si="13"/>
        <v>Chandler Michael</v>
      </c>
    </row>
    <row r="401" spans="1:27" x14ac:dyDescent="0.45">
      <c r="A401">
        <v>10170</v>
      </c>
      <c r="B401">
        <v>41</v>
      </c>
      <c r="C401" s="27">
        <v>100</v>
      </c>
      <c r="D401">
        <v>3</v>
      </c>
      <c r="E401">
        <v>4391.1000000000004</v>
      </c>
      <c r="F401" s="9">
        <f t="shared" si="12"/>
        <v>37929</v>
      </c>
      <c r="G401" s="1">
        <v>37929</v>
      </c>
      <c r="H401" t="s">
        <v>25</v>
      </c>
      <c r="I401">
        <v>4</v>
      </c>
      <c r="J401">
        <v>11</v>
      </c>
      <c r="K401">
        <v>2003</v>
      </c>
      <c r="L401" t="s">
        <v>181</v>
      </c>
      <c r="M401">
        <v>115</v>
      </c>
      <c r="N401" t="s">
        <v>530</v>
      </c>
      <c r="O401" t="s">
        <v>409</v>
      </c>
      <c r="P401" t="s">
        <v>410</v>
      </c>
      <c r="Q401" t="s">
        <v>411</v>
      </c>
      <c r="S401" t="s">
        <v>412</v>
      </c>
      <c r="U401">
        <v>8010</v>
      </c>
      <c r="V401" t="s">
        <v>148</v>
      </c>
      <c r="W401" t="s">
        <v>42</v>
      </c>
      <c r="X401" t="s">
        <v>413</v>
      </c>
      <c r="Y401" t="s">
        <v>414</v>
      </c>
      <c r="Z401" t="s">
        <v>51</v>
      </c>
      <c r="AA401" t="str">
        <f t="shared" si="13"/>
        <v>Mendel Roland</v>
      </c>
    </row>
    <row r="402" spans="1:27" x14ac:dyDescent="0.45">
      <c r="A402">
        <v>10181</v>
      </c>
      <c r="B402">
        <v>36</v>
      </c>
      <c r="C402" s="27">
        <v>100</v>
      </c>
      <c r="D402">
        <v>11</v>
      </c>
      <c r="E402">
        <v>4477.32</v>
      </c>
      <c r="F402" s="9">
        <f t="shared" si="12"/>
        <v>37937</v>
      </c>
      <c r="G402" s="1">
        <v>37937</v>
      </c>
      <c r="H402" t="s">
        <v>25</v>
      </c>
      <c r="I402">
        <v>4</v>
      </c>
      <c r="J402">
        <v>11</v>
      </c>
      <c r="K402">
        <v>2003</v>
      </c>
      <c r="L402" t="s">
        <v>181</v>
      </c>
      <c r="M402">
        <v>115</v>
      </c>
      <c r="N402" t="s">
        <v>530</v>
      </c>
      <c r="O402" t="s">
        <v>73</v>
      </c>
      <c r="P402" t="s">
        <v>74</v>
      </c>
      <c r="Q402" t="s">
        <v>75</v>
      </c>
      <c r="S402" t="s">
        <v>76</v>
      </c>
      <c r="U402" t="s">
        <v>77</v>
      </c>
      <c r="V402" t="s">
        <v>78</v>
      </c>
      <c r="W402" t="s">
        <v>42</v>
      </c>
      <c r="X402" t="s">
        <v>79</v>
      </c>
      <c r="Y402" t="s">
        <v>80</v>
      </c>
      <c r="Z402" t="s">
        <v>51</v>
      </c>
      <c r="AA402" t="str">
        <f t="shared" si="13"/>
        <v>Oeztan Veysel</v>
      </c>
    </row>
    <row r="403" spans="1:27" x14ac:dyDescent="0.45">
      <c r="A403">
        <v>10192</v>
      </c>
      <c r="B403">
        <v>27</v>
      </c>
      <c r="C403" s="27">
        <v>100</v>
      </c>
      <c r="D403">
        <v>16</v>
      </c>
      <c r="E403">
        <v>3544.56</v>
      </c>
      <c r="F403" s="9">
        <f t="shared" si="12"/>
        <v>37945</v>
      </c>
      <c r="G403" s="1">
        <v>37945</v>
      </c>
      <c r="H403" t="s">
        <v>25</v>
      </c>
      <c r="I403">
        <v>4</v>
      </c>
      <c r="J403">
        <v>11</v>
      </c>
      <c r="K403">
        <v>2003</v>
      </c>
      <c r="L403" t="s">
        <v>181</v>
      </c>
      <c r="M403">
        <v>115</v>
      </c>
      <c r="N403" t="s">
        <v>530</v>
      </c>
      <c r="O403" t="s">
        <v>277</v>
      </c>
      <c r="P403">
        <v>6035558647</v>
      </c>
      <c r="Q403" t="s">
        <v>278</v>
      </c>
      <c r="S403" t="s">
        <v>279</v>
      </c>
      <c r="T403" t="s">
        <v>280</v>
      </c>
      <c r="U403">
        <v>62005</v>
      </c>
      <c r="V403" t="s">
        <v>32</v>
      </c>
      <c r="W403" t="s">
        <v>33</v>
      </c>
      <c r="X403" t="s">
        <v>56</v>
      </c>
      <c r="Y403" t="s">
        <v>276</v>
      </c>
      <c r="Z403" t="s">
        <v>51</v>
      </c>
      <c r="AA403" t="str">
        <f t="shared" si="13"/>
        <v>Young Valarie</v>
      </c>
    </row>
    <row r="404" spans="1:27" x14ac:dyDescent="0.45">
      <c r="A404">
        <v>10203</v>
      </c>
      <c r="B404">
        <v>47</v>
      </c>
      <c r="C404" s="27">
        <v>100</v>
      </c>
      <c r="D404">
        <v>5</v>
      </c>
      <c r="E404">
        <v>5195.8500000000004</v>
      </c>
      <c r="F404" s="9">
        <f t="shared" si="12"/>
        <v>37957</v>
      </c>
      <c r="G404" s="1">
        <v>37957</v>
      </c>
      <c r="H404" t="s">
        <v>25</v>
      </c>
      <c r="I404">
        <v>4</v>
      </c>
      <c r="J404">
        <v>12</v>
      </c>
      <c r="K404">
        <v>2003</v>
      </c>
      <c r="L404" t="s">
        <v>181</v>
      </c>
      <c r="M404">
        <v>115</v>
      </c>
      <c r="N404" t="s">
        <v>530</v>
      </c>
      <c r="O404" t="s">
        <v>174</v>
      </c>
      <c r="P404" t="s">
        <v>175</v>
      </c>
      <c r="Q404" t="s">
        <v>176</v>
      </c>
      <c r="S404" t="s">
        <v>177</v>
      </c>
      <c r="U404">
        <v>28034</v>
      </c>
      <c r="V404" t="s">
        <v>178</v>
      </c>
      <c r="W404" t="s">
        <v>42</v>
      </c>
      <c r="X404" t="s">
        <v>179</v>
      </c>
      <c r="Y404" t="s">
        <v>180</v>
      </c>
      <c r="Z404" t="s">
        <v>51</v>
      </c>
      <c r="AA404" t="str">
        <f t="shared" si="13"/>
        <v>Freyre Diego</v>
      </c>
    </row>
    <row r="405" spans="1:27" x14ac:dyDescent="0.45">
      <c r="A405">
        <v>10212</v>
      </c>
      <c r="B405">
        <v>33</v>
      </c>
      <c r="C405" s="27">
        <v>100</v>
      </c>
      <c r="D405">
        <v>15</v>
      </c>
      <c r="E405">
        <v>4180.4399999999996</v>
      </c>
      <c r="F405" s="9">
        <f t="shared" si="12"/>
        <v>38002</v>
      </c>
      <c r="G405" s="1">
        <v>38002</v>
      </c>
      <c r="H405" t="s">
        <v>25</v>
      </c>
      <c r="I405">
        <v>1</v>
      </c>
      <c r="J405">
        <v>1</v>
      </c>
      <c r="K405">
        <v>2004</v>
      </c>
      <c r="L405" t="s">
        <v>181</v>
      </c>
      <c r="M405">
        <v>115</v>
      </c>
      <c r="N405" t="s">
        <v>530</v>
      </c>
      <c r="O405" t="s">
        <v>174</v>
      </c>
      <c r="P405" t="s">
        <v>175</v>
      </c>
      <c r="Q405" t="s">
        <v>176</v>
      </c>
      <c r="S405" t="s">
        <v>177</v>
      </c>
      <c r="U405">
        <v>28034</v>
      </c>
      <c r="V405" t="s">
        <v>178</v>
      </c>
      <c r="W405" t="s">
        <v>42</v>
      </c>
      <c r="X405" t="s">
        <v>179</v>
      </c>
      <c r="Y405" t="s">
        <v>180</v>
      </c>
      <c r="Z405" t="s">
        <v>51</v>
      </c>
      <c r="AA405" t="str">
        <f t="shared" si="13"/>
        <v>Freyre Diego</v>
      </c>
    </row>
    <row r="406" spans="1:27" x14ac:dyDescent="0.45">
      <c r="A406">
        <v>10225</v>
      </c>
      <c r="B406">
        <v>21</v>
      </c>
      <c r="C406" s="27">
        <v>100</v>
      </c>
      <c r="D406">
        <v>6</v>
      </c>
      <c r="E406">
        <v>2684.43</v>
      </c>
      <c r="F406" s="9">
        <f t="shared" si="12"/>
        <v>38039</v>
      </c>
      <c r="G406" s="1">
        <v>38039</v>
      </c>
      <c r="H406" t="s">
        <v>25</v>
      </c>
      <c r="I406">
        <v>1</v>
      </c>
      <c r="J406">
        <v>2</v>
      </c>
      <c r="K406">
        <v>2004</v>
      </c>
      <c r="L406" t="s">
        <v>181</v>
      </c>
      <c r="M406">
        <v>115</v>
      </c>
      <c r="N406" t="s">
        <v>530</v>
      </c>
      <c r="O406" t="s">
        <v>446</v>
      </c>
      <c r="P406" t="s">
        <v>447</v>
      </c>
      <c r="Q406" t="s">
        <v>448</v>
      </c>
      <c r="S406" t="s">
        <v>449</v>
      </c>
      <c r="U406">
        <v>1203</v>
      </c>
      <c r="V406" t="s">
        <v>450</v>
      </c>
      <c r="W406" t="s">
        <v>42</v>
      </c>
      <c r="X406" t="s">
        <v>451</v>
      </c>
      <c r="Y406" t="s">
        <v>103</v>
      </c>
      <c r="Z406" t="s">
        <v>36</v>
      </c>
      <c r="AA406" t="str">
        <f t="shared" si="13"/>
        <v>Holz Michael</v>
      </c>
    </row>
    <row r="407" spans="1:27" x14ac:dyDescent="0.45">
      <c r="A407">
        <v>10239</v>
      </c>
      <c r="B407">
        <v>21</v>
      </c>
      <c r="C407" s="27">
        <v>93.28</v>
      </c>
      <c r="D407">
        <v>5</v>
      </c>
      <c r="E407">
        <v>1958.88</v>
      </c>
      <c r="F407" s="9">
        <f t="shared" si="12"/>
        <v>38089</v>
      </c>
      <c r="G407" s="1">
        <v>38089</v>
      </c>
      <c r="H407" t="s">
        <v>25</v>
      </c>
      <c r="I407">
        <v>2</v>
      </c>
      <c r="J407">
        <v>4</v>
      </c>
      <c r="K407">
        <v>2004</v>
      </c>
      <c r="L407" t="s">
        <v>181</v>
      </c>
      <c r="M407">
        <v>115</v>
      </c>
      <c r="N407" t="s">
        <v>530</v>
      </c>
      <c r="O407" t="s">
        <v>391</v>
      </c>
      <c r="P407" t="s">
        <v>392</v>
      </c>
      <c r="Q407" t="s">
        <v>393</v>
      </c>
      <c r="S407" t="s">
        <v>394</v>
      </c>
      <c r="U407">
        <v>90110</v>
      </c>
      <c r="V407" t="s">
        <v>130</v>
      </c>
      <c r="W407" t="s">
        <v>42</v>
      </c>
      <c r="X407" t="s">
        <v>395</v>
      </c>
      <c r="Y407" t="s">
        <v>396</v>
      </c>
      <c r="Z407" t="s">
        <v>36</v>
      </c>
      <c r="AA407" t="str">
        <f t="shared" si="13"/>
        <v>Koskitalo Pirkko</v>
      </c>
    </row>
    <row r="408" spans="1:27" x14ac:dyDescent="0.45">
      <c r="A408">
        <v>10253</v>
      </c>
      <c r="B408">
        <v>41</v>
      </c>
      <c r="C408" s="27">
        <v>100</v>
      </c>
      <c r="D408">
        <v>10</v>
      </c>
      <c r="E408">
        <v>4910.57</v>
      </c>
      <c r="F408" s="9">
        <f t="shared" si="12"/>
        <v>38139</v>
      </c>
      <c r="G408" s="1">
        <v>38139</v>
      </c>
      <c r="H408" t="s">
        <v>339</v>
      </c>
      <c r="I408">
        <v>2</v>
      </c>
      <c r="J408">
        <v>6</v>
      </c>
      <c r="K408">
        <v>2004</v>
      </c>
      <c r="L408" t="s">
        <v>181</v>
      </c>
      <c r="M408">
        <v>115</v>
      </c>
      <c r="N408" t="s">
        <v>530</v>
      </c>
      <c r="O408" t="s">
        <v>165</v>
      </c>
      <c r="P408" t="s">
        <v>166</v>
      </c>
      <c r="Q408" t="s">
        <v>167</v>
      </c>
      <c r="S408" t="s">
        <v>168</v>
      </c>
      <c r="U408" t="s">
        <v>169</v>
      </c>
      <c r="V408" t="s">
        <v>170</v>
      </c>
      <c r="W408" t="s">
        <v>42</v>
      </c>
      <c r="X408" t="s">
        <v>171</v>
      </c>
      <c r="Y408" t="s">
        <v>172</v>
      </c>
      <c r="Z408" t="s">
        <v>51</v>
      </c>
      <c r="AA408" t="str">
        <f t="shared" si="13"/>
        <v>Devon Elizabeth</v>
      </c>
    </row>
    <row r="409" spans="1:27" x14ac:dyDescent="0.45">
      <c r="A409">
        <v>10266</v>
      </c>
      <c r="B409">
        <v>40</v>
      </c>
      <c r="C409" s="27">
        <v>100</v>
      </c>
      <c r="D409">
        <v>11</v>
      </c>
      <c r="E409">
        <v>4468.3999999999996</v>
      </c>
      <c r="F409" s="9">
        <f t="shared" si="12"/>
        <v>38174</v>
      </c>
      <c r="G409" s="1">
        <v>38174</v>
      </c>
      <c r="H409" t="s">
        <v>25</v>
      </c>
      <c r="I409">
        <v>3</v>
      </c>
      <c r="J409">
        <v>7</v>
      </c>
      <c r="K409">
        <v>2004</v>
      </c>
      <c r="L409" t="s">
        <v>181</v>
      </c>
      <c r="M409">
        <v>115</v>
      </c>
      <c r="N409" t="s">
        <v>530</v>
      </c>
      <c r="O409" t="s">
        <v>452</v>
      </c>
      <c r="P409" t="s">
        <v>453</v>
      </c>
      <c r="Q409" t="s">
        <v>454</v>
      </c>
      <c r="S409" t="s">
        <v>455</v>
      </c>
      <c r="U409">
        <v>42100</v>
      </c>
      <c r="V409" t="s">
        <v>258</v>
      </c>
      <c r="W409" t="s">
        <v>42</v>
      </c>
      <c r="X409" t="s">
        <v>456</v>
      </c>
      <c r="Y409" t="s">
        <v>457</v>
      </c>
      <c r="Z409" t="s">
        <v>51</v>
      </c>
      <c r="AA409" t="str">
        <f t="shared" si="13"/>
        <v>Moroni Maurizio</v>
      </c>
    </row>
    <row r="410" spans="1:27" x14ac:dyDescent="0.45">
      <c r="A410">
        <v>10277</v>
      </c>
      <c r="B410">
        <v>28</v>
      </c>
      <c r="C410" s="27">
        <v>100</v>
      </c>
      <c r="D410">
        <v>1</v>
      </c>
      <c r="E410">
        <v>3127.88</v>
      </c>
      <c r="F410" s="9">
        <f t="shared" si="12"/>
        <v>38203</v>
      </c>
      <c r="G410" s="1">
        <v>38203</v>
      </c>
      <c r="H410" t="s">
        <v>25</v>
      </c>
      <c r="I410">
        <v>3</v>
      </c>
      <c r="J410">
        <v>8</v>
      </c>
      <c r="K410">
        <v>2004</v>
      </c>
      <c r="L410" t="s">
        <v>181</v>
      </c>
      <c r="M410">
        <v>115</v>
      </c>
      <c r="N410" t="s">
        <v>530</v>
      </c>
      <c r="O410" t="s">
        <v>196</v>
      </c>
      <c r="P410" t="s">
        <v>197</v>
      </c>
      <c r="Q410" t="s">
        <v>198</v>
      </c>
      <c r="S410" t="s">
        <v>199</v>
      </c>
      <c r="U410">
        <v>79903</v>
      </c>
      <c r="V410" t="s">
        <v>199</v>
      </c>
      <c r="W410" t="s">
        <v>200</v>
      </c>
      <c r="X410" t="s">
        <v>201</v>
      </c>
      <c r="Y410" t="s">
        <v>202</v>
      </c>
      <c r="Z410" t="s">
        <v>51</v>
      </c>
      <c r="AA410" t="str">
        <f t="shared" si="13"/>
        <v>Natividad Eric</v>
      </c>
    </row>
    <row r="411" spans="1:27" x14ac:dyDescent="0.45">
      <c r="A411">
        <v>10287</v>
      </c>
      <c r="B411">
        <v>23</v>
      </c>
      <c r="C411" s="27">
        <v>100</v>
      </c>
      <c r="D411">
        <v>9</v>
      </c>
      <c r="E411">
        <v>2675.13</v>
      </c>
      <c r="F411" s="9">
        <f t="shared" si="12"/>
        <v>38229</v>
      </c>
      <c r="G411" s="1">
        <v>38229</v>
      </c>
      <c r="H411" t="s">
        <v>25</v>
      </c>
      <c r="I411">
        <v>3</v>
      </c>
      <c r="J411">
        <v>8</v>
      </c>
      <c r="K411">
        <v>2004</v>
      </c>
      <c r="L411" t="s">
        <v>181</v>
      </c>
      <c r="M411">
        <v>115</v>
      </c>
      <c r="N411" t="s">
        <v>530</v>
      </c>
      <c r="O411" t="s">
        <v>446</v>
      </c>
      <c r="P411" t="s">
        <v>447</v>
      </c>
      <c r="Q411" t="s">
        <v>448</v>
      </c>
      <c r="S411" t="s">
        <v>449</v>
      </c>
      <c r="U411">
        <v>1203</v>
      </c>
      <c r="V411" t="s">
        <v>450</v>
      </c>
      <c r="W411" t="s">
        <v>42</v>
      </c>
      <c r="X411" t="s">
        <v>451</v>
      </c>
      <c r="Y411" t="s">
        <v>103</v>
      </c>
      <c r="Z411" t="s">
        <v>36</v>
      </c>
      <c r="AA411" t="str">
        <f t="shared" si="13"/>
        <v>Holz Michael</v>
      </c>
    </row>
    <row r="412" spans="1:27" x14ac:dyDescent="0.45">
      <c r="A412">
        <v>10300</v>
      </c>
      <c r="B412">
        <v>23</v>
      </c>
      <c r="C412" s="27">
        <v>100</v>
      </c>
      <c r="D412">
        <v>2</v>
      </c>
      <c r="E412">
        <v>2807.61</v>
      </c>
      <c r="F412" s="9">
        <f t="shared" si="12"/>
        <v>37898</v>
      </c>
      <c r="G412" s="1">
        <v>37898</v>
      </c>
      <c r="H412" t="s">
        <v>25</v>
      </c>
      <c r="I412">
        <v>4</v>
      </c>
      <c r="J412">
        <v>10</v>
      </c>
      <c r="K412">
        <v>2003</v>
      </c>
      <c r="L412" t="s">
        <v>181</v>
      </c>
      <c r="M412">
        <v>115</v>
      </c>
      <c r="N412" t="s">
        <v>530</v>
      </c>
      <c r="O412" t="s">
        <v>462</v>
      </c>
      <c r="P412" t="s">
        <v>463</v>
      </c>
      <c r="Q412" t="s">
        <v>464</v>
      </c>
      <c r="S412" t="s">
        <v>465</v>
      </c>
      <c r="U412">
        <v>60528</v>
      </c>
      <c r="V412" t="s">
        <v>443</v>
      </c>
      <c r="W412" t="s">
        <v>42</v>
      </c>
      <c r="X412" t="s">
        <v>466</v>
      </c>
      <c r="Y412" t="s">
        <v>414</v>
      </c>
      <c r="Z412" t="s">
        <v>36</v>
      </c>
      <c r="AA412" t="str">
        <f t="shared" si="13"/>
        <v>Keitel Roland</v>
      </c>
    </row>
    <row r="413" spans="1:27" x14ac:dyDescent="0.45">
      <c r="A413">
        <v>10310</v>
      </c>
      <c r="B413">
        <v>25</v>
      </c>
      <c r="C413" s="27">
        <v>100</v>
      </c>
      <c r="D413">
        <v>7</v>
      </c>
      <c r="E413">
        <v>2504.75</v>
      </c>
      <c r="F413" s="9">
        <f t="shared" si="12"/>
        <v>38276</v>
      </c>
      <c r="G413" s="1">
        <v>38276</v>
      </c>
      <c r="H413" t="s">
        <v>25</v>
      </c>
      <c r="I413">
        <v>4</v>
      </c>
      <c r="J413">
        <v>10</v>
      </c>
      <c r="K413">
        <v>2004</v>
      </c>
      <c r="L413" t="s">
        <v>181</v>
      </c>
      <c r="M413">
        <v>115</v>
      </c>
      <c r="N413" t="s">
        <v>530</v>
      </c>
      <c r="O413" t="s">
        <v>439</v>
      </c>
      <c r="P413" t="s">
        <v>440</v>
      </c>
      <c r="Q413" t="s">
        <v>441</v>
      </c>
      <c r="S413" t="s">
        <v>442</v>
      </c>
      <c r="U413">
        <v>50739</v>
      </c>
      <c r="V413" t="s">
        <v>443</v>
      </c>
      <c r="W413" t="s">
        <v>42</v>
      </c>
      <c r="X413" t="s">
        <v>444</v>
      </c>
      <c r="Y413" t="s">
        <v>445</v>
      </c>
      <c r="Z413" t="s">
        <v>36</v>
      </c>
      <c r="AA413" t="str">
        <f t="shared" si="13"/>
        <v>Pfalzheim Henriette</v>
      </c>
    </row>
    <row r="414" spans="1:27" x14ac:dyDescent="0.45">
      <c r="A414">
        <v>10321</v>
      </c>
      <c r="B414">
        <v>24</v>
      </c>
      <c r="C414" s="27">
        <v>100</v>
      </c>
      <c r="D414">
        <v>15</v>
      </c>
      <c r="E414">
        <v>2984.88</v>
      </c>
      <c r="F414" s="9">
        <f t="shared" si="12"/>
        <v>38295</v>
      </c>
      <c r="G414" s="1">
        <v>38295</v>
      </c>
      <c r="H414" t="s">
        <v>25</v>
      </c>
      <c r="I414">
        <v>4</v>
      </c>
      <c r="J414">
        <v>11</v>
      </c>
      <c r="K414">
        <v>2004</v>
      </c>
      <c r="L414" t="s">
        <v>181</v>
      </c>
      <c r="M414">
        <v>115</v>
      </c>
      <c r="N414" t="s">
        <v>530</v>
      </c>
      <c r="O414" t="s">
        <v>160</v>
      </c>
      <c r="P414">
        <v>5085552555</v>
      </c>
      <c r="Q414" t="s">
        <v>161</v>
      </c>
      <c r="S414" t="s">
        <v>162</v>
      </c>
      <c r="T414" t="s">
        <v>123</v>
      </c>
      <c r="U414">
        <v>50553</v>
      </c>
      <c r="V414" t="s">
        <v>32</v>
      </c>
      <c r="W414" t="s">
        <v>33</v>
      </c>
      <c r="X414" t="s">
        <v>163</v>
      </c>
      <c r="Y414" t="s">
        <v>164</v>
      </c>
      <c r="Z414" t="s">
        <v>36</v>
      </c>
      <c r="AA414" t="str">
        <f t="shared" si="13"/>
        <v>Benitez Violeta</v>
      </c>
    </row>
    <row r="415" spans="1:27" x14ac:dyDescent="0.45">
      <c r="A415">
        <v>10329</v>
      </c>
      <c r="B415">
        <v>39</v>
      </c>
      <c r="C415" s="27">
        <v>64.739999999999995</v>
      </c>
      <c r="D415">
        <v>15</v>
      </c>
      <c r="E415">
        <v>2524.86</v>
      </c>
      <c r="F415" s="9">
        <f t="shared" si="12"/>
        <v>38306</v>
      </c>
      <c r="G415" s="1">
        <v>38306</v>
      </c>
      <c r="H415" t="s">
        <v>25</v>
      </c>
      <c r="I415">
        <v>4</v>
      </c>
      <c r="J415">
        <v>11</v>
      </c>
      <c r="K415">
        <v>2004</v>
      </c>
      <c r="L415" t="s">
        <v>181</v>
      </c>
      <c r="M415">
        <v>115</v>
      </c>
      <c r="N415" t="s">
        <v>530</v>
      </c>
      <c r="O415" t="s">
        <v>28</v>
      </c>
      <c r="P415">
        <v>2125557818</v>
      </c>
      <c r="Q415" t="s">
        <v>29</v>
      </c>
      <c r="S415" t="s">
        <v>30</v>
      </c>
      <c r="T415" t="s">
        <v>31</v>
      </c>
      <c r="U415">
        <v>10022</v>
      </c>
      <c r="V415" t="s">
        <v>32</v>
      </c>
      <c r="W415" t="s">
        <v>33</v>
      </c>
      <c r="X415" t="s">
        <v>34</v>
      </c>
      <c r="Y415" t="s">
        <v>35</v>
      </c>
      <c r="Z415" t="s">
        <v>36</v>
      </c>
      <c r="AA415" t="str">
        <f t="shared" si="13"/>
        <v>Yu Kwai</v>
      </c>
    </row>
    <row r="416" spans="1:27" x14ac:dyDescent="0.45">
      <c r="A416">
        <v>10341</v>
      </c>
      <c r="B416">
        <v>55</v>
      </c>
      <c r="C416" s="27">
        <v>75.2</v>
      </c>
      <c r="D416">
        <v>7</v>
      </c>
      <c r="E416">
        <v>4136</v>
      </c>
      <c r="F416" s="9">
        <f t="shared" si="12"/>
        <v>38315</v>
      </c>
      <c r="G416" s="1">
        <v>38315</v>
      </c>
      <c r="H416" t="s">
        <v>25</v>
      </c>
      <c r="I416">
        <v>4</v>
      </c>
      <c r="J416">
        <v>11</v>
      </c>
      <c r="K416">
        <v>2004</v>
      </c>
      <c r="L416" t="s">
        <v>181</v>
      </c>
      <c r="M416">
        <v>115</v>
      </c>
      <c r="N416" t="s">
        <v>530</v>
      </c>
      <c r="O416" t="s">
        <v>144</v>
      </c>
      <c r="P416" t="s">
        <v>145</v>
      </c>
      <c r="Q416" t="s">
        <v>146</v>
      </c>
      <c r="S416" t="s">
        <v>147</v>
      </c>
      <c r="U416">
        <v>5020</v>
      </c>
      <c r="V416" t="s">
        <v>148</v>
      </c>
      <c r="W416" t="s">
        <v>42</v>
      </c>
      <c r="X416" t="s">
        <v>149</v>
      </c>
      <c r="Y416" t="s">
        <v>150</v>
      </c>
      <c r="Z416" t="s">
        <v>51</v>
      </c>
      <c r="AA416" t="str">
        <f t="shared" si="13"/>
        <v>Pipps Georg</v>
      </c>
    </row>
    <row r="417" spans="1:27" x14ac:dyDescent="0.45">
      <c r="A417">
        <v>10363</v>
      </c>
      <c r="B417">
        <v>46</v>
      </c>
      <c r="C417" s="27">
        <v>88.45</v>
      </c>
      <c r="D417">
        <v>6</v>
      </c>
      <c r="E417">
        <v>4068.7</v>
      </c>
      <c r="F417" s="9">
        <f t="shared" si="12"/>
        <v>38358</v>
      </c>
      <c r="G417" s="1">
        <v>38358</v>
      </c>
      <c r="H417" t="s">
        <v>25</v>
      </c>
      <c r="I417">
        <v>1</v>
      </c>
      <c r="J417">
        <v>1</v>
      </c>
      <c r="K417">
        <v>2005</v>
      </c>
      <c r="L417" t="s">
        <v>181</v>
      </c>
      <c r="M417">
        <v>115</v>
      </c>
      <c r="N417" t="s">
        <v>530</v>
      </c>
      <c r="O417" t="s">
        <v>467</v>
      </c>
      <c r="P417" t="s">
        <v>468</v>
      </c>
      <c r="Q417" t="s">
        <v>469</v>
      </c>
      <c r="S417" t="s">
        <v>470</v>
      </c>
      <c r="U417" t="s">
        <v>471</v>
      </c>
      <c r="V417" t="s">
        <v>130</v>
      </c>
      <c r="W417" t="s">
        <v>42</v>
      </c>
      <c r="X417" t="s">
        <v>472</v>
      </c>
      <c r="Y417" t="s">
        <v>473</v>
      </c>
      <c r="Z417" t="s">
        <v>51</v>
      </c>
      <c r="AA417" t="str">
        <f t="shared" si="13"/>
        <v>Suominen Kalle</v>
      </c>
    </row>
    <row r="418" spans="1:27" x14ac:dyDescent="0.45">
      <c r="A418">
        <v>10377</v>
      </c>
      <c r="B418">
        <v>50</v>
      </c>
      <c r="C418" s="27">
        <v>100</v>
      </c>
      <c r="D418">
        <v>1</v>
      </c>
      <c r="E418">
        <v>5182</v>
      </c>
      <c r="F418" s="9">
        <f t="shared" si="12"/>
        <v>38392</v>
      </c>
      <c r="G418" s="1">
        <v>38392</v>
      </c>
      <c r="H418" t="s">
        <v>25</v>
      </c>
      <c r="I418">
        <v>1</v>
      </c>
      <c r="J418">
        <v>2</v>
      </c>
      <c r="K418">
        <v>2005</v>
      </c>
      <c r="L418" t="s">
        <v>181</v>
      </c>
      <c r="M418">
        <v>115</v>
      </c>
      <c r="N418" t="s">
        <v>530</v>
      </c>
      <c r="O418" t="s">
        <v>126</v>
      </c>
      <c r="P418" t="s">
        <v>127</v>
      </c>
      <c r="Q418" t="s">
        <v>128</v>
      </c>
      <c r="S418" t="s">
        <v>129</v>
      </c>
      <c r="U418">
        <v>21240</v>
      </c>
      <c r="V418" t="s">
        <v>130</v>
      </c>
      <c r="W418" t="s">
        <v>42</v>
      </c>
      <c r="X418" t="s">
        <v>131</v>
      </c>
      <c r="Y418" t="s">
        <v>132</v>
      </c>
      <c r="Z418" t="s">
        <v>51</v>
      </c>
      <c r="AA418" t="str">
        <f t="shared" si="13"/>
        <v>Karttunen Matti</v>
      </c>
    </row>
    <row r="419" spans="1:27" x14ac:dyDescent="0.45">
      <c r="A419">
        <v>10389</v>
      </c>
      <c r="B419">
        <v>47</v>
      </c>
      <c r="C419" s="27">
        <v>100</v>
      </c>
      <c r="D419">
        <v>8</v>
      </c>
      <c r="E419">
        <v>5243.79</v>
      </c>
      <c r="F419" s="9">
        <f t="shared" si="12"/>
        <v>38414</v>
      </c>
      <c r="G419" s="1">
        <v>38414</v>
      </c>
      <c r="H419" t="s">
        <v>25</v>
      </c>
      <c r="I419">
        <v>1</v>
      </c>
      <c r="J419">
        <v>3</v>
      </c>
      <c r="K419">
        <v>2005</v>
      </c>
      <c r="L419" t="s">
        <v>181</v>
      </c>
      <c r="M419">
        <v>115</v>
      </c>
      <c r="N419" t="s">
        <v>530</v>
      </c>
      <c r="O419" t="s">
        <v>261</v>
      </c>
      <c r="P419" t="s">
        <v>262</v>
      </c>
      <c r="Q419" t="s">
        <v>263</v>
      </c>
      <c r="S419" t="s">
        <v>264</v>
      </c>
      <c r="U419" t="s">
        <v>265</v>
      </c>
      <c r="V419" t="s">
        <v>188</v>
      </c>
      <c r="W419" t="s">
        <v>42</v>
      </c>
      <c r="X419" t="s">
        <v>266</v>
      </c>
      <c r="Y419" t="s">
        <v>206</v>
      </c>
      <c r="Z419" t="s">
        <v>51</v>
      </c>
      <c r="AA419" t="str">
        <f t="shared" si="13"/>
        <v>Larsson Maria</v>
      </c>
    </row>
    <row r="420" spans="1:27" x14ac:dyDescent="0.45">
      <c r="A420">
        <v>10405</v>
      </c>
      <c r="B420">
        <v>97</v>
      </c>
      <c r="C420" s="27">
        <v>93.28</v>
      </c>
      <c r="D420">
        <v>5</v>
      </c>
      <c r="E420">
        <v>9048.16</v>
      </c>
      <c r="F420" s="9">
        <f t="shared" si="12"/>
        <v>38456</v>
      </c>
      <c r="G420" s="1">
        <v>38456</v>
      </c>
      <c r="H420" t="s">
        <v>25</v>
      </c>
      <c r="I420">
        <v>2</v>
      </c>
      <c r="J420">
        <v>4</v>
      </c>
      <c r="K420">
        <v>2005</v>
      </c>
      <c r="L420" t="s">
        <v>181</v>
      </c>
      <c r="M420">
        <v>115</v>
      </c>
      <c r="N420" t="s">
        <v>530</v>
      </c>
      <c r="O420" t="s">
        <v>531</v>
      </c>
      <c r="P420" t="s">
        <v>532</v>
      </c>
      <c r="Q420" t="s">
        <v>533</v>
      </c>
      <c r="S420" t="s">
        <v>534</v>
      </c>
      <c r="U420">
        <v>67000</v>
      </c>
      <c r="V420" t="s">
        <v>41</v>
      </c>
      <c r="W420" t="s">
        <v>42</v>
      </c>
      <c r="X420" t="s">
        <v>535</v>
      </c>
      <c r="Y420" t="s">
        <v>536</v>
      </c>
      <c r="Z420" t="s">
        <v>151</v>
      </c>
      <c r="AA420" t="str">
        <f t="shared" si="13"/>
        <v>Citeaux Frederique</v>
      </c>
    </row>
    <row r="421" spans="1:27" x14ac:dyDescent="0.45">
      <c r="A421">
        <v>10419</v>
      </c>
      <c r="B421">
        <v>32</v>
      </c>
      <c r="C421" s="27">
        <v>100</v>
      </c>
      <c r="D421">
        <v>10</v>
      </c>
      <c r="E421">
        <v>3832.64</v>
      </c>
      <c r="F421" s="9">
        <f t="shared" si="12"/>
        <v>38489</v>
      </c>
      <c r="G421" s="1">
        <v>38489</v>
      </c>
      <c r="H421" t="s">
        <v>25</v>
      </c>
      <c r="I421">
        <v>2</v>
      </c>
      <c r="J421">
        <v>5</v>
      </c>
      <c r="K421">
        <v>2005</v>
      </c>
      <c r="L421" t="s">
        <v>181</v>
      </c>
      <c r="M421">
        <v>115</v>
      </c>
      <c r="N421" t="s">
        <v>530</v>
      </c>
      <c r="O421" t="s">
        <v>144</v>
      </c>
      <c r="P421" t="s">
        <v>145</v>
      </c>
      <c r="Q421" t="s">
        <v>146</v>
      </c>
      <c r="S421" t="s">
        <v>147</v>
      </c>
      <c r="U421">
        <v>5020</v>
      </c>
      <c r="V421" t="s">
        <v>148</v>
      </c>
      <c r="W421" t="s">
        <v>42</v>
      </c>
      <c r="X421" t="s">
        <v>149</v>
      </c>
      <c r="Y421" t="s">
        <v>150</v>
      </c>
      <c r="Z421" t="s">
        <v>51</v>
      </c>
      <c r="AA421" t="str">
        <f t="shared" si="13"/>
        <v>Pipps Georg</v>
      </c>
    </row>
    <row r="422" spans="1:27" x14ac:dyDescent="0.45">
      <c r="A422">
        <v>10103</v>
      </c>
      <c r="B422">
        <v>35</v>
      </c>
      <c r="C422" s="27">
        <v>100</v>
      </c>
      <c r="D422">
        <v>10</v>
      </c>
      <c r="E422">
        <v>3920</v>
      </c>
      <c r="F422" s="9">
        <f t="shared" si="12"/>
        <v>37650</v>
      </c>
      <c r="G422" s="1">
        <v>37650</v>
      </c>
      <c r="H422" t="s">
        <v>25</v>
      </c>
      <c r="I422">
        <v>1</v>
      </c>
      <c r="J422">
        <v>1</v>
      </c>
      <c r="K422">
        <v>2003</v>
      </c>
      <c r="L422" t="s">
        <v>504</v>
      </c>
      <c r="M422">
        <v>116</v>
      </c>
      <c r="N422" t="s">
        <v>537</v>
      </c>
      <c r="O422" t="s">
        <v>133</v>
      </c>
      <c r="P422" t="s">
        <v>134</v>
      </c>
      <c r="Q422" t="s">
        <v>135</v>
      </c>
      <c r="S422" t="s">
        <v>136</v>
      </c>
      <c r="U422">
        <v>4110</v>
      </c>
      <c r="V422" t="s">
        <v>78</v>
      </c>
      <c r="W422" t="s">
        <v>42</v>
      </c>
      <c r="X422" t="s">
        <v>137</v>
      </c>
      <c r="Y422" t="s">
        <v>138</v>
      </c>
      <c r="Z422" t="s">
        <v>51</v>
      </c>
      <c r="AA422" t="str">
        <f t="shared" si="13"/>
        <v>Bergulfsen Jonas</v>
      </c>
    </row>
    <row r="423" spans="1:27" x14ac:dyDescent="0.45">
      <c r="A423">
        <v>10113</v>
      </c>
      <c r="B423">
        <v>49</v>
      </c>
      <c r="C423" s="27">
        <v>100</v>
      </c>
      <c r="D423">
        <v>4</v>
      </c>
      <c r="E423">
        <v>4916.66</v>
      </c>
      <c r="F423" s="9">
        <f t="shared" si="12"/>
        <v>37706</v>
      </c>
      <c r="G423" s="1">
        <v>37706</v>
      </c>
      <c r="H423" t="s">
        <v>25</v>
      </c>
      <c r="I423">
        <v>1</v>
      </c>
      <c r="J423">
        <v>3</v>
      </c>
      <c r="K423">
        <v>2003</v>
      </c>
      <c r="L423" t="s">
        <v>504</v>
      </c>
      <c r="M423">
        <v>116</v>
      </c>
      <c r="N423" t="s">
        <v>537</v>
      </c>
      <c r="O423" t="s">
        <v>272</v>
      </c>
      <c r="P423">
        <v>4155551450</v>
      </c>
      <c r="Q423" t="s">
        <v>273</v>
      </c>
      <c r="S423" t="s">
        <v>274</v>
      </c>
      <c r="T423" t="s">
        <v>55</v>
      </c>
      <c r="U423">
        <v>97562</v>
      </c>
      <c r="V423" t="s">
        <v>32</v>
      </c>
      <c r="W423" t="s">
        <v>33</v>
      </c>
      <c r="X423" t="s">
        <v>275</v>
      </c>
      <c r="Y423" t="s">
        <v>276</v>
      </c>
      <c r="Z423" t="s">
        <v>51</v>
      </c>
      <c r="AA423" t="str">
        <f t="shared" si="13"/>
        <v>Nelson Valarie</v>
      </c>
    </row>
    <row r="424" spans="1:27" x14ac:dyDescent="0.45">
      <c r="A424">
        <v>10126</v>
      </c>
      <c r="B424">
        <v>38</v>
      </c>
      <c r="C424" s="27">
        <v>100</v>
      </c>
      <c r="D424">
        <v>10</v>
      </c>
      <c r="E424">
        <v>3857</v>
      </c>
      <c r="F424" s="9">
        <f t="shared" si="12"/>
        <v>37769</v>
      </c>
      <c r="G424" s="1">
        <v>37769</v>
      </c>
      <c r="H424" t="s">
        <v>25</v>
      </c>
      <c r="I424">
        <v>2</v>
      </c>
      <c r="J424">
        <v>5</v>
      </c>
      <c r="K424">
        <v>2003</v>
      </c>
      <c r="L424" t="s">
        <v>504</v>
      </c>
      <c r="M424">
        <v>116</v>
      </c>
      <c r="N424" t="s">
        <v>537</v>
      </c>
      <c r="O424" t="s">
        <v>191</v>
      </c>
      <c r="P424" t="s">
        <v>192</v>
      </c>
      <c r="Q424" t="s">
        <v>193</v>
      </c>
      <c r="S424" t="s">
        <v>177</v>
      </c>
      <c r="U424">
        <v>28023</v>
      </c>
      <c r="V424" t="s">
        <v>178</v>
      </c>
      <c r="W424" t="s">
        <v>42</v>
      </c>
      <c r="X424" t="s">
        <v>194</v>
      </c>
      <c r="Y424" t="s">
        <v>195</v>
      </c>
      <c r="Z424" t="s">
        <v>51</v>
      </c>
      <c r="AA424" t="str">
        <f t="shared" si="13"/>
        <v>Sommer Mart¡n</v>
      </c>
    </row>
    <row r="425" spans="1:27" x14ac:dyDescent="0.45">
      <c r="A425">
        <v>10140</v>
      </c>
      <c r="B425">
        <v>32</v>
      </c>
      <c r="C425" s="27">
        <v>100</v>
      </c>
      <c r="D425">
        <v>10</v>
      </c>
      <c r="E425">
        <v>4181.4399999999996</v>
      </c>
      <c r="F425" s="9">
        <f t="shared" si="12"/>
        <v>37826</v>
      </c>
      <c r="G425" s="1">
        <v>37826</v>
      </c>
      <c r="H425" t="s">
        <v>25</v>
      </c>
      <c r="I425">
        <v>3</v>
      </c>
      <c r="J425">
        <v>7</v>
      </c>
      <c r="K425">
        <v>2003</v>
      </c>
      <c r="L425" t="s">
        <v>504</v>
      </c>
      <c r="M425">
        <v>116</v>
      </c>
      <c r="N425" t="s">
        <v>537</v>
      </c>
      <c r="O425" t="s">
        <v>62</v>
      </c>
      <c r="P425">
        <v>6505556809</v>
      </c>
      <c r="Q425" t="s">
        <v>63</v>
      </c>
      <c r="S425" t="s">
        <v>64</v>
      </c>
      <c r="T425" t="s">
        <v>55</v>
      </c>
      <c r="U425">
        <v>94217</v>
      </c>
      <c r="V425" t="s">
        <v>32</v>
      </c>
      <c r="W425" t="s">
        <v>33</v>
      </c>
      <c r="X425" t="s">
        <v>65</v>
      </c>
      <c r="Y425" t="s">
        <v>66</v>
      </c>
      <c r="Z425" t="s">
        <v>51</v>
      </c>
      <c r="AA425" t="str">
        <f t="shared" si="13"/>
        <v>Hirano Juri</v>
      </c>
    </row>
    <row r="426" spans="1:27" x14ac:dyDescent="0.45">
      <c r="A426">
        <v>10150</v>
      </c>
      <c r="B426">
        <v>34</v>
      </c>
      <c r="C426" s="27">
        <v>100</v>
      </c>
      <c r="D426">
        <v>7</v>
      </c>
      <c r="E426">
        <v>4641</v>
      </c>
      <c r="F426" s="9">
        <f t="shared" si="12"/>
        <v>37883</v>
      </c>
      <c r="G426" s="1">
        <v>37883</v>
      </c>
      <c r="H426" t="s">
        <v>25</v>
      </c>
      <c r="I426">
        <v>3</v>
      </c>
      <c r="J426">
        <v>9</v>
      </c>
      <c r="K426">
        <v>2003</v>
      </c>
      <c r="L426" t="s">
        <v>504</v>
      </c>
      <c r="M426">
        <v>116</v>
      </c>
      <c r="N426" t="s">
        <v>537</v>
      </c>
      <c r="O426" t="s">
        <v>196</v>
      </c>
      <c r="P426" t="s">
        <v>197</v>
      </c>
      <c r="Q426" t="s">
        <v>198</v>
      </c>
      <c r="S426" t="s">
        <v>199</v>
      </c>
      <c r="U426">
        <v>79903</v>
      </c>
      <c r="V426" t="s">
        <v>199</v>
      </c>
      <c r="W426" t="s">
        <v>200</v>
      </c>
      <c r="X426" t="s">
        <v>201</v>
      </c>
      <c r="Y426" t="s">
        <v>202</v>
      </c>
      <c r="Z426" t="s">
        <v>51</v>
      </c>
      <c r="AA426" t="str">
        <f t="shared" si="13"/>
        <v>Natividad Eric</v>
      </c>
    </row>
    <row r="427" spans="1:27" x14ac:dyDescent="0.45">
      <c r="A427">
        <v>10164</v>
      </c>
      <c r="B427">
        <v>36</v>
      </c>
      <c r="C427" s="27">
        <v>99.17</v>
      </c>
      <c r="D427">
        <v>8</v>
      </c>
      <c r="E427">
        <v>3570.12</v>
      </c>
      <c r="F427" s="9">
        <f t="shared" si="12"/>
        <v>37915</v>
      </c>
      <c r="G427" s="1">
        <v>37915</v>
      </c>
      <c r="H427" t="s">
        <v>408</v>
      </c>
      <c r="I427">
        <v>4</v>
      </c>
      <c r="J427">
        <v>10</v>
      </c>
      <c r="K427">
        <v>2003</v>
      </c>
      <c r="L427" t="s">
        <v>504</v>
      </c>
      <c r="M427">
        <v>116</v>
      </c>
      <c r="N427" t="s">
        <v>537</v>
      </c>
      <c r="O427" t="s">
        <v>409</v>
      </c>
      <c r="P427" t="s">
        <v>410</v>
      </c>
      <c r="Q427" t="s">
        <v>411</v>
      </c>
      <c r="S427" t="s">
        <v>412</v>
      </c>
      <c r="U427">
        <v>8010</v>
      </c>
      <c r="V427" t="s">
        <v>148</v>
      </c>
      <c r="W427" t="s">
        <v>42</v>
      </c>
      <c r="X427" t="s">
        <v>413</v>
      </c>
      <c r="Y427" t="s">
        <v>414</v>
      </c>
      <c r="Z427" t="s">
        <v>51</v>
      </c>
      <c r="AA427" t="str">
        <f t="shared" si="13"/>
        <v>Mendel Roland</v>
      </c>
    </row>
    <row r="428" spans="1:27" x14ac:dyDescent="0.45">
      <c r="A428">
        <v>10174</v>
      </c>
      <c r="B428">
        <v>48</v>
      </c>
      <c r="C428" s="27">
        <v>93.34</v>
      </c>
      <c r="D428">
        <v>3</v>
      </c>
      <c r="E428">
        <v>4480.32</v>
      </c>
      <c r="F428" s="9">
        <f t="shared" si="12"/>
        <v>37931</v>
      </c>
      <c r="G428" s="1">
        <v>37931</v>
      </c>
      <c r="H428" t="s">
        <v>25</v>
      </c>
      <c r="I428">
        <v>4</v>
      </c>
      <c r="J428">
        <v>11</v>
      </c>
      <c r="K428">
        <v>2003</v>
      </c>
      <c r="L428" t="s">
        <v>504</v>
      </c>
      <c r="M428">
        <v>116</v>
      </c>
      <c r="N428" t="s">
        <v>537</v>
      </c>
      <c r="O428" t="s">
        <v>207</v>
      </c>
      <c r="P428" t="s">
        <v>208</v>
      </c>
      <c r="Q428" t="s">
        <v>209</v>
      </c>
      <c r="S428" t="s">
        <v>210</v>
      </c>
      <c r="T428" t="s">
        <v>211</v>
      </c>
      <c r="U428">
        <v>4101</v>
      </c>
      <c r="V428" t="s">
        <v>95</v>
      </c>
      <c r="W428" t="s">
        <v>96</v>
      </c>
      <c r="X428" t="s">
        <v>212</v>
      </c>
      <c r="Y428" t="s">
        <v>213</v>
      </c>
      <c r="Z428" t="s">
        <v>51</v>
      </c>
      <c r="AA428" t="str">
        <f t="shared" si="13"/>
        <v>Calaghan Tony</v>
      </c>
    </row>
    <row r="429" spans="1:27" x14ac:dyDescent="0.45">
      <c r="A429">
        <v>10183</v>
      </c>
      <c r="B429">
        <v>21</v>
      </c>
      <c r="C429" s="27">
        <v>96.84</v>
      </c>
      <c r="D429">
        <v>7</v>
      </c>
      <c r="E429">
        <v>2033.64</v>
      </c>
      <c r="F429" s="9">
        <f t="shared" si="12"/>
        <v>37938</v>
      </c>
      <c r="G429" s="1">
        <v>37938</v>
      </c>
      <c r="H429" t="s">
        <v>25</v>
      </c>
      <c r="I429">
        <v>4</v>
      </c>
      <c r="J429">
        <v>11</v>
      </c>
      <c r="K429">
        <v>2003</v>
      </c>
      <c r="L429" t="s">
        <v>504</v>
      </c>
      <c r="M429">
        <v>116</v>
      </c>
      <c r="N429" t="s">
        <v>537</v>
      </c>
      <c r="O429" t="s">
        <v>214</v>
      </c>
      <c r="P429">
        <v>2155554695</v>
      </c>
      <c r="Q429" t="s">
        <v>215</v>
      </c>
      <c r="S429" t="s">
        <v>216</v>
      </c>
      <c r="T429" t="s">
        <v>142</v>
      </c>
      <c r="U429">
        <v>71270</v>
      </c>
      <c r="V429" t="s">
        <v>32</v>
      </c>
      <c r="W429" t="s">
        <v>33</v>
      </c>
      <c r="X429" t="s">
        <v>217</v>
      </c>
      <c r="Y429" t="s">
        <v>218</v>
      </c>
      <c r="Z429" t="s">
        <v>36</v>
      </c>
      <c r="AA429" t="str">
        <f t="shared" si="13"/>
        <v>Cervantes Francisca</v>
      </c>
    </row>
    <row r="430" spans="1:27" x14ac:dyDescent="0.45">
      <c r="A430">
        <v>10194</v>
      </c>
      <c r="B430">
        <v>21</v>
      </c>
      <c r="C430" s="27">
        <v>93.34</v>
      </c>
      <c r="D430">
        <v>10</v>
      </c>
      <c r="E430">
        <v>1960.14</v>
      </c>
      <c r="F430" s="9">
        <f t="shared" si="12"/>
        <v>37950</v>
      </c>
      <c r="G430" s="1">
        <v>37950</v>
      </c>
      <c r="H430" t="s">
        <v>25</v>
      </c>
      <c r="I430">
        <v>4</v>
      </c>
      <c r="J430">
        <v>11</v>
      </c>
      <c r="K430">
        <v>2003</v>
      </c>
      <c r="L430" t="s">
        <v>504</v>
      </c>
      <c r="M430">
        <v>116</v>
      </c>
      <c r="N430" t="s">
        <v>537</v>
      </c>
      <c r="O430" t="s">
        <v>219</v>
      </c>
      <c r="P430" t="s">
        <v>220</v>
      </c>
      <c r="Q430" t="s">
        <v>221</v>
      </c>
      <c r="S430" t="s">
        <v>222</v>
      </c>
      <c r="U430">
        <v>69004</v>
      </c>
      <c r="V430" t="s">
        <v>41</v>
      </c>
      <c r="W430" t="s">
        <v>42</v>
      </c>
      <c r="X430" t="s">
        <v>223</v>
      </c>
      <c r="Y430" t="s">
        <v>224</v>
      </c>
      <c r="Z430" t="s">
        <v>36</v>
      </c>
      <c r="AA430" t="str">
        <f t="shared" si="13"/>
        <v>Saveley Mary</v>
      </c>
    </row>
    <row r="431" spans="1:27" x14ac:dyDescent="0.45">
      <c r="A431">
        <v>10206</v>
      </c>
      <c r="B431">
        <v>34</v>
      </c>
      <c r="C431" s="27">
        <v>100</v>
      </c>
      <c r="D431">
        <v>5</v>
      </c>
      <c r="E431">
        <v>3966.78</v>
      </c>
      <c r="F431" s="9">
        <f t="shared" si="12"/>
        <v>37960</v>
      </c>
      <c r="G431" s="1">
        <v>37960</v>
      </c>
      <c r="H431" t="s">
        <v>25</v>
      </c>
      <c r="I431">
        <v>4</v>
      </c>
      <c r="J431">
        <v>12</v>
      </c>
      <c r="K431">
        <v>2003</v>
      </c>
      <c r="L431" t="s">
        <v>504</v>
      </c>
      <c r="M431">
        <v>116</v>
      </c>
      <c r="N431" t="s">
        <v>537</v>
      </c>
      <c r="O431" t="s">
        <v>225</v>
      </c>
      <c r="P431" t="s">
        <v>226</v>
      </c>
      <c r="Q431" t="s">
        <v>227</v>
      </c>
      <c r="S431" t="s">
        <v>228</v>
      </c>
      <c r="T431" t="s">
        <v>229</v>
      </c>
      <c r="U431" t="s">
        <v>230</v>
      </c>
      <c r="V431" t="s">
        <v>231</v>
      </c>
      <c r="W431" t="s">
        <v>33</v>
      </c>
      <c r="X431" t="s">
        <v>232</v>
      </c>
      <c r="Y431" t="s">
        <v>233</v>
      </c>
      <c r="Z431" t="s">
        <v>51</v>
      </c>
      <c r="AA431" t="str">
        <f t="shared" si="13"/>
        <v>Tannamuri Yoshi</v>
      </c>
    </row>
    <row r="432" spans="1:27" x14ac:dyDescent="0.45">
      <c r="A432">
        <v>10215</v>
      </c>
      <c r="B432">
        <v>46</v>
      </c>
      <c r="C432" s="27">
        <v>100</v>
      </c>
      <c r="D432">
        <v>2</v>
      </c>
      <c r="E432">
        <v>5152</v>
      </c>
      <c r="F432" s="9">
        <f t="shared" si="12"/>
        <v>38015</v>
      </c>
      <c r="G432" s="1">
        <v>38015</v>
      </c>
      <c r="H432" t="s">
        <v>25</v>
      </c>
      <c r="I432">
        <v>1</v>
      </c>
      <c r="J432">
        <v>1</v>
      </c>
      <c r="K432">
        <v>2004</v>
      </c>
      <c r="L432" t="s">
        <v>504</v>
      </c>
      <c r="M432">
        <v>116</v>
      </c>
      <c r="N432" t="s">
        <v>537</v>
      </c>
      <c r="O432" t="s">
        <v>234</v>
      </c>
      <c r="P432">
        <v>3105553722</v>
      </c>
      <c r="Q432" t="s">
        <v>235</v>
      </c>
      <c r="S432" t="s">
        <v>236</v>
      </c>
      <c r="T432" t="s">
        <v>55</v>
      </c>
      <c r="U432">
        <v>94019</v>
      </c>
      <c r="V432" t="s">
        <v>32</v>
      </c>
      <c r="W432" t="s">
        <v>33</v>
      </c>
      <c r="X432" t="s">
        <v>237</v>
      </c>
      <c r="Y432" t="s">
        <v>238</v>
      </c>
      <c r="Z432" t="s">
        <v>51</v>
      </c>
      <c r="AA432" t="str">
        <f t="shared" si="13"/>
        <v>Thompson Steve</v>
      </c>
    </row>
    <row r="433" spans="1:27" x14ac:dyDescent="0.45">
      <c r="A433">
        <v>10228</v>
      </c>
      <c r="B433">
        <v>32</v>
      </c>
      <c r="C433" s="27">
        <v>100</v>
      </c>
      <c r="D433">
        <v>1</v>
      </c>
      <c r="E433">
        <v>3360</v>
      </c>
      <c r="F433" s="9">
        <f t="shared" si="12"/>
        <v>38056</v>
      </c>
      <c r="G433" s="1">
        <v>38056</v>
      </c>
      <c r="H433" t="s">
        <v>25</v>
      </c>
      <c r="I433">
        <v>1</v>
      </c>
      <c r="J433">
        <v>3</v>
      </c>
      <c r="K433">
        <v>2004</v>
      </c>
      <c r="L433" t="s">
        <v>504</v>
      </c>
      <c r="M433">
        <v>116</v>
      </c>
      <c r="N433" t="s">
        <v>537</v>
      </c>
      <c r="O433" t="s">
        <v>239</v>
      </c>
      <c r="P433">
        <v>6175555555</v>
      </c>
      <c r="Q433" t="s">
        <v>240</v>
      </c>
      <c r="S433" t="s">
        <v>122</v>
      </c>
      <c r="T433" t="s">
        <v>123</v>
      </c>
      <c r="U433">
        <v>51247</v>
      </c>
      <c r="V433" t="s">
        <v>32</v>
      </c>
      <c r="W433" t="s">
        <v>33</v>
      </c>
      <c r="X433" t="s">
        <v>241</v>
      </c>
      <c r="Y433" t="s">
        <v>143</v>
      </c>
      <c r="Z433" t="s">
        <v>51</v>
      </c>
      <c r="AA433" t="str">
        <f t="shared" si="13"/>
        <v>Tseng Kyung</v>
      </c>
    </row>
    <row r="434" spans="1:27" x14ac:dyDescent="0.45">
      <c r="A434">
        <v>10245</v>
      </c>
      <c r="B434">
        <v>29</v>
      </c>
      <c r="C434" s="27">
        <v>100</v>
      </c>
      <c r="D434">
        <v>8</v>
      </c>
      <c r="E434">
        <v>3451</v>
      </c>
      <c r="F434" s="9">
        <f t="shared" si="12"/>
        <v>38111</v>
      </c>
      <c r="G434" s="1">
        <v>38111</v>
      </c>
      <c r="H434" t="s">
        <v>25</v>
      </c>
      <c r="I434">
        <v>2</v>
      </c>
      <c r="J434">
        <v>5</v>
      </c>
      <c r="K434">
        <v>2004</v>
      </c>
      <c r="L434" t="s">
        <v>504</v>
      </c>
      <c r="M434">
        <v>116</v>
      </c>
      <c r="N434" t="s">
        <v>537</v>
      </c>
      <c r="O434" t="s">
        <v>242</v>
      </c>
      <c r="P434">
        <v>2035559545</v>
      </c>
      <c r="Q434" t="s">
        <v>243</v>
      </c>
      <c r="S434" t="s">
        <v>244</v>
      </c>
      <c r="T434" t="s">
        <v>112</v>
      </c>
      <c r="U434">
        <v>97823</v>
      </c>
      <c r="V434" t="s">
        <v>32</v>
      </c>
      <c r="W434" t="s">
        <v>33</v>
      </c>
      <c r="X434" t="s">
        <v>83</v>
      </c>
      <c r="Y434" t="s">
        <v>245</v>
      </c>
      <c r="Z434" t="s">
        <v>51</v>
      </c>
      <c r="AA434" t="str">
        <f t="shared" si="13"/>
        <v>Murphy Leslie</v>
      </c>
    </row>
    <row r="435" spans="1:27" x14ac:dyDescent="0.45">
      <c r="A435">
        <v>10258</v>
      </c>
      <c r="B435">
        <v>41</v>
      </c>
      <c r="C435" s="27">
        <v>100</v>
      </c>
      <c r="D435">
        <v>5</v>
      </c>
      <c r="E435">
        <v>5453</v>
      </c>
      <c r="F435" s="9">
        <f t="shared" si="12"/>
        <v>38153</v>
      </c>
      <c r="G435" s="1">
        <v>38153</v>
      </c>
      <c r="H435" t="s">
        <v>25</v>
      </c>
      <c r="I435">
        <v>2</v>
      </c>
      <c r="J435">
        <v>6</v>
      </c>
      <c r="K435">
        <v>2004</v>
      </c>
      <c r="L435" t="s">
        <v>504</v>
      </c>
      <c r="M435">
        <v>116</v>
      </c>
      <c r="N435" t="s">
        <v>537</v>
      </c>
      <c r="O435" t="s">
        <v>246</v>
      </c>
      <c r="P435" t="s">
        <v>247</v>
      </c>
      <c r="Q435" t="s">
        <v>248</v>
      </c>
      <c r="S435" t="s">
        <v>249</v>
      </c>
      <c r="T435" t="s">
        <v>250</v>
      </c>
      <c r="U435" t="s">
        <v>251</v>
      </c>
      <c r="V435" t="s">
        <v>200</v>
      </c>
      <c r="W435" t="s">
        <v>200</v>
      </c>
      <c r="X435" t="s">
        <v>252</v>
      </c>
      <c r="Y435" t="s">
        <v>253</v>
      </c>
      <c r="Z435" t="s">
        <v>51</v>
      </c>
      <c r="AA435" t="str">
        <f t="shared" si="13"/>
        <v>Shimamura Akiko</v>
      </c>
    </row>
    <row r="436" spans="1:27" x14ac:dyDescent="0.45">
      <c r="A436">
        <v>10270</v>
      </c>
      <c r="B436">
        <v>43</v>
      </c>
      <c r="C436" s="27">
        <v>96.84</v>
      </c>
      <c r="D436">
        <v>8</v>
      </c>
      <c r="E436">
        <v>4164.12</v>
      </c>
      <c r="F436" s="9">
        <f t="shared" si="12"/>
        <v>38187</v>
      </c>
      <c r="G436" s="1">
        <v>38187</v>
      </c>
      <c r="H436" t="s">
        <v>25</v>
      </c>
      <c r="I436">
        <v>3</v>
      </c>
      <c r="J436">
        <v>7</v>
      </c>
      <c r="K436">
        <v>2004</v>
      </c>
      <c r="L436" t="s">
        <v>504</v>
      </c>
      <c r="M436">
        <v>116</v>
      </c>
      <c r="N436" t="s">
        <v>537</v>
      </c>
      <c r="O436" t="s">
        <v>152</v>
      </c>
      <c r="P436" t="s">
        <v>153</v>
      </c>
      <c r="Q436" t="s">
        <v>154</v>
      </c>
      <c r="R436" t="s">
        <v>155</v>
      </c>
      <c r="S436" t="s">
        <v>156</v>
      </c>
      <c r="T436" t="s">
        <v>157</v>
      </c>
      <c r="U436">
        <v>2067</v>
      </c>
      <c r="V436" t="s">
        <v>95</v>
      </c>
      <c r="W436" t="s">
        <v>96</v>
      </c>
      <c r="X436" t="s">
        <v>158</v>
      </c>
      <c r="Y436" t="s">
        <v>159</v>
      </c>
      <c r="Z436" t="s">
        <v>51</v>
      </c>
      <c r="AA436" t="str">
        <f t="shared" si="13"/>
        <v>Huxley Adrian</v>
      </c>
    </row>
    <row r="437" spans="1:27" x14ac:dyDescent="0.45">
      <c r="A437">
        <v>10280</v>
      </c>
      <c r="B437">
        <v>24</v>
      </c>
      <c r="C437" s="27">
        <v>100</v>
      </c>
      <c r="D437">
        <v>1</v>
      </c>
      <c r="E437">
        <v>2800.08</v>
      </c>
      <c r="F437" s="9">
        <f t="shared" si="12"/>
        <v>38216</v>
      </c>
      <c r="G437" s="1">
        <v>38216</v>
      </c>
      <c r="H437" t="s">
        <v>25</v>
      </c>
      <c r="I437">
        <v>3</v>
      </c>
      <c r="J437">
        <v>8</v>
      </c>
      <c r="K437">
        <v>2004</v>
      </c>
      <c r="L437" t="s">
        <v>504</v>
      </c>
      <c r="M437">
        <v>116</v>
      </c>
      <c r="N437" t="s">
        <v>537</v>
      </c>
      <c r="O437" t="s">
        <v>254</v>
      </c>
      <c r="P437" t="s">
        <v>255</v>
      </c>
      <c r="Q437" t="s">
        <v>256</v>
      </c>
      <c r="S437" t="s">
        <v>257</v>
      </c>
      <c r="U437">
        <v>10100</v>
      </c>
      <c r="V437" t="s">
        <v>258</v>
      </c>
      <c r="W437" t="s">
        <v>42</v>
      </c>
      <c r="X437" t="s">
        <v>259</v>
      </c>
      <c r="Y437" t="s">
        <v>260</v>
      </c>
      <c r="Z437" t="s">
        <v>36</v>
      </c>
      <c r="AA437" t="str">
        <f t="shared" si="13"/>
        <v>Accorti Paolo</v>
      </c>
    </row>
    <row r="438" spans="1:27" x14ac:dyDescent="0.45">
      <c r="A438">
        <v>10291</v>
      </c>
      <c r="B438">
        <v>41</v>
      </c>
      <c r="C438" s="27">
        <v>100</v>
      </c>
      <c r="D438">
        <v>10</v>
      </c>
      <c r="E438">
        <v>4687.9399999999996</v>
      </c>
      <c r="F438" s="9">
        <f t="shared" si="12"/>
        <v>38238</v>
      </c>
      <c r="G438" s="1">
        <v>38238</v>
      </c>
      <c r="H438" t="s">
        <v>25</v>
      </c>
      <c r="I438">
        <v>3</v>
      </c>
      <c r="J438">
        <v>9</v>
      </c>
      <c r="K438">
        <v>2004</v>
      </c>
      <c r="L438" t="s">
        <v>504</v>
      </c>
      <c r="M438">
        <v>116</v>
      </c>
      <c r="N438" t="s">
        <v>537</v>
      </c>
      <c r="O438" t="s">
        <v>261</v>
      </c>
      <c r="P438" t="s">
        <v>262</v>
      </c>
      <c r="Q438" t="s">
        <v>263</v>
      </c>
      <c r="S438" t="s">
        <v>264</v>
      </c>
      <c r="U438" t="s">
        <v>265</v>
      </c>
      <c r="V438" t="s">
        <v>188</v>
      </c>
      <c r="W438" t="s">
        <v>42</v>
      </c>
      <c r="X438" t="s">
        <v>266</v>
      </c>
      <c r="Y438" t="s">
        <v>206</v>
      </c>
      <c r="Z438" t="s">
        <v>51</v>
      </c>
      <c r="AA438" t="str">
        <f t="shared" si="13"/>
        <v>Larsson Maria</v>
      </c>
    </row>
    <row r="439" spans="1:27" x14ac:dyDescent="0.45">
      <c r="A439">
        <v>10304</v>
      </c>
      <c r="B439">
        <v>46</v>
      </c>
      <c r="C439" s="27">
        <v>98</v>
      </c>
      <c r="D439">
        <v>5</v>
      </c>
      <c r="E439">
        <v>4508</v>
      </c>
      <c r="F439" s="9">
        <f t="shared" si="12"/>
        <v>38271</v>
      </c>
      <c r="G439" s="1">
        <v>38271</v>
      </c>
      <c r="H439" t="s">
        <v>25</v>
      </c>
      <c r="I439">
        <v>4</v>
      </c>
      <c r="J439">
        <v>10</v>
      </c>
      <c r="K439">
        <v>2004</v>
      </c>
      <c r="L439" t="s">
        <v>504</v>
      </c>
      <c r="M439">
        <v>116</v>
      </c>
      <c r="N439" t="s">
        <v>537</v>
      </c>
      <c r="O439" t="s">
        <v>267</v>
      </c>
      <c r="P439" t="s">
        <v>268</v>
      </c>
      <c r="Q439" t="s">
        <v>269</v>
      </c>
      <c r="S439" t="s">
        <v>270</v>
      </c>
      <c r="U439">
        <v>78000</v>
      </c>
      <c r="V439" t="s">
        <v>41</v>
      </c>
      <c r="W439" t="s">
        <v>42</v>
      </c>
      <c r="X439" t="s">
        <v>271</v>
      </c>
      <c r="Y439" t="s">
        <v>50</v>
      </c>
      <c r="Z439" t="s">
        <v>51</v>
      </c>
      <c r="AA439" t="str">
        <f t="shared" si="13"/>
        <v>Tonini Daniel</v>
      </c>
    </row>
    <row r="440" spans="1:27" x14ac:dyDescent="0.45">
      <c r="A440">
        <v>10312</v>
      </c>
      <c r="B440">
        <v>32</v>
      </c>
      <c r="C440" s="27">
        <v>100</v>
      </c>
      <c r="D440">
        <v>2</v>
      </c>
      <c r="E440">
        <v>4181.4399999999996</v>
      </c>
      <c r="F440" s="9">
        <f t="shared" si="12"/>
        <v>38281</v>
      </c>
      <c r="G440" s="1">
        <v>38281</v>
      </c>
      <c r="H440" t="s">
        <v>25</v>
      </c>
      <c r="I440">
        <v>4</v>
      </c>
      <c r="J440">
        <v>10</v>
      </c>
      <c r="K440">
        <v>2004</v>
      </c>
      <c r="L440" t="s">
        <v>504</v>
      </c>
      <c r="M440">
        <v>116</v>
      </c>
      <c r="N440" t="s">
        <v>537</v>
      </c>
      <c r="O440" t="s">
        <v>272</v>
      </c>
      <c r="P440">
        <v>4155551450</v>
      </c>
      <c r="Q440" t="s">
        <v>273</v>
      </c>
      <c r="S440" t="s">
        <v>274</v>
      </c>
      <c r="T440" t="s">
        <v>55</v>
      </c>
      <c r="U440">
        <v>97562</v>
      </c>
      <c r="V440" t="s">
        <v>32</v>
      </c>
      <c r="W440" t="s">
        <v>33</v>
      </c>
      <c r="X440" t="s">
        <v>275</v>
      </c>
      <c r="Y440" t="s">
        <v>276</v>
      </c>
      <c r="Z440" t="s">
        <v>51</v>
      </c>
      <c r="AA440" t="str">
        <f t="shared" si="13"/>
        <v>Nelson Valarie</v>
      </c>
    </row>
    <row r="441" spans="1:27" x14ac:dyDescent="0.45">
      <c r="A441">
        <v>10322</v>
      </c>
      <c r="B441">
        <v>22</v>
      </c>
      <c r="C441" s="27">
        <v>100</v>
      </c>
      <c r="D441">
        <v>10</v>
      </c>
      <c r="E441">
        <v>2251.04</v>
      </c>
      <c r="F441" s="9">
        <f t="shared" si="12"/>
        <v>38295</v>
      </c>
      <c r="G441" s="1">
        <v>38295</v>
      </c>
      <c r="H441" t="s">
        <v>25</v>
      </c>
      <c r="I441">
        <v>4</v>
      </c>
      <c r="J441">
        <v>11</v>
      </c>
      <c r="K441">
        <v>2004</v>
      </c>
      <c r="L441" t="s">
        <v>504</v>
      </c>
      <c r="M441">
        <v>116</v>
      </c>
      <c r="N441" t="s">
        <v>537</v>
      </c>
      <c r="O441" t="s">
        <v>277</v>
      </c>
      <c r="P441">
        <v>6035558647</v>
      </c>
      <c r="Q441" t="s">
        <v>278</v>
      </c>
      <c r="S441" t="s">
        <v>279</v>
      </c>
      <c r="T441" t="s">
        <v>280</v>
      </c>
      <c r="U441">
        <v>62005</v>
      </c>
      <c r="V441" t="s">
        <v>32</v>
      </c>
      <c r="W441" t="s">
        <v>33</v>
      </c>
      <c r="X441" t="s">
        <v>56</v>
      </c>
      <c r="Y441" t="s">
        <v>276</v>
      </c>
      <c r="Z441" t="s">
        <v>36</v>
      </c>
      <c r="AA441" t="str">
        <f t="shared" si="13"/>
        <v>Young Valarie</v>
      </c>
    </row>
    <row r="442" spans="1:27" x14ac:dyDescent="0.45">
      <c r="A442">
        <v>10333</v>
      </c>
      <c r="B442">
        <v>29</v>
      </c>
      <c r="C442" s="27">
        <v>40.25</v>
      </c>
      <c r="D442">
        <v>7</v>
      </c>
      <c r="E442">
        <v>1167.25</v>
      </c>
      <c r="F442" s="9">
        <f t="shared" si="12"/>
        <v>38309</v>
      </c>
      <c r="G442" s="1">
        <v>38309</v>
      </c>
      <c r="H442" t="s">
        <v>25</v>
      </c>
      <c r="I442">
        <v>4</v>
      </c>
      <c r="J442">
        <v>11</v>
      </c>
      <c r="K442">
        <v>2004</v>
      </c>
      <c r="L442" t="s">
        <v>504</v>
      </c>
      <c r="M442">
        <v>116</v>
      </c>
      <c r="N442" t="s">
        <v>537</v>
      </c>
      <c r="O442" t="s">
        <v>81</v>
      </c>
      <c r="P442">
        <v>6505555787</v>
      </c>
      <c r="Q442" t="s">
        <v>82</v>
      </c>
      <c r="S442" t="s">
        <v>60</v>
      </c>
      <c r="T442" t="s">
        <v>55</v>
      </c>
      <c r="V442" t="s">
        <v>32</v>
      </c>
      <c r="W442" t="s">
        <v>33</v>
      </c>
      <c r="X442" t="s">
        <v>83</v>
      </c>
      <c r="Y442" t="s">
        <v>57</v>
      </c>
      <c r="Z442" t="s">
        <v>36</v>
      </c>
      <c r="AA442" t="str">
        <f t="shared" si="13"/>
        <v>Murphy Julie</v>
      </c>
    </row>
    <row r="443" spans="1:27" x14ac:dyDescent="0.45">
      <c r="A443">
        <v>10347</v>
      </c>
      <c r="B443">
        <v>42</v>
      </c>
      <c r="C443" s="27">
        <v>49.6</v>
      </c>
      <c r="D443">
        <v>5</v>
      </c>
      <c r="E443">
        <v>2083.1999999999998</v>
      </c>
      <c r="F443" s="9">
        <f t="shared" si="12"/>
        <v>38320</v>
      </c>
      <c r="G443" s="1">
        <v>38320</v>
      </c>
      <c r="H443" t="s">
        <v>25</v>
      </c>
      <c r="I443">
        <v>4</v>
      </c>
      <c r="J443">
        <v>11</v>
      </c>
      <c r="K443">
        <v>2004</v>
      </c>
      <c r="L443" t="s">
        <v>504</v>
      </c>
      <c r="M443">
        <v>116</v>
      </c>
      <c r="N443" t="s">
        <v>537</v>
      </c>
      <c r="O443" t="s">
        <v>89</v>
      </c>
      <c r="P443" t="s">
        <v>90</v>
      </c>
      <c r="Q443" t="s">
        <v>91</v>
      </c>
      <c r="R443" t="s">
        <v>92</v>
      </c>
      <c r="S443" t="s">
        <v>93</v>
      </c>
      <c r="T443" t="s">
        <v>94</v>
      </c>
      <c r="U443">
        <v>3004</v>
      </c>
      <c r="V443" t="s">
        <v>95</v>
      </c>
      <c r="W443" t="s">
        <v>96</v>
      </c>
      <c r="X443" t="s">
        <v>97</v>
      </c>
      <c r="Y443" t="s">
        <v>98</v>
      </c>
      <c r="Z443" t="s">
        <v>36</v>
      </c>
      <c r="AA443" t="str">
        <f t="shared" si="13"/>
        <v>Ferguson Peter</v>
      </c>
    </row>
    <row r="444" spans="1:27" x14ac:dyDescent="0.45">
      <c r="A444">
        <v>10357</v>
      </c>
      <c r="B444">
        <v>39</v>
      </c>
      <c r="C444" s="27">
        <v>98</v>
      </c>
      <c r="D444">
        <v>1</v>
      </c>
      <c r="E444">
        <v>3822</v>
      </c>
      <c r="F444" s="9">
        <f t="shared" si="12"/>
        <v>38331</v>
      </c>
      <c r="G444" s="1">
        <v>38331</v>
      </c>
      <c r="H444" t="s">
        <v>25</v>
      </c>
      <c r="I444">
        <v>4</v>
      </c>
      <c r="J444">
        <v>12</v>
      </c>
      <c r="K444">
        <v>2004</v>
      </c>
      <c r="L444" t="s">
        <v>504</v>
      </c>
      <c r="M444">
        <v>116</v>
      </c>
      <c r="N444" t="s">
        <v>537</v>
      </c>
      <c r="O444" t="s">
        <v>272</v>
      </c>
      <c r="P444">
        <v>4155551450</v>
      </c>
      <c r="Q444" t="s">
        <v>273</v>
      </c>
      <c r="S444" t="s">
        <v>274</v>
      </c>
      <c r="T444" t="s">
        <v>55</v>
      </c>
      <c r="U444">
        <v>97562</v>
      </c>
      <c r="V444" t="s">
        <v>32</v>
      </c>
      <c r="W444" t="s">
        <v>33</v>
      </c>
      <c r="X444" t="s">
        <v>275</v>
      </c>
      <c r="Y444" t="s">
        <v>276</v>
      </c>
      <c r="Z444" t="s">
        <v>51</v>
      </c>
      <c r="AA444" t="str">
        <f t="shared" si="13"/>
        <v>Nelson Valarie</v>
      </c>
    </row>
    <row r="445" spans="1:27" x14ac:dyDescent="0.45">
      <c r="A445">
        <v>10370</v>
      </c>
      <c r="B445">
        <v>27</v>
      </c>
      <c r="C445" s="27">
        <v>100</v>
      </c>
      <c r="D445">
        <v>1</v>
      </c>
      <c r="E445">
        <v>3911.49</v>
      </c>
      <c r="F445" s="9">
        <f t="shared" si="12"/>
        <v>38372</v>
      </c>
      <c r="G445" s="1">
        <v>38372</v>
      </c>
      <c r="H445" t="s">
        <v>25</v>
      </c>
      <c r="I445">
        <v>1</v>
      </c>
      <c r="J445">
        <v>1</v>
      </c>
      <c r="K445">
        <v>2005</v>
      </c>
      <c r="L445" t="s">
        <v>504</v>
      </c>
      <c r="M445">
        <v>116</v>
      </c>
      <c r="N445" t="s">
        <v>537</v>
      </c>
      <c r="O445" t="s">
        <v>285</v>
      </c>
      <c r="P445" t="s">
        <v>286</v>
      </c>
      <c r="Q445" t="s">
        <v>287</v>
      </c>
      <c r="R445" t="s">
        <v>288</v>
      </c>
      <c r="S445" t="s">
        <v>289</v>
      </c>
      <c r="T445" t="s">
        <v>157</v>
      </c>
      <c r="U445">
        <v>2060</v>
      </c>
      <c r="V445" t="s">
        <v>95</v>
      </c>
      <c r="W445" t="s">
        <v>96</v>
      </c>
      <c r="X445" t="s">
        <v>290</v>
      </c>
      <c r="Y445" t="s">
        <v>291</v>
      </c>
      <c r="Z445" t="s">
        <v>51</v>
      </c>
      <c r="AA445" t="str">
        <f t="shared" si="13"/>
        <v>O'Hara Anna</v>
      </c>
    </row>
    <row r="446" spans="1:27" x14ac:dyDescent="0.45">
      <c r="A446">
        <v>10381</v>
      </c>
      <c r="B446">
        <v>48</v>
      </c>
      <c r="C446" s="27">
        <v>98</v>
      </c>
      <c r="D446">
        <v>2</v>
      </c>
      <c r="E446">
        <v>4704</v>
      </c>
      <c r="F446" s="9">
        <f t="shared" si="12"/>
        <v>38400</v>
      </c>
      <c r="G446" s="1">
        <v>38400</v>
      </c>
      <c r="H446" t="s">
        <v>25</v>
      </c>
      <c r="I446">
        <v>1</v>
      </c>
      <c r="J446">
        <v>2</v>
      </c>
      <c r="K446">
        <v>2005</v>
      </c>
      <c r="L446" t="s">
        <v>504</v>
      </c>
      <c r="M446">
        <v>116</v>
      </c>
      <c r="N446" t="s">
        <v>537</v>
      </c>
      <c r="O446" t="s">
        <v>58</v>
      </c>
      <c r="P446">
        <v>6505551386</v>
      </c>
      <c r="Q446" t="s">
        <v>59</v>
      </c>
      <c r="S446" t="s">
        <v>60</v>
      </c>
      <c r="T446" t="s">
        <v>55</v>
      </c>
      <c r="V446" t="s">
        <v>32</v>
      </c>
      <c r="W446" t="s">
        <v>33</v>
      </c>
      <c r="X446" t="s">
        <v>61</v>
      </c>
      <c r="Y446" t="s">
        <v>57</v>
      </c>
      <c r="Z446" t="s">
        <v>51</v>
      </c>
      <c r="AA446" t="str">
        <f t="shared" si="13"/>
        <v>Brown Julie</v>
      </c>
    </row>
    <row r="447" spans="1:27" x14ac:dyDescent="0.45">
      <c r="A447">
        <v>10391</v>
      </c>
      <c r="B447">
        <v>29</v>
      </c>
      <c r="C447" s="27">
        <v>85.1</v>
      </c>
      <c r="D447">
        <v>10</v>
      </c>
      <c r="E447">
        <v>2467.9</v>
      </c>
      <c r="F447" s="9">
        <f t="shared" si="12"/>
        <v>38420</v>
      </c>
      <c r="G447" s="1">
        <v>38420</v>
      </c>
      <c r="H447" t="s">
        <v>25</v>
      </c>
      <c r="I447">
        <v>1</v>
      </c>
      <c r="J447">
        <v>3</v>
      </c>
      <c r="K447">
        <v>2005</v>
      </c>
      <c r="L447" t="s">
        <v>504</v>
      </c>
      <c r="M447">
        <v>116</v>
      </c>
      <c r="N447" t="s">
        <v>537</v>
      </c>
      <c r="O447" t="s">
        <v>285</v>
      </c>
      <c r="P447" t="s">
        <v>286</v>
      </c>
      <c r="Q447" t="s">
        <v>287</v>
      </c>
      <c r="R447" t="s">
        <v>288</v>
      </c>
      <c r="S447" t="s">
        <v>289</v>
      </c>
      <c r="T447" t="s">
        <v>157</v>
      </c>
      <c r="U447">
        <v>2060</v>
      </c>
      <c r="V447" t="s">
        <v>95</v>
      </c>
      <c r="W447" t="s">
        <v>96</v>
      </c>
      <c r="X447" t="s">
        <v>290</v>
      </c>
      <c r="Y447" t="s">
        <v>291</v>
      </c>
      <c r="Z447" t="s">
        <v>36</v>
      </c>
      <c r="AA447" t="str">
        <f t="shared" si="13"/>
        <v>O'Hara Anna</v>
      </c>
    </row>
    <row r="448" spans="1:27" x14ac:dyDescent="0.45">
      <c r="A448">
        <v>10411</v>
      </c>
      <c r="B448">
        <v>27</v>
      </c>
      <c r="C448" s="27">
        <v>100</v>
      </c>
      <c r="D448">
        <v>8</v>
      </c>
      <c r="E448">
        <v>3213</v>
      </c>
      <c r="F448" s="9">
        <f t="shared" si="12"/>
        <v>38473</v>
      </c>
      <c r="G448" s="1">
        <v>38473</v>
      </c>
      <c r="H448" t="s">
        <v>25</v>
      </c>
      <c r="I448">
        <v>2</v>
      </c>
      <c r="J448">
        <v>5</v>
      </c>
      <c r="K448">
        <v>2005</v>
      </c>
      <c r="L448" t="s">
        <v>504</v>
      </c>
      <c r="M448">
        <v>116</v>
      </c>
      <c r="N448" t="s">
        <v>537</v>
      </c>
      <c r="O448" t="s">
        <v>292</v>
      </c>
      <c r="P448" t="s">
        <v>293</v>
      </c>
      <c r="Q448" t="s">
        <v>294</v>
      </c>
      <c r="S448" t="s">
        <v>295</v>
      </c>
      <c r="T448" t="s">
        <v>296</v>
      </c>
      <c r="U448" t="s">
        <v>297</v>
      </c>
      <c r="V448" t="s">
        <v>231</v>
      </c>
      <c r="W448" t="s">
        <v>33</v>
      </c>
      <c r="X448" t="s">
        <v>298</v>
      </c>
      <c r="Y448" t="s">
        <v>299</v>
      </c>
      <c r="Z448" t="s">
        <v>51</v>
      </c>
      <c r="AA448" t="str">
        <f t="shared" si="13"/>
        <v>Fresnisre Jean</v>
      </c>
    </row>
    <row r="449" spans="1:27" x14ac:dyDescent="0.45">
      <c r="A449">
        <v>10424</v>
      </c>
      <c r="B449">
        <v>54</v>
      </c>
      <c r="C449" s="27">
        <v>100</v>
      </c>
      <c r="D449">
        <v>5</v>
      </c>
      <c r="E449">
        <v>7182</v>
      </c>
      <c r="F449" s="9">
        <f t="shared" si="12"/>
        <v>38503</v>
      </c>
      <c r="G449" s="1">
        <v>38503</v>
      </c>
      <c r="H449" t="s">
        <v>300</v>
      </c>
      <c r="I449">
        <v>2</v>
      </c>
      <c r="J449">
        <v>5</v>
      </c>
      <c r="K449">
        <v>2005</v>
      </c>
      <c r="L449" t="s">
        <v>504</v>
      </c>
      <c r="M449">
        <v>116</v>
      </c>
      <c r="N449" t="s">
        <v>537</v>
      </c>
      <c r="O449" t="s">
        <v>174</v>
      </c>
      <c r="P449" t="s">
        <v>175</v>
      </c>
      <c r="Q449" t="s">
        <v>176</v>
      </c>
      <c r="S449" t="s">
        <v>177</v>
      </c>
      <c r="U449">
        <v>28034</v>
      </c>
      <c r="V449" t="s">
        <v>178</v>
      </c>
      <c r="W449" t="s">
        <v>42</v>
      </c>
      <c r="X449" t="s">
        <v>179</v>
      </c>
      <c r="Y449" t="s">
        <v>180</v>
      </c>
      <c r="Z449" t="s">
        <v>151</v>
      </c>
      <c r="AA449" t="str">
        <f t="shared" si="13"/>
        <v>Freyre Diego</v>
      </c>
    </row>
    <row r="450" spans="1:27" x14ac:dyDescent="0.45">
      <c r="A450">
        <v>10109</v>
      </c>
      <c r="B450">
        <v>26</v>
      </c>
      <c r="C450" s="27">
        <v>100</v>
      </c>
      <c r="D450">
        <v>4</v>
      </c>
      <c r="E450">
        <v>4379.18</v>
      </c>
      <c r="F450" s="9">
        <f t="shared" si="12"/>
        <v>37690</v>
      </c>
      <c r="G450" s="1">
        <v>37690</v>
      </c>
      <c r="H450" t="s">
        <v>25</v>
      </c>
      <c r="I450">
        <v>1</v>
      </c>
      <c r="J450">
        <v>3</v>
      </c>
      <c r="K450">
        <v>2003</v>
      </c>
      <c r="L450" t="s">
        <v>181</v>
      </c>
      <c r="M450">
        <v>141</v>
      </c>
      <c r="N450" t="s">
        <v>538</v>
      </c>
      <c r="O450" t="s">
        <v>309</v>
      </c>
      <c r="P450">
        <v>2155559857</v>
      </c>
      <c r="Q450" t="s">
        <v>310</v>
      </c>
      <c r="S450" t="s">
        <v>216</v>
      </c>
      <c r="T450" t="s">
        <v>142</v>
      </c>
      <c r="U450">
        <v>71270</v>
      </c>
      <c r="V450" t="s">
        <v>32</v>
      </c>
      <c r="W450" t="s">
        <v>33</v>
      </c>
      <c r="X450" t="s">
        <v>124</v>
      </c>
      <c r="Y450" t="s">
        <v>311</v>
      </c>
      <c r="Z450" t="s">
        <v>51</v>
      </c>
      <c r="AA450" t="str">
        <f t="shared" si="13"/>
        <v>Hernandez Rosa</v>
      </c>
    </row>
    <row r="451" spans="1:27" x14ac:dyDescent="0.45">
      <c r="A451">
        <v>10122</v>
      </c>
      <c r="B451">
        <v>34</v>
      </c>
      <c r="C451" s="27">
        <v>100</v>
      </c>
      <c r="D451">
        <v>2</v>
      </c>
      <c r="E451">
        <v>5004.8</v>
      </c>
      <c r="F451" s="9">
        <f t="shared" ref="F451:F514" si="14">(G451)</f>
        <v>37749</v>
      </c>
      <c r="G451" s="1">
        <v>37749</v>
      </c>
      <c r="H451" t="s">
        <v>25</v>
      </c>
      <c r="I451">
        <v>2</v>
      </c>
      <c r="J451">
        <v>5</v>
      </c>
      <c r="K451">
        <v>2003</v>
      </c>
      <c r="L451" t="s">
        <v>181</v>
      </c>
      <c r="M451">
        <v>141</v>
      </c>
      <c r="N451" t="s">
        <v>538</v>
      </c>
      <c r="O451" t="s">
        <v>433</v>
      </c>
      <c r="P451" t="s">
        <v>434</v>
      </c>
      <c r="Q451" t="s">
        <v>435</v>
      </c>
      <c r="S451" t="s">
        <v>436</v>
      </c>
      <c r="U451">
        <v>13008</v>
      </c>
      <c r="V451" t="s">
        <v>41</v>
      </c>
      <c r="W451" t="s">
        <v>42</v>
      </c>
      <c r="X451" t="s">
        <v>437</v>
      </c>
      <c r="Y451" t="s">
        <v>438</v>
      </c>
      <c r="Z451" t="s">
        <v>51</v>
      </c>
      <c r="AA451" t="str">
        <f t="shared" ref="AA451:AA514" si="15">CONCATENATE(X451," ",Y451)</f>
        <v>Lebihan Laurence</v>
      </c>
    </row>
    <row r="452" spans="1:27" x14ac:dyDescent="0.45">
      <c r="A452">
        <v>10136</v>
      </c>
      <c r="B452">
        <v>25</v>
      </c>
      <c r="C452" s="27">
        <v>100</v>
      </c>
      <c r="D452">
        <v>2</v>
      </c>
      <c r="E452">
        <v>3644.75</v>
      </c>
      <c r="F452" s="9">
        <f t="shared" si="14"/>
        <v>37806</v>
      </c>
      <c r="G452" s="1">
        <v>37806</v>
      </c>
      <c r="H452" t="s">
        <v>25</v>
      </c>
      <c r="I452">
        <v>3</v>
      </c>
      <c r="J452">
        <v>7</v>
      </c>
      <c r="K452">
        <v>2003</v>
      </c>
      <c r="L452" t="s">
        <v>181</v>
      </c>
      <c r="M452">
        <v>141</v>
      </c>
      <c r="N452" t="s">
        <v>538</v>
      </c>
      <c r="O452" t="s">
        <v>340</v>
      </c>
      <c r="P452" t="s">
        <v>341</v>
      </c>
      <c r="Q452" t="s">
        <v>342</v>
      </c>
      <c r="S452" t="s">
        <v>343</v>
      </c>
      <c r="U452">
        <v>31000</v>
      </c>
      <c r="V452" t="s">
        <v>41</v>
      </c>
      <c r="W452" t="s">
        <v>42</v>
      </c>
      <c r="X452" t="s">
        <v>344</v>
      </c>
      <c r="Y452" t="s">
        <v>345</v>
      </c>
      <c r="Z452" t="s">
        <v>51</v>
      </c>
      <c r="AA452" t="str">
        <f t="shared" si="15"/>
        <v>Roulet Annette</v>
      </c>
    </row>
    <row r="453" spans="1:27" x14ac:dyDescent="0.45">
      <c r="A453">
        <v>10148</v>
      </c>
      <c r="B453">
        <v>23</v>
      </c>
      <c r="C453" s="27">
        <v>100</v>
      </c>
      <c r="D453">
        <v>13</v>
      </c>
      <c r="E453">
        <v>2702.04</v>
      </c>
      <c r="F453" s="9">
        <f t="shared" si="14"/>
        <v>37875</v>
      </c>
      <c r="G453" s="1">
        <v>37875</v>
      </c>
      <c r="H453" t="s">
        <v>25</v>
      </c>
      <c r="I453">
        <v>3</v>
      </c>
      <c r="J453">
        <v>9</v>
      </c>
      <c r="K453">
        <v>2003</v>
      </c>
      <c r="L453" t="s">
        <v>181</v>
      </c>
      <c r="M453">
        <v>141</v>
      </c>
      <c r="N453" t="s">
        <v>538</v>
      </c>
      <c r="O453" t="s">
        <v>285</v>
      </c>
      <c r="P453" t="s">
        <v>286</v>
      </c>
      <c r="Q453" t="s">
        <v>287</v>
      </c>
      <c r="R453" t="s">
        <v>288</v>
      </c>
      <c r="S453" t="s">
        <v>289</v>
      </c>
      <c r="T453" t="s">
        <v>157</v>
      </c>
      <c r="U453">
        <v>2060</v>
      </c>
      <c r="V453" t="s">
        <v>95</v>
      </c>
      <c r="W453" t="s">
        <v>96</v>
      </c>
      <c r="X453" t="s">
        <v>290</v>
      </c>
      <c r="Y453" t="s">
        <v>291</v>
      </c>
      <c r="Z453" t="s">
        <v>36</v>
      </c>
      <c r="AA453" t="str">
        <f t="shared" si="15"/>
        <v>O'Hara Anna</v>
      </c>
    </row>
    <row r="454" spans="1:27" x14ac:dyDescent="0.45">
      <c r="A454">
        <v>10161</v>
      </c>
      <c r="B454">
        <v>28</v>
      </c>
      <c r="C454" s="27">
        <v>100</v>
      </c>
      <c r="D454">
        <v>12</v>
      </c>
      <c r="E454">
        <v>3764.88</v>
      </c>
      <c r="F454" s="9">
        <f t="shared" si="14"/>
        <v>37911</v>
      </c>
      <c r="G454" s="1">
        <v>37911</v>
      </c>
      <c r="H454" t="s">
        <v>25</v>
      </c>
      <c r="I454">
        <v>4</v>
      </c>
      <c r="J454">
        <v>10</v>
      </c>
      <c r="K454">
        <v>2003</v>
      </c>
      <c r="L454" t="s">
        <v>181</v>
      </c>
      <c r="M454">
        <v>141</v>
      </c>
      <c r="N454" t="s">
        <v>538</v>
      </c>
      <c r="O454" t="s">
        <v>498</v>
      </c>
      <c r="P454" t="s">
        <v>499</v>
      </c>
      <c r="Q454" t="s">
        <v>500</v>
      </c>
      <c r="S454" t="s">
        <v>501</v>
      </c>
      <c r="U454">
        <v>8200</v>
      </c>
      <c r="V454" t="s">
        <v>326</v>
      </c>
      <c r="W454" t="s">
        <v>42</v>
      </c>
      <c r="X454" t="s">
        <v>502</v>
      </c>
      <c r="Y454" t="s">
        <v>503</v>
      </c>
      <c r="Z454" t="s">
        <v>51</v>
      </c>
      <c r="AA454" t="str">
        <f t="shared" si="15"/>
        <v>Ibsen Palle</v>
      </c>
    </row>
    <row r="455" spans="1:27" x14ac:dyDescent="0.45">
      <c r="A455">
        <v>10171</v>
      </c>
      <c r="B455">
        <v>35</v>
      </c>
      <c r="C455" s="27">
        <v>100</v>
      </c>
      <c r="D455">
        <v>2</v>
      </c>
      <c r="E455">
        <v>4508</v>
      </c>
      <c r="F455" s="9">
        <f t="shared" si="14"/>
        <v>37930</v>
      </c>
      <c r="G455" s="1">
        <v>37930</v>
      </c>
      <c r="H455" t="s">
        <v>25</v>
      </c>
      <c r="I455">
        <v>4</v>
      </c>
      <c r="J455">
        <v>11</v>
      </c>
      <c r="K455">
        <v>2003</v>
      </c>
      <c r="L455" t="s">
        <v>181</v>
      </c>
      <c r="M455">
        <v>141</v>
      </c>
      <c r="N455" t="s">
        <v>538</v>
      </c>
      <c r="O455" t="s">
        <v>292</v>
      </c>
      <c r="P455" t="s">
        <v>293</v>
      </c>
      <c r="Q455" t="s">
        <v>294</v>
      </c>
      <c r="S455" t="s">
        <v>295</v>
      </c>
      <c r="T455" t="s">
        <v>296</v>
      </c>
      <c r="U455" t="s">
        <v>297</v>
      </c>
      <c r="V455" t="s">
        <v>231</v>
      </c>
      <c r="W455" t="s">
        <v>33</v>
      </c>
      <c r="X455" t="s">
        <v>298</v>
      </c>
      <c r="Y455" t="s">
        <v>299</v>
      </c>
      <c r="Z455" t="s">
        <v>51</v>
      </c>
      <c r="AA455" t="str">
        <f t="shared" si="15"/>
        <v>Fresnisre Jean</v>
      </c>
    </row>
    <row r="456" spans="1:27" x14ac:dyDescent="0.45">
      <c r="A456">
        <v>10181</v>
      </c>
      <c r="B456">
        <v>44</v>
      </c>
      <c r="C456" s="27">
        <v>100</v>
      </c>
      <c r="D456">
        <v>6</v>
      </c>
      <c r="E456">
        <v>5418.16</v>
      </c>
      <c r="F456" s="9">
        <f t="shared" si="14"/>
        <v>37937</v>
      </c>
      <c r="G456" s="1">
        <v>37937</v>
      </c>
      <c r="H456" t="s">
        <v>25</v>
      </c>
      <c r="I456">
        <v>4</v>
      </c>
      <c r="J456">
        <v>11</v>
      </c>
      <c r="K456">
        <v>2003</v>
      </c>
      <c r="L456" t="s">
        <v>181</v>
      </c>
      <c r="M456">
        <v>141</v>
      </c>
      <c r="N456" t="s">
        <v>538</v>
      </c>
      <c r="O456" t="s">
        <v>73</v>
      </c>
      <c r="P456" t="s">
        <v>74</v>
      </c>
      <c r="Q456" t="s">
        <v>75</v>
      </c>
      <c r="S456" t="s">
        <v>76</v>
      </c>
      <c r="U456" t="s">
        <v>77</v>
      </c>
      <c r="V456" t="s">
        <v>78</v>
      </c>
      <c r="W456" t="s">
        <v>42</v>
      </c>
      <c r="X456" t="s">
        <v>79</v>
      </c>
      <c r="Y456" t="s">
        <v>80</v>
      </c>
      <c r="Z456" t="s">
        <v>51</v>
      </c>
      <c r="AA456" t="str">
        <f t="shared" si="15"/>
        <v>Oeztan Veysel</v>
      </c>
    </row>
    <row r="457" spans="1:27" x14ac:dyDescent="0.45">
      <c r="A457">
        <v>10192</v>
      </c>
      <c r="B457">
        <v>22</v>
      </c>
      <c r="C457" s="27">
        <v>100</v>
      </c>
      <c r="D457">
        <v>11</v>
      </c>
      <c r="E457">
        <v>3300.66</v>
      </c>
      <c r="F457" s="9">
        <f t="shared" si="14"/>
        <v>37945</v>
      </c>
      <c r="G457" s="1">
        <v>37945</v>
      </c>
      <c r="H457" t="s">
        <v>25</v>
      </c>
      <c r="I457">
        <v>4</v>
      </c>
      <c r="J457">
        <v>11</v>
      </c>
      <c r="K457">
        <v>2003</v>
      </c>
      <c r="L457" t="s">
        <v>181</v>
      </c>
      <c r="M457">
        <v>141</v>
      </c>
      <c r="N457" t="s">
        <v>538</v>
      </c>
      <c r="O457" t="s">
        <v>277</v>
      </c>
      <c r="P457">
        <v>6035558647</v>
      </c>
      <c r="Q457" t="s">
        <v>278</v>
      </c>
      <c r="S457" t="s">
        <v>279</v>
      </c>
      <c r="T457" t="s">
        <v>280</v>
      </c>
      <c r="U457">
        <v>62005</v>
      </c>
      <c r="V457" t="s">
        <v>32</v>
      </c>
      <c r="W457" t="s">
        <v>33</v>
      </c>
      <c r="X457" t="s">
        <v>56</v>
      </c>
      <c r="Y457" t="s">
        <v>276</v>
      </c>
      <c r="Z457" t="s">
        <v>51</v>
      </c>
      <c r="AA457" t="str">
        <f t="shared" si="15"/>
        <v>Young Valarie</v>
      </c>
    </row>
    <row r="458" spans="1:27" x14ac:dyDescent="0.45">
      <c r="A458">
        <v>10204</v>
      </c>
      <c r="B458">
        <v>42</v>
      </c>
      <c r="C458" s="27">
        <v>100</v>
      </c>
      <c r="D458">
        <v>17</v>
      </c>
      <c r="E458">
        <v>6182.4</v>
      </c>
      <c r="F458" s="9">
        <f t="shared" si="14"/>
        <v>37957</v>
      </c>
      <c r="G458" s="1">
        <v>37957</v>
      </c>
      <c r="H458" t="s">
        <v>25</v>
      </c>
      <c r="I458">
        <v>4</v>
      </c>
      <c r="J458">
        <v>12</v>
      </c>
      <c r="K458">
        <v>2003</v>
      </c>
      <c r="L458" t="s">
        <v>181</v>
      </c>
      <c r="M458">
        <v>141</v>
      </c>
      <c r="N458" t="s">
        <v>538</v>
      </c>
      <c r="O458" t="s">
        <v>475</v>
      </c>
      <c r="P458">
        <v>2125557413</v>
      </c>
      <c r="Q458" t="s">
        <v>476</v>
      </c>
      <c r="R458" t="s">
        <v>477</v>
      </c>
      <c r="S458" t="s">
        <v>30</v>
      </c>
      <c r="T458" t="s">
        <v>31</v>
      </c>
      <c r="U458">
        <v>10022</v>
      </c>
      <c r="V458" t="s">
        <v>32</v>
      </c>
      <c r="W458" t="s">
        <v>33</v>
      </c>
      <c r="X458" t="s">
        <v>56</v>
      </c>
      <c r="Y458" t="s">
        <v>478</v>
      </c>
      <c r="Z458" t="s">
        <v>51</v>
      </c>
      <c r="AA458" t="str">
        <f t="shared" si="15"/>
        <v>Young Jeff</v>
      </c>
    </row>
    <row r="459" spans="1:27" x14ac:dyDescent="0.45">
      <c r="A459">
        <v>10212</v>
      </c>
      <c r="B459">
        <v>29</v>
      </c>
      <c r="C459" s="27">
        <v>100</v>
      </c>
      <c r="D459">
        <v>10</v>
      </c>
      <c r="E459">
        <v>4186.7299999999996</v>
      </c>
      <c r="F459" s="9">
        <f t="shared" si="14"/>
        <v>38002</v>
      </c>
      <c r="G459" s="1">
        <v>38002</v>
      </c>
      <c r="H459" t="s">
        <v>25</v>
      </c>
      <c r="I459">
        <v>1</v>
      </c>
      <c r="J459">
        <v>1</v>
      </c>
      <c r="K459">
        <v>2004</v>
      </c>
      <c r="L459" t="s">
        <v>181</v>
      </c>
      <c r="M459">
        <v>141</v>
      </c>
      <c r="N459" t="s">
        <v>538</v>
      </c>
      <c r="O459" t="s">
        <v>174</v>
      </c>
      <c r="P459" t="s">
        <v>175</v>
      </c>
      <c r="Q459" t="s">
        <v>176</v>
      </c>
      <c r="S459" t="s">
        <v>177</v>
      </c>
      <c r="U459">
        <v>28034</v>
      </c>
      <c r="V459" t="s">
        <v>178</v>
      </c>
      <c r="W459" t="s">
        <v>42</v>
      </c>
      <c r="X459" t="s">
        <v>179</v>
      </c>
      <c r="Y459" t="s">
        <v>180</v>
      </c>
      <c r="Z459" t="s">
        <v>51</v>
      </c>
      <c r="AA459" t="str">
        <f t="shared" si="15"/>
        <v>Freyre Diego</v>
      </c>
    </row>
    <row r="460" spans="1:27" x14ac:dyDescent="0.45">
      <c r="A460">
        <v>10225</v>
      </c>
      <c r="B460">
        <v>32</v>
      </c>
      <c r="C460" s="27">
        <v>100</v>
      </c>
      <c r="D460">
        <v>1</v>
      </c>
      <c r="E460">
        <v>4529.28</v>
      </c>
      <c r="F460" s="9">
        <f t="shared" si="14"/>
        <v>38039</v>
      </c>
      <c r="G460" s="1">
        <v>38039</v>
      </c>
      <c r="H460" t="s">
        <v>25</v>
      </c>
      <c r="I460">
        <v>1</v>
      </c>
      <c r="J460">
        <v>2</v>
      </c>
      <c r="K460">
        <v>2004</v>
      </c>
      <c r="L460" t="s">
        <v>181</v>
      </c>
      <c r="M460">
        <v>141</v>
      </c>
      <c r="N460" t="s">
        <v>538</v>
      </c>
      <c r="O460" t="s">
        <v>446</v>
      </c>
      <c r="P460" t="s">
        <v>447</v>
      </c>
      <c r="Q460" t="s">
        <v>448</v>
      </c>
      <c r="S460" t="s">
        <v>449</v>
      </c>
      <c r="U460">
        <v>1203</v>
      </c>
      <c r="V460" t="s">
        <v>450</v>
      </c>
      <c r="W460" t="s">
        <v>42</v>
      </c>
      <c r="X460" t="s">
        <v>451</v>
      </c>
      <c r="Y460" t="s">
        <v>103</v>
      </c>
      <c r="Z460" t="s">
        <v>51</v>
      </c>
      <c r="AA460" t="str">
        <f t="shared" si="15"/>
        <v>Holz Michael</v>
      </c>
    </row>
    <row r="461" spans="1:27" x14ac:dyDescent="0.45">
      <c r="A461">
        <v>10240</v>
      </c>
      <c r="B461">
        <v>41</v>
      </c>
      <c r="C461" s="27">
        <v>100</v>
      </c>
      <c r="D461">
        <v>3</v>
      </c>
      <c r="E461">
        <v>5628.89</v>
      </c>
      <c r="F461" s="9">
        <f t="shared" si="14"/>
        <v>38090</v>
      </c>
      <c r="G461" s="1">
        <v>38090</v>
      </c>
      <c r="H461" t="s">
        <v>25</v>
      </c>
      <c r="I461">
        <v>2</v>
      </c>
      <c r="J461">
        <v>4</v>
      </c>
      <c r="K461">
        <v>2004</v>
      </c>
      <c r="L461" t="s">
        <v>181</v>
      </c>
      <c r="M461">
        <v>141</v>
      </c>
      <c r="N461" t="s">
        <v>538</v>
      </c>
      <c r="O461" t="s">
        <v>302</v>
      </c>
      <c r="P461" t="s">
        <v>303</v>
      </c>
      <c r="Q461" t="s">
        <v>304</v>
      </c>
      <c r="S461" t="s">
        <v>305</v>
      </c>
      <c r="T461" t="s">
        <v>305</v>
      </c>
      <c r="U461" t="s">
        <v>306</v>
      </c>
      <c r="V461" t="s">
        <v>200</v>
      </c>
      <c r="W461" t="s">
        <v>200</v>
      </c>
      <c r="X461" t="s">
        <v>307</v>
      </c>
      <c r="Y461" t="s">
        <v>308</v>
      </c>
      <c r="Z461" t="s">
        <v>51</v>
      </c>
      <c r="AA461" t="str">
        <f t="shared" si="15"/>
        <v>Kentary Mory</v>
      </c>
    </row>
    <row r="462" spans="1:27" x14ac:dyDescent="0.45">
      <c r="A462">
        <v>10253</v>
      </c>
      <c r="B462">
        <v>26</v>
      </c>
      <c r="C462" s="27">
        <v>100</v>
      </c>
      <c r="D462">
        <v>5</v>
      </c>
      <c r="E462">
        <v>3054.48</v>
      </c>
      <c r="F462" s="9">
        <f t="shared" si="14"/>
        <v>38139</v>
      </c>
      <c r="G462" s="1">
        <v>38139</v>
      </c>
      <c r="H462" t="s">
        <v>339</v>
      </c>
      <c r="I462">
        <v>2</v>
      </c>
      <c r="J462">
        <v>6</v>
      </c>
      <c r="K462">
        <v>2004</v>
      </c>
      <c r="L462" t="s">
        <v>181</v>
      </c>
      <c r="M462">
        <v>141</v>
      </c>
      <c r="N462" t="s">
        <v>538</v>
      </c>
      <c r="O462" t="s">
        <v>165</v>
      </c>
      <c r="P462" t="s">
        <v>166</v>
      </c>
      <c r="Q462" t="s">
        <v>167</v>
      </c>
      <c r="S462" t="s">
        <v>168</v>
      </c>
      <c r="U462" t="s">
        <v>169</v>
      </c>
      <c r="V462" t="s">
        <v>170</v>
      </c>
      <c r="W462" t="s">
        <v>42</v>
      </c>
      <c r="X462" t="s">
        <v>171</v>
      </c>
      <c r="Y462" t="s">
        <v>172</v>
      </c>
      <c r="Z462" t="s">
        <v>51</v>
      </c>
      <c r="AA462" t="str">
        <f t="shared" si="15"/>
        <v>Devon Elizabeth</v>
      </c>
    </row>
    <row r="463" spans="1:27" x14ac:dyDescent="0.45">
      <c r="A463">
        <v>10266</v>
      </c>
      <c r="B463">
        <v>21</v>
      </c>
      <c r="C463" s="27">
        <v>100</v>
      </c>
      <c r="D463">
        <v>6</v>
      </c>
      <c r="E463">
        <v>2526.5100000000002</v>
      </c>
      <c r="F463" s="9">
        <f t="shared" si="14"/>
        <v>38174</v>
      </c>
      <c r="G463" s="1">
        <v>38174</v>
      </c>
      <c r="H463" t="s">
        <v>25</v>
      </c>
      <c r="I463">
        <v>3</v>
      </c>
      <c r="J463">
        <v>7</v>
      </c>
      <c r="K463">
        <v>2004</v>
      </c>
      <c r="L463" t="s">
        <v>181</v>
      </c>
      <c r="M463">
        <v>141</v>
      </c>
      <c r="N463" t="s">
        <v>538</v>
      </c>
      <c r="O463" t="s">
        <v>452</v>
      </c>
      <c r="P463" t="s">
        <v>453</v>
      </c>
      <c r="Q463" t="s">
        <v>454</v>
      </c>
      <c r="S463" t="s">
        <v>455</v>
      </c>
      <c r="U463">
        <v>42100</v>
      </c>
      <c r="V463" t="s">
        <v>258</v>
      </c>
      <c r="W463" t="s">
        <v>42</v>
      </c>
      <c r="X463" t="s">
        <v>456</v>
      </c>
      <c r="Y463" t="s">
        <v>457</v>
      </c>
      <c r="Z463" t="s">
        <v>36</v>
      </c>
      <c r="AA463" t="str">
        <f t="shared" si="15"/>
        <v>Moroni Maurizio</v>
      </c>
    </row>
    <row r="464" spans="1:27" x14ac:dyDescent="0.45">
      <c r="A464">
        <v>10278</v>
      </c>
      <c r="B464">
        <v>34</v>
      </c>
      <c r="C464" s="27">
        <v>100</v>
      </c>
      <c r="D464">
        <v>6</v>
      </c>
      <c r="E464">
        <v>4667.8599999999997</v>
      </c>
      <c r="F464" s="9">
        <f t="shared" si="14"/>
        <v>38205</v>
      </c>
      <c r="G464" s="1">
        <v>38205</v>
      </c>
      <c r="H464" t="s">
        <v>25</v>
      </c>
      <c r="I464">
        <v>3</v>
      </c>
      <c r="J464">
        <v>8</v>
      </c>
      <c r="K464">
        <v>2004</v>
      </c>
      <c r="L464" t="s">
        <v>181</v>
      </c>
      <c r="M464">
        <v>141</v>
      </c>
      <c r="N464" t="s">
        <v>538</v>
      </c>
      <c r="O464" t="s">
        <v>539</v>
      </c>
      <c r="P464">
        <v>7025551838</v>
      </c>
      <c r="Q464" t="s">
        <v>540</v>
      </c>
      <c r="S464" t="s">
        <v>541</v>
      </c>
      <c r="T464" t="s">
        <v>542</v>
      </c>
      <c r="U464">
        <v>83030</v>
      </c>
      <c r="V464" t="s">
        <v>32</v>
      </c>
      <c r="W464" t="s">
        <v>33</v>
      </c>
      <c r="X464" t="s">
        <v>113</v>
      </c>
      <c r="Y464" t="s">
        <v>400</v>
      </c>
      <c r="Z464" t="s">
        <v>51</v>
      </c>
      <c r="AA464" t="str">
        <f t="shared" si="15"/>
        <v>King Sue</v>
      </c>
    </row>
    <row r="465" spans="1:27" x14ac:dyDescent="0.45">
      <c r="A465">
        <v>10287</v>
      </c>
      <c r="B465">
        <v>41</v>
      </c>
      <c r="C465" s="27">
        <v>100</v>
      </c>
      <c r="D465">
        <v>4</v>
      </c>
      <c r="E465">
        <v>6499.32</v>
      </c>
      <c r="F465" s="9">
        <f t="shared" si="14"/>
        <v>38229</v>
      </c>
      <c r="G465" s="1">
        <v>38229</v>
      </c>
      <c r="H465" t="s">
        <v>25</v>
      </c>
      <c r="I465">
        <v>3</v>
      </c>
      <c r="J465">
        <v>8</v>
      </c>
      <c r="K465">
        <v>2004</v>
      </c>
      <c r="L465" t="s">
        <v>181</v>
      </c>
      <c r="M465">
        <v>141</v>
      </c>
      <c r="N465" t="s">
        <v>538</v>
      </c>
      <c r="O465" t="s">
        <v>446</v>
      </c>
      <c r="P465" t="s">
        <v>447</v>
      </c>
      <c r="Q465" t="s">
        <v>448</v>
      </c>
      <c r="S465" t="s">
        <v>449</v>
      </c>
      <c r="U465">
        <v>1203</v>
      </c>
      <c r="V465" t="s">
        <v>450</v>
      </c>
      <c r="W465" t="s">
        <v>42</v>
      </c>
      <c r="X465" t="s">
        <v>451</v>
      </c>
      <c r="Y465" t="s">
        <v>103</v>
      </c>
      <c r="Z465" t="s">
        <v>51</v>
      </c>
      <c r="AA465" t="str">
        <f t="shared" si="15"/>
        <v>Holz Michael</v>
      </c>
    </row>
    <row r="466" spans="1:27" x14ac:dyDescent="0.45">
      <c r="A466">
        <v>10301</v>
      </c>
      <c r="B466">
        <v>37</v>
      </c>
      <c r="C466" s="27">
        <v>100</v>
      </c>
      <c r="D466">
        <v>8</v>
      </c>
      <c r="E466">
        <v>5917.78</v>
      </c>
      <c r="F466" s="9">
        <f t="shared" si="14"/>
        <v>37899</v>
      </c>
      <c r="G466" s="1">
        <v>37899</v>
      </c>
      <c r="H466" t="s">
        <v>25</v>
      </c>
      <c r="I466">
        <v>4</v>
      </c>
      <c r="J466">
        <v>10</v>
      </c>
      <c r="K466">
        <v>2003</v>
      </c>
      <c r="L466" t="s">
        <v>181</v>
      </c>
      <c r="M466">
        <v>141</v>
      </c>
      <c r="N466" t="s">
        <v>538</v>
      </c>
      <c r="O466" t="s">
        <v>543</v>
      </c>
      <c r="P466" t="s">
        <v>544</v>
      </c>
      <c r="Q466" t="s">
        <v>545</v>
      </c>
      <c r="S466" t="s">
        <v>546</v>
      </c>
      <c r="U466" t="s">
        <v>547</v>
      </c>
      <c r="V466" t="s">
        <v>78</v>
      </c>
      <c r="W466" t="s">
        <v>42</v>
      </c>
      <c r="X466" t="s">
        <v>548</v>
      </c>
      <c r="Y466" t="s">
        <v>549</v>
      </c>
      <c r="Z466" t="s">
        <v>51</v>
      </c>
      <c r="AA466" t="str">
        <f t="shared" si="15"/>
        <v>Klaeboe Jan</v>
      </c>
    </row>
    <row r="467" spans="1:27" x14ac:dyDescent="0.45">
      <c r="A467">
        <v>10310</v>
      </c>
      <c r="B467">
        <v>37</v>
      </c>
      <c r="C467" s="27">
        <v>100</v>
      </c>
      <c r="D467">
        <v>2</v>
      </c>
      <c r="E467">
        <v>6231.91</v>
      </c>
      <c r="F467" s="9">
        <f t="shared" si="14"/>
        <v>38276</v>
      </c>
      <c r="G467" s="1">
        <v>38276</v>
      </c>
      <c r="H467" t="s">
        <v>25</v>
      </c>
      <c r="I467">
        <v>4</v>
      </c>
      <c r="J467">
        <v>10</v>
      </c>
      <c r="K467">
        <v>2004</v>
      </c>
      <c r="L467" t="s">
        <v>181</v>
      </c>
      <c r="M467">
        <v>141</v>
      </c>
      <c r="N467" t="s">
        <v>538</v>
      </c>
      <c r="O467" t="s">
        <v>439</v>
      </c>
      <c r="P467" t="s">
        <v>440</v>
      </c>
      <c r="Q467" t="s">
        <v>441</v>
      </c>
      <c r="S467" t="s">
        <v>442</v>
      </c>
      <c r="U467">
        <v>50739</v>
      </c>
      <c r="V467" t="s">
        <v>443</v>
      </c>
      <c r="W467" t="s">
        <v>42</v>
      </c>
      <c r="X467" t="s">
        <v>444</v>
      </c>
      <c r="Y467" t="s">
        <v>445</v>
      </c>
      <c r="Z467" t="s">
        <v>51</v>
      </c>
      <c r="AA467" t="str">
        <f t="shared" si="15"/>
        <v>Pfalzheim Henriette</v>
      </c>
    </row>
    <row r="468" spans="1:27" x14ac:dyDescent="0.45">
      <c r="A468">
        <v>10321</v>
      </c>
      <c r="B468">
        <v>41</v>
      </c>
      <c r="C468" s="27">
        <v>100</v>
      </c>
      <c r="D468">
        <v>10</v>
      </c>
      <c r="E468">
        <v>5803.14</v>
      </c>
      <c r="F468" s="9">
        <f t="shared" si="14"/>
        <v>38295</v>
      </c>
      <c r="G468" s="1">
        <v>38295</v>
      </c>
      <c r="H468" t="s">
        <v>25</v>
      </c>
      <c r="I468">
        <v>4</v>
      </c>
      <c r="J468">
        <v>11</v>
      </c>
      <c r="K468">
        <v>2004</v>
      </c>
      <c r="L468" t="s">
        <v>181</v>
      </c>
      <c r="M468">
        <v>141</v>
      </c>
      <c r="N468" t="s">
        <v>538</v>
      </c>
      <c r="O468" t="s">
        <v>160</v>
      </c>
      <c r="P468">
        <v>5085552555</v>
      </c>
      <c r="Q468" t="s">
        <v>161</v>
      </c>
      <c r="S468" t="s">
        <v>162</v>
      </c>
      <c r="T468" t="s">
        <v>123</v>
      </c>
      <c r="U468">
        <v>50553</v>
      </c>
      <c r="V468" t="s">
        <v>32</v>
      </c>
      <c r="W468" t="s">
        <v>33</v>
      </c>
      <c r="X468" t="s">
        <v>163</v>
      </c>
      <c r="Y468" t="s">
        <v>164</v>
      </c>
      <c r="Z468" t="s">
        <v>51</v>
      </c>
      <c r="AA468" t="str">
        <f t="shared" si="15"/>
        <v>Benitez Violeta</v>
      </c>
    </row>
    <row r="469" spans="1:27" x14ac:dyDescent="0.45">
      <c r="A469">
        <v>10331</v>
      </c>
      <c r="B469">
        <v>46</v>
      </c>
      <c r="C469" s="27">
        <v>100</v>
      </c>
      <c r="D469">
        <v>6</v>
      </c>
      <c r="E469">
        <v>6434.02</v>
      </c>
      <c r="F469" s="9">
        <f t="shared" si="14"/>
        <v>38308</v>
      </c>
      <c r="G469" s="1">
        <v>38308</v>
      </c>
      <c r="H469" t="s">
        <v>25</v>
      </c>
      <c r="I469">
        <v>4</v>
      </c>
      <c r="J469">
        <v>11</v>
      </c>
      <c r="K469">
        <v>2004</v>
      </c>
      <c r="L469" t="s">
        <v>181</v>
      </c>
      <c r="M469">
        <v>141</v>
      </c>
      <c r="N469" t="s">
        <v>538</v>
      </c>
      <c r="O469" t="s">
        <v>309</v>
      </c>
      <c r="P469">
        <v>2155559857</v>
      </c>
      <c r="Q469" t="s">
        <v>310</v>
      </c>
      <c r="S469" t="s">
        <v>216</v>
      </c>
      <c r="T469" t="s">
        <v>142</v>
      </c>
      <c r="U469">
        <v>71270</v>
      </c>
      <c r="V469" t="s">
        <v>32</v>
      </c>
      <c r="W469" t="s">
        <v>33</v>
      </c>
      <c r="X469" t="s">
        <v>124</v>
      </c>
      <c r="Y469" t="s">
        <v>311</v>
      </c>
      <c r="Z469" t="s">
        <v>51</v>
      </c>
      <c r="AA469" t="str">
        <f t="shared" si="15"/>
        <v>Hernandez Rosa</v>
      </c>
    </row>
    <row r="470" spans="1:27" x14ac:dyDescent="0.45">
      <c r="A470">
        <v>10342</v>
      </c>
      <c r="B470">
        <v>40</v>
      </c>
      <c r="C470" s="27">
        <v>100</v>
      </c>
      <c r="D470">
        <v>2</v>
      </c>
      <c r="E470">
        <v>6454.4</v>
      </c>
      <c r="F470" s="9">
        <f t="shared" si="14"/>
        <v>38315</v>
      </c>
      <c r="G470" s="1">
        <v>38315</v>
      </c>
      <c r="H470" t="s">
        <v>25</v>
      </c>
      <c r="I470">
        <v>4</v>
      </c>
      <c r="J470">
        <v>11</v>
      </c>
      <c r="K470">
        <v>2004</v>
      </c>
      <c r="L470" t="s">
        <v>181</v>
      </c>
      <c r="M470">
        <v>141</v>
      </c>
      <c r="N470" t="s">
        <v>538</v>
      </c>
      <c r="O470" t="s">
        <v>89</v>
      </c>
      <c r="P470" t="s">
        <v>90</v>
      </c>
      <c r="Q470" t="s">
        <v>91</v>
      </c>
      <c r="R470" t="s">
        <v>92</v>
      </c>
      <c r="S470" t="s">
        <v>93</v>
      </c>
      <c r="T470" t="s">
        <v>94</v>
      </c>
      <c r="U470">
        <v>3004</v>
      </c>
      <c r="V470" t="s">
        <v>95</v>
      </c>
      <c r="W470" t="s">
        <v>96</v>
      </c>
      <c r="X470" t="s">
        <v>97</v>
      </c>
      <c r="Y470" t="s">
        <v>98</v>
      </c>
      <c r="Z470" t="s">
        <v>51</v>
      </c>
      <c r="AA470" t="str">
        <f t="shared" si="15"/>
        <v>Ferguson Peter</v>
      </c>
    </row>
    <row r="471" spans="1:27" x14ac:dyDescent="0.45">
      <c r="A471">
        <v>10356</v>
      </c>
      <c r="B471">
        <v>43</v>
      </c>
      <c r="C471" s="27">
        <v>97.6</v>
      </c>
      <c r="D471">
        <v>8</v>
      </c>
      <c r="E471">
        <v>4196.8</v>
      </c>
      <c r="F471" s="9">
        <f t="shared" si="14"/>
        <v>38330</v>
      </c>
      <c r="G471" s="1">
        <v>38330</v>
      </c>
      <c r="H471" t="s">
        <v>25</v>
      </c>
      <c r="I471">
        <v>4</v>
      </c>
      <c r="J471">
        <v>12</v>
      </c>
      <c r="K471">
        <v>2004</v>
      </c>
      <c r="L471" t="s">
        <v>181</v>
      </c>
      <c r="M471">
        <v>141</v>
      </c>
      <c r="N471" t="s">
        <v>538</v>
      </c>
      <c r="O471" t="s">
        <v>45</v>
      </c>
      <c r="P471" t="s">
        <v>46</v>
      </c>
      <c r="Q471" t="s">
        <v>47</v>
      </c>
      <c r="S471" t="s">
        <v>48</v>
      </c>
      <c r="U471">
        <v>75508</v>
      </c>
      <c r="V471" t="s">
        <v>41</v>
      </c>
      <c r="W471" t="s">
        <v>42</v>
      </c>
      <c r="X471" t="s">
        <v>49</v>
      </c>
      <c r="Y471" t="s">
        <v>50</v>
      </c>
      <c r="Z471" t="s">
        <v>51</v>
      </c>
      <c r="AA471" t="str">
        <f t="shared" si="15"/>
        <v>Da Cunha Daniel</v>
      </c>
    </row>
    <row r="472" spans="1:27" x14ac:dyDescent="0.45">
      <c r="A472">
        <v>10365</v>
      </c>
      <c r="B472">
        <v>30</v>
      </c>
      <c r="C472" s="27">
        <v>87.06</v>
      </c>
      <c r="D472">
        <v>1</v>
      </c>
      <c r="E472">
        <v>2611.8000000000002</v>
      </c>
      <c r="F472" s="9">
        <f t="shared" si="14"/>
        <v>38359</v>
      </c>
      <c r="G472" s="1">
        <v>38359</v>
      </c>
      <c r="H472" t="s">
        <v>25</v>
      </c>
      <c r="I472">
        <v>1</v>
      </c>
      <c r="J472">
        <v>1</v>
      </c>
      <c r="K472">
        <v>2005</v>
      </c>
      <c r="L472" t="s">
        <v>181</v>
      </c>
      <c r="M472">
        <v>141</v>
      </c>
      <c r="N472" t="s">
        <v>538</v>
      </c>
      <c r="O472" t="s">
        <v>335</v>
      </c>
      <c r="P472">
        <v>5085559555</v>
      </c>
      <c r="Q472" t="s">
        <v>336</v>
      </c>
      <c r="S472" t="s">
        <v>162</v>
      </c>
      <c r="T472" t="s">
        <v>123</v>
      </c>
      <c r="U472">
        <v>50553</v>
      </c>
      <c r="V472" t="s">
        <v>32</v>
      </c>
      <c r="W472" t="s">
        <v>33</v>
      </c>
      <c r="X472" t="s">
        <v>337</v>
      </c>
      <c r="Y472" t="s">
        <v>338</v>
      </c>
      <c r="Z472" t="s">
        <v>36</v>
      </c>
      <c r="AA472" t="str">
        <f t="shared" si="15"/>
        <v>Tam Wing C</v>
      </c>
    </row>
    <row r="473" spans="1:27" x14ac:dyDescent="0.45">
      <c r="A473">
        <v>10377</v>
      </c>
      <c r="B473">
        <v>35</v>
      </c>
      <c r="C473" s="27">
        <v>100</v>
      </c>
      <c r="D473">
        <v>2</v>
      </c>
      <c r="E473">
        <v>5895.05</v>
      </c>
      <c r="F473" s="9">
        <f t="shared" si="14"/>
        <v>38392</v>
      </c>
      <c r="G473" s="1">
        <v>38392</v>
      </c>
      <c r="H473" t="s">
        <v>25</v>
      </c>
      <c r="I473">
        <v>1</v>
      </c>
      <c r="J473">
        <v>2</v>
      </c>
      <c r="K473">
        <v>2005</v>
      </c>
      <c r="L473" t="s">
        <v>181</v>
      </c>
      <c r="M473">
        <v>141</v>
      </c>
      <c r="N473" t="s">
        <v>538</v>
      </c>
      <c r="O473" t="s">
        <v>126</v>
      </c>
      <c r="P473" t="s">
        <v>127</v>
      </c>
      <c r="Q473" t="s">
        <v>128</v>
      </c>
      <c r="S473" t="s">
        <v>129</v>
      </c>
      <c r="U473">
        <v>21240</v>
      </c>
      <c r="V473" t="s">
        <v>130</v>
      </c>
      <c r="W473" t="s">
        <v>42</v>
      </c>
      <c r="X473" t="s">
        <v>131</v>
      </c>
      <c r="Y473" t="s">
        <v>132</v>
      </c>
      <c r="Z473" t="s">
        <v>51</v>
      </c>
      <c r="AA473" t="str">
        <f t="shared" si="15"/>
        <v>Karttunen Matti</v>
      </c>
    </row>
    <row r="474" spans="1:27" x14ac:dyDescent="0.45">
      <c r="A474">
        <v>10390</v>
      </c>
      <c r="B474">
        <v>36</v>
      </c>
      <c r="C474" s="27">
        <v>93.77</v>
      </c>
      <c r="D474">
        <v>14</v>
      </c>
      <c r="E474">
        <v>3375.72</v>
      </c>
      <c r="F474" s="9">
        <f t="shared" si="14"/>
        <v>38415</v>
      </c>
      <c r="G474" s="1">
        <v>38415</v>
      </c>
      <c r="H474" t="s">
        <v>25</v>
      </c>
      <c r="I474">
        <v>1</v>
      </c>
      <c r="J474">
        <v>3</v>
      </c>
      <c r="K474">
        <v>2005</v>
      </c>
      <c r="L474" t="s">
        <v>181</v>
      </c>
      <c r="M474">
        <v>141</v>
      </c>
      <c r="N474" t="s">
        <v>538</v>
      </c>
      <c r="O474" t="s">
        <v>272</v>
      </c>
      <c r="P474">
        <v>4155551450</v>
      </c>
      <c r="Q474" t="s">
        <v>273</v>
      </c>
      <c r="S474" t="s">
        <v>274</v>
      </c>
      <c r="T474" t="s">
        <v>55</v>
      </c>
      <c r="U474">
        <v>97562</v>
      </c>
      <c r="V474" t="s">
        <v>32</v>
      </c>
      <c r="W474" t="s">
        <v>33</v>
      </c>
      <c r="X474" t="s">
        <v>275</v>
      </c>
      <c r="Y474" t="s">
        <v>276</v>
      </c>
      <c r="Z474" t="s">
        <v>51</v>
      </c>
      <c r="AA474" t="str">
        <f t="shared" si="15"/>
        <v>Nelson Valarie</v>
      </c>
    </row>
    <row r="475" spans="1:27" x14ac:dyDescent="0.45">
      <c r="A475">
        <v>10406</v>
      </c>
      <c r="B475">
        <v>61</v>
      </c>
      <c r="C475" s="27">
        <v>100</v>
      </c>
      <c r="D475">
        <v>3</v>
      </c>
      <c r="E475">
        <v>8374.69</v>
      </c>
      <c r="F475" s="9">
        <f t="shared" si="14"/>
        <v>38457</v>
      </c>
      <c r="G475" s="1">
        <v>38457</v>
      </c>
      <c r="H475" t="s">
        <v>173</v>
      </c>
      <c r="I475">
        <v>2</v>
      </c>
      <c r="J475">
        <v>4</v>
      </c>
      <c r="K475">
        <v>2005</v>
      </c>
      <c r="L475" t="s">
        <v>181</v>
      </c>
      <c r="M475">
        <v>141</v>
      </c>
      <c r="N475" t="s">
        <v>538</v>
      </c>
      <c r="O475" t="s">
        <v>322</v>
      </c>
      <c r="P475" t="s">
        <v>323</v>
      </c>
      <c r="Q475" t="s">
        <v>324</v>
      </c>
      <c r="S475" t="s">
        <v>325</v>
      </c>
      <c r="U475">
        <v>1734</v>
      </c>
      <c r="V475" t="s">
        <v>326</v>
      </c>
      <c r="W475" t="s">
        <v>42</v>
      </c>
      <c r="X475" t="s">
        <v>327</v>
      </c>
      <c r="Y475" t="s">
        <v>328</v>
      </c>
      <c r="Z475" t="s">
        <v>151</v>
      </c>
      <c r="AA475" t="str">
        <f t="shared" si="15"/>
        <v>Petersen Jytte</v>
      </c>
    </row>
    <row r="476" spans="1:27" x14ac:dyDescent="0.45">
      <c r="A476">
        <v>10419</v>
      </c>
      <c r="B476">
        <v>38</v>
      </c>
      <c r="C476" s="27">
        <v>100</v>
      </c>
      <c r="D476">
        <v>5</v>
      </c>
      <c r="E476">
        <v>4464.24</v>
      </c>
      <c r="F476" s="9">
        <f t="shared" si="14"/>
        <v>38489</v>
      </c>
      <c r="G476" s="1">
        <v>38489</v>
      </c>
      <c r="H476" t="s">
        <v>25</v>
      </c>
      <c r="I476">
        <v>2</v>
      </c>
      <c r="J476">
        <v>5</v>
      </c>
      <c r="K476">
        <v>2005</v>
      </c>
      <c r="L476" t="s">
        <v>181</v>
      </c>
      <c r="M476">
        <v>141</v>
      </c>
      <c r="N476" t="s">
        <v>538</v>
      </c>
      <c r="O476" t="s">
        <v>144</v>
      </c>
      <c r="P476" t="s">
        <v>145</v>
      </c>
      <c r="Q476" t="s">
        <v>146</v>
      </c>
      <c r="S476" t="s">
        <v>147</v>
      </c>
      <c r="U476">
        <v>5020</v>
      </c>
      <c r="V476" t="s">
        <v>148</v>
      </c>
      <c r="W476" t="s">
        <v>42</v>
      </c>
      <c r="X476" t="s">
        <v>149</v>
      </c>
      <c r="Y476" t="s">
        <v>150</v>
      </c>
      <c r="Z476" t="s">
        <v>51</v>
      </c>
      <c r="AA476" t="str">
        <f t="shared" si="15"/>
        <v>Pipps Georg</v>
      </c>
    </row>
    <row r="477" spans="1:27" x14ac:dyDescent="0.45">
      <c r="A477">
        <v>10102</v>
      </c>
      <c r="B477">
        <v>39</v>
      </c>
      <c r="C477" s="27">
        <v>100</v>
      </c>
      <c r="D477">
        <v>2</v>
      </c>
      <c r="E477">
        <v>4808.3100000000004</v>
      </c>
      <c r="F477" s="9">
        <f t="shared" si="14"/>
        <v>37631</v>
      </c>
      <c r="G477" s="1">
        <v>37631</v>
      </c>
      <c r="H477" t="s">
        <v>25</v>
      </c>
      <c r="I477">
        <v>1</v>
      </c>
      <c r="J477">
        <v>1</v>
      </c>
      <c r="K477">
        <v>2003</v>
      </c>
      <c r="L477" t="s">
        <v>550</v>
      </c>
      <c r="M477">
        <v>102</v>
      </c>
      <c r="N477" t="s">
        <v>551</v>
      </c>
      <c r="O477" t="s">
        <v>99</v>
      </c>
      <c r="P477">
        <v>2125551500</v>
      </c>
      <c r="Q477" t="s">
        <v>100</v>
      </c>
      <c r="R477" t="s">
        <v>101</v>
      </c>
      <c r="S477" t="s">
        <v>30</v>
      </c>
      <c r="T477" t="s">
        <v>31</v>
      </c>
      <c r="U477">
        <v>10022</v>
      </c>
      <c r="V477" t="s">
        <v>32</v>
      </c>
      <c r="W477" t="s">
        <v>33</v>
      </c>
      <c r="X477" t="s">
        <v>102</v>
      </c>
      <c r="Y477" t="s">
        <v>103</v>
      </c>
      <c r="Z477" t="s">
        <v>51</v>
      </c>
      <c r="AA477" t="str">
        <f t="shared" si="15"/>
        <v>Frick Michael</v>
      </c>
    </row>
    <row r="478" spans="1:27" x14ac:dyDescent="0.45">
      <c r="A478">
        <v>10111</v>
      </c>
      <c r="B478">
        <v>33</v>
      </c>
      <c r="C478" s="27">
        <v>99.66</v>
      </c>
      <c r="D478">
        <v>6</v>
      </c>
      <c r="E478">
        <v>3288.78</v>
      </c>
      <c r="F478" s="9">
        <f t="shared" si="14"/>
        <v>37705</v>
      </c>
      <c r="G478" s="1">
        <v>37705</v>
      </c>
      <c r="H478" t="s">
        <v>25</v>
      </c>
      <c r="I478">
        <v>1</v>
      </c>
      <c r="J478">
        <v>3</v>
      </c>
      <c r="K478">
        <v>2003</v>
      </c>
      <c r="L478" t="s">
        <v>550</v>
      </c>
      <c r="M478">
        <v>102</v>
      </c>
      <c r="N478" t="s">
        <v>551</v>
      </c>
      <c r="O478" t="s">
        <v>81</v>
      </c>
      <c r="P478">
        <v>6505555787</v>
      </c>
      <c r="Q478" t="s">
        <v>82</v>
      </c>
      <c r="S478" t="s">
        <v>60</v>
      </c>
      <c r="T478" t="s">
        <v>55</v>
      </c>
      <c r="V478" t="s">
        <v>32</v>
      </c>
      <c r="W478" t="s">
        <v>33</v>
      </c>
      <c r="X478" t="s">
        <v>83</v>
      </c>
      <c r="Y478" t="s">
        <v>57</v>
      </c>
      <c r="Z478" t="s">
        <v>51</v>
      </c>
      <c r="AA478" t="str">
        <f t="shared" si="15"/>
        <v>Murphy Julie</v>
      </c>
    </row>
    <row r="479" spans="1:27" x14ac:dyDescent="0.45">
      <c r="A479">
        <v>10125</v>
      </c>
      <c r="B479">
        <v>32</v>
      </c>
      <c r="C479" s="27">
        <v>100</v>
      </c>
      <c r="D479">
        <v>1</v>
      </c>
      <c r="E479">
        <v>3254.72</v>
      </c>
      <c r="F479" s="9">
        <f t="shared" si="14"/>
        <v>37762</v>
      </c>
      <c r="G479" s="1">
        <v>37762</v>
      </c>
      <c r="H479" t="s">
        <v>25</v>
      </c>
      <c r="I479">
        <v>2</v>
      </c>
      <c r="J479">
        <v>5</v>
      </c>
      <c r="K479">
        <v>2003</v>
      </c>
      <c r="L479" t="s">
        <v>550</v>
      </c>
      <c r="M479">
        <v>102</v>
      </c>
      <c r="N479" t="s">
        <v>551</v>
      </c>
      <c r="O479" t="s">
        <v>89</v>
      </c>
      <c r="P479" t="s">
        <v>90</v>
      </c>
      <c r="Q479" t="s">
        <v>91</v>
      </c>
      <c r="R479" t="s">
        <v>92</v>
      </c>
      <c r="S479" t="s">
        <v>93</v>
      </c>
      <c r="T479" t="s">
        <v>94</v>
      </c>
      <c r="U479">
        <v>3004</v>
      </c>
      <c r="V479" t="s">
        <v>95</v>
      </c>
      <c r="W479" t="s">
        <v>96</v>
      </c>
      <c r="X479" t="s">
        <v>97</v>
      </c>
      <c r="Y479" t="s">
        <v>98</v>
      </c>
      <c r="Z479" t="s">
        <v>51</v>
      </c>
      <c r="AA479" t="str">
        <f t="shared" si="15"/>
        <v>Ferguson Peter</v>
      </c>
    </row>
    <row r="480" spans="1:27" x14ac:dyDescent="0.45">
      <c r="A480">
        <v>10139</v>
      </c>
      <c r="B480">
        <v>31</v>
      </c>
      <c r="C480" s="27">
        <v>100</v>
      </c>
      <c r="D480">
        <v>7</v>
      </c>
      <c r="E480">
        <v>3184.94</v>
      </c>
      <c r="F480" s="9">
        <f t="shared" si="14"/>
        <v>37818</v>
      </c>
      <c r="G480" s="1">
        <v>37818</v>
      </c>
      <c r="H480" t="s">
        <v>25</v>
      </c>
      <c r="I480">
        <v>3</v>
      </c>
      <c r="J480">
        <v>7</v>
      </c>
      <c r="K480">
        <v>2003</v>
      </c>
      <c r="L480" t="s">
        <v>550</v>
      </c>
      <c r="M480">
        <v>102</v>
      </c>
      <c r="N480" t="s">
        <v>551</v>
      </c>
      <c r="O480" t="s">
        <v>152</v>
      </c>
      <c r="P480" t="s">
        <v>153</v>
      </c>
      <c r="Q480" t="s">
        <v>154</v>
      </c>
      <c r="R480" t="s">
        <v>155</v>
      </c>
      <c r="S480" t="s">
        <v>156</v>
      </c>
      <c r="T480" t="s">
        <v>157</v>
      </c>
      <c r="U480">
        <v>2067</v>
      </c>
      <c r="V480" t="s">
        <v>95</v>
      </c>
      <c r="W480" t="s">
        <v>96</v>
      </c>
      <c r="X480" t="s">
        <v>158</v>
      </c>
      <c r="Y480" t="s">
        <v>159</v>
      </c>
      <c r="Z480" t="s">
        <v>51</v>
      </c>
      <c r="AA480" t="str">
        <f t="shared" si="15"/>
        <v>Huxley Adrian</v>
      </c>
    </row>
    <row r="481" spans="1:27" x14ac:dyDescent="0.45">
      <c r="A481">
        <v>10149</v>
      </c>
      <c r="B481">
        <v>50</v>
      </c>
      <c r="C481" s="27">
        <v>100</v>
      </c>
      <c r="D481">
        <v>4</v>
      </c>
      <c r="E481">
        <v>5907.5</v>
      </c>
      <c r="F481" s="9">
        <f t="shared" si="14"/>
        <v>37876</v>
      </c>
      <c r="G481" s="1">
        <v>37876</v>
      </c>
      <c r="H481" t="s">
        <v>25</v>
      </c>
      <c r="I481">
        <v>3</v>
      </c>
      <c r="J481">
        <v>9</v>
      </c>
      <c r="K481">
        <v>2003</v>
      </c>
      <c r="L481" t="s">
        <v>550</v>
      </c>
      <c r="M481">
        <v>102</v>
      </c>
      <c r="N481" t="s">
        <v>551</v>
      </c>
      <c r="O481" t="s">
        <v>526</v>
      </c>
      <c r="P481">
        <v>4155554312</v>
      </c>
      <c r="Q481" t="s">
        <v>527</v>
      </c>
      <c r="S481" t="s">
        <v>528</v>
      </c>
      <c r="T481" t="s">
        <v>55</v>
      </c>
      <c r="U481">
        <v>94217</v>
      </c>
      <c r="V481" t="s">
        <v>32</v>
      </c>
      <c r="W481" t="s">
        <v>33</v>
      </c>
      <c r="X481" t="s">
        <v>529</v>
      </c>
      <c r="Y481" t="s">
        <v>400</v>
      </c>
      <c r="Z481" t="s">
        <v>51</v>
      </c>
      <c r="AA481" t="str">
        <f t="shared" si="15"/>
        <v>Taylor Sue</v>
      </c>
    </row>
    <row r="482" spans="1:27" x14ac:dyDescent="0.45">
      <c r="A482">
        <v>10162</v>
      </c>
      <c r="B482">
        <v>48</v>
      </c>
      <c r="C482" s="27">
        <v>91.44</v>
      </c>
      <c r="D482">
        <v>2</v>
      </c>
      <c r="E482">
        <v>4389.12</v>
      </c>
      <c r="F482" s="9">
        <f t="shared" si="14"/>
        <v>37912</v>
      </c>
      <c r="G482" s="1">
        <v>37912</v>
      </c>
      <c r="H482" t="s">
        <v>25</v>
      </c>
      <c r="I482">
        <v>4</v>
      </c>
      <c r="J482">
        <v>10</v>
      </c>
      <c r="K482">
        <v>2003</v>
      </c>
      <c r="L482" t="s">
        <v>550</v>
      </c>
      <c r="M482">
        <v>102</v>
      </c>
      <c r="N482" t="s">
        <v>551</v>
      </c>
      <c r="O482" t="s">
        <v>58</v>
      </c>
      <c r="P482">
        <v>6505551386</v>
      </c>
      <c r="Q482" t="s">
        <v>59</v>
      </c>
      <c r="S482" t="s">
        <v>60</v>
      </c>
      <c r="T482" t="s">
        <v>55</v>
      </c>
      <c r="V482" t="s">
        <v>32</v>
      </c>
      <c r="W482" t="s">
        <v>33</v>
      </c>
      <c r="X482" t="s">
        <v>61</v>
      </c>
      <c r="Y482" t="s">
        <v>57</v>
      </c>
      <c r="Z482" t="s">
        <v>51</v>
      </c>
      <c r="AA482" t="str">
        <f t="shared" si="15"/>
        <v>Brown Julie</v>
      </c>
    </row>
    <row r="483" spans="1:27" x14ac:dyDescent="0.45">
      <c r="A483">
        <v>10173</v>
      </c>
      <c r="B483">
        <v>43</v>
      </c>
      <c r="C483" s="27">
        <v>100</v>
      </c>
      <c r="D483">
        <v>6</v>
      </c>
      <c r="E483">
        <v>5036.16</v>
      </c>
      <c r="F483" s="9">
        <f t="shared" si="14"/>
        <v>37930</v>
      </c>
      <c r="G483" s="1">
        <v>37930</v>
      </c>
      <c r="H483" t="s">
        <v>25</v>
      </c>
      <c r="I483">
        <v>4</v>
      </c>
      <c r="J483">
        <v>11</v>
      </c>
      <c r="K483">
        <v>2003</v>
      </c>
      <c r="L483" t="s">
        <v>550</v>
      </c>
      <c r="M483">
        <v>102</v>
      </c>
      <c r="N483" t="s">
        <v>551</v>
      </c>
      <c r="O483" t="s">
        <v>552</v>
      </c>
      <c r="P483" t="s">
        <v>553</v>
      </c>
      <c r="Q483" t="s">
        <v>554</v>
      </c>
      <c r="S483" t="s">
        <v>555</v>
      </c>
      <c r="U483">
        <v>24100</v>
      </c>
      <c r="V483" t="s">
        <v>258</v>
      </c>
      <c r="W483" t="s">
        <v>42</v>
      </c>
      <c r="X483" t="s">
        <v>556</v>
      </c>
      <c r="Y483" t="s">
        <v>557</v>
      </c>
      <c r="Z483" t="s">
        <v>51</v>
      </c>
      <c r="AA483" t="str">
        <f t="shared" si="15"/>
        <v>Rovelli Giovanni</v>
      </c>
    </row>
    <row r="484" spans="1:27" x14ac:dyDescent="0.45">
      <c r="A484">
        <v>10182</v>
      </c>
      <c r="B484">
        <v>25</v>
      </c>
      <c r="C484" s="27">
        <v>87.33</v>
      </c>
      <c r="D484">
        <v>3</v>
      </c>
      <c r="E484">
        <v>2183.25</v>
      </c>
      <c r="F484" s="9">
        <f t="shared" si="14"/>
        <v>37937</v>
      </c>
      <c r="G484" s="1">
        <v>37937</v>
      </c>
      <c r="H484" t="s">
        <v>25</v>
      </c>
      <c r="I484">
        <v>4</v>
      </c>
      <c r="J484">
        <v>11</v>
      </c>
      <c r="K484">
        <v>2003</v>
      </c>
      <c r="L484" t="s">
        <v>550</v>
      </c>
      <c r="M484">
        <v>102</v>
      </c>
      <c r="N484" t="s">
        <v>551</v>
      </c>
      <c r="O484" t="s">
        <v>272</v>
      </c>
      <c r="P484">
        <v>4155551450</v>
      </c>
      <c r="Q484" t="s">
        <v>273</v>
      </c>
      <c r="S484" t="s">
        <v>274</v>
      </c>
      <c r="T484" t="s">
        <v>55</v>
      </c>
      <c r="U484">
        <v>97562</v>
      </c>
      <c r="V484" t="s">
        <v>32</v>
      </c>
      <c r="W484" t="s">
        <v>33</v>
      </c>
      <c r="X484" t="s">
        <v>275</v>
      </c>
      <c r="Y484" t="s">
        <v>276</v>
      </c>
      <c r="Z484" t="s">
        <v>36</v>
      </c>
      <c r="AA484" t="str">
        <f t="shared" si="15"/>
        <v>Nelson Valarie</v>
      </c>
    </row>
    <row r="485" spans="1:27" x14ac:dyDescent="0.45">
      <c r="A485">
        <v>10193</v>
      </c>
      <c r="B485">
        <v>28</v>
      </c>
      <c r="C485" s="27">
        <v>100</v>
      </c>
      <c r="D485">
        <v>7</v>
      </c>
      <c r="E485">
        <v>3106.88</v>
      </c>
      <c r="F485" s="9">
        <f t="shared" si="14"/>
        <v>37946</v>
      </c>
      <c r="G485" s="1">
        <v>37946</v>
      </c>
      <c r="H485" t="s">
        <v>25</v>
      </c>
      <c r="I485">
        <v>4</v>
      </c>
      <c r="J485">
        <v>11</v>
      </c>
      <c r="K485">
        <v>2003</v>
      </c>
      <c r="L485" t="s">
        <v>550</v>
      </c>
      <c r="M485">
        <v>102</v>
      </c>
      <c r="N485" t="s">
        <v>551</v>
      </c>
      <c r="O485" t="s">
        <v>558</v>
      </c>
      <c r="P485" t="s">
        <v>559</v>
      </c>
      <c r="Q485" t="s">
        <v>560</v>
      </c>
      <c r="S485" t="s">
        <v>561</v>
      </c>
      <c r="T485" t="s">
        <v>94</v>
      </c>
      <c r="U485">
        <v>3150</v>
      </c>
      <c r="V485" t="s">
        <v>95</v>
      </c>
      <c r="W485" t="s">
        <v>96</v>
      </c>
      <c r="X485" t="s">
        <v>562</v>
      </c>
      <c r="Y485" t="s">
        <v>563</v>
      </c>
      <c r="Z485" t="s">
        <v>51</v>
      </c>
      <c r="AA485" t="str">
        <f t="shared" si="15"/>
        <v>Connery Sean</v>
      </c>
    </row>
    <row r="486" spans="1:27" x14ac:dyDescent="0.45">
      <c r="A486">
        <v>10205</v>
      </c>
      <c r="B486">
        <v>36</v>
      </c>
      <c r="C486" s="27">
        <v>100</v>
      </c>
      <c r="D486">
        <v>2</v>
      </c>
      <c r="E486">
        <v>3735.72</v>
      </c>
      <c r="F486" s="9">
        <f t="shared" si="14"/>
        <v>37958</v>
      </c>
      <c r="G486" s="1">
        <v>37958</v>
      </c>
      <c r="H486" t="s">
        <v>25</v>
      </c>
      <c r="I486">
        <v>4</v>
      </c>
      <c r="J486">
        <v>12</v>
      </c>
      <c r="K486">
        <v>2003</v>
      </c>
      <c r="L486" t="s">
        <v>550</v>
      </c>
      <c r="M486">
        <v>102</v>
      </c>
      <c r="N486" t="s">
        <v>551</v>
      </c>
      <c r="O486" t="s">
        <v>174</v>
      </c>
      <c r="P486" t="s">
        <v>175</v>
      </c>
      <c r="Q486" t="s">
        <v>176</v>
      </c>
      <c r="S486" t="s">
        <v>177</v>
      </c>
      <c r="U486">
        <v>28034</v>
      </c>
      <c r="V486" t="s">
        <v>178</v>
      </c>
      <c r="W486" t="s">
        <v>42</v>
      </c>
      <c r="X486" t="s">
        <v>179</v>
      </c>
      <c r="Y486" t="s">
        <v>180</v>
      </c>
      <c r="Z486" t="s">
        <v>51</v>
      </c>
      <c r="AA486" t="str">
        <f t="shared" si="15"/>
        <v>Freyre Diego</v>
      </c>
    </row>
    <row r="487" spans="1:27" x14ac:dyDescent="0.45">
      <c r="A487">
        <v>10215</v>
      </c>
      <c r="B487">
        <v>27</v>
      </c>
      <c r="C487" s="27">
        <v>89.38</v>
      </c>
      <c r="D487">
        <v>10</v>
      </c>
      <c r="E487">
        <v>2413.2600000000002</v>
      </c>
      <c r="F487" s="9">
        <f t="shared" si="14"/>
        <v>38015</v>
      </c>
      <c r="G487" s="1">
        <v>38015</v>
      </c>
      <c r="H487" t="s">
        <v>25</v>
      </c>
      <c r="I487">
        <v>1</v>
      </c>
      <c r="J487">
        <v>1</v>
      </c>
      <c r="K487">
        <v>2004</v>
      </c>
      <c r="L487" t="s">
        <v>550</v>
      </c>
      <c r="M487">
        <v>102</v>
      </c>
      <c r="N487" t="s">
        <v>551</v>
      </c>
      <c r="O487" t="s">
        <v>234</v>
      </c>
      <c r="P487">
        <v>3105553722</v>
      </c>
      <c r="Q487" t="s">
        <v>235</v>
      </c>
      <c r="S487" t="s">
        <v>236</v>
      </c>
      <c r="T487" t="s">
        <v>55</v>
      </c>
      <c r="U487">
        <v>94019</v>
      </c>
      <c r="V487" t="s">
        <v>32</v>
      </c>
      <c r="W487" t="s">
        <v>33</v>
      </c>
      <c r="X487" t="s">
        <v>237</v>
      </c>
      <c r="Y487" t="s">
        <v>238</v>
      </c>
      <c r="Z487" t="s">
        <v>36</v>
      </c>
      <c r="AA487" t="str">
        <f t="shared" si="15"/>
        <v>Thompson Steve</v>
      </c>
    </row>
    <row r="488" spans="1:27" x14ac:dyDescent="0.45">
      <c r="A488">
        <v>10227</v>
      </c>
      <c r="B488">
        <v>25</v>
      </c>
      <c r="C488" s="27">
        <v>100</v>
      </c>
      <c r="D488">
        <v>3</v>
      </c>
      <c r="E488">
        <v>2953.75</v>
      </c>
      <c r="F488" s="9">
        <f t="shared" si="14"/>
        <v>38048</v>
      </c>
      <c r="G488" s="1">
        <v>38048</v>
      </c>
      <c r="H488" t="s">
        <v>25</v>
      </c>
      <c r="I488">
        <v>1</v>
      </c>
      <c r="J488">
        <v>3</v>
      </c>
      <c r="K488">
        <v>2004</v>
      </c>
      <c r="L488" t="s">
        <v>550</v>
      </c>
      <c r="M488">
        <v>102</v>
      </c>
      <c r="N488" t="s">
        <v>551</v>
      </c>
      <c r="O488" t="s">
        <v>219</v>
      </c>
      <c r="P488" t="s">
        <v>220</v>
      </c>
      <c r="Q488" t="s">
        <v>221</v>
      </c>
      <c r="S488" t="s">
        <v>222</v>
      </c>
      <c r="U488">
        <v>69004</v>
      </c>
      <c r="V488" t="s">
        <v>41</v>
      </c>
      <c r="W488" t="s">
        <v>42</v>
      </c>
      <c r="X488" t="s">
        <v>223</v>
      </c>
      <c r="Y488" t="s">
        <v>224</v>
      </c>
      <c r="Z488" t="s">
        <v>36</v>
      </c>
      <c r="AA488" t="str">
        <f t="shared" si="15"/>
        <v>Saveley Mary</v>
      </c>
    </row>
    <row r="489" spans="1:27" x14ac:dyDescent="0.45">
      <c r="A489">
        <v>10244</v>
      </c>
      <c r="B489">
        <v>40</v>
      </c>
      <c r="C489" s="27">
        <v>100</v>
      </c>
      <c r="D489">
        <v>7</v>
      </c>
      <c r="E489">
        <v>4684.8</v>
      </c>
      <c r="F489" s="9">
        <f t="shared" si="14"/>
        <v>38106</v>
      </c>
      <c r="G489" s="1">
        <v>38106</v>
      </c>
      <c r="H489" t="s">
        <v>25</v>
      </c>
      <c r="I489">
        <v>2</v>
      </c>
      <c r="J489">
        <v>4</v>
      </c>
      <c r="K489">
        <v>2004</v>
      </c>
      <c r="L489" t="s">
        <v>550</v>
      </c>
      <c r="M489">
        <v>102</v>
      </c>
      <c r="N489" t="s">
        <v>551</v>
      </c>
      <c r="O489" t="s">
        <v>174</v>
      </c>
      <c r="P489" t="s">
        <v>175</v>
      </c>
      <c r="Q489" t="s">
        <v>176</v>
      </c>
      <c r="S489" t="s">
        <v>177</v>
      </c>
      <c r="U489">
        <v>28034</v>
      </c>
      <c r="V489" t="s">
        <v>178</v>
      </c>
      <c r="W489" t="s">
        <v>42</v>
      </c>
      <c r="X489" t="s">
        <v>179</v>
      </c>
      <c r="Y489" t="s">
        <v>180</v>
      </c>
      <c r="Z489" t="s">
        <v>51</v>
      </c>
      <c r="AA489" t="str">
        <f t="shared" si="15"/>
        <v>Freyre Diego</v>
      </c>
    </row>
    <row r="490" spans="1:27" x14ac:dyDescent="0.45">
      <c r="A490">
        <v>10256</v>
      </c>
      <c r="B490">
        <v>34</v>
      </c>
      <c r="C490" s="27">
        <v>95.55</v>
      </c>
      <c r="D490">
        <v>2</v>
      </c>
      <c r="E490">
        <v>3248.7</v>
      </c>
      <c r="F490" s="9">
        <f t="shared" si="14"/>
        <v>38146</v>
      </c>
      <c r="G490" s="1">
        <v>38146</v>
      </c>
      <c r="H490" t="s">
        <v>25</v>
      </c>
      <c r="I490">
        <v>2</v>
      </c>
      <c r="J490">
        <v>6</v>
      </c>
      <c r="K490">
        <v>2004</v>
      </c>
      <c r="L490" t="s">
        <v>550</v>
      </c>
      <c r="M490">
        <v>102</v>
      </c>
      <c r="N490" t="s">
        <v>551</v>
      </c>
      <c r="O490" t="s">
        <v>322</v>
      </c>
      <c r="P490" t="s">
        <v>323</v>
      </c>
      <c r="Q490" t="s">
        <v>324</v>
      </c>
      <c r="S490" t="s">
        <v>325</v>
      </c>
      <c r="U490">
        <v>1734</v>
      </c>
      <c r="V490" t="s">
        <v>326</v>
      </c>
      <c r="W490" t="s">
        <v>42</v>
      </c>
      <c r="X490" t="s">
        <v>327</v>
      </c>
      <c r="Y490" t="s">
        <v>328</v>
      </c>
      <c r="Z490" t="s">
        <v>51</v>
      </c>
      <c r="AA490" t="str">
        <f t="shared" si="15"/>
        <v>Petersen Jytte</v>
      </c>
    </row>
    <row r="491" spans="1:27" x14ac:dyDescent="0.45">
      <c r="A491">
        <v>10280</v>
      </c>
      <c r="B491">
        <v>50</v>
      </c>
      <c r="C491" s="27">
        <v>100</v>
      </c>
      <c r="D491">
        <v>9</v>
      </c>
      <c r="E491">
        <v>5239.5</v>
      </c>
      <c r="F491" s="9">
        <f t="shared" si="14"/>
        <v>38216</v>
      </c>
      <c r="G491" s="1">
        <v>38216</v>
      </c>
      <c r="H491" t="s">
        <v>25</v>
      </c>
      <c r="I491">
        <v>3</v>
      </c>
      <c r="J491">
        <v>8</v>
      </c>
      <c r="K491">
        <v>2004</v>
      </c>
      <c r="L491" t="s">
        <v>550</v>
      </c>
      <c r="M491">
        <v>102</v>
      </c>
      <c r="N491" t="s">
        <v>551</v>
      </c>
      <c r="O491" t="s">
        <v>254</v>
      </c>
      <c r="P491" t="s">
        <v>255</v>
      </c>
      <c r="Q491" t="s">
        <v>256</v>
      </c>
      <c r="S491" t="s">
        <v>257</v>
      </c>
      <c r="U491">
        <v>10100</v>
      </c>
      <c r="V491" t="s">
        <v>258</v>
      </c>
      <c r="W491" t="s">
        <v>42</v>
      </c>
      <c r="X491" t="s">
        <v>259</v>
      </c>
      <c r="Y491" t="s">
        <v>260</v>
      </c>
      <c r="Z491" t="s">
        <v>51</v>
      </c>
      <c r="AA491" t="str">
        <f t="shared" si="15"/>
        <v>Accorti Paolo</v>
      </c>
    </row>
    <row r="492" spans="1:27" x14ac:dyDescent="0.45">
      <c r="A492">
        <v>10289</v>
      </c>
      <c r="B492">
        <v>38</v>
      </c>
      <c r="C492" s="27">
        <v>100</v>
      </c>
      <c r="D492">
        <v>2</v>
      </c>
      <c r="E492">
        <v>4567.9799999999996</v>
      </c>
      <c r="F492" s="9">
        <f t="shared" si="14"/>
        <v>38233</v>
      </c>
      <c r="G492" s="1">
        <v>38233</v>
      </c>
      <c r="H492" t="s">
        <v>25</v>
      </c>
      <c r="I492">
        <v>3</v>
      </c>
      <c r="J492">
        <v>9</v>
      </c>
      <c r="K492">
        <v>2004</v>
      </c>
      <c r="L492" t="s">
        <v>550</v>
      </c>
      <c r="M492">
        <v>102</v>
      </c>
      <c r="N492" t="s">
        <v>551</v>
      </c>
      <c r="O492" t="s">
        <v>73</v>
      </c>
      <c r="P492" t="s">
        <v>74</v>
      </c>
      <c r="Q492" t="s">
        <v>75</v>
      </c>
      <c r="S492" t="s">
        <v>76</v>
      </c>
      <c r="U492" t="s">
        <v>77</v>
      </c>
      <c r="V492" t="s">
        <v>78</v>
      </c>
      <c r="W492" t="s">
        <v>42</v>
      </c>
      <c r="X492" t="s">
        <v>79</v>
      </c>
      <c r="Y492" t="s">
        <v>80</v>
      </c>
      <c r="Z492" t="s">
        <v>51</v>
      </c>
      <c r="AA492" t="str">
        <f t="shared" si="15"/>
        <v>Oeztan Veysel</v>
      </c>
    </row>
    <row r="493" spans="1:27" x14ac:dyDescent="0.45">
      <c r="A493">
        <v>10304</v>
      </c>
      <c r="B493">
        <v>37</v>
      </c>
      <c r="C493" s="27">
        <v>95.55</v>
      </c>
      <c r="D493">
        <v>13</v>
      </c>
      <c r="E493">
        <v>3535.35</v>
      </c>
      <c r="F493" s="9">
        <f t="shared" si="14"/>
        <v>38271</v>
      </c>
      <c r="G493" s="1">
        <v>38271</v>
      </c>
      <c r="H493" t="s">
        <v>25</v>
      </c>
      <c r="I493">
        <v>4</v>
      </c>
      <c r="J493">
        <v>10</v>
      </c>
      <c r="K493">
        <v>2004</v>
      </c>
      <c r="L493" t="s">
        <v>550</v>
      </c>
      <c r="M493">
        <v>102</v>
      </c>
      <c r="N493" t="s">
        <v>551</v>
      </c>
      <c r="O493" t="s">
        <v>267</v>
      </c>
      <c r="P493" t="s">
        <v>268</v>
      </c>
      <c r="Q493" t="s">
        <v>269</v>
      </c>
      <c r="S493" t="s">
        <v>270</v>
      </c>
      <c r="U493">
        <v>78000</v>
      </c>
      <c r="V493" t="s">
        <v>41</v>
      </c>
      <c r="W493" t="s">
        <v>42</v>
      </c>
      <c r="X493" t="s">
        <v>271</v>
      </c>
      <c r="Y493" t="s">
        <v>50</v>
      </c>
      <c r="Z493" t="s">
        <v>51</v>
      </c>
      <c r="AA493" t="str">
        <f t="shared" si="15"/>
        <v>Tonini Daniel</v>
      </c>
    </row>
    <row r="494" spans="1:27" x14ac:dyDescent="0.45">
      <c r="A494">
        <v>10312</v>
      </c>
      <c r="B494">
        <v>43</v>
      </c>
      <c r="C494" s="27">
        <v>89.38</v>
      </c>
      <c r="D494">
        <v>10</v>
      </c>
      <c r="E494">
        <v>3843.34</v>
      </c>
      <c r="F494" s="9">
        <f t="shared" si="14"/>
        <v>38281</v>
      </c>
      <c r="G494" s="1">
        <v>38281</v>
      </c>
      <c r="H494" t="s">
        <v>25</v>
      </c>
      <c r="I494">
        <v>4</v>
      </c>
      <c r="J494">
        <v>10</v>
      </c>
      <c r="K494">
        <v>2004</v>
      </c>
      <c r="L494" t="s">
        <v>550</v>
      </c>
      <c r="M494">
        <v>102</v>
      </c>
      <c r="N494" t="s">
        <v>551</v>
      </c>
      <c r="O494" t="s">
        <v>272</v>
      </c>
      <c r="P494">
        <v>4155551450</v>
      </c>
      <c r="Q494" t="s">
        <v>273</v>
      </c>
      <c r="S494" t="s">
        <v>274</v>
      </c>
      <c r="T494" t="s">
        <v>55</v>
      </c>
      <c r="U494">
        <v>97562</v>
      </c>
      <c r="V494" t="s">
        <v>32</v>
      </c>
      <c r="W494" t="s">
        <v>33</v>
      </c>
      <c r="X494" t="s">
        <v>275</v>
      </c>
      <c r="Y494" t="s">
        <v>276</v>
      </c>
      <c r="Z494" t="s">
        <v>51</v>
      </c>
      <c r="AA494" t="str">
        <f t="shared" si="15"/>
        <v>Nelson Valarie</v>
      </c>
    </row>
    <row r="495" spans="1:27" x14ac:dyDescent="0.45">
      <c r="A495">
        <v>10322</v>
      </c>
      <c r="B495">
        <v>43</v>
      </c>
      <c r="C495" s="27">
        <v>86.3</v>
      </c>
      <c r="D495">
        <v>14</v>
      </c>
      <c r="E495">
        <v>3710.9</v>
      </c>
      <c r="F495" s="9">
        <f t="shared" si="14"/>
        <v>38295</v>
      </c>
      <c r="G495" s="1">
        <v>38295</v>
      </c>
      <c r="H495" t="s">
        <v>25</v>
      </c>
      <c r="I495">
        <v>4</v>
      </c>
      <c r="J495">
        <v>11</v>
      </c>
      <c r="K495">
        <v>2004</v>
      </c>
      <c r="L495" t="s">
        <v>550</v>
      </c>
      <c r="M495">
        <v>102</v>
      </c>
      <c r="N495" t="s">
        <v>551</v>
      </c>
      <c r="O495" t="s">
        <v>277</v>
      </c>
      <c r="P495">
        <v>6035558647</v>
      </c>
      <c r="Q495" t="s">
        <v>278</v>
      </c>
      <c r="S495" t="s">
        <v>279</v>
      </c>
      <c r="T495" t="s">
        <v>280</v>
      </c>
      <c r="U495">
        <v>62005</v>
      </c>
      <c r="V495" t="s">
        <v>32</v>
      </c>
      <c r="W495" t="s">
        <v>33</v>
      </c>
      <c r="X495" t="s">
        <v>56</v>
      </c>
      <c r="Y495" t="s">
        <v>276</v>
      </c>
      <c r="Z495" t="s">
        <v>51</v>
      </c>
      <c r="AA495" t="str">
        <f t="shared" si="15"/>
        <v>Young Valarie</v>
      </c>
    </row>
    <row r="496" spans="1:27" x14ac:dyDescent="0.45">
      <c r="A496">
        <v>10332</v>
      </c>
      <c r="B496">
        <v>46</v>
      </c>
      <c r="C496" s="27">
        <v>95.13</v>
      </c>
      <c r="D496">
        <v>15</v>
      </c>
      <c r="E496">
        <v>4375.9799999999996</v>
      </c>
      <c r="F496" s="9">
        <f t="shared" si="14"/>
        <v>38308</v>
      </c>
      <c r="G496" s="1">
        <v>38308</v>
      </c>
      <c r="H496" t="s">
        <v>25</v>
      </c>
      <c r="I496">
        <v>4</v>
      </c>
      <c r="J496">
        <v>11</v>
      </c>
      <c r="K496">
        <v>2004</v>
      </c>
      <c r="L496" t="s">
        <v>550</v>
      </c>
      <c r="M496">
        <v>102</v>
      </c>
      <c r="N496" t="s">
        <v>551</v>
      </c>
      <c r="O496" t="s">
        <v>492</v>
      </c>
      <c r="P496" t="s">
        <v>493</v>
      </c>
      <c r="Q496" t="s">
        <v>494</v>
      </c>
      <c r="S496" t="s">
        <v>495</v>
      </c>
      <c r="U496" t="s">
        <v>496</v>
      </c>
      <c r="V496" t="s">
        <v>170</v>
      </c>
      <c r="W496" t="s">
        <v>42</v>
      </c>
      <c r="X496" t="s">
        <v>497</v>
      </c>
      <c r="Y496" t="s">
        <v>94</v>
      </c>
      <c r="Z496" t="s">
        <v>51</v>
      </c>
      <c r="AA496" t="str">
        <f t="shared" si="15"/>
        <v>Ashworth Victoria</v>
      </c>
    </row>
    <row r="497" spans="1:27" x14ac:dyDescent="0.45">
      <c r="A497">
        <v>10346</v>
      </c>
      <c r="B497">
        <v>42</v>
      </c>
      <c r="C497" s="27">
        <v>36.11</v>
      </c>
      <c r="D497">
        <v>3</v>
      </c>
      <c r="E497">
        <v>1516.62</v>
      </c>
      <c r="F497" s="9">
        <f t="shared" si="14"/>
        <v>38320</v>
      </c>
      <c r="G497" s="1">
        <v>38320</v>
      </c>
      <c r="H497" t="s">
        <v>25</v>
      </c>
      <c r="I497">
        <v>4</v>
      </c>
      <c r="J497">
        <v>11</v>
      </c>
      <c r="K497">
        <v>2004</v>
      </c>
      <c r="L497" t="s">
        <v>550</v>
      </c>
      <c r="M497">
        <v>102</v>
      </c>
      <c r="N497" t="s">
        <v>551</v>
      </c>
      <c r="O497" t="s">
        <v>539</v>
      </c>
      <c r="P497">
        <v>7025551838</v>
      </c>
      <c r="Q497" t="s">
        <v>540</v>
      </c>
      <c r="S497" t="s">
        <v>541</v>
      </c>
      <c r="T497" t="s">
        <v>542</v>
      </c>
      <c r="U497">
        <v>83030</v>
      </c>
      <c r="V497" t="s">
        <v>32</v>
      </c>
      <c r="W497" t="s">
        <v>33</v>
      </c>
      <c r="X497" t="s">
        <v>113</v>
      </c>
      <c r="Y497" t="s">
        <v>400</v>
      </c>
      <c r="Z497" t="s">
        <v>36</v>
      </c>
      <c r="AA497" t="str">
        <f t="shared" si="15"/>
        <v>King Sue</v>
      </c>
    </row>
    <row r="498" spans="1:27" x14ac:dyDescent="0.45">
      <c r="A498">
        <v>10356</v>
      </c>
      <c r="B498">
        <v>50</v>
      </c>
      <c r="C498" s="27">
        <v>50.18</v>
      </c>
      <c r="D498">
        <v>9</v>
      </c>
      <c r="E498">
        <v>2509</v>
      </c>
      <c r="F498" s="9">
        <f t="shared" si="14"/>
        <v>38330</v>
      </c>
      <c r="G498" s="1">
        <v>38330</v>
      </c>
      <c r="H498" t="s">
        <v>25</v>
      </c>
      <c r="I498">
        <v>4</v>
      </c>
      <c r="J498">
        <v>12</v>
      </c>
      <c r="K498">
        <v>2004</v>
      </c>
      <c r="L498" t="s">
        <v>550</v>
      </c>
      <c r="M498">
        <v>102</v>
      </c>
      <c r="N498" t="s">
        <v>551</v>
      </c>
      <c r="O498" t="s">
        <v>45</v>
      </c>
      <c r="P498" t="s">
        <v>46</v>
      </c>
      <c r="Q498" t="s">
        <v>47</v>
      </c>
      <c r="S498" t="s">
        <v>48</v>
      </c>
      <c r="U498">
        <v>75508</v>
      </c>
      <c r="V498" t="s">
        <v>41</v>
      </c>
      <c r="W498" t="s">
        <v>42</v>
      </c>
      <c r="X498" t="s">
        <v>49</v>
      </c>
      <c r="Y498" t="s">
        <v>50</v>
      </c>
      <c r="Z498" t="s">
        <v>36</v>
      </c>
      <c r="AA498" t="str">
        <f t="shared" si="15"/>
        <v>Da Cunha Daniel</v>
      </c>
    </row>
    <row r="499" spans="1:27" x14ac:dyDescent="0.45">
      <c r="A499">
        <v>10369</v>
      </c>
      <c r="B499">
        <v>44</v>
      </c>
      <c r="C499" s="27">
        <v>100</v>
      </c>
      <c r="D499">
        <v>8</v>
      </c>
      <c r="E499">
        <v>9240.44</v>
      </c>
      <c r="F499" s="9">
        <f t="shared" si="14"/>
        <v>38372</v>
      </c>
      <c r="G499" s="1">
        <v>38372</v>
      </c>
      <c r="H499" t="s">
        <v>25</v>
      </c>
      <c r="I499">
        <v>1</v>
      </c>
      <c r="J499">
        <v>1</v>
      </c>
      <c r="K499">
        <v>2005</v>
      </c>
      <c r="L499" t="s">
        <v>550</v>
      </c>
      <c r="M499">
        <v>102</v>
      </c>
      <c r="N499" t="s">
        <v>551</v>
      </c>
      <c r="O499" t="s">
        <v>281</v>
      </c>
      <c r="P499">
        <v>6175558555</v>
      </c>
      <c r="Q499" t="s">
        <v>282</v>
      </c>
      <c r="S499" t="s">
        <v>283</v>
      </c>
      <c r="T499" t="s">
        <v>123</v>
      </c>
      <c r="U499">
        <v>58339</v>
      </c>
      <c r="V499" t="s">
        <v>32</v>
      </c>
      <c r="W499" t="s">
        <v>33</v>
      </c>
      <c r="X499" t="s">
        <v>275</v>
      </c>
      <c r="Y499" t="s">
        <v>284</v>
      </c>
      <c r="Z499" t="s">
        <v>151</v>
      </c>
      <c r="AA499" t="str">
        <f t="shared" si="15"/>
        <v>Nelson Allen</v>
      </c>
    </row>
    <row r="500" spans="1:27" x14ac:dyDescent="0.45">
      <c r="A500">
        <v>10380</v>
      </c>
      <c r="B500">
        <v>27</v>
      </c>
      <c r="C500" s="27">
        <v>93.16</v>
      </c>
      <c r="D500">
        <v>13</v>
      </c>
      <c r="E500">
        <v>2515.3200000000002</v>
      </c>
      <c r="F500" s="9">
        <f t="shared" si="14"/>
        <v>38399</v>
      </c>
      <c r="G500" s="1">
        <v>38399</v>
      </c>
      <c r="H500" t="s">
        <v>25</v>
      </c>
      <c r="I500">
        <v>1</v>
      </c>
      <c r="J500">
        <v>2</v>
      </c>
      <c r="K500">
        <v>2005</v>
      </c>
      <c r="L500" t="s">
        <v>550</v>
      </c>
      <c r="M500">
        <v>102</v>
      </c>
      <c r="N500" t="s">
        <v>551</v>
      </c>
      <c r="O500" t="s">
        <v>174</v>
      </c>
      <c r="P500" t="s">
        <v>175</v>
      </c>
      <c r="Q500" t="s">
        <v>176</v>
      </c>
      <c r="S500" t="s">
        <v>177</v>
      </c>
      <c r="U500">
        <v>28034</v>
      </c>
      <c r="V500" t="s">
        <v>178</v>
      </c>
      <c r="W500" t="s">
        <v>42</v>
      </c>
      <c r="X500" t="s">
        <v>179</v>
      </c>
      <c r="Y500" t="s">
        <v>180</v>
      </c>
      <c r="Z500" t="s">
        <v>36</v>
      </c>
      <c r="AA500" t="str">
        <f t="shared" si="15"/>
        <v>Freyre Diego</v>
      </c>
    </row>
    <row r="501" spans="1:27" x14ac:dyDescent="0.45">
      <c r="A501">
        <v>10391</v>
      </c>
      <c r="B501">
        <v>35</v>
      </c>
      <c r="C501" s="27">
        <v>100</v>
      </c>
      <c r="D501">
        <v>2</v>
      </c>
      <c r="E501">
        <v>5548.9</v>
      </c>
      <c r="F501" s="9">
        <f t="shared" si="14"/>
        <v>38420</v>
      </c>
      <c r="G501" s="1">
        <v>38420</v>
      </c>
      <c r="H501" t="s">
        <v>25</v>
      </c>
      <c r="I501">
        <v>1</v>
      </c>
      <c r="J501">
        <v>3</v>
      </c>
      <c r="K501">
        <v>2005</v>
      </c>
      <c r="L501" t="s">
        <v>550</v>
      </c>
      <c r="M501">
        <v>102</v>
      </c>
      <c r="N501" t="s">
        <v>551</v>
      </c>
      <c r="O501" t="s">
        <v>285</v>
      </c>
      <c r="P501" t="s">
        <v>286</v>
      </c>
      <c r="Q501" t="s">
        <v>287</v>
      </c>
      <c r="R501" t="s">
        <v>288</v>
      </c>
      <c r="S501" t="s">
        <v>289</v>
      </c>
      <c r="T501" t="s">
        <v>157</v>
      </c>
      <c r="U501">
        <v>2060</v>
      </c>
      <c r="V501" t="s">
        <v>95</v>
      </c>
      <c r="W501" t="s">
        <v>96</v>
      </c>
      <c r="X501" t="s">
        <v>290</v>
      </c>
      <c r="Y501" t="s">
        <v>291</v>
      </c>
      <c r="Z501" t="s">
        <v>51</v>
      </c>
      <c r="AA501" t="str">
        <f t="shared" si="15"/>
        <v>O'Hara Anna</v>
      </c>
    </row>
    <row r="502" spans="1:27" x14ac:dyDescent="0.45">
      <c r="A502">
        <v>10422</v>
      </c>
      <c r="B502">
        <v>51</v>
      </c>
      <c r="C502" s="27">
        <v>95.55</v>
      </c>
      <c r="D502">
        <v>2</v>
      </c>
      <c r="E502">
        <v>4873.05</v>
      </c>
      <c r="F502" s="9">
        <f t="shared" si="14"/>
        <v>38502</v>
      </c>
      <c r="G502" s="1">
        <v>38502</v>
      </c>
      <c r="H502" t="s">
        <v>300</v>
      </c>
      <c r="I502">
        <v>2</v>
      </c>
      <c r="J502">
        <v>5</v>
      </c>
      <c r="K502">
        <v>2005</v>
      </c>
      <c r="L502" t="s">
        <v>550</v>
      </c>
      <c r="M502">
        <v>102</v>
      </c>
      <c r="N502" t="s">
        <v>551</v>
      </c>
      <c r="O502" t="s">
        <v>139</v>
      </c>
      <c r="P502">
        <v>2155551555</v>
      </c>
      <c r="Q502" t="s">
        <v>140</v>
      </c>
      <c r="S502" t="s">
        <v>141</v>
      </c>
      <c r="T502" t="s">
        <v>142</v>
      </c>
      <c r="U502">
        <v>70267</v>
      </c>
      <c r="V502" t="s">
        <v>32</v>
      </c>
      <c r="W502" t="s">
        <v>33</v>
      </c>
      <c r="X502" t="s">
        <v>34</v>
      </c>
      <c r="Y502" t="s">
        <v>143</v>
      </c>
      <c r="Z502" t="s">
        <v>51</v>
      </c>
      <c r="AA502" t="str">
        <f t="shared" si="15"/>
        <v>Yu Kyung</v>
      </c>
    </row>
    <row r="503" spans="1:27" x14ac:dyDescent="0.45">
      <c r="A503">
        <v>10102</v>
      </c>
      <c r="B503">
        <v>41</v>
      </c>
      <c r="C503" s="27">
        <v>50.14</v>
      </c>
      <c r="D503">
        <v>1</v>
      </c>
      <c r="E503">
        <v>2055.7399999999998</v>
      </c>
      <c r="F503" s="9">
        <f t="shared" si="14"/>
        <v>37631</v>
      </c>
      <c r="G503" s="1">
        <v>37631</v>
      </c>
      <c r="H503" t="s">
        <v>25</v>
      </c>
      <c r="I503">
        <v>1</v>
      </c>
      <c r="J503">
        <v>1</v>
      </c>
      <c r="K503">
        <v>2003</v>
      </c>
      <c r="L503" t="s">
        <v>550</v>
      </c>
      <c r="M503">
        <v>53</v>
      </c>
      <c r="N503" t="s">
        <v>564</v>
      </c>
      <c r="O503" t="s">
        <v>99</v>
      </c>
      <c r="P503">
        <v>2125551500</v>
      </c>
      <c r="Q503" t="s">
        <v>100</v>
      </c>
      <c r="R503" t="s">
        <v>101</v>
      </c>
      <c r="S503" t="s">
        <v>30</v>
      </c>
      <c r="T503" t="s">
        <v>31</v>
      </c>
      <c r="U503">
        <v>10022</v>
      </c>
      <c r="V503" t="s">
        <v>32</v>
      </c>
      <c r="W503" t="s">
        <v>33</v>
      </c>
      <c r="X503" t="s">
        <v>102</v>
      </c>
      <c r="Y503" t="s">
        <v>103</v>
      </c>
      <c r="Z503" t="s">
        <v>36</v>
      </c>
      <c r="AA503" t="str">
        <f t="shared" si="15"/>
        <v>Frick Michael</v>
      </c>
    </row>
    <row r="504" spans="1:27" x14ac:dyDescent="0.45">
      <c r="A504">
        <v>10111</v>
      </c>
      <c r="B504">
        <v>48</v>
      </c>
      <c r="C504" s="27">
        <v>49.06</v>
      </c>
      <c r="D504">
        <v>5</v>
      </c>
      <c r="E504">
        <v>2354.88</v>
      </c>
      <c r="F504" s="9">
        <f t="shared" si="14"/>
        <v>37705</v>
      </c>
      <c r="G504" s="1">
        <v>37705</v>
      </c>
      <c r="H504" t="s">
        <v>25</v>
      </c>
      <c r="I504">
        <v>1</v>
      </c>
      <c r="J504">
        <v>3</v>
      </c>
      <c r="K504">
        <v>2003</v>
      </c>
      <c r="L504" t="s">
        <v>550</v>
      </c>
      <c r="M504">
        <v>53</v>
      </c>
      <c r="N504" t="s">
        <v>564</v>
      </c>
      <c r="O504" t="s">
        <v>81</v>
      </c>
      <c r="P504">
        <v>6505555787</v>
      </c>
      <c r="Q504" t="s">
        <v>82</v>
      </c>
      <c r="S504" t="s">
        <v>60</v>
      </c>
      <c r="T504" t="s">
        <v>55</v>
      </c>
      <c r="V504" t="s">
        <v>32</v>
      </c>
      <c r="W504" t="s">
        <v>33</v>
      </c>
      <c r="X504" t="s">
        <v>83</v>
      </c>
      <c r="Y504" t="s">
        <v>57</v>
      </c>
      <c r="Z504" t="s">
        <v>36</v>
      </c>
      <c r="AA504" t="str">
        <f t="shared" si="15"/>
        <v>Murphy Julie</v>
      </c>
    </row>
    <row r="505" spans="1:27" x14ac:dyDescent="0.45">
      <c r="A505">
        <v>10126</v>
      </c>
      <c r="B505">
        <v>42</v>
      </c>
      <c r="C505" s="27">
        <v>54.99</v>
      </c>
      <c r="D505">
        <v>17</v>
      </c>
      <c r="E505">
        <v>2309.58</v>
      </c>
      <c r="F505" s="9">
        <f t="shared" si="14"/>
        <v>37769</v>
      </c>
      <c r="G505" s="1">
        <v>37769</v>
      </c>
      <c r="H505" t="s">
        <v>25</v>
      </c>
      <c r="I505">
        <v>2</v>
      </c>
      <c r="J505">
        <v>5</v>
      </c>
      <c r="K505">
        <v>2003</v>
      </c>
      <c r="L505" t="s">
        <v>550</v>
      </c>
      <c r="M505">
        <v>53</v>
      </c>
      <c r="N505" t="s">
        <v>564</v>
      </c>
      <c r="O505" t="s">
        <v>191</v>
      </c>
      <c r="P505" t="s">
        <v>192</v>
      </c>
      <c r="Q505" t="s">
        <v>193</v>
      </c>
      <c r="S505" t="s">
        <v>177</v>
      </c>
      <c r="U505">
        <v>28023</v>
      </c>
      <c r="V505" t="s">
        <v>178</v>
      </c>
      <c r="W505" t="s">
        <v>42</v>
      </c>
      <c r="X505" t="s">
        <v>194</v>
      </c>
      <c r="Y505" t="s">
        <v>195</v>
      </c>
      <c r="Z505" t="s">
        <v>36</v>
      </c>
      <c r="AA505" t="str">
        <f t="shared" si="15"/>
        <v>Sommer Mart¡n</v>
      </c>
    </row>
    <row r="506" spans="1:27" x14ac:dyDescent="0.45">
      <c r="A506">
        <v>10139</v>
      </c>
      <c r="B506">
        <v>49</v>
      </c>
      <c r="C506" s="27">
        <v>43.13</v>
      </c>
      <c r="D506">
        <v>6</v>
      </c>
      <c r="E506">
        <v>2113.37</v>
      </c>
      <c r="F506" s="9">
        <f t="shared" si="14"/>
        <v>37818</v>
      </c>
      <c r="G506" s="1">
        <v>37818</v>
      </c>
      <c r="H506" t="s">
        <v>25</v>
      </c>
      <c r="I506">
        <v>3</v>
      </c>
      <c r="J506">
        <v>7</v>
      </c>
      <c r="K506">
        <v>2003</v>
      </c>
      <c r="L506" t="s">
        <v>550</v>
      </c>
      <c r="M506">
        <v>53</v>
      </c>
      <c r="N506" t="s">
        <v>564</v>
      </c>
      <c r="O506" t="s">
        <v>152</v>
      </c>
      <c r="P506" t="s">
        <v>153</v>
      </c>
      <c r="Q506" t="s">
        <v>154</v>
      </c>
      <c r="R506" t="s">
        <v>155</v>
      </c>
      <c r="S506" t="s">
        <v>156</v>
      </c>
      <c r="T506" t="s">
        <v>157</v>
      </c>
      <c r="U506">
        <v>2067</v>
      </c>
      <c r="V506" t="s">
        <v>95</v>
      </c>
      <c r="W506" t="s">
        <v>96</v>
      </c>
      <c r="X506" t="s">
        <v>158</v>
      </c>
      <c r="Y506" t="s">
        <v>159</v>
      </c>
      <c r="Z506" t="s">
        <v>36</v>
      </c>
      <c r="AA506" t="str">
        <f t="shared" si="15"/>
        <v>Huxley Adrian</v>
      </c>
    </row>
    <row r="507" spans="1:27" x14ac:dyDescent="0.45">
      <c r="A507">
        <v>10149</v>
      </c>
      <c r="B507">
        <v>30</v>
      </c>
      <c r="C507" s="27">
        <v>58.22</v>
      </c>
      <c r="D507">
        <v>3</v>
      </c>
      <c r="E507">
        <v>1746.6</v>
      </c>
      <c r="F507" s="9">
        <f t="shared" si="14"/>
        <v>37876</v>
      </c>
      <c r="G507" s="1">
        <v>37876</v>
      </c>
      <c r="H507" t="s">
        <v>25</v>
      </c>
      <c r="I507">
        <v>3</v>
      </c>
      <c r="J507">
        <v>9</v>
      </c>
      <c r="K507">
        <v>2003</v>
      </c>
      <c r="L507" t="s">
        <v>550</v>
      </c>
      <c r="M507">
        <v>53</v>
      </c>
      <c r="N507" t="s">
        <v>564</v>
      </c>
      <c r="O507" t="s">
        <v>526</v>
      </c>
      <c r="P507">
        <v>4155554312</v>
      </c>
      <c r="Q507" t="s">
        <v>527</v>
      </c>
      <c r="S507" t="s">
        <v>528</v>
      </c>
      <c r="T507" t="s">
        <v>55</v>
      </c>
      <c r="U507">
        <v>94217</v>
      </c>
      <c r="V507" t="s">
        <v>32</v>
      </c>
      <c r="W507" t="s">
        <v>33</v>
      </c>
      <c r="X507" t="s">
        <v>529</v>
      </c>
      <c r="Y507" t="s">
        <v>400</v>
      </c>
      <c r="Z507" t="s">
        <v>36</v>
      </c>
      <c r="AA507" t="str">
        <f t="shared" si="15"/>
        <v>Taylor Sue</v>
      </c>
    </row>
    <row r="508" spans="1:27" x14ac:dyDescent="0.45">
      <c r="A508">
        <v>10162</v>
      </c>
      <c r="B508">
        <v>45</v>
      </c>
      <c r="C508" s="27">
        <v>51.21</v>
      </c>
      <c r="D508">
        <v>1</v>
      </c>
      <c r="E508">
        <v>2304.4499999999998</v>
      </c>
      <c r="F508" s="9">
        <f t="shared" si="14"/>
        <v>37912</v>
      </c>
      <c r="G508" s="1">
        <v>37912</v>
      </c>
      <c r="H508" t="s">
        <v>25</v>
      </c>
      <c r="I508">
        <v>4</v>
      </c>
      <c r="J508">
        <v>10</v>
      </c>
      <c r="K508">
        <v>2003</v>
      </c>
      <c r="L508" t="s">
        <v>550</v>
      </c>
      <c r="M508">
        <v>53</v>
      </c>
      <c r="N508" t="s">
        <v>564</v>
      </c>
      <c r="O508" t="s">
        <v>58</v>
      </c>
      <c r="P508">
        <v>6505551386</v>
      </c>
      <c r="Q508" t="s">
        <v>59</v>
      </c>
      <c r="S508" t="s">
        <v>60</v>
      </c>
      <c r="T508" t="s">
        <v>55</v>
      </c>
      <c r="V508" t="s">
        <v>32</v>
      </c>
      <c r="W508" t="s">
        <v>33</v>
      </c>
      <c r="X508" t="s">
        <v>61</v>
      </c>
      <c r="Y508" t="s">
        <v>57</v>
      </c>
      <c r="Z508" t="s">
        <v>36</v>
      </c>
      <c r="AA508" t="str">
        <f t="shared" si="15"/>
        <v>Brown Julie</v>
      </c>
    </row>
    <row r="509" spans="1:27" x14ac:dyDescent="0.45">
      <c r="A509">
        <v>10173</v>
      </c>
      <c r="B509">
        <v>48</v>
      </c>
      <c r="C509" s="27">
        <v>44.21</v>
      </c>
      <c r="D509">
        <v>5</v>
      </c>
      <c r="E509">
        <v>2122.08</v>
      </c>
      <c r="F509" s="9">
        <f t="shared" si="14"/>
        <v>37930</v>
      </c>
      <c r="G509" s="1">
        <v>37930</v>
      </c>
      <c r="H509" t="s">
        <v>25</v>
      </c>
      <c r="I509">
        <v>4</v>
      </c>
      <c r="J509">
        <v>11</v>
      </c>
      <c r="K509">
        <v>2003</v>
      </c>
      <c r="L509" t="s">
        <v>550</v>
      </c>
      <c r="M509">
        <v>53</v>
      </c>
      <c r="N509" t="s">
        <v>564</v>
      </c>
      <c r="O509" t="s">
        <v>552</v>
      </c>
      <c r="P509" t="s">
        <v>553</v>
      </c>
      <c r="Q509" t="s">
        <v>554</v>
      </c>
      <c r="S509" t="s">
        <v>555</v>
      </c>
      <c r="U509">
        <v>24100</v>
      </c>
      <c r="V509" t="s">
        <v>258</v>
      </c>
      <c r="W509" t="s">
        <v>42</v>
      </c>
      <c r="X509" t="s">
        <v>556</v>
      </c>
      <c r="Y509" t="s">
        <v>557</v>
      </c>
      <c r="Z509" t="s">
        <v>36</v>
      </c>
      <c r="AA509" t="str">
        <f t="shared" si="15"/>
        <v>Rovelli Giovanni</v>
      </c>
    </row>
    <row r="510" spans="1:27" x14ac:dyDescent="0.45">
      <c r="A510">
        <v>10182</v>
      </c>
      <c r="B510">
        <v>32</v>
      </c>
      <c r="C510" s="27">
        <v>54.45</v>
      </c>
      <c r="D510">
        <v>2</v>
      </c>
      <c r="E510">
        <v>1742.4</v>
      </c>
      <c r="F510" s="9">
        <f t="shared" si="14"/>
        <v>37937</v>
      </c>
      <c r="G510" s="1">
        <v>37937</v>
      </c>
      <c r="H510" t="s">
        <v>25</v>
      </c>
      <c r="I510">
        <v>4</v>
      </c>
      <c r="J510">
        <v>11</v>
      </c>
      <c r="K510">
        <v>2003</v>
      </c>
      <c r="L510" t="s">
        <v>550</v>
      </c>
      <c r="M510">
        <v>53</v>
      </c>
      <c r="N510" t="s">
        <v>564</v>
      </c>
      <c r="O510" t="s">
        <v>272</v>
      </c>
      <c r="P510">
        <v>4155551450</v>
      </c>
      <c r="Q510" t="s">
        <v>273</v>
      </c>
      <c r="S510" t="s">
        <v>274</v>
      </c>
      <c r="T510" t="s">
        <v>55</v>
      </c>
      <c r="U510">
        <v>97562</v>
      </c>
      <c r="V510" t="s">
        <v>32</v>
      </c>
      <c r="W510" t="s">
        <v>33</v>
      </c>
      <c r="X510" t="s">
        <v>275</v>
      </c>
      <c r="Y510" t="s">
        <v>276</v>
      </c>
      <c r="Z510" t="s">
        <v>36</v>
      </c>
      <c r="AA510" t="str">
        <f t="shared" si="15"/>
        <v>Nelson Valarie</v>
      </c>
    </row>
    <row r="511" spans="1:27" x14ac:dyDescent="0.45">
      <c r="A511">
        <v>10193</v>
      </c>
      <c r="B511">
        <v>46</v>
      </c>
      <c r="C511" s="27">
        <v>53.37</v>
      </c>
      <c r="D511">
        <v>6</v>
      </c>
      <c r="E511">
        <v>2455.02</v>
      </c>
      <c r="F511" s="9">
        <f t="shared" si="14"/>
        <v>37946</v>
      </c>
      <c r="G511" s="1">
        <v>37946</v>
      </c>
      <c r="H511" t="s">
        <v>25</v>
      </c>
      <c r="I511">
        <v>4</v>
      </c>
      <c r="J511">
        <v>11</v>
      </c>
      <c r="K511">
        <v>2003</v>
      </c>
      <c r="L511" t="s">
        <v>550</v>
      </c>
      <c r="M511">
        <v>53</v>
      </c>
      <c r="N511" t="s">
        <v>564</v>
      </c>
      <c r="O511" t="s">
        <v>558</v>
      </c>
      <c r="P511" t="s">
        <v>559</v>
      </c>
      <c r="Q511" t="s">
        <v>560</v>
      </c>
      <c r="S511" t="s">
        <v>561</v>
      </c>
      <c r="T511" t="s">
        <v>94</v>
      </c>
      <c r="U511">
        <v>3150</v>
      </c>
      <c r="V511" t="s">
        <v>95</v>
      </c>
      <c r="W511" t="s">
        <v>96</v>
      </c>
      <c r="X511" t="s">
        <v>562</v>
      </c>
      <c r="Y511" t="s">
        <v>563</v>
      </c>
      <c r="Z511" t="s">
        <v>36</v>
      </c>
      <c r="AA511" t="str">
        <f t="shared" si="15"/>
        <v>Connery Sean</v>
      </c>
    </row>
    <row r="512" spans="1:27" x14ac:dyDescent="0.45">
      <c r="A512">
        <v>10205</v>
      </c>
      <c r="B512">
        <v>48</v>
      </c>
      <c r="C512" s="27">
        <v>63.61</v>
      </c>
      <c r="D512">
        <v>1</v>
      </c>
      <c r="E512">
        <v>3053.28</v>
      </c>
      <c r="F512" s="9">
        <f t="shared" si="14"/>
        <v>37958</v>
      </c>
      <c r="G512" s="1">
        <v>37958</v>
      </c>
      <c r="H512" t="s">
        <v>25</v>
      </c>
      <c r="I512">
        <v>4</v>
      </c>
      <c r="J512">
        <v>12</v>
      </c>
      <c r="K512">
        <v>2003</v>
      </c>
      <c r="L512" t="s">
        <v>550</v>
      </c>
      <c r="M512">
        <v>53</v>
      </c>
      <c r="N512" t="s">
        <v>564</v>
      </c>
      <c r="O512" t="s">
        <v>174</v>
      </c>
      <c r="P512" t="s">
        <v>175</v>
      </c>
      <c r="Q512" t="s">
        <v>176</v>
      </c>
      <c r="S512" t="s">
        <v>177</v>
      </c>
      <c r="U512">
        <v>28034</v>
      </c>
      <c r="V512" t="s">
        <v>178</v>
      </c>
      <c r="W512" t="s">
        <v>42</v>
      </c>
      <c r="X512" t="s">
        <v>179</v>
      </c>
      <c r="Y512" t="s">
        <v>180</v>
      </c>
      <c r="Z512" t="s">
        <v>51</v>
      </c>
      <c r="AA512" t="str">
        <f t="shared" si="15"/>
        <v>Freyre Diego</v>
      </c>
    </row>
    <row r="513" spans="1:27" x14ac:dyDescent="0.45">
      <c r="A513">
        <v>10215</v>
      </c>
      <c r="B513">
        <v>33</v>
      </c>
      <c r="C513" s="27">
        <v>43.13</v>
      </c>
      <c r="D513">
        <v>9</v>
      </c>
      <c r="E513">
        <v>1423.29</v>
      </c>
      <c r="F513" s="9">
        <f t="shared" si="14"/>
        <v>38015</v>
      </c>
      <c r="G513" s="1">
        <v>38015</v>
      </c>
      <c r="H513" t="s">
        <v>25</v>
      </c>
      <c r="I513">
        <v>1</v>
      </c>
      <c r="J513">
        <v>1</v>
      </c>
      <c r="K513">
        <v>2004</v>
      </c>
      <c r="L513" t="s">
        <v>550</v>
      </c>
      <c r="M513">
        <v>53</v>
      </c>
      <c r="N513" t="s">
        <v>564</v>
      </c>
      <c r="O513" t="s">
        <v>234</v>
      </c>
      <c r="P513">
        <v>3105553722</v>
      </c>
      <c r="Q513" t="s">
        <v>235</v>
      </c>
      <c r="S513" t="s">
        <v>236</v>
      </c>
      <c r="T513" t="s">
        <v>55</v>
      </c>
      <c r="U513">
        <v>94019</v>
      </c>
      <c r="V513" t="s">
        <v>32</v>
      </c>
      <c r="W513" t="s">
        <v>33</v>
      </c>
      <c r="X513" t="s">
        <v>237</v>
      </c>
      <c r="Y513" t="s">
        <v>238</v>
      </c>
      <c r="Z513" t="s">
        <v>36</v>
      </c>
      <c r="AA513" t="str">
        <f t="shared" si="15"/>
        <v>Thompson Steve</v>
      </c>
    </row>
    <row r="514" spans="1:27" x14ac:dyDescent="0.45">
      <c r="A514">
        <v>10227</v>
      </c>
      <c r="B514">
        <v>31</v>
      </c>
      <c r="C514" s="27">
        <v>48.52</v>
      </c>
      <c r="D514">
        <v>2</v>
      </c>
      <c r="E514">
        <v>1504.12</v>
      </c>
      <c r="F514" s="9">
        <f t="shared" si="14"/>
        <v>38048</v>
      </c>
      <c r="G514" s="1">
        <v>38048</v>
      </c>
      <c r="H514" t="s">
        <v>25</v>
      </c>
      <c r="I514">
        <v>1</v>
      </c>
      <c r="J514">
        <v>3</v>
      </c>
      <c r="K514">
        <v>2004</v>
      </c>
      <c r="L514" t="s">
        <v>550</v>
      </c>
      <c r="M514">
        <v>53</v>
      </c>
      <c r="N514" t="s">
        <v>564</v>
      </c>
      <c r="O514" t="s">
        <v>219</v>
      </c>
      <c r="P514" t="s">
        <v>220</v>
      </c>
      <c r="Q514" t="s">
        <v>221</v>
      </c>
      <c r="S514" t="s">
        <v>222</v>
      </c>
      <c r="U514">
        <v>69004</v>
      </c>
      <c r="V514" t="s">
        <v>41</v>
      </c>
      <c r="W514" t="s">
        <v>42</v>
      </c>
      <c r="X514" t="s">
        <v>223</v>
      </c>
      <c r="Y514" t="s">
        <v>224</v>
      </c>
      <c r="Z514" t="s">
        <v>36</v>
      </c>
      <c r="AA514" t="str">
        <f t="shared" si="15"/>
        <v>Saveley Mary</v>
      </c>
    </row>
    <row r="515" spans="1:27" x14ac:dyDescent="0.45">
      <c r="A515">
        <v>10244</v>
      </c>
      <c r="B515">
        <v>20</v>
      </c>
      <c r="C515" s="27">
        <v>58.22</v>
      </c>
      <c r="D515">
        <v>6</v>
      </c>
      <c r="E515">
        <v>1164.4000000000001</v>
      </c>
      <c r="F515" s="9">
        <f t="shared" ref="F515:F578" si="16">(G515)</f>
        <v>38106</v>
      </c>
      <c r="G515" s="1">
        <v>38106</v>
      </c>
      <c r="H515" t="s">
        <v>25</v>
      </c>
      <c r="I515">
        <v>2</v>
      </c>
      <c r="J515">
        <v>4</v>
      </c>
      <c r="K515">
        <v>2004</v>
      </c>
      <c r="L515" t="s">
        <v>550</v>
      </c>
      <c r="M515">
        <v>53</v>
      </c>
      <c r="N515" t="s">
        <v>564</v>
      </c>
      <c r="O515" t="s">
        <v>174</v>
      </c>
      <c r="P515" t="s">
        <v>175</v>
      </c>
      <c r="Q515" t="s">
        <v>176</v>
      </c>
      <c r="S515" t="s">
        <v>177</v>
      </c>
      <c r="U515">
        <v>28034</v>
      </c>
      <c r="V515" t="s">
        <v>178</v>
      </c>
      <c r="W515" t="s">
        <v>42</v>
      </c>
      <c r="X515" t="s">
        <v>179</v>
      </c>
      <c r="Y515" t="s">
        <v>180</v>
      </c>
      <c r="Z515" t="s">
        <v>36</v>
      </c>
      <c r="AA515" t="str">
        <f t="shared" ref="AA515:AA578" si="17">CONCATENATE(X515," ",Y515)</f>
        <v>Freyre Diego</v>
      </c>
    </row>
    <row r="516" spans="1:27" x14ac:dyDescent="0.45">
      <c r="A516">
        <v>10256</v>
      </c>
      <c r="B516">
        <v>29</v>
      </c>
      <c r="C516" s="27">
        <v>51.75</v>
      </c>
      <c r="D516">
        <v>1</v>
      </c>
      <c r="E516">
        <v>1500.75</v>
      </c>
      <c r="F516" s="9">
        <f t="shared" si="16"/>
        <v>38146</v>
      </c>
      <c r="G516" s="1">
        <v>38146</v>
      </c>
      <c r="H516" t="s">
        <v>25</v>
      </c>
      <c r="I516">
        <v>2</v>
      </c>
      <c r="J516">
        <v>6</v>
      </c>
      <c r="K516">
        <v>2004</v>
      </c>
      <c r="L516" t="s">
        <v>550</v>
      </c>
      <c r="M516">
        <v>53</v>
      </c>
      <c r="N516" t="s">
        <v>564</v>
      </c>
      <c r="O516" t="s">
        <v>322</v>
      </c>
      <c r="P516" t="s">
        <v>323</v>
      </c>
      <c r="Q516" t="s">
        <v>324</v>
      </c>
      <c r="S516" t="s">
        <v>325</v>
      </c>
      <c r="U516">
        <v>1734</v>
      </c>
      <c r="V516" t="s">
        <v>326</v>
      </c>
      <c r="W516" t="s">
        <v>42</v>
      </c>
      <c r="X516" t="s">
        <v>327</v>
      </c>
      <c r="Y516" t="s">
        <v>328</v>
      </c>
      <c r="Z516" t="s">
        <v>36</v>
      </c>
      <c r="AA516" t="str">
        <f t="shared" si="17"/>
        <v>Petersen Jytte</v>
      </c>
    </row>
    <row r="517" spans="1:27" x14ac:dyDescent="0.45">
      <c r="A517">
        <v>10280</v>
      </c>
      <c r="B517">
        <v>27</v>
      </c>
      <c r="C517" s="27">
        <v>57.68</v>
      </c>
      <c r="D517">
        <v>8</v>
      </c>
      <c r="E517">
        <v>1557.36</v>
      </c>
      <c r="F517" s="9">
        <f t="shared" si="16"/>
        <v>38216</v>
      </c>
      <c r="G517" s="1">
        <v>38216</v>
      </c>
      <c r="H517" t="s">
        <v>25</v>
      </c>
      <c r="I517">
        <v>3</v>
      </c>
      <c r="J517">
        <v>8</v>
      </c>
      <c r="K517">
        <v>2004</v>
      </c>
      <c r="L517" t="s">
        <v>550</v>
      </c>
      <c r="M517">
        <v>53</v>
      </c>
      <c r="N517" t="s">
        <v>564</v>
      </c>
      <c r="O517" t="s">
        <v>254</v>
      </c>
      <c r="P517" t="s">
        <v>255</v>
      </c>
      <c r="Q517" t="s">
        <v>256</v>
      </c>
      <c r="S517" t="s">
        <v>257</v>
      </c>
      <c r="U517">
        <v>10100</v>
      </c>
      <c r="V517" t="s">
        <v>258</v>
      </c>
      <c r="W517" t="s">
        <v>42</v>
      </c>
      <c r="X517" t="s">
        <v>259</v>
      </c>
      <c r="Y517" t="s">
        <v>260</v>
      </c>
      <c r="Z517" t="s">
        <v>36</v>
      </c>
      <c r="AA517" t="str">
        <f t="shared" si="17"/>
        <v>Accorti Paolo</v>
      </c>
    </row>
    <row r="518" spans="1:27" x14ac:dyDescent="0.45">
      <c r="A518">
        <v>10289</v>
      </c>
      <c r="B518">
        <v>24</v>
      </c>
      <c r="C518" s="27">
        <v>56.07</v>
      </c>
      <c r="D518">
        <v>1</v>
      </c>
      <c r="E518">
        <v>1345.68</v>
      </c>
      <c r="F518" s="9">
        <f t="shared" si="16"/>
        <v>38233</v>
      </c>
      <c r="G518" s="1">
        <v>38233</v>
      </c>
      <c r="H518" t="s">
        <v>25</v>
      </c>
      <c r="I518">
        <v>3</v>
      </c>
      <c r="J518">
        <v>9</v>
      </c>
      <c r="K518">
        <v>2004</v>
      </c>
      <c r="L518" t="s">
        <v>550</v>
      </c>
      <c r="M518">
        <v>53</v>
      </c>
      <c r="N518" t="s">
        <v>564</v>
      </c>
      <c r="O518" t="s">
        <v>73</v>
      </c>
      <c r="P518" t="s">
        <v>74</v>
      </c>
      <c r="Q518" t="s">
        <v>75</v>
      </c>
      <c r="S518" t="s">
        <v>76</v>
      </c>
      <c r="U518" t="s">
        <v>77</v>
      </c>
      <c r="V518" t="s">
        <v>78</v>
      </c>
      <c r="W518" t="s">
        <v>42</v>
      </c>
      <c r="X518" t="s">
        <v>79</v>
      </c>
      <c r="Y518" t="s">
        <v>80</v>
      </c>
      <c r="Z518" t="s">
        <v>36</v>
      </c>
      <c r="AA518" t="str">
        <f t="shared" si="17"/>
        <v>Oeztan Veysel</v>
      </c>
    </row>
    <row r="519" spans="1:27" x14ac:dyDescent="0.45">
      <c r="A519">
        <v>10304</v>
      </c>
      <c r="B519">
        <v>37</v>
      </c>
      <c r="C519" s="27">
        <v>48.52</v>
      </c>
      <c r="D519">
        <v>12</v>
      </c>
      <c r="E519">
        <v>1795.24</v>
      </c>
      <c r="F519" s="9">
        <f t="shared" si="16"/>
        <v>38271</v>
      </c>
      <c r="G519" s="1">
        <v>38271</v>
      </c>
      <c r="H519" t="s">
        <v>25</v>
      </c>
      <c r="I519">
        <v>4</v>
      </c>
      <c r="J519">
        <v>10</v>
      </c>
      <c r="K519">
        <v>2004</v>
      </c>
      <c r="L519" t="s">
        <v>550</v>
      </c>
      <c r="M519">
        <v>53</v>
      </c>
      <c r="N519" t="s">
        <v>564</v>
      </c>
      <c r="O519" t="s">
        <v>267</v>
      </c>
      <c r="P519" t="s">
        <v>268</v>
      </c>
      <c r="Q519" t="s">
        <v>269</v>
      </c>
      <c r="S519" t="s">
        <v>270</v>
      </c>
      <c r="U519">
        <v>78000</v>
      </c>
      <c r="V519" t="s">
        <v>41</v>
      </c>
      <c r="W519" t="s">
        <v>42</v>
      </c>
      <c r="X519" t="s">
        <v>271</v>
      </c>
      <c r="Y519" t="s">
        <v>50</v>
      </c>
      <c r="Z519" t="s">
        <v>36</v>
      </c>
      <c r="AA519" t="str">
        <f t="shared" si="17"/>
        <v>Tonini Daniel</v>
      </c>
    </row>
    <row r="520" spans="1:27" x14ac:dyDescent="0.45">
      <c r="A520">
        <v>10312</v>
      </c>
      <c r="B520">
        <v>25</v>
      </c>
      <c r="C520" s="27">
        <v>44.21</v>
      </c>
      <c r="D520">
        <v>9</v>
      </c>
      <c r="E520">
        <v>1105.25</v>
      </c>
      <c r="F520" s="9">
        <f t="shared" si="16"/>
        <v>38281</v>
      </c>
      <c r="G520" s="1">
        <v>38281</v>
      </c>
      <c r="H520" t="s">
        <v>25</v>
      </c>
      <c r="I520">
        <v>4</v>
      </c>
      <c r="J520">
        <v>10</v>
      </c>
      <c r="K520">
        <v>2004</v>
      </c>
      <c r="L520" t="s">
        <v>550</v>
      </c>
      <c r="M520">
        <v>53</v>
      </c>
      <c r="N520" t="s">
        <v>564</v>
      </c>
      <c r="O520" t="s">
        <v>272</v>
      </c>
      <c r="P520">
        <v>4155551450</v>
      </c>
      <c r="Q520" t="s">
        <v>273</v>
      </c>
      <c r="S520" t="s">
        <v>274</v>
      </c>
      <c r="T520" t="s">
        <v>55</v>
      </c>
      <c r="U520">
        <v>97562</v>
      </c>
      <c r="V520" t="s">
        <v>32</v>
      </c>
      <c r="W520" t="s">
        <v>33</v>
      </c>
      <c r="X520" t="s">
        <v>275</v>
      </c>
      <c r="Y520" t="s">
        <v>276</v>
      </c>
      <c r="Z520" t="s">
        <v>36</v>
      </c>
      <c r="AA520" t="str">
        <f t="shared" si="17"/>
        <v>Nelson Valarie</v>
      </c>
    </row>
    <row r="521" spans="1:27" x14ac:dyDescent="0.45">
      <c r="A521">
        <v>10322</v>
      </c>
      <c r="B521">
        <v>41</v>
      </c>
      <c r="C521" s="27">
        <v>57.68</v>
      </c>
      <c r="D521">
        <v>5</v>
      </c>
      <c r="E521">
        <v>2364.88</v>
      </c>
      <c r="F521" s="9">
        <f t="shared" si="16"/>
        <v>38295</v>
      </c>
      <c r="G521" s="1">
        <v>38295</v>
      </c>
      <c r="H521" t="s">
        <v>25</v>
      </c>
      <c r="I521">
        <v>4</v>
      </c>
      <c r="J521">
        <v>11</v>
      </c>
      <c r="K521">
        <v>2004</v>
      </c>
      <c r="L521" t="s">
        <v>550</v>
      </c>
      <c r="M521">
        <v>53</v>
      </c>
      <c r="N521" t="s">
        <v>564</v>
      </c>
      <c r="O521" t="s">
        <v>277</v>
      </c>
      <c r="P521">
        <v>6035558647</v>
      </c>
      <c r="Q521" t="s">
        <v>278</v>
      </c>
      <c r="S521" t="s">
        <v>279</v>
      </c>
      <c r="T521" t="s">
        <v>280</v>
      </c>
      <c r="U521">
        <v>62005</v>
      </c>
      <c r="V521" t="s">
        <v>32</v>
      </c>
      <c r="W521" t="s">
        <v>33</v>
      </c>
      <c r="X521" t="s">
        <v>56</v>
      </c>
      <c r="Y521" t="s">
        <v>276</v>
      </c>
      <c r="Z521" t="s">
        <v>36</v>
      </c>
      <c r="AA521" t="str">
        <f t="shared" si="17"/>
        <v>Young Valarie</v>
      </c>
    </row>
    <row r="522" spans="1:27" x14ac:dyDescent="0.45">
      <c r="A522">
        <v>10332</v>
      </c>
      <c r="B522">
        <v>27</v>
      </c>
      <c r="C522" s="27">
        <v>89.89</v>
      </c>
      <c r="D522">
        <v>16</v>
      </c>
      <c r="E522">
        <v>2427.0300000000002</v>
      </c>
      <c r="F522" s="9">
        <f t="shared" si="16"/>
        <v>38308</v>
      </c>
      <c r="G522" s="1">
        <v>38308</v>
      </c>
      <c r="H522" t="s">
        <v>25</v>
      </c>
      <c r="I522">
        <v>4</v>
      </c>
      <c r="J522">
        <v>11</v>
      </c>
      <c r="K522">
        <v>2004</v>
      </c>
      <c r="L522" t="s">
        <v>550</v>
      </c>
      <c r="M522">
        <v>53</v>
      </c>
      <c r="N522" t="s">
        <v>564</v>
      </c>
      <c r="O522" t="s">
        <v>492</v>
      </c>
      <c r="P522" t="s">
        <v>493</v>
      </c>
      <c r="Q522" t="s">
        <v>494</v>
      </c>
      <c r="S522" t="s">
        <v>495</v>
      </c>
      <c r="U522" t="s">
        <v>496</v>
      </c>
      <c r="V522" t="s">
        <v>170</v>
      </c>
      <c r="W522" t="s">
        <v>42</v>
      </c>
      <c r="X522" t="s">
        <v>497</v>
      </c>
      <c r="Y522" t="s">
        <v>94</v>
      </c>
      <c r="Z522" t="s">
        <v>36</v>
      </c>
      <c r="AA522" t="str">
        <f t="shared" si="17"/>
        <v>Ashworth Victoria</v>
      </c>
    </row>
    <row r="523" spans="1:27" x14ac:dyDescent="0.45">
      <c r="A523">
        <v>10347</v>
      </c>
      <c r="B523">
        <v>21</v>
      </c>
      <c r="C523" s="27">
        <v>58.95</v>
      </c>
      <c r="D523">
        <v>7</v>
      </c>
      <c r="E523">
        <v>1237.95</v>
      </c>
      <c r="F523" s="9">
        <f t="shared" si="16"/>
        <v>38320</v>
      </c>
      <c r="G523" s="1">
        <v>38320</v>
      </c>
      <c r="H523" t="s">
        <v>25</v>
      </c>
      <c r="I523">
        <v>4</v>
      </c>
      <c r="J523">
        <v>11</v>
      </c>
      <c r="K523">
        <v>2004</v>
      </c>
      <c r="L523" t="s">
        <v>550</v>
      </c>
      <c r="M523">
        <v>53</v>
      </c>
      <c r="N523" t="s">
        <v>564</v>
      </c>
      <c r="O523" t="s">
        <v>89</v>
      </c>
      <c r="P523" t="s">
        <v>90</v>
      </c>
      <c r="Q523" t="s">
        <v>91</v>
      </c>
      <c r="R523" t="s">
        <v>92</v>
      </c>
      <c r="S523" t="s">
        <v>93</v>
      </c>
      <c r="T523" t="s">
        <v>94</v>
      </c>
      <c r="U523">
        <v>3004</v>
      </c>
      <c r="V523" t="s">
        <v>95</v>
      </c>
      <c r="W523" t="s">
        <v>96</v>
      </c>
      <c r="X523" t="s">
        <v>97</v>
      </c>
      <c r="Y523" t="s">
        <v>98</v>
      </c>
      <c r="Z523" t="s">
        <v>36</v>
      </c>
      <c r="AA523" t="str">
        <f t="shared" si="17"/>
        <v>Ferguson Peter</v>
      </c>
    </row>
    <row r="524" spans="1:27" x14ac:dyDescent="0.45">
      <c r="A524">
        <v>10356</v>
      </c>
      <c r="B524">
        <v>22</v>
      </c>
      <c r="C524" s="27">
        <v>72.41</v>
      </c>
      <c r="D524">
        <v>6</v>
      </c>
      <c r="E524">
        <v>1593.02</v>
      </c>
      <c r="F524" s="9">
        <f t="shared" si="16"/>
        <v>38330</v>
      </c>
      <c r="G524" s="1">
        <v>38330</v>
      </c>
      <c r="H524" t="s">
        <v>25</v>
      </c>
      <c r="I524">
        <v>4</v>
      </c>
      <c r="J524">
        <v>12</v>
      </c>
      <c r="K524">
        <v>2004</v>
      </c>
      <c r="L524" t="s">
        <v>550</v>
      </c>
      <c r="M524">
        <v>53</v>
      </c>
      <c r="N524" t="s">
        <v>564</v>
      </c>
      <c r="O524" t="s">
        <v>45</v>
      </c>
      <c r="P524" t="s">
        <v>46</v>
      </c>
      <c r="Q524" t="s">
        <v>47</v>
      </c>
      <c r="S524" t="s">
        <v>48</v>
      </c>
      <c r="U524">
        <v>75508</v>
      </c>
      <c r="V524" t="s">
        <v>41</v>
      </c>
      <c r="W524" t="s">
        <v>42</v>
      </c>
      <c r="X524" t="s">
        <v>49</v>
      </c>
      <c r="Y524" t="s">
        <v>50</v>
      </c>
      <c r="Z524" t="s">
        <v>36</v>
      </c>
      <c r="AA524" t="str">
        <f t="shared" si="17"/>
        <v>Da Cunha Daniel</v>
      </c>
    </row>
    <row r="525" spans="1:27" x14ac:dyDescent="0.45">
      <c r="A525">
        <v>10369</v>
      </c>
      <c r="B525">
        <v>32</v>
      </c>
      <c r="C525" s="27">
        <v>98.63</v>
      </c>
      <c r="D525">
        <v>7</v>
      </c>
      <c r="E525">
        <v>3156.16</v>
      </c>
      <c r="F525" s="9">
        <f t="shared" si="16"/>
        <v>38372</v>
      </c>
      <c r="G525" s="1">
        <v>38372</v>
      </c>
      <c r="H525" t="s">
        <v>25</v>
      </c>
      <c r="I525">
        <v>1</v>
      </c>
      <c r="J525">
        <v>1</v>
      </c>
      <c r="K525">
        <v>2005</v>
      </c>
      <c r="L525" t="s">
        <v>550</v>
      </c>
      <c r="M525">
        <v>53</v>
      </c>
      <c r="N525" t="s">
        <v>564</v>
      </c>
      <c r="O525" t="s">
        <v>281</v>
      </c>
      <c r="P525">
        <v>6175558555</v>
      </c>
      <c r="Q525" t="s">
        <v>282</v>
      </c>
      <c r="S525" t="s">
        <v>283</v>
      </c>
      <c r="T525" t="s">
        <v>123</v>
      </c>
      <c r="U525">
        <v>58339</v>
      </c>
      <c r="V525" t="s">
        <v>32</v>
      </c>
      <c r="W525" t="s">
        <v>33</v>
      </c>
      <c r="X525" t="s">
        <v>275</v>
      </c>
      <c r="Y525" t="s">
        <v>284</v>
      </c>
      <c r="Z525" t="s">
        <v>51</v>
      </c>
      <c r="AA525" t="str">
        <f t="shared" si="17"/>
        <v>Nelson Allen</v>
      </c>
    </row>
    <row r="526" spans="1:27" x14ac:dyDescent="0.45">
      <c r="A526">
        <v>10381</v>
      </c>
      <c r="B526">
        <v>25</v>
      </c>
      <c r="C526" s="27">
        <v>52.83</v>
      </c>
      <c r="D526">
        <v>9</v>
      </c>
      <c r="E526">
        <v>1320.75</v>
      </c>
      <c r="F526" s="9">
        <f t="shared" si="16"/>
        <v>38400</v>
      </c>
      <c r="G526" s="1">
        <v>38400</v>
      </c>
      <c r="H526" t="s">
        <v>25</v>
      </c>
      <c r="I526">
        <v>1</v>
      </c>
      <c r="J526">
        <v>2</v>
      </c>
      <c r="K526">
        <v>2005</v>
      </c>
      <c r="L526" t="s">
        <v>550</v>
      </c>
      <c r="M526">
        <v>53</v>
      </c>
      <c r="N526" t="s">
        <v>564</v>
      </c>
      <c r="O526" t="s">
        <v>58</v>
      </c>
      <c r="P526">
        <v>6505551386</v>
      </c>
      <c r="Q526" t="s">
        <v>59</v>
      </c>
      <c r="S526" t="s">
        <v>60</v>
      </c>
      <c r="T526" t="s">
        <v>55</v>
      </c>
      <c r="V526" t="s">
        <v>32</v>
      </c>
      <c r="W526" t="s">
        <v>33</v>
      </c>
      <c r="X526" t="s">
        <v>61</v>
      </c>
      <c r="Y526" t="s">
        <v>57</v>
      </c>
      <c r="Z526" t="s">
        <v>36</v>
      </c>
      <c r="AA526" t="str">
        <f t="shared" si="17"/>
        <v>Brown Julie</v>
      </c>
    </row>
    <row r="527" spans="1:27" x14ac:dyDescent="0.45">
      <c r="A527">
        <v>10391</v>
      </c>
      <c r="B527">
        <v>42</v>
      </c>
      <c r="C527" s="27">
        <v>100</v>
      </c>
      <c r="D527">
        <v>3</v>
      </c>
      <c r="E527">
        <v>4998</v>
      </c>
      <c r="F527" s="9">
        <f t="shared" si="16"/>
        <v>38420</v>
      </c>
      <c r="G527" s="1">
        <v>38420</v>
      </c>
      <c r="H527" t="s">
        <v>25</v>
      </c>
      <c r="I527">
        <v>1</v>
      </c>
      <c r="J527">
        <v>3</v>
      </c>
      <c r="K527">
        <v>2005</v>
      </c>
      <c r="L527" t="s">
        <v>550</v>
      </c>
      <c r="M527">
        <v>53</v>
      </c>
      <c r="N527" t="s">
        <v>564</v>
      </c>
      <c r="O527" t="s">
        <v>285</v>
      </c>
      <c r="P527" t="s">
        <v>286</v>
      </c>
      <c r="Q527" t="s">
        <v>287</v>
      </c>
      <c r="R527" t="s">
        <v>288</v>
      </c>
      <c r="S527" t="s">
        <v>289</v>
      </c>
      <c r="T527" t="s">
        <v>157</v>
      </c>
      <c r="U527">
        <v>2060</v>
      </c>
      <c r="V527" t="s">
        <v>95</v>
      </c>
      <c r="W527" t="s">
        <v>96</v>
      </c>
      <c r="X527" t="s">
        <v>290</v>
      </c>
      <c r="Y527" t="s">
        <v>291</v>
      </c>
      <c r="Z527" t="s">
        <v>51</v>
      </c>
      <c r="AA527" t="str">
        <f t="shared" si="17"/>
        <v>O'Hara Anna</v>
      </c>
    </row>
    <row r="528" spans="1:27" x14ac:dyDescent="0.45">
      <c r="A528">
        <v>10422</v>
      </c>
      <c r="B528">
        <v>25</v>
      </c>
      <c r="C528" s="27">
        <v>51.75</v>
      </c>
      <c r="D528">
        <v>1</v>
      </c>
      <c r="E528">
        <v>1293.75</v>
      </c>
      <c r="F528" s="9">
        <f t="shared" si="16"/>
        <v>38502</v>
      </c>
      <c r="G528" s="1">
        <v>38502</v>
      </c>
      <c r="H528" t="s">
        <v>300</v>
      </c>
      <c r="I528">
        <v>2</v>
      </c>
      <c r="J528">
        <v>5</v>
      </c>
      <c r="K528">
        <v>2005</v>
      </c>
      <c r="L528" t="s">
        <v>550</v>
      </c>
      <c r="M528">
        <v>53</v>
      </c>
      <c r="N528" t="s">
        <v>564</v>
      </c>
      <c r="O528" t="s">
        <v>139</v>
      </c>
      <c r="P528">
        <v>2155551555</v>
      </c>
      <c r="Q528" t="s">
        <v>140</v>
      </c>
      <c r="S528" t="s">
        <v>141</v>
      </c>
      <c r="T528" t="s">
        <v>142</v>
      </c>
      <c r="U528">
        <v>70267</v>
      </c>
      <c r="V528" t="s">
        <v>32</v>
      </c>
      <c r="W528" t="s">
        <v>33</v>
      </c>
      <c r="X528" t="s">
        <v>34</v>
      </c>
      <c r="Y528" t="s">
        <v>143</v>
      </c>
      <c r="Z528" t="s">
        <v>36</v>
      </c>
      <c r="AA528" t="str">
        <f t="shared" si="17"/>
        <v>Yu Kyung</v>
      </c>
    </row>
    <row r="529" spans="1:27" x14ac:dyDescent="0.45">
      <c r="A529">
        <v>10110</v>
      </c>
      <c r="B529">
        <v>37</v>
      </c>
      <c r="C529" s="27">
        <v>100</v>
      </c>
      <c r="D529">
        <v>16</v>
      </c>
      <c r="E529">
        <v>5433.08</v>
      </c>
      <c r="F529" s="9">
        <f t="shared" si="16"/>
        <v>37698</v>
      </c>
      <c r="G529" s="1">
        <v>37698</v>
      </c>
      <c r="H529" t="s">
        <v>25</v>
      </c>
      <c r="I529">
        <v>1</v>
      </c>
      <c r="J529">
        <v>3</v>
      </c>
      <c r="K529">
        <v>2003</v>
      </c>
      <c r="L529" t="s">
        <v>181</v>
      </c>
      <c r="M529">
        <v>124</v>
      </c>
      <c r="N529" t="s">
        <v>565</v>
      </c>
      <c r="O529" t="s">
        <v>492</v>
      </c>
      <c r="P529" t="s">
        <v>493</v>
      </c>
      <c r="Q529" t="s">
        <v>494</v>
      </c>
      <c r="S529" t="s">
        <v>495</v>
      </c>
      <c r="U529" t="s">
        <v>496</v>
      </c>
      <c r="V529" t="s">
        <v>170</v>
      </c>
      <c r="W529" t="s">
        <v>42</v>
      </c>
      <c r="X529" t="s">
        <v>497</v>
      </c>
      <c r="Y529" t="s">
        <v>94</v>
      </c>
      <c r="Z529" t="s">
        <v>51</v>
      </c>
      <c r="AA529" t="str">
        <f t="shared" si="17"/>
        <v>Ashworth Victoria</v>
      </c>
    </row>
    <row r="530" spans="1:27" x14ac:dyDescent="0.45">
      <c r="A530">
        <v>10123</v>
      </c>
      <c r="B530">
        <v>26</v>
      </c>
      <c r="C530" s="27">
        <v>100</v>
      </c>
      <c r="D530">
        <v>2</v>
      </c>
      <c r="E530">
        <v>3073.72</v>
      </c>
      <c r="F530" s="9">
        <f t="shared" si="16"/>
        <v>37761</v>
      </c>
      <c r="G530" s="1">
        <v>37761</v>
      </c>
      <c r="H530" t="s">
        <v>25</v>
      </c>
      <c r="I530">
        <v>2</v>
      </c>
      <c r="J530">
        <v>5</v>
      </c>
      <c r="K530">
        <v>2003</v>
      </c>
      <c r="L530" t="s">
        <v>181</v>
      </c>
      <c r="M530">
        <v>124</v>
      </c>
      <c r="N530" t="s">
        <v>565</v>
      </c>
      <c r="O530" t="s">
        <v>312</v>
      </c>
      <c r="P530" t="s">
        <v>313</v>
      </c>
      <c r="Q530" t="s">
        <v>314</v>
      </c>
      <c r="S530" t="s">
        <v>117</v>
      </c>
      <c r="U530">
        <v>44000</v>
      </c>
      <c r="V530" t="s">
        <v>41</v>
      </c>
      <c r="W530" t="s">
        <v>42</v>
      </c>
      <c r="X530" t="s">
        <v>315</v>
      </c>
      <c r="Y530" t="s">
        <v>316</v>
      </c>
      <c r="Z530" t="s">
        <v>51</v>
      </c>
      <c r="AA530" t="str">
        <f t="shared" si="17"/>
        <v>Schmitt Carine</v>
      </c>
    </row>
    <row r="531" spans="1:27" x14ac:dyDescent="0.45">
      <c r="A531">
        <v>10137</v>
      </c>
      <c r="B531">
        <v>44</v>
      </c>
      <c r="C531" s="27">
        <v>99.55</v>
      </c>
      <c r="D531">
        <v>2</v>
      </c>
      <c r="E531">
        <v>4380.2</v>
      </c>
      <c r="F531" s="9">
        <f t="shared" si="16"/>
        <v>37812</v>
      </c>
      <c r="G531" s="1">
        <v>37812</v>
      </c>
      <c r="H531" t="s">
        <v>25</v>
      </c>
      <c r="I531">
        <v>3</v>
      </c>
      <c r="J531">
        <v>7</v>
      </c>
      <c r="K531">
        <v>2003</v>
      </c>
      <c r="L531" t="s">
        <v>181</v>
      </c>
      <c r="M531">
        <v>124</v>
      </c>
      <c r="N531" t="s">
        <v>565</v>
      </c>
      <c r="O531" t="s">
        <v>37</v>
      </c>
      <c r="P531" t="s">
        <v>38</v>
      </c>
      <c r="Q531" t="s">
        <v>39</v>
      </c>
      <c r="S531" t="s">
        <v>40</v>
      </c>
      <c r="U531">
        <v>51100</v>
      </c>
      <c r="V531" t="s">
        <v>41</v>
      </c>
      <c r="W531" t="s">
        <v>42</v>
      </c>
      <c r="X531" t="s">
        <v>43</v>
      </c>
      <c r="Y531" t="s">
        <v>44</v>
      </c>
      <c r="Z531" t="s">
        <v>51</v>
      </c>
      <c r="AA531" t="str">
        <f t="shared" si="17"/>
        <v>Henriot Paul</v>
      </c>
    </row>
    <row r="532" spans="1:27" x14ac:dyDescent="0.45">
      <c r="A532">
        <v>10148</v>
      </c>
      <c r="B532">
        <v>47</v>
      </c>
      <c r="C532" s="27">
        <v>100</v>
      </c>
      <c r="D532">
        <v>9</v>
      </c>
      <c r="E532">
        <v>5848.68</v>
      </c>
      <c r="F532" s="9">
        <f t="shared" si="16"/>
        <v>37875</v>
      </c>
      <c r="G532" s="1">
        <v>37875</v>
      </c>
      <c r="H532" t="s">
        <v>25</v>
      </c>
      <c r="I532">
        <v>3</v>
      </c>
      <c r="J532">
        <v>9</v>
      </c>
      <c r="K532">
        <v>2003</v>
      </c>
      <c r="L532" t="s">
        <v>181</v>
      </c>
      <c r="M532">
        <v>124</v>
      </c>
      <c r="N532" t="s">
        <v>565</v>
      </c>
      <c r="O532" t="s">
        <v>285</v>
      </c>
      <c r="P532" t="s">
        <v>286</v>
      </c>
      <c r="Q532" t="s">
        <v>287</v>
      </c>
      <c r="R532" t="s">
        <v>288</v>
      </c>
      <c r="S532" t="s">
        <v>289</v>
      </c>
      <c r="T532" t="s">
        <v>157</v>
      </c>
      <c r="U532">
        <v>2060</v>
      </c>
      <c r="V532" t="s">
        <v>95</v>
      </c>
      <c r="W532" t="s">
        <v>96</v>
      </c>
      <c r="X532" t="s">
        <v>290</v>
      </c>
      <c r="Y532" t="s">
        <v>291</v>
      </c>
      <c r="Z532" t="s">
        <v>51</v>
      </c>
      <c r="AA532" t="str">
        <f t="shared" si="17"/>
        <v>O'Hara Anna</v>
      </c>
    </row>
    <row r="533" spans="1:27" x14ac:dyDescent="0.45">
      <c r="A533">
        <v>10161</v>
      </c>
      <c r="B533">
        <v>43</v>
      </c>
      <c r="C533" s="27">
        <v>100</v>
      </c>
      <c r="D533">
        <v>8</v>
      </c>
      <c r="E533">
        <v>6153.73</v>
      </c>
      <c r="F533" s="9">
        <f t="shared" si="16"/>
        <v>37911</v>
      </c>
      <c r="G533" s="1">
        <v>37911</v>
      </c>
      <c r="H533" t="s">
        <v>25</v>
      </c>
      <c r="I533">
        <v>4</v>
      </c>
      <c r="J533">
        <v>10</v>
      </c>
      <c r="K533">
        <v>2003</v>
      </c>
      <c r="L533" t="s">
        <v>181</v>
      </c>
      <c r="M533">
        <v>124</v>
      </c>
      <c r="N533" t="s">
        <v>565</v>
      </c>
      <c r="O533" t="s">
        <v>498</v>
      </c>
      <c r="P533" t="s">
        <v>499</v>
      </c>
      <c r="Q533" t="s">
        <v>500</v>
      </c>
      <c r="S533" t="s">
        <v>501</v>
      </c>
      <c r="U533">
        <v>8200</v>
      </c>
      <c r="V533" t="s">
        <v>326</v>
      </c>
      <c r="W533" t="s">
        <v>42</v>
      </c>
      <c r="X533" t="s">
        <v>502</v>
      </c>
      <c r="Y533" t="s">
        <v>503</v>
      </c>
      <c r="Z533" t="s">
        <v>51</v>
      </c>
      <c r="AA533" t="str">
        <f t="shared" si="17"/>
        <v>Ibsen Palle</v>
      </c>
    </row>
    <row r="534" spans="1:27" x14ac:dyDescent="0.45">
      <c r="A534">
        <v>10172</v>
      </c>
      <c r="B534">
        <v>42</v>
      </c>
      <c r="C534" s="27">
        <v>100</v>
      </c>
      <c r="D534">
        <v>6</v>
      </c>
      <c r="E534">
        <v>4965.24</v>
      </c>
      <c r="F534" s="9">
        <f t="shared" si="16"/>
        <v>37930</v>
      </c>
      <c r="G534" s="1">
        <v>37930</v>
      </c>
      <c r="H534" t="s">
        <v>25</v>
      </c>
      <c r="I534">
        <v>4</v>
      </c>
      <c r="J534">
        <v>11</v>
      </c>
      <c r="K534">
        <v>2003</v>
      </c>
      <c r="L534" t="s">
        <v>181</v>
      </c>
      <c r="M534">
        <v>124</v>
      </c>
      <c r="N534" t="s">
        <v>565</v>
      </c>
      <c r="O534" t="s">
        <v>109</v>
      </c>
      <c r="P534">
        <v>2035552570</v>
      </c>
      <c r="Q534" t="s">
        <v>110</v>
      </c>
      <c r="S534" t="s">
        <v>111</v>
      </c>
      <c r="T534" t="s">
        <v>112</v>
      </c>
      <c r="U534">
        <v>97562</v>
      </c>
      <c r="V534" t="s">
        <v>32</v>
      </c>
      <c r="W534" t="s">
        <v>33</v>
      </c>
      <c r="X534" t="s">
        <v>113</v>
      </c>
      <c r="Y534" t="s">
        <v>57</v>
      </c>
      <c r="Z534" t="s">
        <v>51</v>
      </c>
      <c r="AA534" t="str">
        <f t="shared" si="17"/>
        <v>King Julie</v>
      </c>
    </row>
    <row r="535" spans="1:27" x14ac:dyDescent="0.45">
      <c r="A535">
        <v>10181</v>
      </c>
      <c r="B535">
        <v>42</v>
      </c>
      <c r="C535" s="27">
        <v>100</v>
      </c>
      <c r="D535">
        <v>2</v>
      </c>
      <c r="E535">
        <v>5435.64</v>
      </c>
      <c r="F535" s="9">
        <f t="shared" si="16"/>
        <v>37937</v>
      </c>
      <c r="G535" s="1">
        <v>37937</v>
      </c>
      <c r="H535" t="s">
        <v>25</v>
      </c>
      <c r="I535">
        <v>4</v>
      </c>
      <c r="J535">
        <v>11</v>
      </c>
      <c r="K535">
        <v>2003</v>
      </c>
      <c r="L535" t="s">
        <v>181</v>
      </c>
      <c r="M535">
        <v>124</v>
      </c>
      <c r="N535" t="s">
        <v>565</v>
      </c>
      <c r="O535" t="s">
        <v>73</v>
      </c>
      <c r="P535" t="s">
        <v>74</v>
      </c>
      <c r="Q535" t="s">
        <v>75</v>
      </c>
      <c r="S535" t="s">
        <v>76</v>
      </c>
      <c r="U535" t="s">
        <v>77</v>
      </c>
      <c r="V535" t="s">
        <v>78</v>
      </c>
      <c r="W535" t="s">
        <v>42</v>
      </c>
      <c r="X535" t="s">
        <v>79</v>
      </c>
      <c r="Y535" t="s">
        <v>80</v>
      </c>
      <c r="Z535" t="s">
        <v>51</v>
      </c>
      <c r="AA535" t="str">
        <f t="shared" si="17"/>
        <v>Oeztan Veysel</v>
      </c>
    </row>
    <row r="536" spans="1:27" x14ac:dyDescent="0.45">
      <c r="A536">
        <v>10192</v>
      </c>
      <c r="B536">
        <v>29</v>
      </c>
      <c r="C536" s="27">
        <v>100</v>
      </c>
      <c r="D536">
        <v>7</v>
      </c>
      <c r="E536">
        <v>4258.3599999999997</v>
      </c>
      <c r="F536" s="9">
        <f t="shared" si="16"/>
        <v>37945</v>
      </c>
      <c r="G536" s="1">
        <v>37945</v>
      </c>
      <c r="H536" t="s">
        <v>25</v>
      </c>
      <c r="I536">
        <v>4</v>
      </c>
      <c r="J536">
        <v>11</v>
      </c>
      <c r="K536">
        <v>2003</v>
      </c>
      <c r="L536" t="s">
        <v>181</v>
      </c>
      <c r="M536">
        <v>124</v>
      </c>
      <c r="N536" t="s">
        <v>565</v>
      </c>
      <c r="O536" t="s">
        <v>277</v>
      </c>
      <c r="P536">
        <v>6035558647</v>
      </c>
      <c r="Q536" t="s">
        <v>278</v>
      </c>
      <c r="S536" t="s">
        <v>279</v>
      </c>
      <c r="T536" t="s">
        <v>280</v>
      </c>
      <c r="U536">
        <v>62005</v>
      </c>
      <c r="V536" t="s">
        <v>32</v>
      </c>
      <c r="W536" t="s">
        <v>33</v>
      </c>
      <c r="X536" t="s">
        <v>56</v>
      </c>
      <c r="Y536" t="s">
        <v>276</v>
      </c>
      <c r="Z536" t="s">
        <v>51</v>
      </c>
      <c r="AA536" t="str">
        <f t="shared" si="17"/>
        <v>Young Valarie</v>
      </c>
    </row>
    <row r="537" spans="1:27" x14ac:dyDescent="0.45">
      <c r="A537">
        <v>10204</v>
      </c>
      <c r="B537">
        <v>40</v>
      </c>
      <c r="C537" s="27">
        <v>100</v>
      </c>
      <c r="D537">
        <v>13</v>
      </c>
      <c r="E537">
        <v>4032</v>
      </c>
      <c r="F537" s="9">
        <f t="shared" si="16"/>
        <v>37957</v>
      </c>
      <c r="G537" s="1">
        <v>37957</v>
      </c>
      <c r="H537" t="s">
        <v>25</v>
      </c>
      <c r="I537">
        <v>4</v>
      </c>
      <c r="J537">
        <v>12</v>
      </c>
      <c r="K537">
        <v>2003</v>
      </c>
      <c r="L537" t="s">
        <v>181</v>
      </c>
      <c r="M537">
        <v>124</v>
      </c>
      <c r="N537" t="s">
        <v>565</v>
      </c>
      <c r="O537" t="s">
        <v>475</v>
      </c>
      <c r="P537">
        <v>2125557413</v>
      </c>
      <c r="Q537" t="s">
        <v>476</v>
      </c>
      <c r="R537" t="s">
        <v>477</v>
      </c>
      <c r="S537" t="s">
        <v>30</v>
      </c>
      <c r="T537" t="s">
        <v>31</v>
      </c>
      <c r="U537">
        <v>10022</v>
      </c>
      <c r="V537" t="s">
        <v>32</v>
      </c>
      <c r="W537" t="s">
        <v>33</v>
      </c>
      <c r="X537" t="s">
        <v>56</v>
      </c>
      <c r="Y537" t="s">
        <v>478</v>
      </c>
      <c r="Z537" t="s">
        <v>51</v>
      </c>
      <c r="AA537" t="str">
        <f t="shared" si="17"/>
        <v>Young Jeff</v>
      </c>
    </row>
    <row r="538" spans="1:27" x14ac:dyDescent="0.45">
      <c r="A538">
        <v>10212</v>
      </c>
      <c r="B538">
        <v>38</v>
      </c>
      <c r="C538" s="27">
        <v>100</v>
      </c>
      <c r="D538">
        <v>6</v>
      </c>
      <c r="E538">
        <v>4492.3599999999997</v>
      </c>
      <c r="F538" s="9">
        <f t="shared" si="16"/>
        <v>38002</v>
      </c>
      <c r="G538" s="1">
        <v>38002</v>
      </c>
      <c r="H538" t="s">
        <v>25</v>
      </c>
      <c r="I538">
        <v>1</v>
      </c>
      <c r="J538">
        <v>1</v>
      </c>
      <c r="K538">
        <v>2004</v>
      </c>
      <c r="L538" t="s">
        <v>181</v>
      </c>
      <c r="M538">
        <v>124</v>
      </c>
      <c r="N538" t="s">
        <v>565</v>
      </c>
      <c r="O538" t="s">
        <v>174</v>
      </c>
      <c r="P538" t="s">
        <v>175</v>
      </c>
      <c r="Q538" t="s">
        <v>176</v>
      </c>
      <c r="S538" t="s">
        <v>177</v>
      </c>
      <c r="U538">
        <v>28034</v>
      </c>
      <c r="V538" t="s">
        <v>178</v>
      </c>
      <c r="W538" t="s">
        <v>42</v>
      </c>
      <c r="X538" t="s">
        <v>179</v>
      </c>
      <c r="Y538" t="s">
        <v>180</v>
      </c>
      <c r="Z538" t="s">
        <v>51</v>
      </c>
      <c r="AA538" t="str">
        <f t="shared" si="17"/>
        <v>Freyre Diego</v>
      </c>
    </row>
    <row r="539" spans="1:27" x14ac:dyDescent="0.45">
      <c r="A539">
        <v>10226</v>
      </c>
      <c r="B539">
        <v>38</v>
      </c>
      <c r="C539" s="27">
        <v>100</v>
      </c>
      <c r="D539">
        <v>4</v>
      </c>
      <c r="E539">
        <v>4161.38</v>
      </c>
      <c r="F539" s="9">
        <f t="shared" si="16"/>
        <v>38043</v>
      </c>
      <c r="G539" s="1">
        <v>38043</v>
      </c>
      <c r="H539" t="s">
        <v>25</v>
      </c>
      <c r="I539">
        <v>1</v>
      </c>
      <c r="J539">
        <v>2</v>
      </c>
      <c r="K539">
        <v>2004</v>
      </c>
      <c r="L539" t="s">
        <v>181</v>
      </c>
      <c r="M539">
        <v>124</v>
      </c>
      <c r="N539" t="s">
        <v>565</v>
      </c>
      <c r="O539" t="s">
        <v>362</v>
      </c>
      <c r="P539">
        <v>7605558146</v>
      </c>
      <c r="Q539" t="s">
        <v>363</v>
      </c>
      <c r="S539" t="s">
        <v>364</v>
      </c>
      <c r="T539" t="s">
        <v>55</v>
      </c>
      <c r="U539">
        <v>91217</v>
      </c>
      <c r="V539" t="s">
        <v>32</v>
      </c>
      <c r="W539" t="s">
        <v>33</v>
      </c>
      <c r="X539" t="s">
        <v>237</v>
      </c>
      <c r="Y539" t="s">
        <v>276</v>
      </c>
      <c r="Z539" t="s">
        <v>51</v>
      </c>
      <c r="AA539" t="str">
        <f t="shared" si="17"/>
        <v>Thompson Valarie</v>
      </c>
    </row>
    <row r="540" spans="1:27" x14ac:dyDescent="0.45">
      <c r="A540">
        <v>10241</v>
      </c>
      <c r="B540">
        <v>21</v>
      </c>
      <c r="C540" s="27">
        <v>100</v>
      </c>
      <c r="D540">
        <v>11</v>
      </c>
      <c r="E540">
        <v>2508.66</v>
      </c>
      <c r="F540" s="9">
        <f t="shared" si="16"/>
        <v>38090</v>
      </c>
      <c r="G540" s="1">
        <v>38090</v>
      </c>
      <c r="H540" t="s">
        <v>25</v>
      </c>
      <c r="I540">
        <v>2</v>
      </c>
      <c r="J540">
        <v>4</v>
      </c>
      <c r="K540">
        <v>2004</v>
      </c>
      <c r="L540" t="s">
        <v>181</v>
      </c>
      <c r="M540">
        <v>124</v>
      </c>
      <c r="N540" t="s">
        <v>565</v>
      </c>
      <c r="O540" t="s">
        <v>531</v>
      </c>
      <c r="P540" t="s">
        <v>532</v>
      </c>
      <c r="Q540" t="s">
        <v>533</v>
      </c>
      <c r="S540" t="s">
        <v>534</v>
      </c>
      <c r="U540">
        <v>67000</v>
      </c>
      <c r="V540" t="s">
        <v>41</v>
      </c>
      <c r="W540" t="s">
        <v>42</v>
      </c>
      <c r="X540" t="s">
        <v>535</v>
      </c>
      <c r="Y540" t="s">
        <v>536</v>
      </c>
      <c r="Z540" t="s">
        <v>36</v>
      </c>
      <c r="AA540" t="str">
        <f t="shared" si="17"/>
        <v>Citeaux Frederique</v>
      </c>
    </row>
    <row r="541" spans="1:27" x14ac:dyDescent="0.45">
      <c r="A541">
        <v>10253</v>
      </c>
      <c r="B541">
        <v>24</v>
      </c>
      <c r="C541" s="27">
        <v>100</v>
      </c>
      <c r="D541">
        <v>1</v>
      </c>
      <c r="E541">
        <v>3374.88</v>
      </c>
      <c r="F541" s="9">
        <f t="shared" si="16"/>
        <v>38139</v>
      </c>
      <c r="G541" s="1">
        <v>38139</v>
      </c>
      <c r="H541" t="s">
        <v>339</v>
      </c>
      <c r="I541">
        <v>2</v>
      </c>
      <c r="J541">
        <v>6</v>
      </c>
      <c r="K541">
        <v>2004</v>
      </c>
      <c r="L541" t="s">
        <v>181</v>
      </c>
      <c r="M541">
        <v>124</v>
      </c>
      <c r="N541" t="s">
        <v>565</v>
      </c>
      <c r="O541" t="s">
        <v>165</v>
      </c>
      <c r="P541" t="s">
        <v>166</v>
      </c>
      <c r="Q541" t="s">
        <v>167</v>
      </c>
      <c r="S541" t="s">
        <v>168</v>
      </c>
      <c r="U541" t="s">
        <v>169</v>
      </c>
      <c r="V541" t="s">
        <v>170</v>
      </c>
      <c r="W541" t="s">
        <v>42</v>
      </c>
      <c r="X541" t="s">
        <v>171</v>
      </c>
      <c r="Y541" t="s">
        <v>172</v>
      </c>
      <c r="Z541" t="s">
        <v>51</v>
      </c>
      <c r="AA541" t="str">
        <f t="shared" si="17"/>
        <v>Devon Elizabeth</v>
      </c>
    </row>
    <row r="542" spans="1:27" x14ac:dyDescent="0.45">
      <c r="A542">
        <v>10266</v>
      </c>
      <c r="B542">
        <v>36</v>
      </c>
      <c r="C542" s="27">
        <v>100</v>
      </c>
      <c r="D542">
        <v>2</v>
      </c>
      <c r="E542">
        <v>5196.6000000000004</v>
      </c>
      <c r="F542" s="9">
        <f t="shared" si="16"/>
        <v>38174</v>
      </c>
      <c r="G542" s="1">
        <v>38174</v>
      </c>
      <c r="H542" t="s">
        <v>25</v>
      </c>
      <c r="I542">
        <v>3</v>
      </c>
      <c r="J542">
        <v>7</v>
      </c>
      <c r="K542">
        <v>2004</v>
      </c>
      <c r="L542" t="s">
        <v>181</v>
      </c>
      <c r="M542">
        <v>124</v>
      </c>
      <c r="N542" t="s">
        <v>565</v>
      </c>
      <c r="O542" t="s">
        <v>452</v>
      </c>
      <c r="P542" t="s">
        <v>453</v>
      </c>
      <c r="Q542" t="s">
        <v>454</v>
      </c>
      <c r="S542" t="s">
        <v>455</v>
      </c>
      <c r="U542">
        <v>42100</v>
      </c>
      <c r="V542" t="s">
        <v>258</v>
      </c>
      <c r="W542" t="s">
        <v>42</v>
      </c>
      <c r="X542" t="s">
        <v>456</v>
      </c>
      <c r="Y542" t="s">
        <v>457</v>
      </c>
      <c r="Z542" t="s">
        <v>51</v>
      </c>
      <c r="AA542" t="str">
        <f t="shared" si="17"/>
        <v>Moroni Maurizio</v>
      </c>
    </row>
    <row r="543" spans="1:27" x14ac:dyDescent="0.45">
      <c r="A543">
        <v>10278</v>
      </c>
      <c r="B543">
        <v>23</v>
      </c>
      <c r="C543" s="27">
        <v>100</v>
      </c>
      <c r="D543">
        <v>2</v>
      </c>
      <c r="E543">
        <v>2604.52</v>
      </c>
      <c r="F543" s="9">
        <f t="shared" si="16"/>
        <v>38205</v>
      </c>
      <c r="G543" s="1">
        <v>38205</v>
      </c>
      <c r="H543" t="s">
        <v>25</v>
      </c>
      <c r="I543">
        <v>3</v>
      </c>
      <c r="J543">
        <v>8</v>
      </c>
      <c r="K543">
        <v>2004</v>
      </c>
      <c r="L543" t="s">
        <v>181</v>
      </c>
      <c r="M543">
        <v>124</v>
      </c>
      <c r="N543" t="s">
        <v>565</v>
      </c>
      <c r="O543" t="s">
        <v>539</v>
      </c>
      <c r="P543">
        <v>7025551838</v>
      </c>
      <c r="Q543" t="s">
        <v>540</v>
      </c>
      <c r="S543" t="s">
        <v>541</v>
      </c>
      <c r="T543" t="s">
        <v>542</v>
      </c>
      <c r="U543">
        <v>83030</v>
      </c>
      <c r="V543" t="s">
        <v>32</v>
      </c>
      <c r="W543" t="s">
        <v>33</v>
      </c>
      <c r="X543" t="s">
        <v>113</v>
      </c>
      <c r="Y543" t="s">
        <v>400</v>
      </c>
      <c r="Z543" t="s">
        <v>36</v>
      </c>
      <c r="AA543" t="str">
        <f t="shared" si="17"/>
        <v>King Sue</v>
      </c>
    </row>
    <row r="544" spans="1:27" x14ac:dyDescent="0.45">
      <c r="A544">
        <v>10288</v>
      </c>
      <c r="B544">
        <v>20</v>
      </c>
      <c r="C544" s="27">
        <v>100</v>
      </c>
      <c r="D544">
        <v>14</v>
      </c>
      <c r="E544">
        <v>2936.8</v>
      </c>
      <c r="F544" s="9">
        <f t="shared" si="16"/>
        <v>38231</v>
      </c>
      <c r="G544" s="1">
        <v>38231</v>
      </c>
      <c r="H544" t="s">
        <v>25</v>
      </c>
      <c r="I544">
        <v>3</v>
      </c>
      <c r="J544">
        <v>9</v>
      </c>
      <c r="K544">
        <v>2004</v>
      </c>
      <c r="L544" t="s">
        <v>181</v>
      </c>
      <c r="M544">
        <v>124</v>
      </c>
      <c r="N544" t="s">
        <v>565</v>
      </c>
      <c r="O544" t="s">
        <v>418</v>
      </c>
      <c r="P544" t="s">
        <v>419</v>
      </c>
      <c r="Q544" t="s">
        <v>420</v>
      </c>
      <c r="R544" t="s">
        <v>421</v>
      </c>
      <c r="S544" t="s">
        <v>199</v>
      </c>
      <c r="U544">
        <v>69045</v>
      </c>
      <c r="V544" t="s">
        <v>199</v>
      </c>
      <c r="W544" t="s">
        <v>96</v>
      </c>
      <c r="X544" t="s">
        <v>422</v>
      </c>
      <c r="Y544" t="s">
        <v>423</v>
      </c>
      <c r="Z544" t="s">
        <v>36</v>
      </c>
      <c r="AA544" t="str">
        <f t="shared" si="17"/>
        <v>Victorino Wendy</v>
      </c>
    </row>
    <row r="545" spans="1:27" x14ac:dyDescent="0.45">
      <c r="A545">
        <v>10301</v>
      </c>
      <c r="B545">
        <v>32</v>
      </c>
      <c r="C545" s="27">
        <v>100</v>
      </c>
      <c r="D545">
        <v>4</v>
      </c>
      <c r="E545">
        <v>3424.64</v>
      </c>
      <c r="F545" s="9">
        <f t="shared" si="16"/>
        <v>37899</v>
      </c>
      <c r="G545" s="1">
        <v>37899</v>
      </c>
      <c r="H545" t="s">
        <v>25</v>
      </c>
      <c r="I545">
        <v>4</v>
      </c>
      <c r="J545">
        <v>10</v>
      </c>
      <c r="K545">
        <v>2003</v>
      </c>
      <c r="L545" t="s">
        <v>181</v>
      </c>
      <c r="M545">
        <v>124</v>
      </c>
      <c r="N545" t="s">
        <v>565</v>
      </c>
      <c r="O545" t="s">
        <v>543</v>
      </c>
      <c r="P545" t="s">
        <v>544</v>
      </c>
      <c r="Q545" t="s">
        <v>545</v>
      </c>
      <c r="S545" t="s">
        <v>546</v>
      </c>
      <c r="U545" t="s">
        <v>547</v>
      </c>
      <c r="V545" t="s">
        <v>78</v>
      </c>
      <c r="W545" t="s">
        <v>42</v>
      </c>
      <c r="X545" t="s">
        <v>548</v>
      </c>
      <c r="Y545" t="s">
        <v>549</v>
      </c>
      <c r="Z545" t="s">
        <v>51</v>
      </c>
      <c r="AA545" t="str">
        <f t="shared" si="17"/>
        <v>Klaeboe Jan</v>
      </c>
    </row>
    <row r="546" spans="1:27" x14ac:dyDescent="0.45">
      <c r="A546">
        <v>10311</v>
      </c>
      <c r="B546">
        <v>29</v>
      </c>
      <c r="C546" s="27">
        <v>100</v>
      </c>
      <c r="D546">
        <v>9</v>
      </c>
      <c r="E546">
        <v>2923.2</v>
      </c>
      <c r="F546" s="9">
        <f t="shared" si="16"/>
        <v>38276</v>
      </c>
      <c r="G546" s="1">
        <v>38276</v>
      </c>
      <c r="H546" t="s">
        <v>25</v>
      </c>
      <c r="I546">
        <v>4</v>
      </c>
      <c r="J546">
        <v>10</v>
      </c>
      <c r="K546">
        <v>2004</v>
      </c>
      <c r="L546" t="s">
        <v>181</v>
      </c>
      <c r="M546">
        <v>124</v>
      </c>
      <c r="N546" t="s">
        <v>565</v>
      </c>
      <c r="O546" t="s">
        <v>174</v>
      </c>
      <c r="P546" t="s">
        <v>175</v>
      </c>
      <c r="Q546" t="s">
        <v>176</v>
      </c>
      <c r="S546" t="s">
        <v>177</v>
      </c>
      <c r="U546">
        <v>28034</v>
      </c>
      <c r="V546" t="s">
        <v>178</v>
      </c>
      <c r="W546" t="s">
        <v>42</v>
      </c>
      <c r="X546" t="s">
        <v>179</v>
      </c>
      <c r="Y546" t="s">
        <v>180</v>
      </c>
      <c r="Z546" t="s">
        <v>36</v>
      </c>
      <c r="AA546" t="str">
        <f t="shared" si="17"/>
        <v>Freyre Diego</v>
      </c>
    </row>
    <row r="547" spans="1:27" x14ac:dyDescent="0.45">
      <c r="A547">
        <v>10321</v>
      </c>
      <c r="B547">
        <v>44</v>
      </c>
      <c r="C547" s="27">
        <v>100</v>
      </c>
      <c r="D547">
        <v>6</v>
      </c>
      <c r="E547">
        <v>4489.76</v>
      </c>
      <c r="F547" s="9">
        <f t="shared" si="16"/>
        <v>38295</v>
      </c>
      <c r="G547" s="1">
        <v>38295</v>
      </c>
      <c r="H547" t="s">
        <v>25</v>
      </c>
      <c r="I547">
        <v>4</v>
      </c>
      <c r="J547">
        <v>11</v>
      </c>
      <c r="K547">
        <v>2004</v>
      </c>
      <c r="L547" t="s">
        <v>181</v>
      </c>
      <c r="M547">
        <v>124</v>
      </c>
      <c r="N547" t="s">
        <v>565</v>
      </c>
      <c r="O547" t="s">
        <v>160</v>
      </c>
      <c r="P547">
        <v>5085552555</v>
      </c>
      <c r="Q547" t="s">
        <v>161</v>
      </c>
      <c r="S547" t="s">
        <v>162</v>
      </c>
      <c r="T547" t="s">
        <v>123</v>
      </c>
      <c r="U547">
        <v>50553</v>
      </c>
      <c r="V547" t="s">
        <v>32</v>
      </c>
      <c r="W547" t="s">
        <v>33</v>
      </c>
      <c r="X547" t="s">
        <v>163</v>
      </c>
      <c r="Y547" t="s">
        <v>164</v>
      </c>
      <c r="Z547" t="s">
        <v>51</v>
      </c>
      <c r="AA547" t="str">
        <f t="shared" si="17"/>
        <v>Benitez Violeta</v>
      </c>
    </row>
    <row r="548" spans="1:27" x14ac:dyDescent="0.45">
      <c r="A548">
        <v>10331</v>
      </c>
      <c r="B548">
        <v>44</v>
      </c>
      <c r="C548" s="27">
        <v>100</v>
      </c>
      <c r="D548">
        <v>14</v>
      </c>
      <c r="E548">
        <v>4849.24</v>
      </c>
      <c r="F548" s="9">
        <f t="shared" si="16"/>
        <v>38308</v>
      </c>
      <c r="G548" s="1">
        <v>38308</v>
      </c>
      <c r="H548" t="s">
        <v>25</v>
      </c>
      <c r="I548">
        <v>4</v>
      </c>
      <c r="J548">
        <v>11</v>
      </c>
      <c r="K548">
        <v>2004</v>
      </c>
      <c r="L548" t="s">
        <v>181</v>
      </c>
      <c r="M548">
        <v>124</v>
      </c>
      <c r="N548" t="s">
        <v>565</v>
      </c>
      <c r="O548" t="s">
        <v>309</v>
      </c>
      <c r="P548">
        <v>2155559857</v>
      </c>
      <c r="Q548" t="s">
        <v>310</v>
      </c>
      <c r="S548" t="s">
        <v>216</v>
      </c>
      <c r="T548" t="s">
        <v>142</v>
      </c>
      <c r="U548">
        <v>71270</v>
      </c>
      <c r="V548" t="s">
        <v>32</v>
      </c>
      <c r="W548" t="s">
        <v>33</v>
      </c>
      <c r="X548" t="s">
        <v>124</v>
      </c>
      <c r="Y548" t="s">
        <v>311</v>
      </c>
      <c r="Z548" t="s">
        <v>51</v>
      </c>
      <c r="AA548" t="str">
        <f t="shared" si="17"/>
        <v>Hernandez Rosa</v>
      </c>
    </row>
    <row r="549" spans="1:27" x14ac:dyDescent="0.45">
      <c r="A549">
        <v>10343</v>
      </c>
      <c r="B549">
        <v>36</v>
      </c>
      <c r="C549" s="27">
        <v>100</v>
      </c>
      <c r="D549">
        <v>4</v>
      </c>
      <c r="E549">
        <v>5848.92</v>
      </c>
      <c r="F549" s="9">
        <f t="shared" si="16"/>
        <v>38315</v>
      </c>
      <c r="G549" s="1">
        <v>38315</v>
      </c>
      <c r="H549" t="s">
        <v>25</v>
      </c>
      <c r="I549">
        <v>4</v>
      </c>
      <c r="J549">
        <v>11</v>
      </c>
      <c r="K549">
        <v>2004</v>
      </c>
      <c r="L549" t="s">
        <v>181</v>
      </c>
      <c r="M549">
        <v>124</v>
      </c>
      <c r="N549" t="s">
        <v>565</v>
      </c>
      <c r="O549" t="s">
        <v>37</v>
      </c>
      <c r="P549" t="s">
        <v>38</v>
      </c>
      <c r="Q549" t="s">
        <v>39</v>
      </c>
      <c r="S549" t="s">
        <v>40</v>
      </c>
      <c r="U549">
        <v>51100</v>
      </c>
      <c r="V549" t="s">
        <v>41</v>
      </c>
      <c r="W549" t="s">
        <v>42</v>
      </c>
      <c r="X549" t="s">
        <v>43</v>
      </c>
      <c r="Y549" t="s">
        <v>44</v>
      </c>
      <c r="Z549" t="s">
        <v>51</v>
      </c>
      <c r="AA549" t="str">
        <f t="shared" si="17"/>
        <v>Henriot Paul</v>
      </c>
    </row>
    <row r="550" spans="1:27" x14ac:dyDescent="0.45">
      <c r="A550">
        <v>10367</v>
      </c>
      <c r="B550">
        <v>49</v>
      </c>
      <c r="C550" s="27">
        <v>56.3</v>
      </c>
      <c r="D550">
        <v>1</v>
      </c>
      <c r="E550">
        <v>2758.7</v>
      </c>
      <c r="F550" s="9">
        <f t="shared" si="16"/>
        <v>38364</v>
      </c>
      <c r="G550" s="1">
        <v>38364</v>
      </c>
      <c r="H550" t="s">
        <v>408</v>
      </c>
      <c r="I550">
        <v>1</v>
      </c>
      <c r="J550">
        <v>1</v>
      </c>
      <c r="K550">
        <v>2005</v>
      </c>
      <c r="L550" t="s">
        <v>181</v>
      </c>
      <c r="M550">
        <v>124</v>
      </c>
      <c r="N550" t="s">
        <v>565</v>
      </c>
      <c r="O550" t="s">
        <v>52</v>
      </c>
      <c r="P550">
        <v>6265557265</v>
      </c>
      <c r="Q550" t="s">
        <v>53</v>
      </c>
      <c r="S550" t="s">
        <v>54</v>
      </c>
      <c r="T550" t="s">
        <v>55</v>
      </c>
      <c r="U550">
        <v>90003</v>
      </c>
      <c r="V550" t="s">
        <v>32</v>
      </c>
      <c r="W550" t="s">
        <v>33</v>
      </c>
      <c r="X550" t="s">
        <v>56</v>
      </c>
      <c r="Y550" t="s">
        <v>57</v>
      </c>
      <c r="Z550" t="s">
        <v>36</v>
      </c>
      <c r="AA550" t="str">
        <f t="shared" si="17"/>
        <v>Young Julie</v>
      </c>
    </row>
    <row r="551" spans="1:27" x14ac:dyDescent="0.45">
      <c r="A551">
        <v>10378</v>
      </c>
      <c r="B551">
        <v>34</v>
      </c>
      <c r="C551" s="27">
        <v>42.64</v>
      </c>
      <c r="D551">
        <v>5</v>
      </c>
      <c r="E551">
        <v>1449.76</v>
      </c>
      <c r="F551" s="9">
        <f t="shared" si="16"/>
        <v>38393</v>
      </c>
      <c r="G551" s="1">
        <v>38393</v>
      </c>
      <c r="H551" t="s">
        <v>25</v>
      </c>
      <c r="I551">
        <v>1</v>
      </c>
      <c r="J551">
        <v>2</v>
      </c>
      <c r="K551">
        <v>2005</v>
      </c>
      <c r="L551" t="s">
        <v>181</v>
      </c>
      <c r="M551">
        <v>124</v>
      </c>
      <c r="N551" t="s">
        <v>565</v>
      </c>
      <c r="O551" t="s">
        <v>174</v>
      </c>
      <c r="P551" t="s">
        <v>175</v>
      </c>
      <c r="Q551" t="s">
        <v>176</v>
      </c>
      <c r="S551" t="s">
        <v>177</v>
      </c>
      <c r="U551">
        <v>28034</v>
      </c>
      <c r="V551" t="s">
        <v>178</v>
      </c>
      <c r="W551" t="s">
        <v>42</v>
      </c>
      <c r="X551" t="s">
        <v>179</v>
      </c>
      <c r="Y551" t="s">
        <v>180</v>
      </c>
      <c r="Z551" t="s">
        <v>36</v>
      </c>
      <c r="AA551" t="str">
        <f t="shared" si="17"/>
        <v>Freyre Diego</v>
      </c>
    </row>
    <row r="552" spans="1:27" x14ac:dyDescent="0.45">
      <c r="A552">
        <v>10407</v>
      </c>
      <c r="B552">
        <v>59</v>
      </c>
      <c r="C552" s="27">
        <v>100</v>
      </c>
      <c r="D552">
        <v>11</v>
      </c>
      <c r="E552">
        <v>7048.14</v>
      </c>
      <c r="F552" s="9">
        <f t="shared" si="16"/>
        <v>38464</v>
      </c>
      <c r="G552" s="1">
        <v>38464</v>
      </c>
      <c r="H552" t="s">
        <v>401</v>
      </c>
      <c r="I552">
        <v>2</v>
      </c>
      <c r="J552">
        <v>4</v>
      </c>
      <c r="K552">
        <v>2005</v>
      </c>
      <c r="L552" t="s">
        <v>181</v>
      </c>
      <c r="M552">
        <v>124</v>
      </c>
      <c r="N552" t="s">
        <v>565</v>
      </c>
      <c r="O552" t="s">
        <v>397</v>
      </c>
      <c r="P552">
        <v>4085553659</v>
      </c>
      <c r="Q552" t="s">
        <v>398</v>
      </c>
      <c r="S552" t="s">
        <v>399</v>
      </c>
      <c r="T552" t="s">
        <v>55</v>
      </c>
      <c r="U552">
        <v>94217</v>
      </c>
      <c r="V552" t="s">
        <v>32</v>
      </c>
      <c r="W552" t="s">
        <v>33</v>
      </c>
      <c r="X552" t="s">
        <v>102</v>
      </c>
      <c r="Y552" t="s">
        <v>400</v>
      </c>
      <c r="Z552" t="s">
        <v>151</v>
      </c>
      <c r="AA552" t="str">
        <f t="shared" si="17"/>
        <v>Frick Sue</v>
      </c>
    </row>
    <row r="553" spans="1:27" x14ac:dyDescent="0.45">
      <c r="A553">
        <v>10419</v>
      </c>
      <c r="B553">
        <v>37</v>
      </c>
      <c r="C553" s="27">
        <v>100</v>
      </c>
      <c r="D553">
        <v>1</v>
      </c>
      <c r="E553">
        <v>5202.9399999999996</v>
      </c>
      <c r="F553" s="9">
        <f t="shared" si="16"/>
        <v>38489</v>
      </c>
      <c r="G553" s="1">
        <v>38489</v>
      </c>
      <c r="H553" t="s">
        <v>25</v>
      </c>
      <c r="I553">
        <v>2</v>
      </c>
      <c r="J553">
        <v>5</v>
      </c>
      <c r="K553">
        <v>2005</v>
      </c>
      <c r="L553" t="s">
        <v>181</v>
      </c>
      <c r="M553">
        <v>124</v>
      </c>
      <c r="N553" t="s">
        <v>565</v>
      </c>
      <c r="O553" t="s">
        <v>144</v>
      </c>
      <c r="P553" t="s">
        <v>145</v>
      </c>
      <c r="Q553" t="s">
        <v>146</v>
      </c>
      <c r="S553" t="s">
        <v>147</v>
      </c>
      <c r="U553">
        <v>5020</v>
      </c>
      <c r="V553" t="s">
        <v>148</v>
      </c>
      <c r="W553" t="s">
        <v>42</v>
      </c>
      <c r="X553" t="s">
        <v>149</v>
      </c>
      <c r="Y553" t="s">
        <v>150</v>
      </c>
      <c r="Z553" t="s">
        <v>51</v>
      </c>
      <c r="AA553" t="str">
        <f t="shared" si="17"/>
        <v>Pipps Georg</v>
      </c>
    </row>
    <row r="554" spans="1:27" x14ac:dyDescent="0.45">
      <c r="A554">
        <v>10106</v>
      </c>
      <c r="B554">
        <v>36</v>
      </c>
      <c r="C554" s="27">
        <v>100</v>
      </c>
      <c r="D554">
        <v>12</v>
      </c>
      <c r="E554">
        <v>5279.4</v>
      </c>
      <c r="F554" s="9">
        <f t="shared" si="16"/>
        <v>37669</v>
      </c>
      <c r="G554" s="1">
        <v>37669</v>
      </c>
      <c r="H554" t="s">
        <v>25</v>
      </c>
      <c r="I554">
        <v>1</v>
      </c>
      <c r="J554">
        <v>2</v>
      </c>
      <c r="K554">
        <v>2003</v>
      </c>
      <c r="L554" t="s">
        <v>566</v>
      </c>
      <c r="M554">
        <v>157</v>
      </c>
      <c r="N554" t="s">
        <v>567</v>
      </c>
      <c r="O554" t="s">
        <v>552</v>
      </c>
      <c r="P554" t="s">
        <v>553</v>
      </c>
      <c r="Q554" t="s">
        <v>554</v>
      </c>
      <c r="S554" t="s">
        <v>555</v>
      </c>
      <c r="U554">
        <v>24100</v>
      </c>
      <c r="V554" t="s">
        <v>258</v>
      </c>
      <c r="W554" t="s">
        <v>42</v>
      </c>
      <c r="X554" t="s">
        <v>556</v>
      </c>
      <c r="Y554" t="s">
        <v>557</v>
      </c>
      <c r="Z554" t="s">
        <v>51</v>
      </c>
      <c r="AA554" t="str">
        <f t="shared" si="17"/>
        <v>Rovelli Giovanni</v>
      </c>
    </row>
    <row r="555" spans="1:27" x14ac:dyDescent="0.45">
      <c r="A555">
        <v>10119</v>
      </c>
      <c r="B555">
        <v>43</v>
      </c>
      <c r="C555" s="27">
        <v>100</v>
      </c>
      <c r="D555">
        <v>3</v>
      </c>
      <c r="E555">
        <v>6916.12</v>
      </c>
      <c r="F555" s="9">
        <f t="shared" si="16"/>
        <v>37739</v>
      </c>
      <c r="G555" s="1">
        <v>37739</v>
      </c>
      <c r="H555" t="s">
        <v>25</v>
      </c>
      <c r="I555">
        <v>2</v>
      </c>
      <c r="J555">
        <v>4</v>
      </c>
      <c r="K555">
        <v>2003</v>
      </c>
      <c r="L555" t="s">
        <v>566</v>
      </c>
      <c r="M555">
        <v>157</v>
      </c>
      <c r="N555" t="s">
        <v>567</v>
      </c>
      <c r="O555" t="s">
        <v>144</v>
      </c>
      <c r="P555" t="s">
        <v>145</v>
      </c>
      <c r="Q555" t="s">
        <v>146</v>
      </c>
      <c r="S555" t="s">
        <v>147</v>
      </c>
      <c r="U555">
        <v>5020</v>
      </c>
      <c r="V555" t="s">
        <v>148</v>
      </c>
      <c r="W555" t="s">
        <v>42</v>
      </c>
      <c r="X555" t="s">
        <v>149</v>
      </c>
      <c r="Y555" t="s">
        <v>150</v>
      </c>
      <c r="Z555" t="s">
        <v>51</v>
      </c>
      <c r="AA555" t="str">
        <f t="shared" si="17"/>
        <v>Pipps Georg</v>
      </c>
    </row>
    <row r="556" spans="1:27" x14ac:dyDescent="0.45">
      <c r="A556">
        <v>10131</v>
      </c>
      <c r="B556">
        <v>21</v>
      </c>
      <c r="C556" s="27">
        <v>100</v>
      </c>
      <c r="D556">
        <v>4</v>
      </c>
      <c r="E556">
        <v>2781.66</v>
      </c>
      <c r="F556" s="9">
        <f t="shared" si="16"/>
        <v>37788</v>
      </c>
      <c r="G556" s="1">
        <v>37788</v>
      </c>
      <c r="H556" t="s">
        <v>25</v>
      </c>
      <c r="I556">
        <v>2</v>
      </c>
      <c r="J556">
        <v>6</v>
      </c>
      <c r="K556">
        <v>2003</v>
      </c>
      <c r="L556" t="s">
        <v>566</v>
      </c>
      <c r="M556">
        <v>157</v>
      </c>
      <c r="N556" t="s">
        <v>567</v>
      </c>
      <c r="O556" t="s">
        <v>568</v>
      </c>
      <c r="P556">
        <v>2035554407</v>
      </c>
      <c r="Q556" t="s">
        <v>569</v>
      </c>
      <c r="S556" t="s">
        <v>516</v>
      </c>
      <c r="T556" t="s">
        <v>112</v>
      </c>
      <c r="U556">
        <v>97561</v>
      </c>
      <c r="V556" t="s">
        <v>32</v>
      </c>
      <c r="W556" t="s">
        <v>33</v>
      </c>
      <c r="X556" t="s">
        <v>570</v>
      </c>
      <c r="Y556" t="s">
        <v>571</v>
      </c>
      <c r="Z556" t="s">
        <v>36</v>
      </c>
      <c r="AA556" t="str">
        <f t="shared" si="17"/>
        <v>Lewis Dan</v>
      </c>
    </row>
    <row r="557" spans="1:27" x14ac:dyDescent="0.45">
      <c r="A557">
        <v>10143</v>
      </c>
      <c r="B557">
        <v>32</v>
      </c>
      <c r="C557" s="27">
        <v>100</v>
      </c>
      <c r="D557">
        <v>7</v>
      </c>
      <c r="E557">
        <v>5248</v>
      </c>
      <c r="F557" s="9">
        <f t="shared" si="16"/>
        <v>37843</v>
      </c>
      <c r="G557" s="1">
        <v>37843</v>
      </c>
      <c r="H557" t="s">
        <v>25</v>
      </c>
      <c r="I557">
        <v>3</v>
      </c>
      <c r="J557">
        <v>8</v>
      </c>
      <c r="K557">
        <v>2003</v>
      </c>
      <c r="L557" t="s">
        <v>566</v>
      </c>
      <c r="M557">
        <v>157</v>
      </c>
      <c r="N557" t="s">
        <v>567</v>
      </c>
      <c r="O557" t="s">
        <v>335</v>
      </c>
      <c r="P557">
        <v>5085559555</v>
      </c>
      <c r="Q557" t="s">
        <v>336</v>
      </c>
      <c r="S557" t="s">
        <v>162</v>
      </c>
      <c r="T557" t="s">
        <v>123</v>
      </c>
      <c r="U557">
        <v>50553</v>
      </c>
      <c r="V557" t="s">
        <v>32</v>
      </c>
      <c r="W557" t="s">
        <v>33</v>
      </c>
      <c r="X557" t="s">
        <v>337</v>
      </c>
      <c r="Y557" t="s">
        <v>338</v>
      </c>
      <c r="Z557" t="s">
        <v>51</v>
      </c>
      <c r="AA557" t="str">
        <f t="shared" si="17"/>
        <v>Tam Wing C</v>
      </c>
    </row>
    <row r="558" spans="1:27" x14ac:dyDescent="0.45">
      <c r="A558">
        <v>10155</v>
      </c>
      <c r="B558">
        <v>38</v>
      </c>
      <c r="C558" s="27">
        <v>100</v>
      </c>
      <c r="D558">
        <v>5</v>
      </c>
      <c r="E558">
        <v>6531.44</v>
      </c>
      <c r="F558" s="9">
        <f t="shared" si="16"/>
        <v>37900</v>
      </c>
      <c r="G558" s="1">
        <v>37900</v>
      </c>
      <c r="H558" t="s">
        <v>25</v>
      </c>
      <c r="I558">
        <v>4</v>
      </c>
      <c r="J558">
        <v>10</v>
      </c>
      <c r="K558">
        <v>2003</v>
      </c>
      <c r="L558" t="s">
        <v>566</v>
      </c>
      <c r="M558">
        <v>157</v>
      </c>
      <c r="N558" t="s">
        <v>567</v>
      </c>
      <c r="O558" t="s">
        <v>126</v>
      </c>
      <c r="P558" t="s">
        <v>127</v>
      </c>
      <c r="Q558" t="s">
        <v>128</v>
      </c>
      <c r="S558" t="s">
        <v>129</v>
      </c>
      <c r="U558">
        <v>21240</v>
      </c>
      <c r="V558" t="s">
        <v>130</v>
      </c>
      <c r="W558" t="s">
        <v>42</v>
      </c>
      <c r="X558" t="s">
        <v>131</v>
      </c>
      <c r="Y558" t="s">
        <v>132</v>
      </c>
      <c r="Z558" t="s">
        <v>51</v>
      </c>
      <c r="AA558" t="str">
        <f t="shared" si="17"/>
        <v>Karttunen Matti</v>
      </c>
    </row>
    <row r="559" spans="1:27" x14ac:dyDescent="0.45">
      <c r="A559">
        <v>10167</v>
      </c>
      <c r="B559">
        <v>43</v>
      </c>
      <c r="C559" s="27">
        <v>100</v>
      </c>
      <c r="D559">
        <v>1</v>
      </c>
      <c r="E559">
        <v>5763.72</v>
      </c>
      <c r="F559" s="9">
        <f t="shared" si="16"/>
        <v>37917</v>
      </c>
      <c r="G559" s="1">
        <v>37917</v>
      </c>
      <c r="H559" t="s">
        <v>339</v>
      </c>
      <c r="I559">
        <v>4</v>
      </c>
      <c r="J559">
        <v>10</v>
      </c>
      <c r="K559">
        <v>2003</v>
      </c>
      <c r="L559" t="s">
        <v>566</v>
      </c>
      <c r="M559">
        <v>157</v>
      </c>
      <c r="N559" t="s">
        <v>567</v>
      </c>
      <c r="O559" t="s">
        <v>261</v>
      </c>
      <c r="P559" t="s">
        <v>262</v>
      </c>
      <c r="Q559" t="s">
        <v>263</v>
      </c>
      <c r="S559" t="s">
        <v>264</v>
      </c>
      <c r="U559" t="s">
        <v>265</v>
      </c>
      <c r="V559" t="s">
        <v>188</v>
      </c>
      <c r="W559" t="s">
        <v>42</v>
      </c>
      <c r="X559" t="s">
        <v>266</v>
      </c>
      <c r="Y559" t="s">
        <v>206</v>
      </c>
      <c r="Z559" t="s">
        <v>51</v>
      </c>
      <c r="AA559" t="str">
        <f t="shared" si="17"/>
        <v>Larsson Maria</v>
      </c>
    </row>
    <row r="560" spans="1:27" x14ac:dyDescent="0.45">
      <c r="A560">
        <v>10178</v>
      </c>
      <c r="B560">
        <v>42</v>
      </c>
      <c r="C560" s="27">
        <v>100</v>
      </c>
      <c r="D560">
        <v>4</v>
      </c>
      <c r="E560">
        <v>6490.68</v>
      </c>
      <c r="F560" s="9">
        <f t="shared" si="16"/>
        <v>37933</v>
      </c>
      <c r="G560" s="1">
        <v>37933</v>
      </c>
      <c r="H560" t="s">
        <v>25</v>
      </c>
      <c r="I560">
        <v>4</v>
      </c>
      <c r="J560">
        <v>11</v>
      </c>
      <c r="K560">
        <v>2003</v>
      </c>
      <c r="L560" t="s">
        <v>566</v>
      </c>
      <c r="M560">
        <v>157</v>
      </c>
      <c r="N560" t="s">
        <v>567</v>
      </c>
      <c r="O560" t="s">
        <v>340</v>
      </c>
      <c r="P560" t="s">
        <v>341</v>
      </c>
      <c r="Q560" t="s">
        <v>342</v>
      </c>
      <c r="S560" t="s">
        <v>343</v>
      </c>
      <c r="U560">
        <v>31000</v>
      </c>
      <c r="V560" t="s">
        <v>41</v>
      </c>
      <c r="W560" t="s">
        <v>42</v>
      </c>
      <c r="X560" t="s">
        <v>344</v>
      </c>
      <c r="Y560" t="s">
        <v>345</v>
      </c>
      <c r="Z560" t="s">
        <v>51</v>
      </c>
      <c r="AA560" t="str">
        <f t="shared" si="17"/>
        <v>Roulet Annette</v>
      </c>
    </row>
    <row r="561" spans="1:27" x14ac:dyDescent="0.45">
      <c r="A561">
        <v>10186</v>
      </c>
      <c r="B561">
        <v>32</v>
      </c>
      <c r="C561" s="27">
        <v>100</v>
      </c>
      <c r="D561">
        <v>1</v>
      </c>
      <c r="E561">
        <v>6004.8</v>
      </c>
      <c r="F561" s="9">
        <f t="shared" si="16"/>
        <v>37939</v>
      </c>
      <c r="G561" s="1">
        <v>37939</v>
      </c>
      <c r="H561" t="s">
        <v>25</v>
      </c>
      <c r="I561">
        <v>4</v>
      </c>
      <c r="J561">
        <v>11</v>
      </c>
      <c r="K561">
        <v>2003</v>
      </c>
      <c r="L561" t="s">
        <v>566</v>
      </c>
      <c r="M561">
        <v>157</v>
      </c>
      <c r="N561" t="s">
        <v>567</v>
      </c>
      <c r="O561" t="s">
        <v>346</v>
      </c>
      <c r="P561" t="s">
        <v>347</v>
      </c>
      <c r="Q561" t="s">
        <v>348</v>
      </c>
      <c r="S561" t="s">
        <v>332</v>
      </c>
      <c r="U561" t="s">
        <v>349</v>
      </c>
      <c r="V561" t="s">
        <v>170</v>
      </c>
      <c r="W561" t="s">
        <v>42</v>
      </c>
      <c r="X561" t="s">
        <v>350</v>
      </c>
      <c r="Y561" t="s">
        <v>351</v>
      </c>
      <c r="Z561" t="s">
        <v>51</v>
      </c>
      <c r="AA561" t="str">
        <f t="shared" si="17"/>
        <v>Hardy Thomas</v>
      </c>
    </row>
    <row r="562" spans="1:27" x14ac:dyDescent="0.45">
      <c r="A562">
        <v>10198</v>
      </c>
      <c r="B562">
        <v>42</v>
      </c>
      <c r="C562" s="27">
        <v>100</v>
      </c>
      <c r="D562">
        <v>4</v>
      </c>
      <c r="E562">
        <v>7483.98</v>
      </c>
      <c r="F562" s="9">
        <f t="shared" si="16"/>
        <v>37952</v>
      </c>
      <c r="G562" s="1">
        <v>37952</v>
      </c>
      <c r="H562" t="s">
        <v>25</v>
      </c>
      <c r="I562">
        <v>4</v>
      </c>
      <c r="J562">
        <v>11</v>
      </c>
      <c r="K562">
        <v>2003</v>
      </c>
      <c r="L562" t="s">
        <v>566</v>
      </c>
      <c r="M562">
        <v>157</v>
      </c>
      <c r="N562" t="s">
        <v>567</v>
      </c>
      <c r="O562" t="s">
        <v>425</v>
      </c>
      <c r="P562" t="s">
        <v>426</v>
      </c>
      <c r="Q562" t="s">
        <v>427</v>
      </c>
      <c r="S562" t="s">
        <v>428</v>
      </c>
      <c r="U562" t="s">
        <v>429</v>
      </c>
      <c r="V562" t="s">
        <v>430</v>
      </c>
      <c r="W562" t="s">
        <v>200</v>
      </c>
      <c r="X562" t="s">
        <v>431</v>
      </c>
      <c r="Y562" t="s">
        <v>432</v>
      </c>
      <c r="Z562" t="s">
        <v>151</v>
      </c>
      <c r="AA562" t="str">
        <f t="shared" si="17"/>
        <v>Cruz Arnold</v>
      </c>
    </row>
    <row r="563" spans="1:27" x14ac:dyDescent="0.45">
      <c r="A563">
        <v>10210</v>
      </c>
      <c r="B563">
        <v>31</v>
      </c>
      <c r="C563" s="27">
        <v>100</v>
      </c>
      <c r="D563">
        <v>17</v>
      </c>
      <c r="E563">
        <v>5719.5</v>
      </c>
      <c r="F563" s="9">
        <f t="shared" si="16"/>
        <v>37998</v>
      </c>
      <c r="G563" s="1">
        <v>37998</v>
      </c>
      <c r="H563" t="s">
        <v>25</v>
      </c>
      <c r="I563">
        <v>1</v>
      </c>
      <c r="J563">
        <v>1</v>
      </c>
      <c r="K563">
        <v>2004</v>
      </c>
      <c r="L563" t="s">
        <v>566</v>
      </c>
      <c r="M563">
        <v>157</v>
      </c>
      <c r="N563" t="s">
        <v>567</v>
      </c>
      <c r="O563" t="s">
        <v>302</v>
      </c>
      <c r="P563" t="s">
        <v>303</v>
      </c>
      <c r="Q563" t="s">
        <v>304</v>
      </c>
      <c r="S563" t="s">
        <v>305</v>
      </c>
      <c r="T563" t="s">
        <v>305</v>
      </c>
      <c r="U563" t="s">
        <v>306</v>
      </c>
      <c r="V563" t="s">
        <v>200</v>
      </c>
      <c r="W563" t="s">
        <v>200</v>
      </c>
      <c r="X563" t="s">
        <v>307</v>
      </c>
      <c r="Y563" t="s">
        <v>308</v>
      </c>
      <c r="Z563" t="s">
        <v>51</v>
      </c>
      <c r="AA563" t="str">
        <f t="shared" si="17"/>
        <v>Kentary Mory</v>
      </c>
    </row>
    <row r="564" spans="1:27" x14ac:dyDescent="0.45">
      <c r="A564">
        <v>10222</v>
      </c>
      <c r="B564">
        <v>49</v>
      </c>
      <c r="C564" s="27">
        <v>100</v>
      </c>
      <c r="D564">
        <v>4</v>
      </c>
      <c r="E564">
        <v>6954.08</v>
      </c>
      <c r="F564" s="9">
        <f t="shared" si="16"/>
        <v>38036</v>
      </c>
      <c r="G564" s="1">
        <v>38036</v>
      </c>
      <c r="H564" t="s">
        <v>25</v>
      </c>
      <c r="I564">
        <v>1</v>
      </c>
      <c r="J564">
        <v>2</v>
      </c>
      <c r="K564">
        <v>2004</v>
      </c>
      <c r="L564" t="s">
        <v>566</v>
      </c>
      <c r="M564">
        <v>157</v>
      </c>
      <c r="N564" t="s">
        <v>567</v>
      </c>
      <c r="O564" t="s">
        <v>362</v>
      </c>
      <c r="P564">
        <v>7605558146</v>
      </c>
      <c r="Q564" t="s">
        <v>363</v>
      </c>
      <c r="S564" t="s">
        <v>364</v>
      </c>
      <c r="T564" t="s">
        <v>55</v>
      </c>
      <c r="U564">
        <v>91217</v>
      </c>
      <c r="V564" t="s">
        <v>32</v>
      </c>
      <c r="W564" t="s">
        <v>33</v>
      </c>
      <c r="X564" t="s">
        <v>237</v>
      </c>
      <c r="Y564" t="s">
        <v>276</v>
      </c>
      <c r="Z564" t="s">
        <v>51</v>
      </c>
      <c r="AA564" t="str">
        <f t="shared" si="17"/>
        <v>Thompson Valarie</v>
      </c>
    </row>
    <row r="565" spans="1:27" x14ac:dyDescent="0.45">
      <c r="A565">
        <v>10250</v>
      </c>
      <c r="B565">
        <v>45</v>
      </c>
      <c r="C565" s="27">
        <v>100</v>
      </c>
      <c r="D565">
        <v>14</v>
      </c>
      <c r="E565">
        <v>8160.3</v>
      </c>
      <c r="F565" s="9">
        <f t="shared" si="16"/>
        <v>38118</v>
      </c>
      <c r="G565" s="1">
        <v>38118</v>
      </c>
      <c r="H565" t="s">
        <v>25</v>
      </c>
      <c r="I565">
        <v>2</v>
      </c>
      <c r="J565">
        <v>5</v>
      </c>
      <c r="K565">
        <v>2004</v>
      </c>
      <c r="L565" t="s">
        <v>566</v>
      </c>
      <c r="M565">
        <v>157</v>
      </c>
      <c r="N565" t="s">
        <v>567</v>
      </c>
      <c r="O565" t="s">
        <v>397</v>
      </c>
      <c r="P565">
        <v>4085553659</v>
      </c>
      <c r="Q565" t="s">
        <v>398</v>
      </c>
      <c r="S565" t="s">
        <v>399</v>
      </c>
      <c r="T565" t="s">
        <v>55</v>
      </c>
      <c r="U565">
        <v>94217</v>
      </c>
      <c r="V565" t="s">
        <v>32</v>
      </c>
      <c r="W565" t="s">
        <v>33</v>
      </c>
      <c r="X565" t="s">
        <v>102</v>
      </c>
      <c r="Y565" t="s">
        <v>400</v>
      </c>
      <c r="Z565" t="s">
        <v>151</v>
      </c>
      <c r="AA565" t="str">
        <f t="shared" si="17"/>
        <v>Frick Sue</v>
      </c>
    </row>
    <row r="566" spans="1:27" x14ac:dyDescent="0.45">
      <c r="A566">
        <v>10262</v>
      </c>
      <c r="B566">
        <v>49</v>
      </c>
      <c r="C566" s="27">
        <v>100</v>
      </c>
      <c r="D566">
        <v>9</v>
      </c>
      <c r="E566">
        <v>6567.96</v>
      </c>
      <c r="F566" s="9">
        <f t="shared" si="16"/>
        <v>38162</v>
      </c>
      <c r="G566" s="1">
        <v>38162</v>
      </c>
      <c r="H566" t="s">
        <v>339</v>
      </c>
      <c r="I566">
        <v>2</v>
      </c>
      <c r="J566">
        <v>6</v>
      </c>
      <c r="K566">
        <v>2004</v>
      </c>
      <c r="L566" t="s">
        <v>566</v>
      </c>
      <c r="M566">
        <v>157</v>
      </c>
      <c r="N566" t="s">
        <v>567</v>
      </c>
      <c r="O566" t="s">
        <v>174</v>
      </c>
      <c r="P566" t="s">
        <v>175</v>
      </c>
      <c r="Q566" t="s">
        <v>176</v>
      </c>
      <c r="S566" t="s">
        <v>177</v>
      </c>
      <c r="U566">
        <v>28034</v>
      </c>
      <c r="V566" t="s">
        <v>178</v>
      </c>
      <c r="W566" t="s">
        <v>42</v>
      </c>
      <c r="X566" t="s">
        <v>179</v>
      </c>
      <c r="Y566" t="s">
        <v>180</v>
      </c>
      <c r="Z566" t="s">
        <v>51</v>
      </c>
      <c r="AA566" t="str">
        <f t="shared" si="17"/>
        <v>Freyre Diego</v>
      </c>
    </row>
    <row r="567" spans="1:27" x14ac:dyDescent="0.45">
      <c r="A567">
        <v>10274</v>
      </c>
      <c r="B567">
        <v>41</v>
      </c>
      <c r="C567" s="27">
        <v>100</v>
      </c>
      <c r="D567">
        <v>1</v>
      </c>
      <c r="E567">
        <v>6724</v>
      </c>
      <c r="F567" s="9">
        <f t="shared" si="16"/>
        <v>38189</v>
      </c>
      <c r="G567" s="1">
        <v>38189</v>
      </c>
      <c r="H567" t="s">
        <v>25</v>
      </c>
      <c r="I567">
        <v>3</v>
      </c>
      <c r="J567">
        <v>7</v>
      </c>
      <c r="K567">
        <v>2004</v>
      </c>
      <c r="L567" t="s">
        <v>566</v>
      </c>
      <c r="M567">
        <v>157</v>
      </c>
      <c r="N567" t="s">
        <v>567</v>
      </c>
      <c r="O567" t="s">
        <v>281</v>
      </c>
      <c r="P567">
        <v>6175558555</v>
      </c>
      <c r="Q567" t="s">
        <v>282</v>
      </c>
      <c r="S567" t="s">
        <v>283</v>
      </c>
      <c r="T567" t="s">
        <v>123</v>
      </c>
      <c r="U567">
        <v>58339</v>
      </c>
      <c r="V567" t="s">
        <v>32</v>
      </c>
      <c r="W567" t="s">
        <v>33</v>
      </c>
      <c r="X567" t="s">
        <v>275</v>
      </c>
      <c r="Y567" t="s">
        <v>284</v>
      </c>
      <c r="Z567" t="s">
        <v>51</v>
      </c>
      <c r="AA567" t="str">
        <f t="shared" si="17"/>
        <v>Nelson Allen</v>
      </c>
    </row>
    <row r="568" spans="1:27" x14ac:dyDescent="0.45">
      <c r="A568">
        <v>10284</v>
      </c>
      <c r="B568">
        <v>45</v>
      </c>
      <c r="C568" s="27">
        <v>100</v>
      </c>
      <c r="D568">
        <v>11</v>
      </c>
      <c r="E568">
        <v>5747.85</v>
      </c>
      <c r="F568" s="9">
        <f t="shared" si="16"/>
        <v>38220</v>
      </c>
      <c r="G568" s="1">
        <v>38220</v>
      </c>
      <c r="H568" t="s">
        <v>25</v>
      </c>
      <c r="I568">
        <v>3</v>
      </c>
      <c r="J568">
        <v>8</v>
      </c>
      <c r="K568">
        <v>2004</v>
      </c>
      <c r="L568" t="s">
        <v>566</v>
      </c>
      <c r="M568">
        <v>157</v>
      </c>
      <c r="N568" t="s">
        <v>567</v>
      </c>
      <c r="O568" t="s">
        <v>543</v>
      </c>
      <c r="P568" t="s">
        <v>544</v>
      </c>
      <c r="Q568" t="s">
        <v>545</v>
      </c>
      <c r="S568" t="s">
        <v>546</v>
      </c>
      <c r="U568" t="s">
        <v>547</v>
      </c>
      <c r="V568" t="s">
        <v>78</v>
      </c>
      <c r="W568" t="s">
        <v>42</v>
      </c>
      <c r="X568" t="s">
        <v>548</v>
      </c>
      <c r="Y568" t="s">
        <v>549</v>
      </c>
      <c r="Z568" t="s">
        <v>51</v>
      </c>
      <c r="AA568" t="str">
        <f t="shared" si="17"/>
        <v>Klaeboe Jan</v>
      </c>
    </row>
    <row r="569" spans="1:27" x14ac:dyDescent="0.45">
      <c r="A569">
        <v>10296</v>
      </c>
      <c r="B569">
        <v>36</v>
      </c>
      <c r="C569" s="27">
        <v>100</v>
      </c>
      <c r="D569">
        <v>7</v>
      </c>
      <c r="E569">
        <v>5676.84</v>
      </c>
      <c r="F569" s="9">
        <f t="shared" si="16"/>
        <v>38245</v>
      </c>
      <c r="G569" s="1">
        <v>38245</v>
      </c>
      <c r="H569" t="s">
        <v>25</v>
      </c>
      <c r="I569">
        <v>3</v>
      </c>
      <c r="J569">
        <v>9</v>
      </c>
      <c r="K569">
        <v>2004</v>
      </c>
      <c r="L569" t="s">
        <v>566</v>
      </c>
      <c r="M569">
        <v>157</v>
      </c>
      <c r="N569" t="s">
        <v>567</v>
      </c>
      <c r="O569" t="s">
        <v>572</v>
      </c>
      <c r="P569" t="s">
        <v>573</v>
      </c>
      <c r="Q569" t="s">
        <v>574</v>
      </c>
      <c r="S569" t="s">
        <v>575</v>
      </c>
      <c r="U569">
        <v>80686</v>
      </c>
      <c r="V569" t="s">
        <v>443</v>
      </c>
      <c r="W569" t="s">
        <v>42</v>
      </c>
      <c r="X569" t="s">
        <v>576</v>
      </c>
      <c r="Y569" t="s">
        <v>103</v>
      </c>
      <c r="Z569" t="s">
        <v>51</v>
      </c>
      <c r="AA569" t="str">
        <f t="shared" si="17"/>
        <v>Donnermeyer Michael</v>
      </c>
    </row>
    <row r="570" spans="1:27" x14ac:dyDescent="0.45">
      <c r="A570">
        <v>10307</v>
      </c>
      <c r="B570">
        <v>39</v>
      </c>
      <c r="C570" s="27">
        <v>100</v>
      </c>
      <c r="D570">
        <v>1</v>
      </c>
      <c r="E570">
        <v>7379.97</v>
      </c>
      <c r="F570" s="9">
        <f t="shared" si="16"/>
        <v>38274</v>
      </c>
      <c r="G570" s="1">
        <v>38274</v>
      </c>
      <c r="H570" t="s">
        <v>25</v>
      </c>
      <c r="I570">
        <v>4</v>
      </c>
      <c r="J570">
        <v>10</v>
      </c>
      <c r="K570">
        <v>2004</v>
      </c>
      <c r="L570" t="s">
        <v>566</v>
      </c>
      <c r="M570">
        <v>157</v>
      </c>
      <c r="N570" t="s">
        <v>567</v>
      </c>
      <c r="O570" t="s">
        <v>214</v>
      </c>
      <c r="P570">
        <v>2155554695</v>
      </c>
      <c r="Q570" t="s">
        <v>215</v>
      </c>
      <c r="S570" t="s">
        <v>216</v>
      </c>
      <c r="T570" t="s">
        <v>142</v>
      </c>
      <c r="U570">
        <v>71270</v>
      </c>
      <c r="V570" t="s">
        <v>32</v>
      </c>
      <c r="W570" t="s">
        <v>33</v>
      </c>
      <c r="X570" t="s">
        <v>217</v>
      </c>
      <c r="Y570" t="s">
        <v>218</v>
      </c>
      <c r="Z570" t="s">
        <v>151</v>
      </c>
      <c r="AA570" t="str">
        <f t="shared" si="17"/>
        <v>Cervantes Francisca</v>
      </c>
    </row>
    <row r="571" spans="1:27" x14ac:dyDescent="0.45">
      <c r="A571">
        <v>10316</v>
      </c>
      <c r="B571">
        <v>27</v>
      </c>
      <c r="C571" s="27">
        <v>100</v>
      </c>
      <c r="D571">
        <v>9</v>
      </c>
      <c r="E571">
        <v>3704.13</v>
      </c>
      <c r="F571" s="9">
        <f t="shared" si="16"/>
        <v>38292</v>
      </c>
      <c r="G571" s="1">
        <v>38292</v>
      </c>
      <c r="H571" t="s">
        <v>25</v>
      </c>
      <c r="I571">
        <v>4</v>
      </c>
      <c r="J571">
        <v>11</v>
      </c>
      <c r="K571">
        <v>2004</v>
      </c>
      <c r="L571" t="s">
        <v>566</v>
      </c>
      <c r="M571">
        <v>157</v>
      </c>
      <c r="N571" t="s">
        <v>567</v>
      </c>
      <c r="O571" t="s">
        <v>383</v>
      </c>
      <c r="P571" t="s">
        <v>384</v>
      </c>
      <c r="Q571" t="s">
        <v>385</v>
      </c>
      <c r="S571" t="s">
        <v>386</v>
      </c>
      <c r="T571" t="s">
        <v>387</v>
      </c>
      <c r="U571" t="s">
        <v>388</v>
      </c>
      <c r="V571" t="s">
        <v>170</v>
      </c>
      <c r="W571" t="s">
        <v>42</v>
      </c>
      <c r="X571" t="s">
        <v>389</v>
      </c>
      <c r="Y571" t="s">
        <v>390</v>
      </c>
      <c r="Z571" t="s">
        <v>51</v>
      </c>
      <c r="AA571" t="str">
        <f t="shared" si="17"/>
        <v>Bennett Helen</v>
      </c>
    </row>
    <row r="572" spans="1:27" x14ac:dyDescent="0.45">
      <c r="A572">
        <v>10327</v>
      </c>
      <c r="B572">
        <v>25</v>
      </c>
      <c r="C572" s="27">
        <v>100</v>
      </c>
      <c r="D572">
        <v>6</v>
      </c>
      <c r="E572">
        <v>2804.75</v>
      </c>
      <c r="F572" s="9">
        <f t="shared" si="16"/>
        <v>38301</v>
      </c>
      <c r="G572" s="1">
        <v>38301</v>
      </c>
      <c r="H572" t="s">
        <v>408</v>
      </c>
      <c r="I572">
        <v>4</v>
      </c>
      <c r="J572">
        <v>11</v>
      </c>
      <c r="K572">
        <v>2004</v>
      </c>
      <c r="L572" t="s">
        <v>566</v>
      </c>
      <c r="M572">
        <v>157</v>
      </c>
      <c r="N572" t="s">
        <v>567</v>
      </c>
      <c r="O572" t="s">
        <v>322</v>
      </c>
      <c r="P572" t="s">
        <v>323</v>
      </c>
      <c r="Q572" t="s">
        <v>324</v>
      </c>
      <c r="S572" t="s">
        <v>325</v>
      </c>
      <c r="U572">
        <v>1734</v>
      </c>
      <c r="V572" t="s">
        <v>326</v>
      </c>
      <c r="W572" t="s">
        <v>42</v>
      </c>
      <c r="X572" t="s">
        <v>327</v>
      </c>
      <c r="Y572" t="s">
        <v>328</v>
      </c>
      <c r="Z572" t="s">
        <v>36</v>
      </c>
      <c r="AA572" t="str">
        <f t="shared" si="17"/>
        <v>Petersen Jytte</v>
      </c>
    </row>
    <row r="573" spans="1:27" x14ac:dyDescent="0.45">
      <c r="A573">
        <v>10338</v>
      </c>
      <c r="B573">
        <v>41</v>
      </c>
      <c r="C573" s="27">
        <v>100</v>
      </c>
      <c r="D573">
        <v>1</v>
      </c>
      <c r="E573">
        <v>5624.79</v>
      </c>
      <c r="F573" s="9">
        <f t="shared" si="16"/>
        <v>38313</v>
      </c>
      <c r="G573" s="1">
        <v>38313</v>
      </c>
      <c r="H573" t="s">
        <v>25</v>
      </c>
      <c r="I573">
        <v>4</v>
      </c>
      <c r="J573">
        <v>11</v>
      </c>
      <c r="K573">
        <v>2004</v>
      </c>
      <c r="L573" t="s">
        <v>566</v>
      </c>
      <c r="M573">
        <v>157</v>
      </c>
      <c r="N573" t="s">
        <v>567</v>
      </c>
      <c r="O573" t="s">
        <v>577</v>
      </c>
      <c r="P573" t="s">
        <v>578</v>
      </c>
      <c r="Q573" t="s">
        <v>579</v>
      </c>
      <c r="S573" t="s">
        <v>580</v>
      </c>
      <c r="U573" t="s">
        <v>581</v>
      </c>
      <c r="V573" t="s">
        <v>370</v>
      </c>
      <c r="W573" t="s">
        <v>42</v>
      </c>
      <c r="X573" t="s">
        <v>582</v>
      </c>
      <c r="Y573" t="s">
        <v>583</v>
      </c>
      <c r="Z573" t="s">
        <v>51</v>
      </c>
      <c r="AA573" t="str">
        <f t="shared" si="17"/>
        <v>Cartrain Pascale</v>
      </c>
    </row>
    <row r="574" spans="1:27" x14ac:dyDescent="0.45">
      <c r="A574">
        <v>10351</v>
      </c>
      <c r="B574">
        <v>39</v>
      </c>
      <c r="C574" s="27">
        <v>99.52</v>
      </c>
      <c r="D574">
        <v>1</v>
      </c>
      <c r="E574">
        <v>3881.28</v>
      </c>
      <c r="F574" s="9">
        <f t="shared" si="16"/>
        <v>38324</v>
      </c>
      <c r="G574" s="1">
        <v>38324</v>
      </c>
      <c r="H574" t="s">
        <v>25</v>
      </c>
      <c r="I574">
        <v>4</v>
      </c>
      <c r="J574">
        <v>12</v>
      </c>
      <c r="K574">
        <v>2004</v>
      </c>
      <c r="L574" t="s">
        <v>566</v>
      </c>
      <c r="M574">
        <v>157</v>
      </c>
      <c r="N574" t="s">
        <v>567</v>
      </c>
      <c r="O574" t="s">
        <v>329</v>
      </c>
      <c r="P574" t="s">
        <v>330</v>
      </c>
      <c r="Q574" t="s">
        <v>331</v>
      </c>
      <c r="S574" t="s">
        <v>332</v>
      </c>
      <c r="U574" t="s">
        <v>333</v>
      </c>
      <c r="V574" t="s">
        <v>170</v>
      </c>
      <c r="W574" t="s">
        <v>42</v>
      </c>
      <c r="X574" t="s">
        <v>61</v>
      </c>
      <c r="Y574" t="s">
        <v>334</v>
      </c>
      <c r="Z574" t="s">
        <v>51</v>
      </c>
      <c r="AA574" t="str">
        <f t="shared" si="17"/>
        <v>Brown Ann</v>
      </c>
    </row>
    <row r="575" spans="1:27" x14ac:dyDescent="0.45">
      <c r="A575">
        <v>10373</v>
      </c>
      <c r="B575">
        <v>28</v>
      </c>
      <c r="C575" s="27">
        <v>57.55</v>
      </c>
      <c r="D575">
        <v>4</v>
      </c>
      <c r="E575">
        <v>1611.4</v>
      </c>
      <c r="F575" s="9">
        <f t="shared" si="16"/>
        <v>38383</v>
      </c>
      <c r="G575" s="1">
        <v>38383</v>
      </c>
      <c r="H575" t="s">
        <v>25</v>
      </c>
      <c r="I575">
        <v>1</v>
      </c>
      <c r="J575">
        <v>1</v>
      </c>
      <c r="K575">
        <v>2005</v>
      </c>
      <c r="L575" t="s">
        <v>566</v>
      </c>
      <c r="M575">
        <v>157</v>
      </c>
      <c r="N575" t="s">
        <v>567</v>
      </c>
      <c r="O575" t="s">
        <v>391</v>
      </c>
      <c r="P575" t="s">
        <v>392</v>
      </c>
      <c r="Q575" t="s">
        <v>393</v>
      </c>
      <c r="S575" t="s">
        <v>394</v>
      </c>
      <c r="U575">
        <v>90110</v>
      </c>
      <c r="V575" t="s">
        <v>130</v>
      </c>
      <c r="W575" t="s">
        <v>42</v>
      </c>
      <c r="X575" t="s">
        <v>395</v>
      </c>
      <c r="Y575" t="s">
        <v>396</v>
      </c>
      <c r="Z575" t="s">
        <v>36</v>
      </c>
      <c r="AA575" t="str">
        <f t="shared" si="17"/>
        <v>Koskitalo Pirkko</v>
      </c>
    </row>
    <row r="576" spans="1:27" x14ac:dyDescent="0.45">
      <c r="A576">
        <v>10386</v>
      </c>
      <c r="B576">
        <v>25</v>
      </c>
      <c r="C576" s="27">
        <v>54.57</v>
      </c>
      <c r="D576">
        <v>7</v>
      </c>
      <c r="E576">
        <v>1364.25</v>
      </c>
      <c r="F576" s="9">
        <f t="shared" si="16"/>
        <v>38412</v>
      </c>
      <c r="G576" s="1">
        <v>38412</v>
      </c>
      <c r="H576" t="s">
        <v>408</v>
      </c>
      <c r="I576">
        <v>1</v>
      </c>
      <c r="J576">
        <v>3</v>
      </c>
      <c r="K576">
        <v>2005</v>
      </c>
      <c r="L576" t="s">
        <v>566</v>
      </c>
      <c r="M576">
        <v>157</v>
      </c>
      <c r="N576" t="s">
        <v>567</v>
      </c>
      <c r="O576" t="s">
        <v>174</v>
      </c>
      <c r="P576" t="s">
        <v>175</v>
      </c>
      <c r="Q576" t="s">
        <v>176</v>
      </c>
      <c r="S576" t="s">
        <v>177</v>
      </c>
      <c r="U576">
        <v>28034</v>
      </c>
      <c r="V576" t="s">
        <v>178</v>
      </c>
      <c r="W576" t="s">
        <v>42</v>
      </c>
      <c r="X576" t="s">
        <v>179</v>
      </c>
      <c r="Y576" t="s">
        <v>180</v>
      </c>
      <c r="Z576" t="s">
        <v>36</v>
      </c>
      <c r="AA576" t="str">
        <f t="shared" si="17"/>
        <v>Freyre Diego</v>
      </c>
    </row>
    <row r="577" spans="1:27" x14ac:dyDescent="0.45">
      <c r="A577">
        <v>10398</v>
      </c>
      <c r="B577">
        <v>33</v>
      </c>
      <c r="C577" s="27">
        <v>100</v>
      </c>
      <c r="D577">
        <v>11</v>
      </c>
      <c r="E577">
        <v>4215.09</v>
      </c>
      <c r="F577" s="9">
        <f t="shared" si="16"/>
        <v>38441</v>
      </c>
      <c r="G577" s="1">
        <v>38441</v>
      </c>
      <c r="H577" t="s">
        <v>25</v>
      </c>
      <c r="I577">
        <v>1</v>
      </c>
      <c r="J577">
        <v>3</v>
      </c>
      <c r="K577">
        <v>2005</v>
      </c>
      <c r="L577" t="s">
        <v>566</v>
      </c>
      <c r="M577">
        <v>157</v>
      </c>
      <c r="N577" t="s">
        <v>567</v>
      </c>
      <c r="O577" t="s">
        <v>37</v>
      </c>
      <c r="P577" t="s">
        <v>38</v>
      </c>
      <c r="Q577" t="s">
        <v>39</v>
      </c>
      <c r="S577" t="s">
        <v>40</v>
      </c>
      <c r="U577">
        <v>51100</v>
      </c>
      <c r="V577" t="s">
        <v>41</v>
      </c>
      <c r="W577" t="s">
        <v>42</v>
      </c>
      <c r="X577" t="s">
        <v>43</v>
      </c>
      <c r="Y577" t="s">
        <v>44</v>
      </c>
      <c r="Z577" t="s">
        <v>51</v>
      </c>
      <c r="AA577" t="str">
        <f t="shared" si="17"/>
        <v>Henriot Paul</v>
      </c>
    </row>
    <row r="578" spans="1:27" x14ac:dyDescent="0.45">
      <c r="A578">
        <v>10400</v>
      </c>
      <c r="B578">
        <v>34</v>
      </c>
      <c r="C578" s="27">
        <v>100</v>
      </c>
      <c r="D578">
        <v>1</v>
      </c>
      <c r="E578">
        <v>6433.82</v>
      </c>
      <c r="F578" s="9">
        <f t="shared" si="16"/>
        <v>38443</v>
      </c>
      <c r="G578" s="1">
        <v>38443</v>
      </c>
      <c r="H578" t="s">
        <v>25</v>
      </c>
      <c r="I578">
        <v>2</v>
      </c>
      <c r="J578">
        <v>4</v>
      </c>
      <c r="K578">
        <v>2005</v>
      </c>
      <c r="L578" t="s">
        <v>566</v>
      </c>
      <c r="M578">
        <v>157</v>
      </c>
      <c r="N578" t="s">
        <v>567</v>
      </c>
      <c r="O578" t="s">
        <v>397</v>
      </c>
      <c r="P578">
        <v>4085553659</v>
      </c>
      <c r="Q578" t="s">
        <v>398</v>
      </c>
      <c r="S578" t="s">
        <v>399</v>
      </c>
      <c r="T578" t="s">
        <v>55</v>
      </c>
      <c r="U578">
        <v>94217</v>
      </c>
      <c r="V578" t="s">
        <v>32</v>
      </c>
      <c r="W578" t="s">
        <v>33</v>
      </c>
      <c r="X578" t="s">
        <v>102</v>
      </c>
      <c r="Y578" t="s">
        <v>400</v>
      </c>
      <c r="Z578" t="s">
        <v>51</v>
      </c>
      <c r="AA578" t="str">
        <f t="shared" si="17"/>
        <v>Frick Sue</v>
      </c>
    </row>
    <row r="579" spans="1:27" x14ac:dyDescent="0.45">
      <c r="A579">
        <v>10416</v>
      </c>
      <c r="B579">
        <v>24</v>
      </c>
      <c r="C579" s="27">
        <v>100</v>
      </c>
      <c r="D579">
        <v>14</v>
      </c>
      <c r="E579">
        <v>4352.16</v>
      </c>
      <c r="F579" s="9">
        <f t="shared" ref="F579:F642" si="18">(G579)</f>
        <v>38482</v>
      </c>
      <c r="G579" s="1">
        <v>38482</v>
      </c>
      <c r="H579" t="s">
        <v>25</v>
      </c>
      <c r="I579">
        <v>2</v>
      </c>
      <c r="J579">
        <v>5</v>
      </c>
      <c r="K579">
        <v>2005</v>
      </c>
      <c r="L579" t="s">
        <v>566</v>
      </c>
      <c r="M579">
        <v>157</v>
      </c>
      <c r="N579" t="s">
        <v>567</v>
      </c>
      <c r="O579" t="s">
        <v>452</v>
      </c>
      <c r="P579" t="s">
        <v>453</v>
      </c>
      <c r="Q579" t="s">
        <v>454</v>
      </c>
      <c r="S579" t="s">
        <v>455</v>
      </c>
      <c r="U579">
        <v>42100</v>
      </c>
      <c r="V579" t="s">
        <v>258</v>
      </c>
      <c r="W579" t="s">
        <v>42</v>
      </c>
      <c r="X579" t="s">
        <v>456</v>
      </c>
      <c r="Y579" t="s">
        <v>457</v>
      </c>
      <c r="Z579" t="s">
        <v>51</v>
      </c>
      <c r="AA579" t="str">
        <f t="shared" ref="AA579:AA642" si="19">CONCATENATE(X579," ",Y579)</f>
        <v>Moroni Maurizio</v>
      </c>
    </row>
    <row r="580" spans="1:27" x14ac:dyDescent="0.45">
      <c r="A580">
        <v>10100</v>
      </c>
      <c r="B580">
        <v>30</v>
      </c>
      <c r="C580" s="27">
        <v>100</v>
      </c>
      <c r="D580">
        <v>3</v>
      </c>
      <c r="E580">
        <v>5151</v>
      </c>
      <c r="F580" s="9">
        <f t="shared" si="18"/>
        <v>37627</v>
      </c>
      <c r="G580" s="1">
        <v>37627</v>
      </c>
      <c r="H580" t="s">
        <v>25</v>
      </c>
      <c r="I580">
        <v>1</v>
      </c>
      <c r="J580">
        <v>1</v>
      </c>
      <c r="K580">
        <v>2003</v>
      </c>
      <c r="L580" t="s">
        <v>550</v>
      </c>
      <c r="M580">
        <v>170</v>
      </c>
      <c r="N580" t="s">
        <v>584</v>
      </c>
      <c r="O580" t="s">
        <v>277</v>
      </c>
      <c r="P580">
        <v>6035558647</v>
      </c>
      <c r="Q580" t="s">
        <v>278</v>
      </c>
      <c r="S580" t="s">
        <v>279</v>
      </c>
      <c r="T580" t="s">
        <v>280</v>
      </c>
      <c r="U580">
        <v>62005</v>
      </c>
      <c r="V580" t="s">
        <v>32</v>
      </c>
      <c r="W580" t="s">
        <v>33</v>
      </c>
      <c r="X580" t="s">
        <v>56</v>
      </c>
      <c r="Y580" t="s">
        <v>276</v>
      </c>
      <c r="Z580" t="s">
        <v>51</v>
      </c>
      <c r="AA580" t="str">
        <f t="shared" si="19"/>
        <v>Young Valarie</v>
      </c>
    </row>
    <row r="581" spans="1:27" x14ac:dyDescent="0.45">
      <c r="A581">
        <v>10110</v>
      </c>
      <c r="B581">
        <v>42</v>
      </c>
      <c r="C581" s="27">
        <v>100</v>
      </c>
      <c r="D581">
        <v>7</v>
      </c>
      <c r="E581">
        <v>6069</v>
      </c>
      <c r="F581" s="9">
        <f t="shared" si="18"/>
        <v>37698</v>
      </c>
      <c r="G581" s="1">
        <v>37698</v>
      </c>
      <c r="H581" t="s">
        <v>25</v>
      </c>
      <c r="I581">
        <v>1</v>
      </c>
      <c r="J581">
        <v>3</v>
      </c>
      <c r="K581">
        <v>2003</v>
      </c>
      <c r="L581" t="s">
        <v>550</v>
      </c>
      <c r="M581">
        <v>170</v>
      </c>
      <c r="N581" t="s">
        <v>584</v>
      </c>
      <c r="O581" t="s">
        <v>492</v>
      </c>
      <c r="P581" t="s">
        <v>493</v>
      </c>
      <c r="Q581" t="s">
        <v>494</v>
      </c>
      <c r="S581" t="s">
        <v>495</v>
      </c>
      <c r="U581" t="s">
        <v>496</v>
      </c>
      <c r="V581" t="s">
        <v>170</v>
      </c>
      <c r="W581" t="s">
        <v>42</v>
      </c>
      <c r="X581" t="s">
        <v>497</v>
      </c>
      <c r="Y581" t="s">
        <v>94</v>
      </c>
      <c r="Z581" t="s">
        <v>51</v>
      </c>
      <c r="AA581" t="str">
        <f t="shared" si="19"/>
        <v>Ashworth Victoria</v>
      </c>
    </row>
    <row r="582" spans="1:27" x14ac:dyDescent="0.45">
      <c r="A582">
        <v>10124</v>
      </c>
      <c r="B582">
        <v>21</v>
      </c>
      <c r="C582" s="27">
        <v>100</v>
      </c>
      <c r="D582">
        <v>6</v>
      </c>
      <c r="E582">
        <v>2856</v>
      </c>
      <c r="F582" s="9">
        <f t="shared" si="18"/>
        <v>37762</v>
      </c>
      <c r="G582" s="1">
        <v>37762</v>
      </c>
      <c r="H582" t="s">
        <v>25</v>
      </c>
      <c r="I582">
        <v>2</v>
      </c>
      <c r="J582">
        <v>5</v>
      </c>
      <c r="K582">
        <v>2003</v>
      </c>
      <c r="L582" t="s">
        <v>550</v>
      </c>
      <c r="M582">
        <v>170</v>
      </c>
      <c r="N582" t="s">
        <v>584</v>
      </c>
      <c r="O582" t="s">
        <v>539</v>
      </c>
      <c r="P582">
        <v>7025551838</v>
      </c>
      <c r="Q582" t="s">
        <v>540</v>
      </c>
      <c r="S582" t="s">
        <v>541</v>
      </c>
      <c r="T582" t="s">
        <v>542</v>
      </c>
      <c r="U582">
        <v>83030</v>
      </c>
      <c r="V582" t="s">
        <v>32</v>
      </c>
      <c r="W582" t="s">
        <v>33</v>
      </c>
      <c r="X582" t="s">
        <v>113</v>
      </c>
      <c r="Y582" t="s">
        <v>400</v>
      </c>
      <c r="Z582" t="s">
        <v>36</v>
      </c>
      <c r="AA582" t="str">
        <f t="shared" si="19"/>
        <v>King Sue</v>
      </c>
    </row>
    <row r="583" spans="1:27" x14ac:dyDescent="0.45">
      <c r="A583">
        <v>10149</v>
      </c>
      <c r="B583">
        <v>34</v>
      </c>
      <c r="C583" s="27">
        <v>100</v>
      </c>
      <c r="D583">
        <v>11</v>
      </c>
      <c r="E583">
        <v>5375.4</v>
      </c>
      <c r="F583" s="9">
        <f t="shared" si="18"/>
        <v>37876</v>
      </c>
      <c r="G583" s="1">
        <v>37876</v>
      </c>
      <c r="H583" t="s">
        <v>25</v>
      </c>
      <c r="I583">
        <v>3</v>
      </c>
      <c r="J583">
        <v>9</v>
      </c>
      <c r="K583">
        <v>2003</v>
      </c>
      <c r="L583" t="s">
        <v>550</v>
      </c>
      <c r="M583">
        <v>170</v>
      </c>
      <c r="N583" t="s">
        <v>584</v>
      </c>
      <c r="O583" t="s">
        <v>526</v>
      </c>
      <c r="P583">
        <v>4155554312</v>
      </c>
      <c r="Q583" t="s">
        <v>527</v>
      </c>
      <c r="S583" t="s">
        <v>528</v>
      </c>
      <c r="T583" t="s">
        <v>55</v>
      </c>
      <c r="U583">
        <v>94217</v>
      </c>
      <c r="V583" t="s">
        <v>32</v>
      </c>
      <c r="W583" t="s">
        <v>33</v>
      </c>
      <c r="X583" t="s">
        <v>529</v>
      </c>
      <c r="Y583" t="s">
        <v>400</v>
      </c>
      <c r="Z583" t="s">
        <v>51</v>
      </c>
      <c r="AA583" t="str">
        <f t="shared" si="19"/>
        <v>Taylor Sue</v>
      </c>
    </row>
    <row r="584" spans="1:27" x14ac:dyDescent="0.45">
      <c r="A584">
        <v>10162</v>
      </c>
      <c r="B584">
        <v>29</v>
      </c>
      <c r="C584" s="27">
        <v>100</v>
      </c>
      <c r="D584">
        <v>9</v>
      </c>
      <c r="E584">
        <v>5176.5</v>
      </c>
      <c r="F584" s="9">
        <f t="shared" si="18"/>
        <v>37912</v>
      </c>
      <c r="G584" s="1">
        <v>37912</v>
      </c>
      <c r="H584" t="s">
        <v>25</v>
      </c>
      <c r="I584">
        <v>4</v>
      </c>
      <c r="J584">
        <v>10</v>
      </c>
      <c r="K584">
        <v>2003</v>
      </c>
      <c r="L584" t="s">
        <v>550</v>
      </c>
      <c r="M584">
        <v>170</v>
      </c>
      <c r="N584" t="s">
        <v>584</v>
      </c>
      <c r="O584" t="s">
        <v>58</v>
      </c>
      <c r="P584">
        <v>6505551386</v>
      </c>
      <c r="Q584" t="s">
        <v>59</v>
      </c>
      <c r="S584" t="s">
        <v>60</v>
      </c>
      <c r="T584" t="s">
        <v>55</v>
      </c>
      <c r="V584" t="s">
        <v>32</v>
      </c>
      <c r="W584" t="s">
        <v>33</v>
      </c>
      <c r="X584" t="s">
        <v>61</v>
      </c>
      <c r="Y584" t="s">
        <v>57</v>
      </c>
      <c r="Z584" t="s">
        <v>51</v>
      </c>
      <c r="AA584" t="str">
        <f t="shared" si="19"/>
        <v>Brown Julie</v>
      </c>
    </row>
    <row r="585" spans="1:27" x14ac:dyDescent="0.45">
      <c r="A585">
        <v>10173</v>
      </c>
      <c r="B585">
        <v>24</v>
      </c>
      <c r="C585" s="27">
        <v>100</v>
      </c>
      <c r="D585">
        <v>13</v>
      </c>
      <c r="E585">
        <v>3508.8</v>
      </c>
      <c r="F585" s="9">
        <f t="shared" si="18"/>
        <v>37930</v>
      </c>
      <c r="G585" s="1">
        <v>37930</v>
      </c>
      <c r="H585" t="s">
        <v>25</v>
      </c>
      <c r="I585">
        <v>4</v>
      </c>
      <c r="J585">
        <v>11</v>
      </c>
      <c r="K585">
        <v>2003</v>
      </c>
      <c r="L585" t="s">
        <v>550</v>
      </c>
      <c r="M585">
        <v>170</v>
      </c>
      <c r="N585" t="s">
        <v>584</v>
      </c>
      <c r="O585" t="s">
        <v>552</v>
      </c>
      <c r="P585" t="s">
        <v>553</v>
      </c>
      <c r="Q585" t="s">
        <v>554</v>
      </c>
      <c r="S585" t="s">
        <v>555</v>
      </c>
      <c r="U585">
        <v>24100</v>
      </c>
      <c r="V585" t="s">
        <v>258</v>
      </c>
      <c r="W585" t="s">
        <v>42</v>
      </c>
      <c r="X585" t="s">
        <v>556</v>
      </c>
      <c r="Y585" t="s">
        <v>557</v>
      </c>
      <c r="Z585" t="s">
        <v>51</v>
      </c>
      <c r="AA585" t="str">
        <f t="shared" si="19"/>
        <v>Rovelli Giovanni</v>
      </c>
    </row>
    <row r="586" spans="1:27" x14ac:dyDescent="0.45">
      <c r="A586">
        <v>10182</v>
      </c>
      <c r="B586">
        <v>44</v>
      </c>
      <c r="C586" s="27">
        <v>100</v>
      </c>
      <c r="D586">
        <v>10</v>
      </c>
      <c r="E586">
        <v>7554.8</v>
      </c>
      <c r="F586" s="9">
        <f t="shared" si="18"/>
        <v>37937</v>
      </c>
      <c r="G586" s="1">
        <v>37937</v>
      </c>
      <c r="H586" t="s">
        <v>25</v>
      </c>
      <c r="I586">
        <v>4</v>
      </c>
      <c r="J586">
        <v>11</v>
      </c>
      <c r="K586">
        <v>2003</v>
      </c>
      <c r="L586" t="s">
        <v>550</v>
      </c>
      <c r="M586">
        <v>170</v>
      </c>
      <c r="N586" t="s">
        <v>584</v>
      </c>
      <c r="O586" t="s">
        <v>272</v>
      </c>
      <c r="P586">
        <v>4155551450</v>
      </c>
      <c r="Q586" t="s">
        <v>273</v>
      </c>
      <c r="S586" t="s">
        <v>274</v>
      </c>
      <c r="T586" t="s">
        <v>55</v>
      </c>
      <c r="U586">
        <v>97562</v>
      </c>
      <c r="V586" t="s">
        <v>32</v>
      </c>
      <c r="W586" t="s">
        <v>33</v>
      </c>
      <c r="X586" t="s">
        <v>275</v>
      </c>
      <c r="Y586" t="s">
        <v>276</v>
      </c>
      <c r="Z586" t="s">
        <v>151</v>
      </c>
      <c r="AA586" t="str">
        <f t="shared" si="19"/>
        <v>Nelson Valarie</v>
      </c>
    </row>
    <row r="587" spans="1:27" x14ac:dyDescent="0.45">
      <c r="A587">
        <v>10193</v>
      </c>
      <c r="B587">
        <v>21</v>
      </c>
      <c r="C587" s="27">
        <v>100</v>
      </c>
      <c r="D587">
        <v>14</v>
      </c>
      <c r="E587">
        <v>3141.6</v>
      </c>
      <c r="F587" s="9">
        <f t="shared" si="18"/>
        <v>37946</v>
      </c>
      <c r="G587" s="1">
        <v>37946</v>
      </c>
      <c r="H587" t="s">
        <v>25</v>
      </c>
      <c r="I587">
        <v>4</v>
      </c>
      <c r="J587">
        <v>11</v>
      </c>
      <c r="K587">
        <v>2003</v>
      </c>
      <c r="L587" t="s">
        <v>550</v>
      </c>
      <c r="M587">
        <v>170</v>
      </c>
      <c r="N587" t="s">
        <v>584</v>
      </c>
      <c r="O587" t="s">
        <v>558</v>
      </c>
      <c r="P587" t="s">
        <v>559</v>
      </c>
      <c r="Q587" t="s">
        <v>560</v>
      </c>
      <c r="S587" t="s">
        <v>561</v>
      </c>
      <c r="T587" t="s">
        <v>94</v>
      </c>
      <c r="U587">
        <v>3150</v>
      </c>
      <c r="V587" t="s">
        <v>95</v>
      </c>
      <c r="W587" t="s">
        <v>96</v>
      </c>
      <c r="X587" t="s">
        <v>562</v>
      </c>
      <c r="Y587" t="s">
        <v>563</v>
      </c>
      <c r="Z587" t="s">
        <v>51</v>
      </c>
      <c r="AA587" t="str">
        <f t="shared" si="19"/>
        <v>Connery Sean</v>
      </c>
    </row>
    <row r="588" spans="1:27" x14ac:dyDescent="0.45">
      <c r="A588">
        <v>10204</v>
      </c>
      <c r="B588">
        <v>33</v>
      </c>
      <c r="C588" s="27">
        <v>100</v>
      </c>
      <c r="D588">
        <v>4</v>
      </c>
      <c r="E588">
        <v>5890.5</v>
      </c>
      <c r="F588" s="9">
        <f t="shared" si="18"/>
        <v>37957</v>
      </c>
      <c r="G588" s="1">
        <v>37957</v>
      </c>
      <c r="H588" t="s">
        <v>25</v>
      </c>
      <c r="I588">
        <v>4</v>
      </c>
      <c r="J588">
        <v>12</v>
      </c>
      <c r="K588">
        <v>2003</v>
      </c>
      <c r="L588" t="s">
        <v>550</v>
      </c>
      <c r="M588">
        <v>170</v>
      </c>
      <c r="N588" t="s">
        <v>584</v>
      </c>
      <c r="O588" t="s">
        <v>475</v>
      </c>
      <c r="P588">
        <v>2125557413</v>
      </c>
      <c r="Q588" t="s">
        <v>476</v>
      </c>
      <c r="R588" t="s">
        <v>477</v>
      </c>
      <c r="S588" t="s">
        <v>30</v>
      </c>
      <c r="T588" t="s">
        <v>31</v>
      </c>
      <c r="U588">
        <v>10022</v>
      </c>
      <c r="V588" t="s">
        <v>32</v>
      </c>
      <c r="W588" t="s">
        <v>33</v>
      </c>
      <c r="X588" t="s">
        <v>56</v>
      </c>
      <c r="Y588" t="s">
        <v>478</v>
      </c>
      <c r="Z588" t="s">
        <v>51</v>
      </c>
      <c r="AA588" t="str">
        <f t="shared" si="19"/>
        <v>Young Jeff</v>
      </c>
    </row>
    <row r="589" spans="1:27" x14ac:dyDescent="0.45">
      <c r="A589">
        <v>10214</v>
      </c>
      <c r="B589">
        <v>30</v>
      </c>
      <c r="C589" s="27">
        <v>100</v>
      </c>
      <c r="D589">
        <v>7</v>
      </c>
      <c r="E589">
        <v>5967</v>
      </c>
      <c r="F589" s="9">
        <f t="shared" si="18"/>
        <v>38012</v>
      </c>
      <c r="G589" s="1">
        <v>38012</v>
      </c>
      <c r="H589" t="s">
        <v>25</v>
      </c>
      <c r="I589">
        <v>1</v>
      </c>
      <c r="J589">
        <v>1</v>
      </c>
      <c r="K589">
        <v>2004</v>
      </c>
      <c r="L589" t="s">
        <v>550</v>
      </c>
      <c r="M589">
        <v>170</v>
      </c>
      <c r="N589" t="s">
        <v>584</v>
      </c>
      <c r="O589" t="s">
        <v>191</v>
      </c>
      <c r="P589" t="s">
        <v>192</v>
      </c>
      <c r="Q589" t="s">
        <v>193</v>
      </c>
      <c r="S589" t="s">
        <v>177</v>
      </c>
      <c r="U589">
        <v>28023</v>
      </c>
      <c r="V589" t="s">
        <v>178</v>
      </c>
      <c r="W589" t="s">
        <v>42</v>
      </c>
      <c r="X589" t="s">
        <v>194</v>
      </c>
      <c r="Y589" t="s">
        <v>195</v>
      </c>
      <c r="Z589" t="s">
        <v>51</v>
      </c>
      <c r="AA589" t="str">
        <f t="shared" si="19"/>
        <v>Sommer Mart¡n</v>
      </c>
    </row>
    <row r="590" spans="1:27" x14ac:dyDescent="0.45">
      <c r="A590">
        <v>10227</v>
      </c>
      <c r="B590">
        <v>26</v>
      </c>
      <c r="C590" s="27">
        <v>100</v>
      </c>
      <c r="D590">
        <v>10</v>
      </c>
      <c r="E590">
        <v>3712.8</v>
      </c>
      <c r="F590" s="9">
        <f t="shared" si="18"/>
        <v>38048</v>
      </c>
      <c r="G590" s="1">
        <v>38048</v>
      </c>
      <c r="H590" t="s">
        <v>25</v>
      </c>
      <c r="I590">
        <v>1</v>
      </c>
      <c r="J590">
        <v>3</v>
      </c>
      <c r="K590">
        <v>2004</v>
      </c>
      <c r="L590" t="s">
        <v>550</v>
      </c>
      <c r="M590">
        <v>170</v>
      </c>
      <c r="N590" t="s">
        <v>584</v>
      </c>
      <c r="O590" t="s">
        <v>219</v>
      </c>
      <c r="P590" t="s">
        <v>220</v>
      </c>
      <c r="Q590" t="s">
        <v>221</v>
      </c>
      <c r="S590" t="s">
        <v>222</v>
      </c>
      <c r="U590">
        <v>69004</v>
      </c>
      <c r="V590" t="s">
        <v>41</v>
      </c>
      <c r="W590" t="s">
        <v>42</v>
      </c>
      <c r="X590" t="s">
        <v>223</v>
      </c>
      <c r="Y590" t="s">
        <v>224</v>
      </c>
      <c r="Z590" t="s">
        <v>51</v>
      </c>
      <c r="AA590" t="str">
        <f t="shared" si="19"/>
        <v>Saveley Mary</v>
      </c>
    </row>
    <row r="591" spans="1:27" x14ac:dyDescent="0.45">
      <c r="A591">
        <v>10241</v>
      </c>
      <c r="B591">
        <v>41</v>
      </c>
      <c r="C591" s="27">
        <v>100</v>
      </c>
      <c r="D591">
        <v>2</v>
      </c>
      <c r="E591">
        <v>7597.3</v>
      </c>
      <c r="F591" s="9">
        <f t="shared" si="18"/>
        <v>38090</v>
      </c>
      <c r="G591" s="1">
        <v>38090</v>
      </c>
      <c r="H591" t="s">
        <v>25</v>
      </c>
      <c r="I591">
        <v>2</v>
      </c>
      <c r="J591">
        <v>4</v>
      </c>
      <c r="K591">
        <v>2004</v>
      </c>
      <c r="L591" t="s">
        <v>550</v>
      </c>
      <c r="M591">
        <v>170</v>
      </c>
      <c r="N591" t="s">
        <v>584</v>
      </c>
      <c r="O591" t="s">
        <v>531</v>
      </c>
      <c r="P591" t="s">
        <v>532</v>
      </c>
      <c r="Q591" t="s">
        <v>533</v>
      </c>
      <c r="S591" t="s">
        <v>534</v>
      </c>
      <c r="U591">
        <v>67000</v>
      </c>
      <c r="V591" t="s">
        <v>41</v>
      </c>
      <c r="W591" t="s">
        <v>42</v>
      </c>
      <c r="X591" t="s">
        <v>535</v>
      </c>
      <c r="Y591" t="s">
        <v>536</v>
      </c>
      <c r="Z591" t="s">
        <v>151</v>
      </c>
      <c r="AA591" t="str">
        <f t="shared" si="19"/>
        <v>Citeaux Frederique</v>
      </c>
    </row>
    <row r="592" spans="1:27" x14ac:dyDescent="0.45">
      <c r="A592">
        <v>10280</v>
      </c>
      <c r="B592">
        <v>26</v>
      </c>
      <c r="C592" s="27">
        <v>100</v>
      </c>
      <c r="D592">
        <v>16</v>
      </c>
      <c r="E592">
        <v>3668.6</v>
      </c>
      <c r="F592" s="9">
        <f t="shared" si="18"/>
        <v>38216</v>
      </c>
      <c r="G592" s="1">
        <v>38216</v>
      </c>
      <c r="H592" t="s">
        <v>25</v>
      </c>
      <c r="I592">
        <v>3</v>
      </c>
      <c r="J592">
        <v>8</v>
      </c>
      <c r="K592">
        <v>2004</v>
      </c>
      <c r="L592" t="s">
        <v>550</v>
      </c>
      <c r="M592">
        <v>170</v>
      </c>
      <c r="N592" t="s">
        <v>584</v>
      </c>
      <c r="O592" t="s">
        <v>254</v>
      </c>
      <c r="P592" t="s">
        <v>255</v>
      </c>
      <c r="Q592" t="s">
        <v>256</v>
      </c>
      <c r="S592" t="s">
        <v>257</v>
      </c>
      <c r="U592">
        <v>10100</v>
      </c>
      <c r="V592" t="s">
        <v>258</v>
      </c>
      <c r="W592" t="s">
        <v>42</v>
      </c>
      <c r="X592" t="s">
        <v>259</v>
      </c>
      <c r="Y592" t="s">
        <v>260</v>
      </c>
      <c r="Z592" t="s">
        <v>51</v>
      </c>
      <c r="AA592" t="str">
        <f t="shared" si="19"/>
        <v>Accorti Paolo</v>
      </c>
    </row>
    <row r="593" spans="1:27" x14ac:dyDescent="0.45">
      <c r="A593">
        <v>10288</v>
      </c>
      <c r="B593">
        <v>32</v>
      </c>
      <c r="C593" s="27">
        <v>100</v>
      </c>
      <c r="D593">
        <v>5</v>
      </c>
      <c r="E593">
        <v>5875.2</v>
      </c>
      <c r="F593" s="9">
        <f t="shared" si="18"/>
        <v>38231</v>
      </c>
      <c r="G593" s="1">
        <v>38231</v>
      </c>
      <c r="H593" t="s">
        <v>25</v>
      </c>
      <c r="I593">
        <v>3</v>
      </c>
      <c r="J593">
        <v>9</v>
      </c>
      <c r="K593">
        <v>2004</v>
      </c>
      <c r="L593" t="s">
        <v>550</v>
      </c>
      <c r="M593">
        <v>170</v>
      </c>
      <c r="N593" t="s">
        <v>584</v>
      </c>
      <c r="O593" t="s">
        <v>418</v>
      </c>
      <c r="P593" t="s">
        <v>419</v>
      </c>
      <c r="Q593" t="s">
        <v>420</v>
      </c>
      <c r="R593" t="s">
        <v>421</v>
      </c>
      <c r="S593" t="s">
        <v>199</v>
      </c>
      <c r="U593">
        <v>69045</v>
      </c>
      <c r="V593" t="s">
        <v>199</v>
      </c>
      <c r="W593" t="s">
        <v>96</v>
      </c>
      <c r="X593" t="s">
        <v>422</v>
      </c>
      <c r="Y593" t="s">
        <v>423</v>
      </c>
      <c r="Z593" t="s">
        <v>51</v>
      </c>
      <c r="AA593" t="str">
        <f t="shared" si="19"/>
        <v>Victorino Wendy</v>
      </c>
    </row>
    <row r="594" spans="1:27" x14ac:dyDescent="0.45">
      <c r="A594">
        <v>10302</v>
      </c>
      <c r="B594">
        <v>43</v>
      </c>
      <c r="C594" s="27">
        <v>100</v>
      </c>
      <c r="D594">
        <v>1</v>
      </c>
      <c r="E594">
        <v>7310</v>
      </c>
      <c r="F594" s="9">
        <f t="shared" si="18"/>
        <v>37900</v>
      </c>
      <c r="G594" s="1">
        <v>37900</v>
      </c>
      <c r="H594" t="s">
        <v>25</v>
      </c>
      <c r="I594">
        <v>4</v>
      </c>
      <c r="J594">
        <v>10</v>
      </c>
      <c r="K594">
        <v>2003</v>
      </c>
      <c r="L594" t="s">
        <v>550</v>
      </c>
      <c r="M594">
        <v>170</v>
      </c>
      <c r="N594" t="s">
        <v>584</v>
      </c>
      <c r="O594" t="s">
        <v>165</v>
      </c>
      <c r="P594" t="s">
        <v>166</v>
      </c>
      <c r="Q594" t="s">
        <v>167</v>
      </c>
      <c r="S594" t="s">
        <v>168</v>
      </c>
      <c r="U594" t="s">
        <v>169</v>
      </c>
      <c r="V594" t="s">
        <v>170</v>
      </c>
      <c r="W594" t="s">
        <v>42</v>
      </c>
      <c r="X594" t="s">
        <v>171</v>
      </c>
      <c r="Y594" t="s">
        <v>172</v>
      </c>
      <c r="Z594" t="s">
        <v>151</v>
      </c>
      <c r="AA594" t="str">
        <f t="shared" si="19"/>
        <v>Devon Elizabeth</v>
      </c>
    </row>
    <row r="595" spans="1:27" x14ac:dyDescent="0.45">
      <c r="A595">
        <v>10312</v>
      </c>
      <c r="B595">
        <v>48</v>
      </c>
      <c r="C595" s="27">
        <v>100</v>
      </c>
      <c r="D595">
        <v>17</v>
      </c>
      <c r="E595">
        <v>8078.4</v>
      </c>
      <c r="F595" s="9">
        <f t="shared" si="18"/>
        <v>38281</v>
      </c>
      <c r="G595" s="1">
        <v>38281</v>
      </c>
      <c r="H595" t="s">
        <v>25</v>
      </c>
      <c r="I595">
        <v>4</v>
      </c>
      <c r="J595">
        <v>10</v>
      </c>
      <c r="K595">
        <v>2004</v>
      </c>
      <c r="L595" t="s">
        <v>550</v>
      </c>
      <c r="M595">
        <v>170</v>
      </c>
      <c r="N595" t="s">
        <v>584</v>
      </c>
      <c r="O595" t="s">
        <v>272</v>
      </c>
      <c r="P595">
        <v>4155551450</v>
      </c>
      <c r="Q595" t="s">
        <v>273</v>
      </c>
      <c r="S595" t="s">
        <v>274</v>
      </c>
      <c r="T595" t="s">
        <v>55</v>
      </c>
      <c r="U595">
        <v>97562</v>
      </c>
      <c r="V595" t="s">
        <v>32</v>
      </c>
      <c r="W595" t="s">
        <v>33</v>
      </c>
      <c r="X595" t="s">
        <v>275</v>
      </c>
      <c r="Y595" t="s">
        <v>276</v>
      </c>
      <c r="Z595" t="s">
        <v>151</v>
      </c>
      <c r="AA595" t="str">
        <f t="shared" si="19"/>
        <v>Nelson Valarie</v>
      </c>
    </row>
    <row r="596" spans="1:27" x14ac:dyDescent="0.45">
      <c r="A596">
        <v>10331</v>
      </c>
      <c r="B596">
        <v>44</v>
      </c>
      <c r="C596" s="27">
        <v>74.040000000000006</v>
      </c>
      <c r="D596">
        <v>7</v>
      </c>
      <c r="E596">
        <v>3257.76</v>
      </c>
      <c r="F596" s="9">
        <f t="shared" si="18"/>
        <v>38308</v>
      </c>
      <c r="G596" s="1">
        <v>38308</v>
      </c>
      <c r="H596" t="s">
        <v>25</v>
      </c>
      <c r="I596">
        <v>4</v>
      </c>
      <c r="J596">
        <v>11</v>
      </c>
      <c r="K596">
        <v>2004</v>
      </c>
      <c r="L596" t="s">
        <v>550</v>
      </c>
      <c r="M596">
        <v>170</v>
      </c>
      <c r="N596" t="s">
        <v>584</v>
      </c>
      <c r="O596" t="s">
        <v>309</v>
      </c>
      <c r="P596">
        <v>2155559857</v>
      </c>
      <c r="Q596" t="s">
        <v>310</v>
      </c>
      <c r="S596" t="s">
        <v>216</v>
      </c>
      <c r="T596" t="s">
        <v>142</v>
      </c>
      <c r="U596">
        <v>71270</v>
      </c>
      <c r="V596" t="s">
        <v>32</v>
      </c>
      <c r="W596" t="s">
        <v>33</v>
      </c>
      <c r="X596" t="s">
        <v>124</v>
      </c>
      <c r="Y596" t="s">
        <v>311</v>
      </c>
      <c r="Z596" t="s">
        <v>51</v>
      </c>
      <c r="AA596" t="str">
        <f t="shared" si="19"/>
        <v>Hernandez Rosa</v>
      </c>
    </row>
    <row r="597" spans="1:27" x14ac:dyDescent="0.45">
      <c r="A597">
        <v>10344</v>
      </c>
      <c r="B597">
        <v>45</v>
      </c>
      <c r="C597" s="27">
        <v>100</v>
      </c>
      <c r="D597">
        <v>1</v>
      </c>
      <c r="E597">
        <v>7650</v>
      </c>
      <c r="F597" s="9">
        <f t="shared" si="18"/>
        <v>38316</v>
      </c>
      <c r="G597" s="1">
        <v>38316</v>
      </c>
      <c r="H597" t="s">
        <v>25</v>
      </c>
      <c r="I597">
        <v>4</v>
      </c>
      <c r="J597">
        <v>11</v>
      </c>
      <c r="K597">
        <v>2004</v>
      </c>
      <c r="L597" t="s">
        <v>550</v>
      </c>
      <c r="M597">
        <v>170</v>
      </c>
      <c r="N597" t="s">
        <v>584</v>
      </c>
      <c r="O597" t="s">
        <v>433</v>
      </c>
      <c r="P597" t="s">
        <v>434</v>
      </c>
      <c r="Q597" t="s">
        <v>435</v>
      </c>
      <c r="S597" t="s">
        <v>436</v>
      </c>
      <c r="U597">
        <v>13008</v>
      </c>
      <c r="V597" t="s">
        <v>41</v>
      </c>
      <c r="W597" t="s">
        <v>42</v>
      </c>
      <c r="X597" t="s">
        <v>437</v>
      </c>
      <c r="Y597" t="s">
        <v>438</v>
      </c>
      <c r="Z597" t="s">
        <v>151</v>
      </c>
      <c r="AA597" t="str">
        <f t="shared" si="19"/>
        <v>Lebihan Laurence</v>
      </c>
    </row>
    <row r="598" spans="1:27" x14ac:dyDescent="0.45">
      <c r="A598">
        <v>10367</v>
      </c>
      <c r="B598">
        <v>37</v>
      </c>
      <c r="C598" s="27">
        <v>100</v>
      </c>
      <c r="D598">
        <v>3</v>
      </c>
      <c r="E598">
        <v>4703.8100000000004</v>
      </c>
      <c r="F598" s="9">
        <f t="shared" si="18"/>
        <v>38364</v>
      </c>
      <c r="G598" s="1">
        <v>38364</v>
      </c>
      <c r="H598" t="s">
        <v>408</v>
      </c>
      <c r="I598">
        <v>1</v>
      </c>
      <c r="J598">
        <v>1</v>
      </c>
      <c r="K598">
        <v>2005</v>
      </c>
      <c r="L598" t="s">
        <v>550</v>
      </c>
      <c r="M598">
        <v>170</v>
      </c>
      <c r="N598" t="s">
        <v>584</v>
      </c>
      <c r="O598" t="s">
        <v>52</v>
      </c>
      <c r="P598">
        <v>6265557265</v>
      </c>
      <c r="Q598" t="s">
        <v>53</v>
      </c>
      <c r="S598" t="s">
        <v>54</v>
      </c>
      <c r="T598" t="s">
        <v>55</v>
      </c>
      <c r="U598">
        <v>90003</v>
      </c>
      <c r="V598" t="s">
        <v>32</v>
      </c>
      <c r="W598" t="s">
        <v>33</v>
      </c>
      <c r="X598" t="s">
        <v>56</v>
      </c>
      <c r="Y598" t="s">
        <v>57</v>
      </c>
      <c r="Z598" t="s">
        <v>51</v>
      </c>
      <c r="AA598" t="str">
        <f t="shared" si="19"/>
        <v>Young Julie</v>
      </c>
    </row>
    <row r="599" spans="1:27" x14ac:dyDescent="0.45">
      <c r="A599">
        <v>10379</v>
      </c>
      <c r="B599">
        <v>39</v>
      </c>
      <c r="C599" s="27">
        <v>100</v>
      </c>
      <c r="D599">
        <v>2</v>
      </c>
      <c r="E599">
        <v>5399.55</v>
      </c>
      <c r="F599" s="9">
        <f t="shared" si="18"/>
        <v>38393</v>
      </c>
      <c r="G599" s="1">
        <v>38393</v>
      </c>
      <c r="H599" t="s">
        <v>25</v>
      </c>
      <c r="I599">
        <v>1</v>
      </c>
      <c r="J599">
        <v>2</v>
      </c>
      <c r="K599">
        <v>2005</v>
      </c>
      <c r="L599" t="s">
        <v>550</v>
      </c>
      <c r="M599">
        <v>170</v>
      </c>
      <c r="N599" t="s">
        <v>584</v>
      </c>
      <c r="O599" t="s">
        <v>174</v>
      </c>
      <c r="P599" t="s">
        <v>175</v>
      </c>
      <c r="Q599" t="s">
        <v>176</v>
      </c>
      <c r="S599" t="s">
        <v>177</v>
      </c>
      <c r="U599">
        <v>28034</v>
      </c>
      <c r="V599" t="s">
        <v>178</v>
      </c>
      <c r="W599" t="s">
        <v>42</v>
      </c>
      <c r="X599" t="s">
        <v>179</v>
      </c>
      <c r="Y599" t="s">
        <v>180</v>
      </c>
      <c r="Z599" t="s">
        <v>51</v>
      </c>
      <c r="AA599" t="str">
        <f t="shared" si="19"/>
        <v>Freyre Diego</v>
      </c>
    </row>
    <row r="600" spans="1:27" x14ac:dyDescent="0.45">
      <c r="A600">
        <v>10407</v>
      </c>
      <c r="B600">
        <v>76</v>
      </c>
      <c r="C600" s="27">
        <v>100</v>
      </c>
      <c r="D600">
        <v>2</v>
      </c>
      <c r="E600">
        <v>14082.8</v>
      </c>
      <c r="F600" s="9">
        <f t="shared" si="18"/>
        <v>38464</v>
      </c>
      <c r="G600" s="1">
        <v>38464</v>
      </c>
      <c r="H600" t="s">
        <v>401</v>
      </c>
      <c r="I600">
        <v>2</v>
      </c>
      <c r="J600">
        <v>4</v>
      </c>
      <c r="K600">
        <v>2005</v>
      </c>
      <c r="L600" t="s">
        <v>550</v>
      </c>
      <c r="M600">
        <v>170</v>
      </c>
      <c r="N600" t="s">
        <v>584</v>
      </c>
      <c r="O600" t="s">
        <v>397</v>
      </c>
      <c r="P600">
        <v>4085553659</v>
      </c>
      <c r="Q600" t="s">
        <v>398</v>
      </c>
      <c r="S600" t="s">
        <v>399</v>
      </c>
      <c r="T600" t="s">
        <v>55</v>
      </c>
      <c r="U600">
        <v>94217</v>
      </c>
      <c r="V600" t="s">
        <v>32</v>
      </c>
      <c r="W600" t="s">
        <v>33</v>
      </c>
      <c r="X600" t="s">
        <v>102</v>
      </c>
      <c r="Y600" t="s">
        <v>400</v>
      </c>
      <c r="Z600" t="s">
        <v>151</v>
      </c>
      <c r="AA600" t="str">
        <f t="shared" si="19"/>
        <v>Frick Sue</v>
      </c>
    </row>
    <row r="601" spans="1:27" x14ac:dyDescent="0.45">
      <c r="A601">
        <v>10420</v>
      </c>
      <c r="B601">
        <v>37</v>
      </c>
      <c r="C601" s="27">
        <v>100</v>
      </c>
      <c r="D601">
        <v>5</v>
      </c>
      <c r="E601">
        <v>5283.6</v>
      </c>
      <c r="F601" s="9">
        <f t="shared" si="18"/>
        <v>38501</v>
      </c>
      <c r="G601" s="1">
        <v>38501</v>
      </c>
      <c r="H601" t="s">
        <v>300</v>
      </c>
      <c r="I601">
        <v>2</v>
      </c>
      <c r="J601">
        <v>5</v>
      </c>
      <c r="K601">
        <v>2005</v>
      </c>
      <c r="L601" t="s">
        <v>550</v>
      </c>
      <c r="M601">
        <v>170</v>
      </c>
      <c r="N601" t="s">
        <v>584</v>
      </c>
      <c r="O601" t="s">
        <v>152</v>
      </c>
      <c r="P601" t="s">
        <v>153</v>
      </c>
      <c r="Q601" t="s">
        <v>154</v>
      </c>
      <c r="R601" t="s">
        <v>155</v>
      </c>
      <c r="S601" t="s">
        <v>156</v>
      </c>
      <c r="T601" t="s">
        <v>157</v>
      </c>
      <c r="U601">
        <v>2067</v>
      </c>
      <c r="V601" t="s">
        <v>95</v>
      </c>
      <c r="W601" t="s">
        <v>96</v>
      </c>
      <c r="X601" t="s">
        <v>158</v>
      </c>
      <c r="Y601" t="s">
        <v>159</v>
      </c>
      <c r="Z601" t="s">
        <v>51</v>
      </c>
      <c r="AA601" t="str">
        <f t="shared" si="19"/>
        <v>Huxley Adrian</v>
      </c>
    </row>
    <row r="602" spans="1:27" x14ac:dyDescent="0.45">
      <c r="A602">
        <v>10108</v>
      </c>
      <c r="B602">
        <v>38</v>
      </c>
      <c r="C602" s="27">
        <v>82.39</v>
      </c>
      <c r="D602">
        <v>2</v>
      </c>
      <c r="E602">
        <v>3130.82</v>
      </c>
      <c r="F602" s="9">
        <f t="shared" si="18"/>
        <v>37683</v>
      </c>
      <c r="G602" s="1">
        <v>37683</v>
      </c>
      <c r="H602" t="s">
        <v>25</v>
      </c>
      <c r="I602">
        <v>1</v>
      </c>
      <c r="J602">
        <v>3</v>
      </c>
      <c r="K602">
        <v>2003</v>
      </c>
      <c r="L602" t="s">
        <v>181</v>
      </c>
      <c r="M602">
        <v>77</v>
      </c>
      <c r="N602" t="s">
        <v>585</v>
      </c>
      <c r="O602" t="s">
        <v>425</v>
      </c>
      <c r="P602" t="s">
        <v>426</v>
      </c>
      <c r="Q602" t="s">
        <v>427</v>
      </c>
      <c r="S602" t="s">
        <v>428</v>
      </c>
      <c r="U602" t="s">
        <v>429</v>
      </c>
      <c r="V602" t="s">
        <v>430</v>
      </c>
      <c r="W602" t="s">
        <v>200</v>
      </c>
      <c r="X602" t="s">
        <v>431</v>
      </c>
      <c r="Y602" t="s">
        <v>432</v>
      </c>
      <c r="Z602" t="s">
        <v>51</v>
      </c>
      <c r="AA602" t="str">
        <f t="shared" si="19"/>
        <v>Cruz Arnold</v>
      </c>
    </row>
    <row r="603" spans="1:27" x14ac:dyDescent="0.45">
      <c r="A603">
        <v>10122</v>
      </c>
      <c r="B603">
        <v>43</v>
      </c>
      <c r="C603" s="27">
        <v>72.38</v>
      </c>
      <c r="D603">
        <v>6</v>
      </c>
      <c r="E603">
        <v>3112.34</v>
      </c>
      <c r="F603" s="9">
        <f t="shared" si="18"/>
        <v>37749</v>
      </c>
      <c r="G603" s="1">
        <v>37749</v>
      </c>
      <c r="H603" t="s">
        <v>25</v>
      </c>
      <c r="I603">
        <v>2</v>
      </c>
      <c r="J603">
        <v>5</v>
      </c>
      <c r="K603">
        <v>2003</v>
      </c>
      <c r="L603" t="s">
        <v>181</v>
      </c>
      <c r="M603">
        <v>77</v>
      </c>
      <c r="N603" t="s">
        <v>585</v>
      </c>
      <c r="O603" t="s">
        <v>433</v>
      </c>
      <c r="P603" t="s">
        <v>434</v>
      </c>
      <c r="Q603" t="s">
        <v>435</v>
      </c>
      <c r="S603" t="s">
        <v>436</v>
      </c>
      <c r="U603">
        <v>13008</v>
      </c>
      <c r="V603" t="s">
        <v>41</v>
      </c>
      <c r="W603" t="s">
        <v>42</v>
      </c>
      <c r="X603" t="s">
        <v>437</v>
      </c>
      <c r="Y603" t="s">
        <v>438</v>
      </c>
      <c r="Z603" t="s">
        <v>51</v>
      </c>
      <c r="AA603" t="str">
        <f t="shared" si="19"/>
        <v>Lebihan Laurence</v>
      </c>
    </row>
    <row r="604" spans="1:27" x14ac:dyDescent="0.45">
      <c r="A604">
        <v>10135</v>
      </c>
      <c r="B604">
        <v>48</v>
      </c>
      <c r="C604" s="27">
        <v>79.31</v>
      </c>
      <c r="D604">
        <v>3</v>
      </c>
      <c r="E604">
        <v>3806.88</v>
      </c>
      <c r="F604" s="9">
        <f t="shared" si="18"/>
        <v>37804</v>
      </c>
      <c r="G604" s="1">
        <v>37804</v>
      </c>
      <c r="H604" t="s">
        <v>25</v>
      </c>
      <c r="I604">
        <v>3</v>
      </c>
      <c r="J604">
        <v>7</v>
      </c>
      <c r="K604">
        <v>2003</v>
      </c>
      <c r="L604" t="s">
        <v>181</v>
      </c>
      <c r="M604">
        <v>77</v>
      </c>
      <c r="N604" t="s">
        <v>585</v>
      </c>
      <c r="O604" t="s">
        <v>272</v>
      </c>
      <c r="P604">
        <v>4155551450</v>
      </c>
      <c r="Q604" t="s">
        <v>273</v>
      </c>
      <c r="S604" t="s">
        <v>274</v>
      </c>
      <c r="T604" t="s">
        <v>55</v>
      </c>
      <c r="U604">
        <v>97562</v>
      </c>
      <c r="V604" t="s">
        <v>32</v>
      </c>
      <c r="W604" t="s">
        <v>33</v>
      </c>
      <c r="X604" t="s">
        <v>275</v>
      </c>
      <c r="Y604" t="s">
        <v>276</v>
      </c>
      <c r="Z604" t="s">
        <v>51</v>
      </c>
      <c r="AA604" t="str">
        <f t="shared" si="19"/>
        <v>Nelson Valarie</v>
      </c>
    </row>
    <row r="605" spans="1:27" x14ac:dyDescent="0.45">
      <c r="A605">
        <v>10147</v>
      </c>
      <c r="B605">
        <v>26</v>
      </c>
      <c r="C605" s="27">
        <v>82.39</v>
      </c>
      <c r="D605">
        <v>3</v>
      </c>
      <c r="E605">
        <v>2142.14</v>
      </c>
      <c r="F605" s="9">
        <f t="shared" si="18"/>
        <v>37869</v>
      </c>
      <c r="G605" s="1">
        <v>37869</v>
      </c>
      <c r="H605" t="s">
        <v>25</v>
      </c>
      <c r="I605">
        <v>3</v>
      </c>
      <c r="J605">
        <v>9</v>
      </c>
      <c r="K605">
        <v>2003</v>
      </c>
      <c r="L605" t="s">
        <v>181</v>
      </c>
      <c r="M605">
        <v>77</v>
      </c>
      <c r="N605" t="s">
        <v>585</v>
      </c>
      <c r="O605" t="s">
        <v>281</v>
      </c>
      <c r="P605">
        <v>6175558555</v>
      </c>
      <c r="Q605" t="s">
        <v>282</v>
      </c>
      <c r="S605" t="s">
        <v>283</v>
      </c>
      <c r="T605" t="s">
        <v>123</v>
      </c>
      <c r="U605">
        <v>58339</v>
      </c>
      <c r="V605" t="s">
        <v>32</v>
      </c>
      <c r="W605" t="s">
        <v>33</v>
      </c>
      <c r="X605" t="s">
        <v>275</v>
      </c>
      <c r="Y605" t="s">
        <v>284</v>
      </c>
      <c r="Z605" t="s">
        <v>36</v>
      </c>
      <c r="AA605" t="str">
        <f t="shared" si="19"/>
        <v>Nelson Allen</v>
      </c>
    </row>
    <row r="606" spans="1:27" x14ac:dyDescent="0.45">
      <c r="A606">
        <v>10160</v>
      </c>
      <c r="B606">
        <v>38</v>
      </c>
      <c r="C606" s="27">
        <v>88.55</v>
      </c>
      <c r="D606">
        <v>4</v>
      </c>
      <c r="E606">
        <v>3364.9</v>
      </c>
      <c r="F606" s="9">
        <f t="shared" si="18"/>
        <v>37905</v>
      </c>
      <c r="G606" s="1">
        <v>37905</v>
      </c>
      <c r="H606" t="s">
        <v>25</v>
      </c>
      <c r="I606">
        <v>4</v>
      </c>
      <c r="J606">
        <v>10</v>
      </c>
      <c r="K606">
        <v>2003</v>
      </c>
      <c r="L606" t="s">
        <v>181</v>
      </c>
      <c r="M606">
        <v>77</v>
      </c>
      <c r="N606" t="s">
        <v>585</v>
      </c>
      <c r="O606" t="s">
        <v>358</v>
      </c>
      <c r="P606">
        <v>2155554369</v>
      </c>
      <c r="Q606" t="s">
        <v>359</v>
      </c>
      <c r="S606" t="s">
        <v>360</v>
      </c>
      <c r="T606" t="s">
        <v>55</v>
      </c>
      <c r="V606" t="s">
        <v>32</v>
      </c>
      <c r="W606" t="s">
        <v>33</v>
      </c>
      <c r="X606" t="s">
        <v>361</v>
      </c>
      <c r="Y606" t="s">
        <v>103</v>
      </c>
      <c r="Z606" t="s">
        <v>51</v>
      </c>
      <c r="AA606" t="str">
        <f t="shared" si="19"/>
        <v>Chandler Michael</v>
      </c>
    </row>
    <row r="607" spans="1:27" x14ac:dyDescent="0.45">
      <c r="A607">
        <v>10170</v>
      </c>
      <c r="B607">
        <v>20</v>
      </c>
      <c r="C607" s="27">
        <v>63.14</v>
      </c>
      <c r="D607">
        <v>2</v>
      </c>
      <c r="E607">
        <v>1262.8</v>
      </c>
      <c r="F607" s="9">
        <f t="shared" si="18"/>
        <v>37929</v>
      </c>
      <c r="G607" s="1">
        <v>37929</v>
      </c>
      <c r="H607" t="s">
        <v>25</v>
      </c>
      <c r="I607">
        <v>4</v>
      </c>
      <c r="J607">
        <v>11</v>
      </c>
      <c r="K607">
        <v>2003</v>
      </c>
      <c r="L607" t="s">
        <v>181</v>
      </c>
      <c r="M607">
        <v>77</v>
      </c>
      <c r="N607" t="s">
        <v>585</v>
      </c>
      <c r="O607" t="s">
        <v>409</v>
      </c>
      <c r="P607" t="s">
        <v>410</v>
      </c>
      <c r="Q607" t="s">
        <v>411</v>
      </c>
      <c r="S607" t="s">
        <v>412</v>
      </c>
      <c r="U607">
        <v>8010</v>
      </c>
      <c r="V607" t="s">
        <v>148</v>
      </c>
      <c r="W607" t="s">
        <v>42</v>
      </c>
      <c r="X607" t="s">
        <v>413</v>
      </c>
      <c r="Y607" t="s">
        <v>414</v>
      </c>
      <c r="Z607" t="s">
        <v>36</v>
      </c>
      <c r="AA607" t="str">
        <f t="shared" si="19"/>
        <v>Mendel Roland</v>
      </c>
    </row>
    <row r="608" spans="1:27" x14ac:dyDescent="0.45">
      <c r="A608">
        <v>10181</v>
      </c>
      <c r="B608">
        <v>22</v>
      </c>
      <c r="C608" s="27">
        <v>73.92</v>
      </c>
      <c r="D608">
        <v>10</v>
      </c>
      <c r="E608">
        <v>1626.24</v>
      </c>
      <c r="F608" s="9">
        <f t="shared" si="18"/>
        <v>37937</v>
      </c>
      <c r="G608" s="1">
        <v>37937</v>
      </c>
      <c r="H608" t="s">
        <v>25</v>
      </c>
      <c r="I608">
        <v>4</v>
      </c>
      <c r="J608">
        <v>11</v>
      </c>
      <c r="K608">
        <v>2003</v>
      </c>
      <c r="L608" t="s">
        <v>181</v>
      </c>
      <c r="M608">
        <v>77</v>
      </c>
      <c r="N608" t="s">
        <v>585</v>
      </c>
      <c r="O608" t="s">
        <v>73</v>
      </c>
      <c r="P608" t="s">
        <v>74</v>
      </c>
      <c r="Q608" t="s">
        <v>75</v>
      </c>
      <c r="S608" t="s">
        <v>76</v>
      </c>
      <c r="U608" t="s">
        <v>77</v>
      </c>
      <c r="V608" t="s">
        <v>78</v>
      </c>
      <c r="W608" t="s">
        <v>42</v>
      </c>
      <c r="X608" t="s">
        <v>79</v>
      </c>
      <c r="Y608" t="s">
        <v>80</v>
      </c>
      <c r="Z608" t="s">
        <v>36</v>
      </c>
      <c r="AA608" t="str">
        <f t="shared" si="19"/>
        <v>Oeztan Veysel</v>
      </c>
    </row>
    <row r="609" spans="1:27" x14ac:dyDescent="0.45">
      <c r="A609">
        <v>10192</v>
      </c>
      <c r="B609">
        <v>45</v>
      </c>
      <c r="C609" s="27">
        <v>90.86</v>
      </c>
      <c r="D609">
        <v>15</v>
      </c>
      <c r="E609">
        <v>4088.7</v>
      </c>
      <c r="F609" s="9">
        <f t="shared" si="18"/>
        <v>37945</v>
      </c>
      <c r="G609" s="1">
        <v>37945</v>
      </c>
      <c r="H609" t="s">
        <v>25</v>
      </c>
      <c r="I609">
        <v>4</v>
      </c>
      <c r="J609">
        <v>11</v>
      </c>
      <c r="K609">
        <v>2003</v>
      </c>
      <c r="L609" t="s">
        <v>181</v>
      </c>
      <c r="M609">
        <v>77</v>
      </c>
      <c r="N609" t="s">
        <v>585</v>
      </c>
      <c r="O609" t="s">
        <v>277</v>
      </c>
      <c r="P609">
        <v>6035558647</v>
      </c>
      <c r="Q609" t="s">
        <v>278</v>
      </c>
      <c r="S609" t="s">
        <v>279</v>
      </c>
      <c r="T609" t="s">
        <v>280</v>
      </c>
      <c r="U609">
        <v>62005</v>
      </c>
      <c r="V609" t="s">
        <v>32</v>
      </c>
      <c r="W609" t="s">
        <v>33</v>
      </c>
      <c r="X609" t="s">
        <v>56</v>
      </c>
      <c r="Y609" t="s">
        <v>276</v>
      </c>
      <c r="Z609" t="s">
        <v>51</v>
      </c>
      <c r="AA609" t="str">
        <f t="shared" si="19"/>
        <v>Young Valarie</v>
      </c>
    </row>
    <row r="610" spans="1:27" x14ac:dyDescent="0.45">
      <c r="A610">
        <v>10203</v>
      </c>
      <c r="B610">
        <v>45</v>
      </c>
      <c r="C610" s="27">
        <v>85.47</v>
      </c>
      <c r="D610">
        <v>4</v>
      </c>
      <c r="E610">
        <v>3846.15</v>
      </c>
      <c r="F610" s="9">
        <f t="shared" si="18"/>
        <v>37957</v>
      </c>
      <c r="G610" s="1">
        <v>37957</v>
      </c>
      <c r="H610" t="s">
        <v>25</v>
      </c>
      <c r="I610">
        <v>4</v>
      </c>
      <c r="J610">
        <v>12</v>
      </c>
      <c r="K610">
        <v>2003</v>
      </c>
      <c r="L610" t="s">
        <v>181</v>
      </c>
      <c r="M610">
        <v>77</v>
      </c>
      <c r="N610" t="s">
        <v>585</v>
      </c>
      <c r="O610" t="s">
        <v>174</v>
      </c>
      <c r="P610" t="s">
        <v>175</v>
      </c>
      <c r="Q610" t="s">
        <v>176</v>
      </c>
      <c r="S610" t="s">
        <v>177</v>
      </c>
      <c r="U610">
        <v>28034</v>
      </c>
      <c r="V610" t="s">
        <v>178</v>
      </c>
      <c r="W610" t="s">
        <v>42</v>
      </c>
      <c r="X610" t="s">
        <v>179</v>
      </c>
      <c r="Y610" t="s">
        <v>180</v>
      </c>
      <c r="Z610" t="s">
        <v>51</v>
      </c>
      <c r="AA610" t="str">
        <f t="shared" si="19"/>
        <v>Freyre Diego</v>
      </c>
    </row>
    <row r="611" spans="1:27" x14ac:dyDescent="0.45">
      <c r="A611">
        <v>10212</v>
      </c>
      <c r="B611">
        <v>20</v>
      </c>
      <c r="C611" s="27">
        <v>66.989999999999995</v>
      </c>
      <c r="D611">
        <v>14</v>
      </c>
      <c r="E611">
        <v>1339.8</v>
      </c>
      <c r="F611" s="9">
        <f t="shared" si="18"/>
        <v>38002</v>
      </c>
      <c r="G611" s="1">
        <v>38002</v>
      </c>
      <c r="H611" t="s">
        <v>25</v>
      </c>
      <c r="I611">
        <v>1</v>
      </c>
      <c r="J611">
        <v>1</v>
      </c>
      <c r="K611">
        <v>2004</v>
      </c>
      <c r="L611" t="s">
        <v>181</v>
      </c>
      <c r="M611">
        <v>77</v>
      </c>
      <c r="N611" t="s">
        <v>585</v>
      </c>
      <c r="O611" t="s">
        <v>174</v>
      </c>
      <c r="P611" t="s">
        <v>175</v>
      </c>
      <c r="Q611" t="s">
        <v>176</v>
      </c>
      <c r="S611" t="s">
        <v>177</v>
      </c>
      <c r="U611">
        <v>28034</v>
      </c>
      <c r="V611" t="s">
        <v>178</v>
      </c>
      <c r="W611" t="s">
        <v>42</v>
      </c>
      <c r="X611" t="s">
        <v>179</v>
      </c>
      <c r="Y611" t="s">
        <v>180</v>
      </c>
      <c r="Z611" t="s">
        <v>36</v>
      </c>
      <c r="AA611" t="str">
        <f t="shared" si="19"/>
        <v>Freyre Diego</v>
      </c>
    </row>
    <row r="612" spans="1:27" x14ac:dyDescent="0.45">
      <c r="A612">
        <v>10225</v>
      </c>
      <c r="B612">
        <v>47</v>
      </c>
      <c r="C612" s="27">
        <v>64.680000000000007</v>
      </c>
      <c r="D612">
        <v>5</v>
      </c>
      <c r="E612">
        <v>3039.96</v>
      </c>
      <c r="F612" s="9">
        <f t="shared" si="18"/>
        <v>38039</v>
      </c>
      <c r="G612" s="1">
        <v>38039</v>
      </c>
      <c r="H612" t="s">
        <v>25</v>
      </c>
      <c r="I612">
        <v>1</v>
      </c>
      <c r="J612">
        <v>2</v>
      </c>
      <c r="K612">
        <v>2004</v>
      </c>
      <c r="L612" t="s">
        <v>181</v>
      </c>
      <c r="M612">
        <v>77</v>
      </c>
      <c r="N612" t="s">
        <v>585</v>
      </c>
      <c r="O612" t="s">
        <v>446</v>
      </c>
      <c r="P612" t="s">
        <v>447</v>
      </c>
      <c r="Q612" t="s">
        <v>448</v>
      </c>
      <c r="S612" t="s">
        <v>449</v>
      </c>
      <c r="U612">
        <v>1203</v>
      </c>
      <c r="V612" t="s">
        <v>450</v>
      </c>
      <c r="W612" t="s">
        <v>42</v>
      </c>
      <c r="X612" t="s">
        <v>451</v>
      </c>
      <c r="Y612" t="s">
        <v>103</v>
      </c>
      <c r="Z612" t="s">
        <v>51</v>
      </c>
      <c r="AA612" t="str">
        <f t="shared" si="19"/>
        <v>Holz Michael</v>
      </c>
    </row>
    <row r="613" spans="1:27" x14ac:dyDescent="0.45">
      <c r="A613">
        <v>10239</v>
      </c>
      <c r="B613">
        <v>46</v>
      </c>
      <c r="C613" s="27">
        <v>73.92</v>
      </c>
      <c r="D613">
        <v>4</v>
      </c>
      <c r="E613">
        <v>3400.32</v>
      </c>
      <c r="F613" s="9">
        <f t="shared" si="18"/>
        <v>38089</v>
      </c>
      <c r="G613" s="1">
        <v>38089</v>
      </c>
      <c r="H613" t="s">
        <v>25</v>
      </c>
      <c r="I613">
        <v>2</v>
      </c>
      <c r="J613">
        <v>4</v>
      </c>
      <c r="K613">
        <v>2004</v>
      </c>
      <c r="L613" t="s">
        <v>181</v>
      </c>
      <c r="M613">
        <v>77</v>
      </c>
      <c r="N613" t="s">
        <v>585</v>
      </c>
      <c r="O613" t="s">
        <v>391</v>
      </c>
      <c r="P613" t="s">
        <v>392</v>
      </c>
      <c r="Q613" t="s">
        <v>393</v>
      </c>
      <c r="S613" t="s">
        <v>394</v>
      </c>
      <c r="U613">
        <v>90110</v>
      </c>
      <c r="V613" t="s">
        <v>130</v>
      </c>
      <c r="W613" t="s">
        <v>42</v>
      </c>
      <c r="X613" t="s">
        <v>395</v>
      </c>
      <c r="Y613" t="s">
        <v>396</v>
      </c>
      <c r="Z613" t="s">
        <v>51</v>
      </c>
      <c r="AA613" t="str">
        <f t="shared" si="19"/>
        <v>Koskitalo Pirkko</v>
      </c>
    </row>
    <row r="614" spans="1:27" x14ac:dyDescent="0.45">
      <c r="A614">
        <v>10253</v>
      </c>
      <c r="B614">
        <v>23</v>
      </c>
      <c r="C614" s="27">
        <v>83.93</v>
      </c>
      <c r="D614">
        <v>9</v>
      </c>
      <c r="E614">
        <v>1930.39</v>
      </c>
      <c r="F614" s="9">
        <f t="shared" si="18"/>
        <v>38139</v>
      </c>
      <c r="G614" s="1">
        <v>38139</v>
      </c>
      <c r="H614" t="s">
        <v>339</v>
      </c>
      <c r="I614">
        <v>2</v>
      </c>
      <c r="J614">
        <v>6</v>
      </c>
      <c r="K614">
        <v>2004</v>
      </c>
      <c r="L614" t="s">
        <v>181</v>
      </c>
      <c r="M614">
        <v>77</v>
      </c>
      <c r="N614" t="s">
        <v>585</v>
      </c>
      <c r="O614" t="s">
        <v>165</v>
      </c>
      <c r="P614" t="s">
        <v>166</v>
      </c>
      <c r="Q614" t="s">
        <v>167</v>
      </c>
      <c r="S614" t="s">
        <v>168</v>
      </c>
      <c r="U614" t="s">
        <v>169</v>
      </c>
      <c r="V614" t="s">
        <v>170</v>
      </c>
      <c r="W614" t="s">
        <v>42</v>
      </c>
      <c r="X614" t="s">
        <v>171</v>
      </c>
      <c r="Y614" t="s">
        <v>172</v>
      </c>
      <c r="Z614" t="s">
        <v>36</v>
      </c>
      <c r="AA614" t="str">
        <f t="shared" si="19"/>
        <v>Devon Elizabeth</v>
      </c>
    </row>
    <row r="615" spans="1:27" x14ac:dyDescent="0.45">
      <c r="A615">
        <v>10266</v>
      </c>
      <c r="B615">
        <v>33</v>
      </c>
      <c r="C615" s="27">
        <v>74.69</v>
      </c>
      <c r="D615">
        <v>10</v>
      </c>
      <c r="E615">
        <v>2464.77</v>
      </c>
      <c r="F615" s="9">
        <f t="shared" si="18"/>
        <v>38174</v>
      </c>
      <c r="G615" s="1">
        <v>38174</v>
      </c>
      <c r="H615" t="s">
        <v>25</v>
      </c>
      <c r="I615">
        <v>3</v>
      </c>
      <c r="J615">
        <v>7</v>
      </c>
      <c r="K615">
        <v>2004</v>
      </c>
      <c r="L615" t="s">
        <v>181</v>
      </c>
      <c r="M615">
        <v>77</v>
      </c>
      <c r="N615" t="s">
        <v>585</v>
      </c>
      <c r="O615" t="s">
        <v>452</v>
      </c>
      <c r="P615" t="s">
        <v>453</v>
      </c>
      <c r="Q615" t="s">
        <v>454</v>
      </c>
      <c r="S615" t="s">
        <v>455</v>
      </c>
      <c r="U615">
        <v>42100</v>
      </c>
      <c r="V615" t="s">
        <v>258</v>
      </c>
      <c r="W615" t="s">
        <v>42</v>
      </c>
      <c r="X615" t="s">
        <v>456</v>
      </c>
      <c r="Y615" t="s">
        <v>457</v>
      </c>
      <c r="Z615" t="s">
        <v>36</v>
      </c>
      <c r="AA615" t="str">
        <f t="shared" si="19"/>
        <v>Moroni Maurizio</v>
      </c>
    </row>
    <row r="616" spans="1:27" x14ac:dyDescent="0.45">
      <c r="A616">
        <v>10278</v>
      </c>
      <c r="B616">
        <v>29</v>
      </c>
      <c r="C616" s="27">
        <v>90.86</v>
      </c>
      <c r="D616">
        <v>10</v>
      </c>
      <c r="E616">
        <v>2634.94</v>
      </c>
      <c r="F616" s="9">
        <f t="shared" si="18"/>
        <v>38205</v>
      </c>
      <c r="G616" s="1">
        <v>38205</v>
      </c>
      <c r="H616" t="s">
        <v>25</v>
      </c>
      <c r="I616">
        <v>3</v>
      </c>
      <c r="J616">
        <v>8</v>
      </c>
      <c r="K616">
        <v>2004</v>
      </c>
      <c r="L616" t="s">
        <v>181</v>
      </c>
      <c r="M616">
        <v>77</v>
      </c>
      <c r="N616" t="s">
        <v>585</v>
      </c>
      <c r="O616" t="s">
        <v>539</v>
      </c>
      <c r="P616">
        <v>7025551838</v>
      </c>
      <c r="Q616" t="s">
        <v>540</v>
      </c>
      <c r="S616" t="s">
        <v>541</v>
      </c>
      <c r="T616" t="s">
        <v>542</v>
      </c>
      <c r="U616">
        <v>83030</v>
      </c>
      <c r="V616" t="s">
        <v>32</v>
      </c>
      <c r="W616" t="s">
        <v>33</v>
      </c>
      <c r="X616" t="s">
        <v>113</v>
      </c>
      <c r="Y616" t="s">
        <v>400</v>
      </c>
      <c r="Z616" t="s">
        <v>36</v>
      </c>
      <c r="AA616" t="str">
        <f t="shared" si="19"/>
        <v>King Sue</v>
      </c>
    </row>
    <row r="617" spans="1:27" x14ac:dyDescent="0.45">
      <c r="A617">
        <v>10287</v>
      </c>
      <c r="B617">
        <v>44</v>
      </c>
      <c r="C617" s="27">
        <v>82.39</v>
      </c>
      <c r="D617">
        <v>8</v>
      </c>
      <c r="E617">
        <v>3625.16</v>
      </c>
      <c r="F617" s="9">
        <f t="shared" si="18"/>
        <v>38229</v>
      </c>
      <c r="G617" s="1">
        <v>38229</v>
      </c>
      <c r="H617" t="s">
        <v>25</v>
      </c>
      <c r="I617">
        <v>3</v>
      </c>
      <c r="J617">
        <v>8</v>
      </c>
      <c r="K617">
        <v>2004</v>
      </c>
      <c r="L617" t="s">
        <v>181</v>
      </c>
      <c r="M617">
        <v>77</v>
      </c>
      <c r="N617" t="s">
        <v>585</v>
      </c>
      <c r="O617" t="s">
        <v>446</v>
      </c>
      <c r="P617" t="s">
        <v>447</v>
      </c>
      <c r="Q617" t="s">
        <v>448</v>
      </c>
      <c r="S617" t="s">
        <v>449</v>
      </c>
      <c r="U617">
        <v>1203</v>
      </c>
      <c r="V617" t="s">
        <v>450</v>
      </c>
      <c r="W617" t="s">
        <v>42</v>
      </c>
      <c r="X617" t="s">
        <v>451</v>
      </c>
      <c r="Y617" t="s">
        <v>103</v>
      </c>
      <c r="Z617" t="s">
        <v>51</v>
      </c>
      <c r="AA617" t="str">
        <f t="shared" si="19"/>
        <v>Holz Michael</v>
      </c>
    </row>
    <row r="618" spans="1:27" x14ac:dyDescent="0.45">
      <c r="A618">
        <v>10300</v>
      </c>
      <c r="B618">
        <v>41</v>
      </c>
      <c r="C618" s="27">
        <v>92.4</v>
      </c>
      <c r="D618">
        <v>1</v>
      </c>
      <c r="E618">
        <v>3788.4</v>
      </c>
      <c r="F618" s="9">
        <f t="shared" si="18"/>
        <v>37898</v>
      </c>
      <c r="G618" s="1">
        <v>37898</v>
      </c>
      <c r="H618" t="s">
        <v>25</v>
      </c>
      <c r="I618">
        <v>4</v>
      </c>
      <c r="J618">
        <v>10</v>
      </c>
      <c r="K618">
        <v>2003</v>
      </c>
      <c r="L618" t="s">
        <v>181</v>
      </c>
      <c r="M618">
        <v>77</v>
      </c>
      <c r="N618" t="s">
        <v>585</v>
      </c>
      <c r="O618" t="s">
        <v>462</v>
      </c>
      <c r="P618" t="s">
        <v>463</v>
      </c>
      <c r="Q618" t="s">
        <v>464</v>
      </c>
      <c r="S618" t="s">
        <v>465</v>
      </c>
      <c r="U618">
        <v>60528</v>
      </c>
      <c r="V618" t="s">
        <v>443</v>
      </c>
      <c r="W618" t="s">
        <v>42</v>
      </c>
      <c r="X618" t="s">
        <v>466</v>
      </c>
      <c r="Y618" t="s">
        <v>414</v>
      </c>
      <c r="Z618" t="s">
        <v>51</v>
      </c>
      <c r="AA618" t="str">
        <f t="shared" si="19"/>
        <v>Keitel Roland</v>
      </c>
    </row>
    <row r="619" spans="1:27" x14ac:dyDescent="0.45">
      <c r="A619">
        <v>10310</v>
      </c>
      <c r="B619">
        <v>20</v>
      </c>
      <c r="C619" s="27">
        <v>91.63</v>
      </c>
      <c r="D619">
        <v>6</v>
      </c>
      <c r="E619">
        <v>1832.6</v>
      </c>
      <c r="F619" s="9">
        <f t="shared" si="18"/>
        <v>38276</v>
      </c>
      <c r="G619" s="1">
        <v>38276</v>
      </c>
      <c r="H619" t="s">
        <v>25</v>
      </c>
      <c r="I619">
        <v>4</v>
      </c>
      <c r="J619">
        <v>10</v>
      </c>
      <c r="K619">
        <v>2004</v>
      </c>
      <c r="L619" t="s">
        <v>181</v>
      </c>
      <c r="M619">
        <v>77</v>
      </c>
      <c r="N619" t="s">
        <v>585</v>
      </c>
      <c r="O619" t="s">
        <v>439</v>
      </c>
      <c r="P619" t="s">
        <v>440</v>
      </c>
      <c r="Q619" t="s">
        <v>441</v>
      </c>
      <c r="S619" t="s">
        <v>442</v>
      </c>
      <c r="U619">
        <v>50739</v>
      </c>
      <c r="V619" t="s">
        <v>443</v>
      </c>
      <c r="W619" t="s">
        <v>42</v>
      </c>
      <c r="X619" t="s">
        <v>444</v>
      </c>
      <c r="Y619" t="s">
        <v>445</v>
      </c>
      <c r="Z619" t="s">
        <v>36</v>
      </c>
      <c r="AA619" t="str">
        <f t="shared" si="19"/>
        <v>Pfalzheim Henriette</v>
      </c>
    </row>
    <row r="620" spans="1:27" x14ac:dyDescent="0.45">
      <c r="A620">
        <v>10321</v>
      </c>
      <c r="B620">
        <v>37</v>
      </c>
      <c r="C620" s="27">
        <v>78.540000000000006</v>
      </c>
      <c r="D620">
        <v>14</v>
      </c>
      <c r="E620">
        <v>2905.98</v>
      </c>
      <c r="F620" s="9">
        <f t="shared" si="18"/>
        <v>38295</v>
      </c>
      <c r="G620" s="1">
        <v>38295</v>
      </c>
      <c r="H620" t="s">
        <v>25</v>
      </c>
      <c r="I620">
        <v>4</v>
      </c>
      <c r="J620">
        <v>11</v>
      </c>
      <c r="K620">
        <v>2004</v>
      </c>
      <c r="L620" t="s">
        <v>181</v>
      </c>
      <c r="M620">
        <v>77</v>
      </c>
      <c r="N620" t="s">
        <v>585</v>
      </c>
      <c r="O620" t="s">
        <v>160</v>
      </c>
      <c r="P620">
        <v>5085552555</v>
      </c>
      <c r="Q620" t="s">
        <v>161</v>
      </c>
      <c r="S620" t="s">
        <v>162</v>
      </c>
      <c r="T620" t="s">
        <v>123</v>
      </c>
      <c r="U620">
        <v>50553</v>
      </c>
      <c r="V620" t="s">
        <v>32</v>
      </c>
      <c r="W620" t="s">
        <v>33</v>
      </c>
      <c r="X620" t="s">
        <v>163</v>
      </c>
      <c r="Y620" t="s">
        <v>164</v>
      </c>
      <c r="Z620" t="s">
        <v>36</v>
      </c>
      <c r="AA620" t="str">
        <f t="shared" si="19"/>
        <v>Benitez Violeta</v>
      </c>
    </row>
    <row r="621" spans="1:27" x14ac:dyDescent="0.45">
      <c r="A621">
        <v>10329</v>
      </c>
      <c r="B621">
        <v>29</v>
      </c>
      <c r="C621" s="27">
        <v>100</v>
      </c>
      <c r="D621">
        <v>9</v>
      </c>
      <c r="E621">
        <v>2954.81</v>
      </c>
      <c r="F621" s="9">
        <f t="shared" si="18"/>
        <v>38306</v>
      </c>
      <c r="G621" s="1">
        <v>38306</v>
      </c>
      <c r="H621" t="s">
        <v>25</v>
      </c>
      <c r="I621">
        <v>4</v>
      </c>
      <c r="J621">
        <v>11</v>
      </c>
      <c r="K621">
        <v>2004</v>
      </c>
      <c r="L621" t="s">
        <v>181</v>
      </c>
      <c r="M621">
        <v>77</v>
      </c>
      <c r="N621" t="s">
        <v>585</v>
      </c>
      <c r="O621" t="s">
        <v>28</v>
      </c>
      <c r="P621">
        <v>2125557818</v>
      </c>
      <c r="Q621" t="s">
        <v>29</v>
      </c>
      <c r="S621" t="s">
        <v>30</v>
      </c>
      <c r="T621" t="s">
        <v>31</v>
      </c>
      <c r="U621">
        <v>10022</v>
      </c>
      <c r="V621" t="s">
        <v>32</v>
      </c>
      <c r="W621" t="s">
        <v>33</v>
      </c>
      <c r="X621" t="s">
        <v>34</v>
      </c>
      <c r="Y621" t="s">
        <v>35</v>
      </c>
      <c r="Z621" t="s">
        <v>36</v>
      </c>
      <c r="AA621" t="str">
        <f t="shared" si="19"/>
        <v>Yu Kwai</v>
      </c>
    </row>
    <row r="622" spans="1:27" x14ac:dyDescent="0.45">
      <c r="A622">
        <v>10342</v>
      </c>
      <c r="B622">
        <v>55</v>
      </c>
      <c r="C622" s="27">
        <v>65.45</v>
      </c>
      <c r="D622">
        <v>1</v>
      </c>
      <c r="E622">
        <v>3599.75</v>
      </c>
      <c r="F622" s="9">
        <f t="shared" si="18"/>
        <v>38315</v>
      </c>
      <c r="G622" s="1">
        <v>38315</v>
      </c>
      <c r="H622" t="s">
        <v>25</v>
      </c>
      <c r="I622">
        <v>4</v>
      </c>
      <c r="J622">
        <v>11</v>
      </c>
      <c r="K622">
        <v>2004</v>
      </c>
      <c r="L622" t="s">
        <v>181</v>
      </c>
      <c r="M622">
        <v>77</v>
      </c>
      <c r="N622" t="s">
        <v>585</v>
      </c>
      <c r="O622" t="s">
        <v>89</v>
      </c>
      <c r="P622" t="s">
        <v>90</v>
      </c>
      <c r="Q622" t="s">
        <v>91</v>
      </c>
      <c r="R622" t="s">
        <v>92</v>
      </c>
      <c r="S622" t="s">
        <v>93</v>
      </c>
      <c r="T622" t="s">
        <v>94</v>
      </c>
      <c r="U622">
        <v>3004</v>
      </c>
      <c r="V622" t="s">
        <v>95</v>
      </c>
      <c r="W622" t="s">
        <v>96</v>
      </c>
      <c r="X622" t="s">
        <v>97</v>
      </c>
      <c r="Y622" t="s">
        <v>98</v>
      </c>
      <c r="Z622" t="s">
        <v>51</v>
      </c>
      <c r="AA622" t="str">
        <f t="shared" si="19"/>
        <v>Ferguson Peter</v>
      </c>
    </row>
    <row r="623" spans="1:27" x14ac:dyDescent="0.45">
      <c r="A623">
        <v>10363</v>
      </c>
      <c r="B623">
        <v>22</v>
      </c>
      <c r="C623" s="27">
        <v>100</v>
      </c>
      <c r="D623">
        <v>7</v>
      </c>
      <c r="E623">
        <v>3686.54</v>
      </c>
      <c r="F623" s="9">
        <f t="shared" si="18"/>
        <v>38358</v>
      </c>
      <c r="G623" s="1">
        <v>38358</v>
      </c>
      <c r="H623" t="s">
        <v>25</v>
      </c>
      <c r="I623">
        <v>1</v>
      </c>
      <c r="J623">
        <v>1</v>
      </c>
      <c r="K623">
        <v>2005</v>
      </c>
      <c r="L623" t="s">
        <v>181</v>
      </c>
      <c r="M623">
        <v>77</v>
      </c>
      <c r="N623" t="s">
        <v>585</v>
      </c>
      <c r="O623" t="s">
        <v>467</v>
      </c>
      <c r="P623" t="s">
        <v>468</v>
      </c>
      <c r="Q623" t="s">
        <v>469</v>
      </c>
      <c r="S623" t="s">
        <v>470</v>
      </c>
      <c r="U623" t="s">
        <v>471</v>
      </c>
      <c r="V623" t="s">
        <v>130</v>
      </c>
      <c r="W623" t="s">
        <v>42</v>
      </c>
      <c r="X623" t="s">
        <v>472</v>
      </c>
      <c r="Y623" t="s">
        <v>473</v>
      </c>
      <c r="Z623" t="s">
        <v>51</v>
      </c>
      <c r="AA623" t="str">
        <f t="shared" si="19"/>
        <v>Suominen Kalle</v>
      </c>
    </row>
    <row r="624" spans="1:27" x14ac:dyDescent="0.45">
      <c r="A624">
        <v>10377</v>
      </c>
      <c r="B624">
        <v>31</v>
      </c>
      <c r="C624" s="27">
        <v>67.760000000000005</v>
      </c>
      <c r="D624">
        <v>4</v>
      </c>
      <c r="E624">
        <v>2100.56</v>
      </c>
      <c r="F624" s="9">
        <f t="shared" si="18"/>
        <v>38392</v>
      </c>
      <c r="G624" s="1">
        <v>38392</v>
      </c>
      <c r="H624" t="s">
        <v>25</v>
      </c>
      <c r="I624">
        <v>1</v>
      </c>
      <c r="J624">
        <v>2</v>
      </c>
      <c r="K624">
        <v>2005</v>
      </c>
      <c r="L624" t="s">
        <v>181</v>
      </c>
      <c r="M624">
        <v>77</v>
      </c>
      <c r="N624" t="s">
        <v>585</v>
      </c>
      <c r="O624" t="s">
        <v>126</v>
      </c>
      <c r="P624" t="s">
        <v>127</v>
      </c>
      <c r="Q624" t="s">
        <v>128</v>
      </c>
      <c r="S624" t="s">
        <v>129</v>
      </c>
      <c r="U624">
        <v>21240</v>
      </c>
      <c r="V624" t="s">
        <v>130</v>
      </c>
      <c r="W624" t="s">
        <v>42</v>
      </c>
      <c r="X624" t="s">
        <v>131</v>
      </c>
      <c r="Y624" t="s">
        <v>132</v>
      </c>
      <c r="Z624" t="s">
        <v>36</v>
      </c>
      <c r="AA624" t="str">
        <f t="shared" si="19"/>
        <v>Karttunen Matti</v>
      </c>
    </row>
    <row r="625" spans="1:27" x14ac:dyDescent="0.45">
      <c r="A625">
        <v>10389</v>
      </c>
      <c r="B625">
        <v>49</v>
      </c>
      <c r="C625" s="27">
        <v>79.22</v>
      </c>
      <c r="D625">
        <v>3</v>
      </c>
      <c r="E625">
        <v>3881.78</v>
      </c>
      <c r="F625" s="9">
        <f t="shared" si="18"/>
        <v>38414</v>
      </c>
      <c r="G625" s="1">
        <v>38414</v>
      </c>
      <c r="H625" t="s">
        <v>25</v>
      </c>
      <c r="I625">
        <v>1</v>
      </c>
      <c r="J625">
        <v>3</v>
      </c>
      <c r="K625">
        <v>2005</v>
      </c>
      <c r="L625" t="s">
        <v>181</v>
      </c>
      <c r="M625">
        <v>77</v>
      </c>
      <c r="N625" t="s">
        <v>585</v>
      </c>
      <c r="O625" t="s">
        <v>261</v>
      </c>
      <c r="P625" t="s">
        <v>262</v>
      </c>
      <c r="Q625" t="s">
        <v>263</v>
      </c>
      <c r="S625" t="s">
        <v>264</v>
      </c>
      <c r="U625" t="s">
        <v>265</v>
      </c>
      <c r="V625" t="s">
        <v>188</v>
      </c>
      <c r="W625" t="s">
        <v>42</v>
      </c>
      <c r="X625" t="s">
        <v>266</v>
      </c>
      <c r="Y625" t="s">
        <v>206</v>
      </c>
      <c r="Z625" t="s">
        <v>51</v>
      </c>
      <c r="AA625" t="str">
        <f t="shared" si="19"/>
        <v>Larsson Maria</v>
      </c>
    </row>
    <row r="626" spans="1:27" x14ac:dyDescent="0.45">
      <c r="A626">
        <v>10405</v>
      </c>
      <c r="B626">
        <v>61</v>
      </c>
      <c r="C626" s="27">
        <v>73.92</v>
      </c>
      <c r="D626">
        <v>4</v>
      </c>
      <c r="E626">
        <v>4509.12</v>
      </c>
      <c r="F626" s="9">
        <f t="shared" si="18"/>
        <v>38456</v>
      </c>
      <c r="G626" s="1">
        <v>38456</v>
      </c>
      <c r="H626" t="s">
        <v>25</v>
      </c>
      <c r="I626">
        <v>2</v>
      </c>
      <c r="J626">
        <v>4</v>
      </c>
      <c r="K626">
        <v>2005</v>
      </c>
      <c r="L626" t="s">
        <v>181</v>
      </c>
      <c r="M626">
        <v>77</v>
      </c>
      <c r="N626" t="s">
        <v>585</v>
      </c>
      <c r="O626" t="s">
        <v>531</v>
      </c>
      <c r="P626" t="s">
        <v>532</v>
      </c>
      <c r="Q626" t="s">
        <v>533</v>
      </c>
      <c r="S626" t="s">
        <v>534</v>
      </c>
      <c r="U626">
        <v>67000</v>
      </c>
      <c r="V626" t="s">
        <v>41</v>
      </c>
      <c r="W626" t="s">
        <v>42</v>
      </c>
      <c r="X626" t="s">
        <v>535</v>
      </c>
      <c r="Y626" t="s">
        <v>536</v>
      </c>
      <c r="Z626" t="s">
        <v>51</v>
      </c>
      <c r="AA626" t="str">
        <f t="shared" si="19"/>
        <v>Citeaux Frederique</v>
      </c>
    </row>
    <row r="627" spans="1:27" x14ac:dyDescent="0.45">
      <c r="A627">
        <v>10419</v>
      </c>
      <c r="B627">
        <v>39</v>
      </c>
      <c r="C627" s="27">
        <v>83.93</v>
      </c>
      <c r="D627">
        <v>9</v>
      </c>
      <c r="E627">
        <v>3273.27</v>
      </c>
      <c r="F627" s="9">
        <f t="shared" si="18"/>
        <v>38489</v>
      </c>
      <c r="G627" s="1">
        <v>38489</v>
      </c>
      <c r="H627" t="s">
        <v>25</v>
      </c>
      <c r="I627">
        <v>2</v>
      </c>
      <c r="J627">
        <v>5</v>
      </c>
      <c r="K627">
        <v>2005</v>
      </c>
      <c r="L627" t="s">
        <v>181</v>
      </c>
      <c r="M627">
        <v>77</v>
      </c>
      <c r="N627" t="s">
        <v>585</v>
      </c>
      <c r="O627" t="s">
        <v>144</v>
      </c>
      <c r="P627" t="s">
        <v>145</v>
      </c>
      <c r="Q627" t="s">
        <v>146</v>
      </c>
      <c r="S627" t="s">
        <v>147</v>
      </c>
      <c r="U627">
        <v>5020</v>
      </c>
      <c r="V627" t="s">
        <v>148</v>
      </c>
      <c r="W627" t="s">
        <v>42</v>
      </c>
      <c r="X627" t="s">
        <v>149</v>
      </c>
      <c r="Y627" t="s">
        <v>150</v>
      </c>
      <c r="Z627" t="s">
        <v>51</v>
      </c>
      <c r="AA627" t="str">
        <f t="shared" si="19"/>
        <v>Pipps Georg</v>
      </c>
    </row>
    <row r="628" spans="1:27" x14ac:dyDescent="0.45">
      <c r="A628">
        <v>10109</v>
      </c>
      <c r="B628">
        <v>38</v>
      </c>
      <c r="C628" s="27">
        <v>100</v>
      </c>
      <c r="D628">
        <v>3</v>
      </c>
      <c r="E628">
        <v>4432.7</v>
      </c>
      <c r="F628" s="9">
        <f t="shared" si="18"/>
        <v>37690</v>
      </c>
      <c r="G628" s="1">
        <v>37690</v>
      </c>
      <c r="H628" t="s">
        <v>25</v>
      </c>
      <c r="I628">
        <v>1</v>
      </c>
      <c r="J628">
        <v>3</v>
      </c>
      <c r="K628">
        <v>2003</v>
      </c>
      <c r="L628" t="s">
        <v>181</v>
      </c>
      <c r="M628">
        <v>142</v>
      </c>
      <c r="N628" t="s">
        <v>586</v>
      </c>
      <c r="O628" t="s">
        <v>309</v>
      </c>
      <c r="P628">
        <v>2155559857</v>
      </c>
      <c r="Q628" t="s">
        <v>310</v>
      </c>
      <c r="S628" t="s">
        <v>216</v>
      </c>
      <c r="T628" t="s">
        <v>142</v>
      </c>
      <c r="U628">
        <v>71270</v>
      </c>
      <c r="V628" t="s">
        <v>32</v>
      </c>
      <c r="W628" t="s">
        <v>33</v>
      </c>
      <c r="X628" t="s">
        <v>124</v>
      </c>
      <c r="Y628" t="s">
        <v>311</v>
      </c>
      <c r="Z628" t="s">
        <v>51</v>
      </c>
      <c r="AA628" t="str">
        <f t="shared" si="19"/>
        <v>Hernandez Rosa</v>
      </c>
    </row>
    <row r="629" spans="1:27" x14ac:dyDescent="0.45">
      <c r="A629">
        <v>10122</v>
      </c>
      <c r="B629">
        <v>31</v>
      </c>
      <c r="C629" s="27">
        <v>100</v>
      </c>
      <c r="D629">
        <v>1</v>
      </c>
      <c r="E629">
        <v>4100.99</v>
      </c>
      <c r="F629" s="9">
        <f t="shared" si="18"/>
        <v>37749</v>
      </c>
      <c r="G629" s="1">
        <v>37749</v>
      </c>
      <c r="H629" t="s">
        <v>25</v>
      </c>
      <c r="I629">
        <v>2</v>
      </c>
      <c r="J629">
        <v>5</v>
      </c>
      <c r="K629">
        <v>2003</v>
      </c>
      <c r="L629" t="s">
        <v>181</v>
      </c>
      <c r="M629">
        <v>142</v>
      </c>
      <c r="N629" t="s">
        <v>586</v>
      </c>
      <c r="O629" t="s">
        <v>433</v>
      </c>
      <c r="P629" t="s">
        <v>434</v>
      </c>
      <c r="Q629" t="s">
        <v>435</v>
      </c>
      <c r="S629" t="s">
        <v>436</v>
      </c>
      <c r="U629">
        <v>13008</v>
      </c>
      <c r="V629" t="s">
        <v>41</v>
      </c>
      <c r="W629" t="s">
        <v>42</v>
      </c>
      <c r="X629" t="s">
        <v>437</v>
      </c>
      <c r="Y629" t="s">
        <v>438</v>
      </c>
      <c r="Z629" t="s">
        <v>51</v>
      </c>
      <c r="AA629" t="str">
        <f t="shared" si="19"/>
        <v>Lebihan Laurence</v>
      </c>
    </row>
    <row r="630" spans="1:27" x14ac:dyDescent="0.45">
      <c r="A630">
        <v>10136</v>
      </c>
      <c r="B630">
        <v>36</v>
      </c>
      <c r="C630" s="27">
        <v>100</v>
      </c>
      <c r="D630">
        <v>1</v>
      </c>
      <c r="E630">
        <v>5274.72</v>
      </c>
      <c r="F630" s="9">
        <f t="shared" si="18"/>
        <v>37806</v>
      </c>
      <c r="G630" s="1">
        <v>37806</v>
      </c>
      <c r="H630" t="s">
        <v>25</v>
      </c>
      <c r="I630">
        <v>3</v>
      </c>
      <c r="J630">
        <v>7</v>
      </c>
      <c r="K630">
        <v>2003</v>
      </c>
      <c r="L630" t="s">
        <v>181</v>
      </c>
      <c r="M630">
        <v>142</v>
      </c>
      <c r="N630" t="s">
        <v>586</v>
      </c>
      <c r="O630" t="s">
        <v>340</v>
      </c>
      <c r="P630" t="s">
        <v>341</v>
      </c>
      <c r="Q630" t="s">
        <v>342</v>
      </c>
      <c r="S630" t="s">
        <v>343</v>
      </c>
      <c r="U630">
        <v>31000</v>
      </c>
      <c r="V630" t="s">
        <v>41</v>
      </c>
      <c r="W630" t="s">
        <v>42</v>
      </c>
      <c r="X630" t="s">
        <v>344</v>
      </c>
      <c r="Y630" t="s">
        <v>345</v>
      </c>
      <c r="Z630" t="s">
        <v>51</v>
      </c>
      <c r="AA630" t="str">
        <f t="shared" si="19"/>
        <v>Roulet Annette</v>
      </c>
    </row>
    <row r="631" spans="1:27" x14ac:dyDescent="0.45">
      <c r="A631">
        <v>10148</v>
      </c>
      <c r="B631">
        <v>25</v>
      </c>
      <c r="C631" s="27">
        <v>100</v>
      </c>
      <c r="D631">
        <v>12</v>
      </c>
      <c r="E631">
        <v>4232</v>
      </c>
      <c r="F631" s="9">
        <f t="shared" si="18"/>
        <v>37875</v>
      </c>
      <c r="G631" s="1">
        <v>37875</v>
      </c>
      <c r="H631" t="s">
        <v>25</v>
      </c>
      <c r="I631">
        <v>3</v>
      </c>
      <c r="J631">
        <v>9</v>
      </c>
      <c r="K631">
        <v>2003</v>
      </c>
      <c r="L631" t="s">
        <v>181</v>
      </c>
      <c r="M631">
        <v>142</v>
      </c>
      <c r="N631" t="s">
        <v>586</v>
      </c>
      <c r="O631" t="s">
        <v>285</v>
      </c>
      <c r="P631" t="s">
        <v>286</v>
      </c>
      <c r="Q631" t="s">
        <v>287</v>
      </c>
      <c r="R631" t="s">
        <v>288</v>
      </c>
      <c r="S631" t="s">
        <v>289</v>
      </c>
      <c r="T631" t="s">
        <v>157</v>
      </c>
      <c r="U631">
        <v>2060</v>
      </c>
      <c r="V631" t="s">
        <v>95</v>
      </c>
      <c r="W631" t="s">
        <v>96</v>
      </c>
      <c r="X631" t="s">
        <v>290</v>
      </c>
      <c r="Y631" t="s">
        <v>291</v>
      </c>
      <c r="Z631" t="s">
        <v>51</v>
      </c>
      <c r="AA631" t="str">
        <f t="shared" si="19"/>
        <v>O'Hara Anna</v>
      </c>
    </row>
    <row r="632" spans="1:27" x14ac:dyDescent="0.45">
      <c r="A632">
        <v>10161</v>
      </c>
      <c r="B632">
        <v>48</v>
      </c>
      <c r="C632" s="27">
        <v>100</v>
      </c>
      <c r="D632">
        <v>11</v>
      </c>
      <c r="E632">
        <v>6145.44</v>
      </c>
      <c r="F632" s="9">
        <f t="shared" si="18"/>
        <v>37911</v>
      </c>
      <c r="G632" s="1">
        <v>37911</v>
      </c>
      <c r="H632" t="s">
        <v>25</v>
      </c>
      <c r="I632">
        <v>4</v>
      </c>
      <c r="J632">
        <v>10</v>
      </c>
      <c r="K632">
        <v>2003</v>
      </c>
      <c r="L632" t="s">
        <v>181</v>
      </c>
      <c r="M632">
        <v>142</v>
      </c>
      <c r="N632" t="s">
        <v>586</v>
      </c>
      <c r="O632" t="s">
        <v>498</v>
      </c>
      <c r="P632" t="s">
        <v>499</v>
      </c>
      <c r="Q632" t="s">
        <v>500</v>
      </c>
      <c r="S632" t="s">
        <v>501</v>
      </c>
      <c r="U632">
        <v>8200</v>
      </c>
      <c r="V632" t="s">
        <v>326</v>
      </c>
      <c r="W632" t="s">
        <v>42</v>
      </c>
      <c r="X632" t="s">
        <v>502</v>
      </c>
      <c r="Y632" t="s">
        <v>503</v>
      </c>
      <c r="Z632" t="s">
        <v>51</v>
      </c>
      <c r="AA632" t="str">
        <f t="shared" si="19"/>
        <v>Ibsen Palle</v>
      </c>
    </row>
    <row r="633" spans="1:27" x14ac:dyDescent="0.45">
      <c r="A633">
        <v>10171</v>
      </c>
      <c r="B633">
        <v>35</v>
      </c>
      <c r="C633" s="27">
        <v>100</v>
      </c>
      <c r="D633">
        <v>1</v>
      </c>
      <c r="E633">
        <v>4680.2</v>
      </c>
      <c r="F633" s="9">
        <f t="shared" si="18"/>
        <v>37930</v>
      </c>
      <c r="G633" s="1">
        <v>37930</v>
      </c>
      <c r="H633" t="s">
        <v>25</v>
      </c>
      <c r="I633">
        <v>4</v>
      </c>
      <c r="J633">
        <v>11</v>
      </c>
      <c r="K633">
        <v>2003</v>
      </c>
      <c r="L633" t="s">
        <v>181</v>
      </c>
      <c r="M633">
        <v>142</v>
      </c>
      <c r="N633" t="s">
        <v>586</v>
      </c>
      <c r="O633" t="s">
        <v>292</v>
      </c>
      <c r="P633" t="s">
        <v>293</v>
      </c>
      <c r="Q633" t="s">
        <v>294</v>
      </c>
      <c r="S633" t="s">
        <v>295</v>
      </c>
      <c r="T633" t="s">
        <v>296</v>
      </c>
      <c r="U633" t="s">
        <v>297</v>
      </c>
      <c r="V633" t="s">
        <v>231</v>
      </c>
      <c r="W633" t="s">
        <v>33</v>
      </c>
      <c r="X633" t="s">
        <v>298</v>
      </c>
      <c r="Y633" t="s">
        <v>299</v>
      </c>
      <c r="Z633" t="s">
        <v>51</v>
      </c>
      <c r="AA633" t="str">
        <f t="shared" si="19"/>
        <v>Fresnisre Jean</v>
      </c>
    </row>
    <row r="634" spans="1:27" x14ac:dyDescent="0.45">
      <c r="A634">
        <v>10181</v>
      </c>
      <c r="B634">
        <v>21</v>
      </c>
      <c r="C634" s="27">
        <v>100</v>
      </c>
      <c r="D634">
        <v>5</v>
      </c>
      <c r="E634">
        <v>3286.08</v>
      </c>
      <c r="F634" s="9">
        <f t="shared" si="18"/>
        <v>37937</v>
      </c>
      <c r="G634" s="1">
        <v>37937</v>
      </c>
      <c r="H634" t="s">
        <v>25</v>
      </c>
      <c r="I634">
        <v>4</v>
      </c>
      <c r="J634">
        <v>11</v>
      </c>
      <c r="K634">
        <v>2003</v>
      </c>
      <c r="L634" t="s">
        <v>181</v>
      </c>
      <c r="M634">
        <v>142</v>
      </c>
      <c r="N634" t="s">
        <v>586</v>
      </c>
      <c r="O634" t="s">
        <v>73</v>
      </c>
      <c r="P634" t="s">
        <v>74</v>
      </c>
      <c r="Q634" t="s">
        <v>75</v>
      </c>
      <c r="S634" t="s">
        <v>76</v>
      </c>
      <c r="U634" t="s">
        <v>77</v>
      </c>
      <c r="V634" t="s">
        <v>78</v>
      </c>
      <c r="W634" t="s">
        <v>42</v>
      </c>
      <c r="X634" t="s">
        <v>79</v>
      </c>
      <c r="Y634" t="s">
        <v>80</v>
      </c>
      <c r="Z634" t="s">
        <v>51</v>
      </c>
      <c r="AA634" t="str">
        <f t="shared" si="19"/>
        <v>Oeztan Veysel</v>
      </c>
    </row>
    <row r="635" spans="1:27" x14ac:dyDescent="0.45">
      <c r="A635">
        <v>10192</v>
      </c>
      <c r="B635">
        <v>47</v>
      </c>
      <c r="C635" s="27">
        <v>100</v>
      </c>
      <c r="D635">
        <v>10</v>
      </c>
      <c r="E635">
        <v>7421.3</v>
      </c>
      <c r="F635" s="9">
        <f t="shared" si="18"/>
        <v>37945</v>
      </c>
      <c r="G635" s="1">
        <v>37945</v>
      </c>
      <c r="H635" t="s">
        <v>25</v>
      </c>
      <c r="I635">
        <v>4</v>
      </c>
      <c r="J635">
        <v>11</v>
      </c>
      <c r="K635">
        <v>2003</v>
      </c>
      <c r="L635" t="s">
        <v>181</v>
      </c>
      <c r="M635">
        <v>142</v>
      </c>
      <c r="N635" t="s">
        <v>586</v>
      </c>
      <c r="O635" t="s">
        <v>277</v>
      </c>
      <c r="P635">
        <v>6035558647</v>
      </c>
      <c r="Q635" t="s">
        <v>278</v>
      </c>
      <c r="S635" t="s">
        <v>279</v>
      </c>
      <c r="T635" t="s">
        <v>280</v>
      </c>
      <c r="U635">
        <v>62005</v>
      </c>
      <c r="V635" t="s">
        <v>32</v>
      </c>
      <c r="W635" t="s">
        <v>33</v>
      </c>
      <c r="X635" t="s">
        <v>56</v>
      </c>
      <c r="Y635" t="s">
        <v>276</v>
      </c>
      <c r="Z635" t="s">
        <v>151</v>
      </c>
      <c r="AA635" t="str">
        <f t="shared" si="19"/>
        <v>Young Valarie</v>
      </c>
    </row>
    <row r="636" spans="1:27" x14ac:dyDescent="0.45">
      <c r="A636">
        <v>10204</v>
      </c>
      <c r="B636">
        <v>38</v>
      </c>
      <c r="C636" s="27">
        <v>100</v>
      </c>
      <c r="D636">
        <v>16</v>
      </c>
      <c r="E636">
        <v>6432.64</v>
      </c>
      <c r="F636" s="9">
        <f t="shared" si="18"/>
        <v>37957</v>
      </c>
      <c r="G636" s="1">
        <v>37957</v>
      </c>
      <c r="H636" t="s">
        <v>25</v>
      </c>
      <c r="I636">
        <v>4</v>
      </c>
      <c r="J636">
        <v>12</v>
      </c>
      <c r="K636">
        <v>2003</v>
      </c>
      <c r="L636" t="s">
        <v>181</v>
      </c>
      <c r="M636">
        <v>142</v>
      </c>
      <c r="N636" t="s">
        <v>586</v>
      </c>
      <c r="O636" t="s">
        <v>475</v>
      </c>
      <c r="P636">
        <v>2125557413</v>
      </c>
      <c r="Q636" t="s">
        <v>476</v>
      </c>
      <c r="R636" t="s">
        <v>477</v>
      </c>
      <c r="S636" t="s">
        <v>30</v>
      </c>
      <c r="T636" t="s">
        <v>31</v>
      </c>
      <c r="U636">
        <v>10022</v>
      </c>
      <c r="V636" t="s">
        <v>32</v>
      </c>
      <c r="W636" t="s">
        <v>33</v>
      </c>
      <c r="X636" t="s">
        <v>56</v>
      </c>
      <c r="Y636" t="s">
        <v>478</v>
      </c>
      <c r="Z636" t="s">
        <v>51</v>
      </c>
      <c r="AA636" t="str">
        <f t="shared" si="19"/>
        <v>Young Jeff</v>
      </c>
    </row>
    <row r="637" spans="1:27" x14ac:dyDescent="0.45">
      <c r="A637">
        <v>10212</v>
      </c>
      <c r="B637">
        <v>41</v>
      </c>
      <c r="C637" s="27">
        <v>100</v>
      </c>
      <c r="D637">
        <v>9</v>
      </c>
      <c r="E637">
        <v>4840.87</v>
      </c>
      <c r="F637" s="9">
        <f t="shared" si="18"/>
        <v>38002</v>
      </c>
      <c r="G637" s="1">
        <v>38002</v>
      </c>
      <c r="H637" t="s">
        <v>25</v>
      </c>
      <c r="I637">
        <v>1</v>
      </c>
      <c r="J637">
        <v>1</v>
      </c>
      <c r="K637">
        <v>2004</v>
      </c>
      <c r="L637" t="s">
        <v>181</v>
      </c>
      <c r="M637">
        <v>142</v>
      </c>
      <c r="N637" t="s">
        <v>586</v>
      </c>
      <c r="O637" t="s">
        <v>174</v>
      </c>
      <c r="P637" t="s">
        <v>175</v>
      </c>
      <c r="Q637" t="s">
        <v>176</v>
      </c>
      <c r="S637" t="s">
        <v>177</v>
      </c>
      <c r="U637">
        <v>28034</v>
      </c>
      <c r="V637" t="s">
        <v>178</v>
      </c>
      <c r="W637" t="s">
        <v>42</v>
      </c>
      <c r="X637" t="s">
        <v>179</v>
      </c>
      <c r="Y637" t="s">
        <v>180</v>
      </c>
      <c r="Z637" t="s">
        <v>51</v>
      </c>
      <c r="AA637" t="str">
        <f t="shared" si="19"/>
        <v>Freyre Diego</v>
      </c>
    </row>
    <row r="638" spans="1:27" x14ac:dyDescent="0.45">
      <c r="A638">
        <v>10226</v>
      </c>
      <c r="B638">
        <v>24</v>
      </c>
      <c r="C638" s="27">
        <v>100</v>
      </c>
      <c r="D638">
        <v>7</v>
      </c>
      <c r="E638">
        <v>3892.08</v>
      </c>
      <c r="F638" s="9">
        <f t="shared" si="18"/>
        <v>38043</v>
      </c>
      <c r="G638" s="1">
        <v>38043</v>
      </c>
      <c r="H638" t="s">
        <v>25</v>
      </c>
      <c r="I638">
        <v>1</v>
      </c>
      <c r="J638">
        <v>2</v>
      </c>
      <c r="K638">
        <v>2004</v>
      </c>
      <c r="L638" t="s">
        <v>181</v>
      </c>
      <c r="M638">
        <v>142</v>
      </c>
      <c r="N638" t="s">
        <v>586</v>
      </c>
      <c r="O638" t="s">
        <v>362</v>
      </c>
      <c r="P638">
        <v>7605558146</v>
      </c>
      <c r="Q638" t="s">
        <v>363</v>
      </c>
      <c r="S638" t="s">
        <v>364</v>
      </c>
      <c r="T638" t="s">
        <v>55</v>
      </c>
      <c r="U638">
        <v>91217</v>
      </c>
      <c r="V638" t="s">
        <v>32</v>
      </c>
      <c r="W638" t="s">
        <v>33</v>
      </c>
      <c r="X638" t="s">
        <v>237</v>
      </c>
      <c r="Y638" t="s">
        <v>276</v>
      </c>
      <c r="Z638" t="s">
        <v>51</v>
      </c>
      <c r="AA638" t="str">
        <f t="shared" si="19"/>
        <v>Thompson Valarie</v>
      </c>
    </row>
    <row r="639" spans="1:27" x14ac:dyDescent="0.45">
      <c r="A639">
        <v>10240</v>
      </c>
      <c r="B639">
        <v>37</v>
      </c>
      <c r="C639" s="27">
        <v>100</v>
      </c>
      <c r="D639">
        <v>2</v>
      </c>
      <c r="E639">
        <v>5526.32</v>
      </c>
      <c r="F639" s="9">
        <f t="shared" si="18"/>
        <v>38090</v>
      </c>
      <c r="G639" s="1">
        <v>38090</v>
      </c>
      <c r="H639" t="s">
        <v>25</v>
      </c>
      <c r="I639">
        <v>2</v>
      </c>
      <c r="J639">
        <v>4</v>
      </c>
      <c r="K639">
        <v>2004</v>
      </c>
      <c r="L639" t="s">
        <v>181</v>
      </c>
      <c r="M639">
        <v>142</v>
      </c>
      <c r="N639" t="s">
        <v>586</v>
      </c>
      <c r="O639" t="s">
        <v>302</v>
      </c>
      <c r="P639" t="s">
        <v>303</v>
      </c>
      <c r="Q639" t="s">
        <v>304</v>
      </c>
      <c r="S639" t="s">
        <v>305</v>
      </c>
      <c r="T639" t="s">
        <v>305</v>
      </c>
      <c r="U639" t="s">
        <v>306</v>
      </c>
      <c r="V639" t="s">
        <v>200</v>
      </c>
      <c r="W639" t="s">
        <v>200</v>
      </c>
      <c r="X639" t="s">
        <v>307</v>
      </c>
      <c r="Y639" t="s">
        <v>308</v>
      </c>
      <c r="Z639" t="s">
        <v>51</v>
      </c>
      <c r="AA639" t="str">
        <f t="shared" si="19"/>
        <v>Kentary Mory</v>
      </c>
    </row>
    <row r="640" spans="1:27" x14ac:dyDescent="0.45">
      <c r="A640">
        <v>10253</v>
      </c>
      <c r="B640">
        <v>33</v>
      </c>
      <c r="C640" s="27">
        <v>100</v>
      </c>
      <c r="D640">
        <v>4</v>
      </c>
      <c r="E640">
        <v>4459.62</v>
      </c>
      <c r="F640" s="9">
        <f t="shared" si="18"/>
        <v>38139</v>
      </c>
      <c r="G640" s="1">
        <v>38139</v>
      </c>
      <c r="H640" t="s">
        <v>339</v>
      </c>
      <c r="I640">
        <v>2</v>
      </c>
      <c r="J640">
        <v>6</v>
      </c>
      <c r="K640">
        <v>2004</v>
      </c>
      <c r="L640" t="s">
        <v>181</v>
      </c>
      <c r="M640">
        <v>142</v>
      </c>
      <c r="N640" t="s">
        <v>586</v>
      </c>
      <c r="O640" t="s">
        <v>165</v>
      </c>
      <c r="P640" t="s">
        <v>166</v>
      </c>
      <c r="Q640" t="s">
        <v>167</v>
      </c>
      <c r="S640" t="s">
        <v>168</v>
      </c>
      <c r="U640" t="s">
        <v>169</v>
      </c>
      <c r="V640" t="s">
        <v>170</v>
      </c>
      <c r="W640" t="s">
        <v>42</v>
      </c>
      <c r="X640" t="s">
        <v>171</v>
      </c>
      <c r="Y640" t="s">
        <v>172</v>
      </c>
      <c r="Z640" t="s">
        <v>51</v>
      </c>
      <c r="AA640" t="str">
        <f t="shared" si="19"/>
        <v>Devon Elizabeth</v>
      </c>
    </row>
    <row r="641" spans="1:27" x14ac:dyDescent="0.45">
      <c r="A641">
        <v>10266</v>
      </c>
      <c r="B641">
        <v>49</v>
      </c>
      <c r="C641" s="27">
        <v>100</v>
      </c>
      <c r="D641">
        <v>5</v>
      </c>
      <c r="E641">
        <v>6203.4</v>
      </c>
      <c r="F641" s="9">
        <f t="shared" si="18"/>
        <v>38174</v>
      </c>
      <c r="G641" s="1">
        <v>38174</v>
      </c>
      <c r="H641" t="s">
        <v>25</v>
      </c>
      <c r="I641">
        <v>3</v>
      </c>
      <c r="J641">
        <v>7</v>
      </c>
      <c r="K641">
        <v>2004</v>
      </c>
      <c r="L641" t="s">
        <v>181</v>
      </c>
      <c r="M641">
        <v>142</v>
      </c>
      <c r="N641" t="s">
        <v>586</v>
      </c>
      <c r="O641" t="s">
        <v>452</v>
      </c>
      <c r="P641" t="s">
        <v>453</v>
      </c>
      <c r="Q641" t="s">
        <v>454</v>
      </c>
      <c r="S641" t="s">
        <v>455</v>
      </c>
      <c r="U641">
        <v>42100</v>
      </c>
      <c r="V641" t="s">
        <v>258</v>
      </c>
      <c r="W641" t="s">
        <v>42</v>
      </c>
      <c r="X641" t="s">
        <v>456</v>
      </c>
      <c r="Y641" t="s">
        <v>457</v>
      </c>
      <c r="Z641" t="s">
        <v>51</v>
      </c>
      <c r="AA641" t="str">
        <f t="shared" si="19"/>
        <v>Moroni Maurizio</v>
      </c>
    </row>
    <row r="642" spans="1:27" x14ac:dyDescent="0.45">
      <c r="A642">
        <v>10278</v>
      </c>
      <c r="B642">
        <v>29</v>
      </c>
      <c r="C642" s="27">
        <v>100</v>
      </c>
      <c r="D642">
        <v>5</v>
      </c>
      <c r="E642">
        <v>3754.05</v>
      </c>
      <c r="F642" s="9">
        <f t="shared" si="18"/>
        <v>38205</v>
      </c>
      <c r="G642" s="1">
        <v>38205</v>
      </c>
      <c r="H642" t="s">
        <v>25</v>
      </c>
      <c r="I642">
        <v>3</v>
      </c>
      <c r="J642">
        <v>8</v>
      </c>
      <c r="K642">
        <v>2004</v>
      </c>
      <c r="L642" t="s">
        <v>181</v>
      </c>
      <c r="M642">
        <v>142</v>
      </c>
      <c r="N642" t="s">
        <v>586</v>
      </c>
      <c r="O642" t="s">
        <v>539</v>
      </c>
      <c r="P642">
        <v>7025551838</v>
      </c>
      <c r="Q642" t="s">
        <v>540</v>
      </c>
      <c r="S642" t="s">
        <v>541</v>
      </c>
      <c r="T642" t="s">
        <v>542</v>
      </c>
      <c r="U642">
        <v>83030</v>
      </c>
      <c r="V642" t="s">
        <v>32</v>
      </c>
      <c r="W642" t="s">
        <v>33</v>
      </c>
      <c r="X642" t="s">
        <v>113</v>
      </c>
      <c r="Y642" t="s">
        <v>400</v>
      </c>
      <c r="Z642" t="s">
        <v>51</v>
      </c>
      <c r="AA642" t="str">
        <f t="shared" si="19"/>
        <v>King Sue</v>
      </c>
    </row>
    <row r="643" spans="1:27" x14ac:dyDescent="0.45">
      <c r="A643">
        <v>10287</v>
      </c>
      <c r="B643">
        <v>24</v>
      </c>
      <c r="C643" s="27">
        <v>100</v>
      </c>
      <c r="D643">
        <v>3</v>
      </c>
      <c r="E643">
        <v>3516.48</v>
      </c>
      <c r="F643" s="9">
        <f t="shared" ref="F643:F706" si="20">(G643)</f>
        <v>38229</v>
      </c>
      <c r="G643" s="1">
        <v>38229</v>
      </c>
      <c r="H643" t="s">
        <v>25</v>
      </c>
      <c r="I643">
        <v>3</v>
      </c>
      <c r="J643">
        <v>8</v>
      </c>
      <c r="K643">
        <v>2004</v>
      </c>
      <c r="L643" t="s">
        <v>181</v>
      </c>
      <c r="M643">
        <v>142</v>
      </c>
      <c r="N643" t="s">
        <v>586</v>
      </c>
      <c r="O643" t="s">
        <v>446</v>
      </c>
      <c r="P643" t="s">
        <v>447</v>
      </c>
      <c r="Q643" t="s">
        <v>448</v>
      </c>
      <c r="S643" t="s">
        <v>449</v>
      </c>
      <c r="U643">
        <v>1203</v>
      </c>
      <c r="V643" t="s">
        <v>450</v>
      </c>
      <c r="W643" t="s">
        <v>42</v>
      </c>
      <c r="X643" t="s">
        <v>451</v>
      </c>
      <c r="Y643" t="s">
        <v>103</v>
      </c>
      <c r="Z643" t="s">
        <v>51</v>
      </c>
      <c r="AA643" t="str">
        <f t="shared" ref="AA643:AA706" si="21">CONCATENATE(X643," ",Y643)</f>
        <v>Holz Michael</v>
      </c>
    </row>
    <row r="644" spans="1:27" x14ac:dyDescent="0.45">
      <c r="A644">
        <v>10301</v>
      </c>
      <c r="B644">
        <v>47</v>
      </c>
      <c r="C644" s="27">
        <v>100</v>
      </c>
      <c r="D644">
        <v>7</v>
      </c>
      <c r="E644">
        <v>7488.04</v>
      </c>
      <c r="F644" s="9">
        <f t="shared" si="20"/>
        <v>37899</v>
      </c>
      <c r="G644" s="1">
        <v>37899</v>
      </c>
      <c r="H644" t="s">
        <v>25</v>
      </c>
      <c r="I644">
        <v>4</v>
      </c>
      <c r="J644">
        <v>10</v>
      </c>
      <c r="K644">
        <v>2003</v>
      </c>
      <c r="L644" t="s">
        <v>181</v>
      </c>
      <c r="M644">
        <v>142</v>
      </c>
      <c r="N644" t="s">
        <v>586</v>
      </c>
      <c r="O644" t="s">
        <v>543</v>
      </c>
      <c r="P644" t="s">
        <v>544</v>
      </c>
      <c r="Q644" t="s">
        <v>545</v>
      </c>
      <c r="S644" t="s">
        <v>546</v>
      </c>
      <c r="U644" t="s">
        <v>547</v>
      </c>
      <c r="V644" t="s">
        <v>78</v>
      </c>
      <c r="W644" t="s">
        <v>42</v>
      </c>
      <c r="X644" t="s">
        <v>548</v>
      </c>
      <c r="Y644" t="s">
        <v>549</v>
      </c>
      <c r="Z644" t="s">
        <v>151</v>
      </c>
      <c r="AA644" t="str">
        <f t="shared" si="21"/>
        <v>Klaeboe Jan</v>
      </c>
    </row>
    <row r="645" spans="1:27" x14ac:dyDescent="0.45">
      <c r="A645">
        <v>10310</v>
      </c>
      <c r="B645">
        <v>24</v>
      </c>
      <c r="C645" s="27">
        <v>100</v>
      </c>
      <c r="D645">
        <v>1</v>
      </c>
      <c r="E645">
        <v>3448.08</v>
      </c>
      <c r="F645" s="9">
        <f t="shared" si="20"/>
        <v>38276</v>
      </c>
      <c r="G645" s="1">
        <v>38276</v>
      </c>
      <c r="H645" t="s">
        <v>25</v>
      </c>
      <c r="I645">
        <v>4</v>
      </c>
      <c r="J645">
        <v>10</v>
      </c>
      <c r="K645">
        <v>2004</v>
      </c>
      <c r="L645" t="s">
        <v>181</v>
      </c>
      <c r="M645">
        <v>142</v>
      </c>
      <c r="N645" t="s">
        <v>586</v>
      </c>
      <c r="O645" t="s">
        <v>439</v>
      </c>
      <c r="P645" t="s">
        <v>440</v>
      </c>
      <c r="Q645" t="s">
        <v>441</v>
      </c>
      <c r="S645" t="s">
        <v>442</v>
      </c>
      <c r="U645">
        <v>50739</v>
      </c>
      <c r="V645" t="s">
        <v>443</v>
      </c>
      <c r="W645" t="s">
        <v>42</v>
      </c>
      <c r="X645" t="s">
        <v>444</v>
      </c>
      <c r="Y645" t="s">
        <v>445</v>
      </c>
      <c r="Z645" t="s">
        <v>51</v>
      </c>
      <c r="AA645" t="str">
        <f t="shared" si="21"/>
        <v>Pfalzheim Henriette</v>
      </c>
    </row>
    <row r="646" spans="1:27" x14ac:dyDescent="0.45">
      <c r="A646">
        <v>10321</v>
      </c>
      <c r="B646">
        <v>25</v>
      </c>
      <c r="C646" s="27">
        <v>100</v>
      </c>
      <c r="D646">
        <v>9</v>
      </c>
      <c r="E646">
        <v>3734</v>
      </c>
      <c r="F646" s="9">
        <f t="shared" si="20"/>
        <v>38295</v>
      </c>
      <c r="G646" s="1">
        <v>38295</v>
      </c>
      <c r="H646" t="s">
        <v>25</v>
      </c>
      <c r="I646">
        <v>4</v>
      </c>
      <c r="J646">
        <v>11</v>
      </c>
      <c r="K646">
        <v>2004</v>
      </c>
      <c r="L646" t="s">
        <v>181</v>
      </c>
      <c r="M646">
        <v>142</v>
      </c>
      <c r="N646" t="s">
        <v>586</v>
      </c>
      <c r="O646" t="s">
        <v>160</v>
      </c>
      <c r="P646">
        <v>5085552555</v>
      </c>
      <c r="Q646" t="s">
        <v>161</v>
      </c>
      <c r="S646" t="s">
        <v>162</v>
      </c>
      <c r="T646" t="s">
        <v>123</v>
      </c>
      <c r="U646">
        <v>50553</v>
      </c>
      <c r="V646" t="s">
        <v>32</v>
      </c>
      <c r="W646" t="s">
        <v>33</v>
      </c>
      <c r="X646" t="s">
        <v>163</v>
      </c>
      <c r="Y646" t="s">
        <v>164</v>
      </c>
      <c r="Z646" t="s">
        <v>51</v>
      </c>
      <c r="AA646" t="str">
        <f t="shared" si="21"/>
        <v>Benitez Violeta</v>
      </c>
    </row>
    <row r="647" spans="1:27" x14ac:dyDescent="0.45">
      <c r="A647">
        <v>10331</v>
      </c>
      <c r="B647">
        <v>30</v>
      </c>
      <c r="C647" s="27">
        <v>32.47</v>
      </c>
      <c r="D647">
        <v>8</v>
      </c>
      <c r="E647">
        <v>974.1</v>
      </c>
      <c r="F647" s="9">
        <f t="shared" si="20"/>
        <v>38308</v>
      </c>
      <c r="G647" s="1">
        <v>38308</v>
      </c>
      <c r="H647" t="s">
        <v>25</v>
      </c>
      <c r="I647">
        <v>4</v>
      </c>
      <c r="J647">
        <v>11</v>
      </c>
      <c r="K647">
        <v>2004</v>
      </c>
      <c r="L647" t="s">
        <v>181</v>
      </c>
      <c r="M647">
        <v>142</v>
      </c>
      <c r="N647" t="s">
        <v>586</v>
      </c>
      <c r="O647" t="s">
        <v>309</v>
      </c>
      <c r="P647">
        <v>2155559857</v>
      </c>
      <c r="Q647" t="s">
        <v>310</v>
      </c>
      <c r="S647" t="s">
        <v>216</v>
      </c>
      <c r="T647" t="s">
        <v>142</v>
      </c>
      <c r="U647">
        <v>71270</v>
      </c>
      <c r="V647" t="s">
        <v>32</v>
      </c>
      <c r="W647" t="s">
        <v>33</v>
      </c>
      <c r="X647" t="s">
        <v>124</v>
      </c>
      <c r="Y647" t="s">
        <v>311</v>
      </c>
      <c r="Z647" t="s">
        <v>36</v>
      </c>
      <c r="AA647" t="str">
        <f t="shared" si="21"/>
        <v>Hernandez Rosa</v>
      </c>
    </row>
    <row r="648" spans="1:27" x14ac:dyDescent="0.45">
      <c r="A648">
        <v>10342</v>
      </c>
      <c r="B648">
        <v>22</v>
      </c>
      <c r="C648" s="27">
        <v>100</v>
      </c>
      <c r="D648">
        <v>3</v>
      </c>
      <c r="E648">
        <v>3160.74</v>
      </c>
      <c r="F648" s="9">
        <f t="shared" si="20"/>
        <v>38315</v>
      </c>
      <c r="G648" s="1">
        <v>38315</v>
      </c>
      <c r="H648" t="s">
        <v>25</v>
      </c>
      <c r="I648">
        <v>4</v>
      </c>
      <c r="J648">
        <v>11</v>
      </c>
      <c r="K648">
        <v>2004</v>
      </c>
      <c r="L648" t="s">
        <v>181</v>
      </c>
      <c r="M648">
        <v>142</v>
      </c>
      <c r="N648" t="s">
        <v>586</v>
      </c>
      <c r="O648" t="s">
        <v>89</v>
      </c>
      <c r="P648" t="s">
        <v>90</v>
      </c>
      <c r="Q648" t="s">
        <v>91</v>
      </c>
      <c r="R648" t="s">
        <v>92</v>
      </c>
      <c r="S648" t="s">
        <v>93</v>
      </c>
      <c r="T648" t="s">
        <v>94</v>
      </c>
      <c r="U648">
        <v>3004</v>
      </c>
      <c r="V648" t="s">
        <v>95</v>
      </c>
      <c r="W648" t="s">
        <v>96</v>
      </c>
      <c r="X648" t="s">
        <v>97</v>
      </c>
      <c r="Y648" t="s">
        <v>98</v>
      </c>
      <c r="Z648" t="s">
        <v>51</v>
      </c>
      <c r="AA648" t="str">
        <f t="shared" si="21"/>
        <v>Ferguson Peter</v>
      </c>
    </row>
    <row r="649" spans="1:27" x14ac:dyDescent="0.45">
      <c r="A649">
        <v>10356</v>
      </c>
      <c r="B649">
        <v>27</v>
      </c>
      <c r="C649" s="27">
        <v>64.69</v>
      </c>
      <c r="D649">
        <v>2</v>
      </c>
      <c r="E649">
        <v>1746.63</v>
      </c>
      <c r="F649" s="9">
        <f t="shared" si="20"/>
        <v>38330</v>
      </c>
      <c r="G649" s="1">
        <v>38330</v>
      </c>
      <c r="H649" t="s">
        <v>25</v>
      </c>
      <c r="I649">
        <v>4</v>
      </c>
      <c r="J649">
        <v>12</v>
      </c>
      <c r="K649">
        <v>2004</v>
      </c>
      <c r="L649" t="s">
        <v>181</v>
      </c>
      <c r="M649">
        <v>142</v>
      </c>
      <c r="N649" t="s">
        <v>586</v>
      </c>
      <c r="O649" t="s">
        <v>45</v>
      </c>
      <c r="P649" t="s">
        <v>46</v>
      </c>
      <c r="Q649" t="s">
        <v>47</v>
      </c>
      <c r="S649" t="s">
        <v>48</v>
      </c>
      <c r="U649">
        <v>75508</v>
      </c>
      <c r="V649" t="s">
        <v>41</v>
      </c>
      <c r="W649" t="s">
        <v>42</v>
      </c>
      <c r="X649" t="s">
        <v>49</v>
      </c>
      <c r="Y649" t="s">
        <v>50</v>
      </c>
      <c r="Z649" t="s">
        <v>36</v>
      </c>
      <c r="AA649" t="str">
        <f t="shared" si="21"/>
        <v>Da Cunha Daniel</v>
      </c>
    </row>
    <row r="650" spans="1:27" x14ac:dyDescent="0.45">
      <c r="A650">
        <v>10366</v>
      </c>
      <c r="B650">
        <v>34</v>
      </c>
      <c r="C650" s="27">
        <v>100</v>
      </c>
      <c r="D650">
        <v>3</v>
      </c>
      <c r="E650">
        <v>4207.84</v>
      </c>
      <c r="F650" s="9">
        <f t="shared" si="20"/>
        <v>38362</v>
      </c>
      <c r="G650" s="1">
        <v>38362</v>
      </c>
      <c r="H650" t="s">
        <v>25</v>
      </c>
      <c r="I650">
        <v>1</v>
      </c>
      <c r="J650">
        <v>1</v>
      </c>
      <c r="K650">
        <v>2005</v>
      </c>
      <c r="L650" t="s">
        <v>181</v>
      </c>
      <c r="M650">
        <v>142</v>
      </c>
      <c r="N650" t="s">
        <v>586</v>
      </c>
      <c r="O650" t="s">
        <v>577</v>
      </c>
      <c r="P650" t="s">
        <v>578</v>
      </c>
      <c r="Q650" t="s">
        <v>579</v>
      </c>
      <c r="S650" t="s">
        <v>580</v>
      </c>
      <c r="U650" t="s">
        <v>581</v>
      </c>
      <c r="V650" t="s">
        <v>370</v>
      </c>
      <c r="W650" t="s">
        <v>42</v>
      </c>
      <c r="X650" t="s">
        <v>582</v>
      </c>
      <c r="Y650" t="s">
        <v>583</v>
      </c>
      <c r="Z650" t="s">
        <v>51</v>
      </c>
      <c r="AA650" t="str">
        <f t="shared" si="21"/>
        <v>Cartrain Pascale</v>
      </c>
    </row>
    <row r="651" spans="1:27" x14ac:dyDescent="0.45">
      <c r="A651">
        <v>10377</v>
      </c>
      <c r="B651">
        <v>36</v>
      </c>
      <c r="C651" s="27">
        <v>100</v>
      </c>
      <c r="D651">
        <v>6</v>
      </c>
      <c r="E651">
        <v>4352.76</v>
      </c>
      <c r="F651" s="9">
        <f t="shared" si="20"/>
        <v>38392</v>
      </c>
      <c r="G651" s="1">
        <v>38392</v>
      </c>
      <c r="H651" t="s">
        <v>25</v>
      </c>
      <c r="I651">
        <v>1</v>
      </c>
      <c r="J651">
        <v>2</v>
      </c>
      <c r="K651">
        <v>2005</v>
      </c>
      <c r="L651" t="s">
        <v>181</v>
      </c>
      <c r="M651">
        <v>142</v>
      </c>
      <c r="N651" t="s">
        <v>586</v>
      </c>
      <c r="O651" t="s">
        <v>126</v>
      </c>
      <c r="P651" t="s">
        <v>127</v>
      </c>
      <c r="Q651" t="s">
        <v>128</v>
      </c>
      <c r="S651" t="s">
        <v>129</v>
      </c>
      <c r="U651">
        <v>21240</v>
      </c>
      <c r="V651" t="s">
        <v>130</v>
      </c>
      <c r="W651" t="s">
        <v>42</v>
      </c>
      <c r="X651" t="s">
        <v>131</v>
      </c>
      <c r="Y651" t="s">
        <v>132</v>
      </c>
      <c r="Z651" t="s">
        <v>51</v>
      </c>
      <c r="AA651" t="str">
        <f t="shared" si="21"/>
        <v>Karttunen Matti</v>
      </c>
    </row>
    <row r="652" spans="1:27" x14ac:dyDescent="0.45">
      <c r="A652">
        <v>10390</v>
      </c>
      <c r="B652">
        <v>34</v>
      </c>
      <c r="C652" s="27">
        <v>43.05</v>
      </c>
      <c r="D652">
        <v>15</v>
      </c>
      <c r="E652">
        <v>1463.7</v>
      </c>
      <c r="F652" s="9">
        <f t="shared" si="20"/>
        <v>38415</v>
      </c>
      <c r="G652" s="1">
        <v>38415</v>
      </c>
      <c r="H652" t="s">
        <v>25</v>
      </c>
      <c r="I652">
        <v>1</v>
      </c>
      <c r="J652">
        <v>3</v>
      </c>
      <c r="K652">
        <v>2005</v>
      </c>
      <c r="L652" t="s">
        <v>181</v>
      </c>
      <c r="M652">
        <v>142</v>
      </c>
      <c r="N652" t="s">
        <v>586</v>
      </c>
      <c r="O652" t="s">
        <v>272</v>
      </c>
      <c r="P652">
        <v>4155551450</v>
      </c>
      <c r="Q652" t="s">
        <v>273</v>
      </c>
      <c r="S652" t="s">
        <v>274</v>
      </c>
      <c r="T652" t="s">
        <v>55</v>
      </c>
      <c r="U652">
        <v>97562</v>
      </c>
      <c r="V652" t="s">
        <v>32</v>
      </c>
      <c r="W652" t="s">
        <v>33</v>
      </c>
      <c r="X652" t="s">
        <v>275</v>
      </c>
      <c r="Y652" t="s">
        <v>276</v>
      </c>
      <c r="Z652" t="s">
        <v>36</v>
      </c>
      <c r="AA652" t="str">
        <f t="shared" si="21"/>
        <v>Nelson Valarie</v>
      </c>
    </row>
    <row r="653" spans="1:27" x14ac:dyDescent="0.45">
      <c r="A653">
        <v>10406</v>
      </c>
      <c r="B653">
        <v>48</v>
      </c>
      <c r="C653" s="27">
        <v>100</v>
      </c>
      <c r="D653">
        <v>2</v>
      </c>
      <c r="E653">
        <v>7169.28</v>
      </c>
      <c r="F653" s="9">
        <f t="shared" si="20"/>
        <v>38457</v>
      </c>
      <c r="G653" s="1">
        <v>38457</v>
      </c>
      <c r="H653" t="s">
        <v>173</v>
      </c>
      <c r="I653">
        <v>2</v>
      </c>
      <c r="J653">
        <v>4</v>
      </c>
      <c r="K653">
        <v>2005</v>
      </c>
      <c r="L653" t="s">
        <v>181</v>
      </c>
      <c r="M653">
        <v>142</v>
      </c>
      <c r="N653" t="s">
        <v>586</v>
      </c>
      <c r="O653" t="s">
        <v>322</v>
      </c>
      <c r="P653" t="s">
        <v>323</v>
      </c>
      <c r="Q653" t="s">
        <v>324</v>
      </c>
      <c r="S653" t="s">
        <v>325</v>
      </c>
      <c r="U653">
        <v>1734</v>
      </c>
      <c r="V653" t="s">
        <v>326</v>
      </c>
      <c r="W653" t="s">
        <v>42</v>
      </c>
      <c r="X653" t="s">
        <v>327</v>
      </c>
      <c r="Y653" t="s">
        <v>328</v>
      </c>
      <c r="Z653" t="s">
        <v>151</v>
      </c>
      <c r="AA653" t="str">
        <f t="shared" si="21"/>
        <v>Petersen Jytte</v>
      </c>
    </row>
    <row r="654" spans="1:27" x14ac:dyDescent="0.45">
      <c r="A654">
        <v>10419</v>
      </c>
      <c r="B654">
        <v>34</v>
      </c>
      <c r="C654" s="27">
        <v>100</v>
      </c>
      <c r="D654">
        <v>4</v>
      </c>
      <c r="E654">
        <v>4594.76</v>
      </c>
      <c r="F654" s="9">
        <f t="shared" si="20"/>
        <v>38489</v>
      </c>
      <c r="G654" s="1">
        <v>38489</v>
      </c>
      <c r="H654" t="s">
        <v>25</v>
      </c>
      <c r="I654">
        <v>2</v>
      </c>
      <c r="J654">
        <v>5</v>
      </c>
      <c r="K654">
        <v>2005</v>
      </c>
      <c r="L654" t="s">
        <v>181</v>
      </c>
      <c r="M654">
        <v>142</v>
      </c>
      <c r="N654" t="s">
        <v>586</v>
      </c>
      <c r="O654" t="s">
        <v>144</v>
      </c>
      <c r="P654" t="s">
        <v>145</v>
      </c>
      <c r="Q654" t="s">
        <v>146</v>
      </c>
      <c r="S654" t="s">
        <v>147</v>
      </c>
      <c r="U654">
        <v>5020</v>
      </c>
      <c r="V654" t="s">
        <v>148</v>
      </c>
      <c r="W654" t="s">
        <v>42</v>
      </c>
      <c r="X654" t="s">
        <v>149</v>
      </c>
      <c r="Y654" t="s">
        <v>150</v>
      </c>
      <c r="Z654" t="s">
        <v>51</v>
      </c>
      <c r="AA654" t="str">
        <f t="shared" si="21"/>
        <v>Pipps Georg</v>
      </c>
    </row>
    <row r="655" spans="1:27" x14ac:dyDescent="0.45">
      <c r="A655">
        <v>10104</v>
      </c>
      <c r="B655">
        <v>24</v>
      </c>
      <c r="C655" s="27">
        <v>100</v>
      </c>
      <c r="D655">
        <v>8</v>
      </c>
      <c r="E655">
        <v>3457.92</v>
      </c>
      <c r="F655" s="9">
        <f t="shared" si="20"/>
        <v>37652</v>
      </c>
      <c r="G655" s="1">
        <v>37652</v>
      </c>
      <c r="H655" t="s">
        <v>25</v>
      </c>
      <c r="I655">
        <v>1</v>
      </c>
      <c r="J655">
        <v>1</v>
      </c>
      <c r="K655">
        <v>2003</v>
      </c>
      <c r="L655" t="s">
        <v>181</v>
      </c>
      <c r="M655">
        <v>163</v>
      </c>
      <c r="N655" t="s">
        <v>587</v>
      </c>
      <c r="O655" t="s">
        <v>174</v>
      </c>
      <c r="P655" t="s">
        <v>175</v>
      </c>
      <c r="Q655" t="s">
        <v>176</v>
      </c>
      <c r="S655" t="s">
        <v>177</v>
      </c>
      <c r="U655">
        <v>28034</v>
      </c>
      <c r="V655" t="s">
        <v>178</v>
      </c>
      <c r="W655" t="s">
        <v>42</v>
      </c>
      <c r="X655" t="s">
        <v>179</v>
      </c>
      <c r="Y655" t="s">
        <v>180</v>
      </c>
      <c r="Z655" t="s">
        <v>51</v>
      </c>
      <c r="AA655" t="str">
        <f t="shared" si="21"/>
        <v>Freyre Diego</v>
      </c>
    </row>
    <row r="656" spans="1:27" x14ac:dyDescent="0.45">
      <c r="A656">
        <v>10115</v>
      </c>
      <c r="B656">
        <v>46</v>
      </c>
      <c r="C656" s="27">
        <v>100</v>
      </c>
      <c r="D656">
        <v>4</v>
      </c>
      <c r="E656">
        <v>7381.16</v>
      </c>
      <c r="F656" s="9">
        <f t="shared" si="20"/>
        <v>37715</v>
      </c>
      <c r="G656" s="1">
        <v>37715</v>
      </c>
      <c r="H656" t="s">
        <v>25</v>
      </c>
      <c r="I656">
        <v>2</v>
      </c>
      <c r="J656">
        <v>4</v>
      </c>
      <c r="K656">
        <v>2003</v>
      </c>
      <c r="L656" t="s">
        <v>181</v>
      </c>
      <c r="M656">
        <v>163</v>
      </c>
      <c r="N656" t="s">
        <v>587</v>
      </c>
      <c r="O656" t="s">
        <v>203</v>
      </c>
      <c r="P656">
        <v>2125558493</v>
      </c>
      <c r="Q656" t="s">
        <v>204</v>
      </c>
      <c r="R656" t="s">
        <v>205</v>
      </c>
      <c r="S656" t="s">
        <v>30</v>
      </c>
      <c r="T656" t="s">
        <v>31</v>
      </c>
      <c r="U656">
        <v>10022</v>
      </c>
      <c r="V656" t="s">
        <v>32</v>
      </c>
      <c r="W656" t="s">
        <v>33</v>
      </c>
      <c r="X656" t="s">
        <v>124</v>
      </c>
      <c r="Y656" t="s">
        <v>206</v>
      </c>
      <c r="Z656" t="s">
        <v>151</v>
      </c>
      <c r="AA656" t="str">
        <f t="shared" si="21"/>
        <v>Hernandez Maria</v>
      </c>
    </row>
    <row r="657" spans="1:27" x14ac:dyDescent="0.45">
      <c r="A657">
        <v>10127</v>
      </c>
      <c r="B657">
        <v>45</v>
      </c>
      <c r="C657" s="27">
        <v>100</v>
      </c>
      <c r="D657">
        <v>10</v>
      </c>
      <c r="E657">
        <v>7146.9</v>
      </c>
      <c r="F657" s="9">
        <f t="shared" si="20"/>
        <v>37775</v>
      </c>
      <c r="G657" s="1">
        <v>37775</v>
      </c>
      <c r="H657" t="s">
        <v>25</v>
      </c>
      <c r="I657">
        <v>2</v>
      </c>
      <c r="J657">
        <v>6</v>
      </c>
      <c r="K657">
        <v>2003</v>
      </c>
      <c r="L657" t="s">
        <v>181</v>
      </c>
      <c r="M657">
        <v>163</v>
      </c>
      <c r="N657" t="s">
        <v>587</v>
      </c>
      <c r="O657" t="s">
        <v>475</v>
      </c>
      <c r="P657">
        <v>2125557413</v>
      </c>
      <c r="Q657" t="s">
        <v>476</v>
      </c>
      <c r="R657" t="s">
        <v>477</v>
      </c>
      <c r="S657" t="s">
        <v>30</v>
      </c>
      <c r="T657" t="s">
        <v>31</v>
      </c>
      <c r="U657">
        <v>10022</v>
      </c>
      <c r="V657" t="s">
        <v>32</v>
      </c>
      <c r="W657" t="s">
        <v>33</v>
      </c>
      <c r="X657" t="s">
        <v>56</v>
      </c>
      <c r="Y657" t="s">
        <v>478</v>
      </c>
      <c r="Z657" t="s">
        <v>151</v>
      </c>
      <c r="AA657" t="str">
        <f t="shared" si="21"/>
        <v>Young Jeff</v>
      </c>
    </row>
    <row r="658" spans="1:27" x14ac:dyDescent="0.45">
      <c r="A658">
        <v>10141</v>
      </c>
      <c r="B658">
        <v>39</v>
      </c>
      <c r="C658" s="27">
        <v>100</v>
      </c>
      <c r="D658">
        <v>4</v>
      </c>
      <c r="E658">
        <v>5938.53</v>
      </c>
      <c r="F658" s="9">
        <f t="shared" si="20"/>
        <v>37834</v>
      </c>
      <c r="G658" s="1">
        <v>37834</v>
      </c>
      <c r="H658" t="s">
        <v>25</v>
      </c>
      <c r="I658">
        <v>3</v>
      </c>
      <c r="J658">
        <v>8</v>
      </c>
      <c r="K658">
        <v>2003</v>
      </c>
      <c r="L658" t="s">
        <v>181</v>
      </c>
      <c r="M658">
        <v>163</v>
      </c>
      <c r="N658" t="s">
        <v>587</v>
      </c>
      <c r="O658" t="s">
        <v>467</v>
      </c>
      <c r="P658" t="s">
        <v>468</v>
      </c>
      <c r="Q658" t="s">
        <v>469</v>
      </c>
      <c r="S658" t="s">
        <v>470</v>
      </c>
      <c r="U658" t="s">
        <v>471</v>
      </c>
      <c r="V658" t="s">
        <v>130</v>
      </c>
      <c r="W658" t="s">
        <v>42</v>
      </c>
      <c r="X658" t="s">
        <v>472</v>
      </c>
      <c r="Y658" t="s">
        <v>473</v>
      </c>
      <c r="Z658" t="s">
        <v>51</v>
      </c>
      <c r="AA658" t="str">
        <f t="shared" si="21"/>
        <v>Suominen Kalle</v>
      </c>
    </row>
    <row r="659" spans="1:27" x14ac:dyDescent="0.45">
      <c r="A659">
        <v>10151</v>
      </c>
      <c r="B659">
        <v>43</v>
      </c>
      <c r="C659" s="27">
        <v>100</v>
      </c>
      <c r="D659">
        <v>2</v>
      </c>
      <c r="E659">
        <v>7110.91</v>
      </c>
      <c r="F659" s="9">
        <f t="shared" si="20"/>
        <v>37885</v>
      </c>
      <c r="G659" s="1">
        <v>37885</v>
      </c>
      <c r="H659" t="s">
        <v>25</v>
      </c>
      <c r="I659">
        <v>3</v>
      </c>
      <c r="J659">
        <v>9</v>
      </c>
      <c r="K659">
        <v>2003</v>
      </c>
      <c r="L659" t="s">
        <v>181</v>
      </c>
      <c r="M659">
        <v>163</v>
      </c>
      <c r="N659" t="s">
        <v>587</v>
      </c>
      <c r="O659" t="s">
        <v>391</v>
      </c>
      <c r="P659" t="s">
        <v>392</v>
      </c>
      <c r="Q659" t="s">
        <v>393</v>
      </c>
      <c r="S659" t="s">
        <v>394</v>
      </c>
      <c r="U659">
        <v>90110</v>
      </c>
      <c r="V659" t="s">
        <v>130</v>
      </c>
      <c r="W659" t="s">
        <v>42</v>
      </c>
      <c r="X659" t="s">
        <v>395</v>
      </c>
      <c r="Y659" t="s">
        <v>396</v>
      </c>
      <c r="Z659" t="s">
        <v>151</v>
      </c>
      <c r="AA659" t="str">
        <f t="shared" si="21"/>
        <v>Koskitalo Pirkko</v>
      </c>
    </row>
    <row r="660" spans="1:27" x14ac:dyDescent="0.45">
      <c r="A660">
        <v>10165</v>
      </c>
      <c r="B660">
        <v>29</v>
      </c>
      <c r="C660" s="27">
        <v>100</v>
      </c>
      <c r="D660">
        <v>11</v>
      </c>
      <c r="E660">
        <v>5032.95</v>
      </c>
      <c r="F660" s="9">
        <f t="shared" si="20"/>
        <v>37916</v>
      </c>
      <c r="G660" s="1">
        <v>37916</v>
      </c>
      <c r="H660" t="s">
        <v>25</v>
      </c>
      <c r="I660">
        <v>4</v>
      </c>
      <c r="J660">
        <v>10</v>
      </c>
      <c r="K660">
        <v>2003</v>
      </c>
      <c r="L660" t="s">
        <v>181</v>
      </c>
      <c r="M660">
        <v>163</v>
      </c>
      <c r="N660" t="s">
        <v>587</v>
      </c>
      <c r="O660" t="s">
        <v>196</v>
      </c>
      <c r="P660" t="s">
        <v>197</v>
      </c>
      <c r="Q660" t="s">
        <v>198</v>
      </c>
      <c r="S660" t="s">
        <v>199</v>
      </c>
      <c r="U660">
        <v>79903</v>
      </c>
      <c r="V660" t="s">
        <v>199</v>
      </c>
      <c r="W660" t="s">
        <v>200</v>
      </c>
      <c r="X660" t="s">
        <v>201</v>
      </c>
      <c r="Y660" t="s">
        <v>202</v>
      </c>
      <c r="Z660" t="s">
        <v>51</v>
      </c>
      <c r="AA660" t="str">
        <f t="shared" si="21"/>
        <v>Natividad Eric</v>
      </c>
    </row>
    <row r="661" spans="1:27" x14ac:dyDescent="0.45">
      <c r="A661">
        <v>10176</v>
      </c>
      <c r="B661">
        <v>20</v>
      </c>
      <c r="C661" s="27">
        <v>100</v>
      </c>
      <c r="D661">
        <v>10</v>
      </c>
      <c r="E661">
        <v>3667.6</v>
      </c>
      <c r="F661" s="9">
        <f t="shared" si="20"/>
        <v>37931</v>
      </c>
      <c r="G661" s="1">
        <v>37931</v>
      </c>
      <c r="H661" t="s">
        <v>25</v>
      </c>
      <c r="I661">
        <v>4</v>
      </c>
      <c r="J661">
        <v>11</v>
      </c>
      <c r="K661">
        <v>2003</v>
      </c>
      <c r="L661" t="s">
        <v>181</v>
      </c>
      <c r="M661">
        <v>163</v>
      </c>
      <c r="N661" t="s">
        <v>587</v>
      </c>
      <c r="O661" t="s">
        <v>452</v>
      </c>
      <c r="P661" t="s">
        <v>453</v>
      </c>
      <c r="Q661" t="s">
        <v>454</v>
      </c>
      <c r="S661" t="s">
        <v>455</v>
      </c>
      <c r="U661">
        <v>42100</v>
      </c>
      <c r="V661" t="s">
        <v>258</v>
      </c>
      <c r="W661" t="s">
        <v>42</v>
      </c>
      <c r="X661" t="s">
        <v>456</v>
      </c>
      <c r="Y661" t="s">
        <v>457</v>
      </c>
      <c r="Z661" t="s">
        <v>51</v>
      </c>
      <c r="AA661" t="str">
        <f t="shared" si="21"/>
        <v>Moroni Maurizio</v>
      </c>
    </row>
    <row r="662" spans="1:27" x14ac:dyDescent="0.45">
      <c r="A662">
        <v>10184</v>
      </c>
      <c r="B662">
        <v>46</v>
      </c>
      <c r="C662" s="27">
        <v>100</v>
      </c>
      <c r="D662">
        <v>5</v>
      </c>
      <c r="E662">
        <v>7381.16</v>
      </c>
      <c r="F662" s="9">
        <f t="shared" si="20"/>
        <v>37939</v>
      </c>
      <c r="G662" s="1">
        <v>37939</v>
      </c>
      <c r="H662" t="s">
        <v>25</v>
      </c>
      <c r="I662">
        <v>4</v>
      </c>
      <c r="J662">
        <v>11</v>
      </c>
      <c r="K662">
        <v>2003</v>
      </c>
      <c r="L662" t="s">
        <v>181</v>
      </c>
      <c r="M662">
        <v>163</v>
      </c>
      <c r="N662" t="s">
        <v>587</v>
      </c>
      <c r="O662" t="s">
        <v>520</v>
      </c>
      <c r="P662" t="s">
        <v>521</v>
      </c>
      <c r="Q662" t="s">
        <v>522</v>
      </c>
      <c r="S662" t="s">
        <v>523</v>
      </c>
      <c r="U662">
        <v>41101</v>
      </c>
      <c r="V662" t="s">
        <v>178</v>
      </c>
      <c r="W662" t="s">
        <v>42</v>
      </c>
      <c r="X662" t="s">
        <v>524</v>
      </c>
      <c r="Y662" t="s">
        <v>525</v>
      </c>
      <c r="Z662" t="s">
        <v>151</v>
      </c>
      <c r="AA662" t="str">
        <f t="shared" si="21"/>
        <v>Roel Jose Pedro</v>
      </c>
    </row>
    <row r="663" spans="1:27" x14ac:dyDescent="0.45">
      <c r="A663">
        <v>10195</v>
      </c>
      <c r="B663">
        <v>27</v>
      </c>
      <c r="C663" s="27">
        <v>100</v>
      </c>
      <c r="D663">
        <v>5</v>
      </c>
      <c r="E663">
        <v>5128.1099999999997</v>
      </c>
      <c r="F663" s="9">
        <f t="shared" si="20"/>
        <v>37950</v>
      </c>
      <c r="G663" s="1">
        <v>37950</v>
      </c>
      <c r="H663" t="s">
        <v>25</v>
      </c>
      <c r="I663">
        <v>4</v>
      </c>
      <c r="J663">
        <v>11</v>
      </c>
      <c r="K663">
        <v>2003</v>
      </c>
      <c r="L663" t="s">
        <v>181</v>
      </c>
      <c r="M663">
        <v>163</v>
      </c>
      <c r="N663" t="s">
        <v>587</v>
      </c>
      <c r="O663" t="s">
        <v>317</v>
      </c>
      <c r="P663">
        <v>9145554562</v>
      </c>
      <c r="Q663" t="s">
        <v>318</v>
      </c>
      <c r="S663" t="s">
        <v>319</v>
      </c>
      <c r="T663" t="s">
        <v>31</v>
      </c>
      <c r="U663">
        <v>24067</v>
      </c>
      <c r="V663" t="s">
        <v>32</v>
      </c>
      <c r="W663" t="s">
        <v>33</v>
      </c>
      <c r="X663" t="s">
        <v>102</v>
      </c>
      <c r="Y663" t="s">
        <v>238</v>
      </c>
      <c r="Z663" t="s">
        <v>51</v>
      </c>
      <c r="AA663" t="str">
        <f t="shared" si="21"/>
        <v>Frick Steve</v>
      </c>
    </row>
    <row r="664" spans="1:27" x14ac:dyDescent="0.45">
      <c r="A664">
        <v>10207</v>
      </c>
      <c r="B664">
        <v>44</v>
      </c>
      <c r="C664" s="27">
        <v>100</v>
      </c>
      <c r="D664">
        <v>6</v>
      </c>
      <c r="E664">
        <v>7060.24</v>
      </c>
      <c r="F664" s="9">
        <f t="shared" si="20"/>
        <v>37964</v>
      </c>
      <c r="G664" s="1">
        <v>37964</v>
      </c>
      <c r="H664" t="s">
        <v>25</v>
      </c>
      <c r="I664">
        <v>4</v>
      </c>
      <c r="J664">
        <v>12</v>
      </c>
      <c r="K664">
        <v>2003</v>
      </c>
      <c r="L664" t="s">
        <v>181</v>
      </c>
      <c r="M664">
        <v>163</v>
      </c>
      <c r="N664" t="s">
        <v>587</v>
      </c>
      <c r="O664" t="s">
        <v>415</v>
      </c>
      <c r="P664">
        <v>6175552555</v>
      </c>
      <c r="Q664" t="s">
        <v>416</v>
      </c>
      <c r="S664" t="s">
        <v>381</v>
      </c>
      <c r="T664" t="s">
        <v>123</v>
      </c>
      <c r="U664">
        <v>51003</v>
      </c>
      <c r="V664" t="s">
        <v>32</v>
      </c>
      <c r="W664" t="s">
        <v>33</v>
      </c>
      <c r="X664" t="s">
        <v>417</v>
      </c>
      <c r="Y664" t="s">
        <v>276</v>
      </c>
      <c r="Z664" t="s">
        <v>151</v>
      </c>
      <c r="AA664" t="str">
        <f t="shared" si="21"/>
        <v>Franco Valarie</v>
      </c>
    </row>
    <row r="665" spans="1:27" x14ac:dyDescent="0.45">
      <c r="A665">
        <v>10219</v>
      </c>
      <c r="B665">
        <v>43</v>
      </c>
      <c r="C665" s="27">
        <v>100</v>
      </c>
      <c r="D665">
        <v>1</v>
      </c>
      <c r="E665">
        <v>8448.64</v>
      </c>
      <c r="F665" s="9">
        <f t="shared" si="20"/>
        <v>38027</v>
      </c>
      <c r="G665" s="1">
        <v>38027</v>
      </c>
      <c r="H665" t="s">
        <v>25</v>
      </c>
      <c r="I665">
        <v>1</v>
      </c>
      <c r="J665">
        <v>2</v>
      </c>
      <c r="K665">
        <v>2004</v>
      </c>
      <c r="L665" t="s">
        <v>181</v>
      </c>
      <c r="M665">
        <v>163</v>
      </c>
      <c r="N665" t="s">
        <v>587</v>
      </c>
      <c r="O665" t="s">
        <v>526</v>
      </c>
      <c r="P665">
        <v>4155554312</v>
      </c>
      <c r="Q665" t="s">
        <v>527</v>
      </c>
      <c r="S665" t="s">
        <v>528</v>
      </c>
      <c r="T665" t="s">
        <v>55</v>
      </c>
      <c r="U665">
        <v>94217</v>
      </c>
      <c r="V665" t="s">
        <v>32</v>
      </c>
      <c r="W665" t="s">
        <v>33</v>
      </c>
      <c r="X665" t="s">
        <v>529</v>
      </c>
      <c r="Y665" t="s">
        <v>400</v>
      </c>
      <c r="Z665" t="s">
        <v>151</v>
      </c>
      <c r="AA665" t="str">
        <f t="shared" si="21"/>
        <v>Taylor Sue</v>
      </c>
    </row>
    <row r="666" spans="1:27" x14ac:dyDescent="0.45">
      <c r="A666">
        <v>10230</v>
      </c>
      <c r="B666">
        <v>49</v>
      </c>
      <c r="C666" s="27">
        <v>100</v>
      </c>
      <c r="D666">
        <v>8</v>
      </c>
      <c r="E666">
        <v>7300.51</v>
      </c>
      <c r="F666" s="9">
        <f t="shared" si="20"/>
        <v>38061</v>
      </c>
      <c r="G666" s="1">
        <v>38061</v>
      </c>
      <c r="H666" t="s">
        <v>25</v>
      </c>
      <c r="I666">
        <v>1</v>
      </c>
      <c r="J666">
        <v>3</v>
      </c>
      <c r="K666">
        <v>2004</v>
      </c>
      <c r="L666" t="s">
        <v>181</v>
      </c>
      <c r="M666">
        <v>163</v>
      </c>
      <c r="N666" t="s">
        <v>587</v>
      </c>
      <c r="O666" t="s">
        <v>462</v>
      </c>
      <c r="P666" t="s">
        <v>463</v>
      </c>
      <c r="Q666" t="s">
        <v>464</v>
      </c>
      <c r="S666" t="s">
        <v>465</v>
      </c>
      <c r="U666">
        <v>60528</v>
      </c>
      <c r="V666" t="s">
        <v>443</v>
      </c>
      <c r="W666" t="s">
        <v>42</v>
      </c>
      <c r="X666" t="s">
        <v>466</v>
      </c>
      <c r="Y666" t="s">
        <v>414</v>
      </c>
      <c r="Z666" t="s">
        <v>151</v>
      </c>
      <c r="AA666" t="str">
        <f t="shared" si="21"/>
        <v>Keitel Roland</v>
      </c>
    </row>
    <row r="667" spans="1:27" x14ac:dyDescent="0.45">
      <c r="A667">
        <v>10246</v>
      </c>
      <c r="B667">
        <v>40</v>
      </c>
      <c r="C667" s="27">
        <v>100</v>
      </c>
      <c r="D667">
        <v>4</v>
      </c>
      <c r="E667">
        <v>6549.2</v>
      </c>
      <c r="F667" s="9">
        <f t="shared" si="20"/>
        <v>38112</v>
      </c>
      <c r="G667" s="1">
        <v>38112</v>
      </c>
      <c r="H667" t="s">
        <v>25</v>
      </c>
      <c r="I667">
        <v>2</v>
      </c>
      <c r="J667">
        <v>5</v>
      </c>
      <c r="K667">
        <v>2004</v>
      </c>
      <c r="L667" t="s">
        <v>181</v>
      </c>
      <c r="M667">
        <v>163</v>
      </c>
      <c r="N667" t="s">
        <v>587</v>
      </c>
      <c r="O667" t="s">
        <v>174</v>
      </c>
      <c r="P667" t="s">
        <v>175</v>
      </c>
      <c r="Q667" t="s">
        <v>176</v>
      </c>
      <c r="S667" t="s">
        <v>177</v>
      </c>
      <c r="U667">
        <v>28034</v>
      </c>
      <c r="V667" t="s">
        <v>178</v>
      </c>
      <c r="W667" t="s">
        <v>42</v>
      </c>
      <c r="X667" t="s">
        <v>179</v>
      </c>
      <c r="Y667" t="s">
        <v>180</v>
      </c>
      <c r="Z667" t="s">
        <v>51</v>
      </c>
      <c r="AA667" t="str">
        <f t="shared" si="21"/>
        <v>Freyre Diego</v>
      </c>
    </row>
    <row r="668" spans="1:27" x14ac:dyDescent="0.45">
      <c r="A668">
        <v>10259</v>
      </c>
      <c r="B668">
        <v>30</v>
      </c>
      <c r="C668" s="27">
        <v>100</v>
      </c>
      <c r="D668">
        <v>3</v>
      </c>
      <c r="E668">
        <v>5697.9</v>
      </c>
      <c r="F668" s="9">
        <f t="shared" si="20"/>
        <v>38153</v>
      </c>
      <c r="G668" s="1">
        <v>38153</v>
      </c>
      <c r="H668" t="s">
        <v>25</v>
      </c>
      <c r="I668">
        <v>2</v>
      </c>
      <c r="J668">
        <v>6</v>
      </c>
      <c r="K668">
        <v>2004</v>
      </c>
      <c r="L668" t="s">
        <v>181</v>
      </c>
      <c r="M668">
        <v>163</v>
      </c>
      <c r="N668" t="s">
        <v>587</v>
      </c>
      <c r="O668" t="s">
        <v>418</v>
      </c>
      <c r="P668" t="s">
        <v>419</v>
      </c>
      <c r="Q668" t="s">
        <v>420</v>
      </c>
      <c r="R668" t="s">
        <v>421</v>
      </c>
      <c r="S668" t="s">
        <v>199</v>
      </c>
      <c r="U668">
        <v>69045</v>
      </c>
      <c r="V668" t="s">
        <v>199</v>
      </c>
      <c r="W668" t="s">
        <v>96</v>
      </c>
      <c r="X668" t="s">
        <v>422</v>
      </c>
      <c r="Y668" t="s">
        <v>423</v>
      </c>
      <c r="Z668" t="s">
        <v>51</v>
      </c>
      <c r="AA668" t="str">
        <f t="shared" si="21"/>
        <v>Victorino Wendy</v>
      </c>
    </row>
    <row r="669" spans="1:27" x14ac:dyDescent="0.45">
      <c r="A669">
        <v>10271</v>
      </c>
      <c r="B669">
        <v>50</v>
      </c>
      <c r="C669" s="27">
        <v>100</v>
      </c>
      <c r="D669">
        <v>4</v>
      </c>
      <c r="E669">
        <v>9169</v>
      </c>
      <c r="F669" s="9">
        <f t="shared" si="20"/>
        <v>38188</v>
      </c>
      <c r="G669" s="1">
        <v>38188</v>
      </c>
      <c r="H669" t="s">
        <v>25</v>
      </c>
      <c r="I669">
        <v>3</v>
      </c>
      <c r="J669">
        <v>7</v>
      </c>
      <c r="K669">
        <v>2004</v>
      </c>
      <c r="L669" t="s">
        <v>181</v>
      </c>
      <c r="M669">
        <v>163</v>
      </c>
      <c r="N669" t="s">
        <v>587</v>
      </c>
      <c r="O669" t="s">
        <v>272</v>
      </c>
      <c r="P669">
        <v>4155551450</v>
      </c>
      <c r="Q669" t="s">
        <v>273</v>
      </c>
      <c r="S669" t="s">
        <v>274</v>
      </c>
      <c r="T669" t="s">
        <v>55</v>
      </c>
      <c r="U669">
        <v>97562</v>
      </c>
      <c r="V669" t="s">
        <v>32</v>
      </c>
      <c r="W669" t="s">
        <v>33</v>
      </c>
      <c r="X669" t="s">
        <v>275</v>
      </c>
      <c r="Y669" t="s">
        <v>276</v>
      </c>
      <c r="Z669" t="s">
        <v>151</v>
      </c>
      <c r="AA669" t="str">
        <f t="shared" si="21"/>
        <v>Nelson Valarie</v>
      </c>
    </row>
    <row r="670" spans="1:27" x14ac:dyDescent="0.45">
      <c r="A670">
        <v>10282</v>
      </c>
      <c r="B670">
        <v>23</v>
      </c>
      <c r="C670" s="27">
        <v>100</v>
      </c>
      <c r="D670">
        <v>13</v>
      </c>
      <c r="E670">
        <v>3238.63</v>
      </c>
      <c r="F670" s="9">
        <f t="shared" si="20"/>
        <v>38219</v>
      </c>
      <c r="G670" s="1">
        <v>38219</v>
      </c>
      <c r="H670" t="s">
        <v>25</v>
      </c>
      <c r="I670">
        <v>3</v>
      </c>
      <c r="J670">
        <v>8</v>
      </c>
      <c r="K670">
        <v>2004</v>
      </c>
      <c r="L670" t="s">
        <v>181</v>
      </c>
      <c r="M670">
        <v>163</v>
      </c>
      <c r="N670" t="s">
        <v>587</v>
      </c>
      <c r="O670" t="s">
        <v>272</v>
      </c>
      <c r="P670">
        <v>4155551450</v>
      </c>
      <c r="Q670" t="s">
        <v>273</v>
      </c>
      <c r="S670" t="s">
        <v>274</v>
      </c>
      <c r="T670" t="s">
        <v>55</v>
      </c>
      <c r="U670">
        <v>97562</v>
      </c>
      <c r="V670" t="s">
        <v>32</v>
      </c>
      <c r="W670" t="s">
        <v>33</v>
      </c>
      <c r="X670" t="s">
        <v>275</v>
      </c>
      <c r="Y670" t="s">
        <v>276</v>
      </c>
      <c r="Z670" t="s">
        <v>51</v>
      </c>
      <c r="AA670" t="str">
        <f t="shared" si="21"/>
        <v>Nelson Valarie</v>
      </c>
    </row>
    <row r="671" spans="1:27" x14ac:dyDescent="0.45">
      <c r="A671">
        <v>10292</v>
      </c>
      <c r="B671">
        <v>26</v>
      </c>
      <c r="C671" s="27">
        <v>100</v>
      </c>
      <c r="D671">
        <v>7</v>
      </c>
      <c r="E671">
        <v>4554.9399999999996</v>
      </c>
      <c r="F671" s="9">
        <f t="shared" si="20"/>
        <v>38238</v>
      </c>
      <c r="G671" s="1">
        <v>38238</v>
      </c>
      <c r="H671" t="s">
        <v>25</v>
      </c>
      <c r="I671">
        <v>3</v>
      </c>
      <c r="J671">
        <v>9</v>
      </c>
      <c r="K671">
        <v>2004</v>
      </c>
      <c r="L671" t="s">
        <v>181</v>
      </c>
      <c r="M671">
        <v>163</v>
      </c>
      <c r="N671" t="s">
        <v>587</v>
      </c>
      <c r="O671" t="s">
        <v>28</v>
      </c>
      <c r="P671">
        <v>2125557818</v>
      </c>
      <c r="Q671" t="s">
        <v>29</v>
      </c>
      <c r="S671" t="s">
        <v>30</v>
      </c>
      <c r="T671" t="s">
        <v>31</v>
      </c>
      <c r="U671">
        <v>10022</v>
      </c>
      <c r="V671" t="s">
        <v>32</v>
      </c>
      <c r="W671" t="s">
        <v>33</v>
      </c>
      <c r="X671" t="s">
        <v>34</v>
      </c>
      <c r="Y671" t="s">
        <v>35</v>
      </c>
      <c r="Z671" t="s">
        <v>51</v>
      </c>
      <c r="AA671" t="str">
        <f t="shared" si="21"/>
        <v>Yu Kwai</v>
      </c>
    </row>
    <row r="672" spans="1:27" x14ac:dyDescent="0.45">
      <c r="A672">
        <v>10305</v>
      </c>
      <c r="B672">
        <v>27</v>
      </c>
      <c r="C672" s="27">
        <v>100</v>
      </c>
      <c r="D672">
        <v>4</v>
      </c>
      <c r="E672">
        <v>3934.44</v>
      </c>
      <c r="F672" s="9">
        <f t="shared" si="20"/>
        <v>38273</v>
      </c>
      <c r="G672" s="1">
        <v>38273</v>
      </c>
      <c r="H672" t="s">
        <v>25</v>
      </c>
      <c r="I672">
        <v>4</v>
      </c>
      <c r="J672">
        <v>10</v>
      </c>
      <c r="K672">
        <v>2004</v>
      </c>
      <c r="L672" t="s">
        <v>181</v>
      </c>
      <c r="M672">
        <v>163</v>
      </c>
      <c r="N672" t="s">
        <v>587</v>
      </c>
      <c r="O672" t="s">
        <v>120</v>
      </c>
      <c r="P672">
        <v>6175558555</v>
      </c>
      <c r="Q672" t="s">
        <v>121</v>
      </c>
      <c r="S672" t="s">
        <v>122</v>
      </c>
      <c r="T672" t="s">
        <v>123</v>
      </c>
      <c r="U672">
        <v>51247</v>
      </c>
      <c r="V672" t="s">
        <v>32</v>
      </c>
      <c r="W672" t="s">
        <v>33</v>
      </c>
      <c r="X672" t="s">
        <v>124</v>
      </c>
      <c r="Y672" t="s">
        <v>125</v>
      </c>
      <c r="Z672" t="s">
        <v>51</v>
      </c>
      <c r="AA672" t="str">
        <f t="shared" si="21"/>
        <v>Hernandez Marta</v>
      </c>
    </row>
    <row r="673" spans="1:27" x14ac:dyDescent="0.45">
      <c r="A673">
        <v>10314</v>
      </c>
      <c r="B673">
        <v>42</v>
      </c>
      <c r="C673" s="27">
        <v>100</v>
      </c>
      <c r="D673">
        <v>13</v>
      </c>
      <c r="E673">
        <v>5776.26</v>
      </c>
      <c r="F673" s="9">
        <f t="shared" si="20"/>
        <v>38282</v>
      </c>
      <c r="G673" s="1">
        <v>38282</v>
      </c>
      <c r="H673" t="s">
        <v>25</v>
      </c>
      <c r="I673">
        <v>4</v>
      </c>
      <c r="J673">
        <v>10</v>
      </c>
      <c r="K673">
        <v>2004</v>
      </c>
      <c r="L673" t="s">
        <v>181</v>
      </c>
      <c r="M673">
        <v>163</v>
      </c>
      <c r="N673" t="s">
        <v>587</v>
      </c>
      <c r="O673" t="s">
        <v>498</v>
      </c>
      <c r="P673" t="s">
        <v>499</v>
      </c>
      <c r="Q673" t="s">
        <v>500</v>
      </c>
      <c r="S673" t="s">
        <v>501</v>
      </c>
      <c r="U673">
        <v>8200</v>
      </c>
      <c r="V673" t="s">
        <v>326</v>
      </c>
      <c r="W673" t="s">
        <v>42</v>
      </c>
      <c r="X673" t="s">
        <v>502</v>
      </c>
      <c r="Y673" t="s">
        <v>503</v>
      </c>
      <c r="Z673" t="s">
        <v>51</v>
      </c>
      <c r="AA673" t="str">
        <f t="shared" si="21"/>
        <v>Ibsen Palle</v>
      </c>
    </row>
    <row r="674" spans="1:27" x14ac:dyDescent="0.45">
      <c r="A674">
        <v>10324</v>
      </c>
      <c r="B674">
        <v>47</v>
      </c>
      <c r="C674" s="27">
        <v>100</v>
      </c>
      <c r="D674">
        <v>8</v>
      </c>
      <c r="E674">
        <v>7207.45</v>
      </c>
      <c r="F674" s="9">
        <f t="shared" si="20"/>
        <v>38296</v>
      </c>
      <c r="G674" s="1">
        <v>38296</v>
      </c>
      <c r="H674" t="s">
        <v>25</v>
      </c>
      <c r="I674">
        <v>4</v>
      </c>
      <c r="J674">
        <v>11</v>
      </c>
      <c r="K674">
        <v>2004</v>
      </c>
      <c r="L674" t="s">
        <v>181</v>
      </c>
      <c r="M674">
        <v>163</v>
      </c>
      <c r="N674" t="s">
        <v>587</v>
      </c>
      <c r="O674" t="s">
        <v>99</v>
      </c>
      <c r="P674">
        <v>2125551500</v>
      </c>
      <c r="Q674" t="s">
        <v>100</v>
      </c>
      <c r="R674" t="s">
        <v>101</v>
      </c>
      <c r="S674" t="s">
        <v>30</v>
      </c>
      <c r="T674" t="s">
        <v>31</v>
      </c>
      <c r="U674">
        <v>10022</v>
      </c>
      <c r="V674" t="s">
        <v>32</v>
      </c>
      <c r="W674" t="s">
        <v>33</v>
      </c>
      <c r="X674" t="s">
        <v>102</v>
      </c>
      <c r="Y674" t="s">
        <v>103</v>
      </c>
      <c r="Z674" t="s">
        <v>151</v>
      </c>
      <c r="AA674" t="str">
        <f t="shared" si="21"/>
        <v>Frick Michael</v>
      </c>
    </row>
    <row r="675" spans="1:27" x14ac:dyDescent="0.45">
      <c r="A675">
        <v>10336</v>
      </c>
      <c r="B675">
        <v>49</v>
      </c>
      <c r="C675" s="27">
        <v>100</v>
      </c>
      <c r="D675">
        <v>6</v>
      </c>
      <c r="E675">
        <v>7460.74</v>
      </c>
      <c r="F675" s="9">
        <f t="shared" si="20"/>
        <v>38311</v>
      </c>
      <c r="G675" s="1">
        <v>38311</v>
      </c>
      <c r="H675" t="s">
        <v>25</v>
      </c>
      <c r="I675">
        <v>4</v>
      </c>
      <c r="J675">
        <v>11</v>
      </c>
      <c r="K675">
        <v>2004</v>
      </c>
      <c r="L675" t="s">
        <v>181</v>
      </c>
      <c r="M675">
        <v>163</v>
      </c>
      <c r="N675" t="s">
        <v>587</v>
      </c>
      <c r="O675" t="s">
        <v>403</v>
      </c>
      <c r="P675" t="s">
        <v>404</v>
      </c>
      <c r="Q675" t="s">
        <v>405</v>
      </c>
      <c r="S675" t="s">
        <v>48</v>
      </c>
      <c r="U675">
        <v>75012</v>
      </c>
      <c r="V675" t="s">
        <v>41</v>
      </c>
      <c r="W675" t="s">
        <v>42</v>
      </c>
      <c r="X675" t="s">
        <v>406</v>
      </c>
      <c r="Y675" t="s">
        <v>407</v>
      </c>
      <c r="Z675" t="s">
        <v>151</v>
      </c>
      <c r="AA675" t="str">
        <f t="shared" si="21"/>
        <v>Bertrand Marie</v>
      </c>
    </row>
    <row r="676" spans="1:27" x14ac:dyDescent="0.45">
      <c r="A676">
        <v>10349</v>
      </c>
      <c r="B676">
        <v>38</v>
      </c>
      <c r="C676" s="27">
        <v>100</v>
      </c>
      <c r="D676">
        <v>8</v>
      </c>
      <c r="E676">
        <v>6719.54</v>
      </c>
      <c r="F676" s="9">
        <f t="shared" si="20"/>
        <v>38322</v>
      </c>
      <c r="G676" s="1">
        <v>38322</v>
      </c>
      <c r="H676" t="s">
        <v>25</v>
      </c>
      <c r="I676">
        <v>4</v>
      </c>
      <c r="J676">
        <v>12</v>
      </c>
      <c r="K676">
        <v>2004</v>
      </c>
      <c r="L676" t="s">
        <v>181</v>
      </c>
      <c r="M676">
        <v>163</v>
      </c>
      <c r="N676" t="s">
        <v>587</v>
      </c>
      <c r="O676" t="s">
        <v>475</v>
      </c>
      <c r="P676">
        <v>2125557413</v>
      </c>
      <c r="Q676" t="s">
        <v>476</v>
      </c>
      <c r="R676" t="s">
        <v>477</v>
      </c>
      <c r="S676" t="s">
        <v>30</v>
      </c>
      <c r="T676" t="s">
        <v>31</v>
      </c>
      <c r="U676">
        <v>10022</v>
      </c>
      <c r="V676" t="s">
        <v>32</v>
      </c>
      <c r="W676" t="s">
        <v>33</v>
      </c>
      <c r="X676" t="s">
        <v>56</v>
      </c>
      <c r="Y676" t="s">
        <v>478</v>
      </c>
      <c r="Z676" t="s">
        <v>51</v>
      </c>
      <c r="AA676" t="str">
        <f t="shared" si="21"/>
        <v>Young Jeff</v>
      </c>
    </row>
    <row r="677" spans="1:27" x14ac:dyDescent="0.45">
      <c r="A677">
        <v>10358</v>
      </c>
      <c r="B677">
        <v>20</v>
      </c>
      <c r="C677" s="27">
        <v>100</v>
      </c>
      <c r="D677">
        <v>10</v>
      </c>
      <c r="E677">
        <v>2428</v>
      </c>
      <c r="F677" s="9">
        <f t="shared" si="20"/>
        <v>38331</v>
      </c>
      <c r="G677" s="1">
        <v>38331</v>
      </c>
      <c r="H677" t="s">
        <v>25</v>
      </c>
      <c r="I677">
        <v>4</v>
      </c>
      <c r="J677">
        <v>12</v>
      </c>
      <c r="K677">
        <v>2004</v>
      </c>
      <c r="L677" t="s">
        <v>181</v>
      </c>
      <c r="M677">
        <v>163</v>
      </c>
      <c r="N677" t="s">
        <v>587</v>
      </c>
      <c r="O677" t="s">
        <v>174</v>
      </c>
      <c r="P677" t="s">
        <v>175</v>
      </c>
      <c r="Q677" t="s">
        <v>176</v>
      </c>
      <c r="S677" t="s">
        <v>177</v>
      </c>
      <c r="U677">
        <v>28034</v>
      </c>
      <c r="V677" t="s">
        <v>178</v>
      </c>
      <c r="W677" t="s">
        <v>42</v>
      </c>
      <c r="X677" t="s">
        <v>179</v>
      </c>
      <c r="Y677" t="s">
        <v>180</v>
      </c>
      <c r="Z677" t="s">
        <v>36</v>
      </c>
      <c r="AA677" t="str">
        <f t="shared" si="21"/>
        <v>Freyre Diego</v>
      </c>
    </row>
    <row r="678" spans="1:27" x14ac:dyDescent="0.45">
      <c r="A678">
        <v>10371</v>
      </c>
      <c r="B678">
        <v>25</v>
      </c>
      <c r="C678" s="27">
        <v>100</v>
      </c>
      <c r="D678">
        <v>7</v>
      </c>
      <c r="E678">
        <v>2602.25</v>
      </c>
      <c r="F678" s="9">
        <f t="shared" si="20"/>
        <v>38375</v>
      </c>
      <c r="G678" s="1">
        <v>38375</v>
      </c>
      <c r="H678" t="s">
        <v>25</v>
      </c>
      <c r="I678">
        <v>1</v>
      </c>
      <c r="J678">
        <v>1</v>
      </c>
      <c r="K678">
        <v>2005</v>
      </c>
      <c r="L678" t="s">
        <v>181</v>
      </c>
      <c r="M678">
        <v>163</v>
      </c>
      <c r="N678" t="s">
        <v>587</v>
      </c>
      <c r="O678" t="s">
        <v>272</v>
      </c>
      <c r="P678">
        <v>4155551450</v>
      </c>
      <c r="Q678" t="s">
        <v>273</v>
      </c>
      <c r="S678" t="s">
        <v>274</v>
      </c>
      <c r="T678" t="s">
        <v>55</v>
      </c>
      <c r="U678">
        <v>97562</v>
      </c>
      <c r="V678" t="s">
        <v>32</v>
      </c>
      <c r="W678" t="s">
        <v>33</v>
      </c>
      <c r="X678" t="s">
        <v>275</v>
      </c>
      <c r="Y678" t="s">
        <v>276</v>
      </c>
      <c r="Z678" t="s">
        <v>36</v>
      </c>
      <c r="AA678" t="str">
        <f t="shared" si="21"/>
        <v>Nelson Valarie</v>
      </c>
    </row>
    <row r="679" spans="1:27" x14ac:dyDescent="0.45">
      <c r="A679">
        <v>10382</v>
      </c>
      <c r="B679">
        <v>25</v>
      </c>
      <c r="C679" s="27">
        <v>88</v>
      </c>
      <c r="D679">
        <v>5</v>
      </c>
      <c r="E679">
        <v>2200</v>
      </c>
      <c r="F679" s="9">
        <f t="shared" si="20"/>
        <v>38400</v>
      </c>
      <c r="G679" s="1">
        <v>38400</v>
      </c>
      <c r="H679" t="s">
        <v>25</v>
      </c>
      <c r="I679">
        <v>1</v>
      </c>
      <c r="J679">
        <v>2</v>
      </c>
      <c r="K679">
        <v>2005</v>
      </c>
      <c r="L679" t="s">
        <v>181</v>
      </c>
      <c r="M679">
        <v>163</v>
      </c>
      <c r="N679" t="s">
        <v>587</v>
      </c>
      <c r="O679" t="s">
        <v>272</v>
      </c>
      <c r="P679">
        <v>4155551450</v>
      </c>
      <c r="Q679" t="s">
        <v>273</v>
      </c>
      <c r="S679" t="s">
        <v>274</v>
      </c>
      <c r="T679" t="s">
        <v>55</v>
      </c>
      <c r="U679">
        <v>97562</v>
      </c>
      <c r="V679" t="s">
        <v>32</v>
      </c>
      <c r="W679" t="s">
        <v>33</v>
      </c>
      <c r="X679" t="s">
        <v>275</v>
      </c>
      <c r="Y679" t="s">
        <v>276</v>
      </c>
      <c r="Z679" t="s">
        <v>36</v>
      </c>
      <c r="AA679" t="str">
        <f t="shared" si="21"/>
        <v>Nelson Valarie</v>
      </c>
    </row>
    <row r="680" spans="1:27" x14ac:dyDescent="0.45">
      <c r="A680">
        <v>10412</v>
      </c>
      <c r="B680">
        <v>41</v>
      </c>
      <c r="C680" s="27">
        <v>100</v>
      </c>
      <c r="D680">
        <v>4</v>
      </c>
      <c r="E680">
        <v>6712.93</v>
      </c>
      <c r="F680" s="9">
        <f t="shared" si="20"/>
        <v>38475</v>
      </c>
      <c r="G680" s="1">
        <v>38475</v>
      </c>
      <c r="H680" t="s">
        <v>25</v>
      </c>
      <c r="I680">
        <v>2</v>
      </c>
      <c r="J680">
        <v>5</v>
      </c>
      <c r="K680">
        <v>2005</v>
      </c>
      <c r="L680" t="s">
        <v>181</v>
      </c>
      <c r="M680">
        <v>163</v>
      </c>
      <c r="N680" t="s">
        <v>587</v>
      </c>
      <c r="O680" t="s">
        <v>174</v>
      </c>
      <c r="P680" t="s">
        <v>175</v>
      </c>
      <c r="Q680" t="s">
        <v>176</v>
      </c>
      <c r="S680" t="s">
        <v>177</v>
      </c>
      <c r="U680">
        <v>28034</v>
      </c>
      <c r="V680" t="s">
        <v>178</v>
      </c>
      <c r="W680" t="s">
        <v>42</v>
      </c>
      <c r="X680" t="s">
        <v>179</v>
      </c>
      <c r="Y680" t="s">
        <v>180</v>
      </c>
      <c r="Z680" t="s">
        <v>51</v>
      </c>
      <c r="AA680" t="str">
        <f t="shared" si="21"/>
        <v>Freyre Diego</v>
      </c>
    </row>
    <row r="681" spans="1:27" x14ac:dyDescent="0.45">
      <c r="A681">
        <v>10425</v>
      </c>
      <c r="B681">
        <v>28</v>
      </c>
      <c r="C681" s="27">
        <v>100</v>
      </c>
      <c r="D681">
        <v>3</v>
      </c>
      <c r="E681">
        <v>5318.04</v>
      </c>
      <c r="F681" s="9">
        <f t="shared" si="20"/>
        <v>38503</v>
      </c>
      <c r="G681" s="1">
        <v>38503</v>
      </c>
      <c r="H681" t="s">
        <v>300</v>
      </c>
      <c r="I681">
        <v>2</v>
      </c>
      <c r="J681">
        <v>5</v>
      </c>
      <c r="K681">
        <v>2005</v>
      </c>
      <c r="L681" t="s">
        <v>181</v>
      </c>
      <c r="M681">
        <v>163</v>
      </c>
      <c r="N681" t="s">
        <v>587</v>
      </c>
      <c r="O681" t="s">
        <v>114</v>
      </c>
      <c r="P681" t="s">
        <v>115</v>
      </c>
      <c r="Q681" t="s">
        <v>116</v>
      </c>
      <c r="S681" t="s">
        <v>117</v>
      </c>
      <c r="U681">
        <v>44000</v>
      </c>
      <c r="V681" t="s">
        <v>41</v>
      </c>
      <c r="W681" t="s">
        <v>42</v>
      </c>
      <c r="X681" t="s">
        <v>118</v>
      </c>
      <c r="Y681" t="s">
        <v>119</v>
      </c>
      <c r="Z681" t="s">
        <v>51</v>
      </c>
      <c r="AA681" t="str">
        <f t="shared" si="21"/>
        <v>Labrune Janine</v>
      </c>
    </row>
    <row r="682" spans="1:27" x14ac:dyDescent="0.45">
      <c r="A682">
        <v>10100</v>
      </c>
      <c r="B682">
        <v>50</v>
      </c>
      <c r="C682" s="27">
        <v>67.8</v>
      </c>
      <c r="D682">
        <v>2</v>
      </c>
      <c r="E682">
        <v>3390</v>
      </c>
      <c r="F682" s="9">
        <f t="shared" si="20"/>
        <v>37627</v>
      </c>
      <c r="G682" s="1">
        <v>37627</v>
      </c>
      <c r="H682" t="s">
        <v>25</v>
      </c>
      <c r="I682">
        <v>1</v>
      </c>
      <c r="J682">
        <v>1</v>
      </c>
      <c r="K682">
        <v>2003</v>
      </c>
      <c r="L682" t="s">
        <v>550</v>
      </c>
      <c r="M682">
        <v>60</v>
      </c>
      <c r="N682" t="s">
        <v>588</v>
      </c>
      <c r="O682" t="s">
        <v>277</v>
      </c>
      <c r="P682">
        <v>6035558647</v>
      </c>
      <c r="Q682" t="s">
        <v>278</v>
      </c>
      <c r="S682" t="s">
        <v>279</v>
      </c>
      <c r="T682" t="s">
        <v>280</v>
      </c>
      <c r="U682">
        <v>62005</v>
      </c>
      <c r="V682" t="s">
        <v>32</v>
      </c>
      <c r="W682" t="s">
        <v>33</v>
      </c>
      <c r="X682" t="s">
        <v>56</v>
      </c>
      <c r="Y682" t="s">
        <v>276</v>
      </c>
      <c r="Z682" t="s">
        <v>51</v>
      </c>
      <c r="AA682" t="str">
        <f t="shared" si="21"/>
        <v>Young Valarie</v>
      </c>
    </row>
    <row r="683" spans="1:27" x14ac:dyDescent="0.45">
      <c r="A683">
        <v>10110</v>
      </c>
      <c r="B683">
        <v>32</v>
      </c>
      <c r="C683" s="27">
        <v>50.25</v>
      </c>
      <c r="D683">
        <v>6</v>
      </c>
      <c r="E683">
        <v>1608</v>
      </c>
      <c r="F683" s="9">
        <f t="shared" si="20"/>
        <v>37698</v>
      </c>
      <c r="G683" s="1">
        <v>37698</v>
      </c>
      <c r="H683" t="s">
        <v>25</v>
      </c>
      <c r="I683">
        <v>1</v>
      </c>
      <c r="J683">
        <v>3</v>
      </c>
      <c r="K683">
        <v>2003</v>
      </c>
      <c r="L683" t="s">
        <v>550</v>
      </c>
      <c r="M683">
        <v>60</v>
      </c>
      <c r="N683" t="s">
        <v>588</v>
      </c>
      <c r="O683" t="s">
        <v>492</v>
      </c>
      <c r="P683" t="s">
        <v>493</v>
      </c>
      <c r="Q683" t="s">
        <v>494</v>
      </c>
      <c r="S683" t="s">
        <v>495</v>
      </c>
      <c r="U683" t="s">
        <v>496</v>
      </c>
      <c r="V683" t="s">
        <v>170</v>
      </c>
      <c r="W683" t="s">
        <v>42</v>
      </c>
      <c r="X683" t="s">
        <v>497</v>
      </c>
      <c r="Y683" t="s">
        <v>94</v>
      </c>
      <c r="Z683" t="s">
        <v>36</v>
      </c>
      <c r="AA683" t="str">
        <f t="shared" si="21"/>
        <v>Ashworth Victoria</v>
      </c>
    </row>
    <row r="684" spans="1:27" x14ac:dyDescent="0.45">
      <c r="A684">
        <v>10124</v>
      </c>
      <c r="B684">
        <v>42</v>
      </c>
      <c r="C684" s="27">
        <v>53.88</v>
      </c>
      <c r="D684">
        <v>5</v>
      </c>
      <c r="E684">
        <v>2262.96</v>
      </c>
      <c r="F684" s="9">
        <f t="shared" si="20"/>
        <v>37762</v>
      </c>
      <c r="G684" s="1">
        <v>37762</v>
      </c>
      <c r="H684" t="s">
        <v>25</v>
      </c>
      <c r="I684">
        <v>2</v>
      </c>
      <c r="J684">
        <v>5</v>
      </c>
      <c r="K684">
        <v>2003</v>
      </c>
      <c r="L684" t="s">
        <v>550</v>
      </c>
      <c r="M684">
        <v>60</v>
      </c>
      <c r="N684" t="s">
        <v>588</v>
      </c>
      <c r="O684" t="s">
        <v>539</v>
      </c>
      <c r="P684">
        <v>7025551838</v>
      </c>
      <c r="Q684" t="s">
        <v>540</v>
      </c>
      <c r="S684" t="s">
        <v>541</v>
      </c>
      <c r="T684" t="s">
        <v>542</v>
      </c>
      <c r="U684">
        <v>83030</v>
      </c>
      <c r="V684" t="s">
        <v>32</v>
      </c>
      <c r="W684" t="s">
        <v>33</v>
      </c>
      <c r="X684" t="s">
        <v>113</v>
      </c>
      <c r="Y684" t="s">
        <v>400</v>
      </c>
      <c r="Z684" t="s">
        <v>36</v>
      </c>
      <c r="AA684" t="str">
        <f t="shared" si="21"/>
        <v>King Sue</v>
      </c>
    </row>
    <row r="685" spans="1:27" x14ac:dyDescent="0.45">
      <c r="A685">
        <v>10149</v>
      </c>
      <c r="B685">
        <v>24</v>
      </c>
      <c r="C685" s="27">
        <v>62.36</v>
      </c>
      <c r="D685">
        <v>10</v>
      </c>
      <c r="E685">
        <v>1496.64</v>
      </c>
      <c r="F685" s="9">
        <f t="shared" si="20"/>
        <v>37876</v>
      </c>
      <c r="G685" s="1">
        <v>37876</v>
      </c>
      <c r="H685" t="s">
        <v>25</v>
      </c>
      <c r="I685">
        <v>3</v>
      </c>
      <c r="J685">
        <v>9</v>
      </c>
      <c r="K685">
        <v>2003</v>
      </c>
      <c r="L685" t="s">
        <v>550</v>
      </c>
      <c r="M685">
        <v>60</v>
      </c>
      <c r="N685" t="s">
        <v>588</v>
      </c>
      <c r="O685" t="s">
        <v>526</v>
      </c>
      <c r="P685">
        <v>4155554312</v>
      </c>
      <c r="Q685" t="s">
        <v>527</v>
      </c>
      <c r="S685" t="s">
        <v>528</v>
      </c>
      <c r="T685" t="s">
        <v>55</v>
      </c>
      <c r="U685">
        <v>94217</v>
      </c>
      <c r="V685" t="s">
        <v>32</v>
      </c>
      <c r="W685" t="s">
        <v>33</v>
      </c>
      <c r="X685" t="s">
        <v>529</v>
      </c>
      <c r="Y685" t="s">
        <v>400</v>
      </c>
      <c r="Z685" t="s">
        <v>36</v>
      </c>
      <c r="AA685" t="str">
        <f t="shared" si="21"/>
        <v>Taylor Sue</v>
      </c>
    </row>
    <row r="686" spans="1:27" x14ac:dyDescent="0.45">
      <c r="A686">
        <v>10162</v>
      </c>
      <c r="B686">
        <v>27</v>
      </c>
      <c r="C686" s="27">
        <v>69.62</v>
      </c>
      <c r="D686">
        <v>8</v>
      </c>
      <c r="E686">
        <v>1879.74</v>
      </c>
      <c r="F686" s="9">
        <f t="shared" si="20"/>
        <v>37912</v>
      </c>
      <c r="G686" s="1">
        <v>37912</v>
      </c>
      <c r="H686" t="s">
        <v>25</v>
      </c>
      <c r="I686">
        <v>4</v>
      </c>
      <c r="J686">
        <v>10</v>
      </c>
      <c r="K686">
        <v>2003</v>
      </c>
      <c r="L686" t="s">
        <v>550</v>
      </c>
      <c r="M686">
        <v>60</v>
      </c>
      <c r="N686" t="s">
        <v>588</v>
      </c>
      <c r="O686" t="s">
        <v>58</v>
      </c>
      <c r="P686">
        <v>6505551386</v>
      </c>
      <c r="Q686" t="s">
        <v>59</v>
      </c>
      <c r="S686" t="s">
        <v>60</v>
      </c>
      <c r="T686" t="s">
        <v>55</v>
      </c>
      <c r="V686" t="s">
        <v>32</v>
      </c>
      <c r="W686" t="s">
        <v>33</v>
      </c>
      <c r="X686" t="s">
        <v>61</v>
      </c>
      <c r="Y686" t="s">
        <v>57</v>
      </c>
      <c r="Z686" t="s">
        <v>36</v>
      </c>
      <c r="AA686" t="str">
        <f t="shared" si="21"/>
        <v>Brown Julie</v>
      </c>
    </row>
    <row r="687" spans="1:27" x14ac:dyDescent="0.45">
      <c r="A687">
        <v>10173</v>
      </c>
      <c r="B687">
        <v>26</v>
      </c>
      <c r="C687" s="27">
        <v>57.51</v>
      </c>
      <c r="D687">
        <v>12</v>
      </c>
      <c r="E687">
        <v>1495.26</v>
      </c>
      <c r="F687" s="9">
        <f t="shared" si="20"/>
        <v>37930</v>
      </c>
      <c r="G687" s="1">
        <v>37930</v>
      </c>
      <c r="H687" t="s">
        <v>25</v>
      </c>
      <c r="I687">
        <v>4</v>
      </c>
      <c r="J687">
        <v>11</v>
      </c>
      <c r="K687">
        <v>2003</v>
      </c>
      <c r="L687" t="s">
        <v>550</v>
      </c>
      <c r="M687">
        <v>60</v>
      </c>
      <c r="N687" t="s">
        <v>588</v>
      </c>
      <c r="O687" t="s">
        <v>552</v>
      </c>
      <c r="P687" t="s">
        <v>553</v>
      </c>
      <c r="Q687" t="s">
        <v>554</v>
      </c>
      <c r="S687" t="s">
        <v>555</v>
      </c>
      <c r="U687">
        <v>24100</v>
      </c>
      <c r="V687" t="s">
        <v>258</v>
      </c>
      <c r="W687" t="s">
        <v>42</v>
      </c>
      <c r="X687" t="s">
        <v>556</v>
      </c>
      <c r="Y687" t="s">
        <v>557</v>
      </c>
      <c r="Z687" t="s">
        <v>36</v>
      </c>
      <c r="AA687" t="str">
        <f t="shared" si="21"/>
        <v>Rovelli Giovanni</v>
      </c>
    </row>
    <row r="688" spans="1:27" x14ac:dyDescent="0.45">
      <c r="A688">
        <v>10182</v>
      </c>
      <c r="B688">
        <v>38</v>
      </c>
      <c r="C688" s="27">
        <v>61.15</v>
      </c>
      <c r="D688">
        <v>9</v>
      </c>
      <c r="E688">
        <v>2323.6999999999998</v>
      </c>
      <c r="F688" s="9">
        <f t="shared" si="20"/>
        <v>37937</v>
      </c>
      <c r="G688" s="1">
        <v>37937</v>
      </c>
      <c r="H688" t="s">
        <v>25</v>
      </c>
      <c r="I688">
        <v>4</v>
      </c>
      <c r="J688">
        <v>11</v>
      </c>
      <c r="K688">
        <v>2003</v>
      </c>
      <c r="L688" t="s">
        <v>550</v>
      </c>
      <c r="M688">
        <v>60</v>
      </c>
      <c r="N688" t="s">
        <v>588</v>
      </c>
      <c r="O688" t="s">
        <v>272</v>
      </c>
      <c r="P688">
        <v>4155551450</v>
      </c>
      <c r="Q688" t="s">
        <v>273</v>
      </c>
      <c r="S688" t="s">
        <v>274</v>
      </c>
      <c r="T688" t="s">
        <v>55</v>
      </c>
      <c r="U688">
        <v>97562</v>
      </c>
      <c r="V688" t="s">
        <v>32</v>
      </c>
      <c r="W688" t="s">
        <v>33</v>
      </c>
      <c r="X688" t="s">
        <v>275</v>
      </c>
      <c r="Y688" t="s">
        <v>276</v>
      </c>
      <c r="Z688" t="s">
        <v>36</v>
      </c>
      <c r="AA688" t="str">
        <f t="shared" si="21"/>
        <v>Nelson Valarie</v>
      </c>
    </row>
    <row r="689" spans="1:27" x14ac:dyDescent="0.45">
      <c r="A689">
        <v>10193</v>
      </c>
      <c r="B689">
        <v>42</v>
      </c>
      <c r="C689" s="27">
        <v>59.33</v>
      </c>
      <c r="D689">
        <v>13</v>
      </c>
      <c r="E689">
        <v>2491.86</v>
      </c>
      <c r="F689" s="9">
        <f t="shared" si="20"/>
        <v>37946</v>
      </c>
      <c r="G689" s="1">
        <v>37946</v>
      </c>
      <c r="H689" t="s">
        <v>25</v>
      </c>
      <c r="I689">
        <v>4</v>
      </c>
      <c r="J689">
        <v>11</v>
      </c>
      <c r="K689">
        <v>2003</v>
      </c>
      <c r="L689" t="s">
        <v>550</v>
      </c>
      <c r="M689">
        <v>60</v>
      </c>
      <c r="N689" t="s">
        <v>588</v>
      </c>
      <c r="O689" t="s">
        <v>558</v>
      </c>
      <c r="P689" t="s">
        <v>559</v>
      </c>
      <c r="Q689" t="s">
        <v>560</v>
      </c>
      <c r="S689" t="s">
        <v>561</v>
      </c>
      <c r="T689" t="s">
        <v>94</v>
      </c>
      <c r="U689">
        <v>3150</v>
      </c>
      <c r="V689" t="s">
        <v>95</v>
      </c>
      <c r="W689" t="s">
        <v>96</v>
      </c>
      <c r="X689" t="s">
        <v>562</v>
      </c>
      <c r="Y689" t="s">
        <v>563</v>
      </c>
      <c r="Z689" t="s">
        <v>36</v>
      </c>
      <c r="AA689" t="str">
        <f t="shared" si="21"/>
        <v>Connery Sean</v>
      </c>
    </row>
    <row r="690" spans="1:27" x14ac:dyDescent="0.45">
      <c r="A690">
        <v>10204</v>
      </c>
      <c r="B690">
        <v>23</v>
      </c>
      <c r="C690" s="27">
        <v>71.44</v>
      </c>
      <c r="D690">
        <v>3</v>
      </c>
      <c r="E690">
        <v>1643.12</v>
      </c>
      <c r="F690" s="9">
        <f t="shared" si="20"/>
        <v>37957</v>
      </c>
      <c r="G690" s="1">
        <v>37957</v>
      </c>
      <c r="H690" t="s">
        <v>25</v>
      </c>
      <c r="I690">
        <v>4</v>
      </c>
      <c r="J690">
        <v>12</v>
      </c>
      <c r="K690">
        <v>2003</v>
      </c>
      <c r="L690" t="s">
        <v>550</v>
      </c>
      <c r="M690">
        <v>60</v>
      </c>
      <c r="N690" t="s">
        <v>588</v>
      </c>
      <c r="O690" t="s">
        <v>475</v>
      </c>
      <c r="P690">
        <v>2125557413</v>
      </c>
      <c r="Q690" t="s">
        <v>476</v>
      </c>
      <c r="R690" t="s">
        <v>477</v>
      </c>
      <c r="S690" t="s">
        <v>30</v>
      </c>
      <c r="T690" t="s">
        <v>31</v>
      </c>
      <c r="U690">
        <v>10022</v>
      </c>
      <c r="V690" t="s">
        <v>32</v>
      </c>
      <c r="W690" t="s">
        <v>33</v>
      </c>
      <c r="X690" t="s">
        <v>56</v>
      </c>
      <c r="Y690" t="s">
        <v>478</v>
      </c>
      <c r="Z690" t="s">
        <v>36</v>
      </c>
      <c r="AA690" t="str">
        <f t="shared" si="21"/>
        <v>Young Jeff</v>
      </c>
    </row>
    <row r="691" spans="1:27" x14ac:dyDescent="0.45">
      <c r="A691">
        <v>10214</v>
      </c>
      <c r="B691">
        <v>21</v>
      </c>
      <c r="C691" s="27">
        <v>62.96</v>
      </c>
      <c r="D691">
        <v>6</v>
      </c>
      <c r="E691">
        <v>1322.16</v>
      </c>
      <c r="F691" s="9">
        <f t="shared" si="20"/>
        <v>38012</v>
      </c>
      <c r="G691" s="1">
        <v>38012</v>
      </c>
      <c r="H691" t="s">
        <v>25</v>
      </c>
      <c r="I691">
        <v>1</v>
      </c>
      <c r="J691">
        <v>1</v>
      </c>
      <c r="K691">
        <v>2004</v>
      </c>
      <c r="L691" t="s">
        <v>550</v>
      </c>
      <c r="M691">
        <v>60</v>
      </c>
      <c r="N691" t="s">
        <v>588</v>
      </c>
      <c r="O691" t="s">
        <v>191</v>
      </c>
      <c r="P691" t="s">
        <v>192</v>
      </c>
      <c r="Q691" t="s">
        <v>193</v>
      </c>
      <c r="S691" t="s">
        <v>177</v>
      </c>
      <c r="U691">
        <v>28023</v>
      </c>
      <c r="V691" t="s">
        <v>178</v>
      </c>
      <c r="W691" t="s">
        <v>42</v>
      </c>
      <c r="X691" t="s">
        <v>194</v>
      </c>
      <c r="Y691" t="s">
        <v>195</v>
      </c>
      <c r="Z691" t="s">
        <v>36</v>
      </c>
      <c r="AA691" t="str">
        <f t="shared" si="21"/>
        <v>Sommer Mart¡n</v>
      </c>
    </row>
    <row r="692" spans="1:27" x14ac:dyDescent="0.45">
      <c r="A692">
        <v>10227</v>
      </c>
      <c r="B692">
        <v>28</v>
      </c>
      <c r="C692" s="27">
        <v>50.85</v>
      </c>
      <c r="D692">
        <v>9</v>
      </c>
      <c r="E692">
        <v>1423.8</v>
      </c>
      <c r="F692" s="9">
        <f t="shared" si="20"/>
        <v>38048</v>
      </c>
      <c r="G692" s="1">
        <v>38048</v>
      </c>
      <c r="H692" t="s">
        <v>25</v>
      </c>
      <c r="I692">
        <v>1</v>
      </c>
      <c r="J692">
        <v>3</v>
      </c>
      <c r="K692">
        <v>2004</v>
      </c>
      <c r="L692" t="s">
        <v>550</v>
      </c>
      <c r="M692">
        <v>60</v>
      </c>
      <c r="N692" t="s">
        <v>588</v>
      </c>
      <c r="O692" t="s">
        <v>219</v>
      </c>
      <c r="P692" t="s">
        <v>220</v>
      </c>
      <c r="Q692" t="s">
        <v>221</v>
      </c>
      <c r="S692" t="s">
        <v>222</v>
      </c>
      <c r="U692">
        <v>69004</v>
      </c>
      <c r="V692" t="s">
        <v>41</v>
      </c>
      <c r="W692" t="s">
        <v>42</v>
      </c>
      <c r="X692" t="s">
        <v>223</v>
      </c>
      <c r="Y692" t="s">
        <v>224</v>
      </c>
      <c r="Z692" t="s">
        <v>36</v>
      </c>
      <c r="AA692" t="str">
        <f t="shared" si="21"/>
        <v>Saveley Mary</v>
      </c>
    </row>
    <row r="693" spans="1:27" x14ac:dyDescent="0.45">
      <c r="A693">
        <v>10241</v>
      </c>
      <c r="B693">
        <v>33</v>
      </c>
      <c r="C693" s="27">
        <v>72.650000000000006</v>
      </c>
      <c r="D693">
        <v>1</v>
      </c>
      <c r="E693">
        <v>2397.4499999999998</v>
      </c>
      <c r="F693" s="9">
        <f t="shared" si="20"/>
        <v>38090</v>
      </c>
      <c r="G693" s="1">
        <v>38090</v>
      </c>
      <c r="H693" t="s">
        <v>25</v>
      </c>
      <c r="I693">
        <v>2</v>
      </c>
      <c r="J693">
        <v>4</v>
      </c>
      <c r="K693">
        <v>2004</v>
      </c>
      <c r="L693" t="s">
        <v>550</v>
      </c>
      <c r="M693">
        <v>60</v>
      </c>
      <c r="N693" t="s">
        <v>588</v>
      </c>
      <c r="O693" t="s">
        <v>531</v>
      </c>
      <c r="P693" t="s">
        <v>532</v>
      </c>
      <c r="Q693" t="s">
        <v>533</v>
      </c>
      <c r="S693" t="s">
        <v>534</v>
      </c>
      <c r="U693">
        <v>67000</v>
      </c>
      <c r="V693" t="s">
        <v>41</v>
      </c>
      <c r="W693" t="s">
        <v>42</v>
      </c>
      <c r="X693" t="s">
        <v>535</v>
      </c>
      <c r="Y693" t="s">
        <v>536</v>
      </c>
      <c r="Z693" t="s">
        <v>36</v>
      </c>
      <c r="AA693" t="str">
        <f t="shared" si="21"/>
        <v>Citeaux Frederique</v>
      </c>
    </row>
    <row r="694" spans="1:27" x14ac:dyDescent="0.45">
      <c r="A694">
        <v>10280</v>
      </c>
      <c r="B694">
        <v>25</v>
      </c>
      <c r="C694" s="27">
        <v>62.96</v>
      </c>
      <c r="D694">
        <v>15</v>
      </c>
      <c r="E694">
        <v>1574</v>
      </c>
      <c r="F694" s="9">
        <f t="shared" si="20"/>
        <v>38216</v>
      </c>
      <c r="G694" s="1">
        <v>38216</v>
      </c>
      <c r="H694" t="s">
        <v>25</v>
      </c>
      <c r="I694">
        <v>3</v>
      </c>
      <c r="J694">
        <v>8</v>
      </c>
      <c r="K694">
        <v>2004</v>
      </c>
      <c r="L694" t="s">
        <v>550</v>
      </c>
      <c r="M694">
        <v>60</v>
      </c>
      <c r="N694" t="s">
        <v>588</v>
      </c>
      <c r="O694" t="s">
        <v>254</v>
      </c>
      <c r="P694" t="s">
        <v>255</v>
      </c>
      <c r="Q694" t="s">
        <v>256</v>
      </c>
      <c r="S694" t="s">
        <v>257</v>
      </c>
      <c r="U694">
        <v>10100</v>
      </c>
      <c r="V694" t="s">
        <v>258</v>
      </c>
      <c r="W694" t="s">
        <v>42</v>
      </c>
      <c r="X694" t="s">
        <v>259</v>
      </c>
      <c r="Y694" t="s">
        <v>260</v>
      </c>
      <c r="Z694" t="s">
        <v>36</v>
      </c>
      <c r="AA694" t="str">
        <f t="shared" si="21"/>
        <v>Accorti Paolo</v>
      </c>
    </row>
    <row r="695" spans="1:27" x14ac:dyDescent="0.45">
      <c r="A695">
        <v>10288</v>
      </c>
      <c r="B695">
        <v>28</v>
      </c>
      <c r="C695" s="27">
        <v>61.75</v>
      </c>
      <c r="D695">
        <v>4</v>
      </c>
      <c r="E695">
        <v>1729</v>
      </c>
      <c r="F695" s="9">
        <f t="shared" si="20"/>
        <v>38231</v>
      </c>
      <c r="G695" s="1">
        <v>38231</v>
      </c>
      <c r="H695" t="s">
        <v>25</v>
      </c>
      <c r="I695">
        <v>3</v>
      </c>
      <c r="J695">
        <v>9</v>
      </c>
      <c r="K695">
        <v>2004</v>
      </c>
      <c r="L695" t="s">
        <v>550</v>
      </c>
      <c r="M695">
        <v>60</v>
      </c>
      <c r="N695" t="s">
        <v>588</v>
      </c>
      <c r="O695" t="s">
        <v>418</v>
      </c>
      <c r="P695" t="s">
        <v>419</v>
      </c>
      <c r="Q695" t="s">
        <v>420</v>
      </c>
      <c r="R695" t="s">
        <v>421</v>
      </c>
      <c r="S695" t="s">
        <v>199</v>
      </c>
      <c r="U695">
        <v>69045</v>
      </c>
      <c r="V695" t="s">
        <v>199</v>
      </c>
      <c r="W695" t="s">
        <v>96</v>
      </c>
      <c r="X695" t="s">
        <v>422</v>
      </c>
      <c r="Y695" t="s">
        <v>423</v>
      </c>
      <c r="Z695" t="s">
        <v>36</v>
      </c>
      <c r="AA695" t="str">
        <f t="shared" si="21"/>
        <v>Victorino Wendy</v>
      </c>
    </row>
    <row r="696" spans="1:27" x14ac:dyDescent="0.45">
      <c r="A696">
        <v>10303</v>
      </c>
      <c r="B696">
        <v>46</v>
      </c>
      <c r="C696" s="27">
        <v>49.04</v>
      </c>
      <c r="D696">
        <v>2</v>
      </c>
      <c r="E696">
        <v>2255.84</v>
      </c>
      <c r="F696" s="9">
        <f t="shared" si="20"/>
        <v>38266</v>
      </c>
      <c r="G696" s="1">
        <v>38266</v>
      </c>
      <c r="H696" t="s">
        <v>25</v>
      </c>
      <c r="I696">
        <v>4</v>
      </c>
      <c r="J696">
        <v>10</v>
      </c>
      <c r="K696">
        <v>2004</v>
      </c>
      <c r="L696" t="s">
        <v>550</v>
      </c>
      <c r="M696">
        <v>60</v>
      </c>
      <c r="N696" t="s">
        <v>588</v>
      </c>
      <c r="O696" t="s">
        <v>520</v>
      </c>
      <c r="P696" t="s">
        <v>521</v>
      </c>
      <c r="Q696" t="s">
        <v>522</v>
      </c>
      <c r="S696" t="s">
        <v>523</v>
      </c>
      <c r="U696">
        <v>41101</v>
      </c>
      <c r="V696" t="s">
        <v>178</v>
      </c>
      <c r="W696" t="s">
        <v>42</v>
      </c>
      <c r="X696" t="s">
        <v>524</v>
      </c>
      <c r="Y696" t="s">
        <v>525</v>
      </c>
      <c r="Z696" t="s">
        <v>36</v>
      </c>
      <c r="AA696" t="str">
        <f t="shared" si="21"/>
        <v>Roel Jose Pedro</v>
      </c>
    </row>
    <row r="697" spans="1:27" x14ac:dyDescent="0.45">
      <c r="A697">
        <v>10312</v>
      </c>
      <c r="B697">
        <v>30</v>
      </c>
      <c r="C697" s="27">
        <v>61.15</v>
      </c>
      <c r="D697">
        <v>16</v>
      </c>
      <c r="E697">
        <v>1834.5</v>
      </c>
      <c r="F697" s="9">
        <f t="shared" si="20"/>
        <v>38281</v>
      </c>
      <c r="G697" s="1">
        <v>38281</v>
      </c>
      <c r="H697" t="s">
        <v>25</v>
      </c>
      <c r="I697">
        <v>4</v>
      </c>
      <c r="J697">
        <v>10</v>
      </c>
      <c r="K697">
        <v>2004</v>
      </c>
      <c r="L697" t="s">
        <v>550</v>
      </c>
      <c r="M697">
        <v>60</v>
      </c>
      <c r="N697" t="s">
        <v>588</v>
      </c>
      <c r="O697" t="s">
        <v>272</v>
      </c>
      <c r="P697">
        <v>4155551450</v>
      </c>
      <c r="Q697" t="s">
        <v>273</v>
      </c>
      <c r="S697" t="s">
        <v>274</v>
      </c>
      <c r="T697" t="s">
        <v>55</v>
      </c>
      <c r="U697">
        <v>97562</v>
      </c>
      <c r="V697" t="s">
        <v>32</v>
      </c>
      <c r="W697" t="s">
        <v>33</v>
      </c>
      <c r="X697" t="s">
        <v>275</v>
      </c>
      <c r="Y697" t="s">
        <v>276</v>
      </c>
      <c r="Z697" t="s">
        <v>36</v>
      </c>
      <c r="AA697" t="str">
        <f t="shared" si="21"/>
        <v>Nelson Valarie</v>
      </c>
    </row>
    <row r="698" spans="1:27" x14ac:dyDescent="0.45">
      <c r="A698">
        <v>10332</v>
      </c>
      <c r="B698">
        <v>38</v>
      </c>
      <c r="C698" s="27">
        <v>84.25</v>
      </c>
      <c r="D698">
        <v>9</v>
      </c>
      <c r="E698">
        <v>3201.5</v>
      </c>
      <c r="F698" s="9">
        <f t="shared" si="20"/>
        <v>38308</v>
      </c>
      <c r="G698" s="1">
        <v>38308</v>
      </c>
      <c r="H698" t="s">
        <v>25</v>
      </c>
      <c r="I698">
        <v>4</v>
      </c>
      <c r="J698">
        <v>11</v>
      </c>
      <c r="K698">
        <v>2004</v>
      </c>
      <c r="L698" t="s">
        <v>550</v>
      </c>
      <c r="M698">
        <v>60</v>
      </c>
      <c r="N698" t="s">
        <v>588</v>
      </c>
      <c r="O698" t="s">
        <v>492</v>
      </c>
      <c r="P698" t="s">
        <v>493</v>
      </c>
      <c r="Q698" t="s">
        <v>494</v>
      </c>
      <c r="S698" t="s">
        <v>495</v>
      </c>
      <c r="U698" t="s">
        <v>496</v>
      </c>
      <c r="V698" t="s">
        <v>170</v>
      </c>
      <c r="W698" t="s">
        <v>42</v>
      </c>
      <c r="X698" t="s">
        <v>497</v>
      </c>
      <c r="Y698" t="s">
        <v>94</v>
      </c>
      <c r="Z698" t="s">
        <v>51</v>
      </c>
      <c r="AA698" t="str">
        <f t="shared" si="21"/>
        <v>Ashworth Victoria</v>
      </c>
    </row>
    <row r="699" spans="1:27" x14ac:dyDescent="0.45">
      <c r="A699">
        <v>10344</v>
      </c>
      <c r="B699">
        <v>40</v>
      </c>
      <c r="C699" s="27">
        <v>56.91</v>
      </c>
      <c r="D699">
        <v>2</v>
      </c>
      <c r="E699">
        <v>2276.4</v>
      </c>
      <c r="F699" s="9">
        <f t="shared" si="20"/>
        <v>38316</v>
      </c>
      <c r="G699" s="1">
        <v>38316</v>
      </c>
      <c r="H699" t="s">
        <v>25</v>
      </c>
      <c r="I699">
        <v>4</v>
      </c>
      <c r="J699">
        <v>11</v>
      </c>
      <c r="K699">
        <v>2004</v>
      </c>
      <c r="L699" t="s">
        <v>550</v>
      </c>
      <c r="M699">
        <v>60</v>
      </c>
      <c r="N699" t="s">
        <v>588</v>
      </c>
      <c r="O699" t="s">
        <v>433</v>
      </c>
      <c r="P699" t="s">
        <v>434</v>
      </c>
      <c r="Q699" t="s">
        <v>435</v>
      </c>
      <c r="S699" t="s">
        <v>436</v>
      </c>
      <c r="U699">
        <v>13008</v>
      </c>
      <c r="V699" t="s">
        <v>41</v>
      </c>
      <c r="W699" t="s">
        <v>42</v>
      </c>
      <c r="X699" t="s">
        <v>437</v>
      </c>
      <c r="Y699" t="s">
        <v>438</v>
      </c>
      <c r="Z699" t="s">
        <v>36</v>
      </c>
      <c r="AA699" t="str">
        <f t="shared" si="21"/>
        <v>Lebihan Laurence</v>
      </c>
    </row>
    <row r="700" spans="1:27" x14ac:dyDescent="0.45">
      <c r="A700">
        <v>10367</v>
      </c>
      <c r="B700">
        <v>45</v>
      </c>
      <c r="C700" s="27">
        <v>100</v>
      </c>
      <c r="D700">
        <v>4</v>
      </c>
      <c r="E700">
        <v>8884.7999999999993</v>
      </c>
      <c r="F700" s="9">
        <f t="shared" si="20"/>
        <v>38364</v>
      </c>
      <c r="G700" s="1">
        <v>38364</v>
      </c>
      <c r="H700" t="s">
        <v>408</v>
      </c>
      <c r="I700">
        <v>1</v>
      </c>
      <c r="J700">
        <v>1</v>
      </c>
      <c r="K700">
        <v>2005</v>
      </c>
      <c r="L700" t="s">
        <v>550</v>
      </c>
      <c r="M700">
        <v>60</v>
      </c>
      <c r="N700" t="s">
        <v>588</v>
      </c>
      <c r="O700" t="s">
        <v>52</v>
      </c>
      <c r="P700">
        <v>6265557265</v>
      </c>
      <c r="Q700" t="s">
        <v>53</v>
      </c>
      <c r="S700" t="s">
        <v>54</v>
      </c>
      <c r="T700" t="s">
        <v>55</v>
      </c>
      <c r="U700">
        <v>90003</v>
      </c>
      <c r="V700" t="s">
        <v>32</v>
      </c>
      <c r="W700" t="s">
        <v>33</v>
      </c>
      <c r="X700" t="s">
        <v>56</v>
      </c>
      <c r="Y700" t="s">
        <v>57</v>
      </c>
      <c r="Z700" t="s">
        <v>151</v>
      </c>
      <c r="AA700" t="str">
        <f t="shared" si="21"/>
        <v>Young Julie</v>
      </c>
    </row>
    <row r="701" spans="1:27" x14ac:dyDescent="0.45">
      <c r="A701">
        <v>10379</v>
      </c>
      <c r="B701">
        <v>27</v>
      </c>
      <c r="C701" s="27">
        <v>49.3</v>
      </c>
      <c r="D701">
        <v>1</v>
      </c>
      <c r="E701">
        <v>1331.1</v>
      </c>
      <c r="F701" s="9">
        <f t="shared" si="20"/>
        <v>38393</v>
      </c>
      <c r="G701" s="1">
        <v>38393</v>
      </c>
      <c r="H701" t="s">
        <v>25</v>
      </c>
      <c r="I701">
        <v>1</v>
      </c>
      <c r="J701">
        <v>2</v>
      </c>
      <c r="K701">
        <v>2005</v>
      </c>
      <c r="L701" t="s">
        <v>550</v>
      </c>
      <c r="M701">
        <v>60</v>
      </c>
      <c r="N701" t="s">
        <v>588</v>
      </c>
      <c r="O701" t="s">
        <v>174</v>
      </c>
      <c r="P701" t="s">
        <v>175</v>
      </c>
      <c r="Q701" t="s">
        <v>176</v>
      </c>
      <c r="S701" t="s">
        <v>177</v>
      </c>
      <c r="U701">
        <v>28034</v>
      </c>
      <c r="V701" t="s">
        <v>178</v>
      </c>
      <c r="W701" t="s">
        <v>42</v>
      </c>
      <c r="X701" t="s">
        <v>179</v>
      </c>
      <c r="Y701" t="s">
        <v>180</v>
      </c>
      <c r="Z701" t="s">
        <v>36</v>
      </c>
      <c r="AA701" t="str">
        <f t="shared" si="21"/>
        <v>Freyre Diego</v>
      </c>
    </row>
    <row r="702" spans="1:27" x14ac:dyDescent="0.45">
      <c r="A702">
        <v>10407</v>
      </c>
      <c r="B702">
        <v>42</v>
      </c>
      <c r="C702" s="27">
        <v>72.650000000000006</v>
      </c>
      <c r="D702">
        <v>1</v>
      </c>
      <c r="E702">
        <v>3051.3</v>
      </c>
      <c r="F702" s="9">
        <f t="shared" si="20"/>
        <v>38464</v>
      </c>
      <c r="G702" s="1">
        <v>38464</v>
      </c>
      <c r="H702" t="s">
        <v>401</v>
      </c>
      <c r="I702">
        <v>2</v>
      </c>
      <c r="J702">
        <v>4</v>
      </c>
      <c r="K702">
        <v>2005</v>
      </c>
      <c r="L702" t="s">
        <v>550</v>
      </c>
      <c r="M702">
        <v>60</v>
      </c>
      <c r="N702" t="s">
        <v>588</v>
      </c>
      <c r="O702" t="s">
        <v>397</v>
      </c>
      <c r="P702">
        <v>4085553659</v>
      </c>
      <c r="Q702" t="s">
        <v>398</v>
      </c>
      <c r="S702" t="s">
        <v>399</v>
      </c>
      <c r="T702" t="s">
        <v>55</v>
      </c>
      <c r="U702">
        <v>94217</v>
      </c>
      <c r="V702" t="s">
        <v>32</v>
      </c>
      <c r="W702" t="s">
        <v>33</v>
      </c>
      <c r="X702" t="s">
        <v>102</v>
      </c>
      <c r="Y702" t="s">
        <v>400</v>
      </c>
      <c r="Z702" t="s">
        <v>51</v>
      </c>
      <c r="AA702" t="str">
        <f t="shared" si="21"/>
        <v>Frick Sue</v>
      </c>
    </row>
    <row r="703" spans="1:27" x14ac:dyDescent="0.45">
      <c r="A703">
        <v>10420</v>
      </c>
      <c r="B703">
        <v>36</v>
      </c>
      <c r="C703" s="27">
        <v>63.57</v>
      </c>
      <c r="D703">
        <v>4</v>
      </c>
      <c r="E703">
        <v>2288.52</v>
      </c>
      <c r="F703" s="9">
        <f t="shared" si="20"/>
        <v>38501</v>
      </c>
      <c r="G703" s="1">
        <v>38501</v>
      </c>
      <c r="H703" t="s">
        <v>300</v>
      </c>
      <c r="I703">
        <v>2</v>
      </c>
      <c r="J703">
        <v>5</v>
      </c>
      <c r="K703">
        <v>2005</v>
      </c>
      <c r="L703" t="s">
        <v>550</v>
      </c>
      <c r="M703">
        <v>60</v>
      </c>
      <c r="N703" t="s">
        <v>588</v>
      </c>
      <c r="O703" t="s">
        <v>152</v>
      </c>
      <c r="P703" t="s">
        <v>153</v>
      </c>
      <c r="Q703" t="s">
        <v>154</v>
      </c>
      <c r="R703" t="s">
        <v>155</v>
      </c>
      <c r="S703" t="s">
        <v>156</v>
      </c>
      <c r="T703" t="s">
        <v>157</v>
      </c>
      <c r="U703">
        <v>2067</v>
      </c>
      <c r="V703" t="s">
        <v>95</v>
      </c>
      <c r="W703" t="s">
        <v>96</v>
      </c>
      <c r="X703" t="s">
        <v>158</v>
      </c>
      <c r="Y703" t="s">
        <v>159</v>
      </c>
      <c r="Z703" t="s">
        <v>36</v>
      </c>
      <c r="AA703" t="str">
        <f t="shared" si="21"/>
        <v>Huxley Adrian</v>
      </c>
    </row>
    <row r="704" spans="1:27" x14ac:dyDescent="0.45">
      <c r="A704">
        <v>10104</v>
      </c>
      <c r="B704">
        <v>29</v>
      </c>
      <c r="C704" s="27">
        <v>100</v>
      </c>
      <c r="D704">
        <v>12</v>
      </c>
      <c r="E704">
        <v>3772.61</v>
      </c>
      <c r="F704" s="9">
        <f t="shared" si="20"/>
        <v>37652</v>
      </c>
      <c r="G704" s="1">
        <v>37652</v>
      </c>
      <c r="H704" t="s">
        <v>25</v>
      </c>
      <c r="I704">
        <v>1</v>
      </c>
      <c r="J704">
        <v>1</v>
      </c>
      <c r="K704">
        <v>2003</v>
      </c>
      <c r="L704" t="s">
        <v>504</v>
      </c>
      <c r="M704">
        <v>122</v>
      </c>
      <c r="N704" t="s">
        <v>589</v>
      </c>
      <c r="O704" t="s">
        <v>174</v>
      </c>
      <c r="P704" t="s">
        <v>175</v>
      </c>
      <c r="Q704" t="s">
        <v>176</v>
      </c>
      <c r="S704" t="s">
        <v>177</v>
      </c>
      <c r="U704">
        <v>28034</v>
      </c>
      <c r="V704" t="s">
        <v>178</v>
      </c>
      <c r="W704" t="s">
        <v>42</v>
      </c>
      <c r="X704" t="s">
        <v>179</v>
      </c>
      <c r="Y704" t="s">
        <v>180</v>
      </c>
      <c r="Z704" t="s">
        <v>51</v>
      </c>
      <c r="AA704" t="str">
        <f t="shared" si="21"/>
        <v>Freyre Diego</v>
      </c>
    </row>
    <row r="705" spans="1:27" x14ac:dyDescent="0.45">
      <c r="A705">
        <v>10114</v>
      </c>
      <c r="B705">
        <v>39</v>
      </c>
      <c r="C705" s="27">
        <v>100</v>
      </c>
      <c r="D705">
        <v>3</v>
      </c>
      <c r="E705">
        <v>4164.42</v>
      </c>
      <c r="F705" s="9">
        <f t="shared" si="20"/>
        <v>37712</v>
      </c>
      <c r="G705" s="1">
        <v>37712</v>
      </c>
      <c r="H705" t="s">
        <v>25</v>
      </c>
      <c r="I705">
        <v>2</v>
      </c>
      <c r="J705">
        <v>4</v>
      </c>
      <c r="K705">
        <v>2003</v>
      </c>
      <c r="L705" t="s">
        <v>504</v>
      </c>
      <c r="M705">
        <v>122</v>
      </c>
      <c r="N705" t="s">
        <v>589</v>
      </c>
      <c r="O705" t="s">
        <v>403</v>
      </c>
      <c r="P705" t="s">
        <v>404</v>
      </c>
      <c r="Q705" t="s">
        <v>405</v>
      </c>
      <c r="S705" t="s">
        <v>48</v>
      </c>
      <c r="U705">
        <v>75012</v>
      </c>
      <c r="V705" t="s">
        <v>41</v>
      </c>
      <c r="W705" t="s">
        <v>42</v>
      </c>
      <c r="X705" t="s">
        <v>406</v>
      </c>
      <c r="Y705" t="s">
        <v>407</v>
      </c>
      <c r="Z705" t="s">
        <v>51</v>
      </c>
      <c r="AA705" t="str">
        <f t="shared" si="21"/>
        <v>Bertrand Marie</v>
      </c>
    </row>
    <row r="706" spans="1:27" x14ac:dyDescent="0.45">
      <c r="A706">
        <v>10127</v>
      </c>
      <c r="B706">
        <v>45</v>
      </c>
      <c r="C706" s="27">
        <v>100</v>
      </c>
      <c r="D706">
        <v>14</v>
      </c>
      <c r="E706">
        <v>6295.95</v>
      </c>
      <c r="F706" s="9">
        <f t="shared" si="20"/>
        <v>37775</v>
      </c>
      <c r="G706" s="1">
        <v>37775</v>
      </c>
      <c r="H706" t="s">
        <v>25</v>
      </c>
      <c r="I706">
        <v>2</v>
      </c>
      <c r="J706">
        <v>6</v>
      </c>
      <c r="K706">
        <v>2003</v>
      </c>
      <c r="L706" t="s">
        <v>504</v>
      </c>
      <c r="M706">
        <v>122</v>
      </c>
      <c r="N706" t="s">
        <v>589</v>
      </c>
      <c r="O706" t="s">
        <v>475</v>
      </c>
      <c r="P706">
        <v>2125557413</v>
      </c>
      <c r="Q706" t="s">
        <v>476</v>
      </c>
      <c r="R706" t="s">
        <v>477</v>
      </c>
      <c r="S706" t="s">
        <v>30</v>
      </c>
      <c r="T706" t="s">
        <v>31</v>
      </c>
      <c r="U706">
        <v>10022</v>
      </c>
      <c r="V706" t="s">
        <v>32</v>
      </c>
      <c r="W706" t="s">
        <v>33</v>
      </c>
      <c r="X706" t="s">
        <v>56</v>
      </c>
      <c r="Y706" t="s">
        <v>478</v>
      </c>
      <c r="Z706" t="s">
        <v>51</v>
      </c>
      <c r="AA706" t="str">
        <f t="shared" si="21"/>
        <v>Young Jeff</v>
      </c>
    </row>
    <row r="707" spans="1:27" x14ac:dyDescent="0.45">
      <c r="A707">
        <v>10141</v>
      </c>
      <c r="B707">
        <v>47</v>
      </c>
      <c r="C707" s="27">
        <v>100</v>
      </c>
      <c r="D707">
        <v>8</v>
      </c>
      <c r="E707">
        <v>6287.66</v>
      </c>
      <c r="F707" s="9">
        <f t="shared" ref="F707:F770" si="22">(G707)</f>
        <v>37834</v>
      </c>
      <c r="G707" s="1">
        <v>37834</v>
      </c>
      <c r="H707" t="s">
        <v>25</v>
      </c>
      <c r="I707">
        <v>3</v>
      </c>
      <c r="J707">
        <v>8</v>
      </c>
      <c r="K707">
        <v>2003</v>
      </c>
      <c r="L707" t="s">
        <v>504</v>
      </c>
      <c r="M707">
        <v>122</v>
      </c>
      <c r="N707" t="s">
        <v>589</v>
      </c>
      <c r="O707" t="s">
        <v>467</v>
      </c>
      <c r="P707" t="s">
        <v>468</v>
      </c>
      <c r="Q707" t="s">
        <v>469</v>
      </c>
      <c r="S707" t="s">
        <v>470</v>
      </c>
      <c r="U707" t="s">
        <v>471</v>
      </c>
      <c r="V707" t="s">
        <v>130</v>
      </c>
      <c r="W707" t="s">
        <v>42</v>
      </c>
      <c r="X707" t="s">
        <v>472</v>
      </c>
      <c r="Y707" t="s">
        <v>473</v>
      </c>
      <c r="Z707" t="s">
        <v>51</v>
      </c>
      <c r="AA707" t="str">
        <f t="shared" ref="AA707:AA770" si="23">CONCATENATE(X707," ",Y707)</f>
        <v>Suominen Kalle</v>
      </c>
    </row>
    <row r="708" spans="1:27" x14ac:dyDescent="0.45">
      <c r="A708">
        <v>10151</v>
      </c>
      <c r="B708">
        <v>49</v>
      </c>
      <c r="C708" s="27">
        <v>100</v>
      </c>
      <c r="D708">
        <v>6</v>
      </c>
      <c r="E708">
        <v>5412.54</v>
      </c>
      <c r="F708" s="9">
        <f t="shared" si="22"/>
        <v>37885</v>
      </c>
      <c r="G708" s="1">
        <v>37885</v>
      </c>
      <c r="H708" t="s">
        <v>25</v>
      </c>
      <c r="I708">
        <v>3</v>
      </c>
      <c r="J708">
        <v>9</v>
      </c>
      <c r="K708">
        <v>2003</v>
      </c>
      <c r="L708" t="s">
        <v>504</v>
      </c>
      <c r="M708">
        <v>122</v>
      </c>
      <c r="N708" t="s">
        <v>589</v>
      </c>
      <c r="O708" t="s">
        <v>391</v>
      </c>
      <c r="P708" t="s">
        <v>392</v>
      </c>
      <c r="Q708" t="s">
        <v>393</v>
      </c>
      <c r="S708" t="s">
        <v>394</v>
      </c>
      <c r="U708">
        <v>90110</v>
      </c>
      <c r="V708" t="s">
        <v>130</v>
      </c>
      <c r="W708" t="s">
        <v>42</v>
      </c>
      <c r="X708" t="s">
        <v>395</v>
      </c>
      <c r="Y708" t="s">
        <v>396</v>
      </c>
      <c r="Z708" t="s">
        <v>51</v>
      </c>
      <c r="AA708" t="str">
        <f t="shared" si="23"/>
        <v>Koskitalo Pirkko</v>
      </c>
    </row>
    <row r="709" spans="1:27" x14ac:dyDescent="0.45">
      <c r="A709">
        <v>10165</v>
      </c>
      <c r="B709">
        <v>46</v>
      </c>
      <c r="C709" s="27">
        <v>100</v>
      </c>
      <c r="D709">
        <v>15</v>
      </c>
      <c r="E709">
        <v>5984.14</v>
      </c>
      <c r="F709" s="9">
        <f t="shared" si="22"/>
        <v>37916</v>
      </c>
      <c r="G709" s="1">
        <v>37916</v>
      </c>
      <c r="H709" t="s">
        <v>25</v>
      </c>
      <c r="I709">
        <v>4</v>
      </c>
      <c r="J709">
        <v>10</v>
      </c>
      <c r="K709">
        <v>2003</v>
      </c>
      <c r="L709" t="s">
        <v>504</v>
      </c>
      <c r="M709">
        <v>122</v>
      </c>
      <c r="N709" t="s">
        <v>589</v>
      </c>
      <c r="O709" t="s">
        <v>196</v>
      </c>
      <c r="P709" t="s">
        <v>197</v>
      </c>
      <c r="Q709" t="s">
        <v>198</v>
      </c>
      <c r="S709" t="s">
        <v>199</v>
      </c>
      <c r="U709">
        <v>79903</v>
      </c>
      <c r="V709" t="s">
        <v>199</v>
      </c>
      <c r="W709" t="s">
        <v>200</v>
      </c>
      <c r="X709" t="s">
        <v>201</v>
      </c>
      <c r="Y709" t="s">
        <v>202</v>
      </c>
      <c r="Z709" t="s">
        <v>51</v>
      </c>
      <c r="AA709" t="str">
        <f t="shared" si="23"/>
        <v>Natividad Eric</v>
      </c>
    </row>
    <row r="710" spans="1:27" x14ac:dyDescent="0.45">
      <c r="A710">
        <v>10175</v>
      </c>
      <c r="B710">
        <v>48</v>
      </c>
      <c r="C710" s="27">
        <v>100</v>
      </c>
      <c r="D710">
        <v>4</v>
      </c>
      <c r="E710">
        <v>5891.04</v>
      </c>
      <c r="F710" s="9">
        <f t="shared" si="22"/>
        <v>37931</v>
      </c>
      <c r="G710" s="1">
        <v>37931</v>
      </c>
      <c r="H710" t="s">
        <v>25</v>
      </c>
      <c r="I710">
        <v>4</v>
      </c>
      <c r="J710">
        <v>11</v>
      </c>
      <c r="K710">
        <v>2003</v>
      </c>
      <c r="L710" t="s">
        <v>504</v>
      </c>
      <c r="M710">
        <v>122</v>
      </c>
      <c r="N710" t="s">
        <v>589</v>
      </c>
      <c r="O710" t="s">
        <v>329</v>
      </c>
      <c r="P710" t="s">
        <v>330</v>
      </c>
      <c r="Q710" t="s">
        <v>331</v>
      </c>
      <c r="S710" t="s">
        <v>332</v>
      </c>
      <c r="U710" t="s">
        <v>333</v>
      </c>
      <c r="V710" t="s">
        <v>170</v>
      </c>
      <c r="W710" t="s">
        <v>42</v>
      </c>
      <c r="X710" t="s">
        <v>61</v>
      </c>
      <c r="Y710" t="s">
        <v>334</v>
      </c>
      <c r="Z710" t="s">
        <v>51</v>
      </c>
      <c r="AA710" t="str">
        <f t="shared" si="23"/>
        <v>Brown Ann</v>
      </c>
    </row>
    <row r="711" spans="1:27" x14ac:dyDescent="0.45">
      <c r="A711">
        <v>10184</v>
      </c>
      <c r="B711">
        <v>46</v>
      </c>
      <c r="C711" s="27">
        <v>100</v>
      </c>
      <c r="D711">
        <v>9</v>
      </c>
      <c r="E711">
        <v>5984.14</v>
      </c>
      <c r="F711" s="9">
        <f t="shared" si="22"/>
        <v>37939</v>
      </c>
      <c r="G711" s="1">
        <v>37939</v>
      </c>
      <c r="H711" t="s">
        <v>25</v>
      </c>
      <c r="I711">
        <v>4</v>
      </c>
      <c r="J711">
        <v>11</v>
      </c>
      <c r="K711">
        <v>2003</v>
      </c>
      <c r="L711" t="s">
        <v>504</v>
      </c>
      <c r="M711">
        <v>122</v>
      </c>
      <c r="N711" t="s">
        <v>589</v>
      </c>
      <c r="O711" t="s">
        <v>520</v>
      </c>
      <c r="P711" t="s">
        <v>521</v>
      </c>
      <c r="Q711" t="s">
        <v>522</v>
      </c>
      <c r="S711" t="s">
        <v>523</v>
      </c>
      <c r="U711">
        <v>41101</v>
      </c>
      <c r="V711" t="s">
        <v>178</v>
      </c>
      <c r="W711" t="s">
        <v>42</v>
      </c>
      <c r="X711" t="s">
        <v>524</v>
      </c>
      <c r="Y711" t="s">
        <v>525</v>
      </c>
      <c r="Z711" t="s">
        <v>51</v>
      </c>
      <c r="AA711" t="str">
        <f t="shared" si="23"/>
        <v>Roel Jose Pedro</v>
      </c>
    </row>
    <row r="712" spans="1:27" x14ac:dyDescent="0.45">
      <c r="A712">
        <v>10195</v>
      </c>
      <c r="B712">
        <v>35</v>
      </c>
      <c r="C712" s="27">
        <v>100</v>
      </c>
      <c r="D712">
        <v>9</v>
      </c>
      <c r="E712">
        <v>3608.15</v>
      </c>
      <c r="F712" s="9">
        <f t="shared" si="22"/>
        <v>37950</v>
      </c>
      <c r="G712" s="1">
        <v>37950</v>
      </c>
      <c r="H712" t="s">
        <v>25</v>
      </c>
      <c r="I712">
        <v>4</v>
      </c>
      <c r="J712">
        <v>11</v>
      </c>
      <c r="K712">
        <v>2003</v>
      </c>
      <c r="L712" t="s">
        <v>504</v>
      </c>
      <c r="M712">
        <v>122</v>
      </c>
      <c r="N712" t="s">
        <v>589</v>
      </c>
      <c r="O712" t="s">
        <v>317</v>
      </c>
      <c r="P712">
        <v>9145554562</v>
      </c>
      <c r="Q712" t="s">
        <v>318</v>
      </c>
      <c r="S712" t="s">
        <v>319</v>
      </c>
      <c r="T712" t="s">
        <v>31</v>
      </c>
      <c r="U712">
        <v>24067</v>
      </c>
      <c r="V712" t="s">
        <v>32</v>
      </c>
      <c r="W712" t="s">
        <v>33</v>
      </c>
      <c r="X712" t="s">
        <v>102</v>
      </c>
      <c r="Y712" t="s">
        <v>238</v>
      </c>
      <c r="Z712" t="s">
        <v>51</v>
      </c>
      <c r="AA712" t="str">
        <f t="shared" si="23"/>
        <v>Frick Steve</v>
      </c>
    </row>
    <row r="713" spans="1:27" x14ac:dyDescent="0.45">
      <c r="A713">
        <v>10207</v>
      </c>
      <c r="B713">
        <v>43</v>
      </c>
      <c r="C713" s="27">
        <v>100</v>
      </c>
      <c r="D713">
        <v>10</v>
      </c>
      <c r="E713">
        <v>5752.54</v>
      </c>
      <c r="F713" s="9">
        <f t="shared" si="22"/>
        <v>37964</v>
      </c>
      <c r="G713" s="1">
        <v>37964</v>
      </c>
      <c r="H713" t="s">
        <v>25</v>
      </c>
      <c r="I713">
        <v>4</v>
      </c>
      <c r="J713">
        <v>12</v>
      </c>
      <c r="K713">
        <v>2003</v>
      </c>
      <c r="L713" t="s">
        <v>504</v>
      </c>
      <c r="M713">
        <v>122</v>
      </c>
      <c r="N713" t="s">
        <v>589</v>
      </c>
      <c r="O713" t="s">
        <v>415</v>
      </c>
      <c r="P713">
        <v>6175552555</v>
      </c>
      <c r="Q713" t="s">
        <v>416</v>
      </c>
      <c r="S713" t="s">
        <v>381</v>
      </c>
      <c r="T713" t="s">
        <v>123</v>
      </c>
      <c r="U713">
        <v>51003</v>
      </c>
      <c r="V713" t="s">
        <v>32</v>
      </c>
      <c r="W713" t="s">
        <v>33</v>
      </c>
      <c r="X713" t="s">
        <v>417</v>
      </c>
      <c r="Y713" t="s">
        <v>276</v>
      </c>
      <c r="Z713" t="s">
        <v>51</v>
      </c>
      <c r="AA713" t="str">
        <f t="shared" si="23"/>
        <v>Franco Valarie</v>
      </c>
    </row>
    <row r="714" spans="1:27" x14ac:dyDescent="0.45">
      <c r="A714">
        <v>10229</v>
      </c>
      <c r="B714">
        <v>26</v>
      </c>
      <c r="C714" s="27">
        <v>100</v>
      </c>
      <c r="D714">
        <v>4</v>
      </c>
      <c r="E714">
        <v>3765.32</v>
      </c>
      <c r="F714" s="9">
        <f t="shared" si="22"/>
        <v>38057</v>
      </c>
      <c r="G714" s="1">
        <v>38057</v>
      </c>
      <c r="H714" t="s">
        <v>25</v>
      </c>
      <c r="I714">
        <v>1</v>
      </c>
      <c r="J714">
        <v>3</v>
      </c>
      <c r="K714">
        <v>2004</v>
      </c>
      <c r="L714" t="s">
        <v>504</v>
      </c>
      <c r="M714">
        <v>122</v>
      </c>
      <c r="N714" t="s">
        <v>589</v>
      </c>
      <c r="O714" t="s">
        <v>272</v>
      </c>
      <c r="P714">
        <v>4155551450</v>
      </c>
      <c r="Q714" t="s">
        <v>273</v>
      </c>
      <c r="S714" t="s">
        <v>274</v>
      </c>
      <c r="T714" t="s">
        <v>55</v>
      </c>
      <c r="U714">
        <v>97562</v>
      </c>
      <c r="V714" t="s">
        <v>32</v>
      </c>
      <c r="W714" t="s">
        <v>33</v>
      </c>
      <c r="X714" t="s">
        <v>275</v>
      </c>
      <c r="Y714" t="s">
        <v>276</v>
      </c>
      <c r="Z714" t="s">
        <v>51</v>
      </c>
      <c r="AA714" t="str">
        <f t="shared" si="23"/>
        <v>Nelson Valarie</v>
      </c>
    </row>
    <row r="715" spans="1:27" x14ac:dyDescent="0.45">
      <c r="A715">
        <v>10246</v>
      </c>
      <c r="B715">
        <v>22</v>
      </c>
      <c r="C715" s="27">
        <v>98.18</v>
      </c>
      <c r="D715">
        <v>8</v>
      </c>
      <c r="E715">
        <v>2159.96</v>
      </c>
      <c r="F715" s="9">
        <f t="shared" si="22"/>
        <v>38112</v>
      </c>
      <c r="G715" s="1">
        <v>38112</v>
      </c>
      <c r="H715" t="s">
        <v>25</v>
      </c>
      <c r="I715">
        <v>2</v>
      </c>
      <c r="J715">
        <v>5</v>
      </c>
      <c r="K715">
        <v>2004</v>
      </c>
      <c r="L715" t="s">
        <v>504</v>
      </c>
      <c r="M715">
        <v>122</v>
      </c>
      <c r="N715" t="s">
        <v>589</v>
      </c>
      <c r="O715" t="s">
        <v>174</v>
      </c>
      <c r="P715" t="s">
        <v>175</v>
      </c>
      <c r="Q715" t="s">
        <v>176</v>
      </c>
      <c r="S715" t="s">
        <v>177</v>
      </c>
      <c r="U715">
        <v>28034</v>
      </c>
      <c r="V715" t="s">
        <v>178</v>
      </c>
      <c r="W715" t="s">
        <v>42</v>
      </c>
      <c r="X715" t="s">
        <v>179</v>
      </c>
      <c r="Y715" t="s">
        <v>180</v>
      </c>
      <c r="Z715" t="s">
        <v>36</v>
      </c>
      <c r="AA715" t="str">
        <f t="shared" si="23"/>
        <v>Freyre Diego</v>
      </c>
    </row>
    <row r="716" spans="1:27" x14ac:dyDescent="0.45">
      <c r="A716">
        <v>10259</v>
      </c>
      <c r="B716">
        <v>34</v>
      </c>
      <c r="C716" s="27">
        <v>99.41</v>
      </c>
      <c r="D716">
        <v>7</v>
      </c>
      <c r="E716">
        <v>3379.94</v>
      </c>
      <c r="F716" s="9">
        <f t="shared" si="22"/>
        <v>38153</v>
      </c>
      <c r="G716" s="1">
        <v>38153</v>
      </c>
      <c r="H716" t="s">
        <v>25</v>
      </c>
      <c r="I716">
        <v>2</v>
      </c>
      <c r="J716">
        <v>6</v>
      </c>
      <c r="K716">
        <v>2004</v>
      </c>
      <c r="L716" t="s">
        <v>504</v>
      </c>
      <c r="M716">
        <v>122</v>
      </c>
      <c r="N716" t="s">
        <v>589</v>
      </c>
      <c r="O716" t="s">
        <v>418</v>
      </c>
      <c r="P716" t="s">
        <v>419</v>
      </c>
      <c r="Q716" t="s">
        <v>420</v>
      </c>
      <c r="R716" t="s">
        <v>421</v>
      </c>
      <c r="S716" t="s">
        <v>199</v>
      </c>
      <c r="U716">
        <v>69045</v>
      </c>
      <c r="V716" t="s">
        <v>199</v>
      </c>
      <c r="W716" t="s">
        <v>96</v>
      </c>
      <c r="X716" t="s">
        <v>422</v>
      </c>
      <c r="Y716" t="s">
        <v>423</v>
      </c>
      <c r="Z716" t="s">
        <v>51</v>
      </c>
      <c r="AA716" t="str">
        <f t="shared" si="23"/>
        <v>Victorino Wendy</v>
      </c>
    </row>
    <row r="717" spans="1:27" x14ac:dyDescent="0.45">
      <c r="A717">
        <v>10271</v>
      </c>
      <c r="B717">
        <v>50</v>
      </c>
      <c r="C717" s="27">
        <v>100</v>
      </c>
      <c r="D717">
        <v>8</v>
      </c>
      <c r="E717">
        <v>5093.5</v>
      </c>
      <c r="F717" s="9">
        <f t="shared" si="22"/>
        <v>38188</v>
      </c>
      <c r="G717" s="1">
        <v>38188</v>
      </c>
      <c r="H717" t="s">
        <v>25</v>
      </c>
      <c r="I717">
        <v>3</v>
      </c>
      <c r="J717">
        <v>7</v>
      </c>
      <c r="K717">
        <v>2004</v>
      </c>
      <c r="L717" t="s">
        <v>504</v>
      </c>
      <c r="M717">
        <v>122</v>
      </c>
      <c r="N717" t="s">
        <v>589</v>
      </c>
      <c r="O717" t="s">
        <v>272</v>
      </c>
      <c r="P717">
        <v>4155551450</v>
      </c>
      <c r="Q717" t="s">
        <v>273</v>
      </c>
      <c r="S717" t="s">
        <v>274</v>
      </c>
      <c r="T717" t="s">
        <v>55</v>
      </c>
      <c r="U717">
        <v>97562</v>
      </c>
      <c r="V717" t="s">
        <v>32</v>
      </c>
      <c r="W717" t="s">
        <v>33</v>
      </c>
      <c r="X717" t="s">
        <v>275</v>
      </c>
      <c r="Y717" t="s">
        <v>276</v>
      </c>
      <c r="Z717" t="s">
        <v>51</v>
      </c>
      <c r="AA717" t="str">
        <f t="shared" si="23"/>
        <v>Nelson Valarie</v>
      </c>
    </row>
    <row r="718" spans="1:27" x14ac:dyDescent="0.45">
      <c r="A718">
        <v>10281</v>
      </c>
      <c r="B718">
        <v>48</v>
      </c>
      <c r="C718" s="27">
        <v>100</v>
      </c>
      <c r="D718">
        <v>4</v>
      </c>
      <c r="E718">
        <v>5773.44</v>
      </c>
      <c r="F718" s="9">
        <f t="shared" si="22"/>
        <v>38218</v>
      </c>
      <c r="G718" s="1">
        <v>38218</v>
      </c>
      <c r="H718" t="s">
        <v>25</v>
      </c>
      <c r="I718">
        <v>3</v>
      </c>
      <c r="J718">
        <v>8</v>
      </c>
      <c r="K718">
        <v>2004</v>
      </c>
      <c r="L718" t="s">
        <v>504</v>
      </c>
      <c r="M718">
        <v>122</v>
      </c>
      <c r="N718" t="s">
        <v>589</v>
      </c>
      <c r="O718" t="s">
        <v>139</v>
      </c>
      <c r="P718">
        <v>2155551555</v>
      </c>
      <c r="Q718" t="s">
        <v>140</v>
      </c>
      <c r="S718" t="s">
        <v>141</v>
      </c>
      <c r="T718" t="s">
        <v>142</v>
      </c>
      <c r="U718">
        <v>70267</v>
      </c>
      <c r="V718" t="s">
        <v>32</v>
      </c>
      <c r="W718" t="s">
        <v>33</v>
      </c>
      <c r="X718" t="s">
        <v>34</v>
      </c>
      <c r="Y718" t="s">
        <v>143</v>
      </c>
      <c r="Z718" t="s">
        <v>51</v>
      </c>
      <c r="AA718" t="str">
        <f t="shared" si="23"/>
        <v>Yu Kyung</v>
      </c>
    </row>
    <row r="719" spans="1:27" x14ac:dyDescent="0.45">
      <c r="A719">
        <v>10292</v>
      </c>
      <c r="B719">
        <v>41</v>
      </c>
      <c r="C719" s="27">
        <v>100</v>
      </c>
      <c r="D719">
        <v>11</v>
      </c>
      <c r="E719">
        <v>4528.8599999999997</v>
      </c>
      <c r="F719" s="9">
        <f t="shared" si="22"/>
        <v>38238</v>
      </c>
      <c r="G719" s="1">
        <v>38238</v>
      </c>
      <c r="H719" t="s">
        <v>25</v>
      </c>
      <c r="I719">
        <v>3</v>
      </c>
      <c r="J719">
        <v>9</v>
      </c>
      <c r="K719">
        <v>2004</v>
      </c>
      <c r="L719" t="s">
        <v>504</v>
      </c>
      <c r="M719">
        <v>122</v>
      </c>
      <c r="N719" t="s">
        <v>589</v>
      </c>
      <c r="O719" t="s">
        <v>28</v>
      </c>
      <c r="P719">
        <v>2125557818</v>
      </c>
      <c r="Q719" t="s">
        <v>29</v>
      </c>
      <c r="S719" t="s">
        <v>30</v>
      </c>
      <c r="T719" t="s">
        <v>31</v>
      </c>
      <c r="U719">
        <v>10022</v>
      </c>
      <c r="V719" t="s">
        <v>32</v>
      </c>
      <c r="W719" t="s">
        <v>33</v>
      </c>
      <c r="X719" t="s">
        <v>34</v>
      </c>
      <c r="Y719" t="s">
        <v>35</v>
      </c>
      <c r="Z719" t="s">
        <v>51</v>
      </c>
      <c r="AA719" t="str">
        <f t="shared" si="23"/>
        <v>Yu Kwai</v>
      </c>
    </row>
    <row r="720" spans="1:27" x14ac:dyDescent="0.45">
      <c r="A720">
        <v>10305</v>
      </c>
      <c r="B720">
        <v>36</v>
      </c>
      <c r="C720" s="27">
        <v>100</v>
      </c>
      <c r="D720">
        <v>8</v>
      </c>
      <c r="E720">
        <v>4816.08</v>
      </c>
      <c r="F720" s="9">
        <f t="shared" si="22"/>
        <v>38273</v>
      </c>
      <c r="G720" s="1">
        <v>38273</v>
      </c>
      <c r="H720" t="s">
        <v>25</v>
      </c>
      <c r="I720">
        <v>4</v>
      </c>
      <c r="J720">
        <v>10</v>
      </c>
      <c r="K720">
        <v>2004</v>
      </c>
      <c r="L720" t="s">
        <v>504</v>
      </c>
      <c r="M720">
        <v>122</v>
      </c>
      <c r="N720" t="s">
        <v>589</v>
      </c>
      <c r="O720" t="s">
        <v>120</v>
      </c>
      <c r="P720">
        <v>6175558555</v>
      </c>
      <c r="Q720" t="s">
        <v>121</v>
      </c>
      <c r="S720" t="s">
        <v>122</v>
      </c>
      <c r="T720" t="s">
        <v>123</v>
      </c>
      <c r="U720">
        <v>51247</v>
      </c>
      <c r="V720" t="s">
        <v>32</v>
      </c>
      <c r="W720" t="s">
        <v>33</v>
      </c>
      <c r="X720" t="s">
        <v>124</v>
      </c>
      <c r="Y720" t="s">
        <v>125</v>
      </c>
      <c r="Z720" t="s">
        <v>51</v>
      </c>
      <c r="AA720" t="str">
        <f t="shared" si="23"/>
        <v>Hernandez Marta</v>
      </c>
    </row>
    <row r="721" spans="1:27" x14ac:dyDescent="0.45">
      <c r="A721">
        <v>10313</v>
      </c>
      <c r="B721">
        <v>29</v>
      </c>
      <c r="C721" s="27">
        <v>100</v>
      </c>
      <c r="D721">
        <v>2</v>
      </c>
      <c r="E721">
        <v>3416.78</v>
      </c>
      <c r="F721" s="9">
        <f t="shared" si="22"/>
        <v>38282</v>
      </c>
      <c r="G721" s="1">
        <v>38282</v>
      </c>
      <c r="H721" t="s">
        <v>25</v>
      </c>
      <c r="I721">
        <v>4</v>
      </c>
      <c r="J721">
        <v>10</v>
      </c>
      <c r="K721">
        <v>2004</v>
      </c>
      <c r="L721" t="s">
        <v>504</v>
      </c>
      <c r="M721">
        <v>122</v>
      </c>
      <c r="N721" t="s">
        <v>589</v>
      </c>
      <c r="O721" t="s">
        <v>225</v>
      </c>
      <c r="P721" t="s">
        <v>226</v>
      </c>
      <c r="Q721" t="s">
        <v>227</v>
      </c>
      <c r="S721" t="s">
        <v>228</v>
      </c>
      <c r="T721" t="s">
        <v>229</v>
      </c>
      <c r="U721" t="s">
        <v>230</v>
      </c>
      <c r="V721" t="s">
        <v>231</v>
      </c>
      <c r="W721" t="s">
        <v>33</v>
      </c>
      <c r="X721" t="s">
        <v>232</v>
      </c>
      <c r="Y721" t="s">
        <v>233</v>
      </c>
      <c r="Z721" t="s">
        <v>51</v>
      </c>
      <c r="AA721" t="str">
        <f t="shared" si="23"/>
        <v>Tannamuri Yoshi</v>
      </c>
    </row>
    <row r="722" spans="1:27" x14ac:dyDescent="0.45">
      <c r="A722">
        <v>10324</v>
      </c>
      <c r="B722">
        <v>33</v>
      </c>
      <c r="C722" s="27">
        <v>37.479999999999997</v>
      </c>
      <c r="D722">
        <v>10</v>
      </c>
      <c r="E722">
        <v>1236.8399999999999</v>
      </c>
      <c r="F722" s="9">
        <f t="shared" si="22"/>
        <v>38296</v>
      </c>
      <c r="G722" s="1">
        <v>38296</v>
      </c>
      <c r="H722" t="s">
        <v>25</v>
      </c>
      <c r="I722">
        <v>4</v>
      </c>
      <c r="J722">
        <v>11</v>
      </c>
      <c r="K722">
        <v>2004</v>
      </c>
      <c r="L722" t="s">
        <v>504</v>
      </c>
      <c r="M722">
        <v>122</v>
      </c>
      <c r="N722" t="s">
        <v>589</v>
      </c>
      <c r="O722" t="s">
        <v>99</v>
      </c>
      <c r="P722">
        <v>2125551500</v>
      </c>
      <c r="Q722" t="s">
        <v>100</v>
      </c>
      <c r="R722" t="s">
        <v>101</v>
      </c>
      <c r="S722" t="s">
        <v>30</v>
      </c>
      <c r="T722" t="s">
        <v>31</v>
      </c>
      <c r="U722">
        <v>10022</v>
      </c>
      <c r="V722" t="s">
        <v>32</v>
      </c>
      <c r="W722" t="s">
        <v>33</v>
      </c>
      <c r="X722" t="s">
        <v>102</v>
      </c>
      <c r="Y722" t="s">
        <v>103</v>
      </c>
      <c r="Z722" t="s">
        <v>36</v>
      </c>
      <c r="AA722" t="str">
        <f t="shared" si="23"/>
        <v>Frick Michael</v>
      </c>
    </row>
    <row r="723" spans="1:27" x14ac:dyDescent="0.45">
      <c r="A723">
        <v>10334</v>
      </c>
      <c r="B723">
        <v>46</v>
      </c>
      <c r="C723" s="27">
        <v>100</v>
      </c>
      <c r="D723">
        <v>6</v>
      </c>
      <c r="E723">
        <v>5814.86</v>
      </c>
      <c r="F723" s="9">
        <f t="shared" si="22"/>
        <v>38310</v>
      </c>
      <c r="G723" s="1">
        <v>38310</v>
      </c>
      <c r="H723" t="s">
        <v>401</v>
      </c>
      <c r="I723">
        <v>4</v>
      </c>
      <c r="J723">
        <v>11</v>
      </c>
      <c r="K723">
        <v>2004</v>
      </c>
      <c r="L723" t="s">
        <v>504</v>
      </c>
      <c r="M723">
        <v>122</v>
      </c>
      <c r="N723" t="s">
        <v>589</v>
      </c>
      <c r="O723" t="s">
        <v>183</v>
      </c>
      <c r="P723" t="s">
        <v>184</v>
      </c>
      <c r="Q723" t="s">
        <v>185</v>
      </c>
      <c r="S723" t="s">
        <v>186</v>
      </c>
      <c r="U723" t="s">
        <v>187</v>
      </c>
      <c r="V723" t="s">
        <v>188</v>
      </c>
      <c r="W723" t="s">
        <v>42</v>
      </c>
      <c r="X723" t="s">
        <v>189</v>
      </c>
      <c r="Y723" t="s">
        <v>190</v>
      </c>
      <c r="Z723" t="s">
        <v>51</v>
      </c>
      <c r="AA723" t="str">
        <f t="shared" si="23"/>
        <v>Berglund Christina</v>
      </c>
    </row>
    <row r="724" spans="1:27" x14ac:dyDescent="0.45">
      <c r="A724">
        <v>10349</v>
      </c>
      <c r="B724">
        <v>38</v>
      </c>
      <c r="C724" s="27">
        <v>100</v>
      </c>
      <c r="D724">
        <v>7</v>
      </c>
      <c r="E724">
        <v>5223.4799999999996</v>
      </c>
      <c r="F724" s="9">
        <f t="shared" si="22"/>
        <v>38322</v>
      </c>
      <c r="G724" s="1">
        <v>38322</v>
      </c>
      <c r="H724" t="s">
        <v>25</v>
      </c>
      <c r="I724">
        <v>4</v>
      </c>
      <c r="J724">
        <v>12</v>
      </c>
      <c r="K724">
        <v>2004</v>
      </c>
      <c r="L724" t="s">
        <v>504</v>
      </c>
      <c r="M724">
        <v>122</v>
      </c>
      <c r="N724" t="s">
        <v>589</v>
      </c>
      <c r="O724" t="s">
        <v>475</v>
      </c>
      <c r="P724">
        <v>2125557413</v>
      </c>
      <c r="Q724" t="s">
        <v>476</v>
      </c>
      <c r="R724" t="s">
        <v>477</v>
      </c>
      <c r="S724" t="s">
        <v>30</v>
      </c>
      <c r="T724" t="s">
        <v>31</v>
      </c>
      <c r="U724">
        <v>10022</v>
      </c>
      <c r="V724" t="s">
        <v>32</v>
      </c>
      <c r="W724" t="s">
        <v>33</v>
      </c>
      <c r="X724" t="s">
        <v>56</v>
      </c>
      <c r="Y724" t="s">
        <v>478</v>
      </c>
      <c r="Z724" t="s">
        <v>51</v>
      </c>
      <c r="AA724" t="str">
        <f t="shared" si="23"/>
        <v>Young Jeff</v>
      </c>
    </row>
    <row r="725" spans="1:27" x14ac:dyDescent="0.45">
      <c r="A725">
        <v>10358</v>
      </c>
      <c r="B725">
        <v>20</v>
      </c>
      <c r="C725" s="27">
        <v>36.42</v>
      </c>
      <c r="D725">
        <v>11</v>
      </c>
      <c r="E725">
        <v>728.4</v>
      </c>
      <c r="F725" s="9">
        <f t="shared" si="22"/>
        <v>38331</v>
      </c>
      <c r="G725" s="1">
        <v>38331</v>
      </c>
      <c r="H725" t="s">
        <v>25</v>
      </c>
      <c r="I725">
        <v>4</v>
      </c>
      <c r="J725">
        <v>12</v>
      </c>
      <c r="K725">
        <v>2004</v>
      </c>
      <c r="L725" t="s">
        <v>504</v>
      </c>
      <c r="M725">
        <v>122</v>
      </c>
      <c r="N725" t="s">
        <v>589</v>
      </c>
      <c r="O725" t="s">
        <v>174</v>
      </c>
      <c r="P725" t="s">
        <v>175</v>
      </c>
      <c r="Q725" t="s">
        <v>176</v>
      </c>
      <c r="S725" t="s">
        <v>177</v>
      </c>
      <c r="U725">
        <v>28034</v>
      </c>
      <c r="V725" t="s">
        <v>178</v>
      </c>
      <c r="W725" t="s">
        <v>42</v>
      </c>
      <c r="X725" t="s">
        <v>179</v>
      </c>
      <c r="Y725" t="s">
        <v>180</v>
      </c>
      <c r="Z725" t="s">
        <v>36</v>
      </c>
      <c r="AA725" t="str">
        <f t="shared" si="23"/>
        <v>Freyre Diego</v>
      </c>
    </row>
    <row r="726" spans="1:27" x14ac:dyDescent="0.45">
      <c r="A726">
        <v>10370</v>
      </c>
      <c r="B726">
        <v>22</v>
      </c>
      <c r="C726" s="27">
        <v>100</v>
      </c>
      <c r="D726">
        <v>5</v>
      </c>
      <c r="E726">
        <v>3949</v>
      </c>
      <c r="F726" s="9">
        <f t="shared" si="22"/>
        <v>38372</v>
      </c>
      <c r="G726" s="1">
        <v>38372</v>
      </c>
      <c r="H726" t="s">
        <v>25</v>
      </c>
      <c r="I726">
        <v>1</v>
      </c>
      <c r="J726">
        <v>1</v>
      </c>
      <c r="K726">
        <v>2005</v>
      </c>
      <c r="L726" t="s">
        <v>504</v>
      </c>
      <c r="M726">
        <v>122</v>
      </c>
      <c r="N726" t="s">
        <v>589</v>
      </c>
      <c r="O726" t="s">
        <v>285</v>
      </c>
      <c r="P726" t="s">
        <v>286</v>
      </c>
      <c r="Q726" t="s">
        <v>287</v>
      </c>
      <c r="R726" t="s">
        <v>288</v>
      </c>
      <c r="S726" t="s">
        <v>289</v>
      </c>
      <c r="T726" t="s">
        <v>157</v>
      </c>
      <c r="U726">
        <v>2060</v>
      </c>
      <c r="V726" t="s">
        <v>95</v>
      </c>
      <c r="W726" t="s">
        <v>96</v>
      </c>
      <c r="X726" t="s">
        <v>290</v>
      </c>
      <c r="Y726" t="s">
        <v>291</v>
      </c>
      <c r="Z726" t="s">
        <v>51</v>
      </c>
      <c r="AA726" t="str">
        <f t="shared" si="23"/>
        <v>O'Hara Anna</v>
      </c>
    </row>
    <row r="727" spans="1:27" x14ac:dyDescent="0.45">
      <c r="A727">
        <v>10383</v>
      </c>
      <c r="B727">
        <v>27</v>
      </c>
      <c r="C727" s="27">
        <v>100</v>
      </c>
      <c r="D727">
        <v>11</v>
      </c>
      <c r="E727">
        <v>3843.99</v>
      </c>
      <c r="F727" s="9">
        <f t="shared" si="22"/>
        <v>38405</v>
      </c>
      <c r="G727" s="1">
        <v>38405</v>
      </c>
      <c r="H727" t="s">
        <v>25</v>
      </c>
      <c r="I727">
        <v>1</v>
      </c>
      <c r="J727">
        <v>2</v>
      </c>
      <c r="K727">
        <v>2005</v>
      </c>
      <c r="L727" t="s">
        <v>504</v>
      </c>
      <c r="M727">
        <v>122</v>
      </c>
      <c r="N727" t="s">
        <v>589</v>
      </c>
      <c r="O727" t="s">
        <v>174</v>
      </c>
      <c r="P727" t="s">
        <v>175</v>
      </c>
      <c r="Q727" t="s">
        <v>176</v>
      </c>
      <c r="S727" t="s">
        <v>177</v>
      </c>
      <c r="U727">
        <v>28034</v>
      </c>
      <c r="V727" t="s">
        <v>178</v>
      </c>
      <c r="W727" t="s">
        <v>42</v>
      </c>
      <c r="X727" t="s">
        <v>179</v>
      </c>
      <c r="Y727" t="s">
        <v>180</v>
      </c>
      <c r="Z727" t="s">
        <v>51</v>
      </c>
      <c r="AA727" t="str">
        <f t="shared" si="23"/>
        <v>Freyre Diego</v>
      </c>
    </row>
    <row r="728" spans="1:27" x14ac:dyDescent="0.45">
      <c r="A728">
        <v>10412</v>
      </c>
      <c r="B728">
        <v>56</v>
      </c>
      <c r="C728" s="27">
        <v>98.18</v>
      </c>
      <c r="D728">
        <v>8</v>
      </c>
      <c r="E728">
        <v>5498.08</v>
      </c>
      <c r="F728" s="9">
        <f t="shared" si="22"/>
        <v>38475</v>
      </c>
      <c r="G728" s="1">
        <v>38475</v>
      </c>
      <c r="H728" t="s">
        <v>25</v>
      </c>
      <c r="I728">
        <v>2</v>
      </c>
      <c r="J728">
        <v>5</v>
      </c>
      <c r="K728">
        <v>2005</v>
      </c>
      <c r="L728" t="s">
        <v>504</v>
      </c>
      <c r="M728">
        <v>122</v>
      </c>
      <c r="N728" t="s">
        <v>589</v>
      </c>
      <c r="O728" t="s">
        <v>174</v>
      </c>
      <c r="P728" t="s">
        <v>175</v>
      </c>
      <c r="Q728" t="s">
        <v>176</v>
      </c>
      <c r="S728" t="s">
        <v>177</v>
      </c>
      <c r="U728">
        <v>28034</v>
      </c>
      <c r="V728" t="s">
        <v>178</v>
      </c>
      <c r="W728" t="s">
        <v>42</v>
      </c>
      <c r="X728" t="s">
        <v>179</v>
      </c>
      <c r="Y728" t="s">
        <v>180</v>
      </c>
      <c r="Z728" t="s">
        <v>51</v>
      </c>
      <c r="AA728" t="str">
        <f t="shared" si="23"/>
        <v>Freyre Diego</v>
      </c>
    </row>
    <row r="729" spans="1:27" x14ac:dyDescent="0.45">
      <c r="A729">
        <v>10425</v>
      </c>
      <c r="B729">
        <v>38</v>
      </c>
      <c r="C729" s="27">
        <v>99.41</v>
      </c>
      <c r="D729">
        <v>7</v>
      </c>
      <c r="E729">
        <v>3777.58</v>
      </c>
      <c r="F729" s="9">
        <f t="shared" si="22"/>
        <v>38503</v>
      </c>
      <c r="G729" s="1">
        <v>38503</v>
      </c>
      <c r="H729" t="s">
        <v>300</v>
      </c>
      <c r="I729">
        <v>2</v>
      </c>
      <c r="J729">
        <v>5</v>
      </c>
      <c r="K729">
        <v>2005</v>
      </c>
      <c r="L729" t="s">
        <v>504</v>
      </c>
      <c r="M729">
        <v>122</v>
      </c>
      <c r="N729" t="s">
        <v>589</v>
      </c>
      <c r="O729" t="s">
        <v>114</v>
      </c>
      <c r="P729" t="s">
        <v>115</v>
      </c>
      <c r="Q729" t="s">
        <v>116</v>
      </c>
      <c r="S729" t="s">
        <v>117</v>
      </c>
      <c r="U729">
        <v>44000</v>
      </c>
      <c r="V729" t="s">
        <v>41</v>
      </c>
      <c r="W729" t="s">
        <v>42</v>
      </c>
      <c r="X729" t="s">
        <v>118</v>
      </c>
      <c r="Y729" t="s">
        <v>119</v>
      </c>
      <c r="Z729" t="s">
        <v>51</v>
      </c>
      <c r="AA729" t="str">
        <f t="shared" si="23"/>
        <v>Labrune Janine</v>
      </c>
    </row>
    <row r="730" spans="1:27" x14ac:dyDescent="0.45">
      <c r="A730">
        <v>10101</v>
      </c>
      <c r="B730">
        <v>25</v>
      </c>
      <c r="C730" s="27">
        <v>100</v>
      </c>
      <c r="D730">
        <v>4</v>
      </c>
      <c r="E730">
        <v>3782</v>
      </c>
      <c r="F730" s="9">
        <f t="shared" si="22"/>
        <v>37630</v>
      </c>
      <c r="G730" s="1">
        <v>37630</v>
      </c>
      <c r="H730" t="s">
        <v>25</v>
      </c>
      <c r="I730">
        <v>1</v>
      </c>
      <c r="J730">
        <v>1</v>
      </c>
      <c r="K730">
        <v>2003</v>
      </c>
      <c r="L730" t="s">
        <v>550</v>
      </c>
      <c r="M730">
        <v>127</v>
      </c>
      <c r="N730" t="s">
        <v>590</v>
      </c>
      <c r="O730" t="s">
        <v>462</v>
      </c>
      <c r="P730" t="s">
        <v>463</v>
      </c>
      <c r="Q730" t="s">
        <v>464</v>
      </c>
      <c r="S730" t="s">
        <v>465</v>
      </c>
      <c r="U730">
        <v>60528</v>
      </c>
      <c r="V730" t="s">
        <v>443</v>
      </c>
      <c r="W730" t="s">
        <v>42</v>
      </c>
      <c r="X730" t="s">
        <v>466</v>
      </c>
      <c r="Y730" t="s">
        <v>414</v>
      </c>
      <c r="Z730" t="s">
        <v>51</v>
      </c>
      <c r="AA730" t="str">
        <f t="shared" si="23"/>
        <v>Keitel Roland</v>
      </c>
    </row>
    <row r="731" spans="1:27" x14ac:dyDescent="0.45">
      <c r="A731">
        <v>10110</v>
      </c>
      <c r="B731">
        <v>33</v>
      </c>
      <c r="C731" s="27">
        <v>100</v>
      </c>
      <c r="D731">
        <v>4</v>
      </c>
      <c r="E731">
        <v>3859.68</v>
      </c>
      <c r="F731" s="9">
        <f t="shared" si="22"/>
        <v>37698</v>
      </c>
      <c r="G731" s="1">
        <v>37698</v>
      </c>
      <c r="H731" t="s">
        <v>25</v>
      </c>
      <c r="I731">
        <v>1</v>
      </c>
      <c r="J731">
        <v>3</v>
      </c>
      <c r="K731">
        <v>2003</v>
      </c>
      <c r="L731" t="s">
        <v>550</v>
      </c>
      <c r="M731">
        <v>127</v>
      </c>
      <c r="N731" t="s">
        <v>590</v>
      </c>
      <c r="O731" t="s">
        <v>492</v>
      </c>
      <c r="P731" t="s">
        <v>493</v>
      </c>
      <c r="Q731" t="s">
        <v>494</v>
      </c>
      <c r="S731" t="s">
        <v>495</v>
      </c>
      <c r="U731" t="s">
        <v>496</v>
      </c>
      <c r="V731" t="s">
        <v>170</v>
      </c>
      <c r="W731" t="s">
        <v>42</v>
      </c>
      <c r="X731" t="s">
        <v>497</v>
      </c>
      <c r="Y731" t="s">
        <v>94</v>
      </c>
      <c r="Z731" t="s">
        <v>51</v>
      </c>
      <c r="AA731" t="str">
        <f t="shared" si="23"/>
        <v>Ashworth Victoria</v>
      </c>
    </row>
    <row r="732" spans="1:27" x14ac:dyDescent="0.45">
      <c r="A732">
        <v>10124</v>
      </c>
      <c r="B732">
        <v>42</v>
      </c>
      <c r="C732" s="27">
        <v>100</v>
      </c>
      <c r="D732">
        <v>3</v>
      </c>
      <c r="E732">
        <v>4431.84</v>
      </c>
      <c r="F732" s="9">
        <f t="shared" si="22"/>
        <v>37762</v>
      </c>
      <c r="G732" s="1">
        <v>37762</v>
      </c>
      <c r="H732" t="s">
        <v>25</v>
      </c>
      <c r="I732">
        <v>2</v>
      </c>
      <c r="J732">
        <v>5</v>
      </c>
      <c r="K732">
        <v>2003</v>
      </c>
      <c r="L732" t="s">
        <v>550</v>
      </c>
      <c r="M732">
        <v>127</v>
      </c>
      <c r="N732" t="s">
        <v>590</v>
      </c>
      <c r="O732" t="s">
        <v>539</v>
      </c>
      <c r="P732">
        <v>7025551838</v>
      </c>
      <c r="Q732" t="s">
        <v>540</v>
      </c>
      <c r="S732" t="s">
        <v>541</v>
      </c>
      <c r="T732" t="s">
        <v>542</v>
      </c>
      <c r="U732">
        <v>83030</v>
      </c>
      <c r="V732" t="s">
        <v>32</v>
      </c>
      <c r="W732" t="s">
        <v>33</v>
      </c>
      <c r="X732" t="s">
        <v>113</v>
      </c>
      <c r="Y732" t="s">
        <v>400</v>
      </c>
      <c r="Z732" t="s">
        <v>51</v>
      </c>
      <c r="AA732" t="str">
        <f t="shared" si="23"/>
        <v>King Sue</v>
      </c>
    </row>
    <row r="733" spans="1:27" x14ac:dyDescent="0.45">
      <c r="A733">
        <v>10149</v>
      </c>
      <c r="B733">
        <v>33</v>
      </c>
      <c r="C733" s="27">
        <v>100</v>
      </c>
      <c r="D733">
        <v>8</v>
      </c>
      <c r="E733">
        <v>4950.33</v>
      </c>
      <c r="F733" s="9">
        <f t="shared" si="22"/>
        <v>37876</v>
      </c>
      <c r="G733" s="1">
        <v>37876</v>
      </c>
      <c r="H733" t="s">
        <v>25</v>
      </c>
      <c r="I733">
        <v>3</v>
      </c>
      <c r="J733">
        <v>9</v>
      </c>
      <c r="K733">
        <v>2003</v>
      </c>
      <c r="L733" t="s">
        <v>550</v>
      </c>
      <c r="M733">
        <v>127</v>
      </c>
      <c r="N733" t="s">
        <v>590</v>
      </c>
      <c r="O733" t="s">
        <v>526</v>
      </c>
      <c r="P733">
        <v>4155554312</v>
      </c>
      <c r="Q733" t="s">
        <v>527</v>
      </c>
      <c r="S733" t="s">
        <v>528</v>
      </c>
      <c r="T733" t="s">
        <v>55</v>
      </c>
      <c r="U733">
        <v>94217</v>
      </c>
      <c r="V733" t="s">
        <v>32</v>
      </c>
      <c r="W733" t="s">
        <v>33</v>
      </c>
      <c r="X733" t="s">
        <v>529</v>
      </c>
      <c r="Y733" t="s">
        <v>400</v>
      </c>
      <c r="Z733" t="s">
        <v>51</v>
      </c>
      <c r="AA733" t="str">
        <f t="shared" si="23"/>
        <v>Taylor Sue</v>
      </c>
    </row>
    <row r="734" spans="1:27" x14ac:dyDescent="0.45">
      <c r="A734">
        <v>10162</v>
      </c>
      <c r="B734">
        <v>38</v>
      </c>
      <c r="C734" s="27">
        <v>100</v>
      </c>
      <c r="D734">
        <v>6</v>
      </c>
      <c r="E734">
        <v>4299.7</v>
      </c>
      <c r="F734" s="9">
        <f t="shared" si="22"/>
        <v>37912</v>
      </c>
      <c r="G734" s="1">
        <v>37912</v>
      </c>
      <c r="H734" t="s">
        <v>25</v>
      </c>
      <c r="I734">
        <v>4</v>
      </c>
      <c r="J734">
        <v>10</v>
      </c>
      <c r="K734">
        <v>2003</v>
      </c>
      <c r="L734" t="s">
        <v>550</v>
      </c>
      <c r="M734">
        <v>127</v>
      </c>
      <c r="N734" t="s">
        <v>590</v>
      </c>
      <c r="O734" t="s">
        <v>58</v>
      </c>
      <c r="P734">
        <v>6505551386</v>
      </c>
      <c r="Q734" t="s">
        <v>59</v>
      </c>
      <c r="S734" t="s">
        <v>60</v>
      </c>
      <c r="T734" t="s">
        <v>55</v>
      </c>
      <c r="V734" t="s">
        <v>32</v>
      </c>
      <c r="W734" t="s">
        <v>33</v>
      </c>
      <c r="X734" t="s">
        <v>61</v>
      </c>
      <c r="Y734" t="s">
        <v>57</v>
      </c>
      <c r="Z734" t="s">
        <v>51</v>
      </c>
      <c r="AA734" t="str">
        <f t="shared" si="23"/>
        <v>Brown Julie</v>
      </c>
    </row>
    <row r="735" spans="1:27" x14ac:dyDescent="0.45">
      <c r="A735">
        <v>10173</v>
      </c>
      <c r="B735">
        <v>31</v>
      </c>
      <c r="C735" s="27">
        <v>100</v>
      </c>
      <c r="D735">
        <v>10</v>
      </c>
      <c r="E735">
        <v>4492.83</v>
      </c>
      <c r="F735" s="9">
        <f t="shared" si="22"/>
        <v>37930</v>
      </c>
      <c r="G735" s="1">
        <v>37930</v>
      </c>
      <c r="H735" t="s">
        <v>25</v>
      </c>
      <c r="I735">
        <v>4</v>
      </c>
      <c r="J735">
        <v>11</v>
      </c>
      <c r="K735">
        <v>2003</v>
      </c>
      <c r="L735" t="s">
        <v>550</v>
      </c>
      <c r="M735">
        <v>127</v>
      </c>
      <c r="N735" t="s">
        <v>590</v>
      </c>
      <c r="O735" t="s">
        <v>552</v>
      </c>
      <c r="P735" t="s">
        <v>553</v>
      </c>
      <c r="Q735" t="s">
        <v>554</v>
      </c>
      <c r="S735" t="s">
        <v>555</v>
      </c>
      <c r="U735">
        <v>24100</v>
      </c>
      <c r="V735" t="s">
        <v>258</v>
      </c>
      <c r="W735" t="s">
        <v>42</v>
      </c>
      <c r="X735" t="s">
        <v>556</v>
      </c>
      <c r="Y735" t="s">
        <v>557</v>
      </c>
      <c r="Z735" t="s">
        <v>51</v>
      </c>
      <c r="AA735" t="str">
        <f t="shared" si="23"/>
        <v>Rovelli Giovanni</v>
      </c>
    </row>
    <row r="736" spans="1:27" x14ac:dyDescent="0.45">
      <c r="A736">
        <v>10182</v>
      </c>
      <c r="B736">
        <v>20</v>
      </c>
      <c r="C736" s="27">
        <v>100</v>
      </c>
      <c r="D736">
        <v>7</v>
      </c>
      <c r="E736">
        <v>2212</v>
      </c>
      <c r="F736" s="9">
        <f t="shared" si="22"/>
        <v>37937</v>
      </c>
      <c r="G736" s="1">
        <v>37937</v>
      </c>
      <c r="H736" t="s">
        <v>25</v>
      </c>
      <c r="I736">
        <v>4</v>
      </c>
      <c r="J736">
        <v>11</v>
      </c>
      <c r="K736">
        <v>2003</v>
      </c>
      <c r="L736" t="s">
        <v>550</v>
      </c>
      <c r="M736">
        <v>127</v>
      </c>
      <c r="N736" t="s">
        <v>590</v>
      </c>
      <c r="O736" t="s">
        <v>272</v>
      </c>
      <c r="P736">
        <v>4155551450</v>
      </c>
      <c r="Q736" t="s">
        <v>273</v>
      </c>
      <c r="S736" t="s">
        <v>274</v>
      </c>
      <c r="T736" t="s">
        <v>55</v>
      </c>
      <c r="U736">
        <v>97562</v>
      </c>
      <c r="V736" t="s">
        <v>32</v>
      </c>
      <c r="W736" t="s">
        <v>33</v>
      </c>
      <c r="X736" t="s">
        <v>275</v>
      </c>
      <c r="Y736" t="s">
        <v>276</v>
      </c>
      <c r="Z736" t="s">
        <v>36</v>
      </c>
      <c r="AA736" t="str">
        <f t="shared" si="23"/>
        <v>Nelson Valarie</v>
      </c>
    </row>
    <row r="737" spans="1:27" x14ac:dyDescent="0.45">
      <c r="A737">
        <v>10193</v>
      </c>
      <c r="B737">
        <v>44</v>
      </c>
      <c r="C737" s="27">
        <v>100</v>
      </c>
      <c r="D737">
        <v>11</v>
      </c>
      <c r="E737">
        <v>4642.88</v>
      </c>
      <c r="F737" s="9">
        <f t="shared" si="22"/>
        <v>37946</v>
      </c>
      <c r="G737" s="1">
        <v>37946</v>
      </c>
      <c r="H737" t="s">
        <v>25</v>
      </c>
      <c r="I737">
        <v>4</v>
      </c>
      <c r="J737">
        <v>11</v>
      </c>
      <c r="K737">
        <v>2003</v>
      </c>
      <c r="L737" t="s">
        <v>550</v>
      </c>
      <c r="M737">
        <v>127</v>
      </c>
      <c r="N737" t="s">
        <v>590</v>
      </c>
      <c r="O737" t="s">
        <v>558</v>
      </c>
      <c r="P737" t="s">
        <v>559</v>
      </c>
      <c r="Q737" t="s">
        <v>560</v>
      </c>
      <c r="S737" t="s">
        <v>561</v>
      </c>
      <c r="T737" t="s">
        <v>94</v>
      </c>
      <c r="U737">
        <v>3150</v>
      </c>
      <c r="V737" t="s">
        <v>95</v>
      </c>
      <c r="W737" t="s">
        <v>96</v>
      </c>
      <c r="X737" t="s">
        <v>562</v>
      </c>
      <c r="Y737" t="s">
        <v>563</v>
      </c>
      <c r="Z737" t="s">
        <v>51</v>
      </c>
      <c r="AA737" t="str">
        <f t="shared" si="23"/>
        <v>Connery Sean</v>
      </c>
    </row>
    <row r="738" spans="1:27" x14ac:dyDescent="0.45">
      <c r="A738">
        <v>10204</v>
      </c>
      <c r="B738">
        <v>26</v>
      </c>
      <c r="C738" s="27">
        <v>100</v>
      </c>
      <c r="D738">
        <v>1</v>
      </c>
      <c r="E738">
        <v>3206.32</v>
      </c>
      <c r="F738" s="9">
        <f t="shared" si="22"/>
        <v>37957</v>
      </c>
      <c r="G738" s="1">
        <v>37957</v>
      </c>
      <c r="H738" t="s">
        <v>25</v>
      </c>
      <c r="I738">
        <v>4</v>
      </c>
      <c r="J738">
        <v>12</v>
      </c>
      <c r="K738">
        <v>2003</v>
      </c>
      <c r="L738" t="s">
        <v>550</v>
      </c>
      <c r="M738">
        <v>127</v>
      </c>
      <c r="N738" t="s">
        <v>590</v>
      </c>
      <c r="O738" t="s">
        <v>475</v>
      </c>
      <c r="P738">
        <v>2125557413</v>
      </c>
      <c r="Q738" t="s">
        <v>476</v>
      </c>
      <c r="R738" t="s">
        <v>477</v>
      </c>
      <c r="S738" t="s">
        <v>30</v>
      </c>
      <c r="T738" t="s">
        <v>31</v>
      </c>
      <c r="U738">
        <v>10022</v>
      </c>
      <c r="V738" t="s">
        <v>32</v>
      </c>
      <c r="W738" t="s">
        <v>33</v>
      </c>
      <c r="X738" t="s">
        <v>56</v>
      </c>
      <c r="Y738" t="s">
        <v>478</v>
      </c>
      <c r="Z738" t="s">
        <v>51</v>
      </c>
      <c r="AA738" t="str">
        <f t="shared" si="23"/>
        <v>Young Jeff</v>
      </c>
    </row>
    <row r="739" spans="1:27" x14ac:dyDescent="0.45">
      <c r="A739">
        <v>10214</v>
      </c>
      <c r="B739">
        <v>27</v>
      </c>
      <c r="C739" s="27">
        <v>100</v>
      </c>
      <c r="D739">
        <v>4</v>
      </c>
      <c r="E739">
        <v>3604.23</v>
      </c>
      <c r="F739" s="9">
        <f t="shared" si="22"/>
        <v>38012</v>
      </c>
      <c r="G739" s="1">
        <v>38012</v>
      </c>
      <c r="H739" t="s">
        <v>25</v>
      </c>
      <c r="I739">
        <v>1</v>
      </c>
      <c r="J739">
        <v>1</v>
      </c>
      <c r="K739">
        <v>2004</v>
      </c>
      <c r="L739" t="s">
        <v>550</v>
      </c>
      <c r="M739">
        <v>127</v>
      </c>
      <c r="N739" t="s">
        <v>590</v>
      </c>
      <c r="O739" t="s">
        <v>191</v>
      </c>
      <c r="P739" t="s">
        <v>192</v>
      </c>
      <c r="Q739" t="s">
        <v>193</v>
      </c>
      <c r="S739" t="s">
        <v>177</v>
      </c>
      <c r="U739">
        <v>28023</v>
      </c>
      <c r="V739" t="s">
        <v>178</v>
      </c>
      <c r="W739" t="s">
        <v>42</v>
      </c>
      <c r="X739" t="s">
        <v>194</v>
      </c>
      <c r="Y739" t="s">
        <v>195</v>
      </c>
      <c r="Z739" t="s">
        <v>51</v>
      </c>
      <c r="AA739" t="str">
        <f t="shared" si="23"/>
        <v>Sommer Mart¡n</v>
      </c>
    </row>
    <row r="740" spans="1:27" x14ac:dyDescent="0.45">
      <c r="A740">
        <v>10227</v>
      </c>
      <c r="B740">
        <v>46</v>
      </c>
      <c r="C740" s="27">
        <v>100</v>
      </c>
      <c r="D740">
        <v>7</v>
      </c>
      <c r="E740">
        <v>7017.76</v>
      </c>
      <c r="F740" s="9">
        <f t="shared" si="22"/>
        <v>38048</v>
      </c>
      <c r="G740" s="1">
        <v>38048</v>
      </c>
      <c r="H740" t="s">
        <v>25</v>
      </c>
      <c r="I740">
        <v>1</v>
      </c>
      <c r="J740">
        <v>3</v>
      </c>
      <c r="K740">
        <v>2004</v>
      </c>
      <c r="L740" t="s">
        <v>550</v>
      </c>
      <c r="M740">
        <v>127</v>
      </c>
      <c r="N740" t="s">
        <v>590</v>
      </c>
      <c r="O740" t="s">
        <v>219</v>
      </c>
      <c r="P740" t="s">
        <v>220</v>
      </c>
      <c r="Q740" t="s">
        <v>221</v>
      </c>
      <c r="S740" t="s">
        <v>222</v>
      </c>
      <c r="U740">
        <v>69004</v>
      </c>
      <c r="V740" t="s">
        <v>41</v>
      </c>
      <c r="W740" t="s">
        <v>42</v>
      </c>
      <c r="X740" t="s">
        <v>223</v>
      </c>
      <c r="Y740" t="s">
        <v>224</v>
      </c>
      <c r="Z740" t="s">
        <v>151</v>
      </c>
      <c r="AA740" t="str">
        <f t="shared" si="23"/>
        <v>Saveley Mary</v>
      </c>
    </row>
    <row r="741" spans="1:27" x14ac:dyDescent="0.45">
      <c r="A741">
        <v>10243</v>
      </c>
      <c r="B741">
        <v>47</v>
      </c>
      <c r="C741" s="27">
        <v>100</v>
      </c>
      <c r="D741">
        <v>2</v>
      </c>
      <c r="E741">
        <v>6154.18</v>
      </c>
      <c r="F741" s="9">
        <f t="shared" si="22"/>
        <v>38103</v>
      </c>
      <c r="G741" s="1">
        <v>38103</v>
      </c>
      <c r="H741" t="s">
        <v>25</v>
      </c>
      <c r="I741">
        <v>2</v>
      </c>
      <c r="J741">
        <v>4</v>
      </c>
      <c r="K741">
        <v>2004</v>
      </c>
      <c r="L741" t="s">
        <v>550</v>
      </c>
      <c r="M741">
        <v>127</v>
      </c>
      <c r="N741" t="s">
        <v>590</v>
      </c>
      <c r="O741" t="s">
        <v>415</v>
      </c>
      <c r="P741">
        <v>6175552555</v>
      </c>
      <c r="Q741" t="s">
        <v>416</v>
      </c>
      <c r="S741" t="s">
        <v>381</v>
      </c>
      <c r="T741" t="s">
        <v>123</v>
      </c>
      <c r="U741">
        <v>51003</v>
      </c>
      <c r="V741" t="s">
        <v>32</v>
      </c>
      <c r="W741" t="s">
        <v>33</v>
      </c>
      <c r="X741" t="s">
        <v>417</v>
      </c>
      <c r="Y741" t="s">
        <v>276</v>
      </c>
      <c r="Z741" t="s">
        <v>51</v>
      </c>
      <c r="AA741" t="str">
        <f t="shared" si="23"/>
        <v>Franco Valarie</v>
      </c>
    </row>
    <row r="742" spans="1:27" x14ac:dyDescent="0.45">
      <c r="A742">
        <v>10280</v>
      </c>
      <c r="B742">
        <v>37</v>
      </c>
      <c r="C742" s="27">
        <v>100</v>
      </c>
      <c r="D742">
        <v>13</v>
      </c>
      <c r="E742">
        <v>4750.8</v>
      </c>
      <c r="F742" s="9">
        <f t="shared" si="22"/>
        <v>38216</v>
      </c>
      <c r="G742" s="1">
        <v>38216</v>
      </c>
      <c r="H742" t="s">
        <v>25</v>
      </c>
      <c r="I742">
        <v>3</v>
      </c>
      <c r="J742">
        <v>8</v>
      </c>
      <c r="K742">
        <v>2004</v>
      </c>
      <c r="L742" t="s">
        <v>550</v>
      </c>
      <c r="M742">
        <v>127</v>
      </c>
      <c r="N742" t="s">
        <v>590</v>
      </c>
      <c r="O742" t="s">
        <v>254</v>
      </c>
      <c r="P742" t="s">
        <v>255</v>
      </c>
      <c r="Q742" t="s">
        <v>256</v>
      </c>
      <c r="S742" t="s">
        <v>257</v>
      </c>
      <c r="U742">
        <v>10100</v>
      </c>
      <c r="V742" t="s">
        <v>258</v>
      </c>
      <c r="W742" t="s">
        <v>42</v>
      </c>
      <c r="X742" t="s">
        <v>259</v>
      </c>
      <c r="Y742" t="s">
        <v>260</v>
      </c>
      <c r="Z742" t="s">
        <v>51</v>
      </c>
      <c r="AA742" t="str">
        <f t="shared" si="23"/>
        <v>Accorti Paolo</v>
      </c>
    </row>
    <row r="743" spans="1:27" x14ac:dyDescent="0.45">
      <c r="A743">
        <v>10288</v>
      </c>
      <c r="B743">
        <v>31</v>
      </c>
      <c r="C743" s="27">
        <v>100</v>
      </c>
      <c r="D743">
        <v>2</v>
      </c>
      <c r="E743">
        <v>3822.92</v>
      </c>
      <c r="F743" s="9">
        <f t="shared" si="22"/>
        <v>38231</v>
      </c>
      <c r="G743" s="1">
        <v>38231</v>
      </c>
      <c r="H743" t="s">
        <v>25</v>
      </c>
      <c r="I743">
        <v>3</v>
      </c>
      <c r="J743">
        <v>9</v>
      </c>
      <c r="K743">
        <v>2004</v>
      </c>
      <c r="L743" t="s">
        <v>550</v>
      </c>
      <c r="M743">
        <v>127</v>
      </c>
      <c r="N743" t="s">
        <v>590</v>
      </c>
      <c r="O743" t="s">
        <v>418</v>
      </c>
      <c r="P743" t="s">
        <v>419</v>
      </c>
      <c r="Q743" t="s">
        <v>420</v>
      </c>
      <c r="R743" t="s">
        <v>421</v>
      </c>
      <c r="S743" t="s">
        <v>199</v>
      </c>
      <c r="U743">
        <v>69045</v>
      </c>
      <c r="V743" t="s">
        <v>199</v>
      </c>
      <c r="W743" t="s">
        <v>96</v>
      </c>
      <c r="X743" t="s">
        <v>422</v>
      </c>
      <c r="Y743" t="s">
        <v>423</v>
      </c>
      <c r="Z743" t="s">
        <v>51</v>
      </c>
      <c r="AA743" t="str">
        <f t="shared" si="23"/>
        <v>Victorino Wendy</v>
      </c>
    </row>
    <row r="744" spans="1:27" x14ac:dyDescent="0.45">
      <c r="A744">
        <v>10304</v>
      </c>
      <c r="B744">
        <v>24</v>
      </c>
      <c r="C744" s="27">
        <v>100</v>
      </c>
      <c r="D744">
        <v>17</v>
      </c>
      <c r="E744">
        <v>2440.8000000000002</v>
      </c>
      <c r="F744" s="9">
        <f t="shared" si="22"/>
        <v>38271</v>
      </c>
      <c r="G744" s="1">
        <v>38271</v>
      </c>
      <c r="H744" t="s">
        <v>25</v>
      </c>
      <c r="I744">
        <v>4</v>
      </c>
      <c r="J744">
        <v>10</v>
      </c>
      <c r="K744">
        <v>2004</v>
      </c>
      <c r="L744" t="s">
        <v>550</v>
      </c>
      <c r="M744">
        <v>127</v>
      </c>
      <c r="N744" t="s">
        <v>590</v>
      </c>
      <c r="O744" t="s">
        <v>267</v>
      </c>
      <c r="P744" t="s">
        <v>268</v>
      </c>
      <c r="Q744" t="s">
        <v>269</v>
      </c>
      <c r="S744" t="s">
        <v>270</v>
      </c>
      <c r="U744">
        <v>78000</v>
      </c>
      <c r="V744" t="s">
        <v>41</v>
      </c>
      <c r="W744" t="s">
        <v>42</v>
      </c>
      <c r="X744" t="s">
        <v>271</v>
      </c>
      <c r="Y744" t="s">
        <v>50</v>
      </c>
      <c r="Z744" t="s">
        <v>36</v>
      </c>
      <c r="AA744" t="str">
        <f t="shared" si="23"/>
        <v>Tonini Daniel</v>
      </c>
    </row>
    <row r="745" spans="1:27" x14ac:dyDescent="0.45">
      <c r="A745">
        <v>10312</v>
      </c>
      <c r="B745">
        <v>31</v>
      </c>
      <c r="C745" s="27">
        <v>100</v>
      </c>
      <c r="D745">
        <v>14</v>
      </c>
      <c r="E745">
        <v>4729.3599999999997</v>
      </c>
      <c r="F745" s="9">
        <f t="shared" si="22"/>
        <v>38281</v>
      </c>
      <c r="G745" s="1">
        <v>38281</v>
      </c>
      <c r="H745" t="s">
        <v>25</v>
      </c>
      <c r="I745">
        <v>4</v>
      </c>
      <c r="J745">
        <v>10</v>
      </c>
      <c r="K745">
        <v>2004</v>
      </c>
      <c r="L745" t="s">
        <v>550</v>
      </c>
      <c r="M745">
        <v>127</v>
      </c>
      <c r="N745" t="s">
        <v>590</v>
      </c>
      <c r="O745" t="s">
        <v>272</v>
      </c>
      <c r="P745">
        <v>4155551450</v>
      </c>
      <c r="Q745" t="s">
        <v>273</v>
      </c>
      <c r="S745" t="s">
        <v>274</v>
      </c>
      <c r="T745" t="s">
        <v>55</v>
      </c>
      <c r="U745">
        <v>97562</v>
      </c>
      <c r="V745" t="s">
        <v>32</v>
      </c>
      <c r="W745" t="s">
        <v>33</v>
      </c>
      <c r="X745" t="s">
        <v>275</v>
      </c>
      <c r="Y745" t="s">
        <v>276</v>
      </c>
      <c r="Z745" t="s">
        <v>51</v>
      </c>
      <c r="AA745" t="str">
        <f t="shared" si="23"/>
        <v>Nelson Valarie</v>
      </c>
    </row>
    <row r="746" spans="1:27" x14ac:dyDescent="0.45">
      <c r="A746">
        <v>10322</v>
      </c>
      <c r="B746">
        <v>50</v>
      </c>
      <c r="C746" s="27">
        <v>100</v>
      </c>
      <c r="D746">
        <v>6</v>
      </c>
      <c r="E746">
        <v>12536.5</v>
      </c>
      <c r="F746" s="9">
        <f t="shared" si="22"/>
        <v>38295</v>
      </c>
      <c r="G746" s="1">
        <v>38295</v>
      </c>
      <c r="H746" t="s">
        <v>25</v>
      </c>
      <c r="I746">
        <v>4</v>
      </c>
      <c r="J746">
        <v>11</v>
      </c>
      <c r="K746">
        <v>2004</v>
      </c>
      <c r="L746" t="s">
        <v>550</v>
      </c>
      <c r="M746">
        <v>127</v>
      </c>
      <c r="N746" t="s">
        <v>590</v>
      </c>
      <c r="O746" t="s">
        <v>277</v>
      </c>
      <c r="P746">
        <v>6035558647</v>
      </c>
      <c r="Q746" t="s">
        <v>278</v>
      </c>
      <c r="S746" t="s">
        <v>279</v>
      </c>
      <c r="T746" t="s">
        <v>280</v>
      </c>
      <c r="U746">
        <v>62005</v>
      </c>
      <c r="V746" t="s">
        <v>32</v>
      </c>
      <c r="W746" t="s">
        <v>33</v>
      </c>
      <c r="X746" t="s">
        <v>56</v>
      </c>
      <c r="Y746" t="s">
        <v>276</v>
      </c>
      <c r="Z746" t="s">
        <v>151</v>
      </c>
      <c r="AA746" t="str">
        <f t="shared" si="23"/>
        <v>Young Valarie</v>
      </c>
    </row>
    <row r="747" spans="1:27" x14ac:dyDescent="0.45">
      <c r="A747">
        <v>10332</v>
      </c>
      <c r="B747">
        <v>35</v>
      </c>
      <c r="C747" s="27">
        <v>64.69</v>
      </c>
      <c r="D747">
        <v>8</v>
      </c>
      <c r="E747">
        <v>2264.15</v>
      </c>
      <c r="F747" s="9">
        <f t="shared" si="22"/>
        <v>38308</v>
      </c>
      <c r="G747" s="1">
        <v>38308</v>
      </c>
      <c r="H747" t="s">
        <v>25</v>
      </c>
      <c r="I747">
        <v>4</v>
      </c>
      <c r="J747">
        <v>11</v>
      </c>
      <c r="K747">
        <v>2004</v>
      </c>
      <c r="L747" t="s">
        <v>550</v>
      </c>
      <c r="M747">
        <v>127</v>
      </c>
      <c r="N747" t="s">
        <v>590</v>
      </c>
      <c r="O747" t="s">
        <v>492</v>
      </c>
      <c r="P747" t="s">
        <v>493</v>
      </c>
      <c r="Q747" t="s">
        <v>494</v>
      </c>
      <c r="S747" t="s">
        <v>495</v>
      </c>
      <c r="U747" t="s">
        <v>496</v>
      </c>
      <c r="V747" t="s">
        <v>170</v>
      </c>
      <c r="W747" t="s">
        <v>42</v>
      </c>
      <c r="X747" t="s">
        <v>497</v>
      </c>
      <c r="Y747" t="s">
        <v>94</v>
      </c>
      <c r="Z747" t="s">
        <v>36</v>
      </c>
      <c r="AA747" t="str">
        <f t="shared" si="23"/>
        <v>Ashworth Victoria</v>
      </c>
    </row>
    <row r="748" spans="1:27" x14ac:dyDescent="0.45">
      <c r="A748">
        <v>10344</v>
      </c>
      <c r="B748">
        <v>30</v>
      </c>
      <c r="C748" s="27">
        <v>100</v>
      </c>
      <c r="D748">
        <v>3</v>
      </c>
      <c r="E748">
        <v>3928.2</v>
      </c>
      <c r="F748" s="9">
        <f t="shared" si="22"/>
        <v>38316</v>
      </c>
      <c r="G748" s="1">
        <v>38316</v>
      </c>
      <c r="H748" t="s">
        <v>25</v>
      </c>
      <c r="I748">
        <v>4</v>
      </c>
      <c r="J748">
        <v>11</v>
      </c>
      <c r="K748">
        <v>2004</v>
      </c>
      <c r="L748" t="s">
        <v>550</v>
      </c>
      <c r="M748">
        <v>127</v>
      </c>
      <c r="N748" t="s">
        <v>590</v>
      </c>
      <c r="O748" t="s">
        <v>433</v>
      </c>
      <c r="P748" t="s">
        <v>434</v>
      </c>
      <c r="Q748" t="s">
        <v>435</v>
      </c>
      <c r="S748" t="s">
        <v>436</v>
      </c>
      <c r="U748">
        <v>13008</v>
      </c>
      <c r="V748" t="s">
        <v>41</v>
      </c>
      <c r="W748" t="s">
        <v>42</v>
      </c>
      <c r="X748" t="s">
        <v>437</v>
      </c>
      <c r="Y748" t="s">
        <v>438</v>
      </c>
      <c r="Z748" t="s">
        <v>51</v>
      </c>
      <c r="AA748" t="str">
        <f t="shared" si="23"/>
        <v>Lebihan Laurence</v>
      </c>
    </row>
    <row r="749" spans="1:27" x14ac:dyDescent="0.45">
      <c r="A749">
        <v>10356</v>
      </c>
      <c r="B749">
        <v>29</v>
      </c>
      <c r="C749" s="27">
        <v>100</v>
      </c>
      <c r="D749">
        <v>3</v>
      </c>
      <c r="E749">
        <v>3630.22</v>
      </c>
      <c r="F749" s="9">
        <f t="shared" si="22"/>
        <v>38330</v>
      </c>
      <c r="G749" s="1">
        <v>38330</v>
      </c>
      <c r="H749" t="s">
        <v>25</v>
      </c>
      <c r="I749">
        <v>4</v>
      </c>
      <c r="J749">
        <v>12</v>
      </c>
      <c r="K749">
        <v>2004</v>
      </c>
      <c r="L749" t="s">
        <v>550</v>
      </c>
      <c r="M749">
        <v>127</v>
      </c>
      <c r="N749" t="s">
        <v>590</v>
      </c>
      <c r="O749" t="s">
        <v>45</v>
      </c>
      <c r="P749" t="s">
        <v>46</v>
      </c>
      <c r="Q749" t="s">
        <v>47</v>
      </c>
      <c r="S749" t="s">
        <v>48</v>
      </c>
      <c r="U749">
        <v>75508</v>
      </c>
      <c r="V749" t="s">
        <v>41</v>
      </c>
      <c r="W749" t="s">
        <v>42</v>
      </c>
      <c r="X749" t="s">
        <v>49</v>
      </c>
      <c r="Y749" t="s">
        <v>50</v>
      </c>
      <c r="Z749" t="s">
        <v>51</v>
      </c>
      <c r="AA749" t="str">
        <f t="shared" si="23"/>
        <v>Da Cunha Daniel</v>
      </c>
    </row>
    <row r="750" spans="1:27" x14ac:dyDescent="0.45">
      <c r="A750">
        <v>10367</v>
      </c>
      <c r="B750">
        <v>27</v>
      </c>
      <c r="C750" s="27">
        <v>100</v>
      </c>
      <c r="D750">
        <v>5</v>
      </c>
      <c r="E750">
        <v>4196.07</v>
      </c>
      <c r="F750" s="9">
        <f t="shared" si="22"/>
        <v>38364</v>
      </c>
      <c r="G750" s="1">
        <v>38364</v>
      </c>
      <c r="H750" t="s">
        <v>408</v>
      </c>
      <c r="I750">
        <v>1</v>
      </c>
      <c r="J750">
        <v>1</v>
      </c>
      <c r="K750">
        <v>2005</v>
      </c>
      <c r="L750" t="s">
        <v>550</v>
      </c>
      <c r="M750">
        <v>127</v>
      </c>
      <c r="N750" t="s">
        <v>590</v>
      </c>
      <c r="O750" t="s">
        <v>52</v>
      </c>
      <c r="P750">
        <v>6265557265</v>
      </c>
      <c r="Q750" t="s">
        <v>53</v>
      </c>
      <c r="S750" t="s">
        <v>54</v>
      </c>
      <c r="T750" t="s">
        <v>55</v>
      </c>
      <c r="U750">
        <v>90003</v>
      </c>
      <c r="V750" t="s">
        <v>32</v>
      </c>
      <c r="W750" t="s">
        <v>33</v>
      </c>
      <c r="X750" t="s">
        <v>56</v>
      </c>
      <c r="Y750" t="s">
        <v>57</v>
      </c>
      <c r="Z750" t="s">
        <v>51</v>
      </c>
      <c r="AA750" t="str">
        <f t="shared" si="23"/>
        <v>Young Julie</v>
      </c>
    </row>
    <row r="751" spans="1:27" x14ac:dyDescent="0.45">
      <c r="A751">
        <v>10380</v>
      </c>
      <c r="B751">
        <v>40</v>
      </c>
      <c r="C751" s="27">
        <v>100</v>
      </c>
      <c r="D751">
        <v>10</v>
      </c>
      <c r="E751">
        <v>4931.6000000000004</v>
      </c>
      <c r="F751" s="9">
        <f t="shared" si="22"/>
        <v>38399</v>
      </c>
      <c r="G751" s="1">
        <v>38399</v>
      </c>
      <c r="H751" t="s">
        <v>25</v>
      </c>
      <c r="I751">
        <v>1</v>
      </c>
      <c r="J751">
        <v>2</v>
      </c>
      <c r="K751">
        <v>2005</v>
      </c>
      <c r="L751" t="s">
        <v>550</v>
      </c>
      <c r="M751">
        <v>127</v>
      </c>
      <c r="N751" t="s">
        <v>590</v>
      </c>
      <c r="O751" t="s">
        <v>174</v>
      </c>
      <c r="P751" t="s">
        <v>175</v>
      </c>
      <c r="Q751" t="s">
        <v>176</v>
      </c>
      <c r="S751" t="s">
        <v>177</v>
      </c>
      <c r="U751">
        <v>28034</v>
      </c>
      <c r="V751" t="s">
        <v>178</v>
      </c>
      <c r="W751" t="s">
        <v>42</v>
      </c>
      <c r="X751" t="s">
        <v>179</v>
      </c>
      <c r="Y751" t="s">
        <v>180</v>
      </c>
      <c r="Z751" t="s">
        <v>51</v>
      </c>
      <c r="AA751" t="str">
        <f t="shared" si="23"/>
        <v>Freyre Diego</v>
      </c>
    </row>
    <row r="752" spans="1:27" x14ac:dyDescent="0.45">
      <c r="A752">
        <v>10390</v>
      </c>
      <c r="B752">
        <v>31</v>
      </c>
      <c r="C752" s="27">
        <v>98.99</v>
      </c>
      <c r="D752">
        <v>16</v>
      </c>
      <c r="E752">
        <v>3068.69</v>
      </c>
      <c r="F752" s="9">
        <f t="shared" si="22"/>
        <v>38415</v>
      </c>
      <c r="G752" s="1">
        <v>38415</v>
      </c>
      <c r="H752" t="s">
        <v>25</v>
      </c>
      <c r="I752">
        <v>1</v>
      </c>
      <c r="J752">
        <v>3</v>
      </c>
      <c r="K752">
        <v>2005</v>
      </c>
      <c r="L752" t="s">
        <v>550</v>
      </c>
      <c r="M752">
        <v>127</v>
      </c>
      <c r="N752" t="s">
        <v>590</v>
      </c>
      <c r="O752" t="s">
        <v>272</v>
      </c>
      <c r="P752">
        <v>4155551450</v>
      </c>
      <c r="Q752" t="s">
        <v>273</v>
      </c>
      <c r="S752" t="s">
        <v>274</v>
      </c>
      <c r="T752" t="s">
        <v>55</v>
      </c>
      <c r="U752">
        <v>97562</v>
      </c>
      <c r="V752" t="s">
        <v>32</v>
      </c>
      <c r="W752" t="s">
        <v>33</v>
      </c>
      <c r="X752" t="s">
        <v>275</v>
      </c>
      <c r="Y752" t="s">
        <v>276</v>
      </c>
      <c r="Z752" t="s">
        <v>51</v>
      </c>
      <c r="AA752" t="str">
        <f t="shared" si="23"/>
        <v>Nelson Valarie</v>
      </c>
    </row>
    <row r="753" spans="1:27" x14ac:dyDescent="0.45">
      <c r="A753">
        <v>10409</v>
      </c>
      <c r="B753">
        <v>6</v>
      </c>
      <c r="C753" s="27">
        <v>100</v>
      </c>
      <c r="D753">
        <v>2</v>
      </c>
      <c r="E753">
        <v>785.64</v>
      </c>
      <c r="F753" s="9">
        <f t="shared" si="22"/>
        <v>38465</v>
      </c>
      <c r="G753" s="1">
        <v>38465</v>
      </c>
      <c r="H753" t="s">
        <v>25</v>
      </c>
      <c r="I753">
        <v>2</v>
      </c>
      <c r="J753">
        <v>4</v>
      </c>
      <c r="K753">
        <v>2005</v>
      </c>
      <c r="L753" t="s">
        <v>550</v>
      </c>
      <c r="M753">
        <v>127</v>
      </c>
      <c r="N753" t="s">
        <v>590</v>
      </c>
      <c r="O753" t="s">
        <v>418</v>
      </c>
      <c r="P753" t="s">
        <v>419</v>
      </c>
      <c r="Q753" t="s">
        <v>420</v>
      </c>
      <c r="R753" t="s">
        <v>421</v>
      </c>
      <c r="S753" t="s">
        <v>199</v>
      </c>
      <c r="U753">
        <v>69045</v>
      </c>
      <c r="V753" t="s">
        <v>199</v>
      </c>
      <c r="W753" t="s">
        <v>96</v>
      </c>
      <c r="X753" t="s">
        <v>422</v>
      </c>
      <c r="Y753" t="s">
        <v>423</v>
      </c>
      <c r="Z753" t="s">
        <v>36</v>
      </c>
      <c r="AA753" t="str">
        <f t="shared" si="23"/>
        <v>Victorino Wendy</v>
      </c>
    </row>
    <row r="754" spans="1:27" x14ac:dyDescent="0.45">
      <c r="A754">
        <v>10420</v>
      </c>
      <c r="B754">
        <v>45</v>
      </c>
      <c r="C754" s="27">
        <v>100</v>
      </c>
      <c r="D754">
        <v>2</v>
      </c>
      <c r="E754">
        <v>4977</v>
      </c>
      <c r="F754" s="9">
        <f t="shared" si="22"/>
        <v>38501</v>
      </c>
      <c r="G754" s="1">
        <v>38501</v>
      </c>
      <c r="H754" t="s">
        <v>300</v>
      </c>
      <c r="I754">
        <v>2</v>
      </c>
      <c r="J754">
        <v>5</v>
      </c>
      <c r="K754">
        <v>2005</v>
      </c>
      <c r="L754" t="s">
        <v>550</v>
      </c>
      <c r="M754">
        <v>127</v>
      </c>
      <c r="N754" t="s">
        <v>590</v>
      </c>
      <c r="O754" t="s">
        <v>152</v>
      </c>
      <c r="P754" t="s">
        <v>153</v>
      </c>
      <c r="Q754" t="s">
        <v>154</v>
      </c>
      <c r="R754" t="s">
        <v>155</v>
      </c>
      <c r="S754" t="s">
        <v>156</v>
      </c>
      <c r="T754" t="s">
        <v>157</v>
      </c>
      <c r="U754">
        <v>2067</v>
      </c>
      <c r="V754" t="s">
        <v>95</v>
      </c>
      <c r="W754" t="s">
        <v>96</v>
      </c>
      <c r="X754" t="s">
        <v>158</v>
      </c>
      <c r="Y754" t="s">
        <v>159</v>
      </c>
      <c r="Z754" t="s">
        <v>51</v>
      </c>
      <c r="AA754" t="str">
        <f t="shared" si="23"/>
        <v>Huxley Adrian</v>
      </c>
    </row>
    <row r="755" spans="1:27" x14ac:dyDescent="0.45">
      <c r="A755">
        <v>10103</v>
      </c>
      <c r="B755">
        <v>22</v>
      </c>
      <c r="C755" s="27">
        <v>54.09</v>
      </c>
      <c r="D755">
        <v>2</v>
      </c>
      <c r="E755">
        <v>1189.98</v>
      </c>
      <c r="F755" s="9">
        <f t="shared" si="22"/>
        <v>37650</v>
      </c>
      <c r="G755" s="1">
        <v>37650</v>
      </c>
      <c r="H755" t="s">
        <v>25</v>
      </c>
      <c r="I755">
        <v>1</v>
      </c>
      <c r="J755">
        <v>1</v>
      </c>
      <c r="K755">
        <v>2003</v>
      </c>
      <c r="L755" t="s">
        <v>504</v>
      </c>
      <c r="M755">
        <v>60</v>
      </c>
      <c r="N755" t="s">
        <v>591</v>
      </c>
      <c r="O755" t="s">
        <v>133</v>
      </c>
      <c r="P755" t="s">
        <v>134</v>
      </c>
      <c r="Q755" t="s">
        <v>135</v>
      </c>
      <c r="S755" t="s">
        <v>136</v>
      </c>
      <c r="U755">
        <v>4110</v>
      </c>
      <c r="V755" t="s">
        <v>78</v>
      </c>
      <c r="W755" t="s">
        <v>42</v>
      </c>
      <c r="X755" t="s">
        <v>137</v>
      </c>
      <c r="Y755" t="s">
        <v>138</v>
      </c>
      <c r="Z755" t="s">
        <v>36</v>
      </c>
      <c r="AA755" t="str">
        <f t="shared" si="23"/>
        <v>Bergulfsen Jonas</v>
      </c>
    </row>
    <row r="756" spans="1:27" x14ac:dyDescent="0.45">
      <c r="A756">
        <v>10114</v>
      </c>
      <c r="B756">
        <v>45</v>
      </c>
      <c r="C756" s="27">
        <v>68.67</v>
      </c>
      <c r="D756">
        <v>6</v>
      </c>
      <c r="E756">
        <v>3090.15</v>
      </c>
      <c r="F756" s="9">
        <f t="shared" si="22"/>
        <v>37712</v>
      </c>
      <c r="G756" s="1">
        <v>37712</v>
      </c>
      <c r="H756" t="s">
        <v>25</v>
      </c>
      <c r="I756">
        <v>2</v>
      </c>
      <c r="J756">
        <v>4</v>
      </c>
      <c r="K756">
        <v>2003</v>
      </c>
      <c r="L756" t="s">
        <v>504</v>
      </c>
      <c r="M756">
        <v>60</v>
      </c>
      <c r="N756" t="s">
        <v>591</v>
      </c>
      <c r="O756" t="s">
        <v>403</v>
      </c>
      <c r="P756" t="s">
        <v>404</v>
      </c>
      <c r="Q756" t="s">
        <v>405</v>
      </c>
      <c r="S756" t="s">
        <v>48</v>
      </c>
      <c r="U756">
        <v>75012</v>
      </c>
      <c r="V756" t="s">
        <v>41</v>
      </c>
      <c r="W756" t="s">
        <v>42</v>
      </c>
      <c r="X756" t="s">
        <v>406</v>
      </c>
      <c r="Y756" t="s">
        <v>407</v>
      </c>
      <c r="Z756" t="s">
        <v>51</v>
      </c>
      <c r="AA756" t="str">
        <f t="shared" si="23"/>
        <v>Bertrand Marie</v>
      </c>
    </row>
    <row r="757" spans="1:27" x14ac:dyDescent="0.45">
      <c r="A757">
        <v>10126</v>
      </c>
      <c r="B757">
        <v>43</v>
      </c>
      <c r="C757" s="27">
        <v>65.02</v>
      </c>
      <c r="D757">
        <v>2</v>
      </c>
      <c r="E757">
        <v>2795.86</v>
      </c>
      <c r="F757" s="9">
        <f t="shared" si="22"/>
        <v>37769</v>
      </c>
      <c r="G757" s="1">
        <v>37769</v>
      </c>
      <c r="H757" t="s">
        <v>25</v>
      </c>
      <c r="I757">
        <v>2</v>
      </c>
      <c r="J757">
        <v>5</v>
      </c>
      <c r="K757">
        <v>2003</v>
      </c>
      <c r="L757" t="s">
        <v>504</v>
      </c>
      <c r="M757">
        <v>60</v>
      </c>
      <c r="N757" t="s">
        <v>591</v>
      </c>
      <c r="O757" t="s">
        <v>191</v>
      </c>
      <c r="P757" t="s">
        <v>192</v>
      </c>
      <c r="Q757" t="s">
        <v>193</v>
      </c>
      <c r="S757" t="s">
        <v>177</v>
      </c>
      <c r="U757">
        <v>28023</v>
      </c>
      <c r="V757" t="s">
        <v>178</v>
      </c>
      <c r="W757" t="s">
        <v>42</v>
      </c>
      <c r="X757" t="s">
        <v>194</v>
      </c>
      <c r="Y757" t="s">
        <v>195</v>
      </c>
      <c r="Z757" t="s">
        <v>36</v>
      </c>
      <c r="AA757" t="str">
        <f t="shared" si="23"/>
        <v>Sommer Mart¡n</v>
      </c>
    </row>
    <row r="758" spans="1:27" x14ac:dyDescent="0.45">
      <c r="A758">
        <v>10140</v>
      </c>
      <c r="B758">
        <v>46</v>
      </c>
      <c r="C758" s="27">
        <v>61.99</v>
      </c>
      <c r="D758">
        <v>2</v>
      </c>
      <c r="E758">
        <v>2851.54</v>
      </c>
      <c r="F758" s="9">
        <f t="shared" si="22"/>
        <v>37826</v>
      </c>
      <c r="G758" s="1">
        <v>37826</v>
      </c>
      <c r="H758" t="s">
        <v>25</v>
      </c>
      <c r="I758">
        <v>3</v>
      </c>
      <c r="J758">
        <v>7</v>
      </c>
      <c r="K758">
        <v>2003</v>
      </c>
      <c r="L758" t="s">
        <v>504</v>
      </c>
      <c r="M758">
        <v>60</v>
      </c>
      <c r="N758" t="s">
        <v>591</v>
      </c>
      <c r="O758" t="s">
        <v>62</v>
      </c>
      <c r="P758">
        <v>6505556809</v>
      </c>
      <c r="Q758" t="s">
        <v>63</v>
      </c>
      <c r="S758" t="s">
        <v>64</v>
      </c>
      <c r="T758" t="s">
        <v>55</v>
      </c>
      <c r="U758">
        <v>94217</v>
      </c>
      <c r="V758" t="s">
        <v>32</v>
      </c>
      <c r="W758" t="s">
        <v>33</v>
      </c>
      <c r="X758" t="s">
        <v>65</v>
      </c>
      <c r="Y758" t="s">
        <v>66</v>
      </c>
      <c r="Z758" t="s">
        <v>36</v>
      </c>
      <c r="AA758" t="str">
        <f t="shared" si="23"/>
        <v>Hirano Juri</v>
      </c>
    </row>
    <row r="759" spans="1:27" x14ac:dyDescent="0.45">
      <c r="A759">
        <v>10151</v>
      </c>
      <c r="B759">
        <v>39</v>
      </c>
      <c r="C759" s="27">
        <v>69.28</v>
      </c>
      <c r="D759">
        <v>9</v>
      </c>
      <c r="E759">
        <v>2701.92</v>
      </c>
      <c r="F759" s="9">
        <f t="shared" si="22"/>
        <v>37885</v>
      </c>
      <c r="G759" s="1">
        <v>37885</v>
      </c>
      <c r="H759" t="s">
        <v>25</v>
      </c>
      <c r="I759">
        <v>3</v>
      </c>
      <c r="J759">
        <v>9</v>
      </c>
      <c r="K759">
        <v>2003</v>
      </c>
      <c r="L759" t="s">
        <v>504</v>
      </c>
      <c r="M759">
        <v>60</v>
      </c>
      <c r="N759" t="s">
        <v>591</v>
      </c>
      <c r="O759" t="s">
        <v>391</v>
      </c>
      <c r="P759" t="s">
        <v>392</v>
      </c>
      <c r="Q759" t="s">
        <v>393</v>
      </c>
      <c r="S759" t="s">
        <v>394</v>
      </c>
      <c r="U759">
        <v>90110</v>
      </c>
      <c r="V759" t="s">
        <v>130</v>
      </c>
      <c r="W759" t="s">
        <v>42</v>
      </c>
      <c r="X759" t="s">
        <v>395</v>
      </c>
      <c r="Y759" t="s">
        <v>396</v>
      </c>
      <c r="Z759" t="s">
        <v>36</v>
      </c>
      <c r="AA759" t="str">
        <f t="shared" si="23"/>
        <v>Koskitalo Pirkko</v>
      </c>
    </row>
    <row r="760" spans="1:27" x14ac:dyDescent="0.45">
      <c r="A760">
        <v>10165</v>
      </c>
      <c r="B760">
        <v>31</v>
      </c>
      <c r="C760" s="27">
        <v>71.099999999999994</v>
      </c>
      <c r="D760">
        <v>18</v>
      </c>
      <c r="E760">
        <v>2204.1</v>
      </c>
      <c r="F760" s="9">
        <f t="shared" si="22"/>
        <v>37916</v>
      </c>
      <c r="G760" s="1">
        <v>37916</v>
      </c>
      <c r="H760" t="s">
        <v>25</v>
      </c>
      <c r="I760">
        <v>4</v>
      </c>
      <c r="J760">
        <v>10</v>
      </c>
      <c r="K760">
        <v>2003</v>
      </c>
      <c r="L760" t="s">
        <v>504</v>
      </c>
      <c r="M760">
        <v>60</v>
      </c>
      <c r="N760" t="s">
        <v>591</v>
      </c>
      <c r="O760" t="s">
        <v>196</v>
      </c>
      <c r="P760" t="s">
        <v>197</v>
      </c>
      <c r="Q760" t="s">
        <v>198</v>
      </c>
      <c r="S760" t="s">
        <v>199</v>
      </c>
      <c r="U760">
        <v>79903</v>
      </c>
      <c r="V760" t="s">
        <v>199</v>
      </c>
      <c r="W760" t="s">
        <v>200</v>
      </c>
      <c r="X760" t="s">
        <v>201</v>
      </c>
      <c r="Y760" t="s">
        <v>202</v>
      </c>
      <c r="Z760" t="s">
        <v>36</v>
      </c>
      <c r="AA760" t="str">
        <f t="shared" si="23"/>
        <v>Natividad Eric</v>
      </c>
    </row>
    <row r="761" spans="1:27" x14ac:dyDescent="0.45">
      <c r="A761">
        <v>10175</v>
      </c>
      <c r="B761">
        <v>41</v>
      </c>
      <c r="C761" s="27">
        <v>69.28</v>
      </c>
      <c r="D761">
        <v>7</v>
      </c>
      <c r="E761">
        <v>2840.48</v>
      </c>
      <c r="F761" s="9">
        <f t="shared" si="22"/>
        <v>37931</v>
      </c>
      <c r="G761" s="1">
        <v>37931</v>
      </c>
      <c r="H761" t="s">
        <v>25</v>
      </c>
      <c r="I761">
        <v>4</v>
      </c>
      <c r="J761">
        <v>11</v>
      </c>
      <c r="K761">
        <v>2003</v>
      </c>
      <c r="L761" t="s">
        <v>504</v>
      </c>
      <c r="M761">
        <v>60</v>
      </c>
      <c r="N761" t="s">
        <v>591</v>
      </c>
      <c r="O761" t="s">
        <v>329</v>
      </c>
      <c r="P761" t="s">
        <v>330</v>
      </c>
      <c r="Q761" t="s">
        <v>331</v>
      </c>
      <c r="S761" t="s">
        <v>332</v>
      </c>
      <c r="U761" t="s">
        <v>333</v>
      </c>
      <c r="V761" t="s">
        <v>170</v>
      </c>
      <c r="W761" t="s">
        <v>42</v>
      </c>
      <c r="X761" t="s">
        <v>61</v>
      </c>
      <c r="Y761" t="s">
        <v>334</v>
      </c>
      <c r="Z761" t="s">
        <v>36</v>
      </c>
      <c r="AA761" t="str">
        <f t="shared" si="23"/>
        <v>Brown Ann</v>
      </c>
    </row>
    <row r="762" spans="1:27" x14ac:dyDescent="0.45">
      <c r="A762">
        <v>10184</v>
      </c>
      <c r="B762">
        <v>44</v>
      </c>
      <c r="C762" s="27">
        <v>60.16</v>
      </c>
      <c r="D762">
        <v>12</v>
      </c>
      <c r="E762">
        <v>2647.04</v>
      </c>
      <c r="F762" s="9">
        <f t="shared" si="22"/>
        <v>37939</v>
      </c>
      <c r="G762" s="1">
        <v>37939</v>
      </c>
      <c r="H762" t="s">
        <v>25</v>
      </c>
      <c r="I762">
        <v>4</v>
      </c>
      <c r="J762">
        <v>11</v>
      </c>
      <c r="K762">
        <v>2003</v>
      </c>
      <c r="L762" t="s">
        <v>504</v>
      </c>
      <c r="M762">
        <v>60</v>
      </c>
      <c r="N762" t="s">
        <v>591</v>
      </c>
      <c r="O762" t="s">
        <v>520</v>
      </c>
      <c r="P762" t="s">
        <v>521</v>
      </c>
      <c r="Q762" t="s">
        <v>522</v>
      </c>
      <c r="S762" t="s">
        <v>523</v>
      </c>
      <c r="U762">
        <v>41101</v>
      </c>
      <c r="V762" t="s">
        <v>178</v>
      </c>
      <c r="W762" t="s">
        <v>42</v>
      </c>
      <c r="X762" t="s">
        <v>524</v>
      </c>
      <c r="Y762" t="s">
        <v>525</v>
      </c>
      <c r="Z762" t="s">
        <v>36</v>
      </c>
      <c r="AA762" t="str">
        <f t="shared" si="23"/>
        <v>Roel Jose Pedro</v>
      </c>
    </row>
    <row r="763" spans="1:27" x14ac:dyDescent="0.45">
      <c r="A763">
        <v>10194</v>
      </c>
      <c r="B763">
        <v>45</v>
      </c>
      <c r="C763" s="27">
        <v>70.489999999999995</v>
      </c>
      <c r="D763">
        <v>2</v>
      </c>
      <c r="E763">
        <v>3172.05</v>
      </c>
      <c r="F763" s="9">
        <f t="shared" si="22"/>
        <v>37950</v>
      </c>
      <c r="G763" s="1">
        <v>37950</v>
      </c>
      <c r="H763" t="s">
        <v>25</v>
      </c>
      <c r="I763">
        <v>4</v>
      </c>
      <c r="J763">
        <v>11</v>
      </c>
      <c r="K763">
        <v>2003</v>
      </c>
      <c r="L763" t="s">
        <v>504</v>
      </c>
      <c r="M763">
        <v>60</v>
      </c>
      <c r="N763" t="s">
        <v>591</v>
      </c>
      <c r="O763" t="s">
        <v>219</v>
      </c>
      <c r="P763" t="s">
        <v>220</v>
      </c>
      <c r="Q763" t="s">
        <v>221</v>
      </c>
      <c r="S763" t="s">
        <v>222</v>
      </c>
      <c r="U763">
        <v>69004</v>
      </c>
      <c r="V763" t="s">
        <v>41</v>
      </c>
      <c r="W763" t="s">
        <v>42</v>
      </c>
      <c r="X763" t="s">
        <v>223</v>
      </c>
      <c r="Y763" t="s">
        <v>224</v>
      </c>
      <c r="Z763" t="s">
        <v>51</v>
      </c>
      <c r="AA763" t="str">
        <f t="shared" si="23"/>
        <v>Saveley Mary</v>
      </c>
    </row>
    <row r="764" spans="1:27" x14ac:dyDescent="0.45">
      <c r="A764">
        <v>10207</v>
      </c>
      <c r="B764">
        <v>37</v>
      </c>
      <c r="C764" s="27">
        <v>69.89</v>
      </c>
      <c r="D764">
        <v>13</v>
      </c>
      <c r="E764">
        <v>2585.9299999999998</v>
      </c>
      <c r="F764" s="9">
        <f t="shared" si="22"/>
        <v>37964</v>
      </c>
      <c r="G764" s="1">
        <v>37964</v>
      </c>
      <c r="H764" t="s">
        <v>25</v>
      </c>
      <c r="I764">
        <v>4</v>
      </c>
      <c r="J764">
        <v>12</v>
      </c>
      <c r="K764">
        <v>2003</v>
      </c>
      <c r="L764" t="s">
        <v>504</v>
      </c>
      <c r="M764">
        <v>60</v>
      </c>
      <c r="N764" t="s">
        <v>591</v>
      </c>
      <c r="O764" t="s">
        <v>415</v>
      </c>
      <c r="P764">
        <v>6175552555</v>
      </c>
      <c r="Q764" t="s">
        <v>416</v>
      </c>
      <c r="S764" t="s">
        <v>381</v>
      </c>
      <c r="T764" t="s">
        <v>123</v>
      </c>
      <c r="U764">
        <v>51003</v>
      </c>
      <c r="V764" t="s">
        <v>32</v>
      </c>
      <c r="W764" t="s">
        <v>33</v>
      </c>
      <c r="X764" t="s">
        <v>417</v>
      </c>
      <c r="Y764" t="s">
        <v>276</v>
      </c>
      <c r="Z764" t="s">
        <v>36</v>
      </c>
      <c r="AA764" t="str">
        <f t="shared" si="23"/>
        <v>Franco Valarie</v>
      </c>
    </row>
    <row r="765" spans="1:27" x14ac:dyDescent="0.45">
      <c r="A765">
        <v>10217</v>
      </c>
      <c r="B765">
        <v>35</v>
      </c>
      <c r="C765" s="27">
        <v>61.38</v>
      </c>
      <c r="D765">
        <v>2</v>
      </c>
      <c r="E765">
        <v>2148.3000000000002</v>
      </c>
      <c r="F765" s="9">
        <f t="shared" si="22"/>
        <v>38021</v>
      </c>
      <c r="G765" s="1">
        <v>38021</v>
      </c>
      <c r="H765" t="s">
        <v>25</v>
      </c>
      <c r="I765">
        <v>1</v>
      </c>
      <c r="J765">
        <v>2</v>
      </c>
      <c r="K765">
        <v>2004</v>
      </c>
      <c r="L765" t="s">
        <v>504</v>
      </c>
      <c r="M765">
        <v>60</v>
      </c>
      <c r="N765" t="s">
        <v>591</v>
      </c>
      <c r="O765" t="s">
        <v>418</v>
      </c>
      <c r="P765" t="s">
        <v>419</v>
      </c>
      <c r="Q765" t="s">
        <v>420</v>
      </c>
      <c r="R765" t="s">
        <v>421</v>
      </c>
      <c r="S765" t="s">
        <v>199</v>
      </c>
      <c r="U765">
        <v>69045</v>
      </c>
      <c r="V765" t="s">
        <v>199</v>
      </c>
      <c r="W765" t="s">
        <v>96</v>
      </c>
      <c r="X765" t="s">
        <v>422</v>
      </c>
      <c r="Y765" t="s">
        <v>423</v>
      </c>
      <c r="Z765" t="s">
        <v>36</v>
      </c>
      <c r="AA765" t="str">
        <f t="shared" si="23"/>
        <v>Victorino Wendy</v>
      </c>
    </row>
    <row r="766" spans="1:27" x14ac:dyDescent="0.45">
      <c r="A766">
        <v>10229</v>
      </c>
      <c r="B766">
        <v>28</v>
      </c>
      <c r="C766" s="27">
        <v>59.55</v>
      </c>
      <c r="D766">
        <v>7</v>
      </c>
      <c r="E766">
        <v>1667.4</v>
      </c>
      <c r="F766" s="9">
        <f t="shared" si="22"/>
        <v>38057</v>
      </c>
      <c r="G766" s="1">
        <v>38057</v>
      </c>
      <c r="H766" t="s">
        <v>25</v>
      </c>
      <c r="I766">
        <v>1</v>
      </c>
      <c r="J766">
        <v>3</v>
      </c>
      <c r="K766">
        <v>2004</v>
      </c>
      <c r="L766" t="s">
        <v>504</v>
      </c>
      <c r="M766">
        <v>60</v>
      </c>
      <c r="N766" t="s">
        <v>591</v>
      </c>
      <c r="O766" t="s">
        <v>272</v>
      </c>
      <c r="P766">
        <v>4155551450</v>
      </c>
      <c r="Q766" t="s">
        <v>273</v>
      </c>
      <c r="S766" t="s">
        <v>274</v>
      </c>
      <c r="T766" t="s">
        <v>55</v>
      </c>
      <c r="U766">
        <v>97562</v>
      </c>
      <c r="V766" t="s">
        <v>32</v>
      </c>
      <c r="W766" t="s">
        <v>33</v>
      </c>
      <c r="X766" t="s">
        <v>275</v>
      </c>
      <c r="Y766" t="s">
        <v>276</v>
      </c>
      <c r="Z766" t="s">
        <v>36</v>
      </c>
      <c r="AA766" t="str">
        <f t="shared" si="23"/>
        <v>Nelson Valarie</v>
      </c>
    </row>
    <row r="767" spans="1:27" x14ac:dyDescent="0.45">
      <c r="A767">
        <v>10246</v>
      </c>
      <c r="B767">
        <v>30</v>
      </c>
      <c r="C767" s="27">
        <v>61.99</v>
      </c>
      <c r="D767">
        <v>11</v>
      </c>
      <c r="E767">
        <v>1859.7</v>
      </c>
      <c r="F767" s="9">
        <f t="shared" si="22"/>
        <v>38112</v>
      </c>
      <c r="G767" s="1">
        <v>38112</v>
      </c>
      <c r="H767" t="s">
        <v>25</v>
      </c>
      <c r="I767">
        <v>2</v>
      </c>
      <c r="J767">
        <v>5</v>
      </c>
      <c r="K767">
        <v>2004</v>
      </c>
      <c r="L767" t="s">
        <v>504</v>
      </c>
      <c r="M767">
        <v>60</v>
      </c>
      <c r="N767" t="s">
        <v>591</v>
      </c>
      <c r="O767" t="s">
        <v>174</v>
      </c>
      <c r="P767" t="s">
        <v>175</v>
      </c>
      <c r="Q767" t="s">
        <v>176</v>
      </c>
      <c r="S767" t="s">
        <v>177</v>
      </c>
      <c r="U767">
        <v>28034</v>
      </c>
      <c r="V767" t="s">
        <v>178</v>
      </c>
      <c r="W767" t="s">
        <v>42</v>
      </c>
      <c r="X767" t="s">
        <v>179</v>
      </c>
      <c r="Y767" t="s">
        <v>180</v>
      </c>
      <c r="Z767" t="s">
        <v>36</v>
      </c>
      <c r="AA767" t="str">
        <f t="shared" si="23"/>
        <v>Freyre Diego</v>
      </c>
    </row>
    <row r="768" spans="1:27" x14ac:dyDescent="0.45">
      <c r="A768">
        <v>10259</v>
      </c>
      <c r="B768">
        <v>30</v>
      </c>
      <c r="C768" s="27">
        <v>49.22</v>
      </c>
      <c r="D768">
        <v>10</v>
      </c>
      <c r="E768">
        <v>1476.6</v>
      </c>
      <c r="F768" s="9">
        <f t="shared" si="22"/>
        <v>38153</v>
      </c>
      <c r="G768" s="1">
        <v>38153</v>
      </c>
      <c r="H768" t="s">
        <v>25</v>
      </c>
      <c r="I768">
        <v>2</v>
      </c>
      <c r="J768">
        <v>6</v>
      </c>
      <c r="K768">
        <v>2004</v>
      </c>
      <c r="L768" t="s">
        <v>504</v>
      </c>
      <c r="M768">
        <v>60</v>
      </c>
      <c r="N768" t="s">
        <v>591</v>
      </c>
      <c r="O768" t="s">
        <v>418</v>
      </c>
      <c r="P768" t="s">
        <v>419</v>
      </c>
      <c r="Q768" t="s">
        <v>420</v>
      </c>
      <c r="R768" t="s">
        <v>421</v>
      </c>
      <c r="S768" t="s">
        <v>199</v>
      </c>
      <c r="U768">
        <v>69045</v>
      </c>
      <c r="V768" t="s">
        <v>199</v>
      </c>
      <c r="W768" t="s">
        <v>96</v>
      </c>
      <c r="X768" t="s">
        <v>422</v>
      </c>
      <c r="Y768" t="s">
        <v>423</v>
      </c>
      <c r="Z768" t="s">
        <v>36</v>
      </c>
      <c r="AA768" t="str">
        <f t="shared" si="23"/>
        <v>Victorino Wendy</v>
      </c>
    </row>
    <row r="769" spans="1:27" x14ac:dyDescent="0.45">
      <c r="A769">
        <v>10271</v>
      </c>
      <c r="B769">
        <v>25</v>
      </c>
      <c r="C769" s="27">
        <v>69.28</v>
      </c>
      <c r="D769">
        <v>11</v>
      </c>
      <c r="E769">
        <v>1732</v>
      </c>
      <c r="F769" s="9">
        <f t="shared" si="22"/>
        <v>38188</v>
      </c>
      <c r="G769" s="1">
        <v>38188</v>
      </c>
      <c r="H769" t="s">
        <v>25</v>
      </c>
      <c r="I769">
        <v>3</v>
      </c>
      <c r="J769">
        <v>7</v>
      </c>
      <c r="K769">
        <v>2004</v>
      </c>
      <c r="L769" t="s">
        <v>504</v>
      </c>
      <c r="M769">
        <v>60</v>
      </c>
      <c r="N769" t="s">
        <v>591</v>
      </c>
      <c r="O769" t="s">
        <v>272</v>
      </c>
      <c r="P769">
        <v>4155551450</v>
      </c>
      <c r="Q769" t="s">
        <v>273</v>
      </c>
      <c r="S769" t="s">
        <v>274</v>
      </c>
      <c r="T769" t="s">
        <v>55</v>
      </c>
      <c r="U769">
        <v>97562</v>
      </c>
      <c r="V769" t="s">
        <v>32</v>
      </c>
      <c r="W769" t="s">
        <v>33</v>
      </c>
      <c r="X769" t="s">
        <v>275</v>
      </c>
      <c r="Y769" t="s">
        <v>276</v>
      </c>
      <c r="Z769" t="s">
        <v>36</v>
      </c>
      <c r="AA769" t="str">
        <f t="shared" si="23"/>
        <v>Nelson Valarie</v>
      </c>
    </row>
    <row r="770" spans="1:27" x14ac:dyDescent="0.45">
      <c r="A770">
        <v>10281</v>
      </c>
      <c r="B770">
        <v>29</v>
      </c>
      <c r="C770" s="27">
        <v>57.73</v>
      </c>
      <c r="D770">
        <v>7</v>
      </c>
      <c r="E770">
        <v>1674.17</v>
      </c>
      <c r="F770" s="9">
        <f t="shared" si="22"/>
        <v>38218</v>
      </c>
      <c r="G770" s="1">
        <v>38218</v>
      </c>
      <c r="H770" t="s">
        <v>25</v>
      </c>
      <c r="I770">
        <v>3</v>
      </c>
      <c r="J770">
        <v>8</v>
      </c>
      <c r="K770">
        <v>2004</v>
      </c>
      <c r="L770" t="s">
        <v>504</v>
      </c>
      <c r="M770">
        <v>60</v>
      </c>
      <c r="N770" t="s">
        <v>591</v>
      </c>
      <c r="O770" t="s">
        <v>139</v>
      </c>
      <c r="P770">
        <v>2155551555</v>
      </c>
      <c r="Q770" t="s">
        <v>140</v>
      </c>
      <c r="S770" t="s">
        <v>141</v>
      </c>
      <c r="T770" t="s">
        <v>142</v>
      </c>
      <c r="U770">
        <v>70267</v>
      </c>
      <c r="V770" t="s">
        <v>32</v>
      </c>
      <c r="W770" t="s">
        <v>33</v>
      </c>
      <c r="X770" t="s">
        <v>34</v>
      </c>
      <c r="Y770" t="s">
        <v>143</v>
      </c>
      <c r="Z770" t="s">
        <v>36</v>
      </c>
      <c r="AA770" t="str">
        <f t="shared" si="23"/>
        <v>Yu Kyung</v>
      </c>
    </row>
    <row r="771" spans="1:27" x14ac:dyDescent="0.45">
      <c r="A771">
        <v>10291</v>
      </c>
      <c r="B771">
        <v>26</v>
      </c>
      <c r="C771" s="27">
        <v>57.73</v>
      </c>
      <c r="D771">
        <v>2</v>
      </c>
      <c r="E771">
        <v>1500.98</v>
      </c>
      <c r="F771" s="9">
        <f t="shared" ref="F771:F834" si="24">(G771)</f>
        <v>38238</v>
      </c>
      <c r="G771" s="1">
        <v>38238</v>
      </c>
      <c r="H771" t="s">
        <v>25</v>
      </c>
      <c r="I771">
        <v>3</v>
      </c>
      <c r="J771">
        <v>9</v>
      </c>
      <c r="K771">
        <v>2004</v>
      </c>
      <c r="L771" t="s">
        <v>504</v>
      </c>
      <c r="M771">
        <v>60</v>
      </c>
      <c r="N771" t="s">
        <v>591</v>
      </c>
      <c r="O771" t="s">
        <v>261</v>
      </c>
      <c r="P771" t="s">
        <v>262</v>
      </c>
      <c r="Q771" t="s">
        <v>263</v>
      </c>
      <c r="S771" t="s">
        <v>264</v>
      </c>
      <c r="U771" t="s">
        <v>265</v>
      </c>
      <c r="V771" t="s">
        <v>188</v>
      </c>
      <c r="W771" t="s">
        <v>42</v>
      </c>
      <c r="X771" t="s">
        <v>266</v>
      </c>
      <c r="Y771" t="s">
        <v>206</v>
      </c>
      <c r="Z771" t="s">
        <v>36</v>
      </c>
      <c r="AA771" t="str">
        <f t="shared" ref="AA771:AA834" si="25">CONCATENATE(X771," ",Y771)</f>
        <v>Larsson Maria</v>
      </c>
    </row>
    <row r="772" spans="1:27" x14ac:dyDescent="0.45">
      <c r="A772">
        <v>10305</v>
      </c>
      <c r="B772">
        <v>41</v>
      </c>
      <c r="C772" s="27">
        <v>53.48</v>
      </c>
      <c r="D772">
        <v>11</v>
      </c>
      <c r="E772">
        <v>2192.6799999999998</v>
      </c>
      <c r="F772" s="9">
        <f t="shared" si="24"/>
        <v>38273</v>
      </c>
      <c r="G772" s="1">
        <v>38273</v>
      </c>
      <c r="H772" t="s">
        <v>25</v>
      </c>
      <c r="I772">
        <v>4</v>
      </c>
      <c r="J772">
        <v>10</v>
      </c>
      <c r="K772">
        <v>2004</v>
      </c>
      <c r="L772" t="s">
        <v>504</v>
      </c>
      <c r="M772">
        <v>60</v>
      </c>
      <c r="N772" t="s">
        <v>591</v>
      </c>
      <c r="O772" t="s">
        <v>120</v>
      </c>
      <c r="P772">
        <v>6175558555</v>
      </c>
      <c r="Q772" t="s">
        <v>121</v>
      </c>
      <c r="S772" t="s">
        <v>122</v>
      </c>
      <c r="T772" t="s">
        <v>123</v>
      </c>
      <c r="U772">
        <v>51247</v>
      </c>
      <c r="V772" t="s">
        <v>32</v>
      </c>
      <c r="W772" t="s">
        <v>33</v>
      </c>
      <c r="X772" t="s">
        <v>124</v>
      </c>
      <c r="Y772" t="s">
        <v>125</v>
      </c>
      <c r="Z772" t="s">
        <v>36</v>
      </c>
      <c r="AA772" t="str">
        <f t="shared" si="25"/>
        <v>Hernandez Marta</v>
      </c>
    </row>
    <row r="773" spans="1:27" x14ac:dyDescent="0.45">
      <c r="A773">
        <v>10313</v>
      </c>
      <c r="B773">
        <v>34</v>
      </c>
      <c r="C773" s="27">
        <v>52.87</v>
      </c>
      <c r="D773">
        <v>5</v>
      </c>
      <c r="E773">
        <v>1797.58</v>
      </c>
      <c r="F773" s="9">
        <f t="shared" si="24"/>
        <v>38282</v>
      </c>
      <c r="G773" s="1">
        <v>38282</v>
      </c>
      <c r="H773" t="s">
        <v>25</v>
      </c>
      <c r="I773">
        <v>4</v>
      </c>
      <c r="J773">
        <v>10</v>
      </c>
      <c r="K773">
        <v>2004</v>
      </c>
      <c r="L773" t="s">
        <v>504</v>
      </c>
      <c r="M773">
        <v>60</v>
      </c>
      <c r="N773" t="s">
        <v>591</v>
      </c>
      <c r="O773" t="s">
        <v>225</v>
      </c>
      <c r="P773" t="s">
        <v>226</v>
      </c>
      <c r="Q773" t="s">
        <v>227</v>
      </c>
      <c r="S773" t="s">
        <v>228</v>
      </c>
      <c r="T773" t="s">
        <v>229</v>
      </c>
      <c r="U773" t="s">
        <v>230</v>
      </c>
      <c r="V773" t="s">
        <v>231</v>
      </c>
      <c r="W773" t="s">
        <v>33</v>
      </c>
      <c r="X773" t="s">
        <v>232</v>
      </c>
      <c r="Y773" t="s">
        <v>233</v>
      </c>
      <c r="Z773" t="s">
        <v>36</v>
      </c>
      <c r="AA773" t="str">
        <f t="shared" si="25"/>
        <v>Tannamuri Yoshi</v>
      </c>
    </row>
    <row r="774" spans="1:27" x14ac:dyDescent="0.45">
      <c r="A774">
        <v>10322</v>
      </c>
      <c r="B774">
        <v>35</v>
      </c>
      <c r="C774" s="27">
        <v>61.21</v>
      </c>
      <c r="D774">
        <v>11</v>
      </c>
      <c r="E774">
        <v>2142.35</v>
      </c>
      <c r="F774" s="9">
        <f t="shared" si="24"/>
        <v>38295</v>
      </c>
      <c r="G774" s="1">
        <v>38295</v>
      </c>
      <c r="H774" t="s">
        <v>25</v>
      </c>
      <c r="I774">
        <v>4</v>
      </c>
      <c r="J774">
        <v>11</v>
      </c>
      <c r="K774">
        <v>2004</v>
      </c>
      <c r="L774" t="s">
        <v>504</v>
      </c>
      <c r="M774">
        <v>60</v>
      </c>
      <c r="N774" t="s">
        <v>591</v>
      </c>
      <c r="O774" t="s">
        <v>277</v>
      </c>
      <c r="P774">
        <v>6035558647</v>
      </c>
      <c r="Q774" t="s">
        <v>278</v>
      </c>
      <c r="S774" t="s">
        <v>279</v>
      </c>
      <c r="T774" t="s">
        <v>280</v>
      </c>
      <c r="U774">
        <v>62005</v>
      </c>
      <c r="V774" t="s">
        <v>32</v>
      </c>
      <c r="W774" t="s">
        <v>33</v>
      </c>
      <c r="X774" t="s">
        <v>56</v>
      </c>
      <c r="Y774" t="s">
        <v>276</v>
      </c>
      <c r="Z774" t="s">
        <v>36</v>
      </c>
      <c r="AA774" t="str">
        <f t="shared" si="25"/>
        <v>Young Valarie</v>
      </c>
    </row>
    <row r="775" spans="1:27" x14ac:dyDescent="0.45">
      <c r="A775">
        <v>10334</v>
      </c>
      <c r="B775">
        <v>34</v>
      </c>
      <c r="C775" s="27">
        <v>61.38</v>
      </c>
      <c r="D775">
        <v>1</v>
      </c>
      <c r="E775">
        <v>2086.92</v>
      </c>
      <c r="F775" s="9">
        <f t="shared" si="24"/>
        <v>38310</v>
      </c>
      <c r="G775" s="1">
        <v>38310</v>
      </c>
      <c r="H775" t="s">
        <v>401</v>
      </c>
      <c r="I775">
        <v>4</v>
      </c>
      <c r="J775">
        <v>11</v>
      </c>
      <c r="K775">
        <v>2004</v>
      </c>
      <c r="L775" t="s">
        <v>504</v>
      </c>
      <c r="M775">
        <v>60</v>
      </c>
      <c r="N775" t="s">
        <v>591</v>
      </c>
      <c r="O775" t="s">
        <v>183</v>
      </c>
      <c r="P775" t="s">
        <v>184</v>
      </c>
      <c r="Q775" t="s">
        <v>185</v>
      </c>
      <c r="S775" t="s">
        <v>186</v>
      </c>
      <c r="U775" t="s">
        <v>187</v>
      </c>
      <c r="V775" t="s">
        <v>188</v>
      </c>
      <c r="W775" t="s">
        <v>42</v>
      </c>
      <c r="X775" t="s">
        <v>189</v>
      </c>
      <c r="Y775" t="s">
        <v>190</v>
      </c>
      <c r="Z775" t="s">
        <v>36</v>
      </c>
      <c r="AA775" t="str">
        <f t="shared" si="25"/>
        <v>Berglund Christina</v>
      </c>
    </row>
    <row r="776" spans="1:27" x14ac:dyDescent="0.45">
      <c r="A776">
        <v>10347</v>
      </c>
      <c r="B776">
        <v>50</v>
      </c>
      <c r="C776" s="27">
        <v>100</v>
      </c>
      <c r="D776">
        <v>8</v>
      </c>
      <c r="E776">
        <v>6834.5</v>
      </c>
      <c r="F776" s="9">
        <f t="shared" si="24"/>
        <v>38320</v>
      </c>
      <c r="G776" s="1">
        <v>38320</v>
      </c>
      <c r="H776" t="s">
        <v>25</v>
      </c>
      <c r="I776">
        <v>4</v>
      </c>
      <c r="J776">
        <v>11</v>
      </c>
      <c r="K776">
        <v>2004</v>
      </c>
      <c r="L776" t="s">
        <v>504</v>
      </c>
      <c r="M776">
        <v>60</v>
      </c>
      <c r="N776" t="s">
        <v>591</v>
      </c>
      <c r="O776" t="s">
        <v>89</v>
      </c>
      <c r="P776" t="s">
        <v>90</v>
      </c>
      <c r="Q776" t="s">
        <v>91</v>
      </c>
      <c r="R776" t="s">
        <v>92</v>
      </c>
      <c r="S776" t="s">
        <v>93</v>
      </c>
      <c r="T776" t="s">
        <v>94</v>
      </c>
      <c r="U776">
        <v>3004</v>
      </c>
      <c r="V776" t="s">
        <v>95</v>
      </c>
      <c r="W776" t="s">
        <v>96</v>
      </c>
      <c r="X776" t="s">
        <v>97</v>
      </c>
      <c r="Y776" t="s">
        <v>98</v>
      </c>
      <c r="Z776" t="s">
        <v>51</v>
      </c>
      <c r="AA776" t="str">
        <f t="shared" si="25"/>
        <v>Ferguson Peter</v>
      </c>
    </row>
    <row r="777" spans="1:27" x14ac:dyDescent="0.45">
      <c r="A777">
        <v>10357</v>
      </c>
      <c r="B777">
        <v>41</v>
      </c>
      <c r="C777" s="27">
        <v>61.99</v>
      </c>
      <c r="D777">
        <v>7</v>
      </c>
      <c r="E777">
        <v>2541.59</v>
      </c>
      <c r="F777" s="9">
        <f t="shared" si="24"/>
        <v>38331</v>
      </c>
      <c r="G777" s="1">
        <v>38331</v>
      </c>
      <c r="H777" t="s">
        <v>25</v>
      </c>
      <c r="I777">
        <v>4</v>
      </c>
      <c r="J777">
        <v>12</v>
      </c>
      <c r="K777">
        <v>2004</v>
      </c>
      <c r="L777" t="s">
        <v>504</v>
      </c>
      <c r="M777">
        <v>60</v>
      </c>
      <c r="N777" t="s">
        <v>591</v>
      </c>
      <c r="O777" t="s">
        <v>272</v>
      </c>
      <c r="P777">
        <v>4155551450</v>
      </c>
      <c r="Q777" t="s">
        <v>273</v>
      </c>
      <c r="S777" t="s">
        <v>274</v>
      </c>
      <c r="T777" t="s">
        <v>55</v>
      </c>
      <c r="U777">
        <v>97562</v>
      </c>
      <c r="V777" t="s">
        <v>32</v>
      </c>
      <c r="W777" t="s">
        <v>33</v>
      </c>
      <c r="X777" t="s">
        <v>275</v>
      </c>
      <c r="Y777" t="s">
        <v>276</v>
      </c>
      <c r="Z777" t="s">
        <v>36</v>
      </c>
      <c r="AA777" t="str">
        <f t="shared" si="25"/>
        <v>Nelson Valarie</v>
      </c>
    </row>
    <row r="778" spans="1:27" x14ac:dyDescent="0.45">
      <c r="A778">
        <v>10370</v>
      </c>
      <c r="B778">
        <v>22</v>
      </c>
      <c r="C778" s="27">
        <v>96.86</v>
      </c>
      <c r="D778">
        <v>7</v>
      </c>
      <c r="E778">
        <v>2130.92</v>
      </c>
      <c r="F778" s="9">
        <f t="shared" si="24"/>
        <v>38372</v>
      </c>
      <c r="G778" s="1">
        <v>38372</v>
      </c>
      <c r="H778" t="s">
        <v>25</v>
      </c>
      <c r="I778">
        <v>1</v>
      </c>
      <c r="J778">
        <v>1</v>
      </c>
      <c r="K778">
        <v>2005</v>
      </c>
      <c r="L778" t="s">
        <v>504</v>
      </c>
      <c r="M778">
        <v>60</v>
      </c>
      <c r="N778" t="s">
        <v>591</v>
      </c>
      <c r="O778" t="s">
        <v>285</v>
      </c>
      <c r="P778" t="s">
        <v>286</v>
      </c>
      <c r="Q778" t="s">
        <v>287</v>
      </c>
      <c r="R778" t="s">
        <v>288</v>
      </c>
      <c r="S778" t="s">
        <v>289</v>
      </c>
      <c r="T778" t="s">
        <v>157</v>
      </c>
      <c r="U778">
        <v>2060</v>
      </c>
      <c r="V778" t="s">
        <v>95</v>
      </c>
      <c r="W778" t="s">
        <v>96</v>
      </c>
      <c r="X778" t="s">
        <v>290</v>
      </c>
      <c r="Y778" t="s">
        <v>291</v>
      </c>
      <c r="Z778" t="s">
        <v>36</v>
      </c>
      <c r="AA778" t="str">
        <f t="shared" si="25"/>
        <v>O'Hara Anna</v>
      </c>
    </row>
    <row r="779" spans="1:27" x14ac:dyDescent="0.45">
      <c r="A779">
        <v>10381</v>
      </c>
      <c r="B779">
        <v>35</v>
      </c>
      <c r="C779" s="27">
        <v>48.62</v>
      </c>
      <c r="D779">
        <v>7</v>
      </c>
      <c r="E779">
        <v>1701.7</v>
      </c>
      <c r="F779" s="9">
        <f t="shared" si="24"/>
        <v>38400</v>
      </c>
      <c r="G779" s="1">
        <v>38400</v>
      </c>
      <c r="H779" t="s">
        <v>25</v>
      </c>
      <c r="I779">
        <v>1</v>
      </c>
      <c r="J779">
        <v>2</v>
      </c>
      <c r="K779">
        <v>2005</v>
      </c>
      <c r="L779" t="s">
        <v>504</v>
      </c>
      <c r="M779">
        <v>60</v>
      </c>
      <c r="N779" t="s">
        <v>591</v>
      </c>
      <c r="O779" t="s">
        <v>58</v>
      </c>
      <c r="P779">
        <v>6505551386</v>
      </c>
      <c r="Q779" t="s">
        <v>59</v>
      </c>
      <c r="S779" t="s">
        <v>60</v>
      </c>
      <c r="T779" t="s">
        <v>55</v>
      </c>
      <c r="V779" t="s">
        <v>32</v>
      </c>
      <c r="W779" t="s">
        <v>33</v>
      </c>
      <c r="X779" t="s">
        <v>61</v>
      </c>
      <c r="Y779" t="s">
        <v>57</v>
      </c>
      <c r="Z779" t="s">
        <v>36</v>
      </c>
      <c r="AA779" t="str">
        <f t="shared" si="25"/>
        <v>Brown Julie</v>
      </c>
    </row>
    <row r="780" spans="1:27" x14ac:dyDescent="0.45">
      <c r="A780">
        <v>10391</v>
      </c>
      <c r="B780">
        <v>44</v>
      </c>
      <c r="C780" s="27">
        <v>38.5</v>
      </c>
      <c r="D780">
        <v>5</v>
      </c>
      <c r="E780">
        <v>1694</v>
      </c>
      <c r="F780" s="9">
        <f t="shared" si="24"/>
        <v>38420</v>
      </c>
      <c r="G780" s="1">
        <v>38420</v>
      </c>
      <c r="H780" t="s">
        <v>25</v>
      </c>
      <c r="I780">
        <v>1</v>
      </c>
      <c r="J780">
        <v>3</v>
      </c>
      <c r="K780">
        <v>2005</v>
      </c>
      <c r="L780" t="s">
        <v>504</v>
      </c>
      <c r="M780">
        <v>60</v>
      </c>
      <c r="N780" t="s">
        <v>591</v>
      </c>
      <c r="O780" t="s">
        <v>285</v>
      </c>
      <c r="P780" t="s">
        <v>286</v>
      </c>
      <c r="Q780" t="s">
        <v>287</v>
      </c>
      <c r="R780" t="s">
        <v>288</v>
      </c>
      <c r="S780" t="s">
        <v>289</v>
      </c>
      <c r="T780" t="s">
        <v>157</v>
      </c>
      <c r="U780">
        <v>2060</v>
      </c>
      <c r="V780" t="s">
        <v>95</v>
      </c>
      <c r="W780" t="s">
        <v>96</v>
      </c>
      <c r="X780" t="s">
        <v>290</v>
      </c>
      <c r="Y780" t="s">
        <v>291</v>
      </c>
      <c r="Z780" t="s">
        <v>36</v>
      </c>
      <c r="AA780" t="str">
        <f t="shared" si="25"/>
        <v>O'Hara Anna</v>
      </c>
    </row>
    <row r="781" spans="1:27" x14ac:dyDescent="0.45">
      <c r="A781">
        <v>10412</v>
      </c>
      <c r="B781">
        <v>47</v>
      </c>
      <c r="C781" s="27">
        <v>61.99</v>
      </c>
      <c r="D781">
        <v>11</v>
      </c>
      <c r="E781">
        <v>2913.53</v>
      </c>
      <c r="F781" s="9">
        <f t="shared" si="24"/>
        <v>38475</v>
      </c>
      <c r="G781" s="1">
        <v>38475</v>
      </c>
      <c r="H781" t="s">
        <v>25</v>
      </c>
      <c r="I781">
        <v>2</v>
      </c>
      <c r="J781">
        <v>5</v>
      </c>
      <c r="K781">
        <v>2005</v>
      </c>
      <c r="L781" t="s">
        <v>504</v>
      </c>
      <c r="M781">
        <v>60</v>
      </c>
      <c r="N781" t="s">
        <v>591</v>
      </c>
      <c r="O781" t="s">
        <v>174</v>
      </c>
      <c r="P781" t="s">
        <v>175</v>
      </c>
      <c r="Q781" t="s">
        <v>176</v>
      </c>
      <c r="S781" t="s">
        <v>177</v>
      </c>
      <c r="U781">
        <v>28034</v>
      </c>
      <c r="V781" t="s">
        <v>178</v>
      </c>
      <c r="W781" t="s">
        <v>42</v>
      </c>
      <c r="X781" t="s">
        <v>179</v>
      </c>
      <c r="Y781" t="s">
        <v>180</v>
      </c>
      <c r="Z781" t="s">
        <v>36</v>
      </c>
      <c r="AA781" t="str">
        <f t="shared" si="25"/>
        <v>Freyre Diego</v>
      </c>
    </row>
    <row r="782" spans="1:27" x14ac:dyDescent="0.45">
      <c r="A782">
        <v>10425</v>
      </c>
      <c r="B782">
        <v>19</v>
      </c>
      <c r="C782" s="27">
        <v>49.22</v>
      </c>
      <c r="D782">
        <v>10</v>
      </c>
      <c r="E782">
        <v>935.18</v>
      </c>
      <c r="F782" s="9">
        <f t="shared" si="24"/>
        <v>38503</v>
      </c>
      <c r="G782" s="1">
        <v>38503</v>
      </c>
      <c r="H782" t="s">
        <v>300</v>
      </c>
      <c r="I782">
        <v>2</v>
      </c>
      <c r="J782">
        <v>5</v>
      </c>
      <c r="K782">
        <v>2005</v>
      </c>
      <c r="L782" t="s">
        <v>504</v>
      </c>
      <c r="M782">
        <v>60</v>
      </c>
      <c r="N782" t="s">
        <v>591</v>
      </c>
      <c r="O782" t="s">
        <v>114</v>
      </c>
      <c r="P782" t="s">
        <v>115</v>
      </c>
      <c r="Q782" t="s">
        <v>116</v>
      </c>
      <c r="S782" t="s">
        <v>117</v>
      </c>
      <c r="U782">
        <v>44000</v>
      </c>
      <c r="V782" t="s">
        <v>41</v>
      </c>
      <c r="W782" t="s">
        <v>42</v>
      </c>
      <c r="X782" t="s">
        <v>118</v>
      </c>
      <c r="Y782" t="s">
        <v>119</v>
      </c>
      <c r="Z782" t="s">
        <v>36</v>
      </c>
      <c r="AA782" t="str">
        <f t="shared" si="25"/>
        <v>Labrune Janine</v>
      </c>
    </row>
    <row r="783" spans="1:27" x14ac:dyDescent="0.45">
      <c r="A783">
        <v>10106</v>
      </c>
      <c r="B783">
        <v>34</v>
      </c>
      <c r="C783" s="27">
        <v>90.39</v>
      </c>
      <c r="D783">
        <v>2</v>
      </c>
      <c r="E783">
        <v>3073.26</v>
      </c>
      <c r="F783" s="9">
        <f t="shared" si="24"/>
        <v>37669</v>
      </c>
      <c r="G783" s="1">
        <v>37669</v>
      </c>
      <c r="H783" t="s">
        <v>25</v>
      </c>
      <c r="I783">
        <v>1</v>
      </c>
      <c r="J783">
        <v>2</v>
      </c>
      <c r="K783">
        <v>2003</v>
      </c>
      <c r="L783" t="s">
        <v>566</v>
      </c>
      <c r="M783">
        <v>84</v>
      </c>
      <c r="N783" t="s">
        <v>592</v>
      </c>
      <c r="O783" t="s">
        <v>552</v>
      </c>
      <c r="P783" t="s">
        <v>553</v>
      </c>
      <c r="Q783" t="s">
        <v>554</v>
      </c>
      <c r="S783" t="s">
        <v>555</v>
      </c>
      <c r="U783">
        <v>24100</v>
      </c>
      <c r="V783" t="s">
        <v>258</v>
      </c>
      <c r="W783" t="s">
        <v>42</v>
      </c>
      <c r="X783" t="s">
        <v>556</v>
      </c>
      <c r="Y783" t="s">
        <v>557</v>
      </c>
      <c r="Z783" t="s">
        <v>51</v>
      </c>
      <c r="AA783" t="str">
        <f t="shared" si="25"/>
        <v>Rovelli Giovanni</v>
      </c>
    </row>
    <row r="784" spans="1:27" x14ac:dyDescent="0.45">
      <c r="A784">
        <v>10120</v>
      </c>
      <c r="B784">
        <v>29</v>
      </c>
      <c r="C784" s="27">
        <v>71.81</v>
      </c>
      <c r="D784">
        <v>8</v>
      </c>
      <c r="E784">
        <v>2082.4899999999998</v>
      </c>
      <c r="F784" s="9">
        <f t="shared" si="24"/>
        <v>37740</v>
      </c>
      <c r="G784" s="1">
        <v>37740</v>
      </c>
      <c r="H784" t="s">
        <v>25</v>
      </c>
      <c r="I784">
        <v>2</v>
      </c>
      <c r="J784">
        <v>4</v>
      </c>
      <c r="K784">
        <v>2003</v>
      </c>
      <c r="L784" t="s">
        <v>566</v>
      </c>
      <c r="M784">
        <v>84</v>
      </c>
      <c r="N784" t="s">
        <v>592</v>
      </c>
      <c r="O784" t="s">
        <v>89</v>
      </c>
      <c r="P784" t="s">
        <v>90</v>
      </c>
      <c r="Q784" t="s">
        <v>91</v>
      </c>
      <c r="R784" t="s">
        <v>92</v>
      </c>
      <c r="S784" t="s">
        <v>93</v>
      </c>
      <c r="T784" t="s">
        <v>94</v>
      </c>
      <c r="U784">
        <v>3004</v>
      </c>
      <c r="V784" t="s">
        <v>95</v>
      </c>
      <c r="W784" t="s">
        <v>96</v>
      </c>
      <c r="X784" t="s">
        <v>97</v>
      </c>
      <c r="Y784" t="s">
        <v>98</v>
      </c>
      <c r="Z784" t="s">
        <v>36</v>
      </c>
      <c r="AA784" t="str">
        <f t="shared" si="25"/>
        <v>Ferguson Peter</v>
      </c>
    </row>
    <row r="785" spans="1:27" x14ac:dyDescent="0.45">
      <c r="A785">
        <v>10133</v>
      </c>
      <c r="B785">
        <v>49</v>
      </c>
      <c r="C785" s="27">
        <v>69.27</v>
      </c>
      <c r="D785">
        <v>3</v>
      </c>
      <c r="E785">
        <v>3394.23</v>
      </c>
      <c r="F785" s="9">
        <f t="shared" si="24"/>
        <v>37799</v>
      </c>
      <c r="G785" s="1">
        <v>37799</v>
      </c>
      <c r="H785" t="s">
        <v>25</v>
      </c>
      <c r="I785">
        <v>2</v>
      </c>
      <c r="J785">
        <v>6</v>
      </c>
      <c r="K785">
        <v>2003</v>
      </c>
      <c r="L785" t="s">
        <v>566</v>
      </c>
      <c r="M785">
        <v>84</v>
      </c>
      <c r="N785" t="s">
        <v>592</v>
      </c>
      <c r="O785" t="s">
        <v>174</v>
      </c>
      <c r="P785" t="s">
        <v>175</v>
      </c>
      <c r="Q785" t="s">
        <v>176</v>
      </c>
      <c r="S785" t="s">
        <v>177</v>
      </c>
      <c r="U785">
        <v>28034</v>
      </c>
      <c r="V785" t="s">
        <v>178</v>
      </c>
      <c r="W785" t="s">
        <v>42</v>
      </c>
      <c r="X785" t="s">
        <v>179</v>
      </c>
      <c r="Y785" t="s">
        <v>180</v>
      </c>
      <c r="Z785" t="s">
        <v>51</v>
      </c>
      <c r="AA785" t="str">
        <f t="shared" si="25"/>
        <v>Freyre Diego</v>
      </c>
    </row>
    <row r="786" spans="1:27" x14ac:dyDescent="0.45">
      <c r="A786">
        <v>10145</v>
      </c>
      <c r="B786">
        <v>30</v>
      </c>
      <c r="C786" s="27">
        <v>85.32</v>
      </c>
      <c r="D786">
        <v>14</v>
      </c>
      <c r="E786">
        <v>2559.6</v>
      </c>
      <c r="F786" s="9">
        <f t="shared" si="24"/>
        <v>37858</v>
      </c>
      <c r="G786" s="1">
        <v>37858</v>
      </c>
      <c r="H786" t="s">
        <v>25</v>
      </c>
      <c r="I786">
        <v>3</v>
      </c>
      <c r="J786">
        <v>8</v>
      </c>
      <c r="K786">
        <v>2003</v>
      </c>
      <c r="L786" t="s">
        <v>566</v>
      </c>
      <c r="M786">
        <v>84</v>
      </c>
      <c r="N786" t="s">
        <v>592</v>
      </c>
      <c r="O786" t="s">
        <v>52</v>
      </c>
      <c r="P786">
        <v>6265557265</v>
      </c>
      <c r="Q786" t="s">
        <v>53</v>
      </c>
      <c r="S786" t="s">
        <v>54</v>
      </c>
      <c r="T786" t="s">
        <v>55</v>
      </c>
      <c r="U786">
        <v>90003</v>
      </c>
      <c r="V786" t="s">
        <v>32</v>
      </c>
      <c r="W786" t="s">
        <v>33</v>
      </c>
      <c r="X786" t="s">
        <v>56</v>
      </c>
      <c r="Y786" t="s">
        <v>57</v>
      </c>
      <c r="Z786" t="s">
        <v>36</v>
      </c>
      <c r="AA786" t="str">
        <f t="shared" si="25"/>
        <v>Young Julie</v>
      </c>
    </row>
    <row r="787" spans="1:27" x14ac:dyDescent="0.45">
      <c r="A787">
        <v>10168</v>
      </c>
      <c r="B787">
        <v>21</v>
      </c>
      <c r="C787" s="27">
        <v>70.959999999999994</v>
      </c>
      <c r="D787">
        <v>9</v>
      </c>
      <c r="E787">
        <v>1490.16</v>
      </c>
      <c r="F787" s="9">
        <f t="shared" si="24"/>
        <v>37922</v>
      </c>
      <c r="G787" s="1">
        <v>37922</v>
      </c>
      <c r="H787" t="s">
        <v>25</v>
      </c>
      <c r="I787">
        <v>4</v>
      </c>
      <c r="J787">
        <v>10</v>
      </c>
      <c r="K787">
        <v>2003</v>
      </c>
      <c r="L787" t="s">
        <v>566</v>
      </c>
      <c r="M787">
        <v>84</v>
      </c>
      <c r="N787" t="s">
        <v>592</v>
      </c>
      <c r="O787" t="s">
        <v>62</v>
      </c>
      <c r="P787">
        <v>6505556809</v>
      </c>
      <c r="Q787" t="s">
        <v>63</v>
      </c>
      <c r="S787" t="s">
        <v>64</v>
      </c>
      <c r="T787" t="s">
        <v>55</v>
      </c>
      <c r="U787">
        <v>94217</v>
      </c>
      <c r="V787" t="s">
        <v>32</v>
      </c>
      <c r="W787" t="s">
        <v>33</v>
      </c>
      <c r="X787" t="s">
        <v>65</v>
      </c>
      <c r="Y787" t="s">
        <v>66</v>
      </c>
      <c r="Z787" t="s">
        <v>36</v>
      </c>
      <c r="AA787" t="str">
        <f t="shared" si="25"/>
        <v>Hirano Juri</v>
      </c>
    </row>
    <row r="788" spans="1:27" x14ac:dyDescent="0.45">
      <c r="A788">
        <v>10210</v>
      </c>
      <c r="B788">
        <v>50</v>
      </c>
      <c r="C788" s="27">
        <v>76.88</v>
      </c>
      <c r="D788">
        <v>7</v>
      </c>
      <c r="E788">
        <v>3844</v>
      </c>
      <c r="F788" s="9">
        <f t="shared" si="24"/>
        <v>37998</v>
      </c>
      <c r="G788" s="1">
        <v>37998</v>
      </c>
      <c r="H788" t="s">
        <v>25</v>
      </c>
      <c r="I788">
        <v>1</v>
      </c>
      <c r="J788">
        <v>1</v>
      </c>
      <c r="K788">
        <v>2004</v>
      </c>
      <c r="L788" t="s">
        <v>566</v>
      </c>
      <c r="M788">
        <v>84</v>
      </c>
      <c r="N788" t="s">
        <v>592</v>
      </c>
      <c r="O788" t="s">
        <v>302</v>
      </c>
      <c r="P788" t="s">
        <v>303</v>
      </c>
      <c r="Q788" t="s">
        <v>304</v>
      </c>
      <c r="S788" t="s">
        <v>305</v>
      </c>
      <c r="T788" t="s">
        <v>305</v>
      </c>
      <c r="U788" t="s">
        <v>306</v>
      </c>
      <c r="V788" t="s">
        <v>200</v>
      </c>
      <c r="W788" t="s">
        <v>200</v>
      </c>
      <c r="X788" t="s">
        <v>307</v>
      </c>
      <c r="Y788" t="s">
        <v>308</v>
      </c>
      <c r="Z788" t="s">
        <v>51</v>
      </c>
      <c r="AA788" t="str">
        <f t="shared" si="25"/>
        <v>Kentary Mory</v>
      </c>
    </row>
    <row r="789" spans="1:27" x14ac:dyDescent="0.45">
      <c r="A789">
        <v>10223</v>
      </c>
      <c r="B789">
        <v>47</v>
      </c>
      <c r="C789" s="27">
        <v>100</v>
      </c>
      <c r="D789">
        <v>9</v>
      </c>
      <c r="E789">
        <v>4724.91</v>
      </c>
      <c r="F789" s="9">
        <f t="shared" si="24"/>
        <v>38037</v>
      </c>
      <c r="G789" s="1">
        <v>38037</v>
      </c>
      <c r="H789" t="s">
        <v>25</v>
      </c>
      <c r="I789">
        <v>1</v>
      </c>
      <c r="J789">
        <v>2</v>
      </c>
      <c r="K789">
        <v>2004</v>
      </c>
      <c r="L789" t="s">
        <v>566</v>
      </c>
      <c r="M789">
        <v>84</v>
      </c>
      <c r="N789" t="s">
        <v>592</v>
      </c>
      <c r="O789" t="s">
        <v>89</v>
      </c>
      <c r="P789" t="s">
        <v>90</v>
      </c>
      <c r="Q789" t="s">
        <v>91</v>
      </c>
      <c r="R789" t="s">
        <v>92</v>
      </c>
      <c r="S789" t="s">
        <v>93</v>
      </c>
      <c r="T789" t="s">
        <v>94</v>
      </c>
      <c r="U789">
        <v>3004</v>
      </c>
      <c r="V789" t="s">
        <v>95</v>
      </c>
      <c r="W789" t="s">
        <v>96</v>
      </c>
      <c r="X789" t="s">
        <v>97</v>
      </c>
      <c r="Y789" t="s">
        <v>98</v>
      </c>
      <c r="Z789" t="s">
        <v>51</v>
      </c>
      <c r="AA789" t="str">
        <f t="shared" si="25"/>
        <v>Ferguson Peter</v>
      </c>
    </row>
    <row r="790" spans="1:27" x14ac:dyDescent="0.45">
      <c r="A790">
        <v>10235</v>
      </c>
      <c r="B790">
        <v>24</v>
      </c>
      <c r="C790" s="27">
        <v>76.03</v>
      </c>
      <c r="D790">
        <v>3</v>
      </c>
      <c r="E790">
        <v>1824.72</v>
      </c>
      <c r="F790" s="9">
        <f t="shared" si="24"/>
        <v>38079</v>
      </c>
      <c r="G790" s="1">
        <v>38079</v>
      </c>
      <c r="H790" t="s">
        <v>25</v>
      </c>
      <c r="I790">
        <v>2</v>
      </c>
      <c r="J790">
        <v>4</v>
      </c>
      <c r="K790">
        <v>2004</v>
      </c>
      <c r="L790" t="s">
        <v>566</v>
      </c>
      <c r="M790">
        <v>84</v>
      </c>
      <c r="N790" t="s">
        <v>592</v>
      </c>
      <c r="O790" t="s">
        <v>373</v>
      </c>
      <c r="P790" t="s">
        <v>374</v>
      </c>
      <c r="Q790" t="s">
        <v>375</v>
      </c>
      <c r="S790" t="s">
        <v>376</v>
      </c>
      <c r="T790" t="s">
        <v>229</v>
      </c>
      <c r="U790" t="s">
        <v>377</v>
      </c>
      <c r="V790" t="s">
        <v>231</v>
      </c>
      <c r="W790" t="s">
        <v>33</v>
      </c>
      <c r="X790" t="s">
        <v>378</v>
      </c>
      <c r="Y790" t="s">
        <v>172</v>
      </c>
      <c r="Z790" t="s">
        <v>36</v>
      </c>
      <c r="AA790" t="str">
        <f t="shared" si="25"/>
        <v>Lincoln Elizabeth</v>
      </c>
    </row>
    <row r="791" spans="1:27" x14ac:dyDescent="0.45">
      <c r="A791">
        <v>10250</v>
      </c>
      <c r="B791">
        <v>27</v>
      </c>
      <c r="C791" s="27">
        <v>98.84</v>
      </c>
      <c r="D791">
        <v>4</v>
      </c>
      <c r="E791">
        <v>2668.68</v>
      </c>
      <c r="F791" s="9">
        <f t="shared" si="24"/>
        <v>38118</v>
      </c>
      <c r="G791" s="1">
        <v>38118</v>
      </c>
      <c r="H791" t="s">
        <v>25</v>
      </c>
      <c r="I791">
        <v>2</v>
      </c>
      <c r="J791">
        <v>5</v>
      </c>
      <c r="K791">
        <v>2004</v>
      </c>
      <c r="L791" t="s">
        <v>566</v>
      </c>
      <c r="M791">
        <v>84</v>
      </c>
      <c r="N791" t="s">
        <v>592</v>
      </c>
      <c r="O791" t="s">
        <v>397</v>
      </c>
      <c r="P791">
        <v>4085553659</v>
      </c>
      <c r="Q791" t="s">
        <v>398</v>
      </c>
      <c r="S791" t="s">
        <v>399</v>
      </c>
      <c r="T791" t="s">
        <v>55</v>
      </c>
      <c r="U791">
        <v>94217</v>
      </c>
      <c r="V791" t="s">
        <v>32</v>
      </c>
      <c r="W791" t="s">
        <v>33</v>
      </c>
      <c r="X791" t="s">
        <v>102</v>
      </c>
      <c r="Y791" t="s">
        <v>400</v>
      </c>
      <c r="Z791" t="s">
        <v>36</v>
      </c>
      <c r="AA791" t="str">
        <f t="shared" si="25"/>
        <v>Frick Sue</v>
      </c>
    </row>
    <row r="792" spans="1:27" x14ac:dyDescent="0.45">
      <c r="A792">
        <v>10263</v>
      </c>
      <c r="B792">
        <v>33</v>
      </c>
      <c r="C792" s="27">
        <v>86.17</v>
      </c>
      <c r="D792">
        <v>10</v>
      </c>
      <c r="E792">
        <v>2843.61</v>
      </c>
      <c r="F792" s="9">
        <f t="shared" si="24"/>
        <v>38166</v>
      </c>
      <c r="G792" s="1">
        <v>38166</v>
      </c>
      <c r="H792" t="s">
        <v>25</v>
      </c>
      <c r="I792">
        <v>2</v>
      </c>
      <c r="J792">
        <v>6</v>
      </c>
      <c r="K792">
        <v>2004</v>
      </c>
      <c r="L792" t="s">
        <v>566</v>
      </c>
      <c r="M792">
        <v>84</v>
      </c>
      <c r="N792" t="s">
        <v>592</v>
      </c>
      <c r="O792" t="s">
        <v>109</v>
      </c>
      <c r="P792">
        <v>2035552570</v>
      </c>
      <c r="Q792" t="s">
        <v>110</v>
      </c>
      <c r="S792" t="s">
        <v>111</v>
      </c>
      <c r="T792" t="s">
        <v>112</v>
      </c>
      <c r="U792">
        <v>97562</v>
      </c>
      <c r="V792" t="s">
        <v>32</v>
      </c>
      <c r="W792" t="s">
        <v>33</v>
      </c>
      <c r="X792" t="s">
        <v>113</v>
      </c>
      <c r="Y792" t="s">
        <v>57</v>
      </c>
      <c r="Z792" t="s">
        <v>36</v>
      </c>
      <c r="AA792" t="str">
        <f t="shared" si="25"/>
        <v>King Julie</v>
      </c>
    </row>
    <row r="793" spans="1:27" x14ac:dyDescent="0.45">
      <c r="A793">
        <v>10275</v>
      </c>
      <c r="B793">
        <v>35</v>
      </c>
      <c r="C793" s="27">
        <v>90.39</v>
      </c>
      <c r="D793">
        <v>9</v>
      </c>
      <c r="E793">
        <v>3163.65</v>
      </c>
      <c r="F793" s="9">
        <f t="shared" si="24"/>
        <v>38191</v>
      </c>
      <c r="G793" s="1">
        <v>38191</v>
      </c>
      <c r="H793" t="s">
        <v>25</v>
      </c>
      <c r="I793">
        <v>3</v>
      </c>
      <c r="J793">
        <v>7</v>
      </c>
      <c r="K793">
        <v>2004</v>
      </c>
      <c r="L793" t="s">
        <v>566</v>
      </c>
      <c r="M793">
        <v>84</v>
      </c>
      <c r="N793" t="s">
        <v>592</v>
      </c>
      <c r="O793" t="s">
        <v>114</v>
      </c>
      <c r="P793" t="s">
        <v>115</v>
      </c>
      <c r="Q793" t="s">
        <v>116</v>
      </c>
      <c r="S793" t="s">
        <v>117</v>
      </c>
      <c r="U793">
        <v>44000</v>
      </c>
      <c r="V793" t="s">
        <v>41</v>
      </c>
      <c r="W793" t="s">
        <v>42</v>
      </c>
      <c r="X793" t="s">
        <v>118</v>
      </c>
      <c r="Y793" t="s">
        <v>119</v>
      </c>
      <c r="Z793" t="s">
        <v>51</v>
      </c>
      <c r="AA793" t="str">
        <f t="shared" si="25"/>
        <v>Labrune Janine</v>
      </c>
    </row>
    <row r="794" spans="1:27" x14ac:dyDescent="0.45">
      <c r="A794">
        <v>10284</v>
      </c>
      <c r="B794">
        <v>31</v>
      </c>
      <c r="C794" s="27">
        <v>71.81</v>
      </c>
      <c r="D794">
        <v>1</v>
      </c>
      <c r="E794">
        <v>2226.11</v>
      </c>
      <c r="F794" s="9">
        <f t="shared" si="24"/>
        <v>38220</v>
      </c>
      <c r="G794" s="1">
        <v>38220</v>
      </c>
      <c r="H794" t="s">
        <v>25</v>
      </c>
      <c r="I794">
        <v>3</v>
      </c>
      <c r="J794">
        <v>8</v>
      </c>
      <c r="K794">
        <v>2004</v>
      </c>
      <c r="L794" t="s">
        <v>566</v>
      </c>
      <c r="M794">
        <v>84</v>
      </c>
      <c r="N794" t="s">
        <v>592</v>
      </c>
      <c r="O794" t="s">
        <v>543</v>
      </c>
      <c r="P794" t="s">
        <v>544</v>
      </c>
      <c r="Q794" t="s">
        <v>545</v>
      </c>
      <c r="S794" t="s">
        <v>546</v>
      </c>
      <c r="U794" t="s">
        <v>547</v>
      </c>
      <c r="V794" t="s">
        <v>78</v>
      </c>
      <c r="W794" t="s">
        <v>42</v>
      </c>
      <c r="X794" t="s">
        <v>548</v>
      </c>
      <c r="Y794" t="s">
        <v>549</v>
      </c>
      <c r="Z794" t="s">
        <v>36</v>
      </c>
      <c r="AA794" t="str">
        <f t="shared" si="25"/>
        <v>Klaeboe Jan</v>
      </c>
    </row>
    <row r="795" spans="1:27" x14ac:dyDescent="0.45">
      <c r="A795">
        <v>10297</v>
      </c>
      <c r="B795">
        <v>25</v>
      </c>
      <c r="C795" s="27">
        <v>82.79</v>
      </c>
      <c r="D795">
        <v>4</v>
      </c>
      <c r="E795">
        <v>2069.75</v>
      </c>
      <c r="F795" s="9">
        <f t="shared" si="24"/>
        <v>38246</v>
      </c>
      <c r="G795" s="1">
        <v>38246</v>
      </c>
      <c r="H795" t="s">
        <v>25</v>
      </c>
      <c r="I795">
        <v>3</v>
      </c>
      <c r="J795">
        <v>9</v>
      </c>
      <c r="K795">
        <v>2004</v>
      </c>
      <c r="L795" t="s">
        <v>566</v>
      </c>
      <c r="M795">
        <v>84</v>
      </c>
      <c r="N795" t="s">
        <v>592</v>
      </c>
      <c r="O795" t="s">
        <v>479</v>
      </c>
      <c r="P795" t="s">
        <v>480</v>
      </c>
      <c r="Q795" t="s">
        <v>481</v>
      </c>
      <c r="R795" t="s">
        <v>482</v>
      </c>
      <c r="S795" t="s">
        <v>483</v>
      </c>
      <c r="U795">
        <v>2</v>
      </c>
      <c r="V795" t="s">
        <v>484</v>
      </c>
      <c r="W795" t="s">
        <v>42</v>
      </c>
      <c r="X795" t="s">
        <v>485</v>
      </c>
      <c r="Y795" t="s">
        <v>486</v>
      </c>
      <c r="Z795" t="s">
        <v>36</v>
      </c>
      <c r="AA795" t="str">
        <f t="shared" si="25"/>
        <v>Cassidy Dean</v>
      </c>
    </row>
    <row r="796" spans="1:27" x14ac:dyDescent="0.45">
      <c r="A796">
        <v>10308</v>
      </c>
      <c r="B796">
        <v>27</v>
      </c>
      <c r="C796" s="27">
        <v>82.79</v>
      </c>
      <c r="D796">
        <v>7</v>
      </c>
      <c r="E796">
        <v>2235.33</v>
      </c>
      <c r="F796" s="9">
        <f t="shared" si="24"/>
        <v>38275</v>
      </c>
      <c r="G796" s="1">
        <v>38275</v>
      </c>
      <c r="H796" t="s">
        <v>25</v>
      </c>
      <c r="I796">
        <v>4</v>
      </c>
      <c r="J796">
        <v>10</v>
      </c>
      <c r="K796">
        <v>2004</v>
      </c>
      <c r="L796" t="s">
        <v>566</v>
      </c>
      <c r="M796">
        <v>84</v>
      </c>
      <c r="N796" t="s">
        <v>592</v>
      </c>
      <c r="O796" t="s">
        <v>317</v>
      </c>
      <c r="P796">
        <v>9145554562</v>
      </c>
      <c r="Q796" t="s">
        <v>318</v>
      </c>
      <c r="S796" t="s">
        <v>319</v>
      </c>
      <c r="T796" t="s">
        <v>31</v>
      </c>
      <c r="U796">
        <v>24067</v>
      </c>
      <c r="V796" t="s">
        <v>32</v>
      </c>
      <c r="W796" t="s">
        <v>33</v>
      </c>
      <c r="X796" t="s">
        <v>102</v>
      </c>
      <c r="Y796" t="s">
        <v>238</v>
      </c>
      <c r="Z796" t="s">
        <v>36</v>
      </c>
      <c r="AA796" t="str">
        <f t="shared" si="25"/>
        <v>Frick Steve</v>
      </c>
    </row>
    <row r="797" spans="1:27" x14ac:dyDescent="0.45">
      <c r="A797">
        <v>10318</v>
      </c>
      <c r="B797">
        <v>31</v>
      </c>
      <c r="C797" s="27">
        <v>100</v>
      </c>
      <c r="D797">
        <v>9</v>
      </c>
      <c r="E797">
        <v>3116.43</v>
      </c>
      <c r="F797" s="9">
        <f t="shared" si="24"/>
        <v>38293</v>
      </c>
      <c r="G797" s="1">
        <v>38293</v>
      </c>
      <c r="H797" t="s">
        <v>25</v>
      </c>
      <c r="I797">
        <v>4</v>
      </c>
      <c r="J797">
        <v>11</v>
      </c>
      <c r="K797">
        <v>2004</v>
      </c>
      <c r="L797" t="s">
        <v>566</v>
      </c>
      <c r="M797">
        <v>84</v>
      </c>
      <c r="N797" t="s">
        <v>592</v>
      </c>
      <c r="O797" t="s">
        <v>139</v>
      </c>
      <c r="P797">
        <v>2155551555</v>
      </c>
      <c r="Q797" t="s">
        <v>140</v>
      </c>
      <c r="S797" t="s">
        <v>141</v>
      </c>
      <c r="T797" t="s">
        <v>142</v>
      </c>
      <c r="U797">
        <v>70267</v>
      </c>
      <c r="V797" t="s">
        <v>32</v>
      </c>
      <c r="W797" t="s">
        <v>33</v>
      </c>
      <c r="X797" t="s">
        <v>34</v>
      </c>
      <c r="Y797" t="s">
        <v>143</v>
      </c>
      <c r="Z797" t="s">
        <v>51</v>
      </c>
      <c r="AA797" t="str">
        <f t="shared" si="25"/>
        <v>Yu Kyung</v>
      </c>
    </row>
    <row r="798" spans="1:27" x14ac:dyDescent="0.45">
      <c r="A798">
        <v>10327</v>
      </c>
      <c r="B798">
        <v>45</v>
      </c>
      <c r="C798" s="27">
        <v>100</v>
      </c>
      <c r="D798">
        <v>8</v>
      </c>
      <c r="E798">
        <v>4781.7</v>
      </c>
      <c r="F798" s="9">
        <f t="shared" si="24"/>
        <v>38301</v>
      </c>
      <c r="G798" s="1">
        <v>38301</v>
      </c>
      <c r="H798" t="s">
        <v>408</v>
      </c>
      <c r="I798">
        <v>4</v>
      </c>
      <c r="J798">
        <v>11</v>
      </c>
      <c r="K798">
        <v>2004</v>
      </c>
      <c r="L798" t="s">
        <v>566</v>
      </c>
      <c r="M798">
        <v>84</v>
      </c>
      <c r="N798" t="s">
        <v>592</v>
      </c>
      <c r="O798" t="s">
        <v>322</v>
      </c>
      <c r="P798" t="s">
        <v>323</v>
      </c>
      <c r="Q798" t="s">
        <v>324</v>
      </c>
      <c r="S798" t="s">
        <v>325</v>
      </c>
      <c r="U798">
        <v>1734</v>
      </c>
      <c r="V798" t="s">
        <v>326</v>
      </c>
      <c r="W798" t="s">
        <v>42</v>
      </c>
      <c r="X798" t="s">
        <v>327</v>
      </c>
      <c r="Y798" t="s">
        <v>328</v>
      </c>
      <c r="Z798" t="s">
        <v>51</v>
      </c>
      <c r="AA798" t="str">
        <f t="shared" si="25"/>
        <v>Petersen Jytte</v>
      </c>
    </row>
    <row r="799" spans="1:27" x14ac:dyDescent="0.45">
      <c r="A799">
        <v>10339</v>
      </c>
      <c r="B799">
        <v>27</v>
      </c>
      <c r="C799" s="27">
        <v>100</v>
      </c>
      <c r="D799">
        <v>2</v>
      </c>
      <c r="E799">
        <v>2810.7</v>
      </c>
      <c r="F799" s="9">
        <f t="shared" si="24"/>
        <v>38314</v>
      </c>
      <c r="G799" s="1">
        <v>38314</v>
      </c>
      <c r="H799" t="s">
        <v>25</v>
      </c>
      <c r="I799">
        <v>4</v>
      </c>
      <c r="J799">
        <v>11</v>
      </c>
      <c r="K799">
        <v>2004</v>
      </c>
      <c r="L799" t="s">
        <v>566</v>
      </c>
      <c r="M799">
        <v>84</v>
      </c>
      <c r="N799" t="s">
        <v>592</v>
      </c>
      <c r="O799" t="s">
        <v>246</v>
      </c>
      <c r="P799" t="s">
        <v>247</v>
      </c>
      <c r="Q799" t="s">
        <v>248</v>
      </c>
      <c r="S799" t="s">
        <v>249</v>
      </c>
      <c r="T799" t="s">
        <v>250</v>
      </c>
      <c r="U799" t="s">
        <v>251</v>
      </c>
      <c r="V799" t="s">
        <v>200</v>
      </c>
      <c r="W799" t="s">
        <v>200</v>
      </c>
      <c r="X799" t="s">
        <v>252</v>
      </c>
      <c r="Y799" t="s">
        <v>253</v>
      </c>
      <c r="Z799" t="s">
        <v>36</v>
      </c>
      <c r="AA799" t="str">
        <f t="shared" si="25"/>
        <v>Shimamura Akiko</v>
      </c>
    </row>
    <row r="800" spans="1:27" x14ac:dyDescent="0.45">
      <c r="A800">
        <v>10353</v>
      </c>
      <c r="B800">
        <v>27</v>
      </c>
      <c r="C800" s="27">
        <v>100</v>
      </c>
      <c r="D800">
        <v>1</v>
      </c>
      <c r="E800">
        <v>3515.67</v>
      </c>
      <c r="F800" s="9">
        <f t="shared" si="24"/>
        <v>38325</v>
      </c>
      <c r="G800" s="1">
        <v>38325</v>
      </c>
      <c r="H800" t="s">
        <v>25</v>
      </c>
      <c r="I800">
        <v>4</v>
      </c>
      <c r="J800">
        <v>12</v>
      </c>
      <c r="K800">
        <v>2004</v>
      </c>
      <c r="L800" t="s">
        <v>566</v>
      </c>
      <c r="M800">
        <v>84</v>
      </c>
      <c r="N800" t="s">
        <v>592</v>
      </c>
      <c r="O800" t="s">
        <v>568</v>
      </c>
      <c r="P800">
        <v>2035554407</v>
      </c>
      <c r="Q800" t="s">
        <v>569</v>
      </c>
      <c r="S800" t="s">
        <v>516</v>
      </c>
      <c r="T800" t="s">
        <v>112</v>
      </c>
      <c r="U800">
        <v>97561</v>
      </c>
      <c r="V800" t="s">
        <v>32</v>
      </c>
      <c r="W800" t="s">
        <v>33</v>
      </c>
      <c r="X800" t="s">
        <v>570</v>
      </c>
      <c r="Y800" t="s">
        <v>571</v>
      </c>
      <c r="Z800" t="s">
        <v>51</v>
      </c>
      <c r="AA800" t="str">
        <f t="shared" si="25"/>
        <v>Lewis Dan</v>
      </c>
    </row>
    <row r="801" spans="1:27" x14ac:dyDescent="0.45">
      <c r="A801">
        <v>10374</v>
      </c>
      <c r="B801">
        <v>42</v>
      </c>
      <c r="C801" s="27">
        <v>69.27</v>
      </c>
      <c r="D801">
        <v>2</v>
      </c>
      <c r="E801">
        <v>2909.34</v>
      </c>
      <c r="F801" s="9">
        <f t="shared" si="24"/>
        <v>38385</v>
      </c>
      <c r="G801" s="1">
        <v>38385</v>
      </c>
      <c r="H801" t="s">
        <v>25</v>
      </c>
      <c r="I801">
        <v>1</v>
      </c>
      <c r="J801">
        <v>2</v>
      </c>
      <c r="K801">
        <v>2005</v>
      </c>
      <c r="L801" t="s">
        <v>566</v>
      </c>
      <c r="M801">
        <v>84</v>
      </c>
      <c r="N801" t="s">
        <v>592</v>
      </c>
      <c r="O801" t="s">
        <v>207</v>
      </c>
      <c r="P801" t="s">
        <v>208</v>
      </c>
      <c r="Q801" t="s">
        <v>209</v>
      </c>
      <c r="S801" t="s">
        <v>210</v>
      </c>
      <c r="T801" t="s">
        <v>211</v>
      </c>
      <c r="U801">
        <v>4101</v>
      </c>
      <c r="V801" t="s">
        <v>95</v>
      </c>
      <c r="W801" t="s">
        <v>96</v>
      </c>
      <c r="X801" t="s">
        <v>212</v>
      </c>
      <c r="Y801" t="s">
        <v>213</v>
      </c>
      <c r="Z801" t="s">
        <v>36</v>
      </c>
      <c r="AA801" t="str">
        <f t="shared" si="25"/>
        <v>Calaghan Tony</v>
      </c>
    </row>
    <row r="802" spans="1:27" x14ac:dyDescent="0.45">
      <c r="A802">
        <v>10386</v>
      </c>
      <c r="B802">
        <v>21</v>
      </c>
      <c r="C802" s="27">
        <v>74.77</v>
      </c>
      <c r="D802">
        <v>18</v>
      </c>
      <c r="E802">
        <v>1570.17</v>
      </c>
      <c r="F802" s="9">
        <f t="shared" si="24"/>
        <v>38412</v>
      </c>
      <c r="G802" s="1">
        <v>38412</v>
      </c>
      <c r="H802" t="s">
        <v>408</v>
      </c>
      <c r="I802">
        <v>1</v>
      </c>
      <c r="J802">
        <v>3</v>
      </c>
      <c r="K802">
        <v>2005</v>
      </c>
      <c r="L802" t="s">
        <v>566</v>
      </c>
      <c r="M802">
        <v>84</v>
      </c>
      <c r="N802" t="s">
        <v>592</v>
      </c>
      <c r="O802" t="s">
        <v>174</v>
      </c>
      <c r="P802" t="s">
        <v>175</v>
      </c>
      <c r="Q802" t="s">
        <v>176</v>
      </c>
      <c r="S802" t="s">
        <v>177</v>
      </c>
      <c r="U802">
        <v>28034</v>
      </c>
      <c r="V802" t="s">
        <v>178</v>
      </c>
      <c r="W802" t="s">
        <v>42</v>
      </c>
      <c r="X802" t="s">
        <v>179</v>
      </c>
      <c r="Y802" t="s">
        <v>180</v>
      </c>
      <c r="Z802" t="s">
        <v>36</v>
      </c>
      <c r="AA802" t="str">
        <f t="shared" si="25"/>
        <v>Freyre Diego</v>
      </c>
    </row>
    <row r="803" spans="1:27" x14ac:dyDescent="0.45">
      <c r="A803">
        <v>10398</v>
      </c>
      <c r="B803">
        <v>34</v>
      </c>
      <c r="C803" s="27">
        <v>76.88</v>
      </c>
      <c r="D803">
        <v>15</v>
      </c>
      <c r="E803">
        <v>2613.92</v>
      </c>
      <c r="F803" s="9">
        <f t="shared" si="24"/>
        <v>38441</v>
      </c>
      <c r="G803" s="1">
        <v>38441</v>
      </c>
      <c r="H803" t="s">
        <v>25</v>
      </c>
      <c r="I803">
        <v>1</v>
      </c>
      <c r="J803">
        <v>3</v>
      </c>
      <c r="K803">
        <v>2005</v>
      </c>
      <c r="L803" t="s">
        <v>566</v>
      </c>
      <c r="M803">
        <v>84</v>
      </c>
      <c r="N803" t="s">
        <v>592</v>
      </c>
      <c r="O803" t="s">
        <v>37</v>
      </c>
      <c r="P803" t="s">
        <v>38</v>
      </c>
      <c r="Q803" t="s">
        <v>39</v>
      </c>
      <c r="S803" t="s">
        <v>40</v>
      </c>
      <c r="U803">
        <v>51100</v>
      </c>
      <c r="V803" t="s">
        <v>41</v>
      </c>
      <c r="W803" t="s">
        <v>42</v>
      </c>
      <c r="X803" t="s">
        <v>43</v>
      </c>
      <c r="Y803" t="s">
        <v>44</v>
      </c>
      <c r="Z803" t="s">
        <v>36</v>
      </c>
      <c r="AA803" t="str">
        <f t="shared" si="25"/>
        <v>Henriot Paul</v>
      </c>
    </row>
    <row r="804" spans="1:27" x14ac:dyDescent="0.45">
      <c r="A804">
        <v>10401</v>
      </c>
      <c r="B804">
        <v>42</v>
      </c>
      <c r="C804" s="27">
        <v>76.03</v>
      </c>
      <c r="D804">
        <v>3</v>
      </c>
      <c r="E804">
        <v>3193.26</v>
      </c>
      <c r="F804" s="9">
        <f t="shared" si="24"/>
        <v>38445</v>
      </c>
      <c r="G804" s="1">
        <v>38445</v>
      </c>
      <c r="H804" t="s">
        <v>401</v>
      </c>
      <c r="I804">
        <v>2</v>
      </c>
      <c r="J804">
        <v>4</v>
      </c>
      <c r="K804">
        <v>2005</v>
      </c>
      <c r="L804" t="s">
        <v>566</v>
      </c>
      <c r="M804">
        <v>84</v>
      </c>
      <c r="N804" t="s">
        <v>592</v>
      </c>
      <c r="O804" t="s">
        <v>104</v>
      </c>
      <c r="P804">
        <v>2015559350</v>
      </c>
      <c r="Q804" t="s">
        <v>105</v>
      </c>
      <c r="S804" t="s">
        <v>106</v>
      </c>
      <c r="T804" t="s">
        <v>107</v>
      </c>
      <c r="U804">
        <v>94019</v>
      </c>
      <c r="V804" t="s">
        <v>32</v>
      </c>
      <c r="W804" t="s">
        <v>33</v>
      </c>
      <c r="X804" t="s">
        <v>61</v>
      </c>
      <c r="Y804" t="s">
        <v>108</v>
      </c>
      <c r="Z804" t="s">
        <v>51</v>
      </c>
      <c r="AA804" t="str">
        <f t="shared" si="25"/>
        <v>Brown William</v>
      </c>
    </row>
    <row r="805" spans="1:27" x14ac:dyDescent="0.45">
      <c r="A805">
        <v>10416</v>
      </c>
      <c r="B805">
        <v>15</v>
      </c>
      <c r="C805" s="27">
        <v>98.84</v>
      </c>
      <c r="D805">
        <v>4</v>
      </c>
      <c r="E805">
        <v>1482.6</v>
      </c>
      <c r="F805" s="9">
        <f t="shared" si="24"/>
        <v>38482</v>
      </c>
      <c r="G805" s="1">
        <v>38482</v>
      </c>
      <c r="H805" t="s">
        <v>25</v>
      </c>
      <c r="I805">
        <v>2</v>
      </c>
      <c r="J805">
        <v>5</v>
      </c>
      <c r="K805">
        <v>2005</v>
      </c>
      <c r="L805" t="s">
        <v>566</v>
      </c>
      <c r="M805">
        <v>84</v>
      </c>
      <c r="N805" t="s">
        <v>592</v>
      </c>
      <c r="O805" t="s">
        <v>452</v>
      </c>
      <c r="P805" t="s">
        <v>453</v>
      </c>
      <c r="Q805" t="s">
        <v>454</v>
      </c>
      <c r="S805" t="s">
        <v>455</v>
      </c>
      <c r="U805">
        <v>42100</v>
      </c>
      <c r="V805" t="s">
        <v>258</v>
      </c>
      <c r="W805" t="s">
        <v>42</v>
      </c>
      <c r="X805" t="s">
        <v>456</v>
      </c>
      <c r="Y805" t="s">
        <v>457</v>
      </c>
      <c r="Z805" t="s">
        <v>36</v>
      </c>
      <c r="AA805" t="str">
        <f t="shared" si="25"/>
        <v>Moroni Maurizio</v>
      </c>
    </row>
    <row r="806" spans="1:27" x14ac:dyDescent="0.45">
      <c r="A806">
        <v>10107</v>
      </c>
      <c r="B806">
        <v>29</v>
      </c>
      <c r="C806" s="27">
        <v>70.87</v>
      </c>
      <c r="D806">
        <v>6</v>
      </c>
      <c r="E806">
        <v>2055.23</v>
      </c>
      <c r="F806" s="9">
        <f t="shared" si="24"/>
        <v>37676</v>
      </c>
      <c r="G806" s="1">
        <v>37676</v>
      </c>
      <c r="H806" t="s">
        <v>25</v>
      </c>
      <c r="I806">
        <v>1</v>
      </c>
      <c r="J806">
        <v>2</v>
      </c>
      <c r="K806">
        <v>2003</v>
      </c>
      <c r="L806" t="s">
        <v>26</v>
      </c>
      <c r="M806">
        <v>60</v>
      </c>
      <c r="N806" t="s">
        <v>593</v>
      </c>
      <c r="O806" t="s">
        <v>28</v>
      </c>
      <c r="P806">
        <v>2125557818</v>
      </c>
      <c r="Q806" t="s">
        <v>29</v>
      </c>
      <c r="S806" t="s">
        <v>30</v>
      </c>
      <c r="T806" t="s">
        <v>31</v>
      </c>
      <c r="U806">
        <v>10022</v>
      </c>
      <c r="V806" t="s">
        <v>32</v>
      </c>
      <c r="W806" t="s">
        <v>33</v>
      </c>
      <c r="X806" t="s">
        <v>34</v>
      </c>
      <c r="Y806" t="s">
        <v>35</v>
      </c>
      <c r="Z806" t="s">
        <v>36</v>
      </c>
      <c r="AA806" t="str">
        <f t="shared" si="25"/>
        <v>Yu Kwai</v>
      </c>
    </row>
    <row r="807" spans="1:27" x14ac:dyDescent="0.45">
      <c r="A807">
        <v>10120</v>
      </c>
      <c r="B807">
        <v>46</v>
      </c>
      <c r="C807" s="27">
        <v>58.15</v>
      </c>
      <c r="D807">
        <v>4</v>
      </c>
      <c r="E807">
        <v>2674.9</v>
      </c>
      <c r="F807" s="9">
        <f t="shared" si="24"/>
        <v>37740</v>
      </c>
      <c r="G807" s="1">
        <v>37740</v>
      </c>
      <c r="H807" t="s">
        <v>25</v>
      </c>
      <c r="I807">
        <v>2</v>
      </c>
      <c r="J807">
        <v>4</v>
      </c>
      <c r="K807">
        <v>2003</v>
      </c>
      <c r="L807" t="s">
        <v>26</v>
      </c>
      <c r="M807">
        <v>60</v>
      </c>
      <c r="N807" t="s">
        <v>593</v>
      </c>
      <c r="O807" t="s">
        <v>89</v>
      </c>
      <c r="P807" t="s">
        <v>90</v>
      </c>
      <c r="Q807" t="s">
        <v>91</v>
      </c>
      <c r="R807" t="s">
        <v>92</v>
      </c>
      <c r="S807" t="s">
        <v>93</v>
      </c>
      <c r="T807" t="s">
        <v>94</v>
      </c>
      <c r="U807">
        <v>3004</v>
      </c>
      <c r="V807" t="s">
        <v>95</v>
      </c>
      <c r="W807" t="s">
        <v>96</v>
      </c>
      <c r="X807" t="s">
        <v>97</v>
      </c>
      <c r="Y807" t="s">
        <v>98</v>
      </c>
      <c r="Z807" t="s">
        <v>36</v>
      </c>
      <c r="AA807" t="str">
        <f t="shared" si="25"/>
        <v>Ferguson Peter</v>
      </c>
    </row>
    <row r="808" spans="1:27" x14ac:dyDescent="0.45">
      <c r="A808">
        <v>10134</v>
      </c>
      <c r="B808">
        <v>30</v>
      </c>
      <c r="C808" s="27">
        <v>61.78</v>
      </c>
      <c r="D808">
        <v>6</v>
      </c>
      <c r="E808">
        <v>1853.4</v>
      </c>
      <c r="F808" s="9">
        <f t="shared" si="24"/>
        <v>37803</v>
      </c>
      <c r="G808" s="1">
        <v>37803</v>
      </c>
      <c r="H808" t="s">
        <v>25</v>
      </c>
      <c r="I808">
        <v>3</v>
      </c>
      <c r="J808">
        <v>7</v>
      </c>
      <c r="K808">
        <v>2003</v>
      </c>
      <c r="L808" t="s">
        <v>26</v>
      </c>
      <c r="M808">
        <v>60</v>
      </c>
      <c r="N808" t="s">
        <v>593</v>
      </c>
      <c r="O808" t="s">
        <v>45</v>
      </c>
      <c r="P808" t="s">
        <v>46</v>
      </c>
      <c r="Q808" t="s">
        <v>47</v>
      </c>
      <c r="S808" t="s">
        <v>48</v>
      </c>
      <c r="U808">
        <v>75508</v>
      </c>
      <c r="V808" t="s">
        <v>41</v>
      </c>
      <c r="W808" t="s">
        <v>42</v>
      </c>
      <c r="X808" t="s">
        <v>49</v>
      </c>
      <c r="Y808" t="s">
        <v>50</v>
      </c>
      <c r="Z808" t="s">
        <v>36</v>
      </c>
      <c r="AA808" t="str">
        <f t="shared" si="25"/>
        <v>Da Cunha Daniel</v>
      </c>
    </row>
    <row r="809" spans="1:27" x14ac:dyDescent="0.45">
      <c r="A809">
        <v>10145</v>
      </c>
      <c r="B809">
        <v>30</v>
      </c>
      <c r="C809" s="27">
        <v>49.67</v>
      </c>
      <c r="D809">
        <v>10</v>
      </c>
      <c r="E809">
        <v>1490.1</v>
      </c>
      <c r="F809" s="9">
        <f t="shared" si="24"/>
        <v>37858</v>
      </c>
      <c r="G809" s="1">
        <v>37858</v>
      </c>
      <c r="H809" t="s">
        <v>25</v>
      </c>
      <c r="I809">
        <v>3</v>
      </c>
      <c r="J809">
        <v>8</v>
      </c>
      <c r="K809">
        <v>2003</v>
      </c>
      <c r="L809" t="s">
        <v>26</v>
      </c>
      <c r="M809">
        <v>60</v>
      </c>
      <c r="N809" t="s">
        <v>593</v>
      </c>
      <c r="O809" t="s">
        <v>52</v>
      </c>
      <c r="P809">
        <v>6265557265</v>
      </c>
      <c r="Q809" t="s">
        <v>53</v>
      </c>
      <c r="S809" t="s">
        <v>54</v>
      </c>
      <c r="T809" t="s">
        <v>55</v>
      </c>
      <c r="U809">
        <v>90003</v>
      </c>
      <c r="V809" t="s">
        <v>32</v>
      </c>
      <c r="W809" t="s">
        <v>33</v>
      </c>
      <c r="X809" t="s">
        <v>56</v>
      </c>
      <c r="Y809" t="s">
        <v>57</v>
      </c>
      <c r="Z809" t="s">
        <v>36</v>
      </c>
      <c r="AA809" t="str">
        <f t="shared" si="25"/>
        <v>Young Julie</v>
      </c>
    </row>
    <row r="810" spans="1:27" x14ac:dyDescent="0.45">
      <c r="A810">
        <v>10159</v>
      </c>
      <c r="B810">
        <v>42</v>
      </c>
      <c r="C810" s="27">
        <v>51.48</v>
      </c>
      <c r="D810">
        <v>18</v>
      </c>
      <c r="E810">
        <v>2162.16</v>
      </c>
      <c r="F810" s="9">
        <f t="shared" si="24"/>
        <v>37904</v>
      </c>
      <c r="G810" s="1">
        <v>37904</v>
      </c>
      <c r="H810" t="s">
        <v>25</v>
      </c>
      <c r="I810">
        <v>4</v>
      </c>
      <c r="J810">
        <v>10</v>
      </c>
      <c r="K810">
        <v>2003</v>
      </c>
      <c r="L810" t="s">
        <v>26</v>
      </c>
      <c r="M810">
        <v>60</v>
      </c>
      <c r="N810" t="s">
        <v>593</v>
      </c>
      <c r="O810" t="s">
        <v>58</v>
      </c>
      <c r="P810">
        <v>6505551386</v>
      </c>
      <c r="Q810" t="s">
        <v>59</v>
      </c>
      <c r="S810" t="s">
        <v>60</v>
      </c>
      <c r="T810" t="s">
        <v>55</v>
      </c>
      <c r="V810" t="s">
        <v>32</v>
      </c>
      <c r="W810" t="s">
        <v>33</v>
      </c>
      <c r="X810" t="s">
        <v>61</v>
      </c>
      <c r="Y810" t="s">
        <v>57</v>
      </c>
      <c r="Z810" t="s">
        <v>36</v>
      </c>
      <c r="AA810" t="str">
        <f t="shared" si="25"/>
        <v>Brown Julie</v>
      </c>
    </row>
    <row r="811" spans="1:27" x14ac:dyDescent="0.45">
      <c r="A811">
        <v>10168</v>
      </c>
      <c r="B811">
        <v>46</v>
      </c>
      <c r="C811" s="27">
        <v>61.18</v>
      </c>
      <c r="D811">
        <v>5</v>
      </c>
      <c r="E811">
        <v>2814.28</v>
      </c>
      <c r="F811" s="9">
        <f t="shared" si="24"/>
        <v>37922</v>
      </c>
      <c r="G811" s="1">
        <v>37922</v>
      </c>
      <c r="H811" t="s">
        <v>25</v>
      </c>
      <c r="I811">
        <v>4</v>
      </c>
      <c r="J811">
        <v>10</v>
      </c>
      <c r="K811">
        <v>2003</v>
      </c>
      <c r="L811" t="s">
        <v>26</v>
      </c>
      <c r="M811">
        <v>60</v>
      </c>
      <c r="N811" t="s">
        <v>593</v>
      </c>
      <c r="O811" t="s">
        <v>62</v>
      </c>
      <c r="P811">
        <v>6505556809</v>
      </c>
      <c r="Q811" t="s">
        <v>63</v>
      </c>
      <c r="S811" t="s">
        <v>64</v>
      </c>
      <c r="T811" t="s">
        <v>55</v>
      </c>
      <c r="U811">
        <v>94217</v>
      </c>
      <c r="V811" t="s">
        <v>32</v>
      </c>
      <c r="W811" t="s">
        <v>33</v>
      </c>
      <c r="X811" t="s">
        <v>65</v>
      </c>
      <c r="Y811" t="s">
        <v>66</v>
      </c>
      <c r="Z811" t="s">
        <v>36</v>
      </c>
      <c r="AA811" t="str">
        <f t="shared" si="25"/>
        <v>Hirano Juri</v>
      </c>
    </row>
    <row r="812" spans="1:27" x14ac:dyDescent="0.45">
      <c r="A812">
        <v>10180</v>
      </c>
      <c r="B812">
        <v>25</v>
      </c>
      <c r="C812" s="27">
        <v>64.2</v>
      </c>
      <c r="D812">
        <v>13</v>
      </c>
      <c r="E812">
        <v>1605</v>
      </c>
      <c r="F812" s="9">
        <f t="shared" si="24"/>
        <v>37936</v>
      </c>
      <c r="G812" s="1">
        <v>37936</v>
      </c>
      <c r="H812" t="s">
        <v>25</v>
      </c>
      <c r="I812">
        <v>4</v>
      </c>
      <c r="J812">
        <v>11</v>
      </c>
      <c r="K812">
        <v>2003</v>
      </c>
      <c r="L812" t="s">
        <v>26</v>
      </c>
      <c r="M812">
        <v>60</v>
      </c>
      <c r="N812" t="s">
        <v>593</v>
      </c>
      <c r="O812" t="s">
        <v>67</v>
      </c>
      <c r="P812" t="s">
        <v>68</v>
      </c>
      <c r="Q812" t="s">
        <v>69</v>
      </c>
      <c r="S812" t="s">
        <v>70</v>
      </c>
      <c r="U812">
        <v>59000</v>
      </c>
      <c r="V812" t="s">
        <v>41</v>
      </c>
      <c r="W812" t="s">
        <v>42</v>
      </c>
      <c r="X812" t="s">
        <v>71</v>
      </c>
      <c r="Y812" t="s">
        <v>72</v>
      </c>
      <c r="Z812" t="s">
        <v>36</v>
      </c>
      <c r="AA812" t="str">
        <f t="shared" si="25"/>
        <v>Rance Martine</v>
      </c>
    </row>
    <row r="813" spans="1:27" x14ac:dyDescent="0.45">
      <c r="A813">
        <v>10188</v>
      </c>
      <c r="B813">
        <v>32</v>
      </c>
      <c r="C813" s="27">
        <v>65.42</v>
      </c>
      <c r="D813">
        <v>5</v>
      </c>
      <c r="E813">
        <v>2093.44</v>
      </c>
      <c r="F813" s="9">
        <f t="shared" si="24"/>
        <v>37943</v>
      </c>
      <c r="G813" s="1">
        <v>37943</v>
      </c>
      <c r="H813" t="s">
        <v>25</v>
      </c>
      <c r="I813">
        <v>4</v>
      </c>
      <c r="J813">
        <v>11</v>
      </c>
      <c r="K813">
        <v>2003</v>
      </c>
      <c r="L813" t="s">
        <v>26</v>
      </c>
      <c r="M813">
        <v>60</v>
      </c>
      <c r="N813" t="s">
        <v>593</v>
      </c>
      <c r="O813" t="s">
        <v>73</v>
      </c>
      <c r="P813" t="s">
        <v>74</v>
      </c>
      <c r="Q813" t="s">
        <v>75</v>
      </c>
      <c r="S813" t="s">
        <v>76</v>
      </c>
      <c r="U813" t="s">
        <v>77</v>
      </c>
      <c r="V813" t="s">
        <v>78</v>
      </c>
      <c r="W813" t="s">
        <v>42</v>
      </c>
      <c r="X813" t="s">
        <v>79</v>
      </c>
      <c r="Y813" t="s">
        <v>80</v>
      </c>
      <c r="Z813" t="s">
        <v>36</v>
      </c>
      <c r="AA813" t="str">
        <f t="shared" si="25"/>
        <v>Oeztan Veysel</v>
      </c>
    </row>
    <row r="814" spans="1:27" x14ac:dyDescent="0.45">
      <c r="A814">
        <v>10201</v>
      </c>
      <c r="B814">
        <v>30</v>
      </c>
      <c r="C814" s="27">
        <v>64.81</v>
      </c>
      <c r="D814">
        <v>6</v>
      </c>
      <c r="E814">
        <v>1944.3</v>
      </c>
      <c r="F814" s="9">
        <f t="shared" si="24"/>
        <v>37956</v>
      </c>
      <c r="G814" s="1">
        <v>37956</v>
      </c>
      <c r="H814" t="s">
        <v>25</v>
      </c>
      <c r="I814">
        <v>4</v>
      </c>
      <c r="J814">
        <v>12</v>
      </c>
      <c r="K814">
        <v>2003</v>
      </c>
      <c r="L814" t="s">
        <v>26</v>
      </c>
      <c r="M814">
        <v>60</v>
      </c>
      <c r="N814" t="s">
        <v>593</v>
      </c>
      <c r="O814" t="s">
        <v>81</v>
      </c>
      <c r="P814">
        <v>6505555787</v>
      </c>
      <c r="Q814" t="s">
        <v>82</v>
      </c>
      <c r="S814" t="s">
        <v>60</v>
      </c>
      <c r="T814" t="s">
        <v>55</v>
      </c>
      <c r="V814" t="s">
        <v>32</v>
      </c>
      <c r="W814" t="s">
        <v>33</v>
      </c>
      <c r="X814" t="s">
        <v>83</v>
      </c>
      <c r="Y814" t="s">
        <v>57</v>
      </c>
      <c r="Z814" t="s">
        <v>36</v>
      </c>
      <c r="AA814" t="str">
        <f t="shared" si="25"/>
        <v>Murphy Julie</v>
      </c>
    </row>
    <row r="815" spans="1:27" x14ac:dyDescent="0.45">
      <c r="A815">
        <v>10210</v>
      </c>
      <c r="B815">
        <v>40</v>
      </c>
      <c r="C815" s="27">
        <v>49.67</v>
      </c>
      <c r="D815">
        <v>3</v>
      </c>
      <c r="E815">
        <v>1986.8</v>
      </c>
      <c r="F815" s="9">
        <f t="shared" si="24"/>
        <v>37998</v>
      </c>
      <c r="G815" s="1">
        <v>37998</v>
      </c>
      <c r="H815" t="s">
        <v>25</v>
      </c>
      <c r="I815">
        <v>1</v>
      </c>
      <c r="J815">
        <v>1</v>
      </c>
      <c r="K815">
        <v>2004</v>
      </c>
      <c r="L815" t="s">
        <v>26</v>
      </c>
      <c r="M815">
        <v>60</v>
      </c>
      <c r="N815" t="s">
        <v>593</v>
      </c>
      <c r="O815" t="s">
        <v>302</v>
      </c>
      <c r="P815" t="s">
        <v>303</v>
      </c>
      <c r="Q815" t="s">
        <v>304</v>
      </c>
      <c r="S815" t="s">
        <v>305</v>
      </c>
      <c r="T815" t="s">
        <v>305</v>
      </c>
      <c r="U815" t="s">
        <v>306</v>
      </c>
      <c r="V815" t="s">
        <v>200</v>
      </c>
      <c r="W815" t="s">
        <v>200</v>
      </c>
      <c r="X815" t="s">
        <v>307</v>
      </c>
      <c r="Y815" t="s">
        <v>308</v>
      </c>
      <c r="Z815" t="s">
        <v>36</v>
      </c>
      <c r="AA815" t="str">
        <f t="shared" si="25"/>
        <v>Kentary Mory</v>
      </c>
    </row>
    <row r="816" spans="1:27" x14ac:dyDescent="0.45">
      <c r="A816">
        <v>10223</v>
      </c>
      <c r="B816">
        <v>28</v>
      </c>
      <c r="C816" s="27">
        <v>60.57</v>
      </c>
      <c r="D816">
        <v>5</v>
      </c>
      <c r="E816">
        <v>1695.96</v>
      </c>
      <c r="F816" s="9">
        <f t="shared" si="24"/>
        <v>38037</v>
      </c>
      <c r="G816" s="1">
        <v>38037</v>
      </c>
      <c r="H816" t="s">
        <v>25</v>
      </c>
      <c r="I816">
        <v>1</v>
      </c>
      <c r="J816">
        <v>2</v>
      </c>
      <c r="K816">
        <v>2004</v>
      </c>
      <c r="L816" t="s">
        <v>26</v>
      </c>
      <c r="M816">
        <v>60</v>
      </c>
      <c r="N816" t="s">
        <v>593</v>
      </c>
      <c r="O816" t="s">
        <v>89</v>
      </c>
      <c r="P816" t="s">
        <v>90</v>
      </c>
      <c r="Q816" t="s">
        <v>91</v>
      </c>
      <c r="R816" t="s">
        <v>92</v>
      </c>
      <c r="S816" t="s">
        <v>93</v>
      </c>
      <c r="T816" t="s">
        <v>94</v>
      </c>
      <c r="U816">
        <v>3004</v>
      </c>
      <c r="V816" t="s">
        <v>95</v>
      </c>
      <c r="W816" t="s">
        <v>96</v>
      </c>
      <c r="X816" t="s">
        <v>97</v>
      </c>
      <c r="Y816" t="s">
        <v>98</v>
      </c>
      <c r="Z816" t="s">
        <v>36</v>
      </c>
      <c r="AA816" t="str">
        <f t="shared" si="25"/>
        <v>Ferguson Peter</v>
      </c>
    </row>
    <row r="817" spans="1:27" x14ac:dyDescent="0.45">
      <c r="A817">
        <v>10236</v>
      </c>
      <c r="B817">
        <v>23</v>
      </c>
      <c r="C817" s="27">
        <v>55.72</v>
      </c>
      <c r="D817">
        <v>2</v>
      </c>
      <c r="E817">
        <v>1281.56</v>
      </c>
      <c r="F817" s="9">
        <f t="shared" si="24"/>
        <v>38080</v>
      </c>
      <c r="G817" s="1">
        <v>38080</v>
      </c>
      <c r="H817" t="s">
        <v>25</v>
      </c>
      <c r="I817">
        <v>2</v>
      </c>
      <c r="J817">
        <v>4</v>
      </c>
      <c r="K817">
        <v>2004</v>
      </c>
      <c r="L817" t="s">
        <v>26</v>
      </c>
      <c r="M817">
        <v>60</v>
      </c>
      <c r="N817" t="s">
        <v>593</v>
      </c>
      <c r="O817" t="s">
        <v>309</v>
      </c>
      <c r="P817">
        <v>2155559857</v>
      </c>
      <c r="Q817" t="s">
        <v>310</v>
      </c>
      <c r="S817" t="s">
        <v>216</v>
      </c>
      <c r="T817" t="s">
        <v>142</v>
      </c>
      <c r="U817">
        <v>71270</v>
      </c>
      <c r="V817" t="s">
        <v>32</v>
      </c>
      <c r="W817" t="s">
        <v>33</v>
      </c>
      <c r="X817" t="s">
        <v>124</v>
      </c>
      <c r="Y817" t="s">
        <v>311</v>
      </c>
      <c r="Z817" t="s">
        <v>36</v>
      </c>
      <c r="AA817" t="str">
        <f t="shared" si="25"/>
        <v>Hernandez Rosa</v>
      </c>
    </row>
    <row r="818" spans="1:27" x14ac:dyDescent="0.45">
      <c r="A818">
        <v>10251</v>
      </c>
      <c r="B818">
        <v>29</v>
      </c>
      <c r="C818" s="27">
        <v>61.18</v>
      </c>
      <c r="D818">
        <v>6</v>
      </c>
      <c r="E818">
        <v>1774.22</v>
      </c>
      <c r="F818" s="9">
        <f t="shared" si="24"/>
        <v>38125</v>
      </c>
      <c r="G818" s="1">
        <v>38125</v>
      </c>
      <c r="H818" t="s">
        <v>25</v>
      </c>
      <c r="I818">
        <v>2</v>
      </c>
      <c r="J818">
        <v>5</v>
      </c>
      <c r="K818">
        <v>2004</v>
      </c>
      <c r="L818" t="s">
        <v>26</v>
      </c>
      <c r="M818">
        <v>60</v>
      </c>
      <c r="N818" t="s">
        <v>593</v>
      </c>
      <c r="O818" t="s">
        <v>104</v>
      </c>
      <c r="P818">
        <v>2015559350</v>
      </c>
      <c r="Q818" t="s">
        <v>105</v>
      </c>
      <c r="S818" t="s">
        <v>106</v>
      </c>
      <c r="T818" t="s">
        <v>107</v>
      </c>
      <c r="U818">
        <v>94019</v>
      </c>
      <c r="V818" t="s">
        <v>32</v>
      </c>
      <c r="W818" t="s">
        <v>33</v>
      </c>
      <c r="X818" t="s">
        <v>61</v>
      </c>
      <c r="Y818" t="s">
        <v>108</v>
      </c>
      <c r="Z818" t="s">
        <v>36</v>
      </c>
      <c r="AA818" t="str">
        <f t="shared" si="25"/>
        <v>Brown William</v>
      </c>
    </row>
    <row r="819" spans="1:27" x14ac:dyDescent="0.45">
      <c r="A819">
        <v>10263</v>
      </c>
      <c r="B819">
        <v>34</v>
      </c>
      <c r="C819" s="27">
        <v>58.75</v>
      </c>
      <c r="D819">
        <v>6</v>
      </c>
      <c r="E819">
        <v>1997.5</v>
      </c>
      <c r="F819" s="9">
        <f t="shared" si="24"/>
        <v>38166</v>
      </c>
      <c r="G819" s="1">
        <v>38166</v>
      </c>
      <c r="H819" t="s">
        <v>25</v>
      </c>
      <c r="I819">
        <v>2</v>
      </c>
      <c r="J819">
        <v>6</v>
      </c>
      <c r="K819">
        <v>2004</v>
      </c>
      <c r="L819" t="s">
        <v>26</v>
      </c>
      <c r="M819">
        <v>60</v>
      </c>
      <c r="N819" t="s">
        <v>593</v>
      </c>
      <c r="O819" t="s">
        <v>109</v>
      </c>
      <c r="P819">
        <v>2035552570</v>
      </c>
      <c r="Q819" t="s">
        <v>110</v>
      </c>
      <c r="S819" t="s">
        <v>111</v>
      </c>
      <c r="T819" t="s">
        <v>112</v>
      </c>
      <c r="U819">
        <v>97562</v>
      </c>
      <c r="V819" t="s">
        <v>32</v>
      </c>
      <c r="W819" t="s">
        <v>33</v>
      </c>
      <c r="X819" t="s">
        <v>113</v>
      </c>
      <c r="Y819" t="s">
        <v>57</v>
      </c>
      <c r="Z819" t="s">
        <v>36</v>
      </c>
      <c r="AA819" t="str">
        <f t="shared" si="25"/>
        <v>King Julie</v>
      </c>
    </row>
    <row r="820" spans="1:27" x14ac:dyDescent="0.45">
      <c r="A820">
        <v>10275</v>
      </c>
      <c r="B820">
        <v>37</v>
      </c>
      <c r="C820" s="27">
        <v>63.6</v>
      </c>
      <c r="D820">
        <v>5</v>
      </c>
      <c r="E820">
        <v>2353.1999999999998</v>
      </c>
      <c r="F820" s="9">
        <f t="shared" si="24"/>
        <v>38191</v>
      </c>
      <c r="G820" s="1">
        <v>38191</v>
      </c>
      <c r="H820" t="s">
        <v>25</v>
      </c>
      <c r="I820">
        <v>3</v>
      </c>
      <c r="J820">
        <v>7</v>
      </c>
      <c r="K820">
        <v>2004</v>
      </c>
      <c r="L820" t="s">
        <v>26</v>
      </c>
      <c r="M820">
        <v>60</v>
      </c>
      <c r="N820" t="s">
        <v>593</v>
      </c>
      <c r="O820" t="s">
        <v>114</v>
      </c>
      <c r="P820" t="s">
        <v>115</v>
      </c>
      <c r="Q820" t="s">
        <v>116</v>
      </c>
      <c r="S820" t="s">
        <v>117</v>
      </c>
      <c r="U820">
        <v>44000</v>
      </c>
      <c r="V820" t="s">
        <v>41</v>
      </c>
      <c r="W820" t="s">
        <v>42</v>
      </c>
      <c r="X820" t="s">
        <v>118</v>
      </c>
      <c r="Y820" t="s">
        <v>119</v>
      </c>
      <c r="Z820" t="s">
        <v>36</v>
      </c>
      <c r="AA820" t="str">
        <f t="shared" si="25"/>
        <v>Labrune Janine</v>
      </c>
    </row>
    <row r="821" spans="1:27" x14ac:dyDescent="0.45">
      <c r="A821">
        <v>10285</v>
      </c>
      <c r="B821">
        <v>20</v>
      </c>
      <c r="C821" s="27">
        <v>49.06</v>
      </c>
      <c r="D821">
        <v>10</v>
      </c>
      <c r="E821">
        <v>981.2</v>
      </c>
      <c r="F821" s="9">
        <f t="shared" si="24"/>
        <v>38226</v>
      </c>
      <c r="G821" s="1">
        <v>38226</v>
      </c>
      <c r="H821" t="s">
        <v>25</v>
      </c>
      <c r="I821">
        <v>3</v>
      </c>
      <c r="J821">
        <v>8</v>
      </c>
      <c r="K821">
        <v>2004</v>
      </c>
      <c r="L821" t="s">
        <v>26</v>
      </c>
      <c r="M821">
        <v>60</v>
      </c>
      <c r="N821" t="s">
        <v>593</v>
      </c>
      <c r="O821" t="s">
        <v>120</v>
      </c>
      <c r="P821">
        <v>6175558555</v>
      </c>
      <c r="Q821" t="s">
        <v>121</v>
      </c>
      <c r="S821" t="s">
        <v>122</v>
      </c>
      <c r="T821" t="s">
        <v>123</v>
      </c>
      <c r="U821">
        <v>51247</v>
      </c>
      <c r="V821" t="s">
        <v>32</v>
      </c>
      <c r="W821" t="s">
        <v>33</v>
      </c>
      <c r="X821" t="s">
        <v>124</v>
      </c>
      <c r="Y821" t="s">
        <v>125</v>
      </c>
      <c r="Z821" t="s">
        <v>36</v>
      </c>
      <c r="AA821" t="str">
        <f t="shared" si="25"/>
        <v>Hernandez Marta</v>
      </c>
    </row>
    <row r="822" spans="1:27" x14ac:dyDescent="0.45">
      <c r="A822">
        <v>10298</v>
      </c>
      <c r="B822">
        <v>32</v>
      </c>
      <c r="C822" s="27">
        <v>48.46</v>
      </c>
      <c r="D822">
        <v>2</v>
      </c>
      <c r="E822">
        <v>1550.72</v>
      </c>
      <c r="F822" s="9">
        <f t="shared" si="24"/>
        <v>38257</v>
      </c>
      <c r="G822" s="1">
        <v>38257</v>
      </c>
      <c r="H822" t="s">
        <v>25</v>
      </c>
      <c r="I822">
        <v>3</v>
      </c>
      <c r="J822">
        <v>9</v>
      </c>
      <c r="K822">
        <v>2004</v>
      </c>
      <c r="L822" t="s">
        <v>26</v>
      </c>
      <c r="M822">
        <v>60</v>
      </c>
      <c r="N822" t="s">
        <v>593</v>
      </c>
      <c r="O822" t="s">
        <v>312</v>
      </c>
      <c r="P822" t="s">
        <v>313</v>
      </c>
      <c r="Q822" t="s">
        <v>314</v>
      </c>
      <c r="S822" t="s">
        <v>117</v>
      </c>
      <c r="U822">
        <v>44000</v>
      </c>
      <c r="V822" t="s">
        <v>41</v>
      </c>
      <c r="W822" t="s">
        <v>42</v>
      </c>
      <c r="X822" t="s">
        <v>315</v>
      </c>
      <c r="Y822" t="s">
        <v>316</v>
      </c>
      <c r="Z822" t="s">
        <v>36</v>
      </c>
      <c r="AA822" t="str">
        <f t="shared" si="25"/>
        <v>Schmitt Carine</v>
      </c>
    </row>
    <row r="823" spans="1:27" x14ac:dyDescent="0.45">
      <c r="A823">
        <v>10308</v>
      </c>
      <c r="B823">
        <v>34</v>
      </c>
      <c r="C823" s="27">
        <v>52.09</v>
      </c>
      <c r="D823">
        <v>3</v>
      </c>
      <c r="E823">
        <v>1771.06</v>
      </c>
      <c r="F823" s="9">
        <f t="shared" si="24"/>
        <v>38275</v>
      </c>
      <c r="G823" s="1">
        <v>38275</v>
      </c>
      <c r="H823" t="s">
        <v>25</v>
      </c>
      <c r="I823">
        <v>4</v>
      </c>
      <c r="J823">
        <v>10</v>
      </c>
      <c r="K823">
        <v>2004</v>
      </c>
      <c r="L823" t="s">
        <v>26</v>
      </c>
      <c r="M823">
        <v>60</v>
      </c>
      <c r="N823" t="s">
        <v>593</v>
      </c>
      <c r="O823" t="s">
        <v>317</v>
      </c>
      <c r="P823">
        <v>9145554562</v>
      </c>
      <c r="Q823" t="s">
        <v>318</v>
      </c>
      <c r="S823" t="s">
        <v>319</v>
      </c>
      <c r="T823" t="s">
        <v>31</v>
      </c>
      <c r="U823">
        <v>24067</v>
      </c>
      <c r="V823" t="s">
        <v>32</v>
      </c>
      <c r="W823" t="s">
        <v>33</v>
      </c>
      <c r="X823" t="s">
        <v>102</v>
      </c>
      <c r="Y823" t="s">
        <v>238</v>
      </c>
      <c r="Z823" t="s">
        <v>36</v>
      </c>
      <c r="AA823" t="str">
        <f t="shared" si="25"/>
        <v>Frick Steve</v>
      </c>
    </row>
    <row r="824" spans="1:27" x14ac:dyDescent="0.45">
      <c r="A824">
        <v>10318</v>
      </c>
      <c r="B824">
        <v>42</v>
      </c>
      <c r="C824" s="27">
        <v>52.7</v>
      </c>
      <c r="D824">
        <v>5</v>
      </c>
      <c r="E824">
        <v>2213.4</v>
      </c>
      <c r="F824" s="9">
        <f t="shared" si="24"/>
        <v>38293</v>
      </c>
      <c r="G824" s="1">
        <v>38293</v>
      </c>
      <c r="H824" t="s">
        <v>25</v>
      </c>
      <c r="I824">
        <v>4</v>
      </c>
      <c r="J824">
        <v>11</v>
      </c>
      <c r="K824">
        <v>2004</v>
      </c>
      <c r="L824" t="s">
        <v>26</v>
      </c>
      <c r="M824">
        <v>60</v>
      </c>
      <c r="N824" t="s">
        <v>593</v>
      </c>
      <c r="O824" t="s">
        <v>139</v>
      </c>
      <c r="P824">
        <v>2155551555</v>
      </c>
      <c r="Q824" t="s">
        <v>140</v>
      </c>
      <c r="S824" t="s">
        <v>141</v>
      </c>
      <c r="T824" t="s">
        <v>142</v>
      </c>
      <c r="U824">
        <v>70267</v>
      </c>
      <c r="V824" t="s">
        <v>32</v>
      </c>
      <c r="W824" t="s">
        <v>33</v>
      </c>
      <c r="X824" t="s">
        <v>34</v>
      </c>
      <c r="Y824" t="s">
        <v>143</v>
      </c>
      <c r="Z824" t="s">
        <v>36</v>
      </c>
      <c r="AA824" t="str">
        <f t="shared" si="25"/>
        <v>Yu Kyung</v>
      </c>
    </row>
    <row r="825" spans="1:27" x14ac:dyDescent="0.45">
      <c r="A825">
        <v>10329</v>
      </c>
      <c r="B825">
        <v>38</v>
      </c>
      <c r="C825" s="27">
        <v>100</v>
      </c>
      <c r="D825">
        <v>12</v>
      </c>
      <c r="E825">
        <v>5266.04</v>
      </c>
      <c r="F825" s="9">
        <f t="shared" si="24"/>
        <v>38306</v>
      </c>
      <c r="G825" s="1">
        <v>38306</v>
      </c>
      <c r="H825" t="s">
        <v>25</v>
      </c>
      <c r="I825">
        <v>4</v>
      </c>
      <c r="J825">
        <v>11</v>
      </c>
      <c r="K825">
        <v>2004</v>
      </c>
      <c r="L825" t="s">
        <v>26</v>
      </c>
      <c r="M825">
        <v>60</v>
      </c>
      <c r="N825" t="s">
        <v>593</v>
      </c>
      <c r="O825" t="s">
        <v>28</v>
      </c>
      <c r="P825">
        <v>2125557818</v>
      </c>
      <c r="Q825" t="s">
        <v>29</v>
      </c>
      <c r="S825" t="s">
        <v>30</v>
      </c>
      <c r="T825" t="s">
        <v>31</v>
      </c>
      <c r="U825">
        <v>10022</v>
      </c>
      <c r="V825" t="s">
        <v>32</v>
      </c>
      <c r="W825" t="s">
        <v>33</v>
      </c>
      <c r="X825" t="s">
        <v>34</v>
      </c>
      <c r="Y825" t="s">
        <v>35</v>
      </c>
      <c r="Z825" t="s">
        <v>51</v>
      </c>
      <c r="AA825" t="str">
        <f t="shared" si="25"/>
        <v>Yu Kwai</v>
      </c>
    </row>
    <row r="826" spans="1:27" x14ac:dyDescent="0.45">
      <c r="A826">
        <v>10339</v>
      </c>
      <c r="B826">
        <v>30</v>
      </c>
      <c r="C826" s="27">
        <v>62.16</v>
      </c>
      <c r="D826">
        <v>1</v>
      </c>
      <c r="E826">
        <v>1864.8</v>
      </c>
      <c r="F826" s="9">
        <f t="shared" si="24"/>
        <v>38314</v>
      </c>
      <c r="G826" s="1">
        <v>38314</v>
      </c>
      <c r="H826" t="s">
        <v>25</v>
      </c>
      <c r="I826">
        <v>4</v>
      </c>
      <c r="J826">
        <v>11</v>
      </c>
      <c r="K826">
        <v>2004</v>
      </c>
      <c r="L826" t="s">
        <v>26</v>
      </c>
      <c r="M826">
        <v>60</v>
      </c>
      <c r="N826" t="s">
        <v>593</v>
      </c>
      <c r="O826" t="s">
        <v>246</v>
      </c>
      <c r="P826" t="s">
        <v>247</v>
      </c>
      <c r="Q826" t="s">
        <v>248</v>
      </c>
      <c r="S826" t="s">
        <v>249</v>
      </c>
      <c r="T826" t="s">
        <v>250</v>
      </c>
      <c r="U826" t="s">
        <v>251</v>
      </c>
      <c r="V826" t="s">
        <v>200</v>
      </c>
      <c r="W826" t="s">
        <v>200</v>
      </c>
      <c r="X826" t="s">
        <v>252</v>
      </c>
      <c r="Y826" t="s">
        <v>253</v>
      </c>
      <c r="Z826" t="s">
        <v>36</v>
      </c>
      <c r="AA826" t="str">
        <f t="shared" si="25"/>
        <v>Shimamura Akiko</v>
      </c>
    </row>
    <row r="827" spans="1:27" x14ac:dyDescent="0.45">
      <c r="A827">
        <v>10362</v>
      </c>
      <c r="B827">
        <v>23</v>
      </c>
      <c r="C827" s="27">
        <v>49.67</v>
      </c>
      <c r="D827">
        <v>3</v>
      </c>
      <c r="E827">
        <v>1142.4100000000001</v>
      </c>
      <c r="F827" s="9">
        <f t="shared" si="24"/>
        <v>38357</v>
      </c>
      <c r="G827" s="1">
        <v>38357</v>
      </c>
      <c r="H827" t="s">
        <v>25</v>
      </c>
      <c r="I827">
        <v>1</v>
      </c>
      <c r="J827">
        <v>1</v>
      </c>
      <c r="K827">
        <v>2005</v>
      </c>
      <c r="L827" t="s">
        <v>26</v>
      </c>
      <c r="M827">
        <v>60</v>
      </c>
      <c r="N827" t="s">
        <v>593</v>
      </c>
      <c r="O827" t="s">
        <v>62</v>
      </c>
      <c r="P827">
        <v>6505556809</v>
      </c>
      <c r="Q827" t="s">
        <v>63</v>
      </c>
      <c r="S827" t="s">
        <v>64</v>
      </c>
      <c r="T827" t="s">
        <v>55</v>
      </c>
      <c r="U827">
        <v>94217</v>
      </c>
      <c r="V827" t="s">
        <v>32</v>
      </c>
      <c r="W827" t="s">
        <v>33</v>
      </c>
      <c r="X827" t="s">
        <v>65</v>
      </c>
      <c r="Y827" t="s">
        <v>66</v>
      </c>
      <c r="Z827" t="s">
        <v>36</v>
      </c>
      <c r="AA827" t="str">
        <f t="shared" si="25"/>
        <v>Hirano Juri</v>
      </c>
    </row>
    <row r="828" spans="1:27" x14ac:dyDescent="0.45">
      <c r="A828">
        <v>10374</v>
      </c>
      <c r="B828">
        <v>22</v>
      </c>
      <c r="C828" s="27">
        <v>53.3</v>
      </c>
      <c r="D828">
        <v>4</v>
      </c>
      <c r="E828">
        <v>1172.5999999999999</v>
      </c>
      <c r="F828" s="9">
        <f t="shared" si="24"/>
        <v>38385</v>
      </c>
      <c r="G828" s="1">
        <v>38385</v>
      </c>
      <c r="H828" t="s">
        <v>25</v>
      </c>
      <c r="I828">
        <v>1</v>
      </c>
      <c r="J828">
        <v>2</v>
      </c>
      <c r="K828">
        <v>2005</v>
      </c>
      <c r="L828" t="s">
        <v>26</v>
      </c>
      <c r="M828">
        <v>60</v>
      </c>
      <c r="N828" t="s">
        <v>593</v>
      </c>
      <c r="O828" t="s">
        <v>207</v>
      </c>
      <c r="P828" t="s">
        <v>208</v>
      </c>
      <c r="Q828" t="s">
        <v>209</v>
      </c>
      <c r="S828" t="s">
        <v>210</v>
      </c>
      <c r="T828" t="s">
        <v>211</v>
      </c>
      <c r="U828">
        <v>4101</v>
      </c>
      <c r="V828" t="s">
        <v>95</v>
      </c>
      <c r="W828" t="s">
        <v>96</v>
      </c>
      <c r="X828" t="s">
        <v>212</v>
      </c>
      <c r="Y828" t="s">
        <v>213</v>
      </c>
      <c r="Z828" t="s">
        <v>36</v>
      </c>
      <c r="AA828" t="str">
        <f t="shared" si="25"/>
        <v>Calaghan Tony</v>
      </c>
    </row>
    <row r="829" spans="1:27" x14ac:dyDescent="0.45">
      <c r="A829">
        <v>10389</v>
      </c>
      <c r="B829">
        <v>39</v>
      </c>
      <c r="C829" s="27">
        <v>100</v>
      </c>
      <c r="D829">
        <v>5</v>
      </c>
      <c r="E829">
        <v>6981</v>
      </c>
      <c r="F829" s="9">
        <f t="shared" si="24"/>
        <v>38414</v>
      </c>
      <c r="G829" s="1">
        <v>38414</v>
      </c>
      <c r="H829" t="s">
        <v>25</v>
      </c>
      <c r="I829">
        <v>1</v>
      </c>
      <c r="J829">
        <v>3</v>
      </c>
      <c r="K829">
        <v>2005</v>
      </c>
      <c r="L829" t="s">
        <v>26</v>
      </c>
      <c r="M829">
        <v>60</v>
      </c>
      <c r="N829" t="s">
        <v>593</v>
      </c>
      <c r="O829" t="s">
        <v>261</v>
      </c>
      <c r="P829" t="s">
        <v>262</v>
      </c>
      <c r="Q829" t="s">
        <v>263</v>
      </c>
      <c r="S829" t="s">
        <v>264</v>
      </c>
      <c r="U829" t="s">
        <v>265</v>
      </c>
      <c r="V829" t="s">
        <v>188</v>
      </c>
      <c r="W829" t="s">
        <v>42</v>
      </c>
      <c r="X829" t="s">
        <v>266</v>
      </c>
      <c r="Y829" t="s">
        <v>206</v>
      </c>
      <c r="Z829" t="s">
        <v>51</v>
      </c>
      <c r="AA829" t="str">
        <f t="shared" si="25"/>
        <v>Larsson Maria</v>
      </c>
    </row>
    <row r="830" spans="1:27" x14ac:dyDescent="0.45">
      <c r="A830">
        <v>10402</v>
      </c>
      <c r="B830">
        <v>55</v>
      </c>
      <c r="C830" s="27">
        <v>55.72</v>
      </c>
      <c r="D830">
        <v>2</v>
      </c>
      <c r="E830">
        <v>3064.6</v>
      </c>
      <c r="F830" s="9">
        <f t="shared" si="24"/>
        <v>38449</v>
      </c>
      <c r="G830" s="1">
        <v>38449</v>
      </c>
      <c r="H830" t="s">
        <v>25</v>
      </c>
      <c r="I830">
        <v>2</v>
      </c>
      <c r="J830">
        <v>4</v>
      </c>
      <c r="K830">
        <v>2005</v>
      </c>
      <c r="L830" t="s">
        <v>26</v>
      </c>
      <c r="M830">
        <v>60</v>
      </c>
      <c r="N830" t="s">
        <v>593</v>
      </c>
      <c r="O830" t="s">
        <v>84</v>
      </c>
      <c r="P830" t="s">
        <v>85</v>
      </c>
      <c r="Q830" t="s">
        <v>86</v>
      </c>
      <c r="S830" t="s">
        <v>48</v>
      </c>
      <c r="U830">
        <v>75016</v>
      </c>
      <c r="V830" t="s">
        <v>41</v>
      </c>
      <c r="W830" t="s">
        <v>42</v>
      </c>
      <c r="X830" t="s">
        <v>87</v>
      </c>
      <c r="Y830" t="s">
        <v>88</v>
      </c>
      <c r="Z830" t="s">
        <v>51</v>
      </c>
      <c r="AA830" t="str">
        <f t="shared" si="25"/>
        <v>Perrier Dominique</v>
      </c>
    </row>
    <row r="831" spans="1:27" x14ac:dyDescent="0.45">
      <c r="A831">
        <v>10417</v>
      </c>
      <c r="B831">
        <v>36</v>
      </c>
      <c r="C831" s="27">
        <v>61.18</v>
      </c>
      <c r="D831">
        <v>6</v>
      </c>
      <c r="E831">
        <v>2202.48</v>
      </c>
      <c r="F831" s="9">
        <f t="shared" si="24"/>
        <v>38485</v>
      </c>
      <c r="G831" s="1">
        <v>38485</v>
      </c>
      <c r="H831" t="s">
        <v>173</v>
      </c>
      <c r="I831">
        <v>2</v>
      </c>
      <c r="J831">
        <v>5</v>
      </c>
      <c r="K831">
        <v>2005</v>
      </c>
      <c r="L831" t="s">
        <v>26</v>
      </c>
      <c r="M831">
        <v>60</v>
      </c>
      <c r="N831" t="s">
        <v>593</v>
      </c>
      <c r="O831" t="s">
        <v>174</v>
      </c>
      <c r="P831" t="s">
        <v>175</v>
      </c>
      <c r="Q831" t="s">
        <v>176</v>
      </c>
      <c r="S831" t="s">
        <v>177</v>
      </c>
      <c r="U831">
        <v>28034</v>
      </c>
      <c r="V831" t="s">
        <v>178</v>
      </c>
      <c r="W831" t="s">
        <v>42</v>
      </c>
      <c r="X831" t="s">
        <v>179</v>
      </c>
      <c r="Y831" t="s">
        <v>180</v>
      </c>
      <c r="Z831" t="s">
        <v>36</v>
      </c>
      <c r="AA831" t="str">
        <f t="shared" si="25"/>
        <v>Freyre Diego</v>
      </c>
    </row>
    <row r="832" spans="1:27" x14ac:dyDescent="0.45">
      <c r="A832">
        <v>10101</v>
      </c>
      <c r="B832">
        <v>26</v>
      </c>
      <c r="C832" s="27">
        <v>100</v>
      </c>
      <c r="D832">
        <v>1</v>
      </c>
      <c r="E832">
        <v>3773.38</v>
      </c>
      <c r="F832" s="9">
        <f t="shared" si="24"/>
        <v>37630</v>
      </c>
      <c r="G832" s="1">
        <v>37630</v>
      </c>
      <c r="H832" t="s">
        <v>25</v>
      </c>
      <c r="I832">
        <v>1</v>
      </c>
      <c r="J832">
        <v>1</v>
      </c>
      <c r="K832">
        <v>2003</v>
      </c>
      <c r="L832" t="s">
        <v>550</v>
      </c>
      <c r="M832">
        <v>168</v>
      </c>
      <c r="N832" t="s">
        <v>594</v>
      </c>
      <c r="O832" t="s">
        <v>462</v>
      </c>
      <c r="P832" t="s">
        <v>463</v>
      </c>
      <c r="Q832" t="s">
        <v>464</v>
      </c>
      <c r="S832" t="s">
        <v>465</v>
      </c>
      <c r="U832">
        <v>60528</v>
      </c>
      <c r="V832" t="s">
        <v>443</v>
      </c>
      <c r="W832" t="s">
        <v>42</v>
      </c>
      <c r="X832" t="s">
        <v>466</v>
      </c>
      <c r="Y832" t="s">
        <v>414</v>
      </c>
      <c r="Z832" t="s">
        <v>51</v>
      </c>
      <c r="AA832" t="str">
        <f t="shared" si="25"/>
        <v>Keitel Roland</v>
      </c>
    </row>
    <row r="833" spans="1:27" x14ac:dyDescent="0.45">
      <c r="A833">
        <v>10110</v>
      </c>
      <c r="B833">
        <v>31</v>
      </c>
      <c r="C833" s="27">
        <v>100</v>
      </c>
      <c r="D833">
        <v>1</v>
      </c>
      <c r="E833">
        <v>5074.3900000000003</v>
      </c>
      <c r="F833" s="9">
        <f t="shared" si="24"/>
        <v>37698</v>
      </c>
      <c r="G833" s="1">
        <v>37698</v>
      </c>
      <c r="H833" t="s">
        <v>25</v>
      </c>
      <c r="I833">
        <v>1</v>
      </c>
      <c r="J833">
        <v>3</v>
      </c>
      <c r="K833">
        <v>2003</v>
      </c>
      <c r="L833" t="s">
        <v>550</v>
      </c>
      <c r="M833">
        <v>168</v>
      </c>
      <c r="N833" t="s">
        <v>594</v>
      </c>
      <c r="O833" t="s">
        <v>492</v>
      </c>
      <c r="P833" t="s">
        <v>493</v>
      </c>
      <c r="Q833" t="s">
        <v>494</v>
      </c>
      <c r="S833" t="s">
        <v>495</v>
      </c>
      <c r="U833" t="s">
        <v>496</v>
      </c>
      <c r="V833" t="s">
        <v>170</v>
      </c>
      <c r="W833" t="s">
        <v>42</v>
      </c>
      <c r="X833" t="s">
        <v>497</v>
      </c>
      <c r="Y833" t="s">
        <v>94</v>
      </c>
      <c r="Z833" t="s">
        <v>51</v>
      </c>
      <c r="AA833" t="str">
        <f t="shared" si="25"/>
        <v>Ashworth Victoria</v>
      </c>
    </row>
    <row r="834" spans="1:27" x14ac:dyDescent="0.45">
      <c r="A834">
        <v>10125</v>
      </c>
      <c r="B834">
        <v>34</v>
      </c>
      <c r="C834" s="27">
        <v>100</v>
      </c>
      <c r="D834">
        <v>2</v>
      </c>
      <c r="E834">
        <v>6483.46</v>
      </c>
      <c r="F834" s="9">
        <f t="shared" si="24"/>
        <v>37762</v>
      </c>
      <c r="G834" s="1">
        <v>37762</v>
      </c>
      <c r="H834" t="s">
        <v>25</v>
      </c>
      <c r="I834">
        <v>2</v>
      </c>
      <c r="J834">
        <v>5</v>
      </c>
      <c r="K834">
        <v>2003</v>
      </c>
      <c r="L834" t="s">
        <v>550</v>
      </c>
      <c r="M834">
        <v>168</v>
      </c>
      <c r="N834" t="s">
        <v>594</v>
      </c>
      <c r="O834" t="s">
        <v>89</v>
      </c>
      <c r="P834" t="s">
        <v>90</v>
      </c>
      <c r="Q834" t="s">
        <v>91</v>
      </c>
      <c r="R834" t="s">
        <v>92</v>
      </c>
      <c r="S834" t="s">
        <v>93</v>
      </c>
      <c r="T834" t="s">
        <v>94</v>
      </c>
      <c r="U834">
        <v>3004</v>
      </c>
      <c r="V834" t="s">
        <v>95</v>
      </c>
      <c r="W834" t="s">
        <v>96</v>
      </c>
      <c r="X834" t="s">
        <v>97</v>
      </c>
      <c r="Y834" t="s">
        <v>98</v>
      </c>
      <c r="Z834" t="s">
        <v>51</v>
      </c>
      <c r="AA834" t="str">
        <f t="shared" si="25"/>
        <v>Ferguson Peter</v>
      </c>
    </row>
    <row r="835" spans="1:27" x14ac:dyDescent="0.45">
      <c r="A835">
        <v>10139</v>
      </c>
      <c r="B835">
        <v>41</v>
      </c>
      <c r="C835" s="27">
        <v>100</v>
      </c>
      <c r="D835">
        <v>8</v>
      </c>
      <c r="E835">
        <v>7956.46</v>
      </c>
      <c r="F835" s="9">
        <f t="shared" ref="F835:F898" si="26">(G835)</f>
        <v>37818</v>
      </c>
      <c r="G835" s="1">
        <v>37818</v>
      </c>
      <c r="H835" t="s">
        <v>25</v>
      </c>
      <c r="I835">
        <v>3</v>
      </c>
      <c r="J835">
        <v>7</v>
      </c>
      <c r="K835">
        <v>2003</v>
      </c>
      <c r="L835" t="s">
        <v>550</v>
      </c>
      <c r="M835">
        <v>168</v>
      </c>
      <c r="N835" t="s">
        <v>594</v>
      </c>
      <c r="O835" t="s">
        <v>152</v>
      </c>
      <c r="P835" t="s">
        <v>153</v>
      </c>
      <c r="Q835" t="s">
        <v>154</v>
      </c>
      <c r="R835" t="s">
        <v>155</v>
      </c>
      <c r="S835" t="s">
        <v>156</v>
      </c>
      <c r="T835" t="s">
        <v>157</v>
      </c>
      <c r="U835">
        <v>2067</v>
      </c>
      <c r="V835" t="s">
        <v>95</v>
      </c>
      <c r="W835" t="s">
        <v>96</v>
      </c>
      <c r="X835" t="s">
        <v>158</v>
      </c>
      <c r="Y835" t="s">
        <v>159</v>
      </c>
      <c r="Z835" t="s">
        <v>151</v>
      </c>
      <c r="AA835" t="str">
        <f t="shared" ref="AA835:AA898" si="27">CONCATENATE(X835," ",Y835)</f>
        <v>Huxley Adrian</v>
      </c>
    </row>
    <row r="836" spans="1:27" x14ac:dyDescent="0.45">
      <c r="A836">
        <v>10149</v>
      </c>
      <c r="B836">
        <v>23</v>
      </c>
      <c r="C836" s="27">
        <v>100</v>
      </c>
      <c r="D836">
        <v>5</v>
      </c>
      <c r="E836">
        <v>4230.62</v>
      </c>
      <c r="F836" s="9">
        <f t="shared" si="26"/>
        <v>37876</v>
      </c>
      <c r="G836" s="1">
        <v>37876</v>
      </c>
      <c r="H836" t="s">
        <v>25</v>
      </c>
      <c r="I836">
        <v>3</v>
      </c>
      <c r="J836">
        <v>9</v>
      </c>
      <c r="K836">
        <v>2003</v>
      </c>
      <c r="L836" t="s">
        <v>550</v>
      </c>
      <c r="M836">
        <v>168</v>
      </c>
      <c r="N836" t="s">
        <v>594</v>
      </c>
      <c r="O836" t="s">
        <v>526</v>
      </c>
      <c r="P836">
        <v>4155554312</v>
      </c>
      <c r="Q836" t="s">
        <v>527</v>
      </c>
      <c r="S836" t="s">
        <v>528</v>
      </c>
      <c r="T836" t="s">
        <v>55</v>
      </c>
      <c r="U836">
        <v>94217</v>
      </c>
      <c r="V836" t="s">
        <v>32</v>
      </c>
      <c r="W836" t="s">
        <v>33</v>
      </c>
      <c r="X836" t="s">
        <v>529</v>
      </c>
      <c r="Y836" t="s">
        <v>400</v>
      </c>
      <c r="Z836" t="s">
        <v>51</v>
      </c>
      <c r="AA836" t="str">
        <f t="shared" si="27"/>
        <v>Taylor Sue</v>
      </c>
    </row>
    <row r="837" spans="1:27" x14ac:dyDescent="0.45">
      <c r="A837">
        <v>10162</v>
      </c>
      <c r="B837">
        <v>48</v>
      </c>
      <c r="C837" s="27">
        <v>100</v>
      </c>
      <c r="D837">
        <v>3</v>
      </c>
      <c r="E837">
        <v>7209.12</v>
      </c>
      <c r="F837" s="9">
        <f t="shared" si="26"/>
        <v>37912</v>
      </c>
      <c r="G837" s="1">
        <v>37912</v>
      </c>
      <c r="H837" t="s">
        <v>25</v>
      </c>
      <c r="I837">
        <v>4</v>
      </c>
      <c r="J837">
        <v>10</v>
      </c>
      <c r="K837">
        <v>2003</v>
      </c>
      <c r="L837" t="s">
        <v>550</v>
      </c>
      <c r="M837">
        <v>168</v>
      </c>
      <c r="N837" t="s">
        <v>594</v>
      </c>
      <c r="O837" t="s">
        <v>58</v>
      </c>
      <c r="P837">
        <v>6505551386</v>
      </c>
      <c r="Q837" t="s">
        <v>59</v>
      </c>
      <c r="S837" t="s">
        <v>60</v>
      </c>
      <c r="T837" t="s">
        <v>55</v>
      </c>
      <c r="V837" t="s">
        <v>32</v>
      </c>
      <c r="W837" t="s">
        <v>33</v>
      </c>
      <c r="X837" t="s">
        <v>61</v>
      </c>
      <c r="Y837" t="s">
        <v>57</v>
      </c>
      <c r="Z837" t="s">
        <v>151</v>
      </c>
      <c r="AA837" t="str">
        <f t="shared" si="27"/>
        <v>Brown Julie</v>
      </c>
    </row>
    <row r="838" spans="1:27" x14ac:dyDescent="0.45">
      <c r="A838">
        <v>10173</v>
      </c>
      <c r="B838">
        <v>22</v>
      </c>
      <c r="C838" s="27">
        <v>100</v>
      </c>
      <c r="D838">
        <v>7</v>
      </c>
      <c r="E838">
        <v>3452.68</v>
      </c>
      <c r="F838" s="9">
        <f t="shared" si="26"/>
        <v>37930</v>
      </c>
      <c r="G838" s="1">
        <v>37930</v>
      </c>
      <c r="H838" t="s">
        <v>25</v>
      </c>
      <c r="I838">
        <v>4</v>
      </c>
      <c r="J838">
        <v>11</v>
      </c>
      <c r="K838">
        <v>2003</v>
      </c>
      <c r="L838" t="s">
        <v>550</v>
      </c>
      <c r="M838">
        <v>168</v>
      </c>
      <c r="N838" t="s">
        <v>594</v>
      </c>
      <c r="O838" t="s">
        <v>552</v>
      </c>
      <c r="P838" t="s">
        <v>553</v>
      </c>
      <c r="Q838" t="s">
        <v>554</v>
      </c>
      <c r="S838" t="s">
        <v>555</v>
      </c>
      <c r="U838">
        <v>24100</v>
      </c>
      <c r="V838" t="s">
        <v>258</v>
      </c>
      <c r="W838" t="s">
        <v>42</v>
      </c>
      <c r="X838" t="s">
        <v>556</v>
      </c>
      <c r="Y838" t="s">
        <v>557</v>
      </c>
      <c r="Z838" t="s">
        <v>51</v>
      </c>
      <c r="AA838" t="str">
        <f t="shared" si="27"/>
        <v>Rovelli Giovanni</v>
      </c>
    </row>
    <row r="839" spans="1:27" x14ac:dyDescent="0.45">
      <c r="A839">
        <v>10182</v>
      </c>
      <c r="B839">
        <v>21</v>
      </c>
      <c r="C839" s="27">
        <v>100</v>
      </c>
      <c r="D839">
        <v>4</v>
      </c>
      <c r="E839">
        <v>3047.73</v>
      </c>
      <c r="F839" s="9">
        <f t="shared" si="26"/>
        <v>37937</v>
      </c>
      <c r="G839" s="1">
        <v>37937</v>
      </c>
      <c r="H839" t="s">
        <v>25</v>
      </c>
      <c r="I839">
        <v>4</v>
      </c>
      <c r="J839">
        <v>11</v>
      </c>
      <c r="K839">
        <v>2003</v>
      </c>
      <c r="L839" t="s">
        <v>550</v>
      </c>
      <c r="M839">
        <v>168</v>
      </c>
      <c r="N839" t="s">
        <v>594</v>
      </c>
      <c r="O839" t="s">
        <v>272</v>
      </c>
      <c r="P839">
        <v>4155551450</v>
      </c>
      <c r="Q839" t="s">
        <v>273</v>
      </c>
      <c r="S839" t="s">
        <v>274</v>
      </c>
      <c r="T839" t="s">
        <v>55</v>
      </c>
      <c r="U839">
        <v>97562</v>
      </c>
      <c r="V839" t="s">
        <v>32</v>
      </c>
      <c r="W839" t="s">
        <v>33</v>
      </c>
      <c r="X839" t="s">
        <v>275</v>
      </c>
      <c r="Y839" t="s">
        <v>276</v>
      </c>
      <c r="Z839" t="s">
        <v>51</v>
      </c>
      <c r="AA839" t="str">
        <f t="shared" si="27"/>
        <v>Nelson Valarie</v>
      </c>
    </row>
    <row r="840" spans="1:27" x14ac:dyDescent="0.45">
      <c r="A840">
        <v>10193</v>
      </c>
      <c r="B840">
        <v>22</v>
      </c>
      <c r="C840" s="27">
        <v>100</v>
      </c>
      <c r="D840">
        <v>8</v>
      </c>
      <c r="E840">
        <v>3675.32</v>
      </c>
      <c r="F840" s="9">
        <f t="shared" si="26"/>
        <v>37946</v>
      </c>
      <c r="G840" s="1">
        <v>37946</v>
      </c>
      <c r="H840" t="s">
        <v>25</v>
      </c>
      <c r="I840">
        <v>4</v>
      </c>
      <c r="J840">
        <v>11</v>
      </c>
      <c r="K840">
        <v>2003</v>
      </c>
      <c r="L840" t="s">
        <v>550</v>
      </c>
      <c r="M840">
        <v>168</v>
      </c>
      <c r="N840" t="s">
        <v>594</v>
      </c>
      <c r="O840" t="s">
        <v>558</v>
      </c>
      <c r="P840" t="s">
        <v>559</v>
      </c>
      <c r="Q840" t="s">
        <v>560</v>
      </c>
      <c r="S840" t="s">
        <v>561</v>
      </c>
      <c r="T840" t="s">
        <v>94</v>
      </c>
      <c r="U840">
        <v>3150</v>
      </c>
      <c r="V840" t="s">
        <v>95</v>
      </c>
      <c r="W840" t="s">
        <v>96</v>
      </c>
      <c r="X840" t="s">
        <v>562</v>
      </c>
      <c r="Y840" t="s">
        <v>563</v>
      </c>
      <c r="Z840" t="s">
        <v>51</v>
      </c>
      <c r="AA840" t="str">
        <f t="shared" si="27"/>
        <v>Connery Sean</v>
      </c>
    </row>
    <row r="841" spans="1:27" x14ac:dyDescent="0.45">
      <c r="A841">
        <v>10205</v>
      </c>
      <c r="B841">
        <v>40</v>
      </c>
      <c r="C841" s="27">
        <v>100</v>
      </c>
      <c r="D841">
        <v>3</v>
      </c>
      <c r="E841">
        <v>7492.4</v>
      </c>
      <c r="F841" s="9">
        <f t="shared" si="26"/>
        <v>37958</v>
      </c>
      <c r="G841" s="1">
        <v>37958</v>
      </c>
      <c r="H841" t="s">
        <v>25</v>
      </c>
      <c r="I841">
        <v>4</v>
      </c>
      <c r="J841">
        <v>12</v>
      </c>
      <c r="K841">
        <v>2003</v>
      </c>
      <c r="L841" t="s">
        <v>550</v>
      </c>
      <c r="M841">
        <v>168</v>
      </c>
      <c r="N841" t="s">
        <v>594</v>
      </c>
      <c r="O841" t="s">
        <v>174</v>
      </c>
      <c r="P841" t="s">
        <v>175</v>
      </c>
      <c r="Q841" t="s">
        <v>176</v>
      </c>
      <c r="S841" t="s">
        <v>177</v>
      </c>
      <c r="U841">
        <v>28034</v>
      </c>
      <c r="V841" t="s">
        <v>178</v>
      </c>
      <c r="W841" t="s">
        <v>42</v>
      </c>
      <c r="X841" t="s">
        <v>179</v>
      </c>
      <c r="Y841" t="s">
        <v>180</v>
      </c>
      <c r="Z841" t="s">
        <v>151</v>
      </c>
      <c r="AA841" t="str">
        <f t="shared" si="27"/>
        <v>Freyre Diego</v>
      </c>
    </row>
    <row r="842" spans="1:27" x14ac:dyDescent="0.45">
      <c r="A842">
        <v>10214</v>
      </c>
      <c r="B842">
        <v>50</v>
      </c>
      <c r="C842" s="27">
        <v>100</v>
      </c>
      <c r="D842">
        <v>1</v>
      </c>
      <c r="E842">
        <v>9534.5</v>
      </c>
      <c r="F842" s="9">
        <f t="shared" si="26"/>
        <v>38012</v>
      </c>
      <c r="G842" s="1">
        <v>38012</v>
      </c>
      <c r="H842" t="s">
        <v>25</v>
      </c>
      <c r="I842">
        <v>1</v>
      </c>
      <c r="J842">
        <v>1</v>
      </c>
      <c r="K842">
        <v>2004</v>
      </c>
      <c r="L842" t="s">
        <v>550</v>
      </c>
      <c r="M842">
        <v>168</v>
      </c>
      <c r="N842" t="s">
        <v>594</v>
      </c>
      <c r="O842" t="s">
        <v>191</v>
      </c>
      <c r="P842" t="s">
        <v>192</v>
      </c>
      <c r="Q842" t="s">
        <v>193</v>
      </c>
      <c r="S842" t="s">
        <v>177</v>
      </c>
      <c r="U842">
        <v>28023</v>
      </c>
      <c r="V842" t="s">
        <v>178</v>
      </c>
      <c r="W842" t="s">
        <v>42</v>
      </c>
      <c r="X842" t="s">
        <v>194</v>
      </c>
      <c r="Y842" t="s">
        <v>195</v>
      </c>
      <c r="Z842" t="s">
        <v>151</v>
      </c>
      <c r="AA842" t="str">
        <f t="shared" si="27"/>
        <v>Sommer Mart¡n</v>
      </c>
    </row>
    <row r="843" spans="1:27" x14ac:dyDescent="0.45">
      <c r="A843">
        <v>10227</v>
      </c>
      <c r="B843">
        <v>29</v>
      </c>
      <c r="C843" s="27">
        <v>100</v>
      </c>
      <c r="D843">
        <v>4</v>
      </c>
      <c r="E843">
        <v>5579.02</v>
      </c>
      <c r="F843" s="9">
        <f t="shared" si="26"/>
        <v>38048</v>
      </c>
      <c r="G843" s="1">
        <v>38048</v>
      </c>
      <c r="H843" t="s">
        <v>25</v>
      </c>
      <c r="I843">
        <v>1</v>
      </c>
      <c r="J843">
        <v>3</v>
      </c>
      <c r="K843">
        <v>2004</v>
      </c>
      <c r="L843" t="s">
        <v>550</v>
      </c>
      <c r="M843">
        <v>168</v>
      </c>
      <c r="N843" t="s">
        <v>594</v>
      </c>
      <c r="O843" t="s">
        <v>219</v>
      </c>
      <c r="P843" t="s">
        <v>220</v>
      </c>
      <c r="Q843" t="s">
        <v>221</v>
      </c>
      <c r="S843" t="s">
        <v>222</v>
      </c>
      <c r="U843">
        <v>69004</v>
      </c>
      <c r="V843" t="s">
        <v>41</v>
      </c>
      <c r="W843" t="s">
        <v>42</v>
      </c>
      <c r="X843" t="s">
        <v>223</v>
      </c>
      <c r="Y843" t="s">
        <v>224</v>
      </c>
      <c r="Z843" t="s">
        <v>51</v>
      </c>
      <c r="AA843" t="str">
        <f t="shared" si="27"/>
        <v>Saveley Mary</v>
      </c>
    </row>
    <row r="844" spans="1:27" x14ac:dyDescent="0.45">
      <c r="A844">
        <v>10244</v>
      </c>
      <c r="B844">
        <v>43</v>
      </c>
      <c r="C844" s="27">
        <v>100</v>
      </c>
      <c r="D844">
        <v>8</v>
      </c>
      <c r="E844">
        <v>5950.34</v>
      </c>
      <c r="F844" s="9">
        <f t="shared" si="26"/>
        <v>38106</v>
      </c>
      <c r="G844" s="1">
        <v>38106</v>
      </c>
      <c r="H844" t="s">
        <v>25</v>
      </c>
      <c r="I844">
        <v>2</v>
      </c>
      <c r="J844">
        <v>4</v>
      </c>
      <c r="K844">
        <v>2004</v>
      </c>
      <c r="L844" t="s">
        <v>550</v>
      </c>
      <c r="M844">
        <v>168</v>
      </c>
      <c r="N844" t="s">
        <v>594</v>
      </c>
      <c r="O844" t="s">
        <v>174</v>
      </c>
      <c r="P844" t="s">
        <v>175</v>
      </c>
      <c r="Q844" t="s">
        <v>176</v>
      </c>
      <c r="S844" t="s">
        <v>177</v>
      </c>
      <c r="U844">
        <v>28034</v>
      </c>
      <c r="V844" t="s">
        <v>178</v>
      </c>
      <c r="W844" t="s">
        <v>42</v>
      </c>
      <c r="X844" t="s">
        <v>179</v>
      </c>
      <c r="Y844" t="s">
        <v>180</v>
      </c>
      <c r="Z844" t="s">
        <v>51</v>
      </c>
      <c r="AA844" t="str">
        <f t="shared" si="27"/>
        <v>Freyre Diego</v>
      </c>
    </row>
    <row r="845" spans="1:27" x14ac:dyDescent="0.45">
      <c r="A845">
        <v>10255</v>
      </c>
      <c r="B845">
        <v>24</v>
      </c>
      <c r="C845" s="27">
        <v>100</v>
      </c>
      <c r="D845">
        <v>1</v>
      </c>
      <c r="E845">
        <v>3726</v>
      </c>
      <c r="F845" s="9">
        <f t="shared" si="26"/>
        <v>38142</v>
      </c>
      <c r="G845" s="1">
        <v>38142</v>
      </c>
      <c r="H845" t="s">
        <v>25</v>
      </c>
      <c r="I845">
        <v>2</v>
      </c>
      <c r="J845">
        <v>6</v>
      </c>
      <c r="K845">
        <v>2004</v>
      </c>
      <c r="L845" t="s">
        <v>550</v>
      </c>
      <c r="M845">
        <v>168</v>
      </c>
      <c r="N845" t="s">
        <v>594</v>
      </c>
      <c r="O845" t="s">
        <v>531</v>
      </c>
      <c r="P845" t="s">
        <v>532</v>
      </c>
      <c r="Q845" t="s">
        <v>533</v>
      </c>
      <c r="S845" t="s">
        <v>534</v>
      </c>
      <c r="U845">
        <v>67000</v>
      </c>
      <c r="V845" t="s">
        <v>41</v>
      </c>
      <c r="W845" t="s">
        <v>42</v>
      </c>
      <c r="X845" t="s">
        <v>535</v>
      </c>
      <c r="Y845" t="s">
        <v>536</v>
      </c>
      <c r="Z845" t="s">
        <v>51</v>
      </c>
      <c r="AA845" t="str">
        <f t="shared" si="27"/>
        <v>Citeaux Frederique</v>
      </c>
    </row>
    <row r="846" spans="1:27" x14ac:dyDescent="0.45">
      <c r="A846">
        <v>10280</v>
      </c>
      <c r="B846">
        <v>22</v>
      </c>
      <c r="C846" s="27">
        <v>100</v>
      </c>
      <c r="D846">
        <v>10</v>
      </c>
      <c r="E846">
        <v>4455</v>
      </c>
      <c r="F846" s="9">
        <f t="shared" si="26"/>
        <v>38216</v>
      </c>
      <c r="G846" s="1">
        <v>38216</v>
      </c>
      <c r="H846" t="s">
        <v>25</v>
      </c>
      <c r="I846">
        <v>3</v>
      </c>
      <c r="J846">
        <v>8</v>
      </c>
      <c r="K846">
        <v>2004</v>
      </c>
      <c r="L846" t="s">
        <v>550</v>
      </c>
      <c r="M846">
        <v>168</v>
      </c>
      <c r="N846" t="s">
        <v>594</v>
      </c>
      <c r="O846" t="s">
        <v>254</v>
      </c>
      <c r="P846" t="s">
        <v>255</v>
      </c>
      <c r="Q846" t="s">
        <v>256</v>
      </c>
      <c r="S846" t="s">
        <v>257</v>
      </c>
      <c r="U846">
        <v>10100</v>
      </c>
      <c r="V846" t="s">
        <v>258</v>
      </c>
      <c r="W846" t="s">
        <v>42</v>
      </c>
      <c r="X846" t="s">
        <v>259</v>
      </c>
      <c r="Y846" t="s">
        <v>260</v>
      </c>
      <c r="Z846" t="s">
        <v>51</v>
      </c>
      <c r="AA846" t="str">
        <f t="shared" si="27"/>
        <v>Accorti Paolo</v>
      </c>
    </row>
    <row r="847" spans="1:27" x14ac:dyDescent="0.45">
      <c r="A847">
        <v>10289</v>
      </c>
      <c r="B847">
        <v>43</v>
      </c>
      <c r="C847" s="27">
        <v>100</v>
      </c>
      <c r="D847">
        <v>3</v>
      </c>
      <c r="E847">
        <v>8272.34</v>
      </c>
      <c r="F847" s="9">
        <f t="shared" si="26"/>
        <v>38233</v>
      </c>
      <c r="G847" s="1">
        <v>38233</v>
      </c>
      <c r="H847" t="s">
        <v>25</v>
      </c>
      <c r="I847">
        <v>3</v>
      </c>
      <c r="J847">
        <v>9</v>
      </c>
      <c r="K847">
        <v>2004</v>
      </c>
      <c r="L847" t="s">
        <v>550</v>
      </c>
      <c r="M847">
        <v>168</v>
      </c>
      <c r="N847" t="s">
        <v>594</v>
      </c>
      <c r="O847" t="s">
        <v>73</v>
      </c>
      <c r="P847" t="s">
        <v>74</v>
      </c>
      <c r="Q847" t="s">
        <v>75</v>
      </c>
      <c r="S847" t="s">
        <v>76</v>
      </c>
      <c r="U847" t="s">
        <v>77</v>
      </c>
      <c r="V847" t="s">
        <v>78</v>
      </c>
      <c r="W847" t="s">
        <v>42</v>
      </c>
      <c r="X847" t="s">
        <v>79</v>
      </c>
      <c r="Y847" t="s">
        <v>80</v>
      </c>
      <c r="Z847" t="s">
        <v>151</v>
      </c>
      <c r="AA847" t="str">
        <f t="shared" si="27"/>
        <v>Oeztan Veysel</v>
      </c>
    </row>
    <row r="848" spans="1:27" x14ac:dyDescent="0.45">
      <c r="A848">
        <v>10304</v>
      </c>
      <c r="B848">
        <v>20</v>
      </c>
      <c r="C848" s="27">
        <v>100</v>
      </c>
      <c r="D848">
        <v>14</v>
      </c>
      <c r="E848">
        <v>3577.6</v>
      </c>
      <c r="F848" s="9">
        <f t="shared" si="26"/>
        <v>38271</v>
      </c>
      <c r="G848" s="1">
        <v>38271</v>
      </c>
      <c r="H848" t="s">
        <v>25</v>
      </c>
      <c r="I848">
        <v>4</v>
      </c>
      <c r="J848">
        <v>10</v>
      </c>
      <c r="K848">
        <v>2004</v>
      </c>
      <c r="L848" t="s">
        <v>550</v>
      </c>
      <c r="M848">
        <v>168</v>
      </c>
      <c r="N848" t="s">
        <v>594</v>
      </c>
      <c r="O848" t="s">
        <v>267</v>
      </c>
      <c r="P848" t="s">
        <v>268</v>
      </c>
      <c r="Q848" t="s">
        <v>269</v>
      </c>
      <c r="S848" t="s">
        <v>270</v>
      </c>
      <c r="U848">
        <v>78000</v>
      </c>
      <c r="V848" t="s">
        <v>41</v>
      </c>
      <c r="W848" t="s">
        <v>42</v>
      </c>
      <c r="X848" t="s">
        <v>271</v>
      </c>
      <c r="Y848" t="s">
        <v>50</v>
      </c>
      <c r="Z848" t="s">
        <v>51</v>
      </c>
      <c r="AA848" t="str">
        <f t="shared" si="27"/>
        <v>Tonini Daniel</v>
      </c>
    </row>
    <row r="849" spans="1:27" x14ac:dyDescent="0.45">
      <c r="A849">
        <v>10312</v>
      </c>
      <c r="B849">
        <v>25</v>
      </c>
      <c r="C849" s="27">
        <v>100</v>
      </c>
      <c r="D849">
        <v>11</v>
      </c>
      <c r="E849">
        <v>3881.25</v>
      </c>
      <c r="F849" s="9">
        <f t="shared" si="26"/>
        <v>38281</v>
      </c>
      <c r="G849" s="1">
        <v>38281</v>
      </c>
      <c r="H849" t="s">
        <v>25</v>
      </c>
      <c r="I849">
        <v>4</v>
      </c>
      <c r="J849">
        <v>10</v>
      </c>
      <c r="K849">
        <v>2004</v>
      </c>
      <c r="L849" t="s">
        <v>550</v>
      </c>
      <c r="M849">
        <v>168</v>
      </c>
      <c r="N849" t="s">
        <v>594</v>
      </c>
      <c r="O849" t="s">
        <v>272</v>
      </c>
      <c r="P849">
        <v>4155551450</v>
      </c>
      <c r="Q849" t="s">
        <v>273</v>
      </c>
      <c r="S849" t="s">
        <v>274</v>
      </c>
      <c r="T849" t="s">
        <v>55</v>
      </c>
      <c r="U849">
        <v>97562</v>
      </c>
      <c r="V849" t="s">
        <v>32</v>
      </c>
      <c r="W849" t="s">
        <v>33</v>
      </c>
      <c r="X849" t="s">
        <v>275</v>
      </c>
      <c r="Y849" t="s">
        <v>276</v>
      </c>
      <c r="Z849" t="s">
        <v>51</v>
      </c>
      <c r="AA849" t="str">
        <f t="shared" si="27"/>
        <v>Nelson Valarie</v>
      </c>
    </row>
    <row r="850" spans="1:27" x14ac:dyDescent="0.45">
      <c r="A850">
        <v>10322</v>
      </c>
      <c r="B850">
        <v>36</v>
      </c>
      <c r="C850" s="27">
        <v>100</v>
      </c>
      <c r="D850">
        <v>2</v>
      </c>
      <c r="E850">
        <v>5797.44</v>
      </c>
      <c r="F850" s="9">
        <f t="shared" si="26"/>
        <v>38295</v>
      </c>
      <c r="G850" s="1">
        <v>38295</v>
      </c>
      <c r="H850" t="s">
        <v>25</v>
      </c>
      <c r="I850">
        <v>4</v>
      </c>
      <c r="J850">
        <v>11</v>
      </c>
      <c r="K850">
        <v>2004</v>
      </c>
      <c r="L850" t="s">
        <v>550</v>
      </c>
      <c r="M850">
        <v>168</v>
      </c>
      <c r="N850" t="s">
        <v>594</v>
      </c>
      <c r="O850" t="s">
        <v>277</v>
      </c>
      <c r="P850">
        <v>6035558647</v>
      </c>
      <c r="Q850" t="s">
        <v>278</v>
      </c>
      <c r="S850" t="s">
        <v>279</v>
      </c>
      <c r="T850" t="s">
        <v>280</v>
      </c>
      <c r="U850">
        <v>62005</v>
      </c>
      <c r="V850" t="s">
        <v>32</v>
      </c>
      <c r="W850" t="s">
        <v>33</v>
      </c>
      <c r="X850" t="s">
        <v>56</v>
      </c>
      <c r="Y850" t="s">
        <v>276</v>
      </c>
      <c r="Z850" t="s">
        <v>51</v>
      </c>
      <c r="AA850" t="str">
        <f t="shared" si="27"/>
        <v>Young Valarie</v>
      </c>
    </row>
    <row r="851" spans="1:27" x14ac:dyDescent="0.45">
      <c r="A851">
        <v>10332</v>
      </c>
      <c r="B851">
        <v>24</v>
      </c>
      <c r="C851" s="27">
        <v>52.67</v>
      </c>
      <c r="D851">
        <v>1</v>
      </c>
      <c r="E851">
        <v>1264.08</v>
      </c>
      <c r="F851" s="9">
        <f t="shared" si="26"/>
        <v>38308</v>
      </c>
      <c r="G851" s="1">
        <v>38308</v>
      </c>
      <c r="H851" t="s">
        <v>25</v>
      </c>
      <c r="I851">
        <v>4</v>
      </c>
      <c r="J851">
        <v>11</v>
      </c>
      <c r="K851">
        <v>2004</v>
      </c>
      <c r="L851" t="s">
        <v>550</v>
      </c>
      <c r="M851">
        <v>168</v>
      </c>
      <c r="N851" t="s">
        <v>594</v>
      </c>
      <c r="O851" t="s">
        <v>492</v>
      </c>
      <c r="P851" t="s">
        <v>493</v>
      </c>
      <c r="Q851" t="s">
        <v>494</v>
      </c>
      <c r="S851" t="s">
        <v>495</v>
      </c>
      <c r="U851" t="s">
        <v>496</v>
      </c>
      <c r="V851" t="s">
        <v>170</v>
      </c>
      <c r="W851" t="s">
        <v>42</v>
      </c>
      <c r="X851" t="s">
        <v>497</v>
      </c>
      <c r="Y851" t="s">
        <v>94</v>
      </c>
      <c r="Z851" t="s">
        <v>36</v>
      </c>
      <c r="AA851" t="str">
        <f t="shared" si="27"/>
        <v>Ashworth Victoria</v>
      </c>
    </row>
    <row r="852" spans="1:27" x14ac:dyDescent="0.45">
      <c r="A852">
        <v>10347</v>
      </c>
      <c r="B852">
        <v>21</v>
      </c>
      <c r="C852" s="27">
        <v>100</v>
      </c>
      <c r="D852">
        <v>6</v>
      </c>
      <c r="E852">
        <v>4815.3</v>
      </c>
      <c r="F852" s="9">
        <f t="shared" si="26"/>
        <v>38320</v>
      </c>
      <c r="G852" s="1">
        <v>38320</v>
      </c>
      <c r="H852" t="s">
        <v>25</v>
      </c>
      <c r="I852">
        <v>4</v>
      </c>
      <c r="J852">
        <v>11</v>
      </c>
      <c r="K852">
        <v>2004</v>
      </c>
      <c r="L852" t="s">
        <v>550</v>
      </c>
      <c r="M852">
        <v>168</v>
      </c>
      <c r="N852" t="s">
        <v>594</v>
      </c>
      <c r="O852" t="s">
        <v>89</v>
      </c>
      <c r="P852" t="s">
        <v>90</v>
      </c>
      <c r="Q852" t="s">
        <v>91</v>
      </c>
      <c r="R852" t="s">
        <v>92</v>
      </c>
      <c r="S852" t="s">
        <v>93</v>
      </c>
      <c r="T852" t="s">
        <v>94</v>
      </c>
      <c r="U852">
        <v>3004</v>
      </c>
      <c r="V852" t="s">
        <v>95</v>
      </c>
      <c r="W852" t="s">
        <v>96</v>
      </c>
      <c r="X852" t="s">
        <v>97</v>
      </c>
      <c r="Y852" t="s">
        <v>98</v>
      </c>
      <c r="Z852" t="s">
        <v>51</v>
      </c>
      <c r="AA852" t="str">
        <f t="shared" si="27"/>
        <v>Ferguson Peter</v>
      </c>
    </row>
    <row r="853" spans="1:27" x14ac:dyDescent="0.45">
      <c r="A853">
        <v>10356</v>
      </c>
      <c r="B853">
        <v>30</v>
      </c>
      <c r="C853" s="27">
        <v>100</v>
      </c>
      <c r="D853">
        <v>1</v>
      </c>
      <c r="E853">
        <v>4462.2</v>
      </c>
      <c r="F853" s="9">
        <f t="shared" si="26"/>
        <v>38330</v>
      </c>
      <c r="G853" s="1">
        <v>38330</v>
      </c>
      <c r="H853" t="s">
        <v>25</v>
      </c>
      <c r="I853">
        <v>4</v>
      </c>
      <c r="J853">
        <v>12</v>
      </c>
      <c r="K853">
        <v>2004</v>
      </c>
      <c r="L853" t="s">
        <v>550</v>
      </c>
      <c r="M853">
        <v>168</v>
      </c>
      <c r="N853" t="s">
        <v>594</v>
      </c>
      <c r="O853" t="s">
        <v>45</v>
      </c>
      <c r="P853" t="s">
        <v>46</v>
      </c>
      <c r="Q853" t="s">
        <v>47</v>
      </c>
      <c r="S853" t="s">
        <v>48</v>
      </c>
      <c r="U853">
        <v>75508</v>
      </c>
      <c r="V853" t="s">
        <v>41</v>
      </c>
      <c r="W853" t="s">
        <v>42</v>
      </c>
      <c r="X853" t="s">
        <v>49</v>
      </c>
      <c r="Y853" t="s">
        <v>50</v>
      </c>
      <c r="Z853" t="s">
        <v>51</v>
      </c>
      <c r="AA853" t="str">
        <f t="shared" si="27"/>
        <v>Da Cunha Daniel</v>
      </c>
    </row>
    <row r="854" spans="1:27" x14ac:dyDescent="0.45">
      <c r="A854">
        <v>10367</v>
      </c>
      <c r="B854">
        <v>32</v>
      </c>
      <c r="C854" s="27">
        <v>94.79</v>
      </c>
      <c r="D854">
        <v>7</v>
      </c>
      <c r="E854">
        <v>3033.28</v>
      </c>
      <c r="F854" s="9">
        <f t="shared" si="26"/>
        <v>38364</v>
      </c>
      <c r="G854" s="1">
        <v>38364</v>
      </c>
      <c r="H854" t="s">
        <v>408</v>
      </c>
      <c r="I854">
        <v>1</v>
      </c>
      <c r="J854">
        <v>1</v>
      </c>
      <c r="K854">
        <v>2005</v>
      </c>
      <c r="L854" t="s">
        <v>550</v>
      </c>
      <c r="M854">
        <v>168</v>
      </c>
      <c r="N854" t="s">
        <v>594</v>
      </c>
      <c r="O854" t="s">
        <v>52</v>
      </c>
      <c r="P854">
        <v>6265557265</v>
      </c>
      <c r="Q854" t="s">
        <v>53</v>
      </c>
      <c r="S854" t="s">
        <v>54</v>
      </c>
      <c r="T854" t="s">
        <v>55</v>
      </c>
      <c r="U854">
        <v>90003</v>
      </c>
      <c r="V854" t="s">
        <v>32</v>
      </c>
      <c r="W854" t="s">
        <v>33</v>
      </c>
      <c r="X854" t="s">
        <v>56</v>
      </c>
      <c r="Y854" t="s">
        <v>57</v>
      </c>
      <c r="Z854" t="s">
        <v>51</v>
      </c>
      <c r="AA854" t="str">
        <f t="shared" si="27"/>
        <v>Young Julie</v>
      </c>
    </row>
    <row r="855" spans="1:27" x14ac:dyDescent="0.45">
      <c r="A855">
        <v>10380</v>
      </c>
      <c r="B855">
        <v>21</v>
      </c>
      <c r="C855" s="27">
        <v>47.18</v>
      </c>
      <c r="D855">
        <v>8</v>
      </c>
      <c r="E855">
        <v>990.78</v>
      </c>
      <c r="F855" s="9">
        <f t="shared" si="26"/>
        <v>38399</v>
      </c>
      <c r="G855" s="1">
        <v>38399</v>
      </c>
      <c r="H855" t="s">
        <v>25</v>
      </c>
      <c r="I855">
        <v>1</v>
      </c>
      <c r="J855">
        <v>2</v>
      </c>
      <c r="K855">
        <v>2005</v>
      </c>
      <c r="L855" t="s">
        <v>550</v>
      </c>
      <c r="M855">
        <v>168</v>
      </c>
      <c r="N855" t="s">
        <v>594</v>
      </c>
      <c r="O855" t="s">
        <v>174</v>
      </c>
      <c r="P855" t="s">
        <v>175</v>
      </c>
      <c r="Q855" t="s">
        <v>176</v>
      </c>
      <c r="S855" t="s">
        <v>177</v>
      </c>
      <c r="U855">
        <v>28034</v>
      </c>
      <c r="V855" t="s">
        <v>178</v>
      </c>
      <c r="W855" t="s">
        <v>42</v>
      </c>
      <c r="X855" t="s">
        <v>179</v>
      </c>
      <c r="Y855" t="s">
        <v>180</v>
      </c>
      <c r="Z855" t="s">
        <v>36</v>
      </c>
      <c r="AA855" t="str">
        <f t="shared" si="27"/>
        <v>Freyre Diego</v>
      </c>
    </row>
    <row r="856" spans="1:27" x14ac:dyDescent="0.45">
      <c r="A856">
        <v>10390</v>
      </c>
      <c r="B856">
        <v>26</v>
      </c>
      <c r="C856" s="27">
        <v>78.11</v>
      </c>
      <c r="D856">
        <v>7</v>
      </c>
      <c r="E856">
        <v>2030.86</v>
      </c>
      <c r="F856" s="9">
        <f t="shared" si="26"/>
        <v>38415</v>
      </c>
      <c r="G856" s="1">
        <v>38415</v>
      </c>
      <c r="H856" t="s">
        <v>25</v>
      </c>
      <c r="I856">
        <v>1</v>
      </c>
      <c r="J856">
        <v>3</v>
      </c>
      <c r="K856">
        <v>2005</v>
      </c>
      <c r="L856" t="s">
        <v>550</v>
      </c>
      <c r="M856">
        <v>168</v>
      </c>
      <c r="N856" t="s">
        <v>594</v>
      </c>
      <c r="O856" t="s">
        <v>272</v>
      </c>
      <c r="P856">
        <v>4155551450</v>
      </c>
      <c r="Q856" t="s">
        <v>273</v>
      </c>
      <c r="S856" t="s">
        <v>274</v>
      </c>
      <c r="T856" t="s">
        <v>55</v>
      </c>
      <c r="U856">
        <v>97562</v>
      </c>
      <c r="V856" t="s">
        <v>32</v>
      </c>
      <c r="W856" t="s">
        <v>33</v>
      </c>
      <c r="X856" t="s">
        <v>275</v>
      </c>
      <c r="Y856" t="s">
        <v>276</v>
      </c>
      <c r="Z856" t="s">
        <v>36</v>
      </c>
      <c r="AA856" t="str">
        <f t="shared" si="27"/>
        <v>Nelson Valarie</v>
      </c>
    </row>
    <row r="857" spans="1:27" x14ac:dyDescent="0.45">
      <c r="A857">
        <v>10421</v>
      </c>
      <c r="B857">
        <v>35</v>
      </c>
      <c r="C857" s="27">
        <v>100</v>
      </c>
      <c r="D857">
        <v>1</v>
      </c>
      <c r="E857">
        <v>5433.75</v>
      </c>
      <c r="F857" s="9">
        <f t="shared" si="26"/>
        <v>38501</v>
      </c>
      <c r="G857" s="1">
        <v>38501</v>
      </c>
      <c r="H857" t="s">
        <v>300</v>
      </c>
      <c r="I857">
        <v>2</v>
      </c>
      <c r="J857">
        <v>5</v>
      </c>
      <c r="K857">
        <v>2005</v>
      </c>
      <c r="L857" t="s">
        <v>550</v>
      </c>
      <c r="M857">
        <v>168</v>
      </c>
      <c r="N857" t="s">
        <v>594</v>
      </c>
      <c r="O857" t="s">
        <v>272</v>
      </c>
      <c r="P857">
        <v>4155551450</v>
      </c>
      <c r="Q857" t="s">
        <v>273</v>
      </c>
      <c r="S857" t="s">
        <v>274</v>
      </c>
      <c r="T857" t="s">
        <v>55</v>
      </c>
      <c r="U857">
        <v>97562</v>
      </c>
      <c r="V857" t="s">
        <v>32</v>
      </c>
      <c r="W857" t="s">
        <v>33</v>
      </c>
      <c r="X857" t="s">
        <v>275</v>
      </c>
      <c r="Y857" t="s">
        <v>276</v>
      </c>
      <c r="Z857" t="s">
        <v>51</v>
      </c>
      <c r="AA857" t="str">
        <f t="shared" si="27"/>
        <v>Nelson Valarie</v>
      </c>
    </row>
    <row r="858" spans="1:27" x14ac:dyDescent="0.45">
      <c r="A858">
        <v>10109</v>
      </c>
      <c r="B858">
        <v>26</v>
      </c>
      <c r="C858" s="27">
        <v>100</v>
      </c>
      <c r="D858">
        <v>1</v>
      </c>
      <c r="E858">
        <v>3157.44</v>
      </c>
      <c r="F858" s="9">
        <f t="shared" si="26"/>
        <v>37690</v>
      </c>
      <c r="G858" s="1">
        <v>37690</v>
      </c>
      <c r="H858" t="s">
        <v>25</v>
      </c>
      <c r="I858">
        <v>1</v>
      </c>
      <c r="J858">
        <v>3</v>
      </c>
      <c r="K858">
        <v>2003</v>
      </c>
      <c r="L858" t="s">
        <v>181</v>
      </c>
      <c r="M858">
        <v>132</v>
      </c>
      <c r="N858" t="s">
        <v>595</v>
      </c>
      <c r="O858" t="s">
        <v>309</v>
      </c>
      <c r="P858">
        <v>2155559857</v>
      </c>
      <c r="Q858" t="s">
        <v>310</v>
      </c>
      <c r="S858" t="s">
        <v>216</v>
      </c>
      <c r="T858" t="s">
        <v>142</v>
      </c>
      <c r="U858">
        <v>71270</v>
      </c>
      <c r="V858" t="s">
        <v>32</v>
      </c>
      <c r="W858" t="s">
        <v>33</v>
      </c>
      <c r="X858" t="s">
        <v>124</v>
      </c>
      <c r="Y858" t="s">
        <v>311</v>
      </c>
      <c r="Z858" t="s">
        <v>51</v>
      </c>
      <c r="AA858" t="str">
        <f t="shared" si="27"/>
        <v>Hernandez Rosa</v>
      </c>
    </row>
    <row r="859" spans="1:27" x14ac:dyDescent="0.45">
      <c r="A859">
        <v>10123</v>
      </c>
      <c r="B859">
        <v>46</v>
      </c>
      <c r="C859" s="27">
        <v>100</v>
      </c>
      <c r="D859">
        <v>3</v>
      </c>
      <c r="E859">
        <v>5161.2</v>
      </c>
      <c r="F859" s="9">
        <f t="shared" si="26"/>
        <v>37761</v>
      </c>
      <c r="G859" s="1">
        <v>37761</v>
      </c>
      <c r="H859" t="s">
        <v>25</v>
      </c>
      <c r="I859">
        <v>2</v>
      </c>
      <c r="J859">
        <v>5</v>
      </c>
      <c r="K859">
        <v>2003</v>
      </c>
      <c r="L859" t="s">
        <v>181</v>
      </c>
      <c r="M859">
        <v>132</v>
      </c>
      <c r="N859" t="s">
        <v>595</v>
      </c>
      <c r="O859" t="s">
        <v>312</v>
      </c>
      <c r="P859" t="s">
        <v>313</v>
      </c>
      <c r="Q859" t="s">
        <v>314</v>
      </c>
      <c r="S859" t="s">
        <v>117</v>
      </c>
      <c r="U859">
        <v>44000</v>
      </c>
      <c r="V859" t="s">
        <v>41</v>
      </c>
      <c r="W859" t="s">
        <v>42</v>
      </c>
      <c r="X859" t="s">
        <v>315</v>
      </c>
      <c r="Y859" t="s">
        <v>316</v>
      </c>
      <c r="Z859" t="s">
        <v>51</v>
      </c>
      <c r="AA859" t="str">
        <f t="shared" si="27"/>
        <v>Schmitt Carine</v>
      </c>
    </row>
    <row r="860" spans="1:27" x14ac:dyDescent="0.45">
      <c r="A860">
        <v>10137</v>
      </c>
      <c r="B860">
        <v>37</v>
      </c>
      <c r="C860" s="27">
        <v>100</v>
      </c>
      <c r="D860">
        <v>3</v>
      </c>
      <c r="E860">
        <v>4346.76</v>
      </c>
      <c r="F860" s="9">
        <f t="shared" si="26"/>
        <v>37812</v>
      </c>
      <c r="G860" s="1">
        <v>37812</v>
      </c>
      <c r="H860" t="s">
        <v>25</v>
      </c>
      <c r="I860">
        <v>3</v>
      </c>
      <c r="J860">
        <v>7</v>
      </c>
      <c r="K860">
        <v>2003</v>
      </c>
      <c r="L860" t="s">
        <v>181</v>
      </c>
      <c r="M860">
        <v>132</v>
      </c>
      <c r="N860" t="s">
        <v>595</v>
      </c>
      <c r="O860" t="s">
        <v>37</v>
      </c>
      <c r="P860" t="s">
        <v>38</v>
      </c>
      <c r="Q860" t="s">
        <v>39</v>
      </c>
      <c r="S860" t="s">
        <v>40</v>
      </c>
      <c r="U860">
        <v>51100</v>
      </c>
      <c r="V860" t="s">
        <v>41</v>
      </c>
      <c r="W860" t="s">
        <v>42</v>
      </c>
      <c r="X860" t="s">
        <v>43</v>
      </c>
      <c r="Y860" t="s">
        <v>44</v>
      </c>
      <c r="Z860" t="s">
        <v>51</v>
      </c>
      <c r="AA860" t="str">
        <f t="shared" si="27"/>
        <v>Henriot Paul</v>
      </c>
    </row>
    <row r="861" spans="1:27" x14ac:dyDescent="0.45">
      <c r="A861">
        <v>10148</v>
      </c>
      <c r="B861">
        <v>27</v>
      </c>
      <c r="C861" s="27">
        <v>100</v>
      </c>
      <c r="D861">
        <v>10</v>
      </c>
      <c r="E861">
        <v>3528.36</v>
      </c>
      <c r="F861" s="9">
        <f t="shared" si="26"/>
        <v>37875</v>
      </c>
      <c r="G861" s="1">
        <v>37875</v>
      </c>
      <c r="H861" t="s">
        <v>25</v>
      </c>
      <c r="I861">
        <v>3</v>
      </c>
      <c r="J861">
        <v>9</v>
      </c>
      <c r="K861">
        <v>2003</v>
      </c>
      <c r="L861" t="s">
        <v>181</v>
      </c>
      <c r="M861">
        <v>132</v>
      </c>
      <c r="N861" t="s">
        <v>595</v>
      </c>
      <c r="O861" t="s">
        <v>285</v>
      </c>
      <c r="P861" t="s">
        <v>286</v>
      </c>
      <c r="Q861" t="s">
        <v>287</v>
      </c>
      <c r="R861" t="s">
        <v>288</v>
      </c>
      <c r="S861" t="s">
        <v>289</v>
      </c>
      <c r="T861" t="s">
        <v>157</v>
      </c>
      <c r="U861">
        <v>2060</v>
      </c>
      <c r="V861" t="s">
        <v>95</v>
      </c>
      <c r="W861" t="s">
        <v>96</v>
      </c>
      <c r="X861" t="s">
        <v>290</v>
      </c>
      <c r="Y861" t="s">
        <v>291</v>
      </c>
      <c r="Z861" t="s">
        <v>51</v>
      </c>
      <c r="AA861" t="str">
        <f t="shared" si="27"/>
        <v>O'Hara Anna</v>
      </c>
    </row>
    <row r="862" spans="1:27" x14ac:dyDescent="0.45">
      <c r="A862">
        <v>10161</v>
      </c>
      <c r="B862">
        <v>23</v>
      </c>
      <c r="C862" s="27">
        <v>100</v>
      </c>
      <c r="D862">
        <v>9</v>
      </c>
      <c r="E862">
        <v>3187.8</v>
      </c>
      <c r="F862" s="9">
        <f t="shared" si="26"/>
        <v>37911</v>
      </c>
      <c r="G862" s="1">
        <v>37911</v>
      </c>
      <c r="H862" t="s">
        <v>25</v>
      </c>
      <c r="I862">
        <v>4</v>
      </c>
      <c r="J862">
        <v>10</v>
      </c>
      <c r="K862">
        <v>2003</v>
      </c>
      <c r="L862" t="s">
        <v>181</v>
      </c>
      <c r="M862">
        <v>132</v>
      </c>
      <c r="N862" t="s">
        <v>595</v>
      </c>
      <c r="O862" t="s">
        <v>498</v>
      </c>
      <c r="P862" t="s">
        <v>499</v>
      </c>
      <c r="Q862" t="s">
        <v>500</v>
      </c>
      <c r="S862" t="s">
        <v>501</v>
      </c>
      <c r="U862">
        <v>8200</v>
      </c>
      <c r="V862" t="s">
        <v>326</v>
      </c>
      <c r="W862" t="s">
        <v>42</v>
      </c>
      <c r="X862" t="s">
        <v>502</v>
      </c>
      <c r="Y862" t="s">
        <v>503</v>
      </c>
      <c r="Z862" t="s">
        <v>51</v>
      </c>
      <c r="AA862" t="str">
        <f t="shared" si="27"/>
        <v>Ibsen Palle</v>
      </c>
    </row>
    <row r="863" spans="1:27" x14ac:dyDescent="0.45">
      <c r="A863">
        <v>10172</v>
      </c>
      <c r="B863">
        <v>39</v>
      </c>
      <c r="C863" s="27">
        <v>100</v>
      </c>
      <c r="D863">
        <v>7</v>
      </c>
      <c r="E863">
        <v>6023.16</v>
      </c>
      <c r="F863" s="9">
        <f t="shared" si="26"/>
        <v>37930</v>
      </c>
      <c r="G863" s="1">
        <v>37930</v>
      </c>
      <c r="H863" t="s">
        <v>25</v>
      </c>
      <c r="I863">
        <v>4</v>
      </c>
      <c r="J863">
        <v>11</v>
      </c>
      <c r="K863">
        <v>2003</v>
      </c>
      <c r="L863" t="s">
        <v>181</v>
      </c>
      <c r="M863">
        <v>132</v>
      </c>
      <c r="N863" t="s">
        <v>595</v>
      </c>
      <c r="O863" t="s">
        <v>109</v>
      </c>
      <c r="P863">
        <v>2035552570</v>
      </c>
      <c r="Q863" t="s">
        <v>110</v>
      </c>
      <c r="S863" t="s">
        <v>111</v>
      </c>
      <c r="T863" t="s">
        <v>112</v>
      </c>
      <c r="U863">
        <v>97562</v>
      </c>
      <c r="V863" t="s">
        <v>32</v>
      </c>
      <c r="W863" t="s">
        <v>33</v>
      </c>
      <c r="X863" t="s">
        <v>113</v>
      </c>
      <c r="Y863" t="s">
        <v>57</v>
      </c>
      <c r="Z863" t="s">
        <v>51</v>
      </c>
      <c r="AA863" t="str">
        <f t="shared" si="27"/>
        <v>King Julie</v>
      </c>
    </row>
    <row r="864" spans="1:27" x14ac:dyDescent="0.45">
      <c r="A864">
        <v>10181</v>
      </c>
      <c r="B864">
        <v>27</v>
      </c>
      <c r="C864" s="27">
        <v>100</v>
      </c>
      <c r="D864">
        <v>3</v>
      </c>
      <c r="E864">
        <v>3884.76</v>
      </c>
      <c r="F864" s="9">
        <f t="shared" si="26"/>
        <v>37937</v>
      </c>
      <c r="G864" s="1">
        <v>37937</v>
      </c>
      <c r="H864" t="s">
        <v>25</v>
      </c>
      <c r="I864">
        <v>4</v>
      </c>
      <c r="J864">
        <v>11</v>
      </c>
      <c r="K864">
        <v>2003</v>
      </c>
      <c r="L864" t="s">
        <v>181</v>
      </c>
      <c r="M864">
        <v>132</v>
      </c>
      <c r="N864" t="s">
        <v>595</v>
      </c>
      <c r="O864" t="s">
        <v>73</v>
      </c>
      <c r="P864" t="s">
        <v>74</v>
      </c>
      <c r="Q864" t="s">
        <v>75</v>
      </c>
      <c r="S864" t="s">
        <v>76</v>
      </c>
      <c r="U864" t="s">
        <v>77</v>
      </c>
      <c r="V864" t="s">
        <v>78</v>
      </c>
      <c r="W864" t="s">
        <v>42</v>
      </c>
      <c r="X864" t="s">
        <v>79</v>
      </c>
      <c r="Y864" t="s">
        <v>80</v>
      </c>
      <c r="Z864" t="s">
        <v>51</v>
      </c>
      <c r="AA864" t="str">
        <f t="shared" si="27"/>
        <v>Oeztan Veysel</v>
      </c>
    </row>
    <row r="865" spans="1:27" x14ac:dyDescent="0.45">
      <c r="A865">
        <v>10192</v>
      </c>
      <c r="B865">
        <v>38</v>
      </c>
      <c r="C865" s="27">
        <v>100</v>
      </c>
      <c r="D865">
        <v>8</v>
      </c>
      <c r="E865">
        <v>4965.84</v>
      </c>
      <c r="F865" s="9">
        <f t="shared" si="26"/>
        <v>37945</v>
      </c>
      <c r="G865" s="1">
        <v>37945</v>
      </c>
      <c r="H865" t="s">
        <v>25</v>
      </c>
      <c r="I865">
        <v>4</v>
      </c>
      <c r="J865">
        <v>11</v>
      </c>
      <c r="K865">
        <v>2003</v>
      </c>
      <c r="L865" t="s">
        <v>181</v>
      </c>
      <c r="M865">
        <v>132</v>
      </c>
      <c r="N865" t="s">
        <v>595</v>
      </c>
      <c r="O865" t="s">
        <v>277</v>
      </c>
      <c r="P865">
        <v>6035558647</v>
      </c>
      <c r="Q865" t="s">
        <v>278</v>
      </c>
      <c r="S865" t="s">
        <v>279</v>
      </c>
      <c r="T865" t="s">
        <v>280</v>
      </c>
      <c r="U865">
        <v>62005</v>
      </c>
      <c r="V865" t="s">
        <v>32</v>
      </c>
      <c r="W865" t="s">
        <v>33</v>
      </c>
      <c r="X865" t="s">
        <v>56</v>
      </c>
      <c r="Y865" t="s">
        <v>276</v>
      </c>
      <c r="Z865" t="s">
        <v>51</v>
      </c>
      <c r="AA865" t="str">
        <f t="shared" si="27"/>
        <v>Young Valarie</v>
      </c>
    </row>
    <row r="866" spans="1:27" x14ac:dyDescent="0.45">
      <c r="A866">
        <v>10204</v>
      </c>
      <c r="B866">
        <v>27</v>
      </c>
      <c r="C866" s="27">
        <v>100</v>
      </c>
      <c r="D866">
        <v>14</v>
      </c>
      <c r="E866">
        <v>4169.88</v>
      </c>
      <c r="F866" s="9">
        <f t="shared" si="26"/>
        <v>37957</v>
      </c>
      <c r="G866" s="1">
        <v>37957</v>
      </c>
      <c r="H866" t="s">
        <v>25</v>
      </c>
      <c r="I866">
        <v>4</v>
      </c>
      <c r="J866">
        <v>12</v>
      </c>
      <c r="K866">
        <v>2003</v>
      </c>
      <c r="L866" t="s">
        <v>181</v>
      </c>
      <c r="M866">
        <v>132</v>
      </c>
      <c r="N866" t="s">
        <v>595</v>
      </c>
      <c r="O866" t="s">
        <v>475</v>
      </c>
      <c r="P866">
        <v>2125557413</v>
      </c>
      <c r="Q866" t="s">
        <v>476</v>
      </c>
      <c r="R866" t="s">
        <v>477</v>
      </c>
      <c r="S866" t="s">
        <v>30</v>
      </c>
      <c r="T866" t="s">
        <v>31</v>
      </c>
      <c r="U866">
        <v>10022</v>
      </c>
      <c r="V866" t="s">
        <v>32</v>
      </c>
      <c r="W866" t="s">
        <v>33</v>
      </c>
      <c r="X866" t="s">
        <v>56</v>
      </c>
      <c r="Y866" t="s">
        <v>478</v>
      </c>
      <c r="Z866" t="s">
        <v>51</v>
      </c>
      <c r="AA866" t="str">
        <f t="shared" si="27"/>
        <v>Young Jeff</v>
      </c>
    </row>
    <row r="867" spans="1:27" x14ac:dyDescent="0.45">
      <c r="A867">
        <v>10212</v>
      </c>
      <c r="B867">
        <v>40</v>
      </c>
      <c r="C867" s="27">
        <v>100</v>
      </c>
      <c r="D867">
        <v>7</v>
      </c>
      <c r="E867">
        <v>4910.3999999999996</v>
      </c>
      <c r="F867" s="9">
        <f t="shared" si="26"/>
        <v>38002</v>
      </c>
      <c r="G867" s="1">
        <v>38002</v>
      </c>
      <c r="H867" t="s">
        <v>25</v>
      </c>
      <c r="I867">
        <v>1</v>
      </c>
      <c r="J867">
        <v>1</v>
      </c>
      <c r="K867">
        <v>2004</v>
      </c>
      <c r="L867" t="s">
        <v>181</v>
      </c>
      <c r="M867">
        <v>132</v>
      </c>
      <c r="N867" t="s">
        <v>595</v>
      </c>
      <c r="O867" t="s">
        <v>174</v>
      </c>
      <c r="P867" t="s">
        <v>175</v>
      </c>
      <c r="Q867" t="s">
        <v>176</v>
      </c>
      <c r="S867" t="s">
        <v>177</v>
      </c>
      <c r="U867">
        <v>28034</v>
      </c>
      <c r="V867" t="s">
        <v>178</v>
      </c>
      <c r="W867" t="s">
        <v>42</v>
      </c>
      <c r="X867" t="s">
        <v>179</v>
      </c>
      <c r="Y867" t="s">
        <v>180</v>
      </c>
      <c r="Z867" t="s">
        <v>51</v>
      </c>
      <c r="AA867" t="str">
        <f t="shared" si="27"/>
        <v>Freyre Diego</v>
      </c>
    </row>
    <row r="868" spans="1:27" x14ac:dyDescent="0.45">
      <c r="A868">
        <v>10226</v>
      </c>
      <c r="B868">
        <v>24</v>
      </c>
      <c r="C868" s="27">
        <v>100</v>
      </c>
      <c r="D868">
        <v>5</v>
      </c>
      <c r="E868">
        <v>3231.36</v>
      </c>
      <c r="F868" s="9">
        <f t="shared" si="26"/>
        <v>38043</v>
      </c>
      <c r="G868" s="1">
        <v>38043</v>
      </c>
      <c r="H868" t="s">
        <v>25</v>
      </c>
      <c r="I868">
        <v>1</v>
      </c>
      <c r="J868">
        <v>2</v>
      </c>
      <c r="K868">
        <v>2004</v>
      </c>
      <c r="L868" t="s">
        <v>181</v>
      </c>
      <c r="M868">
        <v>132</v>
      </c>
      <c r="N868" t="s">
        <v>595</v>
      </c>
      <c r="O868" t="s">
        <v>362</v>
      </c>
      <c r="P868">
        <v>7605558146</v>
      </c>
      <c r="Q868" t="s">
        <v>363</v>
      </c>
      <c r="S868" t="s">
        <v>364</v>
      </c>
      <c r="T868" t="s">
        <v>55</v>
      </c>
      <c r="U868">
        <v>91217</v>
      </c>
      <c r="V868" t="s">
        <v>32</v>
      </c>
      <c r="W868" t="s">
        <v>33</v>
      </c>
      <c r="X868" t="s">
        <v>237</v>
      </c>
      <c r="Y868" t="s">
        <v>276</v>
      </c>
      <c r="Z868" t="s">
        <v>51</v>
      </c>
      <c r="AA868" t="str">
        <f t="shared" si="27"/>
        <v>Thompson Valarie</v>
      </c>
    </row>
    <row r="869" spans="1:27" x14ac:dyDescent="0.45">
      <c r="A869">
        <v>10241</v>
      </c>
      <c r="B869">
        <v>44</v>
      </c>
      <c r="C869" s="27">
        <v>100</v>
      </c>
      <c r="D869">
        <v>12</v>
      </c>
      <c r="E869">
        <v>6853.44</v>
      </c>
      <c r="F869" s="9">
        <f t="shared" si="26"/>
        <v>38090</v>
      </c>
      <c r="G869" s="1">
        <v>38090</v>
      </c>
      <c r="H869" t="s">
        <v>25</v>
      </c>
      <c r="I869">
        <v>2</v>
      </c>
      <c r="J869">
        <v>4</v>
      </c>
      <c r="K869">
        <v>2004</v>
      </c>
      <c r="L869" t="s">
        <v>181</v>
      </c>
      <c r="M869">
        <v>132</v>
      </c>
      <c r="N869" t="s">
        <v>595</v>
      </c>
      <c r="O869" t="s">
        <v>531</v>
      </c>
      <c r="P869" t="s">
        <v>532</v>
      </c>
      <c r="Q869" t="s">
        <v>533</v>
      </c>
      <c r="S869" t="s">
        <v>534</v>
      </c>
      <c r="U869">
        <v>67000</v>
      </c>
      <c r="V869" t="s">
        <v>41</v>
      </c>
      <c r="W869" t="s">
        <v>42</v>
      </c>
      <c r="X869" t="s">
        <v>535</v>
      </c>
      <c r="Y869" t="s">
        <v>536</v>
      </c>
      <c r="Z869" t="s">
        <v>51</v>
      </c>
      <c r="AA869" t="str">
        <f t="shared" si="27"/>
        <v>Citeaux Frederique</v>
      </c>
    </row>
    <row r="870" spans="1:27" x14ac:dyDescent="0.45">
      <c r="A870">
        <v>10253</v>
      </c>
      <c r="B870">
        <v>37</v>
      </c>
      <c r="C870" s="27">
        <v>100</v>
      </c>
      <c r="D870">
        <v>2</v>
      </c>
      <c r="E870">
        <v>5177.04</v>
      </c>
      <c r="F870" s="9">
        <f t="shared" si="26"/>
        <v>38139</v>
      </c>
      <c r="G870" s="1">
        <v>38139</v>
      </c>
      <c r="H870" t="s">
        <v>339</v>
      </c>
      <c r="I870">
        <v>2</v>
      </c>
      <c r="J870">
        <v>6</v>
      </c>
      <c r="K870">
        <v>2004</v>
      </c>
      <c r="L870" t="s">
        <v>181</v>
      </c>
      <c r="M870">
        <v>132</v>
      </c>
      <c r="N870" t="s">
        <v>595</v>
      </c>
      <c r="O870" t="s">
        <v>165</v>
      </c>
      <c r="P870" t="s">
        <v>166</v>
      </c>
      <c r="Q870" t="s">
        <v>167</v>
      </c>
      <c r="S870" t="s">
        <v>168</v>
      </c>
      <c r="U870" t="s">
        <v>169</v>
      </c>
      <c r="V870" t="s">
        <v>170</v>
      </c>
      <c r="W870" t="s">
        <v>42</v>
      </c>
      <c r="X870" t="s">
        <v>171</v>
      </c>
      <c r="Y870" t="s">
        <v>172</v>
      </c>
      <c r="Z870" t="s">
        <v>51</v>
      </c>
      <c r="AA870" t="str">
        <f t="shared" si="27"/>
        <v>Devon Elizabeth</v>
      </c>
    </row>
    <row r="871" spans="1:27" x14ac:dyDescent="0.45">
      <c r="A871">
        <v>10266</v>
      </c>
      <c r="B871">
        <v>20</v>
      </c>
      <c r="C871" s="27">
        <v>100</v>
      </c>
      <c r="D871">
        <v>3</v>
      </c>
      <c r="E871">
        <v>2824.8</v>
      </c>
      <c r="F871" s="9">
        <f t="shared" si="26"/>
        <v>38174</v>
      </c>
      <c r="G871" s="1">
        <v>38174</v>
      </c>
      <c r="H871" t="s">
        <v>25</v>
      </c>
      <c r="I871">
        <v>3</v>
      </c>
      <c r="J871">
        <v>7</v>
      </c>
      <c r="K871">
        <v>2004</v>
      </c>
      <c r="L871" t="s">
        <v>181</v>
      </c>
      <c r="M871">
        <v>132</v>
      </c>
      <c r="N871" t="s">
        <v>595</v>
      </c>
      <c r="O871" t="s">
        <v>452</v>
      </c>
      <c r="P871" t="s">
        <v>453</v>
      </c>
      <c r="Q871" t="s">
        <v>454</v>
      </c>
      <c r="S871" t="s">
        <v>455</v>
      </c>
      <c r="U871">
        <v>42100</v>
      </c>
      <c r="V871" t="s">
        <v>258</v>
      </c>
      <c r="W871" t="s">
        <v>42</v>
      </c>
      <c r="X871" t="s">
        <v>456</v>
      </c>
      <c r="Y871" t="s">
        <v>457</v>
      </c>
      <c r="Z871" t="s">
        <v>36</v>
      </c>
      <c r="AA871" t="str">
        <f t="shared" si="27"/>
        <v>Moroni Maurizio</v>
      </c>
    </row>
    <row r="872" spans="1:27" x14ac:dyDescent="0.45">
      <c r="A872">
        <v>10278</v>
      </c>
      <c r="B872">
        <v>39</v>
      </c>
      <c r="C872" s="27">
        <v>100</v>
      </c>
      <c r="D872">
        <v>3</v>
      </c>
      <c r="E872">
        <v>4324.32</v>
      </c>
      <c r="F872" s="9">
        <f t="shared" si="26"/>
        <v>38205</v>
      </c>
      <c r="G872" s="1">
        <v>38205</v>
      </c>
      <c r="H872" t="s">
        <v>25</v>
      </c>
      <c r="I872">
        <v>3</v>
      </c>
      <c r="J872">
        <v>8</v>
      </c>
      <c r="K872">
        <v>2004</v>
      </c>
      <c r="L872" t="s">
        <v>181</v>
      </c>
      <c r="M872">
        <v>132</v>
      </c>
      <c r="N872" t="s">
        <v>595</v>
      </c>
      <c r="O872" t="s">
        <v>539</v>
      </c>
      <c r="P872">
        <v>7025551838</v>
      </c>
      <c r="Q872" t="s">
        <v>540</v>
      </c>
      <c r="S872" t="s">
        <v>541</v>
      </c>
      <c r="T872" t="s">
        <v>542</v>
      </c>
      <c r="U872">
        <v>83030</v>
      </c>
      <c r="V872" t="s">
        <v>32</v>
      </c>
      <c r="W872" t="s">
        <v>33</v>
      </c>
      <c r="X872" t="s">
        <v>113</v>
      </c>
      <c r="Y872" t="s">
        <v>400</v>
      </c>
      <c r="Z872" t="s">
        <v>51</v>
      </c>
      <c r="AA872" t="str">
        <f t="shared" si="27"/>
        <v>King Sue</v>
      </c>
    </row>
    <row r="873" spans="1:27" x14ac:dyDescent="0.45">
      <c r="A873">
        <v>10287</v>
      </c>
      <c r="B873">
        <v>44</v>
      </c>
      <c r="C873" s="27">
        <v>100</v>
      </c>
      <c r="D873">
        <v>1</v>
      </c>
      <c r="E873">
        <v>5052.96</v>
      </c>
      <c r="F873" s="9">
        <f t="shared" si="26"/>
        <v>38229</v>
      </c>
      <c r="G873" s="1">
        <v>38229</v>
      </c>
      <c r="H873" t="s">
        <v>25</v>
      </c>
      <c r="I873">
        <v>3</v>
      </c>
      <c r="J873">
        <v>8</v>
      </c>
      <c r="K873">
        <v>2004</v>
      </c>
      <c r="L873" t="s">
        <v>181</v>
      </c>
      <c r="M873">
        <v>132</v>
      </c>
      <c r="N873" t="s">
        <v>595</v>
      </c>
      <c r="O873" t="s">
        <v>446</v>
      </c>
      <c r="P873" t="s">
        <v>447</v>
      </c>
      <c r="Q873" t="s">
        <v>448</v>
      </c>
      <c r="S873" t="s">
        <v>449</v>
      </c>
      <c r="U873">
        <v>1203</v>
      </c>
      <c r="V873" t="s">
        <v>450</v>
      </c>
      <c r="W873" t="s">
        <v>42</v>
      </c>
      <c r="X873" t="s">
        <v>451</v>
      </c>
      <c r="Y873" t="s">
        <v>103</v>
      </c>
      <c r="Z873" t="s">
        <v>51</v>
      </c>
      <c r="AA873" t="str">
        <f t="shared" si="27"/>
        <v>Holz Michael</v>
      </c>
    </row>
    <row r="874" spans="1:27" x14ac:dyDescent="0.45">
      <c r="A874">
        <v>10301</v>
      </c>
      <c r="B874">
        <v>22</v>
      </c>
      <c r="C874" s="27">
        <v>100</v>
      </c>
      <c r="D874">
        <v>5</v>
      </c>
      <c r="E874">
        <v>3223.44</v>
      </c>
      <c r="F874" s="9">
        <f t="shared" si="26"/>
        <v>37899</v>
      </c>
      <c r="G874" s="1">
        <v>37899</v>
      </c>
      <c r="H874" t="s">
        <v>25</v>
      </c>
      <c r="I874">
        <v>4</v>
      </c>
      <c r="J874">
        <v>10</v>
      </c>
      <c r="K874">
        <v>2003</v>
      </c>
      <c r="L874" t="s">
        <v>181</v>
      </c>
      <c r="M874">
        <v>132</v>
      </c>
      <c r="N874" t="s">
        <v>595</v>
      </c>
      <c r="O874" t="s">
        <v>543</v>
      </c>
      <c r="P874" t="s">
        <v>544</v>
      </c>
      <c r="Q874" t="s">
        <v>545</v>
      </c>
      <c r="S874" t="s">
        <v>546</v>
      </c>
      <c r="U874" t="s">
        <v>547</v>
      </c>
      <c r="V874" t="s">
        <v>78</v>
      </c>
      <c r="W874" t="s">
        <v>42</v>
      </c>
      <c r="X874" t="s">
        <v>548</v>
      </c>
      <c r="Y874" t="s">
        <v>549</v>
      </c>
      <c r="Z874" t="s">
        <v>51</v>
      </c>
      <c r="AA874" t="str">
        <f t="shared" si="27"/>
        <v>Klaeboe Jan</v>
      </c>
    </row>
    <row r="875" spans="1:27" x14ac:dyDescent="0.45">
      <c r="A875">
        <v>10311</v>
      </c>
      <c r="B875">
        <v>43</v>
      </c>
      <c r="C875" s="27">
        <v>100</v>
      </c>
      <c r="D875">
        <v>10</v>
      </c>
      <c r="E875">
        <v>5278.68</v>
      </c>
      <c r="F875" s="9">
        <f t="shared" si="26"/>
        <v>38276</v>
      </c>
      <c r="G875" s="1">
        <v>38276</v>
      </c>
      <c r="H875" t="s">
        <v>25</v>
      </c>
      <c r="I875">
        <v>4</v>
      </c>
      <c r="J875">
        <v>10</v>
      </c>
      <c r="K875">
        <v>2004</v>
      </c>
      <c r="L875" t="s">
        <v>181</v>
      </c>
      <c r="M875">
        <v>132</v>
      </c>
      <c r="N875" t="s">
        <v>595</v>
      </c>
      <c r="O875" t="s">
        <v>174</v>
      </c>
      <c r="P875" t="s">
        <v>175</v>
      </c>
      <c r="Q875" t="s">
        <v>176</v>
      </c>
      <c r="S875" t="s">
        <v>177</v>
      </c>
      <c r="U875">
        <v>28034</v>
      </c>
      <c r="V875" t="s">
        <v>178</v>
      </c>
      <c r="W875" t="s">
        <v>42</v>
      </c>
      <c r="X875" t="s">
        <v>179</v>
      </c>
      <c r="Y875" t="s">
        <v>180</v>
      </c>
      <c r="Z875" t="s">
        <v>51</v>
      </c>
      <c r="AA875" t="str">
        <f t="shared" si="27"/>
        <v>Freyre Diego</v>
      </c>
    </row>
    <row r="876" spans="1:27" x14ac:dyDescent="0.45">
      <c r="A876">
        <v>10321</v>
      </c>
      <c r="B876">
        <v>27</v>
      </c>
      <c r="C876" s="27">
        <v>100</v>
      </c>
      <c r="D876">
        <v>7</v>
      </c>
      <c r="E876">
        <v>2851.2</v>
      </c>
      <c r="F876" s="9">
        <f t="shared" si="26"/>
        <v>38295</v>
      </c>
      <c r="G876" s="1">
        <v>38295</v>
      </c>
      <c r="H876" t="s">
        <v>25</v>
      </c>
      <c r="I876">
        <v>4</v>
      </c>
      <c r="J876">
        <v>11</v>
      </c>
      <c r="K876">
        <v>2004</v>
      </c>
      <c r="L876" t="s">
        <v>181</v>
      </c>
      <c r="M876">
        <v>132</v>
      </c>
      <c r="N876" t="s">
        <v>595</v>
      </c>
      <c r="O876" t="s">
        <v>160</v>
      </c>
      <c r="P876">
        <v>5085552555</v>
      </c>
      <c r="Q876" t="s">
        <v>161</v>
      </c>
      <c r="S876" t="s">
        <v>162</v>
      </c>
      <c r="T876" t="s">
        <v>123</v>
      </c>
      <c r="U876">
        <v>50553</v>
      </c>
      <c r="V876" t="s">
        <v>32</v>
      </c>
      <c r="W876" t="s">
        <v>33</v>
      </c>
      <c r="X876" t="s">
        <v>163</v>
      </c>
      <c r="Y876" t="s">
        <v>164</v>
      </c>
      <c r="Z876" t="s">
        <v>36</v>
      </c>
      <c r="AA876" t="str">
        <f t="shared" si="27"/>
        <v>Benitez Violeta</v>
      </c>
    </row>
    <row r="877" spans="1:27" x14ac:dyDescent="0.45">
      <c r="A877">
        <v>10331</v>
      </c>
      <c r="B877">
        <v>26</v>
      </c>
      <c r="C877" s="27">
        <v>64.900000000000006</v>
      </c>
      <c r="D877">
        <v>10</v>
      </c>
      <c r="E877">
        <v>1687.4</v>
      </c>
      <c r="F877" s="9">
        <f t="shared" si="26"/>
        <v>38308</v>
      </c>
      <c r="G877" s="1">
        <v>38308</v>
      </c>
      <c r="H877" t="s">
        <v>25</v>
      </c>
      <c r="I877">
        <v>4</v>
      </c>
      <c r="J877">
        <v>11</v>
      </c>
      <c r="K877">
        <v>2004</v>
      </c>
      <c r="L877" t="s">
        <v>181</v>
      </c>
      <c r="M877">
        <v>132</v>
      </c>
      <c r="N877" t="s">
        <v>595</v>
      </c>
      <c r="O877" t="s">
        <v>309</v>
      </c>
      <c r="P877">
        <v>2155559857</v>
      </c>
      <c r="Q877" t="s">
        <v>310</v>
      </c>
      <c r="S877" t="s">
        <v>216</v>
      </c>
      <c r="T877" t="s">
        <v>142</v>
      </c>
      <c r="U877">
        <v>71270</v>
      </c>
      <c r="V877" t="s">
        <v>32</v>
      </c>
      <c r="W877" t="s">
        <v>33</v>
      </c>
      <c r="X877" t="s">
        <v>124</v>
      </c>
      <c r="Y877" t="s">
        <v>311</v>
      </c>
      <c r="Z877" t="s">
        <v>36</v>
      </c>
      <c r="AA877" t="str">
        <f t="shared" si="27"/>
        <v>Hernandez Rosa</v>
      </c>
    </row>
    <row r="878" spans="1:27" x14ac:dyDescent="0.45">
      <c r="A878">
        <v>10343</v>
      </c>
      <c r="B878">
        <v>25</v>
      </c>
      <c r="C878" s="27">
        <v>52.32</v>
      </c>
      <c r="D878">
        <v>3</v>
      </c>
      <c r="E878">
        <v>1308</v>
      </c>
      <c r="F878" s="9">
        <f t="shared" si="26"/>
        <v>38315</v>
      </c>
      <c r="G878" s="1">
        <v>38315</v>
      </c>
      <c r="H878" t="s">
        <v>25</v>
      </c>
      <c r="I878">
        <v>4</v>
      </c>
      <c r="J878">
        <v>11</v>
      </c>
      <c r="K878">
        <v>2004</v>
      </c>
      <c r="L878" t="s">
        <v>181</v>
      </c>
      <c r="M878">
        <v>132</v>
      </c>
      <c r="N878" t="s">
        <v>595</v>
      </c>
      <c r="O878" t="s">
        <v>37</v>
      </c>
      <c r="P878" t="s">
        <v>38</v>
      </c>
      <c r="Q878" t="s">
        <v>39</v>
      </c>
      <c r="S878" t="s">
        <v>40</v>
      </c>
      <c r="U878">
        <v>51100</v>
      </c>
      <c r="V878" t="s">
        <v>41</v>
      </c>
      <c r="W878" t="s">
        <v>42</v>
      </c>
      <c r="X878" t="s">
        <v>43</v>
      </c>
      <c r="Y878" t="s">
        <v>44</v>
      </c>
      <c r="Z878" t="s">
        <v>36</v>
      </c>
      <c r="AA878" t="str">
        <f t="shared" si="27"/>
        <v>Henriot Paul</v>
      </c>
    </row>
    <row r="879" spans="1:27" x14ac:dyDescent="0.45">
      <c r="A879">
        <v>10366</v>
      </c>
      <c r="B879">
        <v>49</v>
      </c>
      <c r="C879" s="27">
        <v>100</v>
      </c>
      <c r="D879">
        <v>2</v>
      </c>
      <c r="E879">
        <v>6144.6</v>
      </c>
      <c r="F879" s="9">
        <f t="shared" si="26"/>
        <v>38362</v>
      </c>
      <c r="G879" s="1">
        <v>38362</v>
      </c>
      <c r="H879" t="s">
        <v>25</v>
      </c>
      <c r="I879">
        <v>1</v>
      </c>
      <c r="J879">
        <v>1</v>
      </c>
      <c r="K879">
        <v>2005</v>
      </c>
      <c r="L879" t="s">
        <v>181</v>
      </c>
      <c r="M879">
        <v>132</v>
      </c>
      <c r="N879" t="s">
        <v>595</v>
      </c>
      <c r="O879" t="s">
        <v>577</v>
      </c>
      <c r="P879" t="s">
        <v>578</v>
      </c>
      <c r="Q879" t="s">
        <v>579</v>
      </c>
      <c r="S879" t="s">
        <v>580</v>
      </c>
      <c r="U879" t="s">
        <v>581</v>
      </c>
      <c r="V879" t="s">
        <v>370</v>
      </c>
      <c r="W879" t="s">
        <v>42</v>
      </c>
      <c r="X879" t="s">
        <v>582</v>
      </c>
      <c r="Y879" t="s">
        <v>583</v>
      </c>
      <c r="Z879" t="s">
        <v>51</v>
      </c>
      <c r="AA879" t="str">
        <f t="shared" si="27"/>
        <v>Cartrain Pascale</v>
      </c>
    </row>
    <row r="880" spans="1:27" x14ac:dyDescent="0.45">
      <c r="A880">
        <v>10379</v>
      </c>
      <c r="B880">
        <v>29</v>
      </c>
      <c r="C880" s="27">
        <v>100</v>
      </c>
      <c r="D880">
        <v>5</v>
      </c>
      <c r="E880">
        <v>5127.2</v>
      </c>
      <c r="F880" s="9">
        <f t="shared" si="26"/>
        <v>38393</v>
      </c>
      <c r="G880" s="1">
        <v>38393</v>
      </c>
      <c r="H880" t="s">
        <v>25</v>
      </c>
      <c r="I880">
        <v>1</v>
      </c>
      <c r="J880">
        <v>2</v>
      </c>
      <c r="K880">
        <v>2005</v>
      </c>
      <c r="L880" t="s">
        <v>181</v>
      </c>
      <c r="M880">
        <v>132</v>
      </c>
      <c r="N880" t="s">
        <v>595</v>
      </c>
      <c r="O880" t="s">
        <v>174</v>
      </c>
      <c r="P880" t="s">
        <v>175</v>
      </c>
      <c r="Q880" t="s">
        <v>176</v>
      </c>
      <c r="S880" t="s">
        <v>177</v>
      </c>
      <c r="U880">
        <v>28034</v>
      </c>
      <c r="V880" t="s">
        <v>178</v>
      </c>
      <c r="W880" t="s">
        <v>42</v>
      </c>
      <c r="X880" t="s">
        <v>179</v>
      </c>
      <c r="Y880" t="s">
        <v>180</v>
      </c>
      <c r="Z880" t="s">
        <v>51</v>
      </c>
      <c r="AA880" t="str">
        <f t="shared" si="27"/>
        <v>Freyre Diego</v>
      </c>
    </row>
    <row r="881" spans="1:27" x14ac:dyDescent="0.45">
      <c r="A881">
        <v>10407</v>
      </c>
      <c r="B881">
        <v>41</v>
      </c>
      <c r="C881" s="27">
        <v>100</v>
      </c>
      <c r="D881">
        <v>12</v>
      </c>
      <c r="E881">
        <v>6386.16</v>
      </c>
      <c r="F881" s="9">
        <f t="shared" si="26"/>
        <v>38464</v>
      </c>
      <c r="G881" s="1">
        <v>38464</v>
      </c>
      <c r="H881" t="s">
        <v>401</v>
      </c>
      <c r="I881">
        <v>2</v>
      </c>
      <c r="J881">
        <v>4</v>
      </c>
      <c r="K881">
        <v>2005</v>
      </c>
      <c r="L881" t="s">
        <v>181</v>
      </c>
      <c r="M881">
        <v>132</v>
      </c>
      <c r="N881" t="s">
        <v>595</v>
      </c>
      <c r="O881" t="s">
        <v>397</v>
      </c>
      <c r="P881">
        <v>4085553659</v>
      </c>
      <c r="Q881" t="s">
        <v>398</v>
      </c>
      <c r="S881" t="s">
        <v>399</v>
      </c>
      <c r="T881" t="s">
        <v>55</v>
      </c>
      <c r="U881">
        <v>94217</v>
      </c>
      <c r="V881" t="s">
        <v>32</v>
      </c>
      <c r="W881" t="s">
        <v>33</v>
      </c>
      <c r="X881" t="s">
        <v>102</v>
      </c>
      <c r="Y881" t="s">
        <v>400</v>
      </c>
      <c r="Z881" t="s">
        <v>51</v>
      </c>
      <c r="AA881" t="str">
        <f t="shared" si="27"/>
        <v>Frick Sue</v>
      </c>
    </row>
    <row r="882" spans="1:27" x14ac:dyDescent="0.45">
      <c r="A882">
        <v>10419</v>
      </c>
      <c r="B882">
        <v>55</v>
      </c>
      <c r="C882" s="27">
        <v>100</v>
      </c>
      <c r="D882">
        <v>2</v>
      </c>
      <c r="E882">
        <v>7695.6</v>
      </c>
      <c r="F882" s="9">
        <f t="shared" si="26"/>
        <v>38489</v>
      </c>
      <c r="G882" s="1">
        <v>38489</v>
      </c>
      <c r="H882" t="s">
        <v>25</v>
      </c>
      <c r="I882">
        <v>2</v>
      </c>
      <c r="J882">
        <v>5</v>
      </c>
      <c r="K882">
        <v>2005</v>
      </c>
      <c r="L882" t="s">
        <v>181</v>
      </c>
      <c r="M882">
        <v>132</v>
      </c>
      <c r="N882" t="s">
        <v>595</v>
      </c>
      <c r="O882" t="s">
        <v>144</v>
      </c>
      <c r="P882" t="s">
        <v>145</v>
      </c>
      <c r="Q882" t="s">
        <v>146</v>
      </c>
      <c r="S882" t="s">
        <v>147</v>
      </c>
      <c r="U882">
        <v>5020</v>
      </c>
      <c r="V882" t="s">
        <v>148</v>
      </c>
      <c r="W882" t="s">
        <v>42</v>
      </c>
      <c r="X882" t="s">
        <v>149</v>
      </c>
      <c r="Y882" t="s">
        <v>150</v>
      </c>
      <c r="Z882" t="s">
        <v>151</v>
      </c>
      <c r="AA882" t="str">
        <f t="shared" si="27"/>
        <v>Pipps Georg</v>
      </c>
    </row>
    <row r="883" spans="1:27" x14ac:dyDescent="0.45">
      <c r="A883">
        <v>10103</v>
      </c>
      <c r="B883">
        <v>27</v>
      </c>
      <c r="C883" s="27">
        <v>83.07</v>
      </c>
      <c r="D883">
        <v>12</v>
      </c>
      <c r="E883">
        <v>2242.89</v>
      </c>
      <c r="F883" s="9">
        <f t="shared" si="26"/>
        <v>37650</v>
      </c>
      <c r="G883" s="1">
        <v>37650</v>
      </c>
      <c r="H883" t="s">
        <v>25</v>
      </c>
      <c r="I883">
        <v>1</v>
      </c>
      <c r="J883">
        <v>1</v>
      </c>
      <c r="K883">
        <v>2003</v>
      </c>
      <c r="L883" t="s">
        <v>550</v>
      </c>
      <c r="M883">
        <v>101</v>
      </c>
      <c r="N883" t="s">
        <v>596</v>
      </c>
      <c r="O883" t="s">
        <v>133</v>
      </c>
      <c r="P883" t="s">
        <v>134</v>
      </c>
      <c r="Q883" t="s">
        <v>135</v>
      </c>
      <c r="S883" t="s">
        <v>136</v>
      </c>
      <c r="U883">
        <v>4110</v>
      </c>
      <c r="V883" t="s">
        <v>78</v>
      </c>
      <c r="W883" t="s">
        <v>42</v>
      </c>
      <c r="X883" t="s">
        <v>137</v>
      </c>
      <c r="Y883" t="s">
        <v>138</v>
      </c>
      <c r="Z883" t="s">
        <v>36</v>
      </c>
      <c r="AA883" t="str">
        <f t="shared" si="27"/>
        <v>Bergulfsen Jonas</v>
      </c>
    </row>
    <row r="884" spans="1:27" x14ac:dyDescent="0.45">
      <c r="A884">
        <v>10112</v>
      </c>
      <c r="B884">
        <v>23</v>
      </c>
      <c r="C884" s="27">
        <v>100</v>
      </c>
      <c r="D884">
        <v>2</v>
      </c>
      <c r="E884">
        <v>2539.89</v>
      </c>
      <c r="F884" s="9">
        <f t="shared" si="26"/>
        <v>37704</v>
      </c>
      <c r="G884" s="1">
        <v>37704</v>
      </c>
      <c r="H884" t="s">
        <v>25</v>
      </c>
      <c r="I884">
        <v>1</v>
      </c>
      <c r="J884">
        <v>3</v>
      </c>
      <c r="K884">
        <v>2003</v>
      </c>
      <c r="L884" t="s">
        <v>550</v>
      </c>
      <c r="M884">
        <v>101</v>
      </c>
      <c r="N884" t="s">
        <v>596</v>
      </c>
      <c r="O884" t="s">
        <v>183</v>
      </c>
      <c r="P884" t="s">
        <v>184</v>
      </c>
      <c r="Q884" t="s">
        <v>185</v>
      </c>
      <c r="S884" t="s">
        <v>186</v>
      </c>
      <c r="U884" t="s">
        <v>187</v>
      </c>
      <c r="V884" t="s">
        <v>188</v>
      </c>
      <c r="W884" t="s">
        <v>42</v>
      </c>
      <c r="X884" t="s">
        <v>189</v>
      </c>
      <c r="Y884" t="s">
        <v>190</v>
      </c>
      <c r="Z884" t="s">
        <v>36</v>
      </c>
      <c r="AA884" t="str">
        <f t="shared" si="27"/>
        <v>Berglund Christina</v>
      </c>
    </row>
    <row r="885" spans="1:27" x14ac:dyDescent="0.45">
      <c r="A885">
        <v>10126</v>
      </c>
      <c r="B885">
        <v>31</v>
      </c>
      <c r="C885" s="27">
        <v>90.17</v>
      </c>
      <c r="D885">
        <v>12</v>
      </c>
      <c r="E885">
        <v>2795.27</v>
      </c>
      <c r="F885" s="9">
        <f t="shared" si="26"/>
        <v>37769</v>
      </c>
      <c r="G885" s="1">
        <v>37769</v>
      </c>
      <c r="H885" t="s">
        <v>25</v>
      </c>
      <c r="I885">
        <v>2</v>
      </c>
      <c r="J885">
        <v>5</v>
      </c>
      <c r="K885">
        <v>2003</v>
      </c>
      <c r="L885" t="s">
        <v>550</v>
      </c>
      <c r="M885">
        <v>101</v>
      </c>
      <c r="N885" t="s">
        <v>596</v>
      </c>
      <c r="O885" t="s">
        <v>191</v>
      </c>
      <c r="P885" t="s">
        <v>192</v>
      </c>
      <c r="Q885" t="s">
        <v>193</v>
      </c>
      <c r="S885" t="s">
        <v>177</v>
      </c>
      <c r="U885">
        <v>28023</v>
      </c>
      <c r="V885" t="s">
        <v>178</v>
      </c>
      <c r="W885" t="s">
        <v>42</v>
      </c>
      <c r="X885" t="s">
        <v>194</v>
      </c>
      <c r="Y885" t="s">
        <v>195</v>
      </c>
      <c r="Z885" t="s">
        <v>36</v>
      </c>
      <c r="AA885" t="str">
        <f t="shared" si="27"/>
        <v>Sommer Mart¡n</v>
      </c>
    </row>
    <row r="886" spans="1:27" x14ac:dyDescent="0.45">
      <c r="A886">
        <v>10139</v>
      </c>
      <c r="B886">
        <v>46</v>
      </c>
      <c r="C886" s="27">
        <v>100</v>
      </c>
      <c r="D886">
        <v>1</v>
      </c>
      <c r="E886">
        <v>5545.76</v>
      </c>
      <c r="F886" s="9">
        <f t="shared" si="26"/>
        <v>37818</v>
      </c>
      <c r="G886" s="1">
        <v>37818</v>
      </c>
      <c r="H886" t="s">
        <v>25</v>
      </c>
      <c r="I886">
        <v>3</v>
      </c>
      <c r="J886">
        <v>7</v>
      </c>
      <c r="K886">
        <v>2003</v>
      </c>
      <c r="L886" t="s">
        <v>550</v>
      </c>
      <c r="M886">
        <v>101</v>
      </c>
      <c r="N886" t="s">
        <v>596</v>
      </c>
      <c r="O886" t="s">
        <v>152</v>
      </c>
      <c r="P886" t="s">
        <v>153</v>
      </c>
      <c r="Q886" t="s">
        <v>154</v>
      </c>
      <c r="R886" t="s">
        <v>155</v>
      </c>
      <c r="S886" t="s">
        <v>156</v>
      </c>
      <c r="T886" t="s">
        <v>157</v>
      </c>
      <c r="U886">
        <v>2067</v>
      </c>
      <c r="V886" t="s">
        <v>95</v>
      </c>
      <c r="W886" t="s">
        <v>96</v>
      </c>
      <c r="X886" t="s">
        <v>158</v>
      </c>
      <c r="Y886" t="s">
        <v>159</v>
      </c>
      <c r="Z886" t="s">
        <v>51</v>
      </c>
      <c r="AA886" t="str">
        <f t="shared" si="27"/>
        <v>Huxley Adrian</v>
      </c>
    </row>
    <row r="887" spans="1:27" x14ac:dyDescent="0.45">
      <c r="A887">
        <v>10150</v>
      </c>
      <c r="B887">
        <v>47</v>
      </c>
      <c r="C887" s="27">
        <v>91.18</v>
      </c>
      <c r="D887">
        <v>9</v>
      </c>
      <c r="E887">
        <v>4285.46</v>
      </c>
      <c r="F887" s="9">
        <f t="shared" si="26"/>
        <v>37883</v>
      </c>
      <c r="G887" s="1">
        <v>37883</v>
      </c>
      <c r="H887" t="s">
        <v>25</v>
      </c>
      <c r="I887">
        <v>3</v>
      </c>
      <c r="J887">
        <v>9</v>
      </c>
      <c r="K887">
        <v>2003</v>
      </c>
      <c r="L887" t="s">
        <v>550</v>
      </c>
      <c r="M887">
        <v>101</v>
      </c>
      <c r="N887" t="s">
        <v>596</v>
      </c>
      <c r="O887" t="s">
        <v>196</v>
      </c>
      <c r="P887" t="s">
        <v>197</v>
      </c>
      <c r="Q887" t="s">
        <v>198</v>
      </c>
      <c r="S887" t="s">
        <v>199</v>
      </c>
      <c r="U887">
        <v>79903</v>
      </c>
      <c r="V887" t="s">
        <v>199</v>
      </c>
      <c r="W887" t="s">
        <v>200</v>
      </c>
      <c r="X887" t="s">
        <v>201</v>
      </c>
      <c r="Y887" t="s">
        <v>202</v>
      </c>
      <c r="Z887" t="s">
        <v>51</v>
      </c>
      <c r="AA887" t="str">
        <f t="shared" si="27"/>
        <v>Natividad Eric</v>
      </c>
    </row>
    <row r="888" spans="1:27" x14ac:dyDescent="0.45">
      <c r="A888">
        <v>10163</v>
      </c>
      <c r="B888">
        <v>31</v>
      </c>
      <c r="C888" s="27">
        <v>100</v>
      </c>
      <c r="D888">
        <v>2</v>
      </c>
      <c r="E888">
        <v>3329.09</v>
      </c>
      <c r="F888" s="9">
        <f t="shared" si="26"/>
        <v>37914</v>
      </c>
      <c r="G888" s="1">
        <v>37914</v>
      </c>
      <c r="H888" t="s">
        <v>25</v>
      </c>
      <c r="I888">
        <v>4</v>
      </c>
      <c r="J888">
        <v>10</v>
      </c>
      <c r="K888">
        <v>2003</v>
      </c>
      <c r="L888" t="s">
        <v>550</v>
      </c>
      <c r="M888">
        <v>101</v>
      </c>
      <c r="N888" t="s">
        <v>596</v>
      </c>
      <c r="O888" t="s">
        <v>203</v>
      </c>
      <c r="P888">
        <v>2125558493</v>
      </c>
      <c r="Q888" t="s">
        <v>204</v>
      </c>
      <c r="R888" t="s">
        <v>205</v>
      </c>
      <c r="S888" t="s">
        <v>30</v>
      </c>
      <c r="T888" t="s">
        <v>31</v>
      </c>
      <c r="U888">
        <v>10022</v>
      </c>
      <c r="V888" t="s">
        <v>32</v>
      </c>
      <c r="W888" t="s">
        <v>33</v>
      </c>
      <c r="X888" t="s">
        <v>124</v>
      </c>
      <c r="Y888" t="s">
        <v>206</v>
      </c>
      <c r="Z888" t="s">
        <v>51</v>
      </c>
      <c r="AA888" t="str">
        <f t="shared" si="27"/>
        <v>Hernandez Maria</v>
      </c>
    </row>
    <row r="889" spans="1:27" x14ac:dyDescent="0.45">
      <c r="A889">
        <v>10174</v>
      </c>
      <c r="B889">
        <v>46</v>
      </c>
      <c r="C889" s="27">
        <v>100</v>
      </c>
      <c r="D889">
        <v>5</v>
      </c>
      <c r="E889">
        <v>5592.22</v>
      </c>
      <c r="F889" s="9">
        <f t="shared" si="26"/>
        <v>37931</v>
      </c>
      <c r="G889" s="1">
        <v>37931</v>
      </c>
      <c r="H889" t="s">
        <v>25</v>
      </c>
      <c r="I889">
        <v>4</v>
      </c>
      <c r="J889">
        <v>11</v>
      </c>
      <c r="K889">
        <v>2003</v>
      </c>
      <c r="L889" t="s">
        <v>550</v>
      </c>
      <c r="M889">
        <v>101</v>
      </c>
      <c r="N889" t="s">
        <v>596</v>
      </c>
      <c r="O889" t="s">
        <v>207</v>
      </c>
      <c r="P889" t="s">
        <v>208</v>
      </c>
      <c r="Q889" t="s">
        <v>209</v>
      </c>
      <c r="S889" t="s">
        <v>210</v>
      </c>
      <c r="T889" t="s">
        <v>211</v>
      </c>
      <c r="U889">
        <v>4101</v>
      </c>
      <c r="V889" t="s">
        <v>95</v>
      </c>
      <c r="W889" t="s">
        <v>96</v>
      </c>
      <c r="X889" t="s">
        <v>212</v>
      </c>
      <c r="Y889" t="s">
        <v>213</v>
      </c>
      <c r="Z889" t="s">
        <v>51</v>
      </c>
      <c r="AA889" t="str">
        <f t="shared" si="27"/>
        <v>Calaghan Tony</v>
      </c>
    </row>
    <row r="890" spans="1:27" x14ac:dyDescent="0.45">
      <c r="A890">
        <v>10183</v>
      </c>
      <c r="B890">
        <v>37</v>
      </c>
      <c r="C890" s="27">
        <v>89.15</v>
      </c>
      <c r="D890">
        <v>9</v>
      </c>
      <c r="E890">
        <v>3298.55</v>
      </c>
      <c r="F890" s="9">
        <f t="shared" si="26"/>
        <v>37938</v>
      </c>
      <c r="G890" s="1">
        <v>37938</v>
      </c>
      <c r="H890" t="s">
        <v>25</v>
      </c>
      <c r="I890">
        <v>4</v>
      </c>
      <c r="J890">
        <v>11</v>
      </c>
      <c r="K890">
        <v>2003</v>
      </c>
      <c r="L890" t="s">
        <v>550</v>
      </c>
      <c r="M890">
        <v>101</v>
      </c>
      <c r="N890" t="s">
        <v>596</v>
      </c>
      <c r="O890" t="s">
        <v>214</v>
      </c>
      <c r="P890">
        <v>2155554695</v>
      </c>
      <c r="Q890" t="s">
        <v>215</v>
      </c>
      <c r="S890" t="s">
        <v>216</v>
      </c>
      <c r="T890" t="s">
        <v>142</v>
      </c>
      <c r="U890">
        <v>71270</v>
      </c>
      <c r="V890" t="s">
        <v>32</v>
      </c>
      <c r="W890" t="s">
        <v>33</v>
      </c>
      <c r="X890" t="s">
        <v>217</v>
      </c>
      <c r="Y890" t="s">
        <v>218</v>
      </c>
      <c r="Z890" t="s">
        <v>51</v>
      </c>
      <c r="AA890" t="str">
        <f t="shared" si="27"/>
        <v>Cervantes Francisca</v>
      </c>
    </row>
    <row r="891" spans="1:27" x14ac:dyDescent="0.45">
      <c r="A891">
        <v>10193</v>
      </c>
      <c r="B891">
        <v>28</v>
      </c>
      <c r="C891" s="27">
        <v>93.21</v>
      </c>
      <c r="D891">
        <v>1</v>
      </c>
      <c r="E891">
        <v>2609.88</v>
      </c>
      <c r="F891" s="9">
        <f t="shared" si="26"/>
        <v>37946</v>
      </c>
      <c r="G891" s="1">
        <v>37946</v>
      </c>
      <c r="H891" t="s">
        <v>25</v>
      </c>
      <c r="I891">
        <v>4</v>
      </c>
      <c r="J891">
        <v>11</v>
      </c>
      <c r="K891">
        <v>2003</v>
      </c>
      <c r="L891" t="s">
        <v>550</v>
      </c>
      <c r="M891">
        <v>101</v>
      </c>
      <c r="N891" t="s">
        <v>596</v>
      </c>
      <c r="O891" t="s">
        <v>558</v>
      </c>
      <c r="P891" t="s">
        <v>559</v>
      </c>
      <c r="Q891" t="s">
        <v>560</v>
      </c>
      <c r="S891" t="s">
        <v>561</v>
      </c>
      <c r="T891" t="s">
        <v>94</v>
      </c>
      <c r="U891">
        <v>3150</v>
      </c>
      <c r="V891" t="s">
        <v>95</v>
      </c>
      <c r="W891" t="s">
        <v>96</v>
      </c>
      <c r="X891" t="s">
        <v>562</v>
      </c>
      <c r="Y891" t="s">
        <v>563</v>
      </c>
      <c r="Z891" t="s">
        <v>36</v>
      </c>
      <c r="AA891" t="str">
        <f t="shared" si="27"/>
        <v>Connery Sean</v>
      </c>
    </row>
    <row r="892" spans="1:27" x14ac:dyDescent="0.45">
      <c r="A892">
        <v>10206</v>
      </c>
      <c r="B892">
        <v>37</v>
      </c>
      <c r="C892" s="27">
        <v>90.17</v>
      </c>
      <c r="D892">
        <v>7</v>
      </c>
      <c r="E892">
        <v>3336.29</v>
      </c>
      <c r="F892" s="9">
        <f t="shared" si="26"/>
        <v>37960</v>
      </c>
      <c r="G892" s="1">
        <v>37960</v>
      </c>
      <c r="H892" t="s">
        <v>25</v>
      </c>
      <c r="I892">
        <v>4</v>
      </c>
      <c r="J892">
        <v>12</v>
      </c>
      <c r="K892">
        <v>2003</v>
      </c>
      <c r="L892" t="s">
        <v>550</v>
      </c>
      <c r="M892">
        <v>101</v>
      </c>
      <c r="N892" t="s">
        <v>596</v>
      </c>
      <c r="O892" t="s">
        <v>225</v>
      </c>
      <c r="P892" t="s">
        <v>226</v>
      </c>
      <c r="Q892" t="s">
        <v>227</v>
      </c>
      <c r="S892" t="s">
        <v>228</v>
      </c>
      <c r="T892" t="s">
        <v>229</v>
      </c>
      <c r="U892" t="s">
        <v>230</v>
      </c>
      <c r="V892" t="s">
        <v>231</v>
      </c>
      <c r="W892" t="s">
        <v>33</v>
      </c>
      <c r="X892" t="s">
        <v>232</v>
      </c>
      <c r="Y892" t="s">
        <v>233</v>
      </c>
      <c r="Z892" t="s">
        <v>51</v>
      </c>
      <c r="AA892" t="str">
        <f t="shared" si="27"/>
        <v>Tannamuri Yoshi</v>
      </c>
    </row>
    <row r="893" spans="1:27" x14ac:dyDescent="0.45">
      <c r="A893">
        <v>10215</v>
      </c>
      <c r="B893">
        <v>49</v>
      </c>
      <c r="C893" s="27">
        <v>100</v>
      </c>
      <c r="D893">
        <v>4</v>
      </c>
      <c r="E893">
        <v>5510.05</v>
      </c>
      <c r="F893" s="9">
        <f t="shared" si="26"/>
        <v>38015</v>
      </c>
      <c r="G893" s="1">
        <v>38015</v>
      </c>
      <c r="H893" t="s">
        <v>25</v>
      </c>
      <c r="I893">
        <v>1</v>
      </c>
      <c r="J893">
        <v>1</v>
      </c>
      <c r="K893">
        <v>2004</v>
      </c>
      <c r="L893" t="s">
        <v>550</v>
      </c>
      <c r="M893">
        <v>101</v>
      </c>
      <c r="N893" t="s">
        <v>596</v>
      </c>
      <c r="O893" t="s">
        <v>234</v>
      </c>
      <c r="P893">
        <v>3105553722</v>
      </c>
      <c r="Q893" t="s">
        <v>235</v>
      </c>
      <c r="S893" t="s">
        <v>236</v>
      </c>
      <c r="T893" t="s">
        <v>55</v>
      </c>
      <c r="U893">
        <v>94019</v>
      </c>
      <c r="V893" t="s">
        <v>32</v>
      </c>
      <c r="W893" t="s">
        <v>33</v>
      </c>
      <c r="X893" t="s">
        <v>237</v>
      </c>
      <c r="Y893" t="s">
        <v>238</v>
      </c>
      <c r="Z893" t="s">
        <v>51</v>
      </c>
      <c r="AA893" t="str">
        <f t="shared" si="27"/>
        <v>Thompson Steve</v>
      </c>
    </row>
    <row r="894" spans="1:27" x14ac:dyDescent="0.45">
      <c r="A894">
        <v>10228</v>
      </c>
      <c r="B894">
        <v>24</v>
      </c>
      <c r="C894" s="27">
        <v>100</v>
      </c>
      <c r="D894">
        <v>3</v>
      </c>
      <c r="E894">
        <v>2504.4</v>
      </c>
      <c r="F894" s="9">
        <f t="shared" si="26"/>
        <v>38056</v>
      </c>
      <c r="G894" s="1">
        <v>38056</v>
      </c>
      <c r="H894" t="s">
        <v>25</v>
      </c>
      <c r="I894">
        <v>1</v>
      </c>
      <c r="J894">
        <v>3</v>
      </c>
      <c r="K894">
        <v>2004</v>
      </c>
      <c r="L894" t="s">
        <v>550</v>
      </c>
      <c r="M894">
        <v>101</v>
      </c>
      <c r="N894" t="s">
        <v>596</v>
      </c>
      <c r="O894" t="s">
        <v>239</v>
      </c>
      <c r="P894">
        <v>6175555555</v>
      </c>
      <c r="Q894" t="s">
        <v>240</v>
      </c>
      <c r="S894" t="s">
        <v>122</v>
      </c>
      <c r="T894" t="s">
        <v>123</v>
      </c>
      <c r="U894">
        <v>51247</v>
      </c>
      <c r="V894" t="s">
        <v>32</v>
      </c>
      <c r="W894" t="s">
        <v>33</v>
      </c>
      <c r="X894" t="s">
        <v>241</v>
      </c>
      <c r="Y894" t="s">
        <v>143</v>
      </c>
      <c r="Z894" t="s">
        <v>36</v>
      </c>
      <c r="AA894" t="str">
        <f t="shared" si="27"/>
        <v>Tseng Kyung</v>
      </c>
    </row>
    <row r="895" spans="1:27" x14ac:dyDescent="0.45">
      <c r="A895">
        <v>10244</v>
      </c>
      <c r="B895">
        <v>30</v>
      </c>
      <c r="C895" s="27">
        <v>100</v>
      </c>
      <c r="D895">
        <v>1</v>
      </c>
      <c r="E895">
        <v>3525.6</v>
      </c>
      <c r="F895" s="9">
        <f t="shared" si="26"/>
        <v>38106</v>
      </c>
      <c r="G895" s="1">
        <v>38106</v>
      </c>
      <c r="H895" t="s">
        <v>25</v>
      </c>
      <c r="I895">
        <v>2</v>
      </c>
      <c r="J895">
        <v>4</v>
      </c>
      <c r="K895">
        <v>2004</v>
      </c>
      <c r="L895" t="s">
        <v>550</v>
      </c>
      <c r="M895">
        <v>101</v>
      </c>
      <c r="N895" t="s">
        <v>596</v>
      </c>
      <c r="O895" t="s">
        <v>174</v>
      </c>
      <c r="P895" t="s">
        <v>175</v>
      </c>
      <c r="Q895" t="s">
        <v>176</v>
      </c>
      <c r="S895" t="s">
        <v>177</v>
      </c>
      <c r="U895">
        <v>28034</v>
      </c>
      <c r="V895" t="s">
        <v>178</v>
      </c>
      <c r="W895" t="s">
        <v>42</v>
      </c>
      <c r="X895" t="s">
        <v>179</v>
      </c>
      <c r="Y895" t="s">
        <v>180</v>
      </c>
      <c r="Z895" t="s">
        <v>51</v>
      </c>
      <c r="AA895" t="str">
        <f t="shared" si="27"/>
        <v>Freyre Diego</v>
      </c>
    </row>
    <row r="896" spans="1:27" x14ac:dyDescent="0.45">
      <c r="A896">
        <v>10257</v>
      </c>
      <c r="B896">
        <v>50</v>
      </c>
      <c r="C896" s="27">
        <v>88.14</v>
      </c>
      <c r="D896">
        <v>1</v>
      </c>
      <c r="E896">
        <v>4407</v>
      </c>
      <c r="F896" s="9">
        <f t="shared" si="26"/>
        <v>38152</v>
      </c>
      <c r="G896" s="1">
        <v>38152</v>
      </c>
      <c r="H896" t="s">
        <v>25</v>
      </c>
      <c r="I896">
        <v>2</v>
      </c>
      <c r="J896">
        <v>6</v>
      </c>
      <c r="K896">
        <v>2004</v>
      </c>
      <c r="L896" t="s">
        <v>550</v>
      </c>
      <c r="M896">
        <v>101</v>
      </c>
      <c r="N896" t="s">
        <v>596</v>
      </c>
      <c r="O896" t="s">
        <v>397</v>
      </c>
      <c r="P896">
        <v>4085553659</v>
      </c>
      <c r="Q896" t="s">
        <v>398</v>
      </c>
      <c r="S896" t="s">
        <v>399</v>
      </c>
      <c r="T896" t="s">
        <v>55</v>
      </c>
      <c r="U896">
        <v>94217</v>
      </c>
      <c r="V896" t="s">
        <v>32</v>
      </c>
      <c r="W896" t="s">
        <v>33</v>
      </c>
      <c r="X896" t="s">
        <v>102</v>
      </c>
      <c r="Y896" t="s">
        <v>400</v>
      </c>
      <c r="Z896" t="s">
        <v>51</v>
      </c>
      <c r="AA896" t="str">
        <f t="shared" si="27"/>
        <v>Frick Sue</v>
      </c>
    </row>
    <row r="897" spans="1:27" x14ac:dyDescent="0.45">
      <c r="A897">
        <v>10270</v>
      </c>
      <c r="B897">
        <v>31</v>
      </c>
      <c r="C897" s="27">
        <v>96.24</v>
      </c>
      <c r="D897">
        <v>10</v>
      </c>
      <c r="E897">
        <v>2983.44</v>
      </c>
      <c r="F897" s="9">
        <f t="shared" si="26"/>
        <v>38187</v>
      </c>
      <c r="G897" s="1">
        <v>38187</v>
      </c>
      <c r="H897" t="s">
        <v>25</v>
      </c>
      <c r="I897">
        <v>3</v>
      </c>
      <c r="J897">
        <v>7</v>
      </c>
      <c r="K897">
        <v>2004</v>
      </c>
      <c r="L897" t="s">
        <v>550</v>
      </c>
      <c r="M897">
        <v>101</v>
      </c>
      <c r="N897" t="s">
        <v>596</v>
      </c>
      <c r="O897" t="s">
        <v>152</v>
      </c>
      <c r="P897" t="s">
        <v>153</v>
      </c>
      <c r="Q897" t="s">
        <v>154</v>
      </c>
      <c r="R897" t="s">
        <v>155</v>
      </c>
      <c r="S897" t="s">
        <v>156</v>
      </c>
      <c r="T897" t="s">
        <v>157</v>
      </c>
      <c r="U897">
        <v>2067</v>
      </c>
      <c r="V897" t="s">
        <v>95</v>
      </c>
      <c r="W897" t="s">
        <v>96</v>
      </c>
      <c r="X897" t="s">
        <v>158</v>
      </c>
      <c r="Y897" t="s">
        <v>159</v>
      </c>
      <c r="Z897" t="s">
        <v>36</v>
      </c>
      <c r="AA897" t="str">
        <f t="shared" si="27"/>
        <v>Huxley Adrian</v>
      </c>
    </row>
    <row r="898" spans="1:27" x14ac:dyDescent="0.45">
      <c r="A898">
        <v>10280</v>
      </c>
      <c r="B898">
        <v>46</v>
      </c>
      <c r="C898" s="27">
        <v>100</v>
      </c>
      <c r="D898">
        <v>3</v>
      </c>
      <c r="E898">
        <v>5126.24</v>
      </c>
      <c r="F898" s="9">
        <f t="shared" si="26"/>
        <v>38216</v>
      </c>
      <c r="G898" s="1">
        <v>38216</v>
      </c>
      <c r="H898" t="s">
        <v>25</v>
      </c>
      <c r="I898">
        <v>3</v>
      </c>
      <c r="J898">
        <v>8</v>
      </c>
      <c r="K898">
        <v>2004</v>
      </c>
      <c r="L898" t="s">
        <v>550</v>
      </c>
      <c r="M898">
        <v>101</v>
      </c>
      <c r="N898" t="s">
        <v>596</v>
      </c>
      <c r="O898" t="s">
        <v>254</v>
      </c>
      <c r="P898" t="s">
        <v>255</v>
      </c>
      <c r="Q898" t="s">
        <v>256</v>
      </c>
      <c r="S898" t="s">
        <v>257</v>
      </c>
      <c r="U898">
        <v>10100</v>
      </c>
      <c r="V898" t="s">
        <v>258</v>
      </c>
      <c r="W898" t="s">
        <v>42</v>
      </c>
      <c r="X898" t="s">
        <v>259</v>
      </c>
      <c r="Y898" t="s">
        <v>260</v>
      </c>
      <c r="Z898" t="s">
        <v>51</v>
      </c>
      <c r="AA898" t="str">
        <f t="shared" si="27"/>
        <v>Accorti Paolo</v>
      </c>
    </row>
    <row r="899" spans="1:27" x14ac:dyDescent="0.45">
      <c r="A899">
        <v>10291</v>
      </c>
      <c r="B899">
        <v>47</v>
      </c>
      <c r="C899" s="27">
        <v>100</v>
      </c>
      <c r="D899">
        <v>12</v>
      </c>
      <c r="E899">
        <v>5713.79</v>
      </c>
      <c r="F899" s="9">
        <f t="shared" ref="F899:F962" si="28">(G899)</f>
        <v>38238</v>
      </c>
      <c r="G899" s="1">
        <v>38238</v>
      </c>
      <c r="H899" t="s">
        <v>25</v>
      </c>
      <c r="I899">
        <v>3</v>
      </c>
      <c r="J899">
        <v>9</v>
      </c>
      <c r="K899">
        <v>2004</v>
      </c>
      <c r="L899" t="s">
        <v>550</v>
      </c>
      <c r="M899">
        <v>101</v>
      </c>
      <c r="N899" t="s">
        <v>596</v>
      </c>
      <c r="O899" t="s">
        <v>261</v>
      </c>
      <c r="P899" t="s">
        <v>262</v>
      </c>
      <c r="Q899" t="s">
        <v>263</v>
      </c>
      <c r="S899" t="s">
        <v>264</v>
      </c>
      <c r="U899" t="s">
        <v>265</v>
      </c>
      <c r="V899" t="s">
        <v>188</v>
      </c>
      <c r="W899" t="s">
        <v>42</v>
      </c>
      <c r="X899" t="s">
        <v>266</v>
      </c>
      <c r="Y899" t="s">
        <v>206</v>
      </c>
      <c r="Z899" t="s">
        <v>51</v>
      </c>
      <c r="AA899" t="str">
        <f t="shared" ref="AA899:AA962" si="29">CONCATENATE(X899," ",Y899)</f>
        <v>Larsson Maria</v>
      </c>
    </row>
    <row r="900" spans="1:27" x14ac:dyDescent="0.45">
      <c r="A900">
        <v>10304</v>
      </c>
      <c r="B900">
        <v>46</v>
      </c>
      <c r="C900" s="27">
        <v>100</v>
      </c>
      <c r="D900">
        <v>7</v>
      </c>
      <c r="E900">
        <v>4613.8</v>
      </c>
      <c r="F900" s="9">
        <f t="shared" si="28"/>
        <v>38271</v>
      </c>
      <c r="G900" s="1">
        <v>38271</v>
      </c>
      <c r="H900" t="s">
        <v>25</v>
      </c>
      <c r="I900">
        <v>4</v>
      </c>
      <c r="J900">
        <v>10</v>
      </c>
      <c r="K900">
        <v>2004</v>
      </c>
      <c r="L900" t="s">
        <v>550</v>
      </c>
      <c r="M900">
        <v>101</v>
      </c>
      <c r="N900" t="s">
        <v>596</v>
      </c>
      <c r="O900" t="s">
        <v>267</v>
      </c>
      <c r="P900" t="s">
        <v>268</v>
      </c>
      <c r="Q900" t="s">
        <v>269</v>
      </c>
      <c r="S900" t="s">
        <v>270</v>
      </c>
      <c r="U900">
        <v>78000</v>
      </c>
      <c r="V900" t="s">
        <v>41</v>
      </c>
      <c r="W900" t="s">
        <v>42</v>
      </c>
      <c r="X900" t="s">
        <v>271</v>
      </c>
      <c r="Y900" t="s">
        <v>50</v>
      </c>
      <c r="Z900" t="s">
        <v>51</v>
      </c>
      <c r="AA900" t="str">
        <f t="shared" si="29"/>
        <v>Tonini Daniel</v>
      </c>
    </row>
    <row r="901" spans="1:27" x14ac:dyDescent="0.45">
      <c r="A901">
        <v>10312</v>
      </c>
      <c r="B901">
        <v>37</v>
      </c>
      <c r="C901" s="27">
        <v>100</v>
      </c>
      <c r="D901">
        <v>4</v>
      </c>
      <c r="E901">
        <v>3711.1</v>
      </c>
      <c r="F901" s="9">
        <f t="shared" si="28"/>
        <v>38281</v>
      </c>
      <c r="G901" s="1">
        <v>38281</v>
      </c>
      <c r="H901" t="s">
        <v>25</v>
      </c>
      <c r="I901">
        <v>4</v>
      </c>
      <c r="J901">
        <v>10</v>
      </c>
      <c r="K901">
        <v>2004</v>
      </c>
      <c r="L901" t="s">
        <v>550</v>
      </c>
      <c r="M901">
        <v>101</v>
      </c>
      <c r="N901" t="s">
        <v>596</v>
      </c>
      <c r="O901" t="s">
        <v>272</v>
      </c>
      <c r="P901">
        <v>4155551450</v>
      </c>
      <c r="Q901" t="s">
        <v>273</v>
      </c>
      <c r="S901" t="s">
        <v>274</v>
      </c>
      <c r="T901" t="s">
        <v>55</v>
      </c>
      <c r="U901">
        <v>97562</v>
      </c>
      <c r="V901" t="s">
        <v>32</v>
      </c>
      <c r="W901" t="s">
        <v>33</v>
      </c>
      <c r="X901" t="s">
        <v>275</v>
      </c>
      <c r="Y901" t="s">
        <v>276</v>
      </c>
      <c r="Z901" t="s">
        <v>51</v>
      </c>
      <c r="AA901" t="str">
        <f t="shared" si="29"/>
        <v>Nelson Valarie</v>
      </c>
    </row>
    <row r="902" spans="1:27" x14ac:dyDescent="0.45">
      <c r="A902">
        <v>10322</v>
      </c>
      <c r="B902">
        <v>33</v>
      </c>
      <c r="C902" s="27">
        <v>100</v>
      </c>
      <c r="D902">
        <v>12</v>
      </c>
      <c r="E902">
        <v>3524.73</v>
      </c>
      <c r="F902" s="9">
        <f t="shared" si="28"/>
        <v>38295</v>
      </c>
      <c r="G902" s="1">
        <v>38295</v>
      </c>
      <c r="H902" t="s">
        <v>25</v>
      </c>
      <c r="I902">
        <v>4</v>
      </c>
      <c r="J902">
        <v>11</v>
      </c>
      <c r="K902">
        <v>2004</v>
      </c>
      <c r="L902" t="s">
        <v>550</v>
      </c>
      <c r="M902">
        <v>101</v>
      </c>
      <c r="N902" t="s">
        <v>596</v>
      </c>
      <c r="O902" t="s">
        <v>277</v>
      </c>
      <c r="P902">
        <v>6035558647</v>
      </c>
      <c r="Q902" t="s">
        <v>278</v>
      </c>
      <c r="S902" t="s">
        <v>279</v>
      </c>
      <c r="T902" t="s">
        <v>280</v>
      </c>
      <c r="U902">
        <v>62005</v>
      </c>
      <c r="V902" t="s">
        <v>32</v>
      </c>
      <c r="W902" t="s">
        <v>33</v>
      </c>
      <c r="X902" t="s">
        <v>56</v>
      </c>
      <c r="Y902" t="s">
        <v>276</v>
      </c>
      <c r="Z902" t="s">
        <v>51</v>
      </c>
      <c r="AA902" t="str">
        <f t="shared" si="29"/>
        <v>Young Valarie</v>
      </c>
    </row>
    <row r="903" spans="1:27" x14ac:dyDescent="0.45">
      <c r="A903">
        <v>10333</v>
      </c>
      <c r="B903">
        <v>31</v>
      </c>
      <c r="C903" s="27">
        <v>90.17</v>
      </c>
      <c r="D903">
        <v>5</v>
      </c>
      <c r="E903">
        <v>2795.27</v>
      </c>
      <c r="F903" s="9">
        <f t="shared" si="28"/>
        <v>38309</v>
      </c>
      <c r="G903" s="1">
        <v>38309</v>
      </c>
      <c r="H903" t="s">
        <v>25</v>
      </c>
      <c r="I903">
        <v>4</v>
      </c>
      <c r="J903">
        <v>11</v>
      </c>
      <c r="K903">
        <v>2004</v>
      </c>
      <c r="L903" t="s">
        <v>550</v>
      </c>
      <c r="M903">
        <v>101</v>
      </c>
      <c r="N903" t="s">
        <v>596</v>
      </c>
      <c r="O903" t="s">
        <v>81</v>
      </c>
      <c r="P903">
        <v>6505555787</v>
      </c>
      <c r="Q903" t="s">
        <v>82</v>
      </c>
      <c r="S903" t="s">
        <v>60</v>
      </c>
      <c r="T903" t="s">
        <v>55</v>
      </c>
      <c r="V903" t="s">
        <v>32</v>
      </c>
      <c r="W903" t="s">
        <v>33</v>
      </c>
      <c r="X903" t="s">
        <v>83</v>
      </c>
      <c r="Y903" t="s">
        <v>57</v>
      </c>
      <c r="Z903" t="s">
        <v>36</v>
      </c>
      <c r="AA903" t="str">
        <f t="shared" si="29"/>
        <v>Murphy Julie</v>
      </c>
    </row>
    <row r="904" spans="1:27" x14ac:dyDescent="0.45">
      <c r="A904">
        <v>10347</v>
      </c>
      <c r="B904">
        <v>48</v>
      </c>
      <c r="C904" s="27">
        <v>100</v>
      </c>
      <c r="D904">
        <v>9</v>
      </c>
      <c r="E904">
        <v>4814.3999999999996</v>
      </c>
      <c r="F904" s="9">
        <f t="shared" si="28"/>
        <v>38320</v>
      </c>
      <c r="G904" s="1">
        <v>38320</v>
      </c>
      <c r="H904" t="s">
        <v>25</v>
      </c>
      <c r="I904">
        <v>4</v>
      </c>
      <c r="J904">
        <v>11</v>
      </c>
      <c r="K904">
        <v>2004</v>
      </c>
      <c r="L904" t="s">
        <v>550</v>
      </c>
      <c r="M904">
        <v>101</v>
      </c>
      <c r="N904" t="s">
        <v>596</v>
      </c>
      <c r="O904" t="s">
        <v>89</v>
      </c>
      <c r="P904" t="s">
        <v>90</v>
      </c>
      <c r="Q904" t="s">
        <v>91</v>
      </c>
      <c r="R904" t="s">
        <v>92</v>
      </c>
      <c r="S904" t="s">
        <v>93</v>
      </c>
      <c r="T904" t="s">
        <v>94</v>
      </c>
      <c r="U904">
        <v>3004</v>
      </c>
      <c r="V904" t="s">
        <v>95</v>
      </c>
      <c r="W904" t="s">
        <v>96</v>
      </c>
      <c r="X904" t="s">
        <v>97</v>
      </c>
      <c r="Y904" t="s">
        <v>98</v>
      </c>
      <c r="Z904" t="s">
        <v>51</v>
      </c>
      <c r="AA904" t="str">
        <f t="shared" si="29"/>
        <v>Ferguson Peter</v>
      </c>
    </row>
    <row r="905" spans="1:27" x14ac:dyDescent="0.45">
      <c r="A905">
        <v>10357</v>
      </c>
      <c r="B905">
        <v>41</v>
      </c>
      <c r="C905" s="27">
        <v>87.13</v>
      </c>
      <c r="D905">
        <v>6</v>
      </c>
      <c r="E905">
        <v>3572.33</v>
      </c>
      <c r="F905" s="9">
        <f t="shared" si="28"/>
        <v>38331</v>
      </c>
      <c r="G905" s="1">
        <v>38331</v>
      </c>
      <c r="H905" t="s">
        <v>25</v>
      </c>
      <c r="I905">
        <v>4</v>
      </c>
      <c r="J905">
        <v>12</v>
      </c>
      <c r="K905">
        <v>2004</v>
      </c>
      <c r="L905" t="s">
        <v>550</v>
      </c>
      <c r="M905">
        <v>101</v>
      </c>
      <c r="N905" t="s">
        <v>596</v>
      </c>
      <c r="O905" t="s">
        <v>272</v>
      </c>
      <c r="P905">
        <v>4155551450</v>
      </c>
      <c r="Q905" t="s">
        <v>273</v>
      </c>
      <c r="S905" t="s">
        <v>274</v>
      </c>
      <c r="T905" t="s">
        <v>55</v>
      </c>
      <c r="U905">
        <v>97562</v>
      </c>
      <c r="V905" t="s">
        <v>32</v>
      </c>
      <c r="W905" t="s">
        <v>33</v>
      </c>
      <c r="X905" t="s">
        <v>275</v>
      </c>
      <c r="Y905" t="s">
        <v>276</v>
      </c>
      <c r="Z905" t="s">
        <v>51</v>
      </c>
      <c r="AA905" t="str">
        <f t="shared" si="29"/>
        <v>Nelson Valarie</v>
      </c>
    </row>
    <row r="906" spans="1:27" x14ac:dyDescent="0.45">
      <c r="A906">
        <v>10369</v>
      </c>
      <c r="B906">
        <v>42</v>
      </c>
      <c r="C906" s="27">
        <v>100</v>
      </c>
      <c r="D906">
        <v>1</v>
      </c>
      <c r="E906">
        <v>4581.3599999999997</v>
      </c>
      <c r="F906" s="9">
        <f t="shared" si="28"/>
        <v>38372</v>
      </c>
      <c r="G906" s="1">
        <v>38372</v>
      </c>
      <c r="H906" t="s">
        <v>25</v>
      </c>
      <c r="I906">
        <v>1</v>
      </c>
      <c r="J906">
        <v>1</v>
      </c>
      <c r="K906">
        <v>2005</v>
      </c>
      <c r="L906" t="s">
        <v>550</v>
      </c>
      <c r="M906">
        <v>101</v>
      </c>
      <c r="N906" t="s">
        <v>596</v>
      </c>
      <c r="O906" t="s">
        <v>281</v>
      </c>
      <c r="P906">
        <v>6175558555</v>
      </c>
      <c r="Q906" t="s">
        <v>282</v>
      </c>
      <c r="S906" t="s">
        <v>283</v>
      </c>
      <c r="T906" t="s">
        <v>123</v>
      </c>
      <c r="U906">
        <v>58339</v>
      </c>
      <c r="V906" t="s">
        <v>32</v>
      </c>
      <c r="W906" t="s">
        <v>33</v>
      </c>
      <c r="X906" t="s">
        <v>275</v>
      </c>
      <c r="Y906" t="s">
        <v>284</v>
      </c>
      <c r="Z906" t="s">
        <v>51</v>
      </c>
      <c r="AA906" t="str">
        <f t="shared" si="29"/>
        <v>Nelson Allen</v>
      </c>
    </row>
    <row r="907" spans="1:27" x14ac:dyDescent="0.45">
      <c r="A907">
        <v>10381</v>
      </c>
      <c r="B907">
        <v>41</v>
      </c>
      <c r="C907" s="27">
        <v>100</v>
      </c>
      <c r="D907">
        <v>8</v>
      </c>
      <c r="E907">
        <v>4319.76</v>
      </c>
      <c r="F907" s="9">
        <f t="shared" si="28"/>
        <v>38400</v>
      </c>
      <c r="G907" s="1">
        <v>38400</v>
      </c>
      <c r="H907" t="s">
        <v>25</v>
      </c>
      <c r="I907">
        <v>1</v>
      </c>
      <c r="J907">
        <v>2</v>
      </c>
      <c r="K907">
        <v>2005</v>
      </c>
      <c r="L907" t="s">
        <v>550</v>
      </c>
      <c r="M907">
        <v>101</v>
      </c>
      <c r="N907" t="s">
        <v>596</v>
      </c>
      <c r="O907" t="s">
        <v>58</v>
      </c>
      <c r="P907">
        <v>6505551386</v>
      </c>
      <c r="Q907" t="s">
        <v>59</v>
      </c>
      <c r="S907" t="s">
        <v>60</v>
      </c>
      <c r="T907" t="s">
        <v>55</v>
      </c>
      <c r="V907" t="s">
        <v>32</v>
      </c>
      <c r="W907" t="s">
        <v>33</v>
      </c>
      <c r="X907" t="s">
        <v>61</v>
      </c>
      <c r="Y907" t="s">
        <v>57</v>
      </c>
      <c r="Z907" t="s">
        <v>51</v>
      </c>
      <c r="AA907" t="str">
        <f t="shared" si="29"/>
        <v>Brown Julie</v>
      </c>
    </row>
    <row r="908" spans="1:27" x14ac:dyDescent="0.45">
      <c r="A908">
        <v>10391</v>
      </c>
      <c r="B908">
        <v>32</v>
      </c>
      <c r="C908" s="27">
        <v>45.25</v>
      </c>
      <c r="D908">
        <v>6</v>
      </c>
      <c r="E908">
        <v>1448</v>
      </c>
      <c r="F908" s="9">
        <f t="shared" si="28"/>
        <v>38420</v>
      </c>
      <c r="G908" s="1">
        <v>38420</v>
      </c>
      <c r="H908" t="s">
        <v>25</v>
      </c>
      <c r="I908">
        <v>1</v>
      </c>
      <c r="J908">
        <v>3</v>
      </c>
      <c r="K908">
        <v>2005</v>
      </c>
      <c r="L908" t="s">
        <v>550</v>
      </c>
      <c r="M908">
        <v>101</v>
      </c>
      <c r="N908" t="s">
        <v>596</v>
      </c>
      <c r="O908" t="s">
        <v>285</v>
      </c>
      <c r="P908" t="s">
        <v>286</v>
      </c>
      <c r="Q908" t="s">
        <v>287</v>
      </c>
      <c r="R908" t="s">
        <v>288</v>
      </c>
      <c r="S908" t="s">
        <v>289</v>
      </c>
      <c r="T908" t="s">
        <v>157</v>
      </c>
      <c r="U908">
        <v>2060</v>
      </c>
      <c r="V908" t="s">
        <v>95</v>
      </c>
      <c r="W908" t="s">
        <v>96</v>
      </c>
      <c r="X908" t="s">
        <v>290</v>
      </c>
      <c r="Y908" t="s">
        <v>291</v>
      </c>
      <c r="Z908" t="s">
        <v>36</v>
      </c>
      <c r="AA908" t="str">
        <f t="shared" si="29"/>
        <v>O'Hara Anna</v>
      </c>
    </row>
    <row r="909" spans="1:27" x14ac:dyDescent="0.45">
      <c r="A909">
        <v>10423</v>
      </c>
      <c r="B909">
        <v>10</v>
      </c>
      <c r="C909" s="27">
        <v>88.14</v>
      </c>
      <c r="D909">
        <v>1</v>
      </c>
      <c r="E909">
        <v>881.4</v>
      </c>
      <c r="F909" s="9">
        <f t="shared" si="28"/>
        <v>38502</v>
      </c>
      <c r="G909" s="1">
        <v>38502</v>
      </c>
      <c r="H909" t="s">
        <v>300</v>
      </c>
      <c r="I909">
        <v>2</v>
      </c>
      <c r="J909">
        <v>5</v>
      </c>
      <c r="K909">
        <v>2005</v>
      </c>
      <c r="L909" t="s">
        <v>550</v>
      </c>
      <c r="M909">
        <v>101</v>
      </c>
      <c r="N909" t="s">
        <v>596</v>
      </c>
      <c r="O909" t="s">
        <v>365</v>
      </c>
      <c r="P909" t="s">
        <v>366</v>
      </c>
      <c r="Q909" t="s">
        <v>367</v>
      </c>
      <c r="S909" t="s">
        <v>368</v>
      </c>
      <c r="U909" t="s">
        <v>369</v>
      </c>
      <c r="V909" t="s">
        <v>370</v>
      </c>
      <c r="W909" t="s">
        <v>42</v>
      </c>
      <c r="X909" t="s">
        <v>371</v>
      </c>
      <c r="Y909" t="s">
        <v>372</v>
      </c>
      <c r="Z909" t="s">
        <v>36</v>
      </c>
      <c r="AA909" t="str">
        <f t="shared" si="29"/>
        <v>Dewey Catherine</v>
      </c>
    </row>
    <row r="910" spans="1:27" x14ac:dyDescent="0.45">
      <c r="A910">
        <v>10103</v>
      </c>
      <c r="B910">
        <v>35</v>
      </c>
      <c r="C910" s="27">
        <v>57.46</v>
      </c>
      <c r="D910">
        <v>14</v>
      </c>
      <c r="E910">
        <v>2011.1</v>
      </c>
      <c r="F910" s="9">
        <f t="shared" si="28"/>
        <v>37650</v>
      </c>
      <c r="G910" s="1">
        <v>37650</v>
      </c>
      <c r="H910" t="s">
        <v>25</v>
      </c>
      <c r="I910">
        <v>1</v>
      </c>
      <c r="J910">
        <v>1</v>
      </c>
      <c r="K910">
        <v>2003</v>
      </c>
      <c r="L910" t="s">
        <v>550</v>
      </c>
      <c r="M910">
        <v>62</v>
      </c>
      <c r="N910" t="s">
        <v>597</v>
      </c>
      <c r="O910" t="s">
        <v>133</v>
      </c>
      <c r="P910" t="s">
        <v>134</v>
      </c>
      <c r="Q910" t="s">
        <v>135</v>
      </c>
      <c r="S910" t="s">
        <v>136</v>
      </c>
      <c r="U910">
        <v>4110</v>
      </c>
      <c r="V910" t="s">
        <v>78</v>
      </c>
      <c r="W910" t="s">
        <v>42</v>
      </c>
      <c r="X910" t="s">
        <v>137</v>
      </c>
      <c r="Y910" t="s">
        <v>138</v>
      </c>
      <c r="Z910" t="s">
        <v>36</v>
      </c>
      <c r="AA910" t="str">
        <f t="shared" si="29"/>
        <v>Bergulfsen Jonas</v>
      </c>
    </row>
    <row r="911" spans="1:27" x14ac:dyDescent="0.45">
      <c r="A911">
        <v>10111</v>
      </c>
      <c r="B911">
        <v>28</v>
      </c>
      <c r="C911" s="27">
        <v>64.33</v>
      </c>
      <c r="D911">
        <v>2</v>
      </c>
      <c r="E911">
        <v>1801.24</v>
      </c>
      <c r="F911" s="9">
        <f t="shared" si="28"/>
        <v>37705</v>
      </c>
      <c r="G911" s="1">
        <v>37705</v>
      </c>
      <c r="H911" t="s">
        <v>25</v>
      </c>
      <c r="I911">
        <v>1</v>
      </c>
      <c r="J911">
        <v>3</v>
      </c>
      <c r="K911">
        <v>2003</v>
      </c>
      <c r="L911" t="s">
        <v>550</v>
      </c>
      <c r="M911">
        <v>62</v>
      </c>
      <c r="N911" t="s">
        <v>597</v>
      </c>
      <c r="O911" t="s">
        <v>81</v>
      </c>
      <c r="P911">
        <v>6505555787</v>
      </c>
      <c r="Q911" t="s">
        <v>82</v>
      </c>
      <c r="S911" t="s">
        <v>60</v>
      </c>
      <c r="T911" t="s">
        <v>55</v>
      </c>
      <c r="V911" t="s">
        <v>32</v>
      </c>
      <c r="W911" t="s">
        <v>33</v>
      </c>
      <c r="X911" t="s">
        <v>83</v>
      </c>
      <c r="Y911" t="s">
        <v>57</v>
      </c>
      <c r="Z911" t="s">
        <v>36</v>
      </c>
      <c r="AA911" t="str">
        <f t="shared" si="29"/>
        <v>Murphy Julie</v>
      </c>
    </row>
    <row r="912" spans="1:27" x14ac:dyDescent="0.45">
      <c r="A912">
        <v>10126</v>
      </c>
      <c r="B912">
        <v>46</v>
      </c>
      <c r="C912" s="27">
        <v>73.7</v>
      </c>
      <c r="D912">
        <v>14</v>
      </c>
      <c r="E912">
        <v>3390.2</v>
      </c>
      <c r="F912" s="9">
        <f t="shared" si="28"/>
        <v>37769</v>
      </c>
      <c r="G912" s="1">
        <v>37769</v>
      </c>
      <c r="H912" t="s">
        <v>25</v>
      </c>
      <c r="I912">
        <v>2</v>
      </c>
      <c r="J912">
        <v>5</v>
      </c>
      <c r="K912">
        <v>2003</v>
      </c>
      <c r="L912" t="s">
        <v>550</v>
      </c>
      <c r="M912">
        <v>62</v>
      </c>
      <c r="N912" t="s">
        <v>597</v>
      </c>
      <c r="O912" t="s">
        <v>191</v>
      </c>
      <c r="P912" t="s">
        <v>192</v>
      </c>
      <c r="Q912" t="s">
        <v>193</v>
      </c>
      <c r="S912" t="s">
        <v>177</v>
      </c>
      <c r="U912">
        <v>28023</v>
      </c>
      <c r="V912" t="s">
        <v>178</v>
      </c>
      <c r="W912" t="s">
        <v>42</v>
      </c>
      <c r="X912" t="s">
        <v>194</v>
      </c>
      <c r="Y912" t="s">
        <v>195</v>
      </c>
      <c r="Z912" t="s">
        <v>51</v>
      </c>
      <c r="AA912" t="str">
        <f t="shared" si="29"/>
        <v>Sommer Mart¡n</v>
      </c>
    </row>
    <row r="913" spans="1:27" x14ac:dyDescent="0.45">
      <c r="A913">
        <v>10139</v>
      </c>
      <c r="B913">
        <v>20</v>
      </c>
      <c r="C913" s="27">
        <v>71.2</v>
      </c>
      <c r="D913">
        <v>3</v>
      </c>
      <c r="E913">
        <v>1424</v>
      </c>
      <c r="F913" s="9">
        <f t="shared" si="28"/>
        <v>37818</v>
      </c>
      <c r="G913" s="1">
        <v>37818</v>
      </c>
      <c r="H913" t="s">
        <v>25</v>
      </c>
      <c r="I913">
        <v>3</v>
      </c>
      <c r="J913">
        <v>7</v>
      </c>
      <c r="K913">
        <v>2003</v>
      </c>
      <c r="L913" t="s">
        <v>550</v>
      </c>
      <c r="M913">
        <v>62</v>
      </c>
      <c r="N913" t="s">
        <v>597</v>
      </c>
      <c r="O913" t="s">
        <v>152</v>
      </c>
      <c r="P913" t="s">
        <v>153</v>
      </c>
      <c r="Q913" t="s">
        <v>154</v>
      </c>
      <c r="R913" t="s">
        <v>155</v>
      </c>
      <c r="S913" t="s">
        <v>156</v>
      </c>
      <c r="T913" t="s">
        <v>157</v>
      </c>
      <c r="U913">
        <v>2067</v>
      </c>
      <c r="V913" t="s">
        <v>95</v>
      </c>
      <c r="W913" t="s">
        <v>96</v>
      </c>
      <c r="X913" t="s">
        <v>158</v>
      </c>
      <c r="Y913" t="s">
        <v>159</v>
      </c>
      <c r="Z913" t="s">
        <v>36</v>
      </c>
      <c r="AA913" t="str">
        <f t="shared" si="29"/>
        <v>Huxley Adrian</v>
      </c>
    </row>
    <row r="914" spans="1:27" x14ac:dyDescent="0.45">
      <c r="A914">
        <v>10150</v>
      </c>
      <c r="B914">
        <v>30</v>
      </c>
      <c r="C914" s="27">
        <v>49.97</v>
      </c>
      <c r="D914">
        <v>11</v>
      </c>
      <c r="E914">
        <v>1499.1</v>
      </c>
      <c r="F914" s="9">
        <f t="shared" si="28"/>
        <v>37883</v>
      </c>
      <c r="G914" s="1">
        <v>37883</v>
      </c>
      <c r="H914" t="s">
        <v>25</v>
      </c>
      <c r="I914">
        <v>3</v>
      </c>
      <c r="J914">
        <v>9</v>
      </c>
      <c r="K914">
        <v>2003</v>
      </c>
      <c r="L914" t="s">
        <v>550</v>
      </c>
      <c r="M914">
        <v>62</v>
      </c>
      <c r="N914" t="s">
        <v>597</v>
      </c>
      <c r="O914" t="s">
        <v>196</v>
      </c>
      <c r="P914" t="s">
        <v>197</v>
      </c>
      <c r="Q914" t="s">
        <v>198</v>
      </c>
      <c r="S914" t="s">
        <v>199</v>
      </c>
      <c r="U914">
        <v>79903</v>
      </c>
      <c r="V914" t="s">
        <v>199</v>
      </c>
      <c r="W914" t="s">
        <v>200</v>
      </c>
      <c r="X914" t="s">
        <v>201</v>
      </c>
      <c r="Y914" t="s">
        <v>202</v>
      </c>
      <c r="Z914" t="s">
        <v>36</v>
      </c>
      <c r="AA914" t="str">
        <f t="shared" si="29"/>
        <v>Natividad Eric</v>
      </c>
    </row>
    <row r="915" spans="1:27" x14ac:dyDescent="0.45">
      <c r="A915">
        <v>10163</v>
      </c>
      <c r="B915">
        <v>48</v>
      </c>
      <c r="C915" s="27">
        <v>69.959999999999994</v>
      </c>
      <c r="D915">
        <v>4</v>
      </c>
      <c r="E915">
        <v>3358.08</v>
      </c>
      <c r="F915" s="9">
        <f t="shared" si="28"/>
        <v>37914</v>
      </c>
      <c r="G915" s="1">
        <v>37914</v>
      </c>
      <c r="H915" t="s">
        <v>25</v>
      </c>
      <c r="I915">
        <v>4</v>
      </c>
      <c r="J915">
        <v>10</v>
      </c>
      <c r="K915">
        <v>2003</v>
      </c>
      <c r="L915" t="s">
        <v>550</v>
      </c>
      <c r="M915">
        <v>62</v>
      </c>
      <c r="N915" t="s">
        <v>597</v>
      </c>
      <c r="O915" t="s">
        <v>203</v>
      </c>
      <c r="P915">
        <v>2125558493</v>
      </c>
      <c r="Q915" t="s">
        <v>204</v>
      </c>
      <c r="R915" t="s">
        <v>205</v>
      </c>
      <c r="S915" t="s">
        <v>30</v>
      </c>
      <c r="T915" t="s">
        <v>31</v>
      </c>
      <c r="U915">
        <v>10022</v>
      </c>
      <c r="V915" t="s">
        <v>32</v>
      </c>
      <c r="W915" t="s">
        <v>33</v>
      </c>
      <c r="X915" t="s">
        <v>124</v>
      </c>
      <c r="Y915" t="s">
        <v>206</v>
      </c>
      <c r="Z915" t="s">
        <v>51</v>
      </c>
      <c r="AA915" t="str">
        <f t="shared" si="29"/>
        <v>Hernandez Maria</v>
      </c>
    </row>
    <row r="916" spans="1:27" x14ac:dyDescent="0.45">
      <c r="A916">
        <v>10173</v>
      </c>
      <c r="B916">
        <v>28</v>
      </c>
      <c r="C916" s="27">
        <v>53.72</v>
      </c>
      <c r="D916">
        <v>2</v>
      </c>
      <c r="E916">
        <v>1504.16</v>
      </c>
      <c r="F916" s="9">
        <f t="shared" si="28"/>
        <v>37930</v>
      </c>
      <c r="G916" s="1">
        <v>37930</v>
      </c>
      <c r="H916" t="s">
        <v>25</v>
      </c>
      <c r="I916">
        <v>4</v>
      </c>
      <c r="J916">
        <v>11</v>
      </c>
      <c r="K916">
        <v>2003</v>
      </c>
      <c r="L916" t="s">
        <v>550</v>
      </c>
      <c r="M916">
        <v>62</v>
      </c>
      <c r="N916" t="s">
        <v>597</v>
      </c>
      <c r="O916" t="s">
        <v>552</v>
      </c>
      <c r="P916" t="s">
        <v>553</v>
      </c>
      <c r="Q916" t="s">
        <v>554</v>
      </c>
      <c r="S916" t="s">
        <v>555</v>
      </c>
      <c r="U916">
        <v>24100</v>
      </c>
      <c r="V916" t="s">
        <v>258</v>
      </c>
      <c r="W916" t="s">
        <v>42</v>
      </c>
      <c r="X916" t="s">
        <v>556</v>
      </c>
      <c r="Y916" t="s">
        <v>557</v>
      </c>
      <c r="Z916" t="s">
        <v>36</v>
      </c>
      <c r="AA916" t="str">
        <f t="shared" si="29"/>
        <v>Rovelli Giovanni</v>
      </c>
    </row>
    <row r="917" spans="1:27" x14ac:dyDescent="0.45">
      <c r="A917">
        <v>10183</v>
      </c>
      <c r="B917">
        <v>39</v>
      </c>
      <c r="C917" s="27">
        <v>68.08</v>
      </c>
      <c r="D917">
        <v>11</v>
      </c>
      <c r="E917">
        <v>2655.12</v>
      </c>
      <c r="F917" s="9">
        <f t="shared" si="28"/>
        <v>37938</v>
      </c>
      <c r="G917" s="1">
        <v>37938</v>
      </c>
      <c r="H917" t="s">
        <v>25</v>
      </c>
      <c r="I917">
        <v>4</v>
      </c>
      <c r="J917">
        <v>11</v>
      </c>
      <c r="K917">
        <v>2003</v>
      </c>
      <c r="L917" t="s">
        <v>550</v>
      </c>
      <c r="M917">
        <v>62</v>
      </c>
      <c r="N917" t="s">
        <v>597</v>
      </c>
      <c r="O917" t="s">
        <v>214</v>
      </c>
      <c r="P917">
        <v>2155554695</v>
      </c>
      <c r="Q917" t="s">
        <v>215</v>
      </c>
      <c r="S917" t="s">
        <v>216</v>
      </c>
      <c r="T917" t="s">
        <v>142</v>
      </c>
      <c r="U917">
        <v>71270</v>
      </c>
      <c r="V917" t="s">
        <v>32</v>
      </c>
      <c r="W917" t="s">
        <v>33</v>
      </c>
      <c r="X917" t="s">
        <v>217</v>
      </c>
      <c r="Y917" t="s">
        <v>218</v>
      </c>
      <c r="Z917" t="s">
        <v>36</v>
      </c>
      <c r="AA917" t="str">
        <f t="shared" si="29"/>
        <v>Cervantes Francisca</v>
      </c>
    </row>
    <row r="918" spans="1:27" x14ac:dyDescent="0.45">
      <c r="A918">
        <v>10193</v>
      </c>
      <c r="B918">
        <v>24</v>
      </c>
      <c r="C918" s="27">
        <v>51.84</v>
      </c>
      <c r="D918">
        <v>3</v>
      </c>
      <c r="E918">
        <v>1244.1600000000001</v>
      </c>
      <c r="F918" s="9">
        <f t="shared" si="28"/>
        <v>37946</v>
      </c>
      <c r="G918" s="1">
        <v>37946</v>
      </c>
      <c r="H918" t="s">
        <v>25</v>
      </c>
      <c r="I918">
        <v>4</v>
      </c>
      <c r="J918">
        <v>11</v>
      </c>
      <c r="K918">
        <v>2003</v>
      </c>
      <c r="L918" t="s">
        <v>550</v>
      </c>
      <c r="M918">
        <v>62</v>
      </c>
      <c r="N918" t="s">
        <v>597</v>
      </c>
      <c r="O918" t="s">
        <v>558</v>
      </c>
      <c r="P918" t="s">
        <v>559</v>
      </c>
      <c r="Q918" t="s">
        <v>560</v>
      </c>
      <c r="S918" t="s">
        <v>561</v>
      </c>
      <c r="T918" t="s">
        <v>94</v>
      </c>
      <c r="U918">
        <v>3150</v>
      </c>
      <c r="V918" t="s">
        <v>95</v>
      </c>
      <c r="W918" t="s">
        <v>96</v>
      </c>
      <c r="X918" t="s">
        <v>562</v>
      </c>
      <c r="Y918" t="s">
        <v>563</v>
      </c>
      <c r="Z918" t="s">
        <v>36</v>
      </c>
      <c r="AA918" t="str">
        <f t="shared" si="29"/>
        <v>Connery Sean</v>
      </c>
    </row>
    <row r="919" spans="1:27" x14ac:dyDescent="0.45">
      <c r="A919">
        <v>10206</v>
      </c>
      <c r="B919">
        <v>28</v>
      </c>
      <c r="C919" s="27">
        <v>67.459999999999994</v>
      </c>
      <c r="D919">
        <v>9</v>
      </c>
      <c r="E919">
        <v>1888.88</v>
      </c>
      <c r="F919" s="9">
        <f t="shared" si="28"/>
        <v>37960</v>
      </c>
      <c r="G919" s="1">
        <v>37960</v>
      </c>
      <c r="H919" t="s">
        <v>25</v>
      </c>
      <c r="I919">
        <v>4</v>
      </c>
      <c r="J919">
        <v>12</v>
      </c>
      <c r="K919">
        <v>2003</v>
      </c>
      <c r="L919" t="s">
        <v>550</v>
      </c>
      <c r="M919">
        <v>62</v>
      </c>
      <c r="N919" t="s">
        <v>597</v>
      </c>
      <c r="O919" t="s">
        <v>225</v>
      </c>
      <c r="P919" t="s">
        <v>226</v>
      </c>
      <c r="Q919" t="s">
        <v>227</v>
      </c>
      <c r="S919" t="s">
        <v>228</v>
      </c>
      <c r="T919" t="s">
        <v>229</v>
      </c>
      <c r="U919" t="s">
        <v>230</v>
      </c>
      <c r="V919" t="s">
        <v>231</v>
      </c>
      <c r="W919" t="s">
        <v>33</v>
      </c>
      <c r="X919" t="s">
        <v>232</v>
      </c>
      <c r="Y919" t="s">
        <v>233</v>
      </c>
      <c r="Z919" t="s">
        <v>36</v>
      </c>
      <c r="AA919" t="str">
        <f t="shared" si="29"/>
        <v>Tannamuri Yoshi</v>
      </c>
    </row>
    <row r="920" spans="1:27" x14ac:dyDescent="0.45">
      <c r="A920">
        <v>10215</v>
      </c>
      <c r="B920">
        <v>31</v>
      </c>
      <c r="C920" s="27">
        <v>58.71</v>
      </c>
      <c r="D920">
        <v>6</v>
      </c>
      <c r="E920">
        <v>1820.01</v>
      </c>
      <c r="F920" s="9">
        <f t="shared" si="28"/>
        <v>38015</v>
      </c>
      <c r="G920" s="1">
        <v>38015</v>
      </c>
      <c r="H920" t="s">
        <v>25</v>
      </c>
      <c r="I920">
        <v>1</v>
      </c>
      <c r="J920">
        <v>1</v>
      </c>
      <c r="K920">
        <v>2004</v>
      </c>
      <c r="L920" t="s">
        <v>550</v>
      </c>
      <c r="M920">
        <v>62</v>
      </c>
      <c r="N920" t="s">
        <v>597</v>
      </c>
      <c r="O920" t="s">
        <v>234</v>
      </c>
      <c r="P920">
        <v>3105553722</v>
      </c>
      <c r="Q920" t="s">
        <v>235</v>
      </c>
      <c r="S920" t="s">
        <v>236</v>
      </c>
      <c r="T920" t="s">
        <v>55</v>
      </c>
      <c r="U920">
        <v>94019</v>
      </c>
      <c r="V920" t="s">
        <v>32</v>
      </c>
      <c r="W920" t="s">
        <v>33</v>
      </c>
      <c r="X920" t="s">
        <v>237</v>
      </c>
      <c r="Y920" t="s">
        <v>238</v>
      </c>
      <c r="Z920" t="s">
        <v>36</v>
      </c>
      <c r="AA920" t="str">
        <f t="shared" si="29"/>
        <v>Thompson Steve</v>
      </c>
    </row>
    <row r="921" spans="1:27" x14ac:dyDescent="0.45">
      <c r="A921">
        <v>10228</v>
      </c>
      <c r="B921">
        <v>45</v>
      </c>
      <c r="C921" s="27">
        <v>63.71</v>
      </c>
      <c r="D921">
        <v>5</v>
      </c>
      <c r="E921">
        <v>2866.95</v>
      </c>
      <c r="F921" s="9">
        <f t="shared" si="28"/>
        <v>38056</v>
      </c>
      <c r="G921" s="1">
        <v>38056</v>
      </c>
      <c r="H921" t="s">
        <v>25</v>
      </c>
      <c r="I921">
        <v>1</v>
      </c>
      <c r="J921">
        <v>3</v>
      </c>
      <c r="K921">
        <v>2004</v>
      </c>
      <c r="L921" t="s">
        <v>550</v>
      </c>
      <c r="M921">
        <v>62</v>
      </c>
      <c r="N921" t="s">
        <v>597</v>
      </c>
      <c r="O921" t="s">
        <v>239</v>
      </c>
      <c r="P921">
        <v>6175555555</v>
      </c>
      <c r="Q921" t="s">
        <v>240</v>
      </c>
      <c r="S921" t="s">
        <v>122</v>
      </c>
      <c r="T921" t="s">
        <v>123</v>
      </c>
      <c r="U921">
        <v>51247</v>
      </c>
      <c r="V921" t="s">
        <v>32</v>
      </c>
      <c r="W921" t="s">
        <v>33</v>
      </c>
      <c r="X921" t="s">
        <v>241</v>
      </c>
      <c r="Y921" t="s">
        <v>143</v>
      </c>
      <c r="Z921" t="s">
        <v>36</v>
      </c>
      <c r="AA921" t="str">
        <f t="shared" si="29"/>
        <v>Tseng Kyung</v>
      </c>
    </row>
    <row r="922" spans="1:27" x14ac:dyDescent="0.45">
      <c r="A922">
        <v>10244</v>
      </c>
      <c r="B922">
        <v>24</v>
      </c>
      <c r="C922" s="27">
        <v>58.09</v>
      </c>
      <c r="D922">
        <v>3</v>
      </c>
      <c r="E922">
        <v>1394.16</v>
      </c>
      <c r="F922" s="9">
        <f t="shared" si="28"/>
        <v>38106</v>
      </c>
      <c r="G922" s="1">
        <v>38106</v>
      </c>
      <c r="H922" t="s">
        <v>25</v>
      </c>
      <c r="I922">
        <v>2</v>
      </c>
      <c r="J922">
        <v>4</v>
      </c>
      <c r="K922">
        <v>2004</v>
      </c>
      <c r="L922" t="s">
        <v>550</v>
      </c>
      <c r="M922">
        <v>62</v>
      </c>
      <c r="N922" t="s">
        <v>597</v>
      </c>
      <c r="O922" t="s">
        <v>174</v>
      </c>
      <c r="P922" t="s">
        <v>175</v>
      </c>
      <c r="Q922" t="s">
        <v>176</v>
      </c>
      <c r="S922" t="s">
        <v>177</v>
      </c>
      <c r="U922">
        <v>28034</v>
      </c>
      <c r="V922" t="s">
        <v>178</v>
      </c>
      <c r="W922" t="s">
        <v>42</v>
      </c>
      <c r="X922" t="s">
        <v>179</v>
      </c>
      <c r="Y922" t="s">
        <v>180</v>
      </c>
      <c r="Z922" t="s">
        <v>36</v>
      </c>
      <c r="AA922" t="str">
        <f t="shared" si="29"/>
        <v>Freyre Diego</v>
      </c>
    </row>
    <row r="923" spans="1:27" x14ac:dyDescent="0.45">
      <c r="A923">
        <v>10257</v>
      </c>
      <c r="B923">
        <v>49</v>
      </c>
      <c r="C923" s="27">
        <v>53.72</v>
      </c>
      <c r="D923">
        <v>3</v>
      </c>
      <c r="E923">
        <v>2632.28</v>
      </c>
      <c r="F923" s="9">
        <f t="shared" si="28"/>
        <v>38152</v>
      </c>
      <c r="G923" s="1">
        <v>38152</v>
      </c>
      <c r="H923" t="s">
        <v>25</v>
      </c>
      <c r="I923">
        <v>2</v>
      </c>
      <c r="J923">
        <v>6</v>
      </c>
      <c r="K923">
        <v>2004</v>
      </c>
      <c r="L923" t="s">
        <v>550</v>
      </c>
      <c r="M923">
        <v>62</v>
      </c>
      <c r="N923" t="s">
        <v>597</v>
      </c>
      <c r="O923" t="s">
        <v>397</v>
      </c>
      <c r="P923">
        <v>4085553659</v>
      </c>
      <c r="Q923" t="s">
        <v>398</v>
      </c>
      <c r="S923" t="s">
        <v>399</v>
      </c>
      <c r="T923" t="s">
        <v>55</v>
      </c>
      <c r="U923">
        <v>94217</v>
      </c>
      <c r="V923" t="s">
        <v>32</v>
      </c>
      <c r="W923" t="s">
        <v>33</v>
      </c>
      <c r="X923" t="s">
        <v>102</v>
      </c>
      <c r="Y923" t="s">
        <v>400</v>
      </c>
      <c r="Z923" t="s">
        <v>36</v>
      </c>
      <c r="AA923" t="str">
        <f t="shared" si="29"/>
        <v>Frick Sue</v>
      </c>
    </row>
    <row r="924" spans="1:27" x14ac:dyDescent="0.45">
      <c r="A924">
        <v>10269</v>
      </c>
      <c r="B924">
        <v>32</v>
      </c>
      <c r="C924" s="27">
        <v>63.08</v>
      </c>
      <c r="D924">
        <v>1</v>
      </c>
      <c r="E924">
        <v>2018.56</v>
      </c>
      <c r="F924" s="9">
        <f t="shared" si="28"/>
        <v>38184</v>
      </c>
      <c r="G924" s="1">
        <v>38184</v>
      </c>
      <c r="H924" t="s">
        <v>25</v>
      </c>
      <c r="I924">
        <v>3</v>
      </c>
      <c r="J924">
        <v>7</v>
      </c>
      <c r="K924">
        <v>2004</v>
      </c>
      <c r="L924" t="s">
        <v>550</v>
      </c>
      <c r="M924">
        <v>62</v>
      </c>
      <c r="N924" t="s">
        <v>597</v>
      </c>
      <c r="O924" t="s">
        <v>144</v>
      </c>
      <c r="P924" t="s">
        <v>145</v>
      </c>
      <c r="Q924" t="s">
        <v>146</v>
      </c>
      <c r="S924" t="s">
        <v>147</v>
      </c>
      <c r="U924">
        <v>5020</v>
      </c>
      <c r="V924" t="s">
        <v>148</v>
      </c>
      <c r="W924" t="s">
        <v>42</v>
      </c>
      <c r="X924" t="s">
        <v>149</v>
      </c>
      <c r="Y924" t="s">
        <v>150</v>
      </c>
      <c r="Z924" t="s">
        <v>36</v>
      </c>
      <c r="AA924" t="str">
        <f t="shared" si="29"/>
        <v>Pipps Georg</v>
      </c>
    </row>
    <row r="925" spans="1:27" x14ac:dyDescent="0.45">
      <c r="A925">
        <v>10280</v>
      </c>
      <c r="B925">
        <v>43</v>
      </c>
      <c r="C925" s="27">
        <v>68.709999999999994</v>
      </c>
      <c r="D925">
        <v>5</v>
      </c>
      <c r="E925">
        <v>2954.53</v>
      </c>
      <c r="F925" s="9">
        <f t="shared" si="28"/>
        <v>38216</v>
      </c>
      <c r="G925" s="1">
        <v>38216</v>
      </c>
      <c r="H925" t="s">
        <v>25</v>
      </c>
      <c r="I925">
        <v>3</v>
      </c>
      <c r="J925">
        <v>8</v>
      </c>
      <c r="K925">
        <v>2004</v>
      </c>
      <c r="L925" t="s">
        <v>550</v>
      </c>
      <c r="M925">
        <v>62</v>
      </c>
      <c r="N925" t="s">
        <v>597</v>
      </c>
      <c r="O925" t="s">
        <v>254</v>
      </c>
      <c r="P925" t="s">
        <v>255</v>
      </c>
      <c r="Q925" t="s">
        <v>256</v>
      </c>
      <c r="S925" t="s">
        <v>257</v>
      </c>
      <c r="U925">
        <v>10100</v>
      </c>
      <c r="V925" t="s">
        <v>258</v>
      </c>
      <c r="W925" t="s">
        <v>42</v>
      </c>
      <c r="X925" t="s">
        <v>259</v>
      </c>
      <c r="Y925" t="s">
        <v>260</v>
      </c>
      <c r="Z925" t="s">
        <v>36</v>
      </c>
      <c r="AA925" t="str">
        <f t="shared" si="29"/>
        <v>Accorti Paolo</v>
      </c>
    </row>
    <row r="926" spans="1:27" x14ac:dyDescent="0.45">
      <c r="A926">
        <v>10291</v>
      </c>
      <c r="B926">
        <v>37</v>
      </c>
      <c r="C926" s="27">
        <v>50.59</v>
      </c>
      <c r="D926">
        <v>14</v>
      </c>
      <c r="E926">
        <v>1871.83</v>
      </c>
      <c r="F926" s="9">
        <f t="shared" si="28"/>
        <v>38238</v>
      </c>
      <c r="G926" s="1">
        <v>38238</v>
      </c>
      <c r="H926" t="s">
        <v>25</v>
      </c>
      <c r="I926">
        <v>3</v>
      </c>
      <c r="J926">
        <v>9</v>
      </c>
      <c r="K926">
        <v>2004</v>
      </c>
      <c r="L926" t="s">
        <v>550</v>
      </c>
      <c r="M926">
        <v>62</v>
      </c>
      <c r="N926" t="s">
        <v>597</v>
      </c>
      <c r="O926" t="s">
        <v>261</v>
      </c>
      <c r="P926" t="s">
        <v>262</v>
      </c>
      <c r="Q926" t="s">
        <v>263</v>
      </c>
      <c r="S926" t="s">
        <v>264</v>
      </c>
      <c r="U926" t="s">
        <v>265</v>
      </c>
      <c r="V926" t="s">
        <v>188</v>
      </c>
      <c r="W926" t="s">
        <v>42</v>
      </c>
      <c r="X926" t="s">
        <v>266</v>
      </c>
      <c r="Y926" t="s">
        <v>206</v>
      </c>
      <c r="Z926" t="s">
        <v>36</v>
      </c>
      <c r="AA926" t="str">
        <f t="shared" si="29"/>
        <v>Larsson Maria</v>
      </c>
    </row>
    <row r="927" spans="1:27" x14ac:dyDescent="0.45">
      <c r="A927">
        <v>10304</v>
      </c>
      <c r="B927">
        <v>24</v>
      </c>
      <c r="C927" s="27">
        <v>64.959999999999994</v>
      </c>
      <c r="D927">
        <v>9</v>
      </c>
      <c r="E927">
        <v>1559.04</v>
      </c>
      <c r="F927" s="9">
        <f t="shared" si="28"/>
        <v>38271</v>
      </c>
      <c r="G927" s="1">
        <v>38271</v>
      </c>
      <c r="H927" t="s">
        <v>25</v>
      </c>
      <c r="I927">
        <v>4</v>
      </c>
      <c r="J927">
        <v>10</v>
      </c>
      <c r="K927">
        <v>2004</v>
      </c>
      <c r="L927" t="s">
        <v>550</v>
      </c>
      <c r="M927">
        <v>62</v>
      </c>
      <c r="N927" t="s">
        <v>597</v>
      </c>
      <c r="O927" t="s">
        <v>267</v>
      </c>
      <c r="P927" t="s">
        <v>268</v>
      </c>
      <c r="Q927" t="s">
        <v>269</v>
      </c>
      <c r="S927" t="s">
        <v>270</v>
      </c>
      <c r="U927">
        <v>78000</v>
      </c>
      <c r="V927" t="s">
        <v>41</v>
      </c>
      <c r="W927" t="s">
        <v>42</v>
      </c>
      <c r="X927" t="s">
        <v>271</v>
      </c>
      <c r="Y927" t="s">
        <v>50</v>
      </c>
      <c r="Z927" t="s">
        <v>36</v>
      </c>
      <c r="AA927" t="str">
        <f t="shared" si="29"/>
        <v>Tonini Daniel</v>
      </c>
    </row>
    <row r="928" spans="1:27" x14ac:dyDescent="0.45">
      <c r="A928">
        <v>10312</v>
      </c>
      <c r="B928">
        <v>35</v>
      </c>
      <c r="C928" s="27">
        <v>53.72</v>
      </c>
      <c r="D928">
        <v>6</v>
      </c>
      <c r="E928">
        <v>1880.2</v>
      </c>
      <c r="F928" s="9">
        <f t="shared" si="28"/>
        <v>38281</v>
      </c>
      <c r="G928" s="1">
        <v>38281</v>
      </c>
      <c r="H928" t="s">
        <v>25</v>
      </c>
      <c r="I928">
        <v>4</v>
      </c>
      <c r="J928">
        <v>10</v>
      </c>
      <c r="K928">
        <v>2004</v>
      </c>
      <c r="L928" t="s">
        <v>550</v>
      </c>
      <c r="M928">
        <v>62</v>
      </c>
      <c r="N928" t="s">
        <v>597</v>
      </c>
      <c r="O928" t="s">
        <v>272</v>
      </c>
      <c r="P928">
        <v>4155551450</v>
      </c>
      <c r="Q928" t="s">
        <v>273</v>
      </c>
      <c r="S928" t="s">
        <v>274</v>
      </c>
      <c r="T928" t="s">
        <v>55</v>
      </c>
      <c r="U928">
        <v>97562</v>
      </c>
      <c r="V928" t="s">
        <v>32</v>
      </c>
      <c r="W928" t="s">
        <v>33</v>
      </c>
      <c r="X928" t="s">
        <v>275</v>
      </c>
      <c r="Y928" t="s">
        <v>276</v>
      </c>
      <c r="Z928" t="s">
        <v>36</v>
      </c>
      <c r="AA928" t="str">
        <f t="shared" si="29"/>
        <v>Nelson Valarie</v>
      </c>
    </row>
    <row r="929" spans="1:27" x14ac:dyDescent="0.45">
      <c r="A929">
        <v>10322</v>
      </c>
      <c r="B929">
        <v>41</v>
      </c>
      <c r="C929" s="27">
        <v>29.87</v>
      </c>
      <c r="D929">
        <v>13</v>
      </c>
      <c r="E929">
        <v>1224.67</v>
      </c>
      <c r="F929" s="9">
        <f t="shared" si="28"/>
        <v>38295</v>
      </c>
      <c r="G929" s="1">
        <v>38295</v>
      </c>
      <c r="H929" t="s">
        <v>25</v>
      </c>
      <c r="I929">
        <v>4</v>
      </c>
      <c r="J929">
        <v>11</v>
      </c>
      <c r="K929">
        <v>2004</v>
      </c>
      <c r="L929" t="s">
        <v>550</v>
      </c>
      <c r="M929">
        <v>62</v>
      </c>
      <c r="N929" t="s">
        <v>597</v>
      </c>
      <c r="O929" t="s">
        <v>277</v>
      </c>
      <c r="P929">
        <v>6035558647</v>
      </c>
      <c r="Q929" t="s">
        <v>278</v>
      </c>
      <c r="S929" t="s">
        <v>279</v>
      </c>
      <c r="T929" t="s">
        <v>280</v>
      </c>
      <c r="U929">
        <v>62005</v>
      </c>
      <c r="V929" t="s">
        <v>32</v>
      </c>
      <c r="W929" t="s">
        <v>33</v>
      </c>
      <c r="X929" t="s">
        <v>56</v>
      </c>
      <c r="Y929" t="s">
        <v>276</v>
      </c>
      <c r="Z929" t="s">
        <v>36</v>
      </c>
      <c r="AA929" t="str">
        <f t="shared" si="29"/>
        <v>Young Valarie</v>
      </c>
    </row>
    <row r="930" spans="1:27" x14ac:dyDescent="0.45">
      <c r="A930">
        <v>10332</v>
      </c>
      <c r="B930">
        <v>26</v>
      </c>
      <c r="C930" s="27">
        <v>100</v>
      </c>
      <c r="D930">
        <v>17</v>
      </c>
      <c r="E930">
        <v>2979.08</v>
      </c>
      <c r="F930" s="9">
        <f t="shared" si="28"/>
        <v>38308</v>
      </c>
      <c r="G930" s="1">
        <v>38308</v>
      </c>
      <c r="H930" t="s">
        <v>25</v>
      </c>
      <c r="I930">
        <v>4</v>
      </c>
      <c r="J930">
        <v>11</v>
      </c>
      <c r="K930">
        <v>2004</v>
      </c>
      <c r="L930" t="s">
        <v>550</v>
      </c>
      <c r="M930">
        <v>62</v>
      </c>
      <c r="N930" t="s">
        <v>597</v>
      </c>
      <c r="O930" t="s">
        <v>492</v>
      </c>
      <c r="P930" t="s">
        <v>493</v>
      </c>
      <c r="Q930" t="s">
        <v>494</v>
      </c>
      <c r="S930" t="s">
        <v>495</v>
      </c>
      <c r="U930" t="s">
        <v>496</v>
      </c>
      <c r="V930" t="s">
        <v>170</v>
      </c>
      <c r="W930" t="s">
        <v>42</v>
      </c>
      <c r="X930" t="s">
        <v>497</v>
      </c>
      <c r="Y930" t="s">
        <v>94</v>
      </c>
      <c r="Z930" t="s">
        <v>36</v>
      </c>
      <c r="AA930" t="str">
        <f t="shared" si="29"/>
        <v>Ashworth Victoria</v>
      </c>
    </row>
    <row r="931" spans="1:27" x14ac:dyDescent="0.45">
      <c r="A931">
        <v>10347</v>
      </c>
      <c r="B931">
        <v>34</v>
      </c>
      <c r="C931" s="27">
        <v>64.959999999999994</v>
      </c>
      <c r="D931">
        <v>10</v>
      </c>
      <c r="E931">
        <v>2208.64</v>
      </c>
      <c r="F931" s="9">
        <f t="shared" si="28"/>
        <v>38320</v>
      </c>
      <c r="G931" s="1">
        <v>38320</v>
      </c>
      <c r="H931" t="s">
        <v>25</v>
      </c>
      <c r="I931">
        <v>4</v>
      </c>
      <c r="J931">
        <v>11</v>
      </c>
      <c r="K931">
        <v>2004</v>
      </c>
      <c r="L931" t="s">
        <v>550</v>
      </c>
      <c r="M931">
        <v>62</v>
      </c>
      <c r="N931" t="s">
        <v>597</v>
      </c>
      <c r="O931" t="s">
        <v>89</v>
      </c>
      <c r="P931" t="s">
        <v>90</v>
      </c>
      <c r="Q931" t="s">
        <v>91</v>
      </c>
      <c r="R931" t="s">
        <v>92</v>
      </c>
      <c r="S931" t="s">
        <v>93</v>
      </c>
      <c r="T931" t="s">
        <v>94</v>
      </c>
      <c r="U931">
        <v>3004</v>
      </c>
      <c r="V931" t="s">
        <v>95</v>
      </c>
      <c r="W931" t="s">
        <v>96</v>
      </c>
      <c r="X931" t="s">
        <v>97</v>
      </c>
      <c r="Y931" t="s">
        <v>98</v>
      </c>
      <c r="Z931" t="s">
        <v>36</v>
      </c>
      <c r="AA931" t="str">
        <f t="shared" si="29"/>
        <v>Ferguson Peter</v>
      </c>
    </row>
    <row r="932" spans="1:27" x14ac:dyDescent="0.45">
      <c r="A932">
        <v>10357</v>
      </c>
      <c r="B932">
        <v>49</v>
      </c>
      <c r="C932" s="27">
        <v>70.58</v>
      </c>
      <c r="D932">
        <v>5</v>
      </c>
      <c r="E932">
        <v>3458.42</v>
      </c>
      <c r="F932" s="9">
        <f t="shared" si="28"/>
        <v>38331</v>
      </c>
      <c r="G932" s="1">
        <v>38331</v>
      </c>
      <c r="H932" t="s">
        <v>25</v>
      </c>
      <c r="I932">
        <v>4</v>
      </c>
      <c r="J932">
        <v>12</v>
      </c>
      <c r="K932">
        <v>2004</v>
      </c>
      <c r="L932" t="s">
        <v>550</v>
      </c>
      <c r="M932">
        <v>62</v>
      </c>
      <c r="N932" t="s">
        <v>597</v>
      </c>
      <c r="O932" t="s">
        <v>272</v>
      </c>
      <c r="P932">
        <v>4155551450</v>
      </c>
      <c r="Q932" t="s">
        <v>273</v>
      </c>
      <c r="S932" t="s">
        <v>274</v>
      </c>
      <c r="T932" t="s">
        <v>55</v>
      </c>
      <c r="U932">
        <v>97562</v>
      </c>
      <c r="V932" t="s">
        <v>32</v>
      </c>
      <c r="W932" t="s">
        <v>33</v>
      </c>
      <c r="X932" t="s">
        <v>275</v>
      </c>
      <c r="Y932" t="s">
        <v>276</v>
      </c>
      <c r="Z932" t="s">
        <v>51</v>
      </c>
      <c r="AA932" t="str">
        <f t="shared" si="29"/>
        <v>Nelson Valarie</v>
      </c>
    </row>
    <row r="933" spans="1:27" x14ac:dyDescent="0.45">
      <c r="A933">
        <v>10369</v>
      </c>
      <c r="B933">
        <v>28</v>
      </c>
      <c r="C933" s="27">
        <v>44.21</v>
      </c>
      <c r="D933">
        <v>6</v>
      </c>
      <c r="E933">
        <v>1237.8800000000001</v>
      </c>
      <c r="F933" s="9">
        <f t="shared" si="28"/>
        <v>38372</v>
      </c>
      <c r="G933" s="1">
        <v>38372</v>
      </c>
      <c r="H933" t="s">
        <v>25</v>
      </c>
      <c r="I933">
        <v>1</v>
      </c>
      <c r="J933">
        <v>1</v>
      </c>
      <c r="K933">
        <v>2005</v>
      </c>
      <c r="L933" t="s">
        <v>550</v>
      </c>
      <c r="M933">
        <v>62</v>
      </c>
      <c r="N933" t="s">
        <v>597</v>
      </c>
      <c r="O933" t="s">
        <v>281</v>
      </c>
      <c r="P933">
        <v>6175558555</v>
      </c>
      <c r="Q933" t="s">
        <v>282</v>
      </c>
      <c r="S933" t="s">
        <v>283</v>
      </c>
      <c r="T933" t="s">
        <v>123</v>
      </c>
      <c r="U933">
        <v>58339</v>
      </c>
      <c r="V933" t="s">
        <v>32</v>
      </c>
      <c r="W933" t="s">
        <v>33</v>
      </c>
      <c r="X933" t="s">
        <v>275</v>
      </c>
      <c r="Y933" t="s">
        <v>284</v>
      </c>
      <c r="Z933" t="s">
        <v>36</v>
      </c>
      <c r="AA933" t="str">
        <f t="shared" si="29"/>
        <v>Nelson Allen</v>
      </c>
    </row>
    <row r="934" spans="1:27" x14ac:dyDescent="0.45">
      <c r="A934">
        <v>10381</v>
      </c>
      <c r="B934">
        <v>40</v>
      </c>
      <c r="C934" s="27">
        <v>68.08</v>
      </c>
      <c r="D934">
        <v>4</v>
      </c>
      <c r="E934">
        <v>2723.2</v>
      </c>
      <c r="F934" s="9">
        <f t="shared" si="28"/>
        <v>38400</v>
      </c>
      <c r="G934" s="1">
        <v>38400</v>
      </c>
      <c r="H934" t="s">
        <v>25</v>
      </c>
      <c r="I934">
        <v>1</v>
      </c>
      <c r="J934">
        <v>2</v>
      </c>
      <c r="K934">
        <v>2005</v>
      </c>
      <c r="L934" t="s">
        <v>550</v>
      </c>
      <c r="M934">
        <v>62</v>
      </c>
      <c r="N934" t="s">
        <v>597</v>
      </c>
      <c r="O934" t="s">
        <v>58</v>
      </c>
      <c r="P934">
        <v>6505551386</v>
      </c>
      <c r="Q934" t="s">
        <v>59</v>
      </c>
      <c r="S934" t="s">
        <v>60</v>
      </c>
      <c r="T934" t="s">
        <v>55</v>
      </c>
      <c r="V934" t="s">
        <v>32</v>
      </c>
      <c r="W934" t="s">
        <v>33</v>
      </c>
      <c r="X934" t="s">
        <v>61</v>
      </c>
      <c r="Y934" t="s">
        <v>57</v>
      </c>
      <c r="Z934" t="s">
        <v>36</v>
      </c>
      <c r="AA934" t="str">
        <f t="shared" si="29"/>
        <v>Brown Julie</v>
      </c>
    </row>
    <row r="935" spans="1:27" x14ac:dyDescent="0.45">
      <c r="A935">
        <v>10392</v>
      </c>
      <c r="B935">
        <v>37</v>
      </c>
      <c r="C935" s="27">
        <v>59.96</v>
      </c>
      <c r="D935">
        <v>3</v>
      </c>
      <c r="E935">
        <v>2218.52</v>
      </c>
      <c r="F935" s="9">
        <f t="shared" si="28"/>
        <v>38421</v>
      </c>
      <c r="G935" s="1">
        <v>38421</v>
      </c>
      <c r="H935" t="s">
        <v>25</v>
      </c>
      <c r="I935">
        <v>1</v>
      </c>
      <c r="J935">
        <v>3</v>
      </c>
      <c r="K935">
        <v>2005</v>
      </c>
      <c r="L935" t="s">
        <v>550</v>
      </c>
      <c r="M935">
        <v>62</v>
      </c>
      <c r="N935" t="s">
        <v>597</v>
      </c>
      <c r="O935" t="s">
        <v>409</v>
      </c>
      <c r="P935" t="s">
        <v>410</v>
      </c>
      <c r="Q935" t="s">
        <v>411</v>
      </c>
      <c r="S935" t="s">
        <v>412</v>
      </c>
      <c r="U935">
        <v>8010</v>
      </c>
      <c r="V935" t="s">
        <v>148</v>
      </c>
      <c r="W935" t="s">
        <v>42</v>
      </c>
      <c r="X935" t="s">
        <v>413</v>
      </c>
      <c r="Y935" t="s">
        <v>414</v>
      </c>
      <c r="Z935" t="s">
        <v>36</v>
      </c>
      <c r="AA935" t="str">
        <f t="shared" si="29"/>
        <v>Mendel Roland</v>
      </c>
    </row>
    <row r="936" spans="1:27" x14ac:dyDescent="0.45">
      <c r="A936">
        <v>10423</v>
      </c>
      <c r="B936">
        <v>31</v>
      </c>
      <c r="C936" s="27">
        <v>53.72</v>
      </c>
      <c r="D936">
        <v>3</v>
      </c>
      <c r="E936">
        <v>1665.32</v>
      </c>
      <c r="F936" s="9">
        <f t="shared" si="28"/>
        <v>38502</v>
      </c>
      <c r="G936" s="1">
        <v>38502</v>
      </c>
      <c r="H936" t="s">
        <v>300</v>
      </c>
      <c r="I936">
        <v>2</v>
      </c>
      <c r="J936">
        <v>5</v>
      </c>
      <c r="K936">
        <v>2005</v>
      </c>
      <c r="L936" t="s">
        <v>550</v>
      </c>
      <c r="M936">
        <v>62</v>
      </c>
      <c r="N936" t="s">
        <v>597</v>
      </c>
      <c r="O936" t="s">
        <v>365</v>
      </c>
      <c r="P936" t="s">
        <v>366</v>
      </c>
      <c r="Q936" t="s">
        <v>367</v>
      </c>
      <c r="S936" t="s">
        <v>368</v>
      </c>
      <c r="U936" t="s">
        <v>369</v>
      </c>
      <c r="V936" t="s">
        <v>370</v>
      </c>
      <c r="W936" t="s">
        <v>42</v>
      </c>
      <c r="X936" t="s">
        <v>371</v>
      </c>
      <c r="Y936" t="s">
        <v>372</v>
      </c>
      <c r="Z936" t="s">
        <v>36</v>
      </c>
      <c r="AA936" t="str">
        <f t="shared" si="29"/>
        <v>Dewey Catherine</v>
      </c>
    </row>
    <row r="937" spans="1:27" x14ac:dyDescent="0.45">
      <c r="A937">
        <v>10106</v>
      </c>
      <c r="B937">
        <v>41</v>
      </c>
      <c r="C937" s="27">
        <v>83.44</v>
      </c>
      <c r="D937">
        <v>18</v>
      </c>
      <c r="E937">
        <v>3421.04</v>
      </c>
      <c r="F937" s="9">
        <f t="shared" si="28"/>
        <v>37669</v>
      </c>
      <c r="G937" s="1">
        <v>37669</v>
      </c>
      <c r="H937" t="s">
        <v>25</v>
      </c>
      <c r="I937">
        <v>1</v>
      </c>
      <c r="J937">
        <v>2</v>
      </c>
      <c r="K937">
        <v>2003</v>
      </c>
      <c r="L937" t="s">
        <v>598</v>
      </c>
      <c r="M937">
        <v>86</v>
      </c>
      <c r="N937" t="s">
        <v>599</v>
      </c>
      <c r="O937" t="s">
        <v>552</v>
      </c>
      <c r="P937" t="s">
        <v>553</v>
      </c>
      <c r="Q937" t="s">
        <v>554</v>
      </c>
      <c r="S937" t="s">
        <v>555</v>
      </c>
      <c r="U937">
        <v>24100</v>
      </c>
      <c r="V937" t="s">
        <v>258</v>
      </c>
      <c r="W937" t="s">
        <v>42</v>
      </c>
      <c r="X937" t="s">
        <v>556</v>
      </c>
      <c r="Y937" t="s">
        <v>557</v>
      </c>
      <c r="Z937" t="s">
        <v>51</v>
      </c>
      <c r="AA937" t="str">
        <f t="shared" si="29"/>
        <v>Rovelli Giovanni</v>
      </c>
    </row>
    <row r="938" spans="1:27" x14ac:dyDescent="0.45">
      <c r="A938">
        <v>10119</v>
      </c>
      <c r="B938">
        <v>21</v>
      </c>
      <c r="C938" s="27">
        <v>89.46</v>
      </c>
      <c r="D938">
        <v>9</v>
      </c>
      <c r="E938">
        <v>1878.66</v>
      </c>
      <c r="F938" s="9">
        <f t="shared" si="28"/>
        <v>37739</v>
      </c>
      <c r="G938" s="1">
        <v>37739</v>
      </c>
      <c r="H938" t="s">
        <v>25</v>
      </c>
      <c r="I938">
        <v>2</v>
      </c>
      <c r="J938">
        <v>4</v>
      </c>
      <c r="K938">
        <v>2003</v>
      </c>
      <c r="L938" t="s">
        <v>598</v>
      </c>
      <c r="M938">
        <v>86</v>
      </c>
      <c r="N938" t="s">
        <v>599</v>
      </c>
      <c r="O938" t="s">
        <v>144</v>
      </c>
      <c r="P938" t="s">
        <v>145</v>
      </c>
      <c r="Q938" t="s">
        <v>146</v>
      </c>
      <c r="S938" t="s">
        <v>147</v>
      </c>
      <c r="U938">
        <v>5020</v>
      </c>
      <c r="V938" t="s">
        <v>148</v>
      </c>
      <c r="W938" t="s">
        <v>42</v>
      </c>
      <c r="X938" t="s">
        <v>149</v>
      </c>
      <c r="Y938" t="s">
        <v>150</v>
      </c>
      <c r="Z938" t="s">
        <v>36</v>
      </c>
      <c r="AA938" t="str">
        <f t="shared" si="29"/>
        <v>Pipps Georg</v>
      </c>
    </row>
    <row r="939" spans="1:27" x14ac:dyDescent="0.45">
      <c r="A939">
        <v>10130</v>
      </c>
      <c r="B939">
        <v>40</v>
      </c>
      <c r="C939" s="27">
        <v>96.34</v>
      </c>
      <c r="D939">
        <v>2</v>
      </c>
      <c r="E939">
        <v>3853.6</v>
      </c>
      <c r="F939" s="9">
        <f t="shared" si="28"/>
        <v>37788</v>
      </c>
      <c r="G939" s="1">
        <v>37788</v>
      </c>
      <c r="H939" t="s">
        <v>25</v>
      </c>
      <c r="I939">
        <v>2</v>
      </c>
      <c r="J939">
        <v>6</v>
      </c>
      <c r="K939">
        <v>2003</v>
      </c>
      <c r="L939" t="s">
        <v>598</v>
      </c>
      <c r="M939">
        <v>86</v>
      </c>
      <c r="N939" t="s">
        <v>599</v>
      </c>
      <c r="O939" t="s">
        <v>600</v>
      </c>
      <c r="P939">
        <v>6175558428</v>
      </c>
      <c r="Q939" t="s">
        <v>601</v>
      </c>
      <c r="S939" t="s">
        <v>283</v>
      </c>
      <c r="T939" t="s">
        <v>123</v>
      </c>
      <c r="U939">
        <v>58339</v>
      </c>
      <c r="V939" t="s">
        <v>32</v>
      </c>
      <c r="W939" t="s">
        <v>33</v>
      </c>
      <c r="X939" t="s">
        <v>529</v>
      </c>
      <c r="Y939" t="s">
        <v>245</v>
      </c>
      <c r="Z939" t="s">
        <v>51</v>
      </c>
      <c r="AA939" t="str">
        <f t="shared" si="29"/>
        <v>Taylor Leslie</v>
      </c>
    </row>
    <row r="940" spans="1:27" x14ac:dyDescent="0.45">
      <c r="A940">
        <v>10143</v>
      </c>
      <c r="B940">
        <v>46</v>
      </c>
      <c r="C940" s="27">
        <v>74.84</v>
      </c>
      <c r="D940">
        <v>13</v>
      </c>
      <c r="E940">
        <v>3442.64</v>
      </c>
      <c r="F940" s="9">
        <f t="shared" si="28"/>
        <v>37843</v>
      </c>
      <c r="G940" s="1">
        <v>37843</v>
      </c>
      <c r="H940" t="s">
        <v>25</v>
      </c>
      <c r="I940">
        <v>3</v>
      </c>
      <c r="J940">
        <v>8</v>
      </c>
      <c r="K940">
        <v>2003</v>
      </c>
      <c r="L940" t="s">
        <v>598</v>
      </c>
      <c r="M940">
        <v>86</v>
      </c>
      <c r="N940" t="s">
        <v>599</v>
      </c>
      <c r="O940" t="s">
        <v>335</v>
      </c>
      <c r="P940">
        <v>5085559555</v>
      </c>
      <c r="Q940" t="s">
        <v>336</v>
      </c>
      <c r="S940" t="s">
        <v>162</v>
      </c>
      <c r="T940" t="s">
        <v>123</v>
      </c>
      <c r="U940">
        <v>50553</v>
      </c>
      <c r="V940" t="s">
        <v>32</v>
      </c>
      <c r="W940" t="s">
        <v>33</v>
      </c>
      <c r="X940" t="s">
        <v>337</v>
      </c>
      <c r="Y940" t="s">
        <v>338</v>
      </c>
      <c r="Z940" t="s">
        <v>51</v>
      </c>
      <c r="AA940" t="str">
        <f t="shared" si="29"/>
        <v>Tam Wing C</v>
      </c>
    </row>
    <row r="941" spans="1:27" x14ac:dyDescent="0.45">
      <c r="A941">
        <v>10155</v>
      </c>
      <c r="B941">
        <v>44</v>
      </c>
      <c r="C941" s="27">
        <v>79.14</v>
      </c>
      <c r="D941">
        <v>11</v>
      </c>
      <c r="E941">
        <v>3482.16</v>
      </c>
      <c r="F941" s="9">
        <f t="shared" si="28"/>
        <v>37900</v>
      </c>
      <c r="G941" s="1">
        <v>37900</v>
      </c>
      <c r="H941" t="s">
        <v>25</v>
      </c>
      <c r="I941">
        <v>4</v>
      </c>
      <c r="J941">
        <v>10</v>
      </c>
      <c r="K941">
        <v>2003</v>
      </c>
      <c r="L941" t="s">
        <v>598</v>
      </c>
      <c r="M941">
        <v>86</v>
      </c>
      <c r="N941" t="s">
        <v>599</v>
      </c>
      <c r="O941" t="s">
        <v>126</v>
      </c>
      <c r="P941" t="s">
        <v>127</v>
      </c>
      <c r="Q941" t="s">
        <v>128</v>
      </c>
      <c r="S941" t="s">
        <v>129</v>
      </c>
      <c r="U941">
        <v>21240</v>
      </c>
      <c r="V941" t="s">
        <v>130</v>
      </c>
      <c r="W941" t="s">
        <v>42</v>
      </c>
      <c r="X941" t="s">
        <v>131</v>
      </c>
      <c r="Y941" t="s">
        <v>132</v>
      </c>
      <c r="Z941" t="s">
        <v>51</v>
      </c>
      <c r="AA941" t="str">
        <f t="shared" si="29"/>
        <v>Karttunen Matti</v>
      </c>
    </row>
    <row r="942" spans="1:27" x14ac:dyDescent="0.45">
      <c r="A942">
        <v>10167</v>
      </c>
      <c r="B942">
        <v>46</v>
      </c>
      <c r="C942" s="27">
        <v>73.12</v>
      </c>
      <c r="D942">
        <v>7</v>
      </c>
      <c r="E942">
        <v>3363.52</v>
      </c>
      <c r="F942" s="9">
        <f t="shared" si="28"/>
        <v>37917</v>
      </c>
      <c r="G942" s="1">
        <v>37917</v>
      </c>
      <c r="H942" t="s">
        <v>339</v>
      </c>
      <c r="I942">
        <v>4</v>
      </c>
      <c r="J942">
        <v>10</v>
      </c>
      <c r="K942">
        <v>2003</v>
      </c>
      <c r="L942" t="s">
        <v>598</v>
      </c>
      <c r="M942">
        <v>86</v>
      </c>
      <c r="N942" t="s">
        <v>599</v>
      </c>
      <c r="O942" t="s">
        <v>261</v>
      </c>
      <c r="P942" t="s">
        <v>262</v>
      </c>
      <c r="Q942" t="s">
        <v>263</v>
      </c>
      <c r="S942" t="s">
        <v>264</v>
      </c>
      <c r="U942" t="s">
        <v>265</v>
      </c>
      <c r="V942" t="s">
        <v>188</v>
      </c>
      <c r="W942" t="s">
        <v>42</v>
      </c>
      <c r="X942" t="s">
        <v>266</v>
      </c>
      <c r="Y942" t="s">
        <v>206</v>
      </c>
      <c r="Z942" t="s">
        <v>51</v>
      </c>
      <c r="AA942" t="str">
        <f t="shared" si="29"/>
        <v>Larsson Maria</v>
      </c>
    </row>
    <row r="943" spans="1:27" x14ac:dyDescent="0.45">
      <c r="A943">
        <v>10178</v>
      </c>
      <c r="B943">
        <v>41</v>
      </c>
      <c r="C943" s="27">
        <v>81.72</v>
      </c>
      <c r="D943">
        <v>10</v>
      </c>
      <c r="E943">
        <v>3350.52</v>
      </c>
      <c r="F943" s="9">
        <f t="shared" si="28"/>
        <v>37933</v>
      </c>
      <c r="G943" s="1">
        <v>37933</v>
      </c>
      <c r="H943" t="s">
        <v>25</v>
      </c>
      <c r="I943">
        <v>4</v>
      </c>
      <c r="J943">
        <v>11</v>
      </c>
      <c r="K943">
        <v>2003</v>
      </c>
      <c r="L943" t="s">
        <v>598</v>
      </c>
      <c r="M943">
        <v>86</v>
      </c>
      <c r="N943" t="s">
        <v>599</v>
      </c>
      <c r="O943" t="s">
        <v>340</v>
      </c>
      <c r="P943" t="s">
        <v>341</v>
      </c>
      <c r="Q943" t="s">
        <v>342</v>
      </c>
      <c r="S943" t="s">
        <v>343</v>
      </c>
      <c r="U943">
        <v>31000</v>
      </c>
      <c r="V943" t="s">
        <v>41</v>
      </c>
      <c r="W943" t="s">
        <v>42</v>
      </c>
      <c r="X943" t="s">
        <v>344</v>
      </c>
      <c r="Y943" t="s">
        <v>345</v>
      </c>
      <c r="Z943" t="s">
        <v>51</v>
      </c>
      <c r="AA943" t="str">
        <f t="shared" si="29"/>
        <v>Roulet Annette</v>
      </c>
    </row>
    <row r="944" spans="1:27" x14ac:dyDescent="0.45">
      <c r="A944">
        <v>10186</v>
      </c>
      <c r="B944">
        <v>32</v>
      </c>
      <c r="C944" s="27">
        <v>89.46</v>
      </c>
      <c r="D944">
        <v>7</v>
      </c>
      <c r="E944">
        <v>2862.72</v>
      </c>
      <c r="F944" s="9">
        <f t="shared" si="28"/>
        <v>37939</v>
      </c>
      <c r="G944" s="1">
        <v>37939</v>
      </c>
      <c r="H944" t="s">
        <v>25</v>
      </c>
      <c r="I944">
        <v>4</v>
      </c>
      <c r="J944">
        <v>11</v>
      </c>
      <c r="K944">
        <v>2003</v>
      </c>
      <c r="L944" t="s">
        <v>598</v>
      </c>
      <c r="M944">
        <v>86</v>
      </c>
      <c r="N944" t="s">
        <v>599</v>
      </c>
      <c r="O944" t="s">
        <v>346</v>
      </c>
      <c r="P944" t="s">
        <v>347</v>
      </c>
      <c r="Q944" t="s">
        <v>348</v>
      </c>
      <c r="S944" t="s">
        <v>332</v>
      </c>
      <c r="U944" t="s">
        <v>349</v>
      </c>
      <c r="V944" t="s">
        <v>170</v>
      </c>
      <c r="W944" t="s">
        <v>42</v>
      </c>
      <c r="X944" t="s">
        <v>350</v>
      </c>
      <c r="Y944" t="s">
        <v>351</v>
      </c>
      <c r="Z944" t="s">
        <v>36</v>
      </c>
      <c r="AA944" t="str">
        <f t="shared" si="29"/>
        <v>Hardy Thomas</v>
      </c>
    </row>
    <row r="945" spans="1:27" x14ac:dyDescent="0.45">
      <c r="A945">
        <v>10197</v>
      </c>
      <c r="B945">
        <v>46</v>
      </c>
      <c r="C945" s="27">
        <v>87.74</v>
      </c>
      <c r="D945">
        <v>4</v>
      </c>
      <c r="E945">
        <v>4036.04</v>
      </c>
      <c r="F945" s="9">
        <f t="shared" si="28"/>
        <v>37951</v>
      </c>
      <c r="G945" s="1">
        <v>37951</v>
      </c>
      <c r="H945" t="s">
        <v>25</v>
      </c>
      <c r="I945">
        <v>4</v>
      </c>
      <c r="J945">
        <v>11</v>
      </c>
      <c r="K945">
        <v>2003</v>
      </c>
      <c r="L945" t="s">
        <v>598</v>
      </c>
      <c r="M945">
        <v>86</v>
      </c>
      <c r="N945" t="s">
        <v>599</v>
      </c>
      <c r="O945" t="s">
        <v>352</v>
      </c>
      <c r="P945" t="s">
        <v>353</v>
      </c>
      <c r="Q945" t="s">
        <v>354</v>
      </c>
      <c r="S945" t="s">
        <v>355</v>
      </c>
      <c r="U945">
        <v>8022</v>
      </c>
      <c r="V945" t="s">
        <v>178</v>
      </c>
      <c r="W945" t="s">
        <v>42</v>
      </c>
      <c r="X945" t="s">
        <v>356</v>
      </c>
      <c r="Y945" t="s">
        <v>357</v>
      </c>
      <c r="Z945" t="s">
        <v>51</v>
      </c>
      <c r="AA945" t="str">
        <f t="shared" si="29"/>
        <v>Saavedra Eduardo</v>
      </c>
    </row>
    <row r="946" spans="1:27" x14ac:dyDescent="0.45">
      <c r="A946">
        <v>10209</v>
      </c>
      <c r="B946">
        <v>28</v>
      </c>
      <c r="C946" s="27">
        <v>100</v>
      </c>
      <c r="D946">
        <v>6</v>
      </c>
      <c r="E946">
        <v>2817.92</v>
      </c>
      <c r="F946" s="9">
        <f t="shared" si="28"/>
        <v>37995</v>
      </c>
      <c r="G946" s="1">
        <v>37995</v>
      </c>
      <c r="H946" t="s">
        <v>25</v>
      </c>
      <c r="I946">
        <v>1</v>
      </c>
      <c r="J946">
        <v>1</v>
      </c>
      <c r="K946">
        <v>2004</v>
      </c>
      <c r="L946" t="s">
        <v>598</v>
      </c>
      <c r="M946">
        <v>86</v>
      </c>
      <c r="N946" t="s">
        <v>599</v>
      </c>
      <c r="O946" t="s">
        <v>358</v>
      </c>
      <c r="P946">
        <v>2155554369</v>
      </c>
      <c r="Q946" t="s">
        <v>359</v>
      </c>
      <c r="S946" t="s">
        <v>360</v>
      </c>
      <c r="T946" t="s">
        <v>55</v>
      </c>
      <c r="V946" t="s">
        <v>32</v>
      </c>
      <c r="W946" t="s">
        <v>33</v>
      </c>
      <c r="X946" t="s">
        <v>361</v>
      </c>
      <c r="Y946" t="s">
        <v>103</v>
      </c>
      <c r="Z946" t="s">
        <v>36</v>
      </c>
      <c r="AA946" t="str">
        <f t="shared" si="29"/>
        <v>Chandler Michael</v>
      </c>
    </row>
    <row r="947" spans="1:27" x14ac:dyDescent="0.45">
      <c r="A947">
        <v>10222</v>
      </c>
      <c r="B947">
        <v>49</v>
      </c>
      <c r="C947" s="27">
        <v>94.62</v>
      </c>
      <c r="D947">
        <v>10</v>
      </c>
      <c r="E947">
        <v>4636.38</v>
      </c>
      <c r="F947" s="9">
        <f t="shared" si="28"/>
        <v>38036</v>
      </c>
      <c r="G947" s="1">
        <v>38036</v>
      </c>
      <c r="H947" t="s">
        <v>25</v>
      </c>
      <c r="I947">
        <v>1</v>
      </c>
      <c r="J947">
        <v>2</v>
      </c>
      <c r="K947">
        <v>2004</v>
      </c>
      <c r="L947" t="s">
        <v>598</v>
      </c>
      <c r="M947">
        <v>86</v>
      </c>
      <c r="N947" t="s">
        <v>599</v>
      </c>
      <c r="O947" t="s">
        <v>362</v>
      </c>
      <c r="P947">
        <v>7605558146</v>
      </c>
      <c r="Q947" t="s">
        <v>363</v>
      </c>
      <c r="S947" t="s">
        <v>364</v>
      </c>
      <c r="T947" t="s">
        <v>55</v>
      </c>
      <c r="U947">
        <v>91217</v>
      </c>
      <c r="V947" t="s">
        <v>32</v>
      </c>
      <c r="W947" t="s">
        <v>33</v>
      </c>
      <c r="X947" t="s">
        <v>237</v>
      </c>
      <c r="Y947" t="s">
        <v>276</v>
      </c>
      <c r="Z947" t="s">
        <v>51</v>
      </c>
      <c r="AA947" t="str">
        <f t="shared" si="29"/>
        <v>Thompson Valarie</v>
      </c>
    </row>
    <row r="948" spans="1:27" x14ac:dyDescent="0.45">
      <c r="A948">
        <v>10248</v>
      </c>
      <c r="B948">
        <v>21</v>
      </c>
      <c r="C948" s="27">
        <v>73.98</v>
      </c>
      <c r="D948">
        <v>1</v>
      </c>
      <c r="E948">
        <v>1553.58</v>
      </c>
      <c r="F948" s="9">
        <f t="shared" si="28"/>
        <v>38114</v>
      </c>
      <c r="G948" s="1">
        <v>38114</v>
      </c>
      <c r="H948" t="s">
        <v>339</v>
      </c>
      <c r="I948">
        <v>2</v>
      </c>
      <c r="J948">
        <v>5</v>
      </c>
      <c r="K948">
        <v>2004</v>
      </c>
      <c r="L948" t="s">
        <v>598</v>
      </c>
      <c r="M948">
        <v>86</v>
      </c>
      <c r="N948" t="s">
        <v>599</v>
      </c>
      <c r="O948" t="s">
        <v>28</v>
      </c>
      <c r="P948">
        <v>2125557818</v>
      </c>
      <c r="Q948" t="s">
        <v>29</v>
      </c>
      <c r="S948" t="s">
        <v>30</v>
      </c>
      <c r="T948" t="s">
        <v>31</v>
      </c>
      <c r="U948">
        <v>10022</v>
      </c>
      <c r="V948" t="s">
        <v>32</v>
      </c>
      <c r="W948" t="s">
        <v>33</v>
      </c>
      <c r="X948" t="s">
        <v>34</v>
      </c>
      <c r="Y948" t="s">
        <v>35</v>
      </c>
      <c r="Z948" t="s">
        <v>36</v>
      </c>
      <c r="AA948" t="str">
        <f t="shared" si="29"/>
        <v>Yu Kwai</v>
      </c>
    </row>
    <row r="949" spans="1:27" x14ac:dyDescent="0.45">
      <c r="A949">
        <v>10262</v>
      </c>
      <c r="B949">
        <v>32</v>
      </c>
      <c r="C949" s="27">
        <v>84.3</v>
      </c>
      <c r="D949">
        <v>15</v>
      </c>
      <c r="E949">
        <v>2697.6</v>
      </c>
      <c r="F949" s="9">
        <f t="shared" si="28"/>
        <v>38162</v>
      </c>
      <c r="G949" s="1">
        <v>38162</v>
      </c>
      <c r="H949" t="s">
        <v>339</v>
      </c>
      <c r="I949">
        <v>2</v>
      </c>
      <c r="J949">
        <v>6</v>
      </c>
      <c r="K949">
        <v>2004</v>
      </c>
      <c r="L949" t="s">
        <v>598</v>
      </c>
      <c r="M949">
        <v>86</v>
      </c>
      <c r="N949" t="s">
        <v>599</v>
      </c>
      <c r="O949" t="s">
        <v>174</v>
      </c>
      <c r="P949" t="s">
        <v>175</v>
      </c>
      <c r="Q949" t="s">
        <v>176</v>
      </c>
      <c r="S949" t="s">
        <v>177</v>
      </c>
      <c r="U949">
        <v>28034</v>
      </c>
      <c r="V949" t="s">
        <v>178</v>
      </c>
      <c r="W949" t="s">
        <v>42</v>
      </c>
      <c r="X949" t="s">
        <v>179</v>
      </c>
      <c r="Y949" t="s">
        <v>180</v>
      </c>
      <c r="Z949" t="s">
        <v>36</v>
      </c>
      <c r="AA949" t="str">
        <f t="shared" si="29"/>
        <v>Freyre Diego</v>
      </c>
    </row>
    <row r="950" spans="1:27" x14ac:dyDescent="0.45">
      <c r="A950">
        <v>10273</v>
      </c>
      <c r="B950">
        <v>34</v>
      </c>
      <c r="C950" s="27">
        <v>98.06</v>
      </c>
      <c r="D950">
        <v>2</v>
      </c>
      <c r="E950">
        <v>3334.04</v>
      </c>
      <c r="F950" s="9">
        <f t="shared" si="28"/>
        <v>38189</v>
      </c>
      <c r="G950" s="1">
        <v>38189</v>
      </c>
      <c r="H950" t="s">
        <v>25</v>
      </c>
      <c r="I950">
        <v>3</v>
      </c>
      <c r="J950">
        <v>7</v>
      </c>
      <c r="K950">
        <v>2004</v>
      </c>
      <c r="L950" t="s">
        <v>598</v>
      </c>
      <c r="M950">
        <v>86</v>
      </c>
      <c r="N950" t="s">
        <v>599</v>
      </c>
      <c r="O950" t="s">
        <v>365</v>
      </c>
      <c r="P950" t="s">
        <v>366</v>
      </c>
      <c r="Q950" t="s">
        <v>367</v>
      </c>
      <c r="S950" t="s">
        <v>368</v>
      </c>
      <c r="U950" t="s">
        <v>369</v>
      </c>
      <c r="V950" t="s">
        <v>370</v>
      </c>
      <c r="W950" t="s">
        <v>42</v>
      </c>
      <c r="X950" t="s">
        <v>371</v>
      </c>
      <c r="Y950" t="s">
        <v>372</v>
      </c>
      <c r="Z950" t="s">
        <v>51</v>
      </c>
      <c r="AA950" t="str">
        <f t="shared" si="29"/>
        <v>Dewey Catherine</v>
      </c>
    </row>
    <row r="951" spans="1:27" x14ac:dyDescent="0.45">
      <c r="A951">
        <v>10283</v>
      </c>
      <c r="B951">
        <v>21</v>
      </c>
      <c r="C951" s="27">
        <v>98.06</v>
      </c>
      <c r="D951">
        <v>4</v>
      </c>
      <c r="E951">
        <v>2059.2600000000002</v>
      </c>
      <c r="F951" s="9">
        <f t="shared" si="28"/>
        <v>38219</v>
      </c>
      <c r="G951" s="1">
        <v>38219</v>
      </c>
      <c r="H951" t="s">
        <v>25</v>
      </c>
      <c r="I951">
        <v>3</v>
      </c>
      <c r="J951">
        <v>8</v>
      </c>
      <c r="K951">
        <v>2004</v>
      </c>
      <c r="L951" t="s">
        <v>598</v>
      </c>
      <c r="M951">
        <v>86</v>
      </c>
      <c r="N951" t="s">
        <v>599</v>
      </c>
      <c r="O951" t="s">
        <v>373</v>
      </c>
      <c r="P951" t="s">
        <v>374</v>
      </c>
      <c r="Q951" t="s">
        <v>375</v>
      </c>
      <c r="S951" t="s">
        <v>376</v>
      </c>
      <c r="T951" t="s">
        <v>229</v>
      </c>
      <c r="U951" t="s">
        <v>377</v>
      </c>
      <c r="V951" t="s">
        <v>231</v>
      </c>
      <c r="W951" t="s">
        <v>33</v>
      </c>
      <c r="X951" t="s">
        <v>378</v>
      </c>
      <c r="Y951" t="s">
        <v>172</v>
      </c>
      <c r="Z951" t="s">
        <v>36</v>
      </c>
      <c r="AA951" t="str">
        <f t="shared" si="29"/>
        <v>Lincoln Elizabeth</v>
      </c>
    </row>
    <row r="952" spans="1:27" x14ac:dyDescent="0.45">
      <c r="A952">
        <v>10296</v>
      </c>
      <c r="B952">
        <v>21</v>
      </c>
      <c r="C952" s="27">
        <v>96.34</v>
      </c>
      <c r="D952">
        <v>13</v>
      </c>
      <c r="E952">
        <v>2023.14</v>
      </c>
      <c r="F952" s="9">
        <f t="shared" si="28"/>
        <v>38245</v>
      </c>
      <c r="G952" s="1">
        <v>38245</v>
      </c>
      <c r="H952" t="s">
        <v>25</v>
      </c>
      <c r="I952">
        <v>3</v>
      </c>
      <c r="J952">
        <v>9</v>
      </c>
      <c r="K952">
        <v>2004</v>
      </c>
      <c r="L952" t="s">
        <v>598</v>
      </c>
      <c r="M952">
        <v>86</v>
      </c>
      <c r="N952" t="s">
        <v>599</v>
      </c>
      <c r="O952" t="s">
        <v>572</v>
      </c>
      <c r="P952" t="s">
        <v>573</v>
      </c>
      <c r="Q952" t="s">
        <v>574</v>
      </c>
      <c r="S952" t="s">
        <v>575</v>
      </c>
      <c r="U952">
        <v>80686</v>
      </c>
      <c r="V952" t="s">
        <v>443</v>
      </c>
      <c r="W952" t="s">
        <v>42</v>
      </c>
      <c r="X952" t="s">
        <v>576</v>
      </c>
      <c r="Y952" t="s">
        <v>103</v>
      </c>
      <c r="Z952" t="s">
        <v>36</v>
      </c>
      <c r="AA952" t="str">
        <f t="shared" si="29"/>
        <v>Donnermeyer Michael</v>
      </c>
    </row>
    <row r="953" spans="1:27" x14ac:dyDescent="0.45">
      <c r="A953">
        <v>10307</v>
      </c>
      <c r="B953">
        <v>31</v>
      </c>
      <c r="C953" s="27">
        <v>83.44</v>
      </c>
      <c r="D953">
        <v>7</v>
      </c>
      <c r="E953">
        <v>2586.64</v>
      </c>
      <c r="F953" s="9">
        <f t="shared" si="28"/>
        <v>38274</v>
      </c>
      <c r="G953" s="1">
        <v>38274</v>
      </c>
      <c r="H953" t="s">
        <v>25</v>
      </c>
      <c r="I953">
        <v>4</v>
      </c>
      <c r="J953">
        <v>10</v>
      </c>
      <c r="K953">
        <v>2004</v>
      </c>
      <c r="L953" t="s">
        <v>598</v>
      </c>
      <c r="M953">
        <v>86</v>
      </c>
      <c r="N953" t="s">
        <v>599</v>
      </c>
      <c r="O953" t="s">
        <v>214</v>
      </c>
      <c r="P953">
        <v>2155554695</v>
      </c>
      <c r="Q953" t="s">
        <v>215</v>
      </c>
      <c r="S953" t="s">
        <v>216</v>
      </c>
      <c r="T953" t="s">
        <v>142</v>
      </c>
      <c r="U953">
        <v>71270</v>
      </c>
      <c r="V953" t="s">
        <v>32</v>
      </c>
      <c r="W953" t="s">
        <v>33</v>
      </c>
      <c r="X953" t="s">
        <v>217</v>
      </c>
      <c r="Y953" t="s">
        <v>218</v>
      </c>
      <c r="Z953" t="s">
        <v>36</v>
      </c>
      <c r="AA953" t="str">
        <f t="shared" si="29"/>
        <v>Cervantes Francisca</v>
      </c>
    </row>
    <row r="954" spans="1:27" x14ac:dyDescent="0.45">
      <c r="A954">
        <v>10316</v>
      </c>
      <c r="B954">
        <v>21</v>
      </c>
      <c r="C954" s="27">
        <v>94.62</v>
      </c>
      <c r="D954">
        <v>15</v>
      </c>
      <c r="E954">
        <v>1987.02</v>
      </c>
      <c r="F954" s="9">
        <f t="shared" si="28"/>
        <v>38292</v>
      </c>
      <c r="G954" s="1">
        <v>38292</v>
      </c>
      <c r="H954" t="s">
        <v>25</v>
      </c>
      <c r="I954">
        <v>4</v>
      </c>
      <c r="J954">
        <v>11</v>
      </c>
      <c r="K954">
        <v>2004</v>
      </c>
      <c r="L954" t="s">
        <v>598</v>
      </c>
      <c r="M954">
        <v>86</v>
      </c>
      <c r="N954" t="s">
        <v>599</v>
      </c>
      <c r="O954" t="s">
        <v>383</v>
      </c>
      <c r="P954" t="s">
        <v>384</v>
      </c>
      <c r="Q954" t="s">
        <v>385</v>
      </c>
      <c r="S954" t="s">
        <v>386</v>
      </c>
      <c r="T954" t="s">
        <v>387</v>
      </c>
      <c r="U954" t="s">
        <v>388</v>
      </c>
      <c r="V954" t="s">
        <v>170</v>
      </c>
      <c r="W954" t="s">
        <v>42</v>
      </c>
      <c r="X954" t="s">
        <v>389</v>
      </c>
      <c r="Y954" t="s">
        <v>390</v>
      </c>
      <c r="Z954" t="s">
        <v>36</v>
      </c>
      <c r="AA954" t="str">
        <f t="shared" si="29"/>
        <v>Bennett Helen</v>
      </c>
    </row>
    <row r="955" spans="1:27" x14ac:dyDescent="0.45">
      <c r="A955">
        <v>10327</v>
      </c>
      <c r="B955">
        <v>25</v>
      </c>
      <c r="C955" s="27">
        <v>45.86</v>
      </c>
      <c r="D955">
        <v>5</v>
      </c>
      <c r="E955">
        <v>1146.5</v>
      </c>
      <c r="F955" s="9">
        <f t="shared" si="28"/>
        <v>38301</v>
      </c>
      <c r="G955" s="1">
        <v>38301</v>
      </c>
      <c r="H955" t="s">
        <v>408</v>
      </c>
      <c r="I955">
        <v>4</v>
      </c>
      <c r="J955">
        <v>11</v>
      </c>
      <c r="K955">
        <v>2004</v>
      </c>
      <c r="L955" t="s">
        <v>598</v>
      </c>
      <c r="M955">
        <v>86</v>
      </c>
      <c r="N955" t="s">
        <v>599</v>
      </c>
      <c r="O955" t="s">
        <v>322</v>
      </c>
      <c r="P955" t="s">
        <v>323</v>
      </c>
      <c r="Q955" t="s">
        <v>324</v>
      </c>
      <c r="S955" t="s">
        <v>325</v>
      </c>
      <c r="U955">
        <v>1734</v>
      </c>
      <c r="V955" t="s">
        <v>326</v>
      </c>
      <c r="W955" t="s">
        <v>42</v>
      </c>
      <c r="X955" t="s">
        <v>327</v>
      </c>
      <c r="Y955" t="s">
        <v>328</v>
      </c>
      <c r="Z955" t="s">
        <v>36</v>
      </c>
      <c r="AA955" t="str">
        <f t="shared" si="29"/>
        <v>Petersen Jytte</v>
      </c>
    </row>
    <row r="956" spans="1:27" x14ac:dyDescent="0.45">
      <c r="A956">
        <v>10338</v>
      </c>
      <c r="B956">
        <v>28</v>
      </c>
      <c r="C956" s="27">
        <v>82.58</v>
      </c>
      <c r="D956">
        <v>3</v>
      </c>
      <c r="E956">
        <v>2312.2399999999998</v>
      </c>
      <c r="F956" s="9">
        <f t="shared" si="28"/>
        <v>38313</v>
      </c>
      <c r="G956" s="1">
        <v>38313</v>
      </c>
      <c r="H956" t="s">
        <v>25</v>
      </c>
      <c r="I956">
        <v>4</v>
      </c>
      <c r="J956">
        <v>11</v>
      </c>
      <c r="K956">
        <v>2004</v>
      </c>
      <c r="L956" t="s">
        <v>598</v>
      </c>
      <c r="M956">
        <v>86</v>
      </c>
      <c r="N956" t="s">
        <v>599</v>
      </c>
      <c r="O956" t="s">
        <v>577</v>
      </c>
      <c r="P956" t="s">
        <v>578</v>
      </c>
      <c r="Q956" t="s">
        <v>579</v>
      </c>
      <c r="S956" t="s">
        <v>580</v>
      </c>
      <c r="U956" t="s">
        <v>581</v>
      </c>
      <c r="V956" t="s">
        <v>370</v>
      </c>
      <c r="W956" t="s">
        <v>42</v>
      </c>
      <c r="X956" t="s">
        <v>582</v>
      </c>
      <c r="Y956" t="s">
        <v>583</v>
      </c>
      <c r="Z956" t="s">
        <v>36</v>
      </c>
      <c r="AA956" t="str">
        <f t="shared" si="29"/>
        <v>Cartrain Pascale</v>
      </c>
    </row>
    <row r="957" spans="1:27" x14ac:dyDescent="0.45">
      <c r="A957">
        <v>10350</v>
      </c>
      <c r="B957">
        <v>43</v>
      </c>
      <c r="C957" s="27">
        <v>64.97</v>
      </c>
      <c r="D957">
        <v>6</v>
      </c>
      <c r="E957">
        <v>2793.71</v>
      </c>
      <c r="F957" s="9">
        <f t="shared" si="28"/>
        <v>38323</v>
      </c>
      <c r="G957" s="1">
        <v>38323</v>
      </c>
      <c r="H957" t="s">
        <v>25</v>
      </c>
      <c r="I957">
        <v>4</v>
      </c>
      <c r="J957">
        <v>12</v>
      </c>
      <c r="K957">
        <v>2004</v>
      </c>
      <c r="L957" t="s">
        <v>598</v>
      </c>
      <c r="M957">
        <v>86</v>
      </c>
      <c r="N957" t="s">
        <v>599</v>
      </c>
      <c r="O957" t="s">
        <v>174</v>
      </c>
      <c r="P957" t="s">
        <v>175</v>
      </c>
      <c r="Q957" t="s">
        <v>176</v>
      </c>
      <c r="S957" t="s">
        <v>177</v>
      </c>
      <c r="U957">
        <v>28034</v>
      </c>
      <c r="V957" t="s">
        <v>178</v>
      </c>
      <c r="W957" t="s">
        <v>42</v>
      </c>
      <c r="X957" t="s">
        <v>179</v>
      </c>
      <c r="Y957" t="s">
        <v>180</v>
      </c>
      <c r="Z957" t="s">
        <v>36</v>
      </c>
      <c r="AA957" t="str">
        <f t="shared" si="29"/>
        <v>Freyre Diego</v>
      </c>
    </row>
    <row r="958" spans="1:27" x14ac:dyDescent="0.45">
      <c r="A958">
        <v>10373</v>
      </c>
      <c r="B958">
        <v>22</v>
      </c>
      <c r="C958" s="27">
        <v>86.74</v>
      </c>
      <c r="D958">
        <v>5</v>
      </c>
      <c r="E958">
        <v>1908.28</v>
      </c>
      <c r="F958" s="9">
        <f t="shared" si="28"/>
        <v>38383</v>
      </c>
      <c r="G958" s="1">
        <v>38383</v>
      </c>
      <c r="H958" t="s">
        <v>25</v>
      </c>
      <c r="I958">
        <v>1</v>
      </c>
      <c r="J958">
        <v>1</v>
      </c>
      <c r="K958">
        <v>2005</v>
      </c>
      <c r="L958" t="s">
        <v>598</v>
      </c>
      <c r="M958">
        <v>86</v>
      </c>
      <c r="N958" t="s">
        <v>599</v>
      </c>
      <c r="O958" t="s">
        <v>391</v>
      </c>
      <c r="P958" t="s">
        <v>392</v>
      </c>
      <c r="Q958" t="s">
        <v>393</v>
      </c>
      <c r="S958" t="s">
        <v>394</v>
      </c>
      <c r="U958">
        <v>90110</v>
      </c>
      <c r="V958" t="s">
        <v>130</v>
      </c>
      <c r="W958" t="s">
        <v>42</v>
      </c>
      <c r="X958" t="s">
        <v>395</v>
      </c>
      <c r="Y958" t="s">
        <v>396</v>
      </c>
      <c r="Z958" t="s">
        <v>36</v>
      </c>
      <c r="AA958" t="str">
        <f t="shared" si="29"/>
        <v>Koskitalo Pirkko</v>
      </c>
    </row>
    <row r="959" spans="1:27" x14ac:dyDescent="0.45">
      <c r="A959">
        <v>10386</v>
      </c>
      <c r="B959">
        <v>37</v>
      </c>
      <c r="C959" s="27">
        <v>93.01</v>
      </c>
      <c r="D959">
        <v>5</v>
      </c>
      <c r="E959">
        <v>3441.37</v>
      </c>
      <c r="F959" s="9">
        <f t="shared" si="28"/>
        <v>38412</v>
      </c>
      <c r="G959" s="1">
        <v>38412</v>
      </c>
      <c r="H959" t="s">
        <v>408</v>
      </c>
      <c r="I959">
        <v>1</v>
      </c>
      <c r="J959">
        <v>3</v>
      </c>
      <c r="K959">
        <v>2005</v>
      </c>
      <c r="L959" t="s">
        <v>598</v>
      </c>
      <c r="M959">
        <v>86</v>
      </c>
      <c r="N959" t="s">
        <v>599</v>
      </c>
      <c r="O959" t="s">
        <v>174</v>
      </c>
      <c r="P959" t="s">
        <v>175</v>
      </c>
      <c r="Q959" t="s">
        <v>176</v>
      </c>
      <c r="S959" t="s">
        <v>177</v>
      </c>
      <c r="U959">
        <v>28034</v>
      </c>
      <c r="V959" t="s">
        <v>178</v>
      </c>
      <c r="W959" t="s">
        <v>42</v>
      </c>
      <c r="X959" t="s">
        <v>179</v>
      </c>
      <c r="Y959" t="s">
        <v>180</v>
      </c>
      <c r="Z959" t="s">
        <v>51</v>
      </c>
      <c r="AA959" t="str">
        <f t="shared" si="29"/>
        <v>Freyre Diego</v>
      </c>
    </row>
    <row r="960" spans="1:27" x14ac:dyDescent="0.45">
      <c r="A960">
        <v>10398</v>
      </c>
      <c r="B960">
        <v>28</v>
      </c>
      <c r="C960" s="27">
        <v>72.260000000000005</v>
      </c>
      <c r="D960">
        <v>18</v>
      </c>
      <c r="E960">
        <v>2023.28</v>
      </c>
      <c r="F960" s="9">
        <f t="shared" si="28"/>
        <v>38441</v>
      </c>
      <c r="G960" s="1">
        <v>38441</v>
      </c>
      <c r="H960" t="s">
        <v>25</v>
      </c>
      <c r="I960">
        <v>1</v>
      </c>
      <c r="J960">
        <v>3</v>
      </c>
      <c r="K960">
        <v>2005</v>
      </c>
      <c r="L960" t="s">
        <v>598</v>
      </c>
      <c r="M960">
        <v>86</v>
      </c>
      <c r="N960" t="s">
        <v>599</v>
      </c>
      <c r="O960" t="s">
        <v>37</v>
      </c>
      <c r="P960" t="s">
        <v>38</v>
      </c>
      <c r="Q960" t="s">
        <v>39</v>
      </c>
      <c r="S960" t="s">
        <v>40</v>
      </c>
      <c r="U960">
        <v>51100</v>
      </c>
      <c r="V960" t="s">
        <v>41</v>
      </c>
      <c r="W960" t="s">
        <v>42</v>
      </c>
      <c r="X960" t="s">
        <v>43</v>
      </c>
      <c r="Y960" t="s">
        <v>44</v>
      </c>
      <c r="Z960" t="s">
        <v>36</v>
      </c>
      <c r="AA960" t="str">
        <f t="shared" si="29"/>
        <v>Henriot Paul</v>
      </c>
    </row>
    <row r="961" spans="1:27" x14ac:dyDescent="0.45">
      <c r="A961">
        <v>10400</v>
      </c>
      <c r="B961">
        <v>30</v>
      </c>
      <c r="C961" s="27">
        <v>74.84</v>
      </c>
      <c r="D961">
        <v>7</v>
      </c>
      <c r="E961">
        <v>2245.1999999999998</v>
      </c>
      <c r="F961" s="9">
        <f t="shared" si="28"/>
        <v>38443</v>
      </c>
      <c r="G961" s="1">
        <v>38443</v>
      </c>
      <c r="H961" t="s">
        <v>25</v>
      </c>
      <c r="I961">
        <v>2</v>
      </c>
      <c r="J961">
        <v>4</v>
      </c>
      <c r="K961">
        <v>2005</v>
      </c>
      <c r="L961" t="s">
        <v>598</v>
      </c>
      <c r="M961">
        <v>86</v>
      </c>
      <c r="N961" t="s">
        <v>599</v>
      </c>
      <c r="O961" t="s">
        <v>397</v>
      </c>
      <c r="P961">
        <v>4085553659</v>
      </c>
      <c r="Q961" t="s">
        <v>398</v>
      </c>
      <c r="S961" t="s">
        <v>399</v>
      </c>
      <c r="T961" t="s">
        <v>55</v>
      </c>
      <c r="U961">
        <v>94217</v>
      </c>
      <c r="V961" t="s">
        <v>32</v>
      </c>
      <c r="W961" t="s">
        <v>33</v>
      </c>
      <c r="X961" t="s">
        <v>102</v>
      </c>
      <c r="Y961" t="s">
        <v>400</v>
      </c>
      <c r="Z961" t="s">
        <v>36</v>
      </c>
      <c r="AA961" t="str">
        <f t="shared" si="29"/>
        <v>Frick Sue</v>
      </c>
    </row>
    <row r="962" spans="1:27" x14ac:dyDescent="0.45">
      <c r="A962">
        <v>10414</v>
      </c>
      <c r="B962">
        <v>44</v>
      </c>
      <c r="C962" s="27">
        <v>73.98</v>
      </c>
      <c r="D962">
        <v>1</v>
      </c>
      <c r="E962">
        <v>3255.12</v>
      </c>
      <c r="F962" s="9">
        <f t="shared" si="28"/>
        <v>38478</v>
      </c>
      <c r="G962" s="1">
        <v>38478</v>
      </c>
      <c r="H962" t="s">
        <v>401</v>
      </c>
      <c r="I962">
        <v>2</v>
      </c>
      <c r="J962">
        <v>5</v>
      </c>
      <c r="K962">
        <v>2005</v>
      </c>
      <c r="L962" t="s">
        <v>598</v>
      </c>
      <c r="M962">
        <v>86</v>
      </c>
      <c r="N962" t="s">
        <v>599</v>
      </c>
      <c r="O962" t="s">
        <v>379</v>
      </c>
      <c r="P962">
        <v>6175559555</v>
      </c>
      <c r="Q962" t="s">
        <v>380</v>
      </c>
      <c r="S962" t="s">
        <v>381</v>
      </c>
      <c r="T962" t="s">
        <v>123</v>
      </c>
      <c r="U962">
        <v>51003</v>
      </c>
      <c r="V962" t="s">
        <v>32</v>
      </c>
      <c r="W962" t="s">
        <v>33</v>
      </c>
      <c r="X962" t="s">
        <v>382</v>
      </c>
      <c r="Y962" t="s">
        <v>66</v>
      </c>
      <c r="Z962" t="s">
        <v>51</v>
      </c>
      <c r="AA962" t="str">
        <f t="shared" si="29"/>
        <v>Yoshido Juri</v>
      </c>
    </row>
    <row r="963" spans="1:27" x14ac:dyDescent="0.45">
      <c r="A963">
        <v>10103</v>
      </c>
      <c r="B963">
        <v>25</v>
      </c>
      <c r="C963" s="27">
        <v>100</v>
      </c>
      <c r="D963">
        <v>13</v>
      </c>
      <c r="E963">
        <v>2539.5</v>
      </c>
      <c r="F963" s="9">
        <f t="shared" ref="F963:F1026" si="30">(G963)</f>
        <v>37650</v>
      </c>
      <c r="G963" s="1">
        <v>37650</v>
      </c>
      <c r="H963" t="s">
        <v>25</v>
      </c>
      <c r="I963">
        <v>1</v>
      </c>
      <c r="J963">
        <v>1</v>
      </c>
      <c r="K963">
        <v>2003</v>
      </c>
      <c r="L963" t="s">
        <v>550</v>
      </c>
      <c r="M963">
        <v>104</v>
      </c>
      <c r="N963" t="s">
        <v>602</v>
      </c>
      <c r="O963" t="s">
        <v>133</v>
      </c>
      <c r="P963" t="s">
        <v>134</v>
      </c>
      <c r="Q963" t="s">
        <v>135</v>
      </c>
      <c r="S963" t="s">
        <v>136</v>
      </c>
      <c r="U963">
        <v>4110</v>
      </c>
      <c r="V963" t="s">
        <v>78</v>
      </c>
      <c r="W963" t="s">
        <v>42</v>
      </c>
      <c r="X963" t="s">
        <v>137</v>
      </c>
      <c r="Y963" t="s">
        <v>138</v>
      </c>
      <c r="Z963" t="s">
        <v>36</v>
      </c>
      <c r="AA963" t="str">
        <f t="shared" ref="AA963:AA1026" si="31">CONCATENATE(X963," ",Y963)</f>
        <v>Bergulfsen Jonas</v>
      </c>
    </row>
    <row r="964" spans="1:27" x14ac:dyDescent="0.45">
      <c r="A964">
        <v>10111</v>
      </c>
      <c r="B964">
        <v>43</v>
      </c>
      <c r="C964" s="27">
        <v>100</v>
      </c>
      <c r="D964">
        <v>1</v>
      </c>
      <c r="E964">
        <v>4818.1499999999996</v>
      </c>
      <c r="F964" s="9">
        <f t="shared" si="30"/>
        <v>37705</v>
      </c>
      <c r="G964" s="1">
        <v>37705</v>
      </c>
      <c r="H964" t="s">
        <v>25</v>
      </c>
      <c r="I964">
        <v>1</v>
      </c>
      <c r="J964">
        <v>3</v>
      </c>
      <c r="K964">
        <v>2003</v>
      </c>
      <c r="L964" t="s">
        <v>550</v>
      </c>
      <c r="M964">
        <v>104</v>
      </c>
      <c r="N964" t="s">
        <v>602</v>
      </c>
      <c r="O964" t="s">
        <v>81</v>
      </c>
      <c r="P964">
        <v>6505555787</v>
      </c>
      <c r="Q964" t="s">
        <v>82</v>
      </c>
      <c r="S964" t="s">
        <v>60</v>
      </c>
      <c r="T964" t="s">
        <v>55</v>
      </c>
      <c r="V964" t="s">
        <v>32</v>
      </c>
      <c r="W964" t="s">
        <v>33</v>
      </c>
      <c r="X964" t="s">
        <v>83</v>
      </c>
      <c r="Y964" t="s">
        <v>57</v>
      </c>
      <c r="Z964" t="s">
        <v>51</v>
      </c>
      <c r="AA964" t="str">
        <f t="shared" si="31"/>
        <v>Murphy Julie</v>
      </c>
    </row>
    <row r="965" spans="1:27" x14ac:dyDescent="0.45">
      <c r="A965">
        <v>10126</v>
      </c>
      <c r="B965">
        <v>30</v>
      </c>
      <c r="C965" s="27">
        <v>97.39</v>
      </c>
      <c r="D965">
        <v>13</v>
      </c>
      <c r="E965">
        <v>2921.7</v>
      </c>
      <c r="F965" s="9">
        <f t="shared" si="30"/>
        <v>37769</v>
      </c>
      <c r="G965" s="1">
        <v>37769</v>
      </c>
      <c r="H965" t="s">
        <v>25</v>
      </c>
      <c r="I965">
        <v>2</v>
      </c>
      <c r="J965">
        <v>5</v>
      </c>
      <c r="K965">
        <v>2003</v>
      </c>
      <c r="L965" t="s">
        <v>550</v>
      </c>
      <c r="M965">
        <v>104</v>
      </c>
      <c r="N965" t="s">
        <v>602</v>
      </c>
      <c r="O965" t="s">
        <v>191</v>
      </c>
      <c r="P965" t="s">
        <v>192</v>
      </c>
      <c r="Q965" t="s">
        <v>193</v>
      </c>
      <c r="S965" t="s">
        <v>177</v>
      </c>
      <c r="U965">
        <v>28023</v>
      </c>
      <c r="V965" t="s">
        <v>178</v>
      </c>
      <c r="W965" t="s">
        <v>42</v>
      </c>
      <c r="X965" t="s">
        <v>194</v>
      </c>
      <c r="Y965" t="s">
        <v>195</v>
      </c>
      <c r="Z965" t="s">
        <v>36</v>
      </c>
      <c r="AA965" t="str">
        <f t="shared" si="31"/>
        <v>Sommer Mart¡n</v>
      </c>
    </row>
    <row r="966" spans="1:27" x14ac:dyDescent="0.45">
      <c r="A966">
        <v>10139</v>
      </c>
      <c r="B966">
        <v>20</v>
      </c>
      <c r="C966" s="27">
        <v>90.06</v>
      </c>
      <c r="D966">
        <v>2</v>
      </c>
      <c r="E966">
        <v>1801.2</v>
      </c>
      <c r="F966" s="9">
        <f t="shared" si="30"/>
        <v>37818</v>
      </c>
      <c r="G966" s="1">
        <v>37818</v>
      </c>
      <c r="H966" t="s">
        <v>25</v>
      </c>
      <c r="I966">
        <v>3</v>
      </c>
      <c r="J966">
        <v>7</v>
      </c>
      <c r="K966">
        <v>2003</v>
      </c>
      <c r="L966" t="s">
        <v>550</v>
      </c>
      <c r="M966">
        <v>104</v>
      </c>
      <c r="N966" t="s">
        <v>602</v>
      </c>
      <c r="O966" t="s">
        <v>152</v>
      </c>
      <c r="P966" t="s">
        <v>153</v>
      </c>
      <c r="Q966" t="s">
        <v>154</v>
      </c>
      <c r="R966" t="s">
        <v>155</v>
      </c>
      <c r="S966" t="s">
        <v>156</v>
      </c>
      <c r="T966" t="s">
        <v>157</v>
      </c>
      <c r="U966">
        <v>2067</v>
      </c>
      <c r="V966" t="s">
        <v>95</v>
      </c>
      <c r="W966" t="s">
        <v>96</v>
      </c>
      <c r="X966" t="s">
        <v>158</v>
      </c>
      <c r="Y966" t="s">
        <v>159</v>
      </c>
      <c r="Z966" t="s">
        <v>36</v>
      </c>
      <c r="AA966" t="str">
        <f t="shared" si="31"/>
        <v>Huxley Adrian</v>
      </c>
    </row>
    <row r="967" spans="1:27" x14ac:dyDescent="0.45">
      <c r="A967">
        <v>10150</v>
      </c>
      <c r="B967">
        <v>26</v>
      </c>
      <c r="C967" s="27">
        <v>100</v>
      </c>
      <c r="D967">
        <v>10</v>
      </c>
      <c r="E967">
        <v>2804.36</v>
      </c>
      <c r="F967" s="9">
        <f t="shared" si="30"/>
        <v>37883</v>
      </c>
      <c r="G967" s="1">
        <v>37883</v>
      </c>
      <c r="H967" t="s">
        <v>25</v>
      </c>
      <c r="I967">
        <v>3</v>
      </c>
      <c r="J967">
        <v>9</v>
      </c>
      <c r="K967">
        <v>2003</v>
      </c>
      <c r="L967" t="s">
        <v>550</v>
      </c>
      <c r="M967">
        <v>104</v>
      </c>
      <c r="N967" t="s">
        <v>602</v>
      </c>
      <c r="O967" t="s">
        <v>196</v>
      </c>
      <c r="P967" t="s">
        <v>197</v>
      </c>
      <c r="Q967" t="s">
        <v>198</v>
      </c>
      <c r="S967" t="s">
        <v>199</v>
      </c>
      <c r="U967">
        <v>79903</v>
      </c>
      <c r="V967" t="s">
        <v>199</v>
      </c>
      <c r="W967" t="s">
        <v>200</v>
      </c>
      <c r="X967" t="s">
        <v>201</v>
      </c>
      <c r="Y967" t="s">
        <v>202</v>
      </c>
      <c r="Z967" t="s">
        <v>36</v>
      </c>
      <c r="AA967" t="str">
        <f t="shared" si="31"/>
        <v>Natividad Eric</v>
      </c>
    </row>
    <row r="968" spans="1:27" x14ac:dyDescent="0.45">
      <c r="A968">
        <v>10163</v>
      </c>
      <c r="B968">
        <v>40</v>
      </c>
      <c r="C968" s="27">
        <v>100</v>
      </c>
      <c r="D968">
        <v>3</v>
      </c>
      <c r="E968">
        <v>4900.8</v>
      </c>
      <c r="F968" s="9">
        <f t="shared" si="30"/>
        <v>37914</v>
      </c>
      <c r="G968" s="1">
        <v>37914</v>
      </c>
      <c r="H968" t="s">
        <v>25</v>
      </c>
      <c r="I968">
        <v>4</v>
      </c>
      <c r="J968">
        <v>10</v>
      </c>
      <c r="K968">
        <v>2003</v>
      </c>
      <c r="L968" t="s">
        <v>550</v>
      </c>
      <c r="M968">
        <v>104</v>
      </c>
      <c r="N968" t="s">
        <v>602</v>
      </c>
      <c r="O968" t="s">
        <v>203</v>
      </c>
      <c r="P968">
        <v>2125558493</v>
      </c>
      <c r="Q968" t="s">
        <v>204</v>
      </c>
      <c r="R968" t="s">
        <v>205</v>
      </c>
      <c r="S968" t="s">
        <v>30</v>
      </c>
      <c r="T968" t="s">
        <v>31</v>
      </c>
      <c r="U968">
        <v>10022</v>
      </c>
      <c r="V968" t="s">
        <v>32</v>
      </c>
      <c r="W968" t="s">
        <v>33</v>
      </c>
      <c r="X968" t="s">
        <v>124</v>
      </c>
      <c r="Y968" t="s">
        <v>206</v>
      </c>
      <c r="Z968" t="s">
        <v>51</v>
      </c>
      <c r="AA968" t="str">
        <f t="shared" si="31"/>
        <v>Hernandez Maria</v>
      </c>
    </row>
    <row r="969" spans="1:27" x14ac:dyDescent="0.45">
      <c r="A969">
        <v>10173</v>
      </c>
      <c r="B969">
        <v>31</v>
      </c>
      <c r="C969" s="27">
        <v>89.01</v>
      </c>
      <c r="D969">
        <v>1</v>
      </c>
      <c r="E969">
        <v>2759.31</v>
      </c>
      <c r="F969" s="9">
        <f t="shared" si="30"/>
        <v>37930</v>
      </c>
      <c r="G969" s="1">
        <v>37930</v>
      </c>
      <c r="H969" t="s">
        <v>25</v>
      </c>
      <c r="I969">
        <v>4</v>
      </c>
      <c r="J969">
        <v>11</v>
      </c>
      <c r="K969">
        <v>2003</v>
      </c>
      <c r="L969" t="s">
        <v>550</v>
      </c>
      <c r="M969">
        <v>104</v>
      </c>
      <c r="N969" t="s">
        <v>602</v>
      </c>
      <c r="O969" t="s">
        <v>552</v>
      </c>
      <c r="P969" t="s">
        <v>553</v>
      </c>
      <c r="Q969" t="s">
        <v>554</v>
      </c>
      <c r="S969" t="s">
        <v>555</v>
      </c>
      <c r="U969">
        <v>24100</v>
      </c>
      <c r="V969" t="s">
        <v>258</v>
      </c>
      <c r="W969" t="s">
        <v>42</v>
      </c>
      <c r="X969" t="s">
        <v>556</v>
      </c>
      <c r="Y969" t="s">
        <v>557</v>
      </c>
      <c r="Z969" t="s">
        <v>36</v>
      </c>
      <c r="AA969" t="str">
        <f t="shared" si="31"/>
        <v>Rovelli Giovanni</v>
      </c>
    </row>
    <row r="970" spans="1:27" x14ac:dyDescent="0.45">
      <c r="A970">
        <v>10183</v>
      </c>
      <c r="B970">
        <v>22</v>
      </c>
      <c r="C970" s="27">
        <v>100</v>
      </c>
      <c r="D970">
        <v>10</v>
      </c>
      <c r="E970">
        <v>2488.1999999999998</v>
      </c>
      <c r="F970" s="9">
        <f t="shared" si="30"/>
        <v>37938</v>
      </c>
      <c r="G970" s="1">
        <v>37938</v>
      </c>
      <c r="H970" t="s">
        <v>25</v>
      </c>
      <c r="I970">
        <v>4</v>
      </c>
      <c r="J970">
        <v>11</v>
      </c>
      <c r="K970">
        <v>2003</v>
      </c>
      <c r="L970" t="s">
        <v>550</v>
      </c>
      <c r="M970">
        <v>104</v>
      </c>
      <c r="N970" t="s">
        <v>602</v>
      </c>
      <c r="O970" t="s">
        <v>214</v>
      </c>
      <c r="P970">
        <v>2155554695</v>
      </c>
      <c r="Q970" t="s">
        <v>215</v>
      </c>
      <c r="S970" t="s">
        <v>216</v>
      </c>
      <c r="T970" t="s">
        <v>142</v>
      </c>
      <c r="U970">
        <v>71270</v>
      </c>
      <c r="V970" t="s">
        <v>32</v>
      </c>
      <c r="W970" t="s">
        <v>33</v>
      </c>
      <c r="X970" t="s">
        <v>217</v>
      </c>
      <c r="Y970" t="s">
        <v>218</v>
      </c>
      <c r="Z970" t="s">
        <v>36</v>
      </c>
      <c r="AA970" t="str">
        <f t="shared" si="31"/>
        <v>Cervantes Francisca</v>
      </c>
    </row>
    <row r="971" spans="1:27" x14ac:dyDescent="0.45">
      <c r="A971">
        <v>10193</v>
      </c>
      <c r="B971">
        <v>23</v>
      </c>
      <c r="C971" s="27">
        <v>100</v>
      </c>
      <c r="D971">
        <v>2</v>
      </c>
      <c r="E971">
        <v>2769.89</v>
      </c>
      <c r="F971" s="9">
        <f t="shared" si="30"/>
        <v>37946</v>
      </c>
      <c r="G971" s="1">
        <v>37946</v>
      </c>
      <c r="H971" t="s">
        <v>25</v>
      </c>
      <c r="I971">
        <v>4</v>
      </c>
      <c r="J971">
        <v>11</v>
      </c>
      <c r="K971">
        <v>2003</v>
      </c>
      <c r="L971" t="s">
        <v>550</v>
      </c>
      <c r="M971">
        <v>104</v>
      </c>
      <c r="N971" t="s">
        <v>602</v>
      </c>
      <c r="O971" t="s">
        <v>558</v>
      </c>
      <c r="P971" t="s">
        <v>559</v>
      </c>
      <c r="Q971" t="s">
        <v>560</v>
      </c>
      <c r="S971" t="s">
        <v>561</v>
      </c>
      <c r="T971" t="s">
        <v>94</v>
      </c>
      <c r="U971">
        <v>3150</v>
      </c>
      <c r="V971" t="s">
        <v>95</v>
      </c>
      <c r="W971" t="s">
        <v>96</v>
      </c>
      <c r="X971" t="s">
        <v>562</v>
      </c>
      <c r="Y971" t="s">
        <v>563</v>
      </c>
      <c r="Z971" t="s">
        <v>36</v>
      </c>
      <c r="AA971" t="str">
        <f t="shared" si="31"/>
        <v>Connery Sean</v>
      </c>
    </row>
    <row r="972" spans="1:27" x14ac:dyDescent="0.45">
      <c r="A972">
        <v>10206</v>
      </c>
      <c r="B972">
        <v>30</v>
      </c>
      <c r="C972" s="27">
        <v>100</v>
      </c>
      <c r="D972">
        <v>8</v>
      </c>
      <c r="E972">
        <v>3581.4</v>
      </c>
      <c r="F972" s="9">
        <f t="shared" si="30"/>
        <v>37960</v>
      </c>
      <c r="G972" s="1">
        <v>37960</v>
      </c>
      <c r="H972" t="s">
        <v>25</v>
      </c>
      <c r="I972">
        <v>4</v>
      </c>
      <c r="J972">
        <v>12</v>
      </c>
      <c r="K972">
        <v>2003</v>
      </c>
      <c r="L972" t="s">
        <v>550</v>
      </c>
      <c r="M972">
        <v>104</v>
      </c>
      <c r="N972" t="s">
        <v>602</v>
      </c>
      <c r="O972" t="s">
        <v>225</v>
      </c>
      <c r="P972" t="s">
        <v>226</v>
      </c>
      <c r="Q972" t="s">
        <v>227</v>
      </c>
      <c r="S972" t="s">
        <v>228</v>
      </c>
      <c r="T972" t="s">
        <v>229</v>
      </c>
      <c r="U972" t="s">
        <v>230</v>
      </c>
      <c r="V972" t="s">
        <v>231</v>
      </c>
      <c r="W972" t="s">
        <v>33</v>
      </c>
      <c r="X972" t="s">
        <v>232</v>
      </c>
      <c r="Y972" t="s">
        <v>233</v>
      </c>
      <c r="Z972" t="s">
        <v>51</v>
      </c>
      <c r="AA972" t="str">
        <f t="shared" si="31"/>
        <v>Tannamuri Yoshi</v>
      </c>
    </row>
    <row r="973" spans="1:27" x14ac:dyDescent="0.45">
      <c r="A973">
        <v>10215</v>
      </c>
      <c r="B973">
        <v>49</v>
      </c>
      <c r="C973" s="27">
        <v>100</v>
      </c>
      <c r="D973">
        <v>5</v>
      </c>
      <c r="E973">
        <v>5285.14</v>
      </c>
      <c r="F973" s="9">
        <f t="shared" si="30"/>
        <v>38015</v>
      </c>
      <c r="G973" s="1">
        <v>38015</v>
      </c>
      <c r="H973" t="s">
        <v>25</v>
      </c>
      <c r="I973">
        <v>1</v>
      </c>
      <c r="J973">
        <v>1</v>
      </c>
      <c r="K973">
        <v>2004</v>
      </c>
      <c r="L973" t="s">
        <v>550</v>
      </c>
      <c r="M973">
        <v>104</v>
      </c>
      <c r="N973" t="s">
        <v>602</v>
      </c>
      <c r="O973" t="s">
        <v>234</v>
      </c>
      <c r="P973">
        <v>3105553722</v>
      </c>
      <c r="Q973" t="s">
        <v>235</v>
      </c>
      <c r="S973" t="s">
        <v>236</v>
      </c>
      <c r="T973" t="s">
        <v>55</v>
      </c>
      <c r="U973">
        <v>94019</v>
      </c>
      <c r="V973" t="s">
        <v>32</v>
      </c>
      <c r="W973" t="s">
        <v>33</v>
      </c>
      <c r="X973" t="s">
        <v>237</v>
      </c>
      <c r="Y973" t="s">
        <v>238</v>
      </c>
      <c r="Z973" t="s">
        <v>51</v>
      </c>
      <c r="AA973" t="str">
        <f t="shared" si="31"/>
        <v>Thompson Steve</v>
      </c>
    </row>
    <row r="974" spans="1:27" x14ac:dyDescent="0.45">
      <c r="A974">
        <v>10228</v>
      </c>
      <c r="B974">
        <v>31</v>
      </c>
      <c r="C974" s="27">
        <v>100</v>
      </c>
      <c r="D974">
        <v>4</v>
      </c>
      <c r="E974">
        <v>3181.53</v>
      </c>
      <c r="F974" s="9">
        <f t="shared" si="30"/>
        <v>38056</v>
      </c>
      <c r="G974" s="1">
        <v>38056</v>
      </c>
      <c r="H974" t="s">
        <v>25</v>
      </c>
      <c r="I974">
        <v>1</v>
      </c>
      <c r="J974">
        <v>3</v>
      </c>
      <c r="K974">
        <v>2004</v>
      </c>
      <c r="L974" t="s">
        <v>550</v>
      </c>
      <c r="M974">
        <v>104</v>
      </c>
      <c r="N974" t="s">
        <v>602</v>
      </c>
      <c r="O974" t="s">
        <v>239</v>
      </c>
      <c r="P974">
        <v>6175555555</v>
      </c>
      <c r="Q974" t="s">
        <v>240</v>
      </c>
      <c r="S974" t="s">
        <v>122</v>
      </c>
      <c r="T974" t="s">
        <v>123</v>
      </c>
      <c r="U974">
        <v>51247</v>
      </c>
      <c r="V974" t="s">
        <v>32</v>
      </c>
      <c r="W974" t="s">
        <v>33</v>
      </c>
      <c r="X974" t="s">
        <v>241</v>
      </c>
      <c r="Y974" t="s">
        <v>143</v>
      </c>
      <c r="Z974" t="s">
        <v>51</v>
      </c>
      <c r="AA974" t="str">
        <f t="shared" si="31"/>
        <v>Tseng Kyung</v>
      </c>
    </row>
    <row r="975" spans="1:27" x14ac:dyDescent="0.45">
      <c r="A975">
        <v>10244</v>
      </c>
      <c r="B975">
        <v>29</v>
      </c>
      <c r="C975" s="27">
        <v>100</v>
      </c>
      <c r="D975">
        <v>2</v>
      </c>
      <c r="E975">
        <v>3340.51</v>
      </c>
      <c r="F975" s="9">
        <f t="shared" si="30"/>
        <v>38106</v>
      </c>
      <c r="G975" s="1">
        <v>38106</v>
      </c>
      <c r="H975" t="s">
        <v>25</v>
      </c>
      <c r="I975">
        <v>2</v>
      </c>
      <c r="J975">
        <v>4</v>
      </c>
      <c r="K975">
        <v>2004</v>
      </c>
      <c r="L975" t="s">
        <v>550</v>
      </c>
      <c r="M975">
        <v>104</v>
      </c>
      <c r="N975" t="s">
        <v>602</v>
      </c>
      <c r="O975" t="s">
        <v>174</v>
      </c>
      <c r="P975" t="s">
        <v>175</v>
      </c>
      <c r="Q975" t="s">
        <v>176</v>
      </c>
      <c r="S975" t="s">
        <v>177</v>
      </c>
      <c r="U975">
        <v>28034</v>
      </c>
      <c r="V975" t="s">
        <v>178</v>
      </c>
      <c r="W975" t="s">
        <v>42</v>
      </c>
      <c r="X975" t="s">
        <v>179</v>
      </c>
      <c r="Y975" t="s">
        <v>180</v>
      </c>
      <c r="Z975" t="s">
        <v>51</v>
      </c>
      <c r="AA975" t="str">
        <f t="shared" si="31"/>
        <v>Freyre Diego</v>
      </c>
    </row>
    <row r="976" spans="1:27" x14ac:dyDescent="0.45">
      <c r="A976">
        <v>10257</v>
      </c>
      <c r="B976">
        <v>37</v>
      </c>
      <c r="C976" s="27">
        <v>84.82</v>
      </c>
      <c r="D976">
        <v>2</v>
      </c>
      <c r="E976">
        <v>3138.34</v>
      </c>
      <c r="F976" s="9">
        <f t="shared" si="30"/>
        <v>38152</v>
      </c>
      <c r="G976" s="1">
        <v>38152</v>
      </c>
      <c r="H976" t="s">
        <v>25</v>
      </c>
      <c r="I976">
        <v>2</v>
      </c>
      <c r="J976">
        <v>6</v>
      </c>
      <c r="K976">
        <v>2004</v>
      </c>
      <c r="L976" t="s">
        <v>550</v>
      </c>
      <c r="M976">
        <v>104</v>
      </c>
      <c r="N976" t="s">
        <v>602</v>
      </c>
      <c r="O976" t="s">
        <v>397</v>
      </c>
      <c r="P976">
        <v>4085553659</v>
      </c>
      <c r="Q976" t="s">
        <v>398</v>
      </c>
      <c r="S976" t="s">
        <v>399</v>
      </c>
      <c r="T976" t="s">
        <v>55</v>
      </c>
      <c r="U976">
        <v>94217</v>
      </c>
      <c r="V976" t="s">
        <v>32</v>
      </c>
      <c r="W976" t="s">
        <v>33</v>
      </c>
      <c r="X976" t="s">
        <v>102</v>
      </c>
      <c r="Y976" t="s">
        <v>400</v>
      </c>
      <c r="Z976" t="s">
        <v>51</v>
      </c>
      <c r="AA976" t="str">
        <f t="shared" si="31"/>
        <v>Frick Sue</v>
      </c>
    </row>
    <row r="977" spans="1:27" x14ac:dyDescent="0.45">
      <c r="A977">
        <v>10270</v>
      </c>
      <c r="B977">
        <v>38</v>
      </c>
      <c r="C977" s="27">
        <v>100</v>
      </c>
      <c r="D977">
        <v>11</v>
      </c>
      <c r="E977">
        <v>4775.08</v>
      </c>
      <c r="F977" s="9">
        <f t="shared" si="30"/>
        <v>38187</v>
      </c>
      <c r="G977" s="1">
        <v>38187</v>
      </c>
      <c r="H977" t="s">
        <v>25</v>
      </c>
      <c r="I977">
        <v>3</v>
      </c>
      <c r="J977">
        <v>7</v>
      </c>
      <c r="K977">
        <v>2004</v>
      </c>
      <c r="L977" t="s">
        <v>550</v>
      </c>
      <c r="M977">
        <v>104</v>
      </c>
      <c r="N977" t="s">
        <v>602</v>
      </c>
      <c r="O977" t="s">
        <v>152</v>
      </c>
      <c r="P977" t="s">
        <v>153</v>
      </c>
      <c r="Q977" t="s">
        <v>154</v>
      </c>
      <c r="R977" t="s">
        <v>155</v>
      </c>
      <c r="S977" t="s">
        <v>156</v>
      </c>
      <c r="T977" t="s">
        <v>157</v>
      </c>
      <c r="U977">
        <v>2067</v>
      </c>
      <c r="V977" t="s">
        <v>95</v>
      </c>
      <c r="W977" t="s">
        <v>96</v>
      </c>
      <c r="X977" t="s">
        <v>158</v>
      </c>
      <c r="Y977" t="s">
        <v>159</v>
      </c>
      <c r="Z977" t="s">
        <v>51</v>
      </c>
      <c r="AA977" t="str">
        <f t="shared" si="31"/>
        <v>Huxley Adrian</v>
      </c>
    </row>
    <row r="978" spans="1:27" x14ac:dyDescent="0.45">
      <c r="A978">
        <v>10280</v>
      </c>
      <c r="B978">
        <v>29</v>
      </c>
      <c r="C978" s="27">
        <v>100</v>
      </c>
      <c r="D978">
        <v>4</v>
      </c>
      <c r="E978">
        <v>3006.43</v>
      </c>
      <c r="F978" s="9">
        <f t="shared" si="30"/>
        <v>38216</v>
      </c>
      <c r="G978" s="1">
        <v>38216</v>
      </c>
      <c r="H978" t="s">
        <v>25</v>
      </c>
      <c r="I978">
        <v>3</v>
      </c>
      <c r="J978">
        <v>8</v>
      </c>
      <c r="K978">
        <v>2004</v>
      </c>
      <c r="L978" t="s">
        <v>550</v>
      </c>
      <c r="M978">
        <v>104</v>
      </c>
      <c r="N978" t="s">
        <v>602</v>
      </c>
      <c r="O978" t="s">
        <v>254</v>
      </c>
      <c r="P978" t="s">
        <v>255</v>
      </c>
      <c r="Q978" t="s">
        <v>256</v>
      </c>
      <c r="S978" t="s">
        <v>257</v>
      </c>
      <c r="U978">
        <v>10100</v>
      </c>
      <c r="V978" t="s">
        <v>258</v>
      </c>
      <c r="W978" t="s">
        <v>42</v>
      </c>
      <c r="X978" t="s">
        <v>259</v>
      </c>
      <c r="Y978" t="s">
        <v>260</v>
      </c>
      <c r="Z978" t="s">
        <v>51</v>
      </c>
      <c r="AA978" t="str">
        <f t="shared" si="31"/>
        <v>Accorti Paolo</v>
      </c>
    </row>
    <row r="979" spans="1:27" x14ac:dyDescent="0.45">
      <c r="A979">
        <v>10291</v>
      </c>
      <c r="B979">
        <v>23</v>
      </c>
      <c r="C979" s="27">
        <v>100</v>
      </c>
      <c r="D979">
        <v>13</v>
      </c>
      <c r="E979">
        <v>2866.26</v>
      </c>
      <c r="F979" s="9">
        <f t="shared" si="30"/>
        <v>38238</v>
      </c>
      <c r="G979" s="1">
        <v>38238</v>
      </c>
      <c r="H979" t="s">
        <v>25</v>
      </c>
      <c r="I979">
        <v>3</v>
      </c>
      <c r="J979">
        <v>9</v>
      </c>
      <c r="K979">
        <v>2004</v>
      </c>
      <c r="L979" t="s">
        <v>550</v>
      </c>
      <c r="M979">
        <v>104</v>
      </c>
      <c r="N979" t="s">
        <v>602</v>
      </c>
      <c r="O979" t="s">
        <v>261</v>
      </c>
      <c r="P979" t="s">
        <v>262</v>
      </c>
      <c r="Q979" t="s">
        <v>263</v>
      </c>
      <c r="S979" t="s">
        <v>264</v>
      </c>
      <c r="U979" t="s">
        <v>265</v>
      </c>
      <c r="V979" t="s">
        <v>188</v>
      </c>
      <c r="W979" t="s">
        <v>42</v>
      </c>
      <c r="X979" t="s">
        <v>266</v>
      </c>
      <c r="Y979" t="s">
        <v>206</v>
      </c>
      <c r="Z979" t="s">
        <v>36</v>
      </c>
      <c r="AA979" t="str">
        <f t="shared" si="31"/>
        <v>Larsson Maria</v>
      </c>
    </row>
    <row r="980" spans="1:27" x14ac:dyDescent="0.45">
      <c r="A980">
        <v>10304</v>
      </c>
      <c r="B980">
        <v>26</v>
      </c>
      <c r="C980" s="27">
        <v>85.87</v>
      </c>
      <c r="D980">
        <v>8</v>
      </c>
      <c r="E980">
        <v>2232.62</v>
      </c>
      <c r="F980" s="9">
        <f t="shared" si="30"/>
        <v>38271</v>
      </c>
      <c r="G980" s="1">
        <v>38271</v>
      </c>
      <c r="H980" t="s">
        <v>25</v>
      </c>
      <c r="I980">
        <v>4</v>
      </c>
      <c r="J980">
        <v>10</v>
      </c>
      <c r="K980">
        <v>2004</v>
      </c>
      <c r="L980" t="s">
        <v>550</v>
      </c>
      <c r="M980">
        <v>104</v>
      </c>
      <c r="N980" t="s">
        <v>602</v>
      </c>
      <c r="O980" t="s">
        <v>267</v>
      </c>
      <c r="P980" t="s">
        <v>268</v>
      </c>
      <c r="Q980" t="s">
        <v>269</v>
      </c>
      <c r="S980" t="s">
        <v>270</v>
      </c>
      <c r="U980">
        <v>78000</v>
      </c>
      <c r="V980" t="s">
        <v>41</v>
      </c>
      <c r="W980" t="s">
        <v>42</v>
      </c>
      <c r="X980" t="s">
        <v>271</v>
      </c>
      <c r="Y980" t="s">
        <v>50</v>
      </c>
      <c r="Z980" t="s">
        <v>36</v>
      </c>
      <c r="AA980" t="str">
        <f t="shared" si="31"/>
        <v>Tonini Daniel</v>
      </c>
    </row>
    <row r="981" spans="1:27" x14ac:dyDescent="0.45">
      <c r="A981">
        <v>10312</v>
      </c>
      <c r="B981">
        <v>38</v>
      </c>
      <c r="C981" s="27">
        <v>100</v>
      </c>
      <c r="D981">
        <v>5</v>
      </c>
      <c r="E981">
        <v>4457.0200000000004</v>
      </c>
      <c r="F981" s="9">
        <f t="shared" si="30"/>
        <v>38281</v>
      </c>
      <c r="G981" s="1">
        <v>38281</v>
      </c>
      <c r="H981" t="s">
        <v>25</v>
      </c>
      <c r="I981">
        <v>4</v>
      </c>
      <c r="J981">
        <v>10</v>
      </c>
      <c r="K981">
        <v>2004</v>
      </c>
      <c r="L981" t="s">
        <v>550</v>
      </c>
      <c r="M981">
        <v>104</v>
      </c>
      <c r="N981" t="s">
        <v>602</v>
      </c>
      <c r="O981" t="s">
        <v>272</v>
      </c>
      <c r="P981">
        <v>4155551450</v>
      </c>
      <c r="Q981" t="s">
        <v>273</v>
      </c>
      <c r="S981" t="s">
        <v>274</v>
      </c>
      <c r="T981" t="s">
        <v>55</v>
      </c>
      <c r="U981">
        <v>97562</v>
      </c>
      <c r="V981" t="s">
        <v>32</v>
      </c>
      <c r="W981" t="s">
        <v>33</v>
      </c>
      <c r="X981" t="s">
        <v>275</v>
      </c>
      <c r="Y981" t="s">
        <v>276</v>
      </c>
      <c r="Z981" t="s">
        <v>51</v>
      </c>
      <c r="AA981" t="str">
        <f t="shared" si="31"/>
        <v>Nelson Valarie</v>
      </c>
    </row>
    <row r="982" spans="1:27" x14ac:dyDescent="0.45">
      <c r="A982">
        <v>10322</v>
      </c>
      <c r="B982">
        <v>48</v>
      </c>
      <c r="C982" s="27">
        <v>47.04</v>
      </c>
      <c r="D982">
        <v>7</v>
      </c>
      <c r="E982">
        <v>2257.92</v>
      </c>
      <c r="F982" s="9">
        <f t="shared" si="30"/>
        <v>38295</v>
      </c>
      <c r="G982" s="1">
        <v>38295</v>
      </c>
      <c r="H982" t="s">
        <v>25</v>
      </c>
      <c r="I982">
        <v>4</v>
      </c>
      <c r="J982">
        <v>11</v>
      </c>
      <c r="K982">
        <v>2004</v>
      </c>
      <c r="L982" t="s">
        <v>550</v>
      </c>
      <c r="M982">
        <v>104</v>
      </c>
      <c r="N982" t="s">
        <v>602</v>
      </c>
      <c r="O982" t="s">
        <v>277</v>
      </c>
      <c r="P982">
        <v>6035558647</v>
      </c>
      <c r="Q982" t="s">
        <v>278</v>
      </c>
      <c r="S982" t="s">
        <v>279</v>
      </c>
      <c r="T982" t="s">
        <v>280</v>
      </c>
      <c r="U982">
        <v>62005</v>
      </c>
      <c r="V982" t="s">
        <v>32</v>
      </c>
      <c r="W982" t="s">
        <v>33</v>
      </c>
      <c r="X982" t="s">
        <v>56</v>
      </c>
      <c r="Y982" t="s">
        <v>276</v>
      </c>
      <c r="Z982" t="s">
        <v>36</v>
      </c>
      <c r="AA982" t="str">
        <f t="shared" si="31"/>
        <v>Young Valarie</v>
      </c>
    </row>
    <row r="983" spans="1:27" x14ac:dyDescent="0.45">
      <c r="A983">
        <v>10332</v>
      </c>
      <c r="B983">
        <v>40</v>
      </c>
      <c r="C983" s="27">
        <v>39.799999999999997</v>
      </c>
      <c r="D983">
        <v>18</v>
      </c>
      <c r="E983">
        <v>1592</v>
      </c>
      <c r="F983" s="9">
        <f t="shared" si="30"/>
        <v>38308</v>
      </c>
      <c r="G983" s="1">
        <v>38308</v>
      </c>
      <c r="H983" t="s">
        <v>25</v>
      </c>
      <c r="I983">
        <v>4</v>
      </c>
      <c r="J983">
        <v>11</v>
      </c>
      <c r="K983">
        <v>2004</v>
      </c>
      <c r="L983" t="s">
        <v>550</v>
      </c>
      <c r="M983">
        <v>104</v>
      </c>
      <c r="N983" t="s">
        <v>602</v>
      </c>
      <c r="O983" t="s">
        <v>492</v>
      </c>
      <c r="P983" t="s">
        <v>493</v>
      </c>
      <c r="Q983" t="s">
        <v>494</v>
      </c>
      <c r="S983" t="s">
        <v>495</v>
      </c>
      <c r="U983" t="s">
        <v>496</v>
      </c>
      <c r="V983" t="s">
        <v>170</v>
      </c>
      <c r="W983" t="s">
        <v>42</v>
      </c>
      <c r="X983" t="s">
        <v>497</v>
      </c>
      <c r="Y983" t="s">
        <v>94</v>
      </c>
      <c r="Z983" t="s">
        <v>36</v>
      </c>
      <c r="AA983" t="str">
        <f t="shared" si="31"/>
        <v>Ashworth Victoria</v>
      </c>
    </row>
    <row r="984" spans="1:27" x14ac:dyDescent="0.45">
      <c r="A984">
        <v>10347</v>
      </c>
      <c r="B984">
        <v>45</v>
      </c>
      <c r="C984" s="27">
        <v>100</v>
      </c>
      <c r="D984">
        <v>11</v>
      </c>
      <c r="E984">
        <v>4948.2</v>
      </c>
      <c r="F984" s="9">
        <f t="shared" si="30"/>
        <v>38320</v>
      </c>
      <c r="G984" s="1">
        <v>38320</v>
      </c>
      <c r="H984" t="s">
        <v>25</v>
      </c>
      <c r="I984">
        <v>4</v>
      </c>
      <c r="J984">
        <v>11</v>
      </c>
      <c r="K984">
        <v>2004</v>
      </c>
      <c r="L984" t="s">
        <v>550</v>
      </c>
      <c r="M984">
        <v>104</v>
      </c>
      <c r="N984" t="s">
        <v>602</v>
      </c>
      <c r="O984" t="s">
        <v>89</v>
      </c>
      <c r="P984" t="s">
        <v>90</v>
      </c>
      <c r="Q984" t="s">
        <v>91</v>
      </c>
      <c r="R984" t="s">
        <v>92</v>
      </c>
      <c r="S984" t="s">
        <v>93</v>
      </c>
      <c r="T984" t="s">
        <v>94</v>
      </c>
      <c r="U984">
        <v>3004</v>
      </c>
      <c r="V984" t="s">
        <v>95</v>
      </c>
      <c r="W984" t="s">
        <v>96</v>
      </c>
      <c r="X984" t="s">
        <v>97</v>
      </c>
      <c r="Y984" t="s">
        <v>98</v>
      </c>
      <c r="Z984" t="s">
        <v>51</v>
      </c>
      <c r="AA984" t="str">
        <f t="shared" si="31"/>
        <v>Ferguson Peter</v>
      </c>
    </row>
    <row r="985" spans="1:27" x14ac:dyDescent="0.45">
      <c r="A985">
        <v>10357</v>
      </c>
      <c r="B985">
        <v>44</v>
      </c>
      <c r="C985" s="27">
        <v>100</v>
      </c>
      <c r="D985">
        <v>4</v>
      </c>
      <c r="E985">
        <v>5160.76</v>
      </c>
      <c r="F985" s="9">
        <f t="shared" si="30"/>
        <v>38331</v>
      </c>
      <c r="G985" s="1">
        <v>38331</v>
      </c>
      <c r="H985" t="s">
        <v>25</v>
      </c>
      <c r="I985">
        <v>4</v>
      </c>
      <c r="J985">
        <v>12</v>
      </c>
      <c r="K985">
        <v>2004</v>
      </c>
      <c r="L985" t="s">
        <v>550</v>
      </c>
      <c r="M985">
        <v>104</v>
      </c>
      <c r="N985" t="s">
        <v>602</v>
      </c>
      <c r="O985" t="s">
        <v>272</v>
      </c>
      <c r="P985">
        <v>4155551450</v>
      </c>
      <c r="Q985" t="s">
        <v>273</v>
      </c>
      <c r="S985" t="s">
        <v>274</v>
      </c>
      <c r="T985" t="s">
        <v>55</v>
      </c>
      <c r="U985">
        <v>97562</v>
      </c>
      <c r="V985" t="s">
        <v>32</v>
      </c>
      <c r="W985" t="s">
        <v>33</v>
      </c>
      <c r="X985" t="s">
        <v>275</v>
      </c>
      <c r="Y985" t="s">
        <v>276</v>
      </c>
      <c r="Z985" t="s">
        <v>51</v>
      </c>
      <c r="AA985" t="str">
        <f t="shared" si="31"/>
        <v>Nelson Valarie</v>
      </c>
    </row>
    <row r="986" spans="1:27" x14ac:dyDescent="0.45">
      <c r="A986">
        <v>10369</v>
      </c>
      <c r="B986">
        <v>21</v>
      </c>
      <c r="C986" s="27">
        <v>94.22</v>
      </c>
      <c r="D986">
        <v>5</v>
      </c>
      <c r="E986">
        <v>1978.62</v>
      </c>
      <c r="F986" s="9">
        <f t="shared" si="30"/>
        <v>38372</v>
      </c>
      <c r="G986" s="1">
        <v>38372</v>
      </c>
      <c r="H986" t="s">
        <v>25</v>
      </c>
      <c r="I986">
        <v>1</v>
      </c>
      <c r="J986">
        <v>1</v>
      </c>
      <c r="K986">
        <v>2005</v>
      </c>
      <c r="L986" t="s">
        <v>550</v>
      </c>
      <c r="M986">
        <v>104</v>
      </c>
      <c r="N986" t="s">
        <v>602</v>
      </c>
      <c r="O986" t="s">
        <v>281</v>
      </c>
      <c r="P986">
        <v>6175558555</v>
      </c>
      <c r="Q986" t="s">
        <v>282</v>
      </c>
      <c r="S986" t="s">
        <v>283</v>
      </c>
      <c r="T986" t="s">
        <v>123</v>
      </c>
      <c r="U986">
        <v>58339</v>
      </c>
      <c r="V986" t="s">
        <v>32</v>
      </c>
      <c r="W986" t="s">
        <v>33</v>
      </c>
      <c r="X986" t="s">
        <v>275</v>
      </c>
      <c r="Y986" t="s">
        <v>284</v>
      </c>
      <c r="Z986" t="s">
        <v>36</v>
      </c>
      <c r="AA986" t="str">
        <f t="shared" si="31"/>
        <v>Nelson Allen</v>
      </c>
    </row>
    <row r="987" spans="1:27" x14ac:dyDescent="0.45">
      <c r="A987">
        <v>10381</v>
      </c>
      <c r="B987">
        <v>35</v>
      </c>
      <c r="C987" s="27">
        <v>100</v>
      </c>
      <c r="D987">
        <v>5</v>
      </c>
      <c r="E987">
        <v>4288.2</v>
      </c>
      <c r="F987" s="9">
        <f t="shared" si="30"/>
        <v>38400</v>
      </c>
      <c r="G987" s="1">
        <v>38400</v>
      </c>
      <c r="H987" t="s">
        <v>25</v>
      </c>
      <c r="I987">
        <v>1</v>
      </c>
      <c r="J987">
        <v>2</v>
      </c>
      <c r="K987">
        <v>2005</v>
      </c>
      <c r="L987" t="s">
        <v>550</v>
      </c>
      <c r="M987">
        <v>104</v>
      </c>
      <c r="N987" t="s">
        <v>602</v>
      </c>
      <c r="O987" t="s">
        <v>58</v>
      </c>
      <c r="P987">
        <v>6505551386</v>
      </c>
      <c r="Q987" t="s">
        <v>59</v>
      </c>
      <c r="S987" t="s">
        <v>60</v>
      </c>
      <c r="T987" t="s">
        <v>55</v>
      </c>
      <c r="V987" t="s">
        <v>32</v>
      </c>
      <c r="W987" t="s">
        <v>33</v>
      </c>
      <c r="X987" t="s">
        <v>61</v>
      </c>
      <c r="Y987" t="s">
        <v>57</v>
      </c>
      <c r="Z987" t="s">
        <v>51</v>
      </c>
      <c r="AA987" t="str">
        <f t="shared" si="31"/>
        <v>Brown Julie</v>
      </c>
    </row>
    <row r="988" spans="1:27" x14ac:dyDescent="0.45">
      <c r="A988">
        <v>10392</v>
      </c>
      <c r="B988">
        <v>29</v>
      </c>
      <c r="C988" s="27">
        <v>86.92</v>
      </c>
      <c r="D988">
        <v>2</v>
      </c>
      <c r="E988">
        <v>2520.6799999999998</v>
      </c>
      <c r="F988" s="9">
        <f t="shared" si="30"/>
        <v>38421</v>
      </c>
      <c r="G988" s="1">
        <v>38421</v>
      </c>
      <c r="H988" t="s">
        <v>25</v>
      </c>
      <c r="I988">
        <v>1</v>
      </c>
      <c r="J988">
        <v>3</v>
      </c>
      <c r="K988">
        <v>2005</v>
      </c>
      <c r="L988" t="s">
        <v>550</v>
      </c>
      <c r="M988">
        <v>104</v>
      </c>
      <c r="N988" t="s">
        <v>602</v>
      </c>
      <c r="O988" t="s">
        <v>409</v>
      </c>
      <c r="P988" t="s">
        <v>410</v>
      </c>
      <c r="Q988" t="s">
        <v>411</v>
      </c>
      <c r="S988" t="s">
        <v>412</v>
      </c>
      <c r="U988">
        <v>8010</v>
      </c>
      <c r="V988" t="s">
        <v>148</v>
      </c>
      <c r="W988" t="s">
        <v>42</v>
      </c>
      <c r="X988" t="s">
        <v>413</v>
      </c>
      <c r="Y988" t="s">
        <v>414</v>
      </c>
      <c r="Z988" t="s">
        <v>36</v>
      </c>
      <c r="AA988" t="str">
        <f t="shared" si="31"/>
        <v>Mendel Roland</v>
      </c>
    </row>
    <row r="989" spans="1:27" x14ac:dyDescent="0.45">
      <c r="A989">
        <v>10423</v>
      </c>
      <c r="B989">
        <v>21</v>
      </c>
      <c r="C989" s="27">
        <v>84.82</v>
      </c>
      <c r="D989">
        <v>2</v>
      </c>
      <c r="E989">
        <v>1781.22</v>
      </c>
      <c r="F989" s="9">
        <f t="shared" si="30"/>
        <v>38502</v>
      </c>
      <c r="G989" s="1">
        <v>38502</v>
      </c>
      <c r="H989" t="s">
        <v>300</v>
      </c>
      <c r="I989">
        <v>2</v>
      </c>
      <c r="J989">
        <v>5</v>
      </c>
      <c r="K989">
        <v>2005</v>
      </c>
      <c r="L989" t="s">
        <v>550</v>
      </c>
      <c r="M989">
        <v>104</v>
      </c>
      <c r="N989" t="s">
        <v>602</v>
      </c>
      <c r="O989" t="s">
        <v>365</v>
      </c>
      <c r="P989" t="s">
        <v>366</v>
      </c>
      <c r="Q989" t="s">
        <v>367</v>
      </c>
      <c r="S989" t="s">
        <v>368</v>
      </c>
      <c r="U989" t="s">
        <v>369</v>
      </c>
      <c r="V989" t="s">
        <v>370</v>
      </c>
      <c r="W989" t="s">
        <v>42</v>
      </c>
      <c r="X989" t="s">
        <v>371</v>
      </c>
      <c r="Y989" t="s">
        <v>372</v>
      </c>
      <c r="Z989" t="s">
        <v>36</v>
      </c>
      <c r="AA989" t="str">
        <f t="shared" si="31"/>
        <v>Dewey Catherine</v>
      </c>
    </row>
    <row r="990" spans="1:27" x14ac:dyDescent="0.45">
      <c r="A990">
        <v>10105</v>
      </c>
      <c r="B990">
        <v>22</v>
      </c>
      <c r="C990" s="27">
        <v>100</v>
      </c>
      <c r="D990">
        <v>11</v>
      </c>
      <c r="E990">
        <v>3065.04</v>
      </c>
      <c r="F990" s="9">
        <f t="shared" si="30"/>
        <v>37663</v>
      </c>
      <c r="G990" s="1">
        <v>37663</v>
      </c>
      <c r="H990" t="s">
        <v>25</v>
      </c>
      <c r="I990">
        <v>1</v>
      </c>
      <c r="J990">
        <v>2</v>
      </c>
      <c r="K990">
        <v>2003</v>
      </c>
      <c r="L990" t="s">
        <v>550</v>
      </c>
      <c r="M990">
        <v>136</v>
      </c>
      <c r="N990" t="s">
        <v>603</v>
      </c>
      <c r="O990" t="s">
        <v>322</v>
      </c>
      <c r="P990" t="s">
        <v>323</v>
      </c>
      <c r="Q990" t="s">
        <v>324</v>
      </c>
      <c r="S990" t="s">
        <v>325</v>
      </c>
      <c r="U990">
        <v>1734</v>
      </c>
      <c r="V990" t="s">
        <v>326</v>
      </c>
      <c r="W990" t="s">
        <v>42</v>
      </c>
      <c r="X990" t="s">
        <v>327</v>
      </c>
      <c r="Y990" t="s">
        <v>328</v>
      </c>
      <c r="Z990" t="s">
        <v>51</v>
      </c>
      <c r="AA990" t="str">
        <f t="shared" si="31"/>
        <v>Petersen Jytte</v>
      </c>
    </row>
    <row r="991" spans="1:27" x14ac:dyDescent="0.45">
      <c r="A991">
        <v>10117</v>
      </c>
      <c r="B991">
        <v>26</v>
      </c>
      <c r="C991" s="27">
        <v>100</v>
      </c>
      <c r="D991">
        <v>5</v>
      </c>
      <c r="E991">
        <v>3551.34</v>
      </c>
      <c r="F991" s="9">
        <f t="shared" si="30"/>
        <v>37727</v>
      </c>
      <c r="G991" s="1">
        <v>37727</v>
      </c>
      <c r="H991" t="s">
        <v>25</v>
      </c>
      <c r="I991">
        <v>2</v>
      </c>
      <c r="J991">
        <v>4</v>
      </c>
      <c r="K991">
        <v>2003</v>
      </c>
      <c r="L991" t="s">
        <v>550</v>
      </c>
      <c r="M991">
        <v>136</v>
      </c>
      <c r="N991" t="s">
        <v>603</v>
      </c>
      <c r="O991" t="s">
        <v>196</v>
      </c>
      <c r="P991" t="s">
        <v>197</v>
      </c>
      <c r="Q991" t="s">
        <v>198</v>
      </c>
      <c r="S991" t="s">
        <v>199</v>
      </c>
      <c r="U991">
        <v>79903</v>
      </c>
      <c r="V991" t="s">
        <v>199</v>
      </c>
      <c r="W991" t="s">
        <v>200</v>
      </c>
      <c r="X991" t="s">
        <v>201</v>
      </c>
      <c r="Y991" t="s">
        <v>202</v>
      </c>
      <c r="Z991" t="s">
        <v>51</v>
      </c>
      <c r="AA991" t="str">
        <f t="shared" si="31"/>
        <v>Natividad Eric</v>
      </c>
    </row>
    <row r="992" spans="1:27" x14ac:dyDescent="0.45">
      <c r="A992">
        <v>10128</v>
      </c>
      <c r="B992">
        <v>41</v>
      </c>
      <c r="C992" s="27">
        <v>100</v>
      </c>
      <c r="D992">
        <v>2</v>
      </c>
      <c r="E992">
        <v>5544.02</v>
      </c>
      <c r="F992" s="9">
        <f t="shared" si="30"/>
        <v>37778</v>
      </c>
      <c r="G992" s="1">
        <v>37778</v>
      </c>
      <c r="H992" t="s">
        <v>25</v>
      </c>
      <c r="I992">
        <v>2</v>
      </c>
      <c r="J992">
        <v>6</v>
      </c>
      <c r="K992">
        <v>2003</v>
      </c>
      <c r="L992" t="s">
        <v>550</v>
      </c>
      <c r="M992">
        <v>136</v>
      </c>
      <c r="N992" t="s">
        <v>603</v>
      </c>
      <c r="O992" t="s">
        <v>174</v>
      </c>
      <c r="P992" t="s">
        <v>175</v>
      </c>
      <c r="Q992" t="s">
        <v>176</v>
      </c>
      <c r="S992" t="s">
        <v>177</v>
      </c>
      <c r="U992">
        <v>28034</v>
      </c>
      <c r="V992" t="s">
        <v>178</v>
      </c>
      <c r="W992" t="s">
        <v>42</v>
      </c>
      <c r="X992" t="s">
        <v>179</v>
      </c>
      <c r="Y992" t="s">
        <v>180</v>
      </c>
      <c r="Z992" t="s">
        <v>51</v>
      </c>
      <c r="AA992" t="str">
        <f t="shared" si="31"/>
        <v>Freyre Diego</v>
      </c>
    </row>
    <row r="993" spans="1:27" x14ac:dyDescent="0.45">
      <c r="A993">
        <v>10142</v>
      </c>
      <c r="B993">
        <v>47</v>
      </c>
      <c r="C993" s="27">
        <v>100</v>
      </c>
      <c r="D993">
        <v>8</v>
      </c>
      <c r="E993">
        <v>6034.33</v>
      </c>
      <c r="F993" s="9">
        <f t="shared" si="30"/>
        <v>37841</v>
      </c>
      <c r="G993" s="1">
        <v>37841</v>
      </c>
      <c r="H993" t="s">
        <v>25</v>
      </c>
      <c r="I993">
        <v>3</v>
      </c>
      <c r="J993">
        <v>8</v>
      </c>
      <c r="K993">
        <v>2003</v>
      </c>
      <c r="L993" t="s">
        <v>550</v>
      </c>
      <c r="M993">
        <v>136</v>
      </c>
      <c r="N993" t="s">
        <v>603</v>
      </c>
      <c r="O993" t="s">
        <v>272</v>
      </c>
      <c r="P993">
        <v>4155551450</v>
      </c>
      <c r="Q993" t="s">
        <v>273</v>
      </c>
      <c r="S993" t="s">
        <v>274</v>
      </c>
      <c r="T993" t="s">
        <v>55</v>
      </c>
      <c r="U993">
        <v>97562</v>
      </c>
      <c r="V993" t="s">
        <v>32</v>
      </c>
      <c r="W993" t="s">
        <v>33</v>
      </c>
      <c r="X993" t="s">
        <v>275</v>
      </c>
      <c r="Y993" t="s">
        <v>276</v>
      </c>
      <c r="Z993" t="s">
        <v>51</v>
      </c>
      <c r="AA993" t="str">
        <f t="shared" si="31"/>
        <v>Nelson Valarie</v>
      </c>
    </row>
    <row r="994" spans="1:27" x14ac:dyDescent="0.45">
      <c r="A994">
        <v>10153</v>
      </c>
      <c r="B994">
        <v>31</v>
      </c>
      <c r="C994" s="27">
        <v>100</v>
      </c>
      <c r="D994">
        <v>7</v>
      </c>
      <c r="E994">
        <v>3641.57</v>
      </c>
      <c r="F994" s="9">
        <f t="shared" si="30"/>
        <v>37892</v>
      </c>
      <c r="G994" s="1">
        <v>37892</v>
      </c>
      <c r="H994" t="s">
        <v>25</v>
      </c>
      <c r="I994">
        <v>3</v>
      </c>
      <c r="J994">
        <v>9</v>
      </c>
      <c r="K994">
        <v>2003</v>
      </c>
      <c r="L994" t="s">
        <v>550</v>
      </c>
      <c r="M994">
        <v>136</v>
      </c>
      <c r="N994" t="s">
        <v>603</v>
      </c>
      <c r="O994" t="s">
        <v>174</v>
      </c>
      <c r="P994" t="s">
        <v>175</v>
      </c>
      <c r="Q994" t="s">
        <v>176</v>
      </c>
      <c r="S994" t="s">
        <v>177</v>
      </c>
      <c r="U994">
        <v>28034</v>
      </c>
      <c r="V994" t="s">
        <v>178</v>
      </c>
      <c r="W994" t="s">
        <v>42</v>
      </c>
      <c r="X994" t="s">
        <v>179</v>
      </c>
      <c r="Y994" t="s">
        <v>180</v>
      </c>
      <c r="Z994" t="s">
        <v>51</v>
      </c>
      <c r="AA994" t="str">
        <f t="shared" si="31"/>
        <v>Freyre Diego</v>
      </c>
    </row>
    <row r="995" spans="1:27" x14ac:dyDescent="0.45">
      <c r="A995">
        <v>10166</v>
      </c>
      <c r="B995">
        <v>43</v>
      </c>
      <c r="C995" s="27">
        <v>100</v>
      </c>
      <c r="D995">
        <v>2</v>
      </c>
      <c r="E995">
        <v>6930.74</v>
      </c>
      <c r="F995" s="9">
        <f t="shared" si="30"/>
        <v>37915</v>
      </c>
      <c r="G995" s="1">
        <v>37915</v>
      </c>
      <c r="H995" t="s">
        <v>25</v>
      </c>
      <c r="I995">
        <v>4</v>
      </c>
      <c r="J995">
        <v>10</v>
      </c>
      <c r="K995">
        <v>2003</v>
      </c>
      <c r="L995" t="s">
        <v>550</v>
      </c>
      <c r="M995">
        <v>136</v>
      </c>
      <c r="N995" t="s">
        <v>603</v>
      </c>
      <c r="O995" t="s">
        <v>160</v>
      </c>
      <c r="P995">
        <v>5085552555</v>
      </c>
      <c r="Q995" t="s">
        <v>161</v>
      </c>
      <c r="S995" t="s">
        <v>162</v>
      </c>
      <c r="T995" t="s">
        <v>123</v>
      </c>
      <c r="U995">
        <v>50553</v>
      </c>
      <c r="V995" t="s">
        <v>32</v>
      </c>
      <c r="W995" t="s">
        <v>33</v>
      </c>
      <c r="X995" t="s">
        <v>163</v>
      </c>
      <c r="Y995" t="s">
        <v>164</v>
      </c>
      <c r="Z995" t="s">
        <v>51</v>
      </c>
      <c r="AA995" t="str">
        <f t="shared" si="31"/>
        <v>Benitez Violeta</v>
      </c>
    </row>
    <row r="996" spans="1:27" x14ac:dyDescent="0.45">
      <c r="A996">
        <v>10177</v>
      </c>
      <c r="B996">
        <v>23</v>
      </c>
      <c r="C996" s="27">
        <v>100</v>
      </c>
      <c r="D996">
        <v>9</v>
      </c>
      <c r="E996">
        <v>3675.63</v>
      </c>
      <c r="F996" s="9">
        <f t="shared" si="30"/>
        <v>37932</v>
      </c>
      <c r="G996" s="1">
        <v>37932</v>
      </c>
      <c r="H996" t="s">
        <v>25</v>
      </c>
      <c r="I996">
        <v>4</v>
      </c>
      <c r="J996">
        <v>11</v>
      </c>
      <c r="K996">
        <v>2003</v>
      </c>
      <c r="L996" t="s">
        <v>550</v>
      </c>
      <c r="M996">
        <v>136</v>
      </c>
      <c r="N996" t="s">
        <v>603</v>
      </c>
      <c r="O996" t="s">
        <v>487</v>
      </c>
      <c r="P996" t="s">
        <v>488</v>
      </c>
      <c r="Q996" t="s">
        <v>489</v>
      </c>
      <c r="S996" t="s">
        <v>177</v>
      </c>
      <c r="U996">
        <v>28023</v>
      </c>
      <c r="V996" t="s">
        <v>178</v>
      </c>
      <c r="W996" t="s">
        <v>42</v>
      </c>
      <c r="X996" t="s">
        <v>490</v>
      </c>
      <c r="Y996" t="s">
        <v>491</v>
      </c>
      <c r="Z996" t="s">
        <v>51</v>
      </c>
      <c r="AA996" t="str">
        <f t="shared" si="31"/>
        <v>Fernandez Jesus</v>
      </c>
    </row>
    <row r="997" spans="1:27" x14ac:dyDescent="0.45">
      <c r="A997">
        <v>10185</v>
      </c>
      <c r="B997">
        <v>28</v>
      </c>
      <c r="C997" s="27">
        <v>100</v>
      </c>
      <c r="D997">
        <v>9</v>
      </c>
      <c r="E997">
        <v>3442.04</v>
      </c>
      <c r="F997" s="9">
        <f t="shared" si="30"/>
        <v>37939</v>
      </c>
      <c r="G997" s="1">
        <v>37939</v>
      </c>
      <c r="H997" t="s">
        <v>25</v>
      </c>
      <c r="I997">
        <v>4</v>
      </c>
      <c r="J997">
        <v>11</v>
      </c>
      <c r="K997">
        <v>2003</v>
      </c>
      <c r="L997" t="s">
        <v>550</v>
      </c>
      <c r="M997">
        <v>136</v>
      </c>
      <c r="N997" t="s">
        <v>603</v>
      </c>
      <c r="O997" t="s">
        <v>335</v>
      </c>
      <c r="P997">
        <v>5085559555</v>
      </c>
      <c r="Q997" t="s">
        <v>336</v>
      </c>
      <c r="S997" t="s">
        <v>162</v>
      </c>
      <c r="T997" t="s">
        <v>123</v>
      </c>
      <c r="U997">
        <v>50553</v>
      </c>
      <c r="V997" t="s">
        <v>32</v>
      </c>
      <c r="W997" t="s">
        <v>33</v>
      </c>
      <c r="X997" t="s">
        <v>337</v>
      </c>
      <c r="Y997" t="s">
        <v>338</v>
      </c>
      <c r="Z997" t="s">
        <v>51</v>
      </c>
      <c r="AA997" t="str">
        <f t="shared" si="31"/>
        <v>Tam Wing C</v>
      </c>
    </row>
    <row r="998" spans="1:27" x14ac:dyDescent="0.45">
      <c r="A998">
        <v>10196</v>
      </c>
      <c r="B998">
        <v>49</v>
      </c>
      <c r="C998" s="27">
        <v>100</v>
      </c>
      <c r="D998">
        <v>1</v>
      </c>
      <c r="E998">
        <v>6893.81</v>
      </c>
      <c r="F998" s="9">
        <f t="shared" si="30"/>
        <v>37951</v>
      </c>
      <c r="G998" s="1">
        <v>37951</v>
      </c>
      <c r="H998" t="s">
        <v>25</v>
      </c>
      <c r="I998">
        <v>4</v>
      </c>
      <c r="J998">
        <v>11</v>
      </c>
      <c r="K998">
        <v>2003</v>
      </c>
      <c r="L998" t="s">
        <v>550</v>
      </c>
      <c r="M998">
        <v>136</v>
      </c>
      <c r="N998" t="s">
        <v>603</v>
      </c>
      <c r="O998" t="s">
        <v>242</v>
      </c>
      <c r="P998">
        <v>2035559545</v>
      </c>
      <c r="Q998" t="s">
        <v>243</v>
      </c>
      <c r="S998" t="s">
        <v>244</v>
      </c>
      <c r="T998" t="s">
        <v>112</v>
      </c>
      <c r="U998">
        <v>97823</v>
      </c>
      <c r="V998" t="s">
        <v>32</v>
      </c>
      <c r="W998" t="s">
        <v>33</v>
      </c>
      <c r="X998" t="s">
        <v>83</v>
      </c>
      <c r="Y998" t="s">
        <v>245</v>
      </c>
      <c r="Z998" t="s">
        <v>51</v>
      </c>
      <c r="AA998" t="str">
        <f t="shared" si="31"/>
        <v>Murphy Leslie</v>
      </c>
    </row>
    <row r="999" spans="1:27" x14ac:dyDescent="0.45">
      <c r="A999">
        <v>10208</v>
      </c>
      <c r="B999">
        <v>24</v>
      </c>
      <c r="C999" s="27">
        <v>100</v>
      </c>
      <c r="D999">
        <v>9</v>
      </c>
      <c r="E999">
        <v>2622.48</v>
      </c>
      <c r="F999" s="9">
        <f t="shared" si="30"/>
        <v>37988</v>
      </c>
      <c r="G999" s="1">
        <v>37988</v>
      </c>
      <c r="H999" t="s">
        <v>25</v>
      </c>
      <c r="I999">
        <v>1</v>
      </c>
      <c r="J999">
        <v>1</v>
      </c>
      <c r="K999">
        <v>2004</v>
      </c>
      <c r="L999" t="s">
        <v>550</v>
      </c>
      <c r="M999">
        <v>136</v>
      </c>
      <c r="N999" t="s">
        <v>603</v>
      </c>
      <c r="O999" t="s">
        <v>219</v>
      </c>
      <c r="P999" t="s">
        <v>220</v>
      </c>
      <c r="Q999" t="s">
        <v>221</v>
      </c>
      <c r="S999" t="s">
        <v>222</v>
      </c>
      <c r="U999">
        <v>69004</v>
      </c>
      <c r="V999" t="s">
        <v>41</v>
      </c>
      <c r="W999" t="s">
        <v>42</v>
      </c>
      <c r="X999" t="s">
        <v>223</v>
      </c>
      <c r="Y999" t="s">
        <v>224</v>
      </c>
      <c r="Z999" t="s">
        <v>36</v>
      </c>
      <c r="AA999" t="str">
        <f t="shared" si="31"/>
        <v>Saveley Mary</v>
      </c>
    </row>
    <row r="1000" spans="1:27" x14ac:dyDescent="0.45">
      <c r="A1000">
        <v>10221</v>
      </c>
      <c r="B1000">
        <v>33</v>
      </c>
      <c r="C1000" s="27">
        <v>100</v>
      </c>
      <c r="D1000">
        <v>3</v>
      </c>
      <c r="E1000">
        <v>4417.38</v>
      </c>
      <c r="F1000" s="9">
        <f t="shared" si="30"/>
        <v>38035</v>
      </c>
      <c r="G1000" s="1">
        <v>38035</v>
      </c>
      <c r="H1000" t="s">
        <v>25</v>
      </c>
      <c r="I1000">
        <v>1</v>
      </c>
      <c r="J1000">
        <v>2</v>
      </c>
      <c r="K1000">
        <v>2004</v>
      </c>
      <c r="L1000" t="s">
        <v>550</v>
      </c>
      <c r="M1000">
        <v>136</v>
      </c>
      <c r="N1000" t="s">
        <v>603</v>
      </c>
      <c r="O1000" t="s">
        <v>365</v>
      </c>
      <c r="P1000" t="s">
        <v>366</v>
      </c>
      <c r="Q1000" t="s">
        <v>367</v>
      </c>
      <c r="S1000" t="s">
        <v>368</v>
      </c>
      <c r="U1000" t="s">
        <v>369</v>
      </c>
      <c r="V1000" t="s">
        <v>370</v>
      </c>
      <c r="W1000" t="s">
        <v>42</v>
      </c>
      <c r="X1000" t="s">
        <v>371</v>
      </c>
      <c r="Y1000" t="s">
        <v>372</v>
      </c>
      <c r="Z1000" t="s">
        <v>51</v>
      </c>
      <c r="AA1000" t="str">
        <f t="shared" si="31"/>
        <v>Dewey Catherine</v>
      </c>
    </row>
    <row r="1001" spans="1:27" x14ac:dyDescent="0.45">
      <c r="A1001">
        <v>10232</v>
      </c>
      <c r="B1001">
        <v>22</v>
      </c>
      <c r="C1001" s="27">
        <v>100</v>
      </c>
      <c r="D1001">
        <v>6</v>
      </c>
      <c r="E1001">
        <v>3606.02</v>
      </c>
      <c r="F1001" s="9">
        <f t="shared" si="30"/>
        <v>38066</v>
      </c>
      <c r="G1001" s="1">
        <v>38066</v>
      </c>
      <c r="H1001" t="s">
        <v>25</v>
      </c>
      <c r="I1001">
        <v>1</v>
      </c>
      <c r="J1001">
        <v>3</v>
      </c>
      <c r="K1001">
        <v>2004</v>
      </c>
      <c r="L1001" t="s">
        <v>550</v>
      </c>
      <c r="M1001">
        <v>136</v>
      </c>
      <c r="N1001" t="s">
        <v>603</v>
      </c>
      <c r="O1001" t="s">
        <v>383</v>
      </c>
      <c r="P1001" t="s">
        <v>384</v>
      </c>
      <c r="Q1001" t="s">
        <v>385</v>
      </c>
      <c r="S1001" t="s">
        <v>386</v>
      </c>
      <c r="T1001" t="s">
        <v>387</v>
      </c>
      <c r="U1001" t="s">
        <v>388</v>
      </c>
      <c r="V1001" t="s">
        <v>170</v>
      </c>
      <c r="W1001" t="s">
        <v>42</v>
      </c>
      <c r="X1001" t="s">
        <v>389</v>
      </c>
      <c r="Y1001" t="s">
        <v>390</v>
      </c>
      <c r="Z1001" t="s">
        <v>51</v>
      </c>
      <c r="AA1001" t="str">
        <f t="shared" si="31"/>
        <v>Bennett Helen</v>
      </c>
    </row>
    <row r="1002" spans="1:27" x14ac:dyDescent="0.45">
      <c r="A1002">
        <v>10248</v>
      </c>
      <c r="B1002">
        <v>32</v>
      </c>
      <c r="C1002" s="27">
        <v>100</v>
      </c>
      <c r="D1002">
        <v>12</v>
      </c>
      <c r="E1002">
        <v>3802.56</v>
      </c>
      <c r="F1002" s="9">
        <f t="shared" si="30"/>
        <v>38114</v>
      </c>
      <c r="G1002" s="1">
        <v>38114</v>
      </c>
      <c r="H1002" t="s">
        <v>339</v>
      </c>
      <c r="I1002">
        <v>2</v>
      </c>
      <c r="J1002">
        <v>5</v>
      </c>
      <c r="K1002">
        <v>2004</v>
      </c>
      <c r="L1002" t="s">
        <v>550</v>
      </c>
      <c r="M1002">
        <v>136</v>
      </c>
      <c r="N1002" t="s">
        <v>603</v>
      </c>
      <c r="O1002" t="s">
        <v>28</v>
      </c>
      <c r="P1002">
        <v>2125557818</v>
      </c>
      <c r="Q1002" t="s">
        <v>29</v>
      </c>
      <c r="S1002" t="s">
        <v>30</v>
      </c>
      <c r="T1002" t="s">
        <v>31</v>
      </c>
      <c r="U1002">
        <v>10022</v>
      </c>
      <c r="V1002" t="s">
        <v>32</v>
      </c>
      <c r="W1002" t="s">
        <v>33</v>
      </c>
      <c r="X1002" t="s">
        <v>34</v>
      </c>
      <c r="Y1002" t="s">
        <v>35</v>
      </c>
      <c r="Z1002" t="s">
        <v>51</v>
      </c>
      <c r="AA1002" t="str">
        <f t="shared" si="31"/>
        <v>Yu Kwai</v>
      </c>
    </row>
    <row r="1003" spans="1:27" x14ac:dyDescent="0.45">
      <c r="A1003">
        <v>10273</v>
      </c>
      <c r="B1003">
        <v>40</v>
      </c>
      <c r="C1003" s="27">
        <v>100</v>
      </c>
      <c r="D1003">
        <v>13</v>
      </c>
      <c r="E1003">
        <v>5026.3999999999996</v>
      </c>
      <c r="F1003" s="9">
        <f t="shared" si="30"/>
        <v>38189</v>
      </c>
      <c r="G1003" s="1">
        <v>38189</v>
      </c>
      <c r="H1003" t="s">
        <v>25</v>
      </c>
      <c r="I1003">
        <v>3</v>
      </c>
      <c r="J1003">
        <v>7</v>
      </c>
      <c r="K1003">
        <v>2004</v>
      </c>
      <c r="L1003" t="s">
        <v>550</v>
      </c>
      <c r="M1003">
        <v>136</v>
      </c>
      <c r="N1003" t="s">
        <v>603</v>
      </c>
      <c r="O1003" t="s">
        <v>365</v>
      </c>
      <c r="P1003" t="s">
        <v>366</v>
      </c>
      <c r="Q1003" t="s">
        <v>367</v>
      </c>
      <c r="S1003" t="s">
        <v>368</v>
      </c>
      <c r="U1003" t="s">
        <v>369</v>
      </c>
      <c r="V1003" t="s">
        <v>370</v>
      </c>
      <c r="W1003" t="s">
        <v>42</v>
      </c>
      <c r="X1003" t="s">
        <v>371</v>
      </c>
      <c r="Y1003" t="s">
        <v>372</v>
      </c>
      <c r="Z1003" t="s">
        <v>51</v>
      </c>
      <c r="AA1003" t="str">
        <f t="shared" si="31"/>
        <v>Dewey Catherine</v>
      </c>
    </row>
    <row r="1004" spans="1:27" x14ac:dyDescent="0.45">
      <c r="A1004">
        <v>10282</v>
      </c>
      <c r="B1004">
        <v>43</v>
      </c>
      <c r="C1004" s="27">
        <v>100</v>
      </c>
      <c r="D1004">
        <v>1</v>
      </c>
      <c r="E1004">
        <v>6695.53</v>
      </c>
      <c r="F1004" s="9">
        <f t="shared" si="30"/>
        <v>38219</v>
      </c>
      <c r="G1004" s="1">
        <v>38219</v>
      </c>
      <c r="H1004" t="s">
        <v>25</v>
      </c>
      <c r="I1004">
        <v>3</v>
      </c>
      <c r="J1004">
        <v>8</v>
      </c>
      <c r="K1004">
        <v>2004</v>
      </c>
      <c r="L1004" t="s">
        <v>550</v>
      </c>
      <c r="M1004">
        <v>136</v>
      </c>
      <c r="N1004" t="s">
        <v>603</v>
      </c>
      <c r="O1004" t="s">
        <v>272</v>
      </c>
      <c r="P1004">
        <v>4155551450</v>
      </c>
      <c r="Q1004" t="s">
        <v>273</v>
      </c>
      <c r="S1004" t="s">
        <v>274</v>
      </c>
      <c r="T1004" t="s">
        <v>55</v>
      </c>
      <c r="U1004">
        <v>97562</v>
      </c>
      <c r="V1004" t="s">
        <v>32</v>
      </c>
      <c r="W1004" t="s">
        <v>33</v>
      </c>
      <c r="X1004" t="s">
        <v>275</v>
      </c>
      <c r="Y1004" t="s">
        <v>276</v>
      </c>
      <c r="Z1004" t="s">
        <v>51</v>
      </c>
      <c r="AA1004" t="str">
        <f t="shared" si="31"/>
        <v>Nelson Valarie</v>
      </c>
    </row>
    <row r="1005" spans="1:27" x14ac:dyDescent="0.45">
      <c r="A1005">
        <v>10293</v>
      </c>
      <c r="B1005">
        <v>24</v>
      </c>
      <c r="C1005" s="27">
        <v>100</v>
      </c>
      <c r="D1005">
        <v>4</v>
      </c>
      <c r="E1005">
        <v>2819.28</v>
      </c>
      <c r="F1005" s="9">
        <f t="shared" si="30"/>
        <v>38239</v>
      </c>
      <c r="G1005" s="1">
        <v>38239</v>
      </c>
      <c r="H1005" t="s">
        <v>25</v>
      </c>
      <c r="I1005">
        <v>3</v>
      </c>
      <c r="J1005">
        <v>9</v>
      </c>
      <c r="K1005">
        <v>2004</v>
      </c>
      <c r="L1005" t="s">
        <v>550</v>
      </c>
      <c r="M1005">
        <v>136</v>
      </c>
      <c r="N1005" t="s">
        <v>603</v>
      </c>
      <c r="O1005" t="s">
        <v>254</v>
      </c>
      <c r="P1005" t="s">
        <v>255</v>
      </c>
      <c r="Q1005" t="s">
        <v>256</v>
      </c>
      <c r="S1005" t="s">
        <v>257</v>
      </c>
      <c r="U1005">
        <v>10100</v>
      </c>
      <c r="V1005" t="s">
        <v>258</v>
      </c>
      <c r="W1005" t="s">
        <v>42</v>
      </c>
      <c r="X1005" t="s">
        <v>259</v>
      </c>
      <c r="Y1005" t="s">
        <v>260</v>
      </c>
      <c r="Z1005" t="s">
        <v>36</v>
      </c>
      <c r="AA1005" t="str">
        <f t="shared" si="31"/>
        <v>Accorti Paolo</v>
      </c>
    </row>
    <row r="1006" spans="1:27" x14ac:dyDescent="0.45">
      <c r="A1006">
        <v>10306</v>
      </c>
      <c r="B1006">
        <v>32</v>
      </c>
      <c r="C1006" s="27">
        <v>100</v>
      </c>
      <c r="D1006">
        <v>9</v>
      </c>
      <c r="E1006">
        <v>3759.04</v>
      </c>
      <c r="F1006" s="9">
        <f t="shared" si="30"/>
        <v>38274</v>
      </c>
      <c r="G1006" s="1">
        <v>38274</v>
      </c>
      <c r="H1006" t="s">
        <v>25</v>
      </c>
      <c r="I1006">
        <v>4</v>
      </c>
      <c r="J1006">
        <v>10</v>
      </c>
      <c r="K1006">
        <v>2004</v>
      </c>
      <c r="L1006" t="s">
        <v>550</v>
      </c>
      <c r="M1006">
        <v>136</v>
      </c>
      <c r="N1006" t="s">
        <v>603</v>
      </c>
      <c r="O1006" t="s">
        <v>492</v>
      </c>
      <c r="P1006" t="s">
        <v>493</v>
      </c>
      <c r="Q1006" t="s">
        <v>494</v>
      </c>
      <c r="S1006" t="s">
        <v>495</v>
      </c>
      <c r="U1006" t="s">
        <v>496</v>
      </c>
      <c r="V1006" t="s">
        <v>170</v>
      </c>
      <c r="W1006" t="s">
        <v>42</v>
      </c>
      <c r="X1006" t="s">
        <v>497</v>
      </c>
      <c r="Y1006" t="s">
        <v>94</v>
      </c>
      <c r="Z1006" t="s">
        <v>51</v>
      </c>
      <c r="AA1006" t="str">
        <f t="shared" si="31"/>
        <v>Ashworth Victoria</v>
      </c>
    </row>
    <row r="1007" spans="1:27" x14ac:dyDescent="0.45">
      <c r="A1007">
        <v>10314</v>
      </c>
      <c r="B1007">
        <v>20</v>
      </c>
      <c r="C1007" s="27">
        <v>100</v>
      </c>
      <c r="D1007">
        <v>1</v>
      </c>
      <c r="E1007">
        <v>2731.8</v>
      </c>
      <c r="F1007" s="9">
        <f t="shared" si="30"/>
        <v>38282</v>
      </c>
      <c r="G1007" s="1">
        <v>38282</v>
      </c>
      <c r="H1007" t="s">
        <v>25</v>
      </c>
      <c r="I1007">
        <v>4</v>
      </c>
      <c r="J1007">
        <v>10</v>
      </c>
      <c r="K1007">
        <v>2004</v>
      </c>
      <c r="L1007" t="s">
        <v>550</v>
      </c>
      <c r="M1007">
        <v>136</v>
      </c>
      <c r="N1007" t="s">
        <v>603</v>
      </c>
      <c r="O1007" t="s">
        <v>498</v>
      </c>
      <c r="P1007" t="s">
        <v>499</v>
      </c>
      <c r="Q1007" t="s">
        <v>500</v>
      </c>
      <c r="S1007" t="s">
        <v>501</v>
      </c>
      <c r="U1007">
        <v>8200</v>
      </c>
      <c r="V1007" t="s">
        <v>326</v>
      </c>
      <c r="W1007" t="s">
        <v>42</v>
      </c>
      <c r="X1007" t="s">
        <v>502</v>
      </c>
      <c r="Y1007" t="s">
        <v>503</v>
      </c>
      <c r="Z1007" t="s">
        <v>36</v>
      </c>
      <c r="AA1007" t="str">
        <f t="shared" si="31"/>
        <v>Ibsen Palle</v>
      </c>
    </row>
    <row r="1008" spans="1:27" x14ac:dyDescent="0.45">
      <c r="A1008">
        <v>10325</v>
      </c>
      <c r="B1008">
        <v>24</v>
      </c>
      <c r="C1008" s="27">
        <v>69.12</v>
      </c>
      <c r="D1008">
        <v>9</v>
      </c>
      <c r="E1008">
        <v>1658.88</v>
      </c>
      <c r="F1008" s="9">
        <f t="shared" si="30"/>
        <v>38296</v>
      </c>
      <c r="G1008" s="1">
        <v>38296</v>
      </c>
      <c r="H1008" t="s">
        <v>25</v>
      </c>
      <c r="I1008">
        <v>4</v>
      </c>
      <c r="J1008">
        <v>11</v>
      </c>
      <c r="K1008">
        <v>2004</v>
      </c>
      <c r="L1008" t="s">
        <v>550</v>
      </c>
      <c r="M1008">
        <v>136</v>
      </c>
      <c r="N1008" t="s">
        <v>603</v>
      </c>
      <c r="O1008" t="s">
        <v>133</v>
      </c>
      <c r="P1008" t="s">
        <v>134</v>
      </c>
      <c r="Q1008" t="s">
        <v>135</v>
      </c>
      <c r="S1008" t="s">
        <v>136</v>
      </c>
      <c r="U1008">
        <v>4110</v>
      </c>
      <c r="V1008" t="s">
        <v>78</v>
      </c>
      <c r="W1008" t="s">
        <v>42</v>
      </c>
      <c r="X1008" t="s">
        <v>137</v>
      </c>
      <c r="Y1008" t="s">
        <v>138</v>
      </c>
      <c r="Z1008" t="s">
        <v>36</v>
      </c>
      <c r="AA1008" t="str">
        <f t="shared" si="31"/>
        <v>Bergulfsen Jonas</v>
      </c>
    </row>
    <row r="1009" spans="1:27" x14ac:dyDescent="0.45">
      <c r="A1009">
        <v>10336</v>
      </c>
      <c r="B1009">
        <v>48</v>
      </c>
      <c r="C1009" s="27">
        <v>100</v>
      </c>
      <c r="D1009">
        <v>12</v>
      </c>
      <c r="E1009">
        <v>5778.24</v>
      </c>
      <c r="F1009" s="9">
        <f t="shared" si="30"/>
        <v>38311</v>
      </c>
      <c r="G1009" s="1">
        <v>38311</v>
      </c>
      <c r="H1009" t="s">
        <v>25</v>
      </c>
      <c r="I1009">
        <v>4</v>
      </c>
      <c r="J1009">
        <v>11</v>
      </c>
      <c r="K1009">
        <v>2004</v>
      </c>
      <c r="L1009" t="s">
        <v>550</v>
      </c>
      <c r="M1009">
        <v>136</v>
      </c>
      <c r="N1009" t="s">
        <v>603</v>
      </c>
      <c r="O1009" t="s">
        <v>403</v>
      </c>
      <c r="P1009" t="s">
        <v>404</v>
      </c>
      <c r="Q1009" t="s">
        <v>405</v>
      </c>
      <c r="S1009" t="s">
        <v>48</v>
      </c>
      <c r="U1009">
        <v>75012</v>
      </c>
      <c r="V1009" t="s">
        <v>41</v>
      </c>
      <c r="W1009" t="s">
        <v>42</v>
      </c>
      <c r="X1009" t="s">
        <v>406</v>
      </c>
      <c r="Y1009" t="s">
        <v>407</v>
      </c>
      <c r="Z1009" t="s">
        <v>51</v>
      </c>
      <c r="AA1009" t="str">
        <f t="shared" si="31"/>
        <v>Bertrand Marie</v>
      </c>
    </row>
    <row r="1010" spans="1:27" x14ac:dyDescent="0.45">
      <c r="A1010">
        <v>10350</v>
      </c>
      <c r="B1010">
        <v>44</v>
      </c>
      <c r="C1010" s="27">
        <v>100</v>
      </c>
      <c r="D1010">
        <v>1</v>
      </c>
      <c r="E1010">
        <v>5191.12</v>
      </c>
      <c r="F1010" s="9">
        <f t="shared" si="30"/>
        <v>38323</v>
      </c>
      <c r="G1010" s="1">
        <v>38323</v>
      </c>
      <c r="H1010" t="s">
        <v>25</v>
      </c>
      <c r="I1010">
        <v>4</v>
      </c>
      <c r="J1010">
        <v>12</v>
      </c>
      <c r="K1010">
        <v>2004</v>
      </c>
      <c r="L1010" t="s">
        <v>550</v>
      </c>
      <c r="M1010">
        <v>136</v>
      </c>
      <c r="N1010" t="s">
        <v>603</v>
      </c>
      <c r="O1010" t="s">
        <v>174</v>
      </c>
      <c r="P1010" t="s">
        <v>175</v>
      </c>
      <c r="Q1010" t="s">
        <v>176</v>
      </c>
      <c r="S1010" t="s">
        <v>177</v>
      </c>
      <c r="U1010">
        <v>28034</v>
      </c>
      <c r="V1010" t="s">
        <v>178</v>
      </c>
      <c r="W1010" t="s">
        <v>42</v>
      </c>
      <c r="X1010" t="s">
        <v>179</v>
      </c>
      <c r="Y1010" t="s">
        <v>180</v>
      </c>
      <c r="Z1010" t="s">
        <v>51</v>
      </c>
      <c r="AA1010" t="str">
        <f t="shared" si="31"/>
        <v>Freyre Diego</v>
      </c>
    </row>
    <row r="1011" spans="1:27" x14ac:dyDescent="0.45">
      <c r="A1011">
        <v>10372</v>
      </c>
      <c r="B1011">
        <v>28</v>
      </c>
      <c r="C1011" s="27">
        <v>100</v>
      </c>
      <c r="D1011">
        <v>3</v>
      </c>
      <c r="E1011">
        <v>3862.88</v>
      </c>
      <c r="F1011" s="9">
        <f t="shared" si="30"/>
        <v>38378</v>
      </c>
      <c r="G1011" s="1">
        <v>38378</v>
      </c>
      <c r="H1011" t="s">
        <v>25</v>
      </c>
      <c r="I1011">
        <v>1</v>
      </c>
      <c r="J1011">
        <v>1</v>
      </c>
      <c r="K1011">
        <v>2005</v>
      </c>
      <c r="L1011" t="s">
        <v>550</v>
      </c>
      <c r="M1011">
        <v>136</v>
      </c>
      <c r="N1011" t="s">
        <v>603</v>
      </c>
      <c r="O1011" t="s">
        <v>246</v>
      </c>
      <c r="P1011" t="s">
        <v>247</v>
      </c>
      <c r="Q1011" t="s">
        <v>248</v>
      </c>
      <c r="S1011" t="s">
        <v>249</v>
      </c>
      <c r="T1011" t="s">
        <v>250</v>
      </c>
      <c r="U1011" t="s">
        <v>251</v>
      </c>
      <c r="V1011" t="s">
        <v>200</v>
      </c>
      <c r="W1011" t="s">
        <v>200</v>
      </c>
      <c r="X1011" t="s">
        <v>252</v>
      </c>
      <c r="Y1011" t="s">
        <v>253</v>
      </c>
      <c r="Z1011" t="s">
        <v>51</v>
      </c>
      <c r="AA1011" t="str">
        <f t="shared" si="31"/>
        <v>Shimamura Akiko</v>
      </c>
    </row>
    <row r="1012" spans="1:27" x14ac:dyDescent="0.45">
      <c r="A1012">
        <v>10383</v>
      </c>
      <c r="B1012">
        <v>24</v>
      </c>
      <c r="C1012" s="27">
        <v>61.52</v>
      </c>
      <c r="D1012">
        <v>9</v>
      </c>
      <c r="E1012">
        <v>1476.48</v>
      </c>
      <c r="F1012" s="9">
        <f t="shared" si="30"/>
        <v>38405</v>
      </c>
      <c r="G1012" s="1">
        <v>38405</v>
      </c>
      <c r="H1012" t="s">
        <v>25</v>
      </c>
      <c r="I1012">
        <v>1</v>
      </c>
      <c r="J1012">
        <v>2</v>
      </c>
      <c r="K1012">
        <v>2005</v>
      </c>
      <c r="L1012" t="s">
        <v>550</v>
      </c>
      <c r="M1012">
        <v>136</v>
      </c>
      <c r="N1012" t="s">
        <v>603</v>
      </c>
      <c r="O1012" t="s">
        <v>174</v>
      </c>
      <c r="P1012" t="s">
        <v>175</v>
      </c>
      <c r="Q1012" t="s">
        <v>176</v>
      </c>
      <c r="S1012" t="s">
        <v>177</v>
      </c>
      <c r="U1012">
        <v>28034</v>
      </c>
      <c r="V1012" t="s">
        <v>178</v>
      </c>
      <c r="W1012" t="s">
        <v>42</v>
      </c>
      <c r="X1012" t="s">
        <v>179</v>
      </c>
      <c r="Y1012" t="s">
        <v>180</v>
      </c>
      <c r="Z1012" t="s">
        <v>36</v>
      </c>
      <c r="AA1012" t="str">
        <f t="shared" si="31"/>
        <v>Freyre Diego</v>
      </c>
    </row>
    <row r="1013" spans="1:27" x14ac:dyDescent="0.45">
      <c r="A1013">
        <v>10396</v>
      </c>
      <c r="B1013">
        <v>33</v>
      </c>
      <c r="C1013" s="27">
        <v>100</v>
      </c>
      <c r="D1013">
        <v>2</v>
      </c>
      <c r="E1013">
        <v>5273.73</v>
      </c>
      <c r="F1013" s="9">
        <f t="shared" si="30"/>
        <v>38434</v>
      </c>
      <c r="G1013" s="1">
        <v>38434</v>
      </c>
      <c r="H1013" t="s">
        <v>25</v>
      </c>
      <c r="I1013">
        <v>1</v>
      </c>
      <c r="J1013">
        <v>3</v>
      </c>
      <c r="K1013">
        <v>2005</v>
      </c>
      <c r="L1013" t="s">
        <v>550</v>
      </c>
      <c r="M1013">
        <v>136</v>
      </c>
      <c r="N1013" t="s">
        <v>603</v>
      </c>
      <c r="O1013" t="s">
        <v>272</v>
      </c>
      <c r="P1013">
        <v>4155551450</v>
      </c>
      <c r="Q1013" t="s">
        <v>273</v>
      </c>
      <c r="S1013" t="s">
        <v>274</v>
      </c>
      <c r="T1013" t="s">
        <v>55</v>
      </c>
      <c r="U1013">
        <v>97562</v>
      </c>
      <c r="V1013" t="s">
        <v>32</v>
      </c>
      <c r="W1013" t="s">
        <v>33</v>
      </c>
      <c r="X1013" t="s">
        <v>275</v>
      </c>
      <c r="Y1013" t="s">
        <v>276</v>
      </c>
      <c r="Z1013" t="s">
        <v>51</v>
      </c>
      <c r="AA1013" t="str">
        <f t="shared" si="31"/>
        <v>Nelson Valarie</v>
      </c>
    </row>
    <row r="1014" spans="1:27" x14ac:dyDescent="0.45">
      <c r="A1014">
        <v>10414</v>
      </c>
      <c r="B1014">
        <v>41</v>
      </c>
      <c r="C1014" s="27">
        <v>100</v>
      </c>
      <c r="D1014">
        <v>12</v>
      </c>
      <c r="E1014">
        <v>4872.03</v>
      </c>
      <c r="F1014" s="9">
        <f t="shared" si="30"/>
        <v>38478</v>
      </c>
      <c r="G1014" s="1">
        <v>38478</v>
      </c>
      <c r="H1014" t="s">
        <v>401</v>
      </c>
      <c r="I1014">
        <v>2</v>
      </c>
      <c r="J1014">
        <v>5</v>
      </c>
      <c r="K1014">
        <v>2005</v>
      </c>
      <c r="L1014" t="s">
        <v>550</v>
      </c>
      <c r="M1014">
        <v>136</v>
      </c>
      <c r="N1014" t="s">
        <v>603</v>
      </c>
      <c r="O1014" t="s">
        <v>379</v>
      </c>
      <c r="P1014">
        <v>6175559555</v>
      </c>
      <c r="Q1014" t="s">
        <v>380</v>
      </c>
      <c r="S1014" t="s">
        <v>381</v>
      </c>
      <c r="T1014" t="s">
        <v>123</v>
      </c>
      <c r="U1014">
        <v>51003</v>
      </c>
      <c r="V1014" t="s">
        <v>32</v>
      </c>
      <c r="W1014" t="s">
        <v>33</v>
      </c>
      <c r="X1014" t="s">
        <v>382</v>
      </c>
      <c r="Y1014" t="s">
        <v>66</v>
      </c>
      <c r="Z1014" t="s">
        <v>51</v>
      </c>
      <c r="AA1014" t="str">
        <f t="shared" si="31"/>
        <v>Yoshido Juri</v>
      </c>
    </row>
    <row r="1015" spans="1:27" x14ac:dyDescent="0.45">
      <c r="A1015">
        <v>10104</v>
      </c>
      <c r="B1015">
        <v>23</v>
      </c>
      <c r="C1015" s="27">
        <v>100</v>
      </c>
      <c r="D1015">
        <v>13</v>
      </c>
      <c r="E1015">
        <v>4556.99</v>
      </c>
      <c r="F1015" s="9">
        <f t="shared" si="30"/>
        <v>37652</v>
      </c>
      <c r="G1015" s="1">
        <v>37652</v>
      </c>
      <c r="H1015" t="s">
        <v>25</v>
      </c>
      <c r="I1015">
        <v>1</v>
      </c>
      <c r="J1015">
        <v>1</v>
      </c>
      <c r="K1015">
        <v>2003</v>
      </c>
      <c r="L1015" t="s">
        <v>181</v>
      </c>
      <c r="M1015">
        <v>169</v>
      </c>
      <c r="N1015" t="s">
        <v>604</v>
      </c>
      <c r="O1015" t="s">
        <v>174</v>
      </c>
      <c r="P1015" t="s">
        <v>175</v>
      </c>
      <c r="Q1015" t="s">
        <v>176</v>
      </c>
      <c r="S1015" t="s">
        <v>177</v>
      </c>
      <c r="U1015">
        <v>28034</v>
      </c>
      <c r="V1015" t="s">
        <v>178</v>
      </c>
      <c r="W1015" t="s">
        <v>42</v>
      </c>
      <c r="X1015" t="s">
        <v>179</v>
      </c>
      <c r="Y1015" t="s">
        <v>180</v>
      </c>
      <c r="Z1015" t="s">
        <v>51</v>
      </c>
      <c r="AA1015" t="str">
        <f t="shared" si="31"/>
        <v>Freyre Diego</v>
      </c>
    </row>
    <row r="1016" spans="1:27" x14ac:dyDescent="0.45">
      <c r="A1016">
        <v>10109</v>
      </c>
      <c r="B1016">
        <v>46</v>
      </c>
      <c r="C1016" s="27">
        <v>100</v>
      </c>
      <c r="D1016">
        <v>5</v>
      </c>
      <c r="E1016">
        <v>8257</v>
      </c>
      <c r="F1016" s="9">
        <f t="shared" si="30"/>
        <v>37690</v>
      </c>
      <c r="G1016" s="1">
        <v>37690</v>
      </c>
      <c r="H1016" t="s">
        <v>25</v>
      </c>
      <c r="I1016">
        <v>1</v>
      </c>
      <c r="J1016">
        <v>3</v>
      </c>
      <c r="K1016">
        <v>2003</v>
      </c>
      <c r="L1016" t="s">
        <v>181</v>
      </c>
      <c r="M1016">
        <v>169</v>
      </c>
      <c r="N1016" t="s">
        <v>604</v>
      </c>
      <c r="O1016" t="s">
        <v>309</v>
      </c>
      <c r="P1016">
        <v>2155559857</v>
      </c>
      <c r="Q1016" t="s">
        <v>310</v>
      </c>
      <c r="S1016" t="s">
        <v>216</v>
      </c>
      <c r="T1016" t="s">
        <v>142</v>
      </c>
      <c r="U1016">
        <v>71270</v>
      </c>
      <c r="V1016" t="s">
        <v>32</v>
      </c>
      <c r="W1016" t="s">
        <v>33</v>
      </c>
      <c r="X1016" t="s">
        <v>124</v>
      </c>
      <c r="Y1016" t="s">
        <v>311</v>
      </c>
      <c r="Z1016" t="s">
        <v>151</v>
      </c>
      <c r="AA1016" t="str">
        <f t="shared" si="31"/>
        <v>Hernandez Rosa</v>
      </c>
    </row>
    <row r="1017" spans="1:27" x14ac:dyDescent="0.45">
      <c r="A1017">
        <v>10114</v>
      </c>
      <c r="B1017">
        <v>48</v>
      </c>
      <c r="C1017" s="27">
        <v>100</v>
      </c>
      <c r="D1017">
        <v>4</v>
      </c>
      <c r="E1017">
        <v>8209.44</v>
      </c>
      <c r="F1017" s="9">
        <f t="shared" si="30"/>
        <v>37712</v>
      </c>
      <c r="G1017" s="1">
        <v>37712</v>
      </c>
      <c r="H1017" t="s">
        <v>25</v>
      </c>
      <c r="I1017">
        <v>2</v>
      </c>
      <c r="J1017">
        <v>4</v>
      </c>
      <c r="K1017">
        <v>2003</v>
      </c>
      <c r="L1017" t="s">
        <v>181</v>
      </c>
      <c r="M1017">
        <v>169</v>
      </c>
      <c r="N1017" t="s">
        <v>604</v>
      </c>
      <c r="O1017" t="s">
        <v>403</v>
      </c>
      <c r="P1017" t="s">
        <v>404</v>
      </c>
      <c r="Q1017" t="s">
        <v>405</v>
      </c>
      <c r="S1017" t="s">
        <v>48</v>
      </c>
      <c r="U1017">
        <v>75012</v>
      </c>
      <c r="V1017" t="s">
        <v>41</v>
      </c>
      <c r="W1017" t="s">
        <v>42</v>
      </c>
      <c r="X1017" t="s">
        <v>406</v>
      </c>
      <c r="Y1017" t="s">
        <v>407</v>
      </c>
      <c r="Z1017" t="s">
        <v>151</v>
      </c>
      <c r="AA1017" t="str">
        <f t="shared" si="31"/>
        <v>Bertrand Marie</v>
      </c>
    </row>
    <row r="1018" spans="1:27" x14ac:dyDescent="0.45">
      <c r="A1018">
        <v>10122</v>
      </c>
      <c r="B1018">
        <v>25</v>
      </c>
      <c r="C1018" s="27">
        <v>100</v>
      </c>
      <c r="D1018">
        <v>3</v>
      </c>
      <c r="E1018">
        <v>3598.5</v>
      </c>
      <c r="F1018" s="9">
        <f t="shared" si="30"/>
        <v>37749</v>
      </c>
      <c r="G1018" s="1">
        <v>37749</v>
      </c>
      <c r="H1018" t="s">
        <v>25</v>
      </c>
      <c r="I1018">
        <v>2</v>
      </c>
      <c r="J1018">
        <v>5</v>
      </c>
      <c r="K1018">
        <v>2003</v>
      </c>
      <c r="L1018" t="s">
        <v>181</v>
      </c>
      <c r="M1018">
        <v>169</v>
      </c>
      <c r="N1018" t="s">
        <v>604</v>
      </c>
      <c r="O1018" t="s">
        <v>433</v>
      </c>
      <c r="P1018" t="s">
        <v>434</v>
      </c>
      <c r="Q1018" t="s">
        <v>435</v>
      </c>
      <c r="S1018" t="s">
        <v>436</v>
      </c>
      <c r="U1018">
        <v>13008</v>
      </c>
      <c r="V1018" t="s">
        <v>41</v>
      </c>
      <c r="W1018" t="s">
        <v>42</v>
      </c>
      <c r="X1018" t="s">
        <v>437</v>
      </c>
      <c r="Y1018" t="s">
        <v>438</v>
      </c>
      <c r="Z1018" t="s">
        <v>51</v>
      </c>
      <c r="AA1018" t="str">
        <f t="shared" si="31"/>
        <v>Lebihan Laurence</v>
      </c>
    </row>
    <row r="1019" spans="1:27" x14ac:dyDescent="0.45">
      <c r="A1019">
        <v>10127</v>
      </c>
      <c r="B1019">
        <v>22</v>
      </c>
      <c r="C1019" s="27">
        <v>100</v>
      </c>
      <c r="D1019">
        <v>15</v>
      </c>
      <c r="E1019">
        <v>3837.24</v>
      </c>
      <c r="F1019" s="9">
        <f t="shared" si="30"/>
        <v>37775</v>
      </c>
      <c r="G1019" s="1">
        <v>37775</v>
      </c>
      <c r="H1019" t="s">
        <v>25</v>
      </c>
      <c r="I1019">
        <v>2</v>
      </c>
      <c r="J1019">
        <v>6</v>
      </c>
      <c r="K1019">
        <v>2003</v>
      </c>
      <c r="L1019" t="s">
        <v>181</v>
      </c>
      <c r="M1019">
        <v>169</v>
      </c>
      <c r="N1019" t="s">
        <v>604</v>
      </c>
      <c r="O1019" t="s">
        <v>475</v>
      </c>
      <c r="P1019">
        <v>2125557413</v>
      </c>
      <c r="Q1019" t="s">
        <v>476</v>
      </c>
      <c r="R1019" t="s">
        <v>477</v>
      </c>
      <c r="S1019" t="s">
        <v>30</v>
      </c>
      <c r="T1019" t="s">
        <v>31</v>
      </c>
      <c r="U1019">
        <v>10022</v>
      </c>
      <c r="V1019" t="s">
        <v>32</v>
      </c>
      <c r="W1019" t="s">
        <v>33</v>
      </c>
      <c r="X1019" t="s">
        <v>56</v>
      </c>
      <c r="Y1019" t="s">
        <v>478</v>
      </c>
      <c r="Z1019" t="s">
        <v>51</v>
      </c>
      <c r="AA1019" t="str">
        <f t="shared" si="31"/>
        <v>Young Jeff</v>
      </c>
    </row>
    <row r="1020" spans="1:27" x14ac:dyDescent="0.45">
      <c r="A1020">
        <v>10136</v>
      </c>
      <c r="B1020">
        <v>41</v>
      </c>
      <c r="C1020" s="27">
        <v>100</v>
      </c>
      <c r="D1020">
        <v>3</v>
      </c>
      <c r="E1020">
        <v>8331.61</v>
      </c>
      <c r="F1020" s="9">
        <f t="shared" si="30"/>
        <v>37806</v>
      </c>
      <c r="G1020" s="1">
        <v>37806</v>
      </c>
      <c r="H1020" t="s">
        <v>25</v>
      </c>
      <c r="I1020">
        <v>3</v>
      </c>
      <c r="J1020">
        <v>7</v>
      </c>
      <c r="K1020">
        <v>2003</v>
      </c>
      <c r="L1020" t="s">
        <v>181</v>
      </c>
      <c r="M1020">
        <v>169</v>
      </c>
      <c r="N1020" t="s">
        <v>604</v>
      </c>
      <c r="O1020" t="s">
        <v>340</v>
      </c>
      <c r="P1020" t="s">
        <v>341</v>
      </c>
      <c r="Q1020" t="s">
        <v>342</v>
      </c>
      <c r="S1020" t="s">
        <v>343</v>
      </c>
      <c r="U1020">
        <v>31000</v>
      </c>
      <c r="V1020" t="s">
        <v>41</v>
      </c>
      <c r="W1020" t="s">
        <v>42</v>
      </c>
      <c r="X1020" t="s">
        <v>344</v>
      </c>
      <c r="Y1020" t="s">
        <v>345</v>
      </c>
      <c r="Z1020" t="s">
        <v>151</v>
      </c>
      <c r="AA1020" t="str">
        <f t="shared" si="31"/>
        <v>Roulet Annette</v>
      </c>
    </row>
    <row r="1021" spans="1:27" x14ac:dyDescent="0.45">
      <c r="A1021">
        <v>10141</v>
      </c>
      <c r="B1021">
        <v>34</v>
      </c>
      <c r="C1021" s="27">
        <v>100</v>
      </c>
      <c r="D1021">
        <v>9</v>
      </c>
      <c r="E1021">
        <v>4836.5</v>
      </c>
      <c r="F1021" s="9">
        <f t="shared" si="30"/>
        <v>37834</v>
      </c>
      <c r="G1021" s="1">
        <v>37834</v>
      </c>
      <c r="H1021" t="s">
        <v>25</v>
      </c>
      <c r="I1021">
        <v>3</v>
      </c>
      <c r="J1021">
        <v>8</v>
      </c>
      <c r="K1021">
        <v>2003</v>
      </c>
      <c r="L1021" t="s">
        <v>181</v>
      </c>
      <c r="M1021">
        <v>169</v>
      </c>
      <c r="N1021" t="s">
        <v>604</v>
      </c>
      <c r="O1021" t="s">
        <v>467</v>
      </c>
      <c r="P1021" t="s">
        <v>468</v>
      </c>
      <c r="Q1021" t="s">
        <v>469</v>
      </c>
      <c r="S1021" t="s">
        <v>470</v>
      </c>
      <c r="U1021" t="s">
        <v>471</v>
      </c>
      <c r="V1021" t="s">
        <v>130</v>
      </c>
      <c r="W1021" t="s">
        <v>42</v>
      </c>
      <c r="X1021" t="s">
        <v>472</v>
      </c>
      <c r="Y1021" t="s">
        <v>473</v>
      </c>
      <c r="Z1021" t="s">
        <v>51</v>
      </c>
      <c r="AA1021" t="str">
        <f t="shared" si="31"/>
        <v>Suominen Kalle</v>
      </c>
    </row>
    <row r="1022" spans="1:27" x14ac:dyDescent="0.45">
      <c r="A1022">
        <v>10148</v>
      </c>
      <c r="B1022">
        <v>32</v>
      </c>
      <c r="C1022" s="27">
        <v>100</v>
      </c>
      <c r="D1022">
        <v>14</v>
      </c>
      <c r="E1022">
        <v>5418.88</v>
      </c>
      <c r="F1022" s="9">
        <f t="shared" si="30"/>
        <v>37875</v>
      </c>
      <c r="G1022" s="1">
        <v>37875</v>
      </c>
      <c r="H1022" t="s">
        <v>25</v>
      </c>
      <c r="I1022">
        <v>3</v>
      </c>
      <c r="J1022">
        <v>9</v>
      </c>
      <c r="K1022">
        <v>2003</v>
      </c>
      <c r="L1022" t="s">
        <v>181</v>
      </c>
      <c r="M1022">
        <v>169</v>
      </c>
      <c r="N1022" t="s">
        <v>604</v>
      </c>
      <c r="O1022" t="s">
        <v>285</v>
      </c>
      <c r="P1022" t="s">
        <v>286</v>
      </c>
      <c r="Q1022" t="s">
        <v>287</v>
      </c>
      <c r="R1022" t="s">
        <v>288</v>
      </c>
      <c r="S1022" t="s">
        <v>289</v>
      </c>
      <c r="T1022" t="s">
        <v>157</v>
      </c>
      <c r="U1022">
        <v>2060</v>
      </c>
      <c r="V1022" t="s">
        <v>95</v>
      </c>
      <c r="W1022" t="s">
        <v>96</v>
      </c>
      <c r="X1022" t="s">
        <v>290</v>
      </c>
      <c r="Y1022" t="s">
        <v>291</v>
      </c>
      <c r="Z1022" t="s">
        <v>51</v>
      </c>
      <c r="AA1022" t="str">
        <f t="shared" si="31"/>
        <v>O'Hara Anna</v>
      </c>
    </row>
    <row r="1023" spans="1:27" x14ac:dyDescent="0.45">
      <c r="A1023">
        <v>10151</v>
      </c>
      <c r="B1023">
        <v>21</v>
      </c>
      <c r="C1023" s="27">
        <v>100</v>
      </c>
      <c r="D1023">
        <v>7</v>
      </c>
      <c r="E1023">
        <v>3734.01</v>
      </c>
      <c r="F1023" s="9">
        <f t="shared" si="30"/>
        <v>37885</v>
      </c>
      <c r="G1023" s="1">
        <v>37885</v>
      </c>
      <c r="H1023" t="s">
        <v>25</v>
      </c>
      <c r="I1023">
        <v>3</v>
      </c>
      <c r="J1023">
        <v>9</v>
      </c>
      <c r="K1023">
        <v>2003</v>
      </c>
      <c r="L1023" t="s">
        <v>181</v>
      </c>
      <c r="M1023">
        <v>169</v>
      </c>
      <c r="N1023" t="s">
        <v>604</v>
      </c>
      <c r="O1023" t="s">
        <v>391</v>
      </c>
      <c r="P1023" t="s">
        <v>392</v>
      </c>
      <c r="Q1023" t="s">
        <v>393</v>
      </c>
      <c r="S1023" t="s">
        <v>394</v>
      </c>
      <c r="U1023">
        <v>90110</v>
      </c>
      <c r="V1023" t="s">
        <v>130</v>
      </c>
      <c r="W1023" t="s">
        <v>42</v>
      </c>
      <c r="X1023" t="s">
        <v>395</v>
      </c>
      <c r="Y1023" t="s">
        <v>396</v>
      </c>
      <c r="Z1023" t="s">
        <v>51</v>
      </c>
      <c r="AA1023" t="str">
        <f t="shared" si="31"/>
        <v>Koskitalo Pirkko</v>
      </c>
    </row>
    <row r="1024" spans="1:27" x14ac:dyDescent="0.45">
      <c r="A1024">
        <v>10160</v>
      </c>
      <c r="B1024">
        <v>20</v>
      </c>
      <c r="C1024" s="27">
        <v>100</v>
      </c>
      <c r="D1024">
        <v>1</v>
      </c>
      <c r="E1024">
        <v>3996.4</v>
      </c>
      <c r="F1024" s="9">
        <f t="shared" si="30"/>
        <v>37905</v>
      </c>
      <c r="G1024" s="1">
        <v>37905</v>
      </c>
      <c r="H1024" t="s">
        <v>25</v>
      </c>
      <c r="I1024">
        <v>4</v>
      </c>
      <c r="J1024">
        <v>10</v>
      </c>
      <c r="K1024">
        <v>2003</v>
      </c>
      <c r="L1024" t="s">
        <v>181</v>
      </c>
      <c r="M1024">
        <v>169</v>
      </c>
      <c r="N1024" t="s">
        <v>604</v>
      </c>
      <c r="O1024" t="s">
        <v>358</v>
      </c>
      <c r="P1024">
        <v>2155554369</v>
      </c>
      <c r="Q1024" t="s">
        <v>359</v>
      </c>
      <c r="S1024" t="s">
        <v>360</v>
      </c>
      <c r="T1024" t="s">
        <v>55</v>
      </c>
      <c r="V1024" t="s">
        <v>32</v>
      </c>
      <c r="W1024" t="s">
        <v>33</v>
      </c>
      <c r="X1024" t="s">
        <v>361</v>
      </c>
      <c r="Y1024" t="s">
        <v>103</v>
      </c>
      <c r="Z1024" t="s">
        <v>51</v>
      </c>
      <c r="AA1024" t="str">
        <f t="shared" si="31"/>
        <v>Chandler Michael</v>
      </c>
    </row>
    <row r="1025" spans="1:27" x14ac:dyDescent="0.45">
      <c r="A1025">
        <v>10165</v>
      </c>
      <c r="B1025">
        <v>47</v>
      </c>
      <c r="C1025" s="27">
        <v>100</v>
      </c>
      <c r="D1025">
        <v>16</v>
      </c>
      <c r="E1025">
        <v>8754.69</v>
      </c>
      <c r="F1025" s="9">
        <f t="shared" si="30"/>
        <v>37916</v>
      </c>
      <c r="G1025" s="1">
        <v>37916</v>
      </c>
      <c r="H1025" t="s">
        <v>25</v>
      </c>
      <c r="I1025">
        <v>4</v>
      </c>
      <c r="J1025">
        <v>10</v>
      </c>
      <c r="K1025">
        <v>2003</v>
      </c>
      <c r="L1025" t="s">
        <v>181</v>
      </c>
      <c r="M1025">
        <v>169</v>
      </c>
      <c r="N1025" t="s">
        <v>604</v>
      </c>
      <c r="O1025" t="s">
        <v>196</v>
      </c>
      <c r="P1025" t="s">
        <v>197</v>
      </c>
      <c r="Q1025" t="s">
        <v>198</v>
      </c>
      <c r="S1025" t="s">
        <v>199</v>
      </c>
      <c r="U1025">
        <v>79903</v>
      </c>
      <c r="V1025" t="s">
        <v>199</v>
      </c>
      <c r="W1025" t="s">
        <v>200</v>
      </c>
      <c r="X1025" t="s">
        <v>201</v>
      </c>
      <c r="Y1025" t="s">
        <v>202</v>
      </c>
      <c r="Z1025" t="s">
        <v>151</v>
      </c>
      <c r="AA1025" t="str">
        <f t="shared" si="31"/>
        <v>Natividad Eric</v>
      </c>
    </row>
    <row r="1026" spans="1:27" x14ac:dyDescent="0.45">
      <c r="A1026">
        <v>10171</v>
      </c>
      <c r="B1026">
        <v>39</v>
      </c>
      <c r="C1026" s="27">
        <v>100</v>
      </c>
      <c r="D1026">
        <v>3</v>
      </c>
      <c r="E1026">
        <v>5481.45</v>
      </c>
      <c r="F1026" s="9">
        <f t="shared" si="30"/>
        <v>37930</v>
      </c>
      <c r="G1026" s="1">
        <v>37930</v>
      </c>
      <c r="H1026" t="s">
        <v>25</v>
      </c>
      <c r="I1026">
        <v>4</v>
      </c>
      <c r="J1026">
        <v>11</v>
      </c>
      <c r="K1026">
        <v>2003</v>
      </c>
      <c r="L1026" t="s">
        <v>181</v>
      </c>
      <c r="M1026">
        <v>169</v>
      </c>
      <c r="N1026" t="s">
        <v>604</v>
      </c>
      <c r="O1026" t="s">
        <v>292</v>
      </c>
      <c r="P1026" t="s">
        <v>293</v>
      </c>
      <c r="Q1026" t="s">
        <v>294</v>
      </c>
      <c r="S1026" t="s">
        <v>295</v>
      </c>
      <c r="T1026" t="s">
        <v>296</v>
      </c>
      <c r="U1026" t="s">
        <v>297</v>
      </c>
      <c r="V1026" t="s">
        <v>231</v>
      </c>
      <c r="W1026" t="s">
        <v>33</v>
      </c>
      <c r="X1026" t="s">
        <v>298</v>
      </c>
      <c r="Y1026" t="s">
        <v>299</v>
      </c>
      <c r="Z1026" t="s">
        <v>51</v>
      </c>
      <c r="AA1026" t="str">
        <f t="shared" si="31"/>
        <v>Fresnisre Jean</v>
      </c>
    </row>
    <row r="1027" spans="1:27" x14ac:dyDescent="0.45">
      <c r="A1027">
        <v>10175</v>
      </c>
      <c r="B1027">
        <v>29</v>
      </c>
      <c r="C1027" s="27">
        <v>100</v>
      </c>
      <c r="D1027">
        <v>5</v>
      </c>
      <c r="E1027">
        <v>4419.8900000000003</v>
      </c>
      <c r="F1027" s="9">
        <f t="shared" ref="F1027:F1090" si="32">(G1027)</f>
        <v>37931</v>
      </c>
      <c r="G1027" s="1">
        <v>37931</v>
      </c>
      <c r="H1027" t="s">
        <v>25</v>
      </c>
      <c r="I1027">
        <v>4</v>
      </c>
      <c r="J1027">
        <v>11</v>
      </c>
      <c r="K1027">
        <v>2003</v>
      </c>
      <c r="L1027" t="s">
        <v>181</v>
      </c>
      <c r="M1027">
        <v>169</v>
      </c>
      <c r="N1027" t="s">
        <v>604</v>
      </c>
      <c r="O1027" t="s">
        <v>329</v>
      </c>
      <c r="P1027" t="s">
        <v>330</v>
      </c>
      <c r="Q1027" t="s">
        <v>331</v>
      </c>
      <c r="S1027" t="s">
        <v>332</v>
      </c>
      <c r="U1027" t="s">
        <v>333</v>
      </c>
      <c r="V1027" t="s">
        <v>170</v>
      </c>
      <c r="W1027" t="s">
        <v>42</v>
      </c>
      <c r="X1027" t="s">
        <v>61</v>
      </c>
      <c r="Y1027" t="s">
        <v>334</v>
      </c>
      <c r="Z1027" t="s">
        <v>51</v>
      </c>
      <c r="AA1027" t="str">
        <f t="shared" ref="AA1027:AA1090" si="33">CONCATENATE(X1027," ",Y1027)</f>
        <v>Brown Ann</v>
      </c>
    </row>
    <row r="1028" spans="1:27" x14ac:dyDescent="0.45">
      <c r="A1028">
        <v>10181</v>
      </c>
      <c r="B1028">
        <v>45</v>
      </c>
      <c r="C1028" s="27">
        <v>100</v>
      </c>
      <c r="D1028">
        <v>7</v>
      </c>
      <c r="E1028">
        <v>6324.75</v>
      </c>
      <c r="F1028" s="9">
        <f t="shared" si="32"/>
        <v>37937</v>
      </c>
      <c r="G1028" s="1">
        <v>37937</v>
      </c>
      <c r="H1028" t="s">
        <v>25</v>
      </c>
      <c r="I1028">
        <v>4</v>
      </c>
      <c r="J1028">
        <v>11</v>
      </c>
      <c r="K1028">
        <v>2003</v>
      </c>
      <c r="L1028" t="s">
        <v>181</v>
      </c>
      <c r="M1028">
        <v>169</v>
      </c>
      <c r="N1028" t="s">
        <v>604</v>
      </c>
      <c r="O1028" t="s">
        <v>73</v>
      </c>
      <c r="P1028" t="s">
        <v>74</v>
      </c>
      <c r="Q1028" t="s">
        <v>75</v>
      </c>
      <c r="S1028" t="s">
        <v>76</v>
      </c>
      <c r="U1028" t="s">
        <v>77</v>
      </c>
      <c r="V1028" t="s">
        <v>78</v>
      </c>
      <c r="W1028" t="s">
        <v>42</v>
      </c>
      <c r="X1028" t="s">
        <v>79</v>
      </c>
      <c r="Y1028" t="s">
        <v>80</v>
      </c>
      <c r="Z1028" t="s">
        <v>51</v>
      </c>
      <c r="AA1028" t="str">
        <f t="shared" si="33"/>
        <v>Oeztan Veysel</v>
      </c>
    </row>
    <row r="1029" spans="1:27" x14ac:dyDescent="0.45">
      <c r="A1029">
        <v>10184</v>
      </c>
      <c r="B1029">
        <v>28</v>
      </c>
      <c r="C1029" s="27">
        <v>100</v>
      </c>
      <c r="D1029">
        <v>10</v>
      </c>
      <c r="E1029">
        <v>4409.72</v>
      </c>
      <c r="F1029" s="9">
        <f t="shared" si="32"/>
        <v>37939</v>
      </c>
      <c r="G1029" s="1">
        <v>37939</v>
      </c>
      <c r="H1029" t="s">
        <v>25</v>
      </c>
      <c r="I1029">
        <v>4</v>
      </c>
      <c r="J1029">
        <v>11</v>
      </c>
      <c r="K1029">
        <v>2003</v>
      </c>
      <c r="L1029" t="s">
        <v>181</v>
      </c>
      <c r="M1029">
        <v>169</v>
      </c>
      <c r="N1029" t="s">
        <v>604</v>
      </c>
      <c r="O1029" t="s">
        <v>520</v>
      </c>
      <c r="P1029" t="s">
        <v>521</v>
      </c>
      <c r="Q1029" t="s">
        <v>522</v>
      </c>
      <c r="S1029" t="s">
        <v>523</v>
      </c>
      <c r="U1029">
        <v>41101</v>
      </c>
      <c r="V1029" t="s">
        <v>178</v>
      </c>
      <c r="W1029" t="s">
        <v>42</v>
      </c>
      <c r="X1029" t="s">
        <v>524</v>
      </c>
      <c r="Y1029" t="s">
        <v>525</v>
      </c>
      <c r="Z1029" t="s">
        <v>51</v>
      </c>
      <c r="AA1029" t="str">
        <f t="shared" si="33"/>
        <v>Roel Jose Pedro</v>
      </c>
    </row>
    <row r="1030" spans="1:27" x14ac:dyDescent="0.45">
      <c r="A1030">
        <v>10192</v>
      </c>
      <c r="B1030">
        <v>26</v>
      </c>
      <c r="C1030" s="27">
        <v>100</v>
      </c>
      <c r="D1030">
        <v>12</v>
      </c>
      <c r="E1030">
        <v>3918.46</v>
      </c>
      <c r="F1030" s="9">
        <f t="shared" si="32"/>
        <v>37945</v>
      </c>
      <c r="G1030" s="1">
        <v>37945</v>
      </c>
      <c r="H1030" t="s">
        <v>25</v>
      </c>
      <c r="I1030">
        <v>4</v>
      </c>
      <c r="J1030">
        <v>11</v>
      </c>
      <c r="K1030">
        <v>2003</v>
      </c>
      <c r="L1030" t="s">
        <v>181</v>
      </c>
      <c r="M1030">
        <v>169</v>
      </c>
      <c r="N1030" t="s">
        <v>604</v>
      </c>
      <c r="O1030" t="s">
        <v>277</v>
      </c>
      <c r="P1030">
        <v>6035558647</v>
      </c>
      <c r="Q1030" t="s">
        <v>278</v>
      </c>
      <c r="S1030" t="s">
        <v>279</v>
      </c>
      <c r="T1030" t="s">
        <v>280</v>
      </c>
      <c r="U1030">
        <v>62005</v>
      </c>
      <c r="V1030" t="s">
        <v>32</v>
      </c>
      <c r="W1030" t="s">
        <v>33</v>
      </c>
      <c r="X1030" t="s">
        <v>56</v>
      </c>
      <c r="Y1030" t="s">
        <v>276</v>
      </c>
      <c r="Z1030" t="s">
        <v>51</v>
      </c>
      <c r="AA1030" t="str">
        <f t="shared" si="33"/>
        <v>Young Valarie</v>
      </c>
    </row>
    <row r="1031" spans="1:27" x14ac:dyDescent="0.45">
      <c r="A1031">
        <v>10195</v>
      </c>
      <c r="B1031">
        <v>50</v>
      </c>
      <c r="C1031" s="27">
        <v>100</v>
      </c>
      <c r="D1031">
        <v>10</v>
      </c>
      <c r="E1031">
        <v>7620.5</v>
      </c>
      <c r="F1031" s="9">
        <f t="shared" si="32"/>
        <v>37950</v>
      </c>
      <c r="G1031" s="1">
        <v>37950</v>
      </c>
      <c r="H1031" t="s">
        <v>25</v>
      </c>
      <c r="I1031">
        <v>4</v>
      </c>
      <c r="J1031">
        <v>11</v>
      </c>
      <c r="K1031">
        <v>2003</v>
      </c>
      <c r="L1031" t="s">
        <v>181</v>
      </c>
      <c r="M1031">
        <v>169</v>
      </c>
      <c r="N1031" t="s">
        <v>604</v>
      </c>
      <c r="O1031" t="s">
        <v>317</v>
      </c>
      <c r="P1031">
        <v>9145554562</v>
      </c>
      <c r="Q1031" t="s">
        <v>318</v>
      </c>
      <c r="S1031" t="s">
        <v>319</v>
      </c>
      <c r="T1031" t="s">
        <v>31</v>
      </c>
      <c r="U1031">
        <v>24067</v>
      </c>
      <c r="V1031" t="s">
        <v>32</v>
      </c>
      <c r="W1031" t="s">
        <v>33</v>
      </c>
      <c r="X1031" t="s">
        <v>102</v>
      </c>
      <c r="Y1031" t="s">
        <v>238</v>
      </c>
      <c r="Z1031" t="s">
        <v>151</v>
      </c>
      <c r="AA1031" t="str">
        <f t="shared" si="33"/>
        <v>Frick Steve</v>
      </c>
    </row>
    <row r="1032" spans="1:27" x14ac:dyDescent="0.45">
      <c r="A1032">
        <v>10203</v>
      </c>
      <c r="B1032">
        <v>48</v>
      </c>
      <c r="C1032" s="27">
        <v>100</v>
      </c>
      <c r="D1032">
        <v>1</v>
      </c>
      <c r="E1032">
        <v>8291.0400000000009</v>
      </c>
      <c r="F1032" s="9">
        <f t="shared" si="32"/>
        <v>37957</v>
      </c>
      <c r="G1032" s="1">
        <v>37957</v>
      </c>
      <c r="H1032" t="s">
        <v>25</v>
      </c>
      <c r="I1032">
        <v>4</v>
      </c>
      <c r="J1032">
        <v>12</v>
      </c>
      <c r="K1032">
        <v>2003</v>
      </c>
      <c r="L1032" t="s">
        <v>181</v>
      </c>
      <c r="M1032">
        <v>169</v>
      </c>
      <c r="N1032" t="s">
        <v>604</v>
      </c>
      <c r="O1032" t="s">
        <v>174</v>
      </c>
      <c r="P1032" t="s">
        <v>175</v>
      </c>
      <c r="Q1032" t="s">
        <v>176</v>
      </c>
      <c r="S1032" t="s">
        <v>177</v>
      </c>
      <c r="U1032">
        <v>28034</v>
      </c>
      <c r="V1032" t="s">
        <v>178</v>
      </c>
      <c r="W1032" t="s">
        <v>42</v>
      </c>
      <c r="X1032" t="s">
        <v>179</v>
      </c>
      <c r="Y1032" t="s">
        <v>180</v>
      </c>
      <c r="Z1032" t="s">
        <v>151</v>
      </c>
      <c r="AA1032" t="str">
        <f t="shared" si="33"/>
        <v>Freyre Diego</v>
      </c>
    </row>
    <row r="1033" spans="1:27" x14ac:dyDescent="0.45">
      <c r="A1033">
        <v>10207</v>
      </c>
      <c r="B1033">
        <v>25</v>
      </c>
      <c r="C1033" s="27">
        <v>100</v>
      </c>
      <c r="D1033">
        <v>11</v>
      </c>
      <c r="E1033">
        <v>3937.25</v>
      </c>
      <c r="F1033" s="9">
        <f t="shared" si="32"/>
        <v>37964</v>
      </c>
      <c r="G1033" s="1">
        <v>37964</v>
      </c>
      <c r="H1033" t="s">
        <v>25</v>
      </c>
      <c r="I1033">
        <v>4</v>
      </c>
      <c r="J1033">
        <v>12</v>
      </c>
      <c r="K1033">
        <v>2003</v>
      </c>
      <c r="L1033" t="s">
        <v>181</v>
      </c>
      <c r="M1033">
        <v>169</v>
      </c>
      <c r="N1033" t="s">
        <v>604</v>
      </c>
      <c r="O1033" t="s">
        <v>415</v>
      </c>
      <c r="P1033">
        <v>6175552555</v>
      </c>
      <c r="Q1033" t="s">
        <v>416</v>
      </c>
      <c r="S1033" t="s">
        <v>381</v>
      </c>
      <c r="T1033" t="s">
        <v>123</v>
      </c>
      <c r="U1033">
        <v>51003</v>
      </c>
      <c r="V1033" t="s">
        <v>32</v>
      </c>
      <c r="W1033" t="s">
        <v>33</v>
      </c>
      <c r="X1033" t="s">
        <v>417</v>
      </c>
      <c r="Y1033" t="s">
        <v>276</v>
      </c>
      <c r="Z1033" t="s">
        <v>51</v>
      </c>
      <c r="AA1033" t="str">
        <f t="shared" si="33"/>
        <v>Franco Valarie</v>
      </c>
    </row>
    <row r="1034" spans="1:27" x14ac:dyDescent="0.45">
      <c r="A1034">
        <v>10212</v>
      </c>
      <c r="B1034">
        <v>40</v>
      </c>
      <c r="C1034" s="27">
        <v>100</v>
      </c>
      <c r="D1034">
        <v>11</v>
      </c>
      <c r="E1034">
        <v>5554.4</v>
      </c>
      <c r="F1034" s="9">
        <f t="shared" si="32"/>
        <v>38002</v>
      </c>
      <c r="G1034" s="1">
        <v>38002</v>
      </c>
      <c r="H1034" t="s">
        <v>25</v>
      </c>
      <c r="I1034">
        <v>1</v>
      </c>
      <c r="J1034">
        <v>1</v>
      </c>
      <c r="K1034">
        <v>2004</v>
      </c>
      <c r="L1034" t="s">
        <v>181</v>
      </c>
      <c r="M1034">
        <v>169</v>
      </c>
      <c r="N1034" t="s">
        <v>604</v>
      </c>
      <c r="O1034" t="s">
        <v>174</v>
      </c>
      <c r="P1034" t="s">
        <v>175</v>
      </c>
      <c r="Q1034" t="s">
        <v>176</v>
      </c>
      <c r="S1034" t="s">
        <v>177</v>
      </c>
      <c r="U1034">
        <v>28034</v>
      </c>
      <c r="V1034" t="s">
        <v>178</v>
      </c>
      <c r="W1034" t="s">
        <v>42</v>
      </c>
      <c r="X1034" t="s">
        <v>179</v>
      </c>
      <c r="Y1034" t="s">
        <v>180</v>
      </c>
      <c r="Z1034" t="s">
        <v>51</v>
      </c>
      <c r="AA1034" t="str">
        <f t="shared" si="33"/>
        <v>Freyre Diego</v>
      </c>
    </row>
    <row r="1035" spans="1:27" x14ac:dyDescent="0.45">
      <c r="A1035">
        <v>10225</v>
      </c>
      <c r="B1035">
        <v>43</v>
      </c>
      <c r="C1035" s="27">
        <v>100</v>
      </c>
      <c r="D1035">
        <v>2</v>
      </c>
      <c r="E1035">
        <v>6407.86</v>
      </c>
      <c r="F1035" s="9">
        <f t="shared" si="32"/>
        <v>38039</v>
      </c>
      <c r="G1035" s="1">
        <v>38039</v>
      </c>
      <c r="H1035" t="s">
        <v>25</v>
      </c>
      <c r="I1035">
        <v>1</v>
      </c>
      <c r="J1035">
        <v>2</v>
      </c>
      <c r="K1035">
        <v>2004</v>
      </c>
      <c r="L1035" t="s">
        <v>181</v>
      </c>
      <c r="M1035">
        <v>169</v>
      </c>
      <c r="N1035" t="s">
        <v>604</v>
      </c>
      <c r="O1035" t="s">
        <v>446</v>
      </c>
      <c r="P1035" t="s">
        <v>447</v>
      </c>
      <c r="Q1035" t="s">
        <v>448</v>
      </c>
      <c r="S1035" t="s">
        <v>449</v>
      </c>
      <c r="U1035">
        <v>1203</v>
      </c>
      <c r="V1035" t="s">
        <v>450</v>
      </c>
      <c r="W1035" t="s">
        <v>42</v>
      </c>
      <c r="X1035" t="s">
        <v>451</v>
      </c>
      <c r="Y1035" t="s">
        <v>103</v>
      </c>
      <c r="Z1035" t="s">
        <v>51</v>
      </c>
      <c r="AA1035" t="str">
        <f t="shared" si="33"/>
        <v>Holz Michael</v>
      </c>
    </row>
    <row r="1036" spans="1:27" x14ac:dyDescent="0.45">
      <c r="A1036">
        <v>10229</v>
      </c>
      <c r="B1036">
        <v>22</v>
      </c>
      <c r="C1036" s="27">
        <v>100</v>
      </c>
      <c r="D1036">
        <v>5</v>
      </c>
      <c r="E1036">
        <v>4172.5200000000004</v>
      </c>
      <c r="F1036" s="9">
        <f t="shared" si="32"/>
        <v>38057</v>
      </c>
      <c r="G1036" s="1">
        <v>38057</v>
      </c>
      <c r="H1036" t="s">
        <v>25</v>
      </c>
      <c r="I1036">
        <v>1</v>
      </c>
      <c r="J1036">
        <v>3</v>
      </c>
      <c r="K1036">
        <v>2004</v>
      </c>
      <c r="L1036" t="s">
        <v>181</v>
      </c>
      <c r="M1036">
        <v>169</v>
      </c>
      <c r="N1036" t="s">
        <v>604</v>
      </c>
      <c r="O1036" t="s">
        <v>272</v>
      </c>
      <c r="P1036">
        <v>4155551450</v>
      </c>
      <c r="Q1036" t="s">
        <v>273</v>
      </c>
      <c r="S1036" t="s">
        <v>274</v>
      </c>
      <c r="T1036" t="s">
        <v>55</v>
      </c>
      <c r="U1036">
        <v>97562</v>
      </c>
      <c r="V1036" t="s">
        <v>32</v>
      </c>
      <c r="W1036" t="s">
        <v>33</v>
      </c>
      <c r="X1036" t="s">
        <v>275</v>
      </c>
      <c r="Y1036" t="s">
        <v>276</v>
      </c>
      <c r="Z1036" t="s">
        <v>51</v>
      </c>
      <c r="AA1036" t="str">
        <f t="shared" si="33"/>
        <v>Nelson Valarie</v>
      </c>
    </row>
    <row r="1037" spans="1:27" x14ac:dyDescent="0.45">
      <c r="A1037">
        <v>10239</v>
      </c>
      <c r="B1037">
        <v>47</v>
      </c>
      <c r="C1037" s="27">
        <v>100</v>
      </c>
      <c r="D1037">
        <v>1</v>
      </c>
      <c r="E1037">
        <v>7083.37</v>
      </c>
      <c r="F1037" s="9">
        <f t="shared" si="32"/>
        <v>38089</v>
      </c>
      <c r="G1037" s="1">
        <v>38089</v>
      </c>
      <c r="H1037" t="s">
        <v>25</v>
      </c>
      <c r="I1037">
        <v>2</v>
      </c>
      <c r="J1037">
        <v>4</v>
      </c>
      <c r="K1037">
        <v>2004</v>
      </c>
      <c r="L1037" t="s">
        <v>181</v>
      </c>
      <c r="M1037">
        <v>169</v>
      </c>
      <c r="N1037" t="s">
        <v>604</v>
      </c>
      <c r="O1037" t="s">
        <v>391</v>
      </c>
      <c r="P1037" t="s">
        <v>392</v>
      </c>
      <c r="Q1037" t="s">
        <v>393</v>
      </c>
      <c r="S1037" t="s">
        <v>394</v>
      </c>
      <c r="U1037">
        <v>90110</v>
      </c>
      <c r="V1037" t="s">
        <v>130</v>
      </c>
      <c r="W1037" t="s">
        <v>42</v>
      </c>
      <c r="X1037" t="s">
        <v>395</v>
      </c>
      <c r="Y1037" t="s">
        <v>396</v>
      </c>
      <c r="Z1037" t="s">
        <v>151</v>
      </c>
      <c r="AA1037" t="str">
        <f t="shared" si="33"/>
        <v>Koskitalo Pirkko</v>
      </c>
    </row>
    <row r="1038" spans="1:27" x14ac:dyDescent="0.45">
      <c r="A1038">
        <v>10246</v>
      </c>
      <c r="B1038">
        <v>36</v>
      </c>
      <c r="C1038" s="27">
        <v>100</v>
      </c>
      <c r="D1038">
        <v>9</v>
      </c>
      <c r="E1038">
        <v>7132.68</v>
      </c>
      <c r="F1038" s="9">
        <f t="shared" si="32"/>
        <v>38112</v>
      </c>
      <c r="G1038" s="1">
        <v>38112</v>
      </c>
      <c r="H1038" t="s">
        <v>25</v>
      </c>
      <c r="I1038">
        <v>2</v>
      </c>
      <c r="J1038">
        <v>5</v>
      </c>
      <c r="K1038">
        <v>2004</v>
      </c>
      <c r="L1038" t="s">
        <v>181</v>
      </c>
      <c r="M1038">
        <v>169</v>
      </c>
      <c r="N1038" t="s">
        <v>604</v>
      </c>
      <c r="O1038" t="s">
        <v>174</v>
      </c>
      <c r="P1038" t="s">
        <v>175</v>
      </c>
      <c r="Q1038" t="s">
        <v>176</v>
      </c>
      <c r="S1038" t="s">
        <v>177</v>
      </c>
      <c r="U1038">
        <v>28034</v>
      </c>
      <c r="V1038" t="s">
        <v>178</v>
      </c>
      <c r="W1038" t="s">
        <v>42</v>
      </c>
      <c r="X1038" t="s">
        <v>179</v>
      </c>
      <c r="Y1038" t="s">
        <v>180</v>
      </c>
      <c r="Z1038" t="s">
        <v>151</v>
      </c>
      <c r="AA1038" t="str">
        <f t="shared" si="33"/>
        <v>Freyre Diego</v>
      </c>
    </row>
    <row r="1039" spans="1:27" x14ac:dyDescent="0.45">
      <c r="A1039">
        <v>10253</v>
      </c>
      <c r="B1039">
        <v>40</v>
      </c>
      <c r="C1039" s="27">
        <v>100</v>
      </c>
      <c r="D1039">
        <v>6</v>
      </c>
      <c r="E1039">
        <v>6773.6</v>
      </c>
      <c r="F1039" s="9">
        <f t="shared" si="32"/>
        <v>38139</v>
      </c>
      <c r="G1039" s="1">
        <v>38139</v>
      </c>
      <c r="H1039" t="s">
        <v>339</v>
      </c>
      <c r="I1039">
        <v>2</v>
      </c>
      <c r="J1039">
        <v>6</v>
      </c>
      <c r="K1039">
        <v>2004</v>
      </c>
      <c r="L1039" t="s">
        <v>181</v>
      </c>
      <c r="M1039">
        <v>169</v>
      </c>
      <c r="N1039" t="s">
        <v>604</v>
      </c>
      <c r="O1039" t="s">
        <v>165</v>
      </c>
      <c r="P1039" t="s">
        <v>166</v>
      </c>
      <c r="Q1039" t="s">
        <v>167</v>
      </c>
      <c r="S1039" t="s">
        <v>168</v>
      </c>
      <c r="U1039" t="s">
        <v>169</v>
      </c>
      <c r="V1039" t="s">
        <v>170</v>
      </c>
      <c r="W1039" t="s">
        <v>42</v>
      </c>
      <c r="X1039" t="s">
        <v>171</v>
      </c>
      <c r="Y1039" t="s">
        <v>172</v>
      </c>
      <c r="Z1039" t="s">
        <v>51</v>
      </c>
      <c r="AA1039" t="str">
        <f t="shared" si="33"/>
        <v>Devon Elizabeth</v>
      </c>
    </row>
    <row r="1040" spans="1:27" x14ac:dyDescent="0.45">
      <c r="A1040">
        <v>10259</v>
      </c>
      <c r="B1040">
        <v>27</v>
      </c>
      <c r="C1040" s="27">
        <v>100</v>
      </c>
      <c r="D1040">
        <v>8</v>
      </c>
      <c r="E1040">
        <v>3657.69</v>
      </c>
      <c r="F1040" s="9">
        <f t="shared" si="32"/>
        <v>38153</v>
      </c>
      <c r="G1040" s="1">
        <v>38153</v>
      </c>
      <c r="H1040" t="s">
        <v>25</v>
      </c>
      <c r="I1040">
        <v>2</v>
      </c>
      <c r="J1040">
        <v>6</v>
      </c>
      <c r="K1040">
        <v>2004</v>
      </c>
      <c r="L1040" t="s">
        <v>181</v>
      </c>
      <c r="M1040">
        <v>169</v>
      </c>
      <c r="N1040" t="s">
        <v>604</v>
      </c>
      <c r="O1040" t="s">
        <v>418</v>
      </c>
      <c r="P1040" t="s">
        <v>419</v>
      </c>
      <c r="Q1040" t="s">
        <v>420</v>
      </c>
      <c r="R1040" t="s">
        <v>421</v>
      </c>
      <c r="S1040" t="s">
        <v>199</v>
      </c>
      <c r="U1040">
        <v>69045</v>
      </c>
      <c r="V1040" t="s">
        <v>199</v>
      </c>
      <c r="W1040" t="s">
        <v>96</v>
      </c>
      <c r="X1040" t="s">
        <v>422</v>
      </c>
      <c r="Y1040" t="s">
        <v>423</v>
      </c>
      <c r="Z1040" t="s">
        <v>51</v>
      </c>
      <c r="AA1040" t="str">
        <f t="shared" si="33"/>
        <v>Victorino Wendy</v>
      </c>
    </row>
    <row r="1041" spans="1:27" x14ac:dyDescent="0.45">
      <c r="A1041">
        <v>10266</v>
      </c>
      <c r="B1041">
        <v>29</v>
      </c>
      <c r="C1041" s="27">
        <v>100</v>
      </c>
      <c r="D1041">
        <v>7</v>
      </c>
      <c r="E1041">
        <v>4812.55</v>
      </c>
      <c r="F1041" s="9">
        <f t="shared" si="32"/>
        <v>38174</v>
      </c>
      <c r="G1041" s="1">
        <v>38174</v>
      </c>
      <c r="H1041" t="s">
        <v>25</v>
      </c>
      <c r="I1041">
        <v>3</v>
      </c>
      <c r="J1041">
        <v>7</v>
      </c>
      <c r="K1041">
        <v>2004</v>
      </c>
      <c r="L1041" t="s">
        <v>181</v>
      </c>
      <c r="M1041">
        <v>169</v>
      </c>
      <c r="N1041" t="s">
        <v>604</v>
      </c>
      <c r="O1041" t="s">
        <v>452</v>
      </c>
      <c r="P1041" t="s">
        <v>453</v>
      </c>
      <c r="Q1041" t="s">
        <v>454</v>
      </c>
      <c r="S1041" t="s">
        <v>455</v>
      </c>
      <c r="U1041">
        <v>42100</v>
      </c>
      <c r="V1041" t="s">
        <v>258</v>
      </c>
      <c r="W1041" t="s">
        <v>42</v>
      </c>
      <c r="X1041" t="s">
        <v>456</v>
      </c>
      <c r="Y1041" t="s">
        <v>457</v>
      </c>
      <c r="Z1041" t="s">
        <v>51</v>
      </c>
      <c r="AA1041" t="str">
        <f t="shared" si="33"/>
        <v>Moroni Maurizio</v>
      </c>
    </row>
    <row r="1042" spans="1:27" x14ac:dyDescent="0.45">
      <c r="A1042">
        <v>10271</v>
      </c>
      <c r="B1042">
        <v>20</v>
      </c>
      <c r="C1042" s="27">
        <v>100</v>
      </c>
      <c r="D1042">
        <v>9</v>
      </c>
      <c r="E1042">
        <v>3928.6</v>
      </c>
      <c r="F1042" s="9">
        <f t="shared" si="32"/>
        <v>38188</v>
      </c>
      <c r="G1042" s="1">
        <v>38188</v>
      </c>
      <c r="H1042" t="s">
        <v>25</v>
      </c>
      <c r="I1042">
        <v>3</v>
      </c>
      <c r="J1042">
        <v>7</v>
      </c>
      <c r="K1042">
        <v>2004</v>
      </c>
      <c r="L1042" t="s">
        <v>181</v>
      </c>
      <c r="M1042">
        <v>169</v>
      </c>
      <c r="N1042" t="s">
        <v>604</v>
      </c>
      <c r="O1042" t="s">
        <v>272</v>
      </c>
      <c r="P1042">
        <v>4155551450</v>
      </c>
      <c r="Q1042" t="s">
        <v>273</v>
      </c>
      <c r="S1042" t="s">
        <v>274</v>
      </c>
      <c r="T1042" t="s">
        <v>55</v>
      </c>
      <c r="U1042">
        <v>97562</v>
      </c>
      <c r="V1042" t="s">
        <v>32</v>
      </c>
      <c r="W1042" t="s">
        <v>33</v>
      </c>
      <c r="X1042" t="s">
        <v>275</v>
      </c>
      <c r="Y1042" t="s">
        <v>276</v>
      </c>
      <c r="Z1042" t="s">
        <v>51</v>
      </c>
      <c r="AA1042" t="str">
        <f t="shared" si="33"/>
        <v>Nelson Valarie</v>
      </c>
    </row>
    <row r="1043" spans="1:27" x14ac:dyDescent="0.45">
      <c r="A1043">
        <v>10278</v>
      </c>
      <c r="B1043">
        <v>42</v>
      </c>
      <c r="C1043" s="27">
        <v>100</v>
      </c>
      <c r="D1043">
        <v>7</v>
      </c>
      <c r="E1043">
        <v>6401.22</v>
      </c>
      <c r="F1043" s="9">
        <f t="shared" si="32"/>
        <v>38205</v>
      </c>
      <c r="G1043" s="1">
        <v>38205</v>
      </c>
      <c r="H1043" t="s">
        <v>25</v>
      </c>
      <c r="I1043">
        <v>3</v>
      </c>
      <c r="J1043">
        <v>8</v>
      </c>
      <c r="K1043">
        <v>2004</v>
      </c>
      <c r="L1043" t="s">
        <v>181</v>
      </c>
      <c r="M1043">
        <v>169</v>
      </c>
      <c r="N1043" t="s">
        <v>604</v>
      </c>
      <c r="O1043" t="s">
        <v>539</v>
      </c>
      <c r="P1043">
        <v>7025551838</v>
      </c>
      <c r="Q1043" t="s">
        <v>540</v>
      </c>
      <c r="S1043" t="s">
        <v>541</v>
      </c>
      <c r="T1043" t="s">
        <v>542</v>
      </c>
      <c r="U1043">
        <v>83030</v>
      </c>
      <c r="V1043" t="s">
        <v>32</v>
      </c>
      <c r="W1043" t="s">
        <v>33</v>
      </c>
      <c r="X1043" t="s">
        <v>113</v>
      </c>
      <c r="Y1043" t="s">
        <v>400</v>
      </c>
      <c r="Z1043" t="s">
        <v>51</v>
      </c>
      <c r="AA1043" t="str">
        <f t="shared" si="33"/>
        <v>King Sue</v>
      </c>
    </row>
    <row r="1044" spans="1:27" x14ac:dyDescent="0.45">
      <c r="A1044">
        <v>10281</v>
      </c>
      <c r="B1044">
        <v>25</v>
      </c>
      <c r="C1044" s="27">
        <v>100</v>
      </c>
      <c r="D1044">
        <v>5</v>
      </c>
      <c r="E1044">
        <v>4191.25</v>
      </c>
      <c r="F1044" s="9">
        <f t="shared" si="32"/>
        <v>38218</v>
      </c>
      <c r="G1044" s="1">
        <v>38218</v>
      </c>
      <c r="H1044" t="s">
        <v>25</v>
      </c>
      <c r="I1044">
        <v>3</v>
      </c>
      <c r="J1044">
        <v>8</v>
      </c>
      <c r="K1044">
        <v>2004</v>
      </c>
      <c r="L1044" t="s">
        <v>181</v>
      </c>
      <c r="M1044">
        <v>169</v>
      </c>
      <c r="N1044" t="s">
        <v>604</v>
      </c>
      <c r="O1044" t="s">
        <v>139</v>
      </c>
      <c r="P1044">
        <v>2155551555</v>
      </c>
      <c r="Q1044" t="s">
        <v>140</v>
      </c>
      <c r="S1044" t="s">
        <v>141</v>
      </c>
      <c r="T1044" t="s">
        <v>142</v>
      </c>
      <c r="U1044">
        <v>70267</v>
      </c>
      <c r="V1044" t="s">
        <v>32</v>
      </c>
      <c r="W1044" t="s">
        <v>33</v>
      </c>
      <c r="X1044" t="s">
        <v>34</v>
      </c>
      <c r="Y1044" t="s">
        <v>143</v>
      </c>
      <c r="Z1044" t="s">
        <v>51</v>
      </c>
      <c r="AA1044" t="str">
        <f t="shared" si="33"/>
        <v>Yu Kyung</v>
      </c>
    </row>
    <row r="1045" spans="1:27" x14ac:dyDescent="0.45">
      <c r="A1045">
        <v>10287</v>
      </c>
      <c r="B1045">
        <v>36</v>
      </c>
      <c r="C1045" s="27">
        <v>100</v>
      </c>
      <c r="D1045">
        <v>5</v>
      </c>
      <c r="E1045">
        <v>5852.52</v>
      </c>
      <c r="F1045" s="9">
        <f t="shared" si="32"/>
        <v>38229</v>
      </c>
      <c r="G1045" s="1">
        <v>38229</v>
      </c>
      <c r="H1045" t="s">
        <v>25</v>
      </c>
      <c r="I1045">
        <v>3</v>
      </c>
      <c r="J1045">
        <v>8</v>
      </c>
      <c r="K1045">
        <v>2004</v>
      </c>
      <c r="L1045" t="s">
        <v>181</v>
      </c>
      <c r="M1045">
        <v>169</v>
      </c>
      <c r="N1045" t="s">
        <v>604</v>
      </c>
      <c r="O1045" t="s">
        <v>446</v>
      </c>
      <c r="P1045" t="s">
        <v>447</v>
      </c>
      <c r="Q1045" t="s">
        <v>448</v>
      </c>
      <c r="S1045" t="s">
        <v>449</v>
      </c>
      <c r="U1045">
        <v>1203</v>
      </c>
      <c r="V1045" t="s">
        <v>450</v>
      </c>
      <c r="W1045" t="s">
        <v>42</v>
      </c>
      <c r="X1045" t="s">
        <v>451</v>
      </c>
      <c r="Y1045" t="s">
        <v>103</v>
      </c>
      <c r="Z1045" t="s">
        <v>51</v>
      </c>
      <c r="AA1045" t="str">
        <f t="shared" si="33"/>
        <v>Holz Michael</v>
      </c>
    </row>
    <row r="1046" spans="1:27" x14ac:dyDescent="0.45">
      <c r="A1046">
        <v>10292</v>
      </c>
      <c r="B1046">
        <v>21</v>
      </c>
      <c r="C1046" s="27">
        <v>100</v>
      </c>
      <c r="D1046">
        <v>12</v>
      </c>
      <c r="E1046">
        <v>2844.87</v>
      </c>
      <c r="F1046" s="9">
        <f t="shared" si="32"/>
        <v>38238</v>
      </c>
      <c r="G1046" s="1">
        <v>38238</v>
      </c>
      <c r="H1046" t="s">
        <v>25</v>
      </c>
      <c r="I1046">
        <v>3</v>
      </c>
      <c r="J1046">
        <v>9</v>
      </c>
      <c r="K1046">
        <v>2004</v>
      </c>
      <c r="L1046" t="s">
        <v>181</v>
      </c>
      <c r="M1046">
        <v>169</v>
      </c>
      <c r="N1046" t="s">
        <v>604</v>
      </c>
      <c r="O1046" t="s">
        <v>28</v>
      </c>
      <c r="P1046">
        <v>2125557818</v>
      </c>
      <c r="Q1046" t="s">
        <v>29</v>
      </c>
      <c r="S1046" t="s">
        <v>30</v>
      </c>
      <c r="T1046" t="s">
        <v>31</v>
      </c>
      <c r="U1046">
        <v>10022</v>
      </c>
      <c r="V1046" t="s">
        <v>32</v>
      </c>
      <c r="W1046" t="s">
        <v>33</v>
      </c>
      <c r="X1046" t="s">
        <v>34</v>
      </c>
      <c r="Y1046" t="s">
        <v>35</v>
      </c>
      <c r="Z1046" t="s">
        <v>36</v>
      </c>
      <c r="AA1046" t="str">
        <f t="shared" si="33"/>
        <v>Yu Kwai</v>
      </c>
    </row>
    <row r="1047" spans="1:27" x14ac:dyDescent="0.45">
      <c r="A1047">
        <v>10301</v>
      </c>
      <c r="B1047">
        <v>23</v>
      </c>
      <c r="C1047" s="27">
        <v>100</v>
      </c>
      <c r="D1047">
        <v>9</v>
      </c>
      <c r="E1047">
        <v>4011.66</v>
      </c>
      <c r="F1047" s="9">
        <f t="shared" si="32"/>
        <v>37899</v>
      </c>
      <c r="G1047" s="1">
        <v>37899</v>
      </c>
      <c r="H1047" t="s">
        <v>25</v>
      </c>
      <c r="I1047">
        <v>4</v>
      </c>
      <c r="J1047">
        <v>10</v>
      </c>
      <c r="K1047">
        <v>2003</v>
      </c>
      <c r="L1047" t="s">
        <v>181</v>
      </c>
      <c r="M1047">
        <v>169</v>
      </c>
      <c r="N1047" t="s">
        <v>604</v>
      </c>
      <c r="O1047" t="s">
        <v>543</v>
      </c>
      <c r="P1047" t="s">
        <v>544</v>
      </c>
      <c r="Q1047" t="s">
        <v>545</v>
      </c>
      <c r="S1047" t="s">
        <v>546</v>
      </c>
      <c r="U1047" t="s">
        <v>547</v>
      </c>
      <c r="V1047" t="s">
        <v>78</v>
      </c>
      <c r="W1047" t="s">
        <v>42</v>
      </c>
      <c r="X1047" t="s">
        <v>548</v>
      </c>
      <c r="Y1047" t="s">
        <v>549</v>
      </c>
      <c r="Z1047" t="s">
        <v>51</v>
      </c>
      <c r="AA1047" t="str">
        <f t="shared" si="33"/>
        <v>Klaeboe Jan</v>
      </c>
    </row>
    <row r="1048" spans="1:27" x14ac:dyDescent="0.45">
      <c r="A1048">
        <v>10305</v>
      </c>
      <c r="B1048">
        <v>37</v>
      </c>
      <c r="C1048" s="27">
        <v>100</v>
      </c>
      <c r="D1048">
        <v>9</v>
      </c>
      <c r="E1048">
        <v>7455.87</v>
      </c>
      <c r="F1048" s="9">
        <f t="shared" si="32"/>
        <v>38273</v>
      </c>
      <c r="G1048" s="1">
        <v>38273</v>
      </c>
      <c r="H1048" t="s">
        <v>25</v>
      </c>
      <c r="I1048">
        <v>4</v>
      </c>
      <c r="J1048">
        <v>10</v>
      </c>
      <c r="K1048">
        <v>2004</v>
      </c>
      <c r="L1048" t="s">
        <v>181</v>
      </c>
      <c r="M1048">
        <v>169</v>
      </c>
      <c r="N1048" t="s">
        <v>604</v>
      </c>
      <c r="O1048" t="s">
        <v>120</v>
      </c>
      <c r="P1048">
        <v>6175558555</v>
      </c>
      <c r="Q1048" t="s">
        <v>121</v>
      </c>
      <c r="S1048" t="s">
        <v>122</v>
      </c>
      <c r="T1048" t="s">
        <v>123</v>
      </c>
      <c r="U1048">
        <v>51247</v>
      </c>
      <c r="V1048" t="s">
        <v>32</v>
      </c>
      <c r="W1048" t="s">
        <v>33</v>
      </c>
      <c r="X1048" t="s">
        <v>124</v>
      </c>
      <c r="Y1048" t="s">
        <v>125</v>
      </c>
      <c r="Z1048" t="s">
        <v>151</v>
      </c>
      <c r="AA1048" t="str">
        <f t="shared" si="33"/>
        <v>Hernandez Marta</v>
      </c>
    </row>
    <row r="1049" spans="1:27" x14ac:dyDescent="0.45">
      <c r="A1049">
        <v>10310</v>
      </c>
      <c r="B1049">
        <v>48</v>
      </c>
      <c r="C1049" s="27">
        <v>100</v>
      </c>
      <c r="D1049">
        <v>3</v>
      </c>
      <c r="E1049">
        <v>8940.9599999999991</v>
      </c>
      <c r="F1049" s="9">
        <f t="shared" si="32"/>
        <v>38276</v>
      </c>
      <c r="G1049" s="1">
        <v>38276</v>
      </c>
      <c r="H1049" t="s">
        <v>25</v>
      </c>
      <c r="I1049">
        <v>4</v>
      </c>
      <c r="J1049">
        <v>10</v>
      </c>
      <c r="K1049">
        <v>2004</v>
      </c>
      <c r="L1049" t="s">
        <v>181</v>
      </c>
      <c r="M1049">
        <v>169</v>
      </c>
      <c r="N1049" t="s">
        <v>604</v>
      </c>
      <c r="O1049" t="s">
        <v>439</v>
      </c>
      <c r="P1049" t="s">
        <v>440</v>
      </c>
      <c r="Q1049" t="s">
        <v>441</v>
      </c>
      <c r="S1049" t="s">
        <v>442</v>
      </c>
      <c r="U1049">
        <v>50739</v>
      </c>
      <c r="V1049" t="s">
        <v>443</v>
      </c>
      <c r="W1049" t="s">
        <v>42</v>
      </c>
      <c r="X1049" t="s">
        <v>444</v>
      </c>
      <c r="Y1049" t="s">
        <v>445</v>
      </c>
      <c r="Z1049" t="s">
        <v>151</v>
      </c>
      <c r="AA1049" t="str">
        <f t="shared" si="33"/>
        <v>Pfalzheim Henriette</v>
      </c>
    </row>
    <row r="1050" spans="1:27" x14ac:dyDescent="0.45">
      <c r="A1050">
        <v>10313</v>
      </c>
      <c r="B1050">
        <v>25</v>
      </c>
      <c r="C1050" s="27">
        <v>100</v>
      </c>
      <c r="D1050">
        <v>3</v>
      </c>
      <c r="E1050">
        <v>4572.25</v>
      </c>
      <c r="F1050" s="9">
        <f t="shared" si="32"/>
        <v>38282</v>
      </c>
      <c r="G1050" s="1">
        <v>38282</v>
      </c>
      <c r="H1050" t="s">
        <v>25</v>
      </c>
      <c r="I1050">
        <v>4</v>
      </c>
      <c r="J1050">
        <v>10</v>
      </c>
      <c r="K1050">
        <v>2004</v>
      </c>
      <c r="L1050" t="s">
        <v>181</v>
      </c>
      <c r="M1050">
        <v>169</v>
      </c>
      <c r="N1050" t="s">
        <v>604</v>
      </c>
      <c r="O1050" t="s">
        <v>225</v>
      </c>
      <c r="P1050" t="s">
        <v>226</v>
      </c>
      <c r="Q1050" t="s">
        <v>227</v>
      </c>
      <c r="S1050" t="s">
        <v>228</v>
      </c>
      <c r="T1050" t="s">
        <v>229</v>
      </c>
      <c r="U1050" t="s">
        <v>230</v>
      </c>
      <c r="V1050" t="s">
        <v>231</v>
      </c>
      <c r="W1050" t="s">
        <v>33</v>
      </c>
      <c r="X1050" t="s">
        <v>232</v>
      </c>
      <c r="Y1050" t="s">
        <v>233</v>
      </c>
      <c r="Z1050" t="s">
        <v>51</v>
      </c>
      <c r="AA1050" t="str">
        <f t="shared" si="33"/>
        <v>Tannamuri Yoshi</v>
      </c>
    </row>
    <row r="1051" spans="1:27" x14ac:dyDescent="0.45">
      <c r="A1051">
        <v>10321</v>
      </c>
      <c r="B1051">
        <v>33</v>
      </c>
      <c r="C1051" s="27">
        <v>100</v>
      </c>
      <c r="D1051">
        <v>11</v>
      </c>
      <c r="E1051">
        <v>5700.09</v>
      </c>
      <c r="F1051" s="9">
        <f t="shared" si="32"/>
        <v>38295</v>
      </c>
      <c r="G1051" s="1">
        <v>38295</v>
      </c>
      <c r="H1051" t="s">
        <v>25</v>
      </c>
      <c r="I1051">
        <v>4</v>
      </c>
      <c r="J1051">
        <v>11</v>
      </c>
      <c r="K1051">
        <v>2004</v>
      </c>
      <c r="L1051" t="s">
        <v>181</v>
      </c>
      <c r="M1051">
        <v>169</v>
      </c>
      <c r="N1051" t="s">
        <v>604</v>
      </c>
      <c r="O1051" t="s">
        <v>160</v>
      </c>
      <c r="P1051">
        <v>5085552555</v>
      </c>
      <c r="Q1051" t="s">
        <v>161</v>
      </c>
      <c r="S1051" t="s">
        <v>162</v>
      </c>
      <c r="T1051" t="s">
        <v>123</v>
      </c>
      <c r="U1051">
        <v>50553</v>
      </c>
      <c r="V1051" t="s">
        <v>32</v>
      </c>
      <c r="W1051" t="s">
        <v>33</v>
      </c>
      <c r="X1051" t="s">
        <v>163</v>
      </c>
      <c r="Y1051" t="s">
        <v>164</v>
      </c>
      <c r="Z1051" t="s">
        <v>51</v>
      </c>
      <c r="AA1051" t="str">
        <f t="shared" si="33"/>
        <v>Benitez Violeta</v>
      </c>
    </row>
    <row r="1052" spans="1:27" x14ac:dyDescent="0.45">
      <c r="A1052">
        <v>10324</v>
      </c>
      <c r="B1052">
        <v>27</v>
      </c>
      <c r="C1052" s="27">
        <v>100</v>
      </c>
      <c r="D1052">
        <v>12</v>
      </c>
      <c r="E1052">
        <v>3155.49</v>
      </c>
      <c r="F1052" s="9">
        <f t="shared" si="32"/>
        <v>38296</v>
      </c>
      <c r="G1052" s="1">
        <v>38296</v>
      </c>
      <c r="H1052" t="s">
        <v>25</v>
      </c>
      <c r="I1052">
        <v>4</v>
      </c>
      <c r="J1052">
        <v>11</v>
      </c>
      <c r="K1052">
        <v>2004</v>
      </c>
      <c r="L1052" t="s">
        <v>181</v>
      </c>
      <c r="M1052">
        <v>169</v>
      </c>
      <c r="N1052" t="s">
        <v>604</v>
      </c>
      <c r="O1052" t="s">
        <v>99</v>
      </c>
      <c r="P1052">
        <v>2125551500</v>
      </c>
      <c r="Q1052" t="s">
        <v>100</v>
      </c>
      <c r="R1052" t="s">
        <v>101</v>
      </c>
      <c r="S1052" t="s">
        <v>30</v>
      </c>
      <c r="T1052" t="s">
        <v>31</v>
      </c>
      <c r="U1052">
        <v>10022</v>
      </c>
      <c r="V1052" t="s">
        <v>32</v>
      </c>
      <c r="W1052" t="s">
        <v>33</v>
      </c>
      <c r="X1052" t="s">
        <v>102</v>
      </c>
      <c r="Y1052" t="s">
        <v>103</v>
      </c>
      <c r="Z1052" t="s">
        <v>51</v>
      </c>
      <c r="AA1052" t="str">
        <f t="shared" si="33"/>
        <v>Frick Michael</v>
      </c>
    </row>
    <row r="1053" spans="1:27" x14ac:dyDescent="0.45">
      <c r="A1053">
        <v>10331</v>
      </c>
      <c r="B1053">
        <v>27</v>
      </c>
      <c r="C1053" s="27">
        <v>100</v>
      </c>
      <c r="D1053">
        <v>11</v>
      </c>
      <c r="E1053">
        <v>4170.6899999999996</v>
      </c>
      <c r="F1053" s="9">
        <f t="shared" si="32"/>
        <v>38308</v>
      </c>
      <c r="G1053" s="1">
        <v>38308</v>
      </c>
      <c r="H1053" t="s">
        <v>25</v>
      </c>
      <c r="I1053">
        <v>4</v>
      </c>
      <c r="J1053">
        <v>11</v>
      </c>
      <c r="K1053">
        <v>2004</v>
      </c>
      <c r="L1053" t="s">
        <v>181</v>
      </c>
      <c r="M1053">
        <v>169</v>
      </c>
      <c r="N1053" t="s">
        <v>604</v>
      </c>
      <c r="O1053" t="s">
        <v>309</v>
      </c>
      <c r="P1053">
        <v>2155559857</v>
      </c>
      <c r="Q1053" t="s">
        <v>310</v>
      </c>
      <c r="S1053" t="s">
        <v>216</v>
      </c>
      <c r="T1053" t="s">
        <v>142</v>
      </c>
      <c r="U1053">
        <v>71270</v>
      </c>
      <c r="V1053" t="s">
        <v>32</v>
      </c>
      <c r="W1053" t="s">
        <v>33</v>
      </c>
      <c r="X1053" t="s">
        <v>124</v>
      </c>
      <c r="Y1053" t="s">
        <v>311</v>
      </c>
      <c r="Z1053" t="s">
        <v>51</v>
      </c>
      <c r="AA1053" t="str">
        <f t="shared" si="33"/>
        <v>Hernandez Rosa</v>
      </c>
    </row>
    <row r="1054" spans="1:27" x14ac:dyDescent="0.45">
      <c r="A1054">
        <v>10334</v>
      </c>
      <c r="B1054">
        <v>20</v>
      </c>
      <c r="C1054" s="27">
        <v>100</v>
      </c>
      <c r="D1054">
        <v>3</v>
      </c>
      <c r="E1054">
        <v>2878.8</v>
      </c>
      <c r="F1054" s="9">
        <f t="shared" si="32"/>
        <v>38310</v>
      </c>
      <c r="G1054" s="1">
        <v>38310</v>
      </c>
      <c r="H1054" t="s">
        <v>401</v>
      </c>
      <c r="I1054">
        <v>4</v>
      </c>
      <c r="J1054">
        <v>11</v>
      </c>
      <c r="K1054">
        <v>2004</v>
      </c>
      <c r="L1054" t="s">
        <v>181</v>
      </c>
      <c r="M1054">
        <v>169</v>
      </c>
      <c r="N1054" t="s">
        <v>604</v>
      </c>
      <c r="O1054" t="s">
        <v>183</v>
      </c>
      <c r="P1054" t="s">
        <v>184</v>
      </c>
      <c r="Q1054" t="s">
        <v>185</v>
      </c>
      <c r="S1054" t="s">
        <v>186</v>
      </c>
      <c r="U1054" t="s">
        <v>187</v>
      </c>
      <c r="V1054" t="s">
        <v>188</v>
      </c>
      <c r="W1054" t="s">
        <v>42</v>
      </c>
      <c r="X1054" t="s">
        <v>189</v>
      </c>
      <c r="Y1054" t="s">
        <v>190</v>
      </c>
      <c r="Z1054" t="s">
        <v>36</v>
      </c>
      <c r="AA1054" t="str">
        <f t="shared" si="33"/>
        <v>Berglund Christina</v>
      </c>
    </row>
    <row r="1055" spans="1:27" x14ac:dyDescent="0.45">
      <c r="A1055">
        <v>10342</v>
      </c>
      <c r="B1055">
        <v>30</v>
      </c>
      <c r="C1055" s="27">
        <v>100</v>
      </c>
      <c r="D1055">
        <v>4</v>
      </c>
      <c r="E1055">
        <v>5029.5</v>
      </c>
      <c r="F1055" s="9">
        <f t="shared" si="32"/>
        <v>38315</v>
      </c>
      <c r="G1055" s="1">
        <v>38315</v>
      </c>
      <c r="H1055" t="s">
        <v>25</v>
      </c>
      <c r="I1055">
        <v>4</v>
      </c>
      <c r="J1055">
        <v>11</v>
      </c>
      <c r="K1055">
        <v>2004</v>
      </c>
      <c r="L1055" t="s">
        <v>181</v>
      </c>
      <c r="M1055">
        <v>169</v>
      </c>
      <c r="N1055" t="s">
        <v>604</v>
      </c>
      <c r="O1055" t="s">
        <v>89</v>
      </c>
      <c r="P1055" t="s">
        <v>90</v>
      </c>
      <c r="Q1055" t="s">
        <v>91</v>
      </c>
      <c r="R1055" t="s">
        <v>92</v>
      </c>
      <c r="S1055" t="s">
        <v>93</v>
      </c>
      <c r="T1055" t="s">
        <v>94</v>
      </c>
      <c r="U1055">
        <v>3004</v>
      </c>
      <c r="V1055" t="s">
        <v>95</v>
      </c>
      <c r="W1055" t="s">
        <v>96</v>
      </c>
      <c r="X1055" t="s">
        <v>97</v>
      </c>
      <c r="Y1055" t="s">
        <v>98</v>
      </c>
      <c r="Z1055" t="s">
        <v>51</v>
      </c>
      <c r="AA1055" t="str">
        <f t="shared" si="33"/>
        <v>Ferguson Peter</v>
      </c>
    </row>
    <row r="1056" spans="1:27" x14ac:dyDescent="0.45">
      <c r="A1056">
        <v>10349</v>
      </c>
      <c r="B1056">
        <v>48</v>
      </c>
      <c r="C1056" s="27">
        <v>100</v>
      </c>
      <c r="D1056">
        <v>6</v>
      </c>
      <c r="E1056">
        <v>7396.8</v>
      </c>
      <c r="F1056" s="9">
        <f t="shared" si="32"/>
        <v>38322</v>
      </c>
      <c r="G1056" s="1">
        <v>38322</v>
      </c>
      <c r="H1056" t="s">
        <v>25</v>
      </c>
      <c r="I1056">
        <v>4</v>
      </c>
      <c r="J1056">
        <v>12</v>
      </c>
      <c r="K1056">
        <v>2004</v>
      </c>
      <c r="L1056" t="s">
        <v>181</v>
      </c>
      <c r="M1056">
        <v>169</v>
      </c>
      <c r="N1056" t="s">
        <v>604</v>
      </c>
      <c r="O1056" t="s">
        <v>475</v>
      </c>
      <c r="P1056">
        <v>2125557413</v>
      </c>
      <c r="Q1056" t="s">
        <v>476</v>
      </c>
      <c r="R1056" t="s">
        <v>477</v>
      </c>
      <c r="S1056" t="s">
        <v>30</v>
      </c>
      <c r="T1056" t="s">
        <v>31</v>
      </c>
      <c r="U1056">
        <v>10022</v>
      </c>
      <c r="V1056" t="s">
        <v>32</v>
      </c>
      <c r="W1056" t="s">
        <v>33</v>
      </c>
      <c r="X1056" t="s">
        <v>56</v>
      </c>
      <c r="Y1056" t="s">
        <v>478</v>
      </c>
      <c r="Z1056" t="s">
        <v>151</v>
      </c>
      <c r="AA1056" t="str">
        <f t="shared" si="33"/>
        <v>Young Jeff</v>
      </c>
    </row>
    <row r="1057" spans="1:27" x14ac:dyDescent="0.45">
      <c r="A1057">
        <v>10358</v>
      </c>
      <c r="B1057">
        <v>32</v>
      </c>
      <c r="C1057" s="27">
        <v>93.49</v>
      </c>
      <c r="D1057">
        <v>12</v>
      </c>
      <c r="E1057">
        <v>2991.68</v>
      </c>
      <c r="F1057" s="9">
        <f t="shared" si="32"/>
        <v>38331</v>
      </c>
      <c r="G1057" s="1">
        <v>38331</v>
      </c>
      <c r="H1057" t="s">
        <v>25</v>
      </c>
      <c r="I1057">
        <v>4</v>
      </c>
      <c r="J1057">
        <v>12</v>
      </c>
      <c r="K1057">
        <v>2004</v>
      </c>
      <c r="L1057" t="s">
        <v>181</v>
      </c>
      <c r="M1057">
        <v>169</v>
      </c>
      <c r="N1057" t="s">
        <v>604</v>
      </c>
      <c r="O1057" t="s">
        <v>174</v>
      </c>
      <c r="P1057" t="s">
        <v>175</v>
      </c>
      <c r="Q1057" t="s">
        <v>176</v>
      </c>
      <c r="S1057" t="s">
        <v>177</v>
      </c>
      <c r="U1057">
        <v>28034</v>
      </c>
      <c r="V1057" t="s">
        <v>178</v>
      </c>
      <c r="W1057" t="s">
        <v>42</v>
      </c>
      <c r="X1057" t="s">
        <v>179</v>
      </c>
      <c r="Y1057" t="s">
        <v>180</v>
      </c>
      <c r="Z1057" t="s">
        <v>36</v>
      </c>
      <c r="AA1057" t="str">
        <f t="shared" si="33"/>
        <v>Freyre Diego</v>
      </c>
    </row>
    <row r="1058" spans="1:27" x14ac:dyDescent="0.45">
      <c r="A1058">
        <v>10366</v>
      </c>
      <c r="B1058">
        <v>34</v>
      </c>
      <c r="C1058" s="27">
        <v>100</v>
      </c>
      <c r="D1058">
        <v>1</v>
      </c>
      <c r="E1058">
        <v>6275.72</v>
      </c>
      <c r="F1058" s="9">
        <f t="shared" si="32"/>
        <v>38362</v>
      </c>
      <c r="G1058" s="1">
        <v>38362</v>
      </c>
      <c r="H1058" t="s">
        <v>25</v>
      </c>
      <c r="I1058">
        <v>1</v>
      </c>
      <c r="J1058">
        <v>1</v>
      </c>
      <c r="K1058">
        <v>2005</v>
      </c>
      <c r="L1058" t="s">
        <v>181</v>
      </c>
      <c r="M1058">
        <v>169</v>
      </c>
      <c r="N1058" t="s">
        <v>604</v>
      </c>
      <c r="O1058" t="s">
        <v>577</v>
      </c>
      <c r="P1058" t="s">
        <v>578</v>
      </c>
      <c r="Q1058" t="s">
        <v>579</v>
      </c>
      <c r="S1058" t="s">
        <v>580</v>
      </c>
      <c r="U1058" t="s">
        <v>581</v>
      </c>
      <c r="V1058" t="s">
        <v>370</v>
      </c>
      <c r="W1058" t="s">
        <v>42</v>
      </c>
      <c r="X1058" t="s">
        <v>582</v>
      </c>
      <c r="Y1058" t="s">
        <v>583</v>
      </c>
      <c r="Z1058" t="s">
        <v>51</v>
      </c>
      <c r="AA1058" t="str">
        <f t="shared" si="33"/>
        <v>Cartrain Pascale</v>
      </c>
    </row>
    <row r="1059" spans="1:27" x14ac:dyDescent="0.45">
      <c r="A1059">
        <v>10370</v>
      </c>
      <c r="B1059">
        <v>27</v>
      </c>
      <c r="C1059" s="27">
        <v>56.85</v>
      </c>
      <c r="D1059">
        <v>9</v>
      </c>
      <c r="E1059">
        <v>1534.95</v>
      </c>
      <c r="F1059" s="9">
        <f t="shared" si="32"/>
        <v>38372</v>
      </c>
      <c r="G1059" s="1">
        <v>38372</v>
      </c>
      <c r="H1059" t="s">
        <v>25</v>
      </c>
      <c r="I1059">
        <v>1</v>
      </c>
      <c r="J1059">
        <v>1</v>
      </c>
      <c r="K1059">
        <v>2005</v>
      </c>
      <c r="L1059" t="s">
        <v>181</v>
      </c>
      <c r="M1059">
        <v>169</v>
      </c>
      <c r="N1059" t="s">
        <v>604</v>
      </c>
      <c r="O1059" t="s">
        <v>285</v>
      </c>
      <c r="P1059" t="s">
        <v>286</v>
      </c>
      <c r="Q1059" t="s">
        <v>287</v>
      </c>
      <c r="R1059" t="s">
        <v>288</v>
      </c>
      <c r="S1059" t="s">
        <v>289</v>
      </c>
      <c r="T1059" t="s">
        <v>157</v>
      </c>
      <c r="U1059">
        <v>2060</v>
      </c>
      <c r="V1059" t="s">
        <v>95</v>
      </c>
      <c r="W1059" t="s">
        <v>96</v>
      </c>
      <c r="X1059" t="s">
        <v>290</v>
      </c>
      <c r="Y1059" t="s">
        <v>291</v>
      </c>
      <c r="Z1059" t="s">
        <v>36</v>
      </c>
      <c r="AA1059" t="str">
        <f t="shared" si="33"/>
        <v>O'Hara Anna</v>
      </c>
    </row>
    <row r="1060" spans="1:27" x14ac:dyDescent="0.45">
      <c r="A1060">
        <v>10377</v>
      </c>
      <c r="B1060">
        <v>39</v>
      </c>
      <c r="C1060" s="27">
        <v>100</v>
      </c>
      <c r="D1060">
        <v>3</v>
      </c>
      <c r="E1060">
        <v>7264.53</v>
      </c>
      <c r="F1060" s="9">
        <f t="shared" si="32"/>
        <v>38392</v>
      </c>
      <c r="G1060" s="1">
        <v>38392</v>
      </c>
      <c r="H1060" t="s">
        <v>25</v>
      </c>
      <c r="I1060">
        <v>1</v>
      </c>
      <c r="J1060">
        <v>2</v>
      </c>
      <c r="K1060">
        <v>2005</v>
      </c>
      <c r="L1060" t="s">
        <v>181</v>
      </c>
      <c r="M1060">
        <v>169</v>
      </c>
      <c r="N1060" t="s">
        <v>604</v>
      </c>
      <c r="O1060" t="s">
        <v>126</v>
      </c>
      <c r="P1060" t="s">
        <v>127</v>
      </c>
      <c r="Q1060" t="s">
        <v>128</v>
      </c>
      <c r="S1060" t="s">
        <v>129</v>
      </c>
      <c r="U1060">
        <v>21240</v>
      </c>
      <c r="V1060" t="s">
        <v>130</v>
      </c>
      <c r="W1060" t="s">
        <v>42</v>
      </c>
      <c r="X1060" t="s">
        <v>131</v>
      </c>
      <c r="Y1060" t="s">
        <v>132</v>
      </c>
      <c r="Z1060" t="s">
        <v>151</v>
      </c>
      <c r="AA1060" t="str">
        <f t="shared" si="33"/>
        <v>Karttunen Matti</v>
      </c>
    </row>
    <row r="1061" spans="1:27" x14ac:dyDescent="0.45">
      <c r="A1061">
        <v>10383</v>
      </c>
      <c r="B1061">
        <v>47</v>
      </c>
      <c r="C1061" s="27">
        <v>100</v>
      </c>
      <c r="D1061">
        <v>6</v>
      </c>
      <c r="E1061">
        <v>6869.05</v>
      </c>
      <c r="F1061" s="9">
        <f t="shared" si="32"/>
        <v>38405</v>
      </c>
      <c r="G1061" s="1">
        <v>38405</v>
      </c>
      <c r="H1061" t="s">
        <v>25</v>
      </c>
      <c r="I1061">
        <v>1</v>
      </c>
      <c r="J1061">
        <v>2</v>
      </c>
      <c r="K1061">
        <v>2005</v>
      </c>
      <c r="L1061" t="s">
        <v>181</v>
      </c>
      <c r="M1061">
        <v>169</v>
      </c>
      <c r="N1061" t="s">
        <v>604</v>
      </c>
      <c r="O1061" t="s">
        <v>174</v>
      </c>
      <c r="P1061" t="s">
        <v>175</v>
      </c>
      <c r="Q1061" t="s">
        <v>176</v>
      </c>
      <c r="S1061" t="s">
        <v>177</v>
      </c>
      <c r="U1061">
        <v>28034</v>
      </c>
      <c r="V1061" t="s">
        <v>178</v>
      </c>
      <c r="W1061" t="s">
        <v>42</v>
      </c>
      <c r="X1061" t="s">
        <v>179</v>
      </c>
      <c r="Y1061" t="s">
        <v>180</v>
      </c>
      <c r="Z1061" t="s">
        <v>51</v>
      </c>
      <c r="AA1061" t="str">
        <f t="shared" si="33"/>
        <v>Freyre Diego</v>
      </c>
    </row>
    <row r="1062" spans="1:27" x14ac:dyDescent="0.45">
      <c r="A1062">
        <v>10394</v>
      </c>
      <c r="B1062">
        <v>22</v>
      </c>
      <c r="C1062" s="27">
        <v>100</v>
      </c>
      <c r="D1062">
        <v>5</v>
      </c>
      <c r="E1062">
        <v>3353.02</v>
      </c>
      <c r="F1062" s="9">
        <f t="shared" si="32"/>
        <v>38426</v>
      </c>
      <c r="G1062" s="1">
        <v>38426</v>
      </c>
      <c r="H1062" t="s">
        <v>25</v>
      </c>
      <c r="I1062">
        <v>1</v>
      </c>
      <c r="J1062">
        <v>3</v>
      </c>
      <c r="K1062">
        <v>2005</v>
      </c>
      <c r="L1062" t="s">
        <v>181</v>
      </c>
      <c r="M1062">
        <v>169</v>
      </c>
      <c r="N1062" t="s">
        <v>604</v>
      </c>
      <c r="O1062" t="s">
        <v>174</v>
      </c>
      <c r="P1062" t="s">
        <v>175</v>
      </c>
      <c r="Q1062" t="s">
        <v>176</v>
      </c>
      <c r="S1062" t="s">
        <v>177</v>
      </c>
      <c r="U1062">
        <v>28034</v>
      </c>
      <c r="V1062" t="s">
        <v>178</v>
      </c>
      <c r="W1062" t="s">
        <v>42</v>
      </c>
      <c r="X1062" t="s">
        <v>179</v>
      </c>
      <c r="Y1062" t="s">
        <v>180</v>
      </c>
      <c r="Z1062" t="s">
        <v>51</v>
      </c>
      <c r="AA1062" t="str">
        <f t="shared" si="33"/>
        <v>Freyre Diego</v>
      </c>
    </row>
    <row r="1063" spans="1:27" x14ac:dyDescent="0.45">
      <c r="A1063">
        <v>10405</v>
      </c>
      <c r="B1063">
        <v>55</v>
      </c>
      <c r="C1063" s="27">
        <v>100</v>
      </c>
      <c r="D1063">
        <v>1</v>
      </c>
      <c r="E1063">
        <v>8289.0499999999993</v>
      </c>
      <c r="F1063" s="9">
        <f t="shared" si="32"/>
        <v>38456</v>
      </c>
      <c r="G1063" s="1">
        <v>38456</v>
      </c>
      <c r="H1063" t="s">
        <v>25</v>
      </c>
      <c r="I1063">
        <v>2</v>
      </c>
      <c r="J1063">
        <v>4</v>
      </c>
      <c r="K1063">
        <v>2005</v>
      </c>
      <c r="L1063" t="s">
        <v>181</v>
      </c>
      <c r="M1063">
        <v>169</v>
      </c>
      <c r="N1063" t="s">
        <v>604</v>
      </c>
      <c r="O1063" t="s">
        <v>531</v>
      </c>
      <c r="P1063" t="s">
        <v>532</v>
      </c>
      <c r="Q1063" t="s">
        <v>533</v>
      </c>
      <c r="S1063" t="s">
        <v>534</v>
      </c>
      <c r="U1063">
        <v>67000</v>
      </c>
      <c r="V1063" t="s">
        <v>41</v>
      </c>
      <c r="W1063" t="s">
        <v>42</v>
      </c>
      <c r="X1063" t="s">
        <v>535</v>
      </c>
      <c r="Y1063" t="s">
        <v>536</v>
      </c>
      <c r="Z1063" t="s">
        <v>151</v>
      </c>
      <c r="AA1063" t="str">
        <f t="shared" si="33"/>
        <v>Citeaux Frederique</v>
      </c>
    </row>
    <row r="1064" spans="1:27" x14ac:dyDescent="0.45">
      <c r="A1064">
        <v>10412</v>
      </c>
      <c r="B1064">
        <v>60</v>
      </c>
      <c r="C1064" s="27">
        <v>100</v>
      </c>
      <c r="D1064">
        <v>9</v>
      </c>
      <c r="E1064">
        <v>11887.8</v>
      </c>
      <c r="F1064" s="9">
        <f t="shared" si="32"/>
        <v>38475</v>
      </c>
      <c r="G1064" s="1">
        <v>38475</v>
      </c>
      <c r="H1064" t="s">
        <v>25</v>
      </c>
      <c r="I1064">
        <v>2</v>
      </c>
      <c r="J1064">
        <v>5</v>
      </c>
      <c r="K1064">
        <v>2005</v>
      </c>
      <c r="L1064" t="s">
        <v>181</v>
      </c>
      <c r="M1064">
        <v>169</v>
      </c>
      <c r="N1064" t="s">
        <v>604</v>
      </c>
      <c r="O1064" t="s">
        <v>174</v>
      </c>
      <c r="P1064" t="s">
        <v>175</v>
      </c>
      <c r="Q1064" t="s">
        <v>176</v>
      </c>
      <c r="S1064" t="s">
        <v>177</v>
      </c>
      <c r="U1064">
        <v>28034</v>
      </c>
      <c r="V1064" t="s">
        <v>178</v>
      </c>
      <c r="W1064" t="s">
        <v>42</v>
      </c>
      <c r="X1064" t="s">
        <v>179</v>
      </c>
      <c r="Y1064" t="s">
        <v>180</v>
      </c>
      <c r="Z1064" t="s">
        <v>151</v>
      </c>
      <c r="AA1064" t="str">
        <f t="shared" si="33"/>
        <v>Freyre Diego</v>
      </c>
    </row>
    <row r="1065" spans="1:27" x14ac:dyDescent="0.45">
      <c r="A1065">
        <v>10419</v>
      </c>
      <c r="B1065">
        <v>35</v>
      </c>
      <c r="C1065" s="27">
        <v>100</v>
      </c>
      <c r="D1065">
        <v>6</v>
      </c>
      <c r="E1065">
        <v>5926.9</v>
      </c>
      <c r="F1065" s="9">
        <f t="shared" si="32"/>
        <v>38489</v>
      </c>
      <c r="G1065" s="1">
        <v>38489</v>
      </c>
      <c r="H1065" t="s">
        <v>25</v>
      </c>
      <c r="I1065">
        <v>2</v>
      </c>
      <c r="J1065">
        <v>5</v>
      </c>
      <c r="K1065">
        <v>2005</v>
      </c>
      <c r="L1065" t="s">
        <v>181</v>
      </c>
      <c r="M1065">
        <v>169</v>
      </c>
      <c r="N1065" t="s">
        <v>604</v>
      </c>
      <c r="O1065" t="s">
        <v>144</v>
      </c>
      <c r="P1065" t="s">
        <v>145</v>
      </c>
      <c r="Q1065" t="s">
        <v>146</v>
      </c>
      <c r="S1065" t="s">
        <v>147</v>
      </c>
      <c r="U1065">
        <v>5020</v>
      </c>
      <c r="V1065" t="s">
        <v>148</v>
      </c>
      <c r="W1065" t="s">
        <v>42</v>
      </c>
      <c r="X1065" t="s">
        <v>149</v>
      </c>
      <c r="Y1065" t="s">
        <v>150</v>
      </c>
      <c r="Z1065" t="s">
        <v>51</v>
      </c>
      <c r="AA1065" t="str">
        <f t="shared" si="33"/>
        <v>Pipps Georg</v>
      </c>
    </row>
    <row r="1066" spans="1:27" x14ac:dyDescent="0.45">
      <c r="A1066">
        <v>10425</v>
      </c>
      <c r="B1066">
        <v>28</v>
      </c>
      <c r="C1066" s="27">
        <v>100</v>
      </c>
      <c r="D1066">
        <v>8</v>
      </c>
      <c r="E1066">
        <v>3793.16</v>
      </c>
      <c r="F1066" s="9">
        <f t="shared" si="32"/>
        <v>38503</v>
      </c>
      <c r="G1066" s="1">
        <v>38503</v>
      </c>
      <c r="H1066" t="s">
        <v>300</v>
      </c>
      <c r="I1066">
        <v>2</v>
      </c>
      <c r="J1066">
        <v>5</v>
      </c>
      <c r="K1066">
        <v>2005</v>
      </c>
      <c r="L1066" t="s">
        <v>181</v>
      </c>
      <c r="M1066">
        <v>169</v>
      </c>
      <c r="N1066" t="s">
        <v>604</v>
      </c>
      <c r="O1066" t="s">
        <v>114</v>
      </c>
      <c r="P1066" t="s">
        <v>115</v>
      </c>
      <c r="Q1066" t="s">
        <v>116</v>
      </c>
      <c r="S1066" t="s">
        <v>117</v>
      </c>
      <c r="U1066">
        <v>44000</v>
      </c>
      <c r="V1066" t="s">
        <v>41</v>
      </c>
      <c r="W1066" t="s">
        <v>42</v>
      </c>
      <c r="X1066" t="s">
        <v>118</v>
      </c>
      <c r="Y1066" t="s">
        <v>119</v>
      </c>
      <c r="Z1066" t="s">
        <v>51</v>
      </c>
      <c r="AA1066" t="str">
        <f t="shared" si="33"/>
        <v>Labrune Janine</v>
      </c>
    </row>
    <row r="1067" spans="1:27" x14ac:dyDescent="0.45">
      <c r="A1067">
        <v>10105</v>
      </c>
      <c r="B1067">
        <v>38</v>
      </c>
      <c r="C1067" s="27">
        <v>100</v>
      </c>
      <c r="D1067">
        <v>13</v>
      </c>
      <c r="E1067">
        <v>4330.1000000000004</v>
      </c>
      <c r="F1067" s="9">
        <f t="shared" si="32"/>
        <v>37663</v>
      </c>
      <c r="G1067" s="1">
        <v>37663</v>
      </c>
      <c r="H1067" t="s">
        <v>25</v>
      </c>
      <c r="I1067">
        <v>1</v>
      </c>
      <c r="J1067">
        <v>2</v>
      </c>
      <c r="K1067">
        <v>2003</v>
      </c>
      <c r="L1067" t="s">
        <v>605</v>
      </c>
      <c r="M1067">
        <v>100</v>
      </c>
      <c r="N1067" t="s">
        <v>606</v>
      </c>
      <c r="O1067" t="s">
        <v>322</v>
      </c>
      <c r="P1067" t="s">
        <v>323</v>
      </c>
      <c r="Q1067" t="s">
        <v>324</v>
      </c>
      <c r="S1067" t="s">
        <v>325</v>
      </c>
      <c r="U1067">
        <v>1734</v>
      </c>
      <c r="V1067" t="s">
        <v>326</v>
      </c>
      <c r="W1067" t="s">
        <v>42</v>
      </c>
      <c r="X1067" t="s">
        <v>327</v>
      </c>
      <c r="Y1067" t="s">
        <v>328</v>
      </c>
      <c r="Z1067" t="s">
        <v>51</v>
      </c>
      <c r="AA1067" t="str">
        <f t="shared" si="33"/>
        <v>Petersen Jytte</v>
      </c>
    </row>
    <row r="1068" spans="1:27" x14ac:dyDescent="0.45">
      <c r="A1068">
        <v>10117</v>
      </c>
      <c r="B1068">
        <v>21</v>
      </c>
      <c r="C1068" s="27">
        <v>95.8</v>
      </c>
      <c r="D1068">
        <v>7</v>
      </c>
      <c r="E1068">
        <v>2011.8</v>
      </c>
      <c r="F1068" s="9">
        <f t="shared" si="32"/>
        <v>37727</v>
      </c>
      <c r="G1068" s="1">
        <v>37727</v>
      </c>
      <c r="H1068" t="s">
        <v>25</v>
      </c>
      <c r="I1068">
        <v>2</v>
      </c>
      <c r="J1068">
        <v>4</v>
      </c>
      <c r="K1068">
        <v>2003</v>
      </c>
      <c r="L1068" t="s">
        <v>605</v>
      </c>
      <c r="M1068">
        <v>100</v>
      </c>
      <c r="N1068" t="s">
        <v>606</v>
      </c>
      <c r="O1068" t="s">
        <v>196</v>
      </c>
      <c r="P1068" t="s">
        <v>197</v>
      </c>
      <c r="Q1068" t="s">
        <v>198</v>
      </c>
      <c r="S1068" t="s">
        <v>199</v>
      </c>
      <c r="U1068">
        <v>79903</v>
      </c>
      <c r="V1068" t="s">
        <v>199</v>
      </c>
      <c r="W1068" t="s">
        <v>200</v>
      </c>
      <c r="X1068" t="s">
        <v>201</v>
      </c>
      <c r="Y1068" t="s">
        <v>202</v>
      </c>
      <c r="Z1068" t="s">
        <v>36</v>
      </c>
      <c r="AA1068" t="str">
        <f t="shared" si="33"/>
        <v>Natividad Eric</v>
      </c>
    </row>
    <row r="1069" spans="1:27" x14ac:dyDescent="0.45">
      <c r="A1069">
        <v>10128</v>
      </c>
      <c r="B1069">
        <v>41</v>
      </c>
      <c r="C1069" s="27">
        <v>100</v>
      </c>
      <c r="D1069">
        <v>4</v>
      </c>
      <c r="E1069">
        <v>4837.18</v>
      </c>
      <c r="F1069" s="9">
        <f t="shared" si="32"/>
        <v>37778</v>
      </c>
      <c r="G1069" s="1">
        <v>37778</v>
      </c>
      <c r="H1069" t="s">
        <v>25</v>
      </c>
      <c r="I1069">
        <v>2</v>
      </c>
      <c r="J1069">
        <v>6</v>
      </c>
      <c r="K1069">
        <v>2003</v>
      </c>
      <c r="L1069" t="s">
        <v>605</v>
      </c>
      <c r="M1069">
        <v>100</v>
      </c>
      <c r="N1069" t="s">
        <v>606</v>
      </c>
      <c r="O1069" t="s">
        <v>174</v>
      </c>
      <c r="P1069" t="s">
        <v>175</v>
      </c>
      <c r="Q1069" t="s">
        <v>176</v>
      </c>
      <c r="S1069" t="s">
        <v>177</v>
      </c>
      <c r="U1069">
        <v>28034</v>
      </c>
      <c r="V1069" t="s">
        <v>178</v>
      </c>
      <c r="W1069" t="s">
        <v>42</v>
      </c>
      <c r="X1069" t="s">
        <v>179</v>
      </c>
      <c r="Y1069" t="s">
        <v>180</v>
      </c>
      <c r="Z1069" t="s">
        <v>51</v>
      </c>
      <c r="AA1069" t="str">
        <f t="shared" si="33"/>
        <v>Freyre Diego</v>
      </c>
    </row>
    <row r="1070" spans="1:27" x14ac:dyDescent="0.45">
      <c r="A1070">
        <v>10142</v>
      </c>
      <c r="B1070">
        <v>22</v>
      </c>
      <c r="C1070" s="27">
        <v>97.81</v>
      </c>
      <c r="D1070">
        <v>10</v>
      </c>
      <c r="E1070">
        <v>2151.8200000000002</v>
      </c>
      <c r="F1070" s="9">
        <f t="shared" si="32"/>
        <v>37841</v>
      </c>
      <c r="G1070" s="1">
        <v>37841</v>
      </c>
      <c r="H1070" t="s">
        <v>25</v>
      </c>
      <c r="I1070">
        <v>3</v>
      </c>
      <c r="J1070">
        <v>8</v>
      </c>
      <c r="K1070">
        <v>2003</v>
      </c>
      <c r="L1070" t="s">
        <v>605</v>
      </c>
      <c r="M1070">
        <v>100</v>
      </c>
      <c r="N1070" t="s">
        <v>606</v>
      </c>
      <c r="O1070" t="s">
        <v>272</v>
      </c>
      <c r="P1070">
        <v>4155551450</v>
      </c>
      <c r="Q1070" t="s">
        <v>273</v>
      </c>
      <c r="S1070" t="s">
        <v>274</v>
      </c>
      <c r="T1070" t="s">
        <v>55</v>
      </c>
      <c r="U1070">
        <v>97562</v>
      </c>
      <c r="V1070" t="s">
        <v>32</v>
      </c>
      <c r="W1070" t="s">
        <v>33</v>
      </c>
      <c r="X1070" t="s">
        <v>275</v>
      </c>
      <c r="Y1070" t="s">
        <v>276</v>
      </c>
      <c r="Z1070" t="s">
        <v>36</v>
      </c>
      <c r="AA1070" t="str">
        <f t="shared" si="33"/>
        <v>Nelson Valarie</v>
      </c>
    </row>
    <row r="1071" spans="1:27" x14ac:dyDescent="0.45">
      <c r="A1071">
        <v>10153</v>
      </c>
      <c r="B1071">
        <v>29</v>
      </c>
      <c r="C1071" s="27">
        <v>88.74</v>
      </c>
      <c r="D1071">
        <v>9</v>
      </c>
      <c r="E1071">
        <v>2573.46</v>
      </c>
      <c r="F1071" s="9">
        <f t="shared" si="32"/>
        <v>37892</v>
      </c>
      <c r="G1071" s="1">
        <v>37892</v>
      </c>
      <c r="H1071" t="s">
        <v>25</v>
      </c>
      <c r="I1071">
        <v>3</v>
      </c>
      <c r="J1071">
        <v>9</v>
      </c>
      <c r="K1071">
        <v>2003</v>
      </c>
      <c r="L1071" t="s">
        <v>605</v>
      </c>
      <c r="M1071">
        <v>100</v>
      </c>
      <c r="N1071" t="s">
        <v>606</v>
      </c>
      <c r="O1071" t="s">
        <v>174</v>
      </c>
      <c r="P1071" t="s">
        <v>175</v>
      </c>
      <c r="Q1071" t="s">
        <v>176</v>
      </c>
      <c r="S1071" t="s">
        <v>177</v>
      </c>
      <c r="U1071">
        <v>28034</v>
      </c>
      <c r="V1071" t="s">
        <v>178</v>
      </c>
      <c r="W1071" t="s">
        <v>42</v>
      </c>
      <c r="X1071" t="s">
        <v>179</v>
      </c>
      <c r="Y1071" t="s">
        <v>180</v>
      </c>
      <c r="Z1071" t="s">
        <v>36</v>
      </c>
      <c r="AA1071" t="str">
        <f t="shared" si="33"/>
        <v>Freyre Diego</v>
      </c>
    </row>
    <row r="1072" spans="1:27" x14ac:dyDescent="0.45">
      <c r="A1072">
        <v>10165</v>
      </c>
      <c r="B1072">
        <v>50</v>
      </c>
      <c r="C1072" s="27">
        <v>100</v>
      </c>
      <c r="D1072">
        <v>1</v>
      </c>
      <c r="E1072">
        <v>5344.5</v>
      </c>
      <c r="F1072" s="9">
        <f t="shared" si="32"/>
        <v>37916</v>
      </c>
      <c r="G1072" s="1">
        <v>37916</v>
      </c>
      <c r="H1072" t="s">
        <v>25</v>
      </c>
      <c r="I1072">
        <v>4</v>
      </c>
      <c r="J1072">
        <v>10</v>
      </c>
      <c r="K1072">
        <v>2003</v>
      </c>
      <c r="L1072" t="s">
        <v>605</v>
      </c>
      <c r="M1072">
        <v>100</v>
      </c>
      <c r="N1072" t="s">
        <v>606</v>
      </c>
      <c r="O1072" t="s">
        <v>196</v>
      </c>
      <c r="P1072" t="s">
        <v>197</v>
      </c>
      <c r="Q1072" t="s">
        <v>198</v>
      </c>
      <c r="S1072" t="s">
        <v>199</v>
      </c>
      <c r="U1072">
        <v>79903</v>
      </c>
      <c r="V1072" t="s">
        <v>199</v>
      </c>
      <c r="W1072" t="s">
        <v>200</v>
      </c>
      <c r="X1072" t="s">
        <v>201</v>
      </c>
      <c r="Y1072" t="s">
        <v>202</v>
      </c>
      <c r="Z1072" t="s">
        <v>51</v>
      </c>
      <c r="AA1072" t="str">
        <f t="shared" si="33"/>
        <v>Natividad Eric</v>
      </c>
    </row>
    <row r="1073" spans="1:27" x14ac:dyDescent="0.45">
      <c r="A1073">
        <v>10177</v>
      </c>
      <c r="B1073">
        <v>29</v>
      </c>
      <c r="C1073" s="27">
        <v>100</v>
      </c>
      <c r="D1073">
        <v>11</v>
      </c>
      <c r="E1073">
        <v>3070.52</v>
      </c>
      <c r="F1073" s="9">
        <f t="shared" si="32"/>
        <v>37932</v>
      </c>
      <c r="G1073" s="1">
        <v>37932</v>
      </c>
      <c r="H1073" t="s">
        <v>25</v>
      </c>
      <c r="I1073">
        <v>4</v>
      </c>
      <c r="J1073">
        <v>11</v>
      </c>
      <c r="K1073">
        <v>2003</v>
      </c>
      <c r="L1073" t="s">
        <v>605</v>
      </c>
      <c r="M1073">
        <v>100</v>
      </c>
      <c r="N1073" t="s">
        <v>606</v>
      </c>
      <c r="O1073" t="s">
        <v>487</v>
      </c>
      <c r="P1073" t="s">
        <v>488</v>
      </c>
      <c r="Q1073" t="s">
        <v>489</v>
      </c>
      <c r="S1073" t="s">
        <v>177</v>
      </c>
      <c r="U1073">
        <v>28023</v>
      </c>
      <c r="V1073" t="s">
        <v>178</v>
      </c>
      <c r="W1073" t="s">
        <v>42</v>
      </c>
      <c r="X1073" t="s">
        <v>490</v>
      </c>
      <c r="Y1073" t="s">
        <v>491</v>
      </c>
      <c r="Z1073" t="s">
        <v>51</v>
      </c>
      <c r="AA1073" t="str">
        <f t="shared" si="33"/>
        <v>Fernandez Jesus</v>
      </c>
    </row>
    <row r="1074" spans="1:27" x14ac:dyDescent="0.45">
      <c r="A1074">
        <v>10185</v>
      </c>
      <c r="B1074">
        <v>49</v>
      </c>
      <c r="C1074" s="27">
        <v>80.67</v>
      </c>
      <c r="D1074">
        <v>11</v>
      </c>
      <c r="E1074">
        <v>3952.83</v>
      </c>
      <c r="F1074" s="9">
        <f t="shared" si="32"/>
        <v>37939</v>
      </c>
      <c r="G1074" s="1">
        <v>37939</v>
      </c>
      <c r="H1074" t="s">
        <v>25</v>
      </c>
      <c r="I1074">
        <v>4</v>
      </c>
      <c r="J1074">
        <v>11</v>
      </c>
      <c r="K1074">
        <v>2003</v>
      </c>
      <c r="L1074" t="s">
        <v>605</v>
      </c>
      <c r="M1074">
        <v>100</v>
      </c>
      <c r="N1074" t="s">
        <v>606</v>
      </c>
      <c r="O1074" t="s">
        <v>335</v>
      </c>
      <c r="P1074">
        <v>5085559555</v>
      </c>
      <c r="Q1074" t="s">
        <v>336</v>
      </c>
      <c r="S1074" t="s">
        <v>162</v>
      </c>
      <c r="T1074" t="s">
        <v>123</v>
      </c>
      <c r="U1074">
        <v>50553</v>
      </c>
      <c r="V1074" t="s">
        <v>32</v>
      </c>
      <c r="W1074" t="s">
        <v>33</v>
      </c>
      <c r="X1074" t="s">
        <v>337</v>
      </c>
      <c r="Y1074" t="s">
        <v>338</v>
      </c>
      <c r="Z1074" t="s">
        <v>51</v>
      </c>
      <c r="AA1074" t="str">
        <f t="shared" si="33"/>
        <v>Tam Wing C</v>
      </c>
    </row>
    <row r="1075" spans="1:27" x14ac:dyDescent="0.45">
      <c r="A1075">
        <v>10196</v>
      </c>
      <c r="B1075">
        <v>35</v>
      </c>
      <c r="C1075" s="27">
        <v>100</v>
      </c>
      <c r="D1075">
        <v>3</v>
      </c>
      <c r="E1075">
        <v>3564.75</v>
      </c>
      <c r="F1075" s="9">
        <f t="shared" si="32"/>
        <v>37951</v>
      </c>
      <c r="G1075" s="1">
        <v>37951</v>
      </c>
      <c r="H1075" t="s">
        <v>25</v>
      </c>
      <c r="I1075">
        <v>4</v>
      </c>
      <c r="J1075">
        <v>11</v>
      </c>
      <c r="K1075">
        <v>2003</v>
      </c>
      <c r="L1075" t="s">
        <v>605</v>
      </c>
      <c r="M1075">
        <v>100</v>
      </c>
      <c r="N1075" t="s">
        <v>606</v>
      </c>
      <c r="O1075" t="s">
        <v>242</v>
      </c>
      <c r="P1075">
        <v>2035559545</v>
      </c>
      <c r="Q1075" t="s">
        <v>243</v>
      </c>
      <c r="S1075" t="s">
        <v>244</v>
      </c>
      <c r="T1075" t="s">
        <v>112</v>
      </c>
      <c r="U1075">
        <v>97823</v>
      </c>
      <c r="V1075" t="s">
        <v>32</v>
      </c>
      <c r="W1075" t="s">
        <v>33</v>
      </c>
      <c r="X1075" t="s">
        <v>83</v>
      </c>
      <c r="Y1075" t="s">
        <v>245</v>
      </c>
      <c r="Z1075" t="s">
        <v>51</v>
      </c>
      <c r="AA1075" t="str">
        <f t="shared" si="33"/>
        <v>Murphy Leslie</v>
      </c>
    </row>
    <row r="1076" spans="1:27" x14ac:dyDescent="0.45">
      <c r="A1076">
        <v>10208</v>
      </c>
      <c r="B1076">
        <v>48</v>
      </c>
      <c r="C1076" s="27">
        <v>100</v>
      </c>
      <c r="D1076">
        <v>11</v>
      </c>
      <c r="E1076">
        <v>5614.56</v>
      </c>
      <c r="F1076" s="9">
        <f t="shared" si="32"/>
        <v>37988</v>
      </c>
      <c r="G1076" s="1">
        <v>37988</v>
      </c>
      <c r="H1076" t="s">
        <v>25</v>
      </c>
      <c r="I1076">
        <v>1</v>
      </c>
      <c r="J1076">
        <v>1</v>
      </c>
      <c r="K1076">
        <v>2004</v>
      </c>
      <c r="L1076" t="s">
        <v>605</v>
      </c>
      <c r="M1076">
        <v>100</v>
      </c>
      <c r="N1076" t="s">
        <v>606</v>
      </c>
      <c r="O1076" t="s">
        <v>219</v>
      </c>
      <c r="P1076" t="s">
        <v>220</v>
      </c>
      <c r="Q1076" t="s">
        <v>221</v>
      </c>
      <c r="S1076" t="s">
        <v>222</v>
      </c>
      <c r="U1076">
        <v>69004</v>
      </c>
      <c r="V1076" t="s">
        <v>41</v>
      </c>
      <c r="W1076" t="s">
        <v>42</v>
      </c>
      <c r="X1076" t="s">
        <v>223</v>
      </c>
      <c r="Y1076" t="s">
        <v>224</v>
      </c>
      <c r="Z1076" t="s">
        <v>51</v>
      </c>
      <c r="AA1076" t="str">
        <f t="shared" si="33"/>
        <v>Saveley Mary</v>
      </c>
    </row>
    <row r="1077" spans="1:27" x14ac:dyDescent="0.45">
      <c r="A1077">
        <v>10221</v>
      </c>
      <c r="B1077">
        <v>23</v>
      </c>
      <c r="C1077" s="27">
        <v>80.67</v>
      </c>
      <c r="D1077">
        <v>5</v>
      </c>
      <c r="E1077">
        <v>1855.41</v>
      </c>
      <c r="F1077" s="9">
        <f t="shared" si="32"/>
        <v>38035</v>
      </c>
      <c r="G1077" s="1">
        <v>38035</v>
      </c>
      <c r="H1077" t="s">
        <v>25</v>
      </c>
      <c r="I1077">
        <v>1</v>
      </c>
      <c r="J1077">
        <v>2</v>
      </c>
      <c r="K1077">
        <v>2004</v>
      </c>
      <c r="L1077" t="s">
        <v>605</v>
      </c>
      <c r="M1077">
        <v>100</v>
      </c>
      <c r="N1077" t="s">
        <v>606</v>
      </c>
      <c r="O1077" t="s">
        <v>365</v>
      </c>
      <c r="P1077" t="s">
        <v>366</v>
      </c>
      <c r="Q1077" t="s">
        <v>367</v>
      </c>
      <c r="S1077" t="s">
        <v>368</v>
      </c>
      <c r="U1077" t="s">
        <v>369</v>
      </c>
      <c r="V1077" t="s">
        <v>370</v>
      </c>
      <c r="W1077" t="s">
        <v>42</v>
      </c>
      <c r="X1077" t="s">
        <v>371</v>
      </c>
      <c r="Y1077" t="s">
        <v>372</v>
      </c>
      <c r="Z1077" t="s">
        <v>36</v>
      </c>
      <c r="AA1077" t="str">
        <f t="shared" si="33"/>
        <v>Dewey Catherine</v>
      </c>
    </row>
    <row r="1078" spans="1:27" x14ac:dyDescent="0.45">
      <c r="A1078">
        <v>10232</v>
      </c>
      <c r="B1078">
        <v>48</v>
      </c>
      <c r="C1078" s="27">
        <v>95.8</v>
      </c>
      <c r="D1078">
        <v>8</v>
      </c>
      <c r="E1078">
        <v>4598.3999999999996</v>
      </c>
      <c r="F1078" s="9">
        <f t="shared" si="32"/>
        <v>38066</v>
      </c>
      <c r="G1078" s="1">
        <v>38066</v>
      </c>
      <c r="H1078" t="s">
        <v>25</v>
      </c>
      <c r="I1078">
        <v>1</v>
      </c>
      <c r="J1078">
        <v>3</v>
      </c>
      <c r="K1078">
        <v>2004</v>
      </c>
      <c r="L1078" t="s">
        <v>605</v>
      </c>
      <c r="M1078">
        <v>100</v>
      </c>
      <c r="N1078" t="s">
        <v>606</v>
      </c>
      <c r="O1078" t="s">
        <v>383</v>
      </c>
      <c r="P1078" t="s">
        <v>384</v>
      </c>
      <c r="Q1078" t="s">
        <v>385</v>
      </c>
      <c r="S1078" t="s">
        <v>386</v>
      </c>
      <c r="T1078" t="s">
        <v>387</v>
      </c>
      <c r="U1078" t="s">
        <v>388</v>
      </c>
      <c r="V1078" t="s">
        <v>170</v>
      </c>
      <c r="W1078" t="s">
        <v>42</v>
      </c>
      <c r="X1078" t="s">
        <v>389</v>
      </c>
      <c r="Y1078" t="s">
        <v>390</v>
      </c>
      <c r="Z1078" t="s">
        <v>51</v>
      </c>
      <c r="AA1078" t="str">
        <f t="shared" si="33"/>
        <v>Bennett Helen</v>
      </c>
    </row>
    <row r="1079" spans="1:27" x14ac:dyDescent="0.45">
      <c r="A1079">
        <v>10248</v>
      </c>
      <c r="B1079">
        <v>42</v>
      </c>
      <c r="C1079" s="27">
        <v>100</v>
      </c>
      <c r="D1079">
        <v>14</v>
      </c>
      <c r="E1079">
        <v>5082.42</v>
      </c>
      <c r="F1079" s="9">
        <f t="shared" si="32"/>
        <v>38114</v>
      </c>
      <c r="G1079" s="1">
        <v>38114</v>
      </c>
      <c r="H1079" t="s">
        <v>339</v>
      </c>
      <c r="I1079">
        <v>2</v>
      </c>
      <c r="J1079">
        <v>5</v>
      </c>
      <c r="K1079">
        <v>2004</v>
      </c>
      <c r="L1079" t="s">
        <v>605</v>
      </c>
      <c r="M1079">
        <v>100</v>
      </c>
      <c r="N1079" t="s">
        <v>606</v>
      </c>
      <c r="O1079" t="s">
        <v>28</v>
      </c>
      <c r="P1079">
        <v>2125557818</v>
      </c>
      <c r="Q1079" t="s">
        <v>29</v>
      </c>
      <c r="S1079" t="s">
        <v>30</v>
      </c>
      <c r="T1079" t="s">
        <v>31</v>
      </c>
      <c r="U1079">
        <v>10022</v>
      </c>
      <c r="V1079" t="s">
        <v>32</v>
      </c>
      <c r="W1079" t="s">
        <v>33</v>
      </c>
      <c r="X1079" t="s">
        <v>34</v>
      </c>
      <c r="Y1079" t="s">
        <v>35</v>
      </c>
      <c r="Z1079" t="s">
        <v>51</v>
      </c>
      <c r="AA1079" t="str">
        <f t="shared" si="33"/>
        <v>Yu Kwai</v>
      </c>
    </row>
    <row r="1080" spans="1:27" x14ac:dyDescent="0.45">
      <c r="A1080">
        <v>10273</v>
      </c>
      <c r="B1080">
        <v>47</v>
      </c>
      <c r="C1080" s="27">
        <v>100</v>
      </c>
      <c r="D1080">
        <v>15</v>
      </c>
      <c r="E1080">
        <v>5450.59</v>
      </c>
      <c r="F1080" s="9">
        <f t="shared" si="32"/>
        <v>38189</v>
      </c>
      <c r="G1080" s="1">
        <v>38189</v>
      </c>
      <c r="H1080" t="s">
        <v>25</v>
      </c>
      <c r="I1080">
        <v>3</v>
      </c>
      <c r="J1080">
        <v>7</v>
      </c>
      <c r="K1080">
        <v>2004</v>
      </c>
      <c r="L1080" t="s">
        <v>605</v>
      </c>
      <c r="M1080">
        <v>100</v>
      </c>
      <c r="N1080" t="s">
        <v>606</v>
      </c>
      <c r="O1080" t="s">
        <v>365</v>
      </c>
      <c r="P1080" t="s">
        <v>366</v>
      </c>
      <c r="Q1080" t="s">
        <v>367</v>
      </c>
      <c r="S1080" t="s">
        <v>368</v>
      </c>
      <c r="U1080" t="s">
        <v>369</v>
      </c>
      <c r="V1080" t="s">
        <v>370</v>
      </c>
      <c r="W1080" t="s">
        <v>42</v>
      </c>
      <c r="X1080" t="s">
        <v>371</v>
      </c>
      <c r="Y1080" t="s">
        <v>372</v>
      </c>
      <c r="Z1080" t="s">
        <v>51</v>
      </c>
      <c r="AA1080" t="str">
        <f t="shared" si="33"/>
        <v>Dewey Catherine</v>
      </c>
    </row>
    <row r="1081" spans="1:27" x14ac:dyDescent="0.45">
      <c r="A1081">
        <v>10282</v>
      </c>
      <c r="B1081">
        <v>36</v>
      </c>
      <c r="C1081" s="27">
        <v>100</v>
      </c>
      <c r="D1081">
        <v>3</v>
      </c>
      <c r="E1081">
        <v>4174.92</v>
      </c>
      <c r="F1081" s="9">
        <f t="shared" si="32"/>
        <v>38219</v>
      </c>
      <c r="G1081" s="1">
        <v>38219</v>
      </c>
      <c r="H1081" t="s">
        <v>25</v>
      </c>
      <c r="I1081">
        <v>3</v>
      </c>
      <c r="J1081">
        <v>8</v>
      </c>
      <c r="K1081">
        <v>2004</v>
      </c>
      <c r="L1081" t="s">
        <v>605</v>
      </c>
      <c r="M1081">
        <v>100</v>
      </c>
      <c r="N1081" t="s">
        <v>606</v>
      </c>
      <c r="O1081" t="s">
        <v>272</v>
      </c>
      <c r="P1081">
        <v>4155551450</v>
      </c>
      <c r="Q1081" t="s">
        <v>273</v>
      </c>
      <c r="S1081" t="s">
        <v>274</v>
      </c>
      <c r="T1081" t="s">
        <v>55</v>
      </c>
      <c r="U1081">
        <v>97562</v>
      </c>
      <c r="V1081" t="s">
        <v>32</v>
      </c>
      <c r="W1081" t="s">
        <v>33</v>
      </c>
      <c r="X1081" t="s">
        <v>275</v>
      </c>
      <c r="Y1081" t="s">
        <v>276</v>
      </c>
      <c r="Z1081" t="s">
        <v>51</v>
      </c>
      <c r="AA1081" t="str">
        <f t="shared" si="33"/>
        <v>Nelson Valarie</v>
      </c>
    </row>
    <row r="1082" spans="1:27" x14ac:dyDescent="0.45">
      <c r="A1082">
        <v>10293</v>
      </c>
      <c r="B1082">
        <v>22</v>
      </c>
      <c r="C1082" s="27">
        <v>100</v>
      </c>
      <c r="D1082">
        <v>6</v>
      </c>
      <c r="E1082">
        <v>2418.2399999999998</v>
      </c>
      <c r="F1082" s="9">
        <f t="shared" si="32"/>
        <v>38239</v>
      </c>
      <c r="G1082" s="1">
        <v>38239</v>
      </c>
      <c r="H1082" t="s">
        <v>25</v>
      </c>
      <c r="I1082">
        <v>3</v>
      </c>
      <c r="J1082">
        <v>9</v>
      </c>
      <c r="K1082">
        <v>2004</v>
      </c>
      <c r="L1082" t="s">
        <v>605</v>
      </c>
      <c r="M1082">
        <v>100</v>
      </c>
      <c r="N1082" t="s">
        <v>606</v>
      </c>
      <c r="O1082" t="s">
        <v>254</v>
      </c>
      <c r="P1082" t="s">
        <v>255</v>
      </c>
      <c r="Q1082" t="s">
        <v>256</v>
      </c>
      <c r="S1082" t="s">
        <v>257</v>
      </c>
      <c r="U1082">
        <v>10100</v>
      </c>
      <c r="V1082" t="s">
        <v>258</v>
      </c>
      <c r="W1082" t="s">
        <v>42</v>
      </c>
      <c r="X1082" t="s">
        <v>259</v>
      </c>
      <c r="Y1082" t="s">
        <v>260</v>
      </c>
      <c r="Z1082" t="s">
        <v>36</v>
      </c>
      <c r="AA1082" t="str">
        <f t="shared" si="33"/>
        <v>Accorti Paolo</v>
      </c>
    </row>
    <row r="1083" spans="1:27" x14ac:dyDescent="0.45">
      <c r="A1083">
        <v>10306</v>
      </c>
      <c r="B1083">
        <v>40</v>
      </c>
      <c r="C1083" s="27">
        <v>91.76</v>
      </c>
      <c r="D1083">
        <v>11</v>
      </c>
      <c r="E1083">
        <v>3670.4</v>
      </c>
      <c r="F1083" s="9">
        <f t="shared" si="32"/>
        <v>38274</v>
      </c>
      <c r="G1083" s="1">
        <v>38274</v>
      </c>
      <c r="H1083" t="s">
        <v>25</v>
      </c>
      <c r="I1083">
        <v>4</v>
      </c>
      <c r="J1083">
        <v>10</v>
      </c>
      <c r="K1083">
        <v>2004</v>
      </c>
      <c r="L1083" t="s">
        <v>605</v>
      </c>
      <c r="M1083">
        <v>100</v>
      </c>
      <c r="N1083" t="s">
        <v>606</v>
      </c>
      <c r="O1083" t="s">
        <v>492</v>
      </c>
      <c r="P1083" t="s">
        <v>493</v>
      </c>
      <c r="Q1083" t="s">
        <v>494</v>
      </c>
      <c r="S1083" t="s">
        <v>495</v>
      </c>
      <c r="U1083" t="s">
        <v>496</v>
      </c>
      <c r="V1083" t="s">
        <v>170</v>
      </c>
      <c r="W1083" t="s">
        <v>42</v>
      </c>
      <c r="X1083" t="s">
        <v>497</v>
      </c>
      <c r="Y1083" t="s">
        <v>94</v>
      </c>
      <c r="Z1083" t="s">
        <v>51</v>
      </c>
      <c r="AA1083" t="str">
        <f t="shared" si="33"/>
        <v>Ashworth Victoria</v>
      </c>
    </row>
    <row r="1084" spans="1:27" x14ac:dyDescent="0.45">
      <c r="A1084">
        <v>10314</v>
      </c>
      <c r="B1084">
        <v>23</v>
      </c>
      <c r="C1084" s="27">
        <v>100</v>
      </c>
      <c r="D1084">
        <v>3</v>
      </c>
      <c r="E1084">
        <v>2481.6999999999998</v>
      </c>
      <c r="F1084" s="9">
        <f t="shared" si="32"/>
        <v>38282</v>
      </c>
      <c r="G1084" s="1">
        <v>38282</v>
      </c>
      <c r="H1084" t="s">
        <v>25</v>
      </c>
      <c r="I1084">
        <v>4</v>
      </c>
      <c r="J1084">
        <v>10</v>
      </c>
      <c r="K1084">
        <v>2004</v>
      </c>
      <c r="L1084" t="s">
        <v>605</v>
      </c>
      <c r="M1084">
        <v>100</v>
      </c>
      <c r="N1084" t="s">
        <v>606</v>
      </c>
      <c r="O1084" t="s">
        <v>498</v>
      </c>
      <c r="P1084" t="s">
        <v>499</v>
      </c>
      <c r="Q1084" t="s">
        <v>500</v>
      </c>
      <c r="S1084" t="s">
        <v>501</v>
      </c>
      <c r="U1084">
        <v>8200</v>
      </c>
      <c r="V1084" t="s">
        <v>326</v>
      </c>
      <c r="W1084" t="s">
        <v>42</v>
      </c>
      <c r="X1084" t="s">
        <v>502</v>
      </c>
      <c r="Y1084" t="s">
        <v>503</v>
      </c>
      <c r="Z1084" t="s">
        <v>36</v>
      </c>
      <c r="AA1084" t="str">
        <f t="shared" si="33"/>
        <v>Ibsen Palle</v>
      </c>
    </row>
    <row r="1085" spans="1:27" x14ac:dyDescent="0.45">
      <c r="A1085">
        <v>10326</v>
      </c>
      <c r="B1085">
        <v>32</v>
      </c>
      <c r="C1085" s="27">
        <v>100</v>
      </c>
      <c r="D1085">
        <v>6</v>
      </c>
      <c r="E1085">
        <v>3807.68</v>
      </c>
      <c r="F1085" s="9">
        <f t="shared" si="32"/>
        <v>38300</v>
      </c>
      <c r="G1085" s="1">
        <v>38300</v>
      </c>
      <c r="H1085" t="s">
        <v>25</v>
      </c>
      <c r="I1085">
        <v>4</v>
      </c>
      <c r="J1085">
        <v>11</v>
      </c>
      <c r="K1085">
        <v>2004</v>
      </c>
      <c r="L1085" t="s">
        <v>605</v>
      </c>
      <c r="M1085">
        <v>100</v>
      </c>
      <c r="N1085" t="s">
        <v>606</v>
      </c>
      <c r="O1085" t="s">
        <v>183</v>
      </c>
      <c r="P1085" t="s">
        <v>184</v>
      </c>
      <c r="Q1085" t="s">
        <v>185</v>
      </c>
      <c r="S1085" t="s">
        <v>186</v>
      </c>
      <c r="U1085" t="s">
        <v>187</v>
      </c>
      <c r="V1085" t="s">
        <v>188</v>
      </c>
      <c r="W1085" t="s">
        <v>42</v>
      </c>
      <c r="X1085" t="s">
        <v>189</v>
      </c>
      <c r="Y1085" t="s">
        <v>190</v>
      </c>
      <c r="Z1085" t="s">
        <v>51</v>
      </c>
      <c r="AA1085" t="str">
        <f t="shared" si="33"/>
        <v>Berglund Christina</v>
      </c>
    </row>
    <row r="1086" spans="1:27" x14ac:dyDescent="0.45">
      <c r="A1086">
        <v>10336</v>
      </c>
      <c r="B1086">
        <v>21</v>
      </c>
      <c r="C1086" s="27">
        <v>100</v>
      </c>
      <c r="D1086">
        <v>7</v>
      </c>
      <c r="E1086">
        <v>2230.41</v>
      </c>
      <c r="F1086" s="9">
        <f t="shared" si="32"/>
        <v>38311</v>
      </c>
      <c r="G1086" s="1">
        <v>38311</v>
      </c>
      <c r="H1086" t="s">
        <v>25</v>
      </c>
      <c r="I1086">
        <v>4</v>
      </c>
      <c r="J1086">
        <v>11</v>
      </c>
      <c r="K1086">
        <v>2004</v>
      </c>
      <c r="L1086" t="s">
        <v>605</v>
      </c>
      <c r="M1086">
        <v>100</v>
      </c>
      <c r="N1086" t="s">
        <v>606</v>
      </c>
      <c r="O1086" t="s">
        <v>403</v>
      </c>
      <c r="P1086" t="s">
        <v>404</v>
      </c>
      <c r="Q1086" t="s">
        <v>405</v>
      </c>
      <c r="S1086" t="s">
        <v>48</v>
      </c>
      <c r="U1086">
        <v>75012</v>
      </c>
      <c r="V1086" t="s">
        <v>41</v>
      </c>
      <c r="W1086" t="s">
        <v>42</v>
      </c>
      <c r="X1086" t="s">
        <v>406</v>
      </c>
      <c r="Y1086" t="s">
        <v>407</v>
      </c>
      <c r="Z1086" t="s">
        <v>36</v>
      </c>
      <c r="AA1086" t="str">
        <f t="shared" si="33"/>
        <v>Bertrand Marie</v>
      </c>
    </row>
    <row r="1087" spans="1:27" x14ac:dyDescent="0.45">
      <c r="A1087">
        <v>10350</v>
      </c>
      <c r="B1087">
        <v>41</v>
      </c>
      <c r="C1087" s="27">
        <v>93.04</v>
      </c>
      <c r="D1087">
        <v>2</v>
      </c>
      <c r="E1087">
        <v>3814.64</v>
      </c>
      <c r="F1087" s="9">
        <f t="shared" si="32"/>
        <v>38323</v>
      </c>
      <c r="G1087" s="1">
        <v>38323</v>
      </c>
      <c r="H1087" t="s">
        <v>25</v>
      </c>
      <c r="I1087">
        <v>4</v>
      </c>
      <c r="J1087">
        <v>12</v>
      </c>
      <c r="K1087">
        <v>2004</v>
      </c>
      <c r="L1087" t="s">
        <v>605</v>
      </c>
      <c r="M1087">
        <v>100</v>
      </c>
      <c r="N1087" t="s">
        <v>606</v>
      </c>
      <c r="O1087" t="s">
        <v>174</v>
      </c>
      <c r="P1087" t="s">
        <v>175</v>
      </c>
      <c r="Q1087" t="s">
        <v>176</v>
      </c>
      <c r="S1087" t="s">
        <v>177</v>
      </c>
      <c r="U1087">
        <v>28034</v>
      </c>
      <c r="V1087" t="s">
        <v>178</v>
      </c>
      <c r="W1087" t="s">
        <v>42</v>
      </c>
      <c r="X1087" t="s">
        <v>179</v>
      </c>
      <c r="Y1087" t="s">
        <v>180</v>
      </c>
      <c r="Z1087" t="s">
        <v>51</v>
      </c>
      <c r="AA1087" t="str">
        <f t="shared" si="33"/>
        <v>Freyre Diego</v>
      </c>
    </row>
    <row r="1088" spans="1:27" x14ac:dyDescent="0.45">
      <c r="A1088">
        <v>10372</v>
      </c>
      <c r="B1088">
        <v>25</v>
      </c>
      <c r="C1088" s="27">
        <v>84.71</v>
      </c>
      <c r="D1088">
        <v>5</v>
      </c>
      <c r="E1088">
        <v>2117.75</v>
      </c>
      <c r="F1088" s="9">
        <f t="shared" si="32"/>
        <v>38378</v>
      </c>
      <c r="G1088" s="1">
        <v>38378</v>
      </c>
      <c r="H1088" t="s">
        <v>25</v>
      </c>
      <c r="I1088">
        <v>1</v>
      </c>
      <c r="J1088">
        <v>1</v>
      </c>
      <c r="K1088">
        <v>2005</v>
      </c>
      <c r="L1088" t="s">
        <v>605</v>
      </c>
      <c r="M1088">
        <v>100</v>
      </c>
      <c r="N1088" t="s">
        <v>606</v>
      </c>
      <c r="O1088" t="s">
        <v>246</v>
      </c>
      <c r="P1088" t="s">
        <v>247</v>
      </c>
      <c r="Q1088" t="s">
        <v>248</v>
      </c>
      <c r="S1088" t="s">
        <v>249</v>
      </c>
      <c r="T1088" t="s">
        <v>250</v>
      </c>
      <c r="U1088" t="s">
        <v>251</v>
      </c>
      <c r="V1088" t="s">
        <v>200</v>
      </c>
      <c r="W1088" t="s">
        <v>200</v>
      </c>
      <c r="X1088" t="s">
        <v>252</v>
      </c>
      <c r="Y1088" t="s">
        <v>253</v>
      </c>
      <c r="Z1088" t="s">
        <v>36</v>
      </c>
      <c r="AA1088" t="str">
        <f t="shared" si="33"/>
        <v>Shimamura Akiko</v>
      </c>
    </row>
    <row r="1089" spans="1:27" x14ac:dyDescent="0.45">
      <c r="A1089">
        <v>10383</v>
      </c>
      <c r="B1089">
        <v>26</v>
      </c>
      <c r="C1089" s="27">
        <v>100</v>
      </c>
      <c r="D1089">
        <v>12</v>
      </c>
      <c r="E1089">
        <v>3340.48</v>
      </c>
      <c r="F1089" s="9">
        <f t="shared" si="32"/>
        <v>38405</v>
      </c>
      <c r="G1089" s="1">
        <v>38405</v>
      </c>
      <c r="H1089" t="s">
        <v>25</v>
      </c>
      <c r="I1089">
        <v>1</v>
      </c>
      <c r="J1089">
        <v>2</v>
      </c>
      <c r="K1089">
        <v>2005</v>
      </c>
      <c r="L1089" t="s">
        <v>605</v>
      </c>
      <c r="M1089">
        <v>100</v>
      </c>
      <c r="N1089" t="s">
        <v>606</v>
      </c>
      <c r="O1089" t="s">
        <v>174</v>
      </c>
      <c r="P1089" t="s">
        <v>175</v>
      </c>
      <c r="Q1089" t="s">
        <v>176</v>
      </c>
      <c r="S1089" t="s">
        <v>177</v>
      </c>
      <c r="U1089">
        <v>28034</v>
      </c>
      <c r="V1089" t="s">
        <v>178</v>
      </c>
      <c r="W1089" t="s">
        <v>42</v>
      </c>
      <c r="X1089" t="s">
        <v>179</v>
      </c>
      <c r="Y1089" t="s">
        <v>180</v>
      </c>
      <c r="Z1089" t="s">
        <v>51</v>
      </c>
      <c r="AA1089" t="str">
        <f t="shared" si="33"/>
        <v>Freyre Diego</v>
      </c>
    </row>
    <row r="1090" spans="1:27" x14ac:dyDescent="0.45">
      <c r="A1090">
        <v>10396</v>
      </c>
      <c r="B1090">
        <v>24</v>
      </c>
      <c r="C1090" s="27">
        <v>89.75</v>
      </c>
      <c r="D1090">
        <v>4</v>
      </c>
      <c r="E1090">
        <v>2154</v>
      </c>
      <c r="F1090" s="9">
        <f t="shared" si="32"/>
        <v>38434</v>
      </c>
      <c r="G1090" s="1">
        <v>38434</v>
      </c>
      <c r="H1090" t="s">
        <v>25</v>
      </c>
      <c r="I1090">
        <v>1</v>
      </c>
      <c r="J1090">
        <v>3</v>
      </c>
      <c r="K1090">
        <v>2005</v>
      </c>
      <c r="L1090" t="s">
        <v>605</v>
      </c>
      <c r="M1090">
        <v>100</v>
      </c>
      <c r="N1090" t="s">
        <v>606</v>
      </c>
      <c r="O1090" t="s">
        <v>272</v>
      </c>
      <c r="P1090">
        <v>4155551450</v>
      </c>
      <c r="Q1090" t="s">
        <v>273</v>
      </c>
      <c r="S1090" t="s">
        <v>274</v>
      </c>
      <c r="T1090" t="s">
        <v>55</v>
      </c>
      <c r="U1090">
        <v>97562</v>
      </c>
      <c r="V1090" t="s">
        <v>32</v>
      </c>
      <c r="W1090" t="s">
        <v>33</v>
      </c>
      <c r="X1090" t="s">
        <v>275</v>
      </c>
      <c r="Y1090" t="s">
        <v>276</v>
      </c>
      <c r="Z1090" t="s">
        <v>36</v>
      </c>
      <c r="AA1090" t="str">
        <f t="shared" si="33"/>
        <v>Nelson Valarie</v>
      </c>
    </row>
    <row r="1091" spans="1:27" x14ac:dyDescent="0.45">
      <c r="A1091">
        <v>10414</v>
      </c>
      <c r="B1091">
        <v>48</v>
      </c>
      <c r="C1091" s="27">
        <v>100</v>
      </c>
      <c r="D1091">
        <v>14</v>
      </c>
      <c r="E1091">
        <v>5808.48</v>
      </c>
      <c r="F1091" s="9">
        <f t="shared" ref="F1091:F1154" si="34">(G1091)</f>
        <v>38478</v>
      </c>
      <c r="G1091" s="1">
        <v>38478</v>
      </c>
      <c r="H1091" t="s">
        <v>401</v>
      </c>
      <c r="I1091">
        <v>2</v>
      </c>
      <c r="J1091">
        <v>5</v>
      </c>
      <c r="K1091">
        <v>2005</v>
      </c>
      <c r="L1091" t="s">
        <v>605</v>
      </c>
      <c r="M1091">
        <v>100</v>
      </c>
      <c r="N1091" t="s">
        <v>606</v>
      </c>
      <c r="O1091" t="s">
        <v>379</v>
      </c>
      <c r="P1091">
        <v>6175559555</v>
      </c>
      <c r="Q1091" t="s">
        <v>380</v>
      </c>
      <c r="S1091" t="s">
        <v>381</v>
      </c>
      <c r="T1091" t="s">
        <v>123</v>
      </c>
      <c r="U1091">
        <v>51003</v>
      </c>
      <c r="V1091" t="s">
        <v>32</v>
      </c>
      <c r="W1091" t="s">
        <v>33</v>
      </c>
      <c r="X1091" t="s">
        <v>382</v>
      </c>
      <c r="Y1091" t="s">
        <v>66</v>
      </c>
      <c r="Z1091" t="s">
        <v>51</v>
      </c>
      <c r="AA1091" t="str">
        <f t="shared" ref="AA1091:AA1154" si="35">CONCATENATE(X1091," ",Y1091)</f>
        <v>Yoshido Juri</v>
      </c>
    </row>
    <row r="1092" spans="1:27" x14ac:dyDescent="0.45">
      <c r="A1092">
        <v>10108</v>
      </c>
      <c r="B1092">
        <v>26</v>
      </c>
      <c r="C1092" s="27">
        <v>68.349999999999994</v>
      </c>
      <c r="D1092">
        <v>9</v>
      </c>
      <c r="E1092">
        <v>1777.1</v>
      </c>
      <c r="F1092" s="9">
        <f t="shared" si="34"/>
        <v>37683</v>
      </c>
      <c r="G1092" s="1">
        <v>37683</v>
      </c>
      <c r="H1092" t="s">
        <v>25</v>
      </c>
      <c r="I1092">
        <v>1</v>
      </c>
      <c r="J1092">
        <v>3</v>
      </c>
      <c r="K1092">
        <v>2003</v>
      </c>
      <c r="L1092" t="s">
        <v>181</v>
      </c>
      <c r="M1092">
        <v>80</v>
      </c>
      <c r="N1092" t="s">
        <v>607</v>
      </c>
      <c r="O1092" t="s">
        <v>425</v>
      </c>
      <c r="P1092" t="s">
        <v>426</v>
      </c>
      <c r="Q1092" t="s">
        <v>427</v>
      </c>
      <c r="S1092" t="s">
        <v>428</v>
      </c>
      <c r="U1092" t="s">
        <v>429</v>
      </c>
      <c r="V1092" t="s">
        <v>430</v>
      </c>
      <c r="W1092" t="s">
        <v>200</v>
      </c>
      <c r="X1092" t="s">
        <v>431</v>
      </c>
      <c r="Y1092" t="s">
        <v>432</v>
      </c>
      <c r="Z1092" t="s">
        <v>36</v>
      </c>
      <c r="AA1092" t="str">
        <f t="shared" si="35"/>
        <v>Cruz Arnold</v>
      </c>
    </row>
    <row r="1093" spans="1:27" x14ac:dyDescent="0.45">
      <c r="A1093">
        <v>10122</v>
      </c>
      <c r="B1093">
        <v>21</v>
      </c>
      <c r="C1093" s="27">
        <v>73.17</v>
      </c>
      <c r="D1093">
        <v>13</v>
      </c>
      <c r="E1093">
        <v>1536.57</v>
      </c>
      <c r="F1093" s="9">
        <f t="shared" si="34"/>
        <v>37749</v>
      </c>
      <c r="G1093" s="1">
        <v>37749</v>
      </c>
      <c r="H1093" t="s">
        <v>25</v>
      </c>
      <c r="I1093">
        <v>2</v>
      </c>
      <c r="J1093">
        <v>5</v>
      </c>
      <c r="K1093">
        <v>2003</v>
      </c>
      <c r="L1093" t="s">
        <v>181</v>
      </c>
      <c r="M1093">
        <v>80</v>
      </c>
      <c r="N1093" t="s">
        <v>607</v>
      </c>
      <c r="O1093" t="s">
        <v>433</v>
      </c>
      <c r="P1093" t="s">
        <v>434</v>
      </c>
      <c r="Q1093" t="s">
        <v>435</v>
      </c>
      <c r="S1093" t="s">
        <v>436</v>
      </c>
      <c r="U1093">
        <v>13008</v>
      </c>
      <c r="V1093" t="s">
        <v>41</v>
      </c>
      <c r="W1093" t="s">
        <v>42</v>
      </c>
      <c r="X1093" t="s">
        <v>437</v>
      </c>
      <c r="Y1093" t="s">
        <v>438</v>
      </c>
      <c r="Z1093" t="s">
        <v>36</v>
      </c>
      <c r="AA1093" t="str">
        <f t="shared" si="35"/>
        <v>Lebihan Laurence</v>
      </c>
    </row>
    <row r="1094" spans="1:27" x14ac:dyDescent="0.45">
      <c r="A1094">
        <v>10135</v>
      </c>
      <c r="B1094">
        <v>45</v>
      </c>
      <c r="C1094" s="27">
        <v>78</v>
      </c>
      <c r="D1094">
        <v>10</v>
      </c>
      <c r="E1094">
        <v>3510</v>
      </c>
      <c r="F1094" s="9">
        <f t="shared" si="34"/>
        <v>37804</v>
      </c>
      <c r="G1094" s="1">
        <v>37804</v>
      </c>
      <c r="H1094" t="s">
        <v>25</v>
      </c>
      <c r="I1094">
        <v>3</v>
      </c>
      <c r="J1094">
        <v>7</v>
      </c>
      <c r="K1094">
        <v>2003</v>
      </c>
      <c r="L1094" t="s">
        <v>181</v>
      </c>
      <c r="M1094">
        <v>80</v>
      </c>
      <c r="N1094" t="s">
        <v>607</v>
      </c>
      <c r="O1094" t="s">
        <v>272</v>
      </c>
      <c r="P1094">
        <v>4155551450</v>
      </c>
      <c r="Q1094" t="s">
        <v>273</v>
      </c>
      <c r="S1094" t="s">
        <v>274</v>
      </c>
      <c r="T1094" t="s">
        <v>55</v>
      </c>
      <c r="U1094">
        <v>97562</v>
      </c>
      <c r="V1094" t="s">
        <v>32</v>
      </c>
      <c r="W1094" t="s">
        <v>33</v>
      </c>
      <c r="X1094" t="s">
        <v>275</v>
      </c>
      <c r="Y1094" t="s">
        <v>276</v>
      </c>
      <c r="Z1094" t="s">
        <v>51</v>
      </c>
      <c r="AA1094" t="str">
        <f t="shared" si="35"/>
        <v>Nelson Valarie</v>
      </c>
    </row>
    <row r="1095" spans="1:27" x14ac:dyDescent="0.45">
      <c r="A1095">
        <v>10147</v>
      </c>
      <c r="B1095">
        <v>36</v>
      </c>
      <c r="C1095" s="27">
        <v>86.04</v>
      </c>
      <c r="D1095">
        <v>10</v>
      </c>
      <c r="E1095">
        <v>3097.44</v>
      </c>
      <c r="F1095" s="9">
        <f t="shared" si="34"/>
        <v>37869</v>
      </c>
      <c r="G1095" s="1">
        <v>37869</v>
      </c>
      <c r="H1095" t="s">
        <v>25</v>
      </c>
      <c r="I1095">
        <v>3</v>
      </c>
      <c r="J1095">
        <v>9</v>
      </c>
      <c r="K1095">
        <v>2003</v>
      </c>
      <c r="L1095" t="s">
        <v>181</v>
      </c>
      <c r="M1095">
        <v>80</v>
      </c>
      <c r="N1095" t="s">
        <v>607</v>
      </c>
      <c r="O1095" t="s">
        <v>281</v>
      </c>
      <c r="P1095">
        <v>6175558555</v>
      </c>
      <c r="Q1095" t="s">
        <v>282</v>
      </c>
      <c r="S1095" t="s">
        <v>283</v>
      </c>
      <c r="T1095" t="s">
        <v>123</v>
      </c>
      <c r="U1095">
        <v>58339</v>
      </c>
      <c r="V1095" t="s">
        <v>32</v>
      </c>
      <c r="W1095" t="s">
        <v>33</v>
      </c>
      <c r="X1095" t="s">
        <v>275</v>
      </c>
      <c r="Y1095" t="s">
        <v>284</v>
      </c>
      <c r="Z1095" t="s">
        <v>51</v>
      </c>
      <c r="AA1095" t="str">
        <f t="shared" si="35"/>
        <v>Nelson Allen</v>
      </c>
    </row>
    <row r="1096" spans="1:27" x14ac:dyDescent="0.45">
      <c r="A1096">
        <v>10159</v>
      </c>
      <c r="B1096">
        <v>21</v>
      </c>
      <c r="C1096" s="27">
        <v>81.209999999999994</v>
      </c>
      <c r="D1096">
        <v>5</v>
      </c>
      <c r="E1096">
        <v>1705.41</v>
      </c>
      <c r="F1096" s="9">
        <f t="shared" si="34"/>
        <v>37904</v>
      </c>
      <c r="G1096" s="1">
        <v>37904</v>
      </c>
      <c r="H1096" t="s">
        <v>25</v>
      </c>
      <c r="I1096">
        <v>4</v>
      </c>
      <c r="J1096">
        <v>10</v>
      </c>
      <c r="K1096">
        <v>2003</v>
      </c>
      <c r="L1096" t="s">
        <v>181</v>
      </c>
      <c r="M1096">
        <v>80</v>
      </c>
      <c r="N1096" t="s">
        <v>607</v>
      </c>
      <c r="O1096" t="s">
        <v>58</v>
      </c>
      <c r="P1096">
        <v>6505551386</v>
      </c>
      <c r="Q1096" t="s">
        <v>59</v>
      </c>
      <c r="S1096" t="s">
        <v>60</v>
      </c>
      <c r="T1096" t="s">
        <v>55</v>
      </c>
      <c r="V1096" t="s">
        <v>32</v>
      </c>
      <c r="W1096" t="s">
        <v>33</v>
      </c>
      <c r="X1096" t="s">
        <v>61</v>
      </c>
      <c r="Y1096" t="s">
        <v>57</v>
      </c>
      <c r="Z1096" t="s">
        <v>36</v>
      </c>
      <c r="AA1096" t="str">
        <f t="shared" si="35"/>
        <v>Brown Julie</v>
      </c>
    </row>
    <row r="1097" spans="1:27" x14ac:dyDescent="0.45">
      <c r="A1097">
        <v>10169</v>
      </c>
      <c r="B1097">
        <v>32</v>
      </c>
      <c r="C1097" s="27">
        <v>70.760000000000005</v>
      </c>
      <c r="D1097">
        <v>5</v>
      </c>
      <c r="E1097">
        <v>2264.3200000000002</v>
      </c>
      <c r="F1097" s="9">
        <f t="shared" si="34"/>
        <v>37929</v>
      </c>
      <c r="G1097" s="1">
        <v>37929</v>
      </c>
      <c r="H1097" t="s">
        <v>25</v>
      </c>
      <c r="I1097">
        <v>4</v>
      </c>
      <c r="J1097">
        <v>11</v>
      </c>
      <c r="K1097">
        <v>2003</v>
      </c>
      <c r="L1097" t="s">
        <v>181</v>
      </c>
      <c r="M1097">
        <v>80</v>
      </c>
      <c r="N1097" t="s">
        <v>607</v>
      </c>
      <c r="O1097" t="s">
        <v>285</v>
      </c>
      <c r="P1097" t="s">
        <v>286</v>
      </c>
      <c r="Q1097" t="s">
        <v>287</v>
      </c>
      <c r="R1097" t="s">
        <v>288</v>
      </c>
      <c r="S1097" t="s">
        <v>289</v>
      </c>
      <c r="T1097" t="s">
        <v>157</v>
      </c>
      <c r="U1097">
        <v>2060</v>
      </c>
      <c r="V1097" t="s">
        <v>95</v>
      </c>
      <c r="W1097" t="s">
        <v>96</v>
      </c>
      <c r="X1097" t="s">
        <v>290</v>
      </c>
      <c r="Y1097" t="s">
        <v>291</v>
      </c>
      <c r="Z1097" t="s">
        <v>36</v>
      </c>
      <c r="AA1097" t="str">
        <f t="shared" si="35"/>
        <v>O'Hara Anna</v>
      </c>
    </row>
    <row r="1098" spans="1:27" x14ac:dyDescent="0.45">
      <c r="A1098">
        <v>10181</v>
      </c>
      <c r="B1098">
        <v>30</v>
      </c>
      <c r="C1098" s="27">
        <v>82.82</v>
      </c>
      <c r="D1098">
        <v>17</v>
      </c>
      <c r="E1098">
        <v>2484.6</v>
      </c>
      <c r="F1098" s="9">
        <f t="shared" si="34"/>
        <v>37937</v>
      </c>
      <c r="G1098" s="1">
        <v>37937</v>
      </c>
      <c r="H1098" t="s">
        <v>25</v>
      </c>
      <c r="I1098">
        <v>4</v>
      </c>
      <c r="J1098">
        <v>11</v>
      </c>
      <c r="K1098">
        <v>2003</v>
      </c>
      <c r="L1098" t="s">
        <v>181</v>
      </c>
      <c r="M1098">
        <v>80</v>
      </c>
      <c r="N1098" t="s">
        <v>607</v>
      </c>
      <c r="O1098" t="s">
        <v>73</v>
      </c>
      <c r="P1098" t="s">
        <v>74</v>
      </c>
      <c r="Q1098" t="s">
        <v>75</v>
      </c>
      <c r="S1098" t="s">
        <v>76</v>
      </c>
      <c r="U1098" t="s">
        <v>77</v>
      </c>
      <c r="V1098" t="s">
        <v>78</v>
      </c>
      <c r="W1098" t="s">
        <v>42</v>
      </c>
      <c r="X1098" t="s">
        <v>79</v>
      </c>
      <c r="Y1098" t="s">
        <v>80</v>
      </c>
      <c r="Z1098" t="s">
        <v>36</v>
      </c>
      <c r="AA1098" t="str">
        <f t="shared" si="35"/>
        <v>Oeztan Veysel</v>
      </c>
    </row>
    <row r="1099" spans="1:27" x14ac:dyDescent="0.45">
      <c r="A1099">
        <v>10191</v>
      </c>
      <c r="B1099">
        <v>36</v>
      </c>
      <c r="C1099" s="27">
        <v>94.88</v>
      </c>
      <c r="D1099">
        <v>6</v>
      </c>
      <c r="E1099">
        <v>3415.68</v>
      </c>
      <c r="F1099" s="9">
        <f t="shared" si="34"/>
        <v>37945</v>
      </c>
      <c r="G1099" s="1">
        <v>37945</v>
      </c>
      <c r="H1099" t="s">
        <v>25</v>
      </c>
      <c r="I1099">
        <v>4</v>
      </c>
      <c r="J1099">
        <v>11</v>
      </c>
      <c r="K1099">
        <v>2003</v>
      </c>
      <c r="L1099" t="s">
        <v>181</v>
      </c>
      <c r="M1099">
        <v>80</v>
      </c>
      <c r="N1099" t="s">
        <v>607</v>
      </c>
      <c r="O1099" t="s">
        <v>439</v>
      </c>
      <c r="P1099" t="s">
        <v>440</v>
      </c>
      <c r="Q1099" t="s">
        <v>441</v>
      </c>
      <c r="S1099" t="s">
        <v>442</v>
      </c>
      <c r="U1099">
        <v>50739</v>
      </c>
      <c r="V1099" t="s">
        <v>443</v>
      </c>
      <c r="W1099" t="s">
        <v>42</v>
      </c>
      <c r="X1099" t="s">
        <v>444</v>
      </c>
      <c r="Y1099" t="s">
        <v>445</v>
      </c>
      <c r="Z1099" t="s">
        <v>51</v>
      </c>
      <c r="AA1099" t="str">
        <f t="shared" si="35"/>
        <v>Pfalzheim Henriette</v>
      </c>
    </row>
    <row r="1100" spans="1:27" x14ac:dyDescent="0.45">
      <c r="A1100">
        <v>10203</v>
      </c>
      <c r="B1100">
        <v>33</v>
      </c>
      <c r="C1100" s="27">
        <v>86.04</v>
      </c>
      <c r="D1100">
        <v>11</v>
      </c>
      <c r="E1100">
        <v>2839.32</v>
      </c>
      <c r="F1100" s="9">
        <f t="shared" si="34"/>
        <v>37957</v>
      </c>
      <c r="G1100" s="1">
        <v>37957</v>
      </c>
      <c r="H1100" t="s">
        <v>25</v>
      </c>
      <c r="I1100">
        <v>4</v>
      </c>
      <c r="J1100">
        <v>12</v>
      </c>
      <c r="K1100">
        <v>2003</v>
      </c>
      <c r="L1100" t="s">
        <v>181</v>
      </c>
      <c r="M1100">
        <v>80</v>
      </c>
      <c r="N1100" t="s">
        <v>607</v>
      </c>
      <c r="O1100" t="s">
        <v>174</v>
      </c>
      <c r="P1100" t="s">
        <v>175</v>
      </c>
      <c r="Q1100" t="s">
        <v>176</v>
      </c>
      <c r="S1100" t="s">
        <v>177</v>
      </c>
      <c r="U1100">
        <v>28034</v>
      </c>
      <c r="V1100" t="s">
        <v>178</v>
      </c>
      <c r="W1100" t="s">
        <v>42</v>
      </c>
      <c r="X1100" t="s">
        <v>179</v>
      </c>
      <c r="Y1100" t="s">
        <v>180</v>
      </c>
      <c r="Z1100" t="s">
        <v>36</v>
      </c>
      <c r="AA1100" t="str">
        <f t="shared" si="35"/>
        <v>Freyre Diego</v>
      </c>
    </row>
    <row r="1101" spans="1:27" x14ac:dyDescent="0.45">
      <c r="A1101">
        <v>10211</v>
      </c>
      <c r="B1101">
        <v>35</v>
      </c>
      <c r="C1101" s="27">
        <v>78</v>
      </c>
      <c r="D1101">
        <v>5</v>
      </c>
      <c r="E1101">
        <v>2730</v>
      </c>
      <c r="F1101" s="9">
        <f t="shared" si="34"/>
        <v>38001</v>
      </c>
      <c r="G1101" s="1">
        <v>38001</v>
      </c>
      <c r="H1101" t="s">
        <v>25</v>
      </c>
      <c r="I1101">
        <v>1</v>
      </c>
      <c r="J1101">
        <v>1</v>
      </c>
      <c r="K1101">
        <v>2004</v>
      </c>
      <c r="L1101" t="s">
        <v>181</v>
      </c>
      <c r="M1101">
        <v>80</v>
      </c>
      <c r="N1101" t="s">
        <v>607</v>
      </c>
      <c r="O1101" t="s">
        <v>84</v>
      </c>
      <c r="P1101" t="s">
        <v>85</v>
      </c>
      <c r="Q1101" t="s">
        <v>86</v>
      </c>
      <c r="S1101" t="s">
        <v>48</v>
      </c>
      <c r="U1101">
        <v>75016</v>
      </c>
      <c r="V1101" t="s">
        <v>41</v>
      </c>
      <c r="W1101" t="s">
        <v>42</v>
      </c>
      <c r="X1101" t="s">
        <v>87</v>
      </c>
      <c r="Y1101" t="s">
        <v>88</v>
      </c>
      <c r="Z1101" t="s">
        <v>36</v>
      </c>
      <c r="AA1101" t="str">
        <f t="shared" si="35"/>
        <v>Perrier Dominique</v>
      </c>
    </row>
    <row r="1102" spans="1:27" x14ac:dyDescent="0.45">
      <c r="A1102">
        <v>10225</v>
      </c>
      <c r="B1102">
        <v>37</v>
      </c>
      <c r="C1102" s="27">
        <v>95.69</v>
      </c>
      <c r="D1102">
        <v>12</v>
      </c>
      <c r="E1102">
        <v>3540.53</v>
      </c>
      <c r="F1102" s="9">
        <f t="shared" si="34"/>
        <v>38039</v>
      </c>
      <c r="G1102" s="1">
        <v>38039</v>
      </c>
      <c r="H1102" t="s">
        <v>25</v>
      </c>
      <c r="I1102">
        <v>1</v>
      </c>
      <c r="J1102">
        <v>2</v>
      </c>
      <c r="K1102">
        <v>2004</v>
      </c>
      <c r="L1102" t="s">
        <v>181</v>
      </c>
      <c r="M1102">
        <v>80</v>
      </c>
      <c r="N1102" t="s">
        <v>607</v>
      </c>
      <c r="O1102" t="s">
        <v>446</v>
      </c>
      <c r="P1102" t="s">
        <v>447</v>
      </c>
      <c r="Q1102" t="s">
        <v>448</v>
      </c>
      <c r="S1102" t="s">
        <v>449</v>
      </c>
      <c r="U1102">
        <v>1203</v>
      </c>
      <c r="V1102" t="s">
        <v>450</v>
      </c>
      <c r="W1102" t="s">
        <v>42</v>
      </c>
      <c r="X1102" t="s">
        <v>451</v>
      </c>
      <c r="Y1102" t="s">
        <v>103</v>
      </c>
      <c r="Z1102" t="s">
        <v>51</v>
      </c>
      <c r="AA1102" t="str">
        <f t="shared" si="35"/>
        <v>Holz Michael</v>
      </c>
    </row>
    <row r="1103" spans="1:27" x14ac:dyDescent="0.45">
      <c r="A1103">
        <v>10238</v>
      </c>
      <c r="B1103">
        <v>41</v>
      </c>
      <c r="C1103" s="27">
        <v>73.17</v>
      </c>
      <c r="D1103">
        <v>6</v>
      </c>
      <c r="E1103">
        <v>2999.97</v>
      </c>
      <c r="F1103" s="9">
        <f t="shared" si="34"/>
        <v>38086</v>
      </c>
      <c r="G1103" s="1">
        <v>38086</v>
      </c>
      <c r="H1103" t="s">
        <v>25</v>
      </c>
      <c r="I1103">
        <v>2</v>
      </c>
      <c r="J1103">
        <v>4</v>
      </c>
      <c r="K1103">
        <v>2004</v>
      </c>
      <c r="L1103" t="s">
        <v>181</v>
      </c>
      <c r="M1103">
        <v>80</v>
      </c>
      <c r="N1103" t="s">
        <v>607</v>
      </c>
      <c r="O1103" t="s">
        <v>322</v>
      </c>
      <c r="P1103" t="s">
        <v>323</v>
      </c>
      <c r="Q1103" t="s">
        <v>324</v>
      </c>
      <c r="S1103" t="s">
        <v>325</v>
      </c>
      <c r="U1103">
        <v>1734</v>
      </c>
      <c r="V1103" t="s">
        <v>326</v>
      </c>
      <c r="W1103" t="s">
        <v>42</v>
      </c>
      <c r="X1103" t="s">
        <v>327</v>
      </c>
      <c r="Y1103" t="s">
        <v>328</v>
      </c>
      <c r="Z1103" t="s">
        <v>36</v>
      </c>
      <c r="AA1103" t="str">
        <f t="shared" si="35"/>
        <v>Petersen Jytte</v>
      </c>
    </row>
    <row r="1104" spans="1:27" x14ac:dyDescent="0.45">
      <c r="A1104">
        <v>10252</v>
      </c>
      <c r="B1104">
        <v>20</v>
      </c>
      <c r="C1104" s="27">
        <v>76.39</v>
      </c>
      <c r="D1104">
        <v>2</v>
      </c>
      <c r="E1104">
        <v>1527.8</v>
      </c>
      <c r="F1104" s="9">
        <f t="shared" si="34"/>
        <v>38133</v>
      </c>
      <c r="G1104" s="1">
        <v>38133</v>
      </c>
      <c r="H1104" t="s">
        <v>25</v>
      </c>
      <c r="I1104">
        <v>2</v>
      </c>
      <c r="J1104">
        <v>5</v>
      </c>
      <c r="K1104">
        <v>2004</v>
      </c>
      <c r="L1104" t="s">
        <v>181</v>
      </c>
      <c r="M1104">
        <v>80</v>
      </c>
      <c r="N1104" t="s">
        <v>607</v>
      </c>
      <c r="O1104" t="s">
        <v>84</v>
      </c>
      <c r="P1104" t="s">
        <v>85</v>
      </c>
      <c r="Q1104" t="s">
        <v>86</v>
      </c>
      <c r="S1104" t="s">
        <v>48</v>
      </c>
      <c r="U1104">
        <v>75016</v>
      </c>
      <c r="V1104" t="s">
        <v>41</v>
      </c>
      <c r="W1104" t="s">
        <v>42</v>
      </c>
      <c r="X1104" t="s">
        <v>87</v>
      </c>
      <c r="Y1104" t="s">
        <v>88</v>
      </c>
      <c r="Z1104" t="s">
        <v>36</v>
      </c>
      <c r="AA1104" t="str">
        <f t="shared" si="35"/>
        <v>Perrier Dominique</v>
      </c>
    </row>
    <row r="1105" spans="1:27" x14ac:dyDescent="0.45">
      <c r="A1105">
        <v>10265</v>
      </c>
      <c r="B1105">
        <v>45</v>
      </c>
      <c r="C1105" s="27">
        <v>86.84</v>
      </c>
      <c r="D1105">
        <v>2</v>
      </c>
      <c r="E1105">
        <v>3907.8</v>
      </c>
      <c r="F1105" s="9">
        <f t="shared" si="34"/>
        <v>38170</v>
      </c>
      <c r="G1105" s="1">
        <v>38170</v>
      </c>
      <c r="H1105" t="s">
        <v>25</v>
      </c>
      <c r="I1105">
        <v>3</v>
      </c>
      <c r="J1105">
        <v>7</v>
      </c>
      <c r="K1105">
        <v>2004</v>
      </c>
      <c r="L1105" t="s">
        <v>181</v>
      </c>
      <c r="M1105">
        <v>80</v>
      </c>
      <c r="N1105" t="s">
        <v>607</v>
      </c>
      <c r="O1105" t="s">
        <v>558</v>
      </c>
      <c r="P1105" t="s">
        <v>559</v>
      </c>
      <c r="Q1105" t="s">
        <v>560</v>
      </c>
      <c r="S1105" t="s">
        <v>561</v>
      </c>
      <c r="T1105" t="s">
        <v>94</v>
      </c>
      <c r="U1105">
        <v>3150</v>
      </c>
      <c r="V1105" t="s">
        <v>95</v>
      </c>
      <c r="W1105" t="s">
        <v>96</v>
      </c>
      <c r="X1105" t="s">
        <v>562</v>
      </c>
      <c r="Y1105" t="s">
        <v>563</v>
      </c>
      <c r="Z1105" t="s">
        <v>51</v>
      </c>
      <c r="AA1105" t="str">
        <f t="shared" si="35"/>
        <v>Connery Sean</v>
      </c>
    </row>
    <row r="1106" spans="1:27" x14ac:dyDescent="0.45">
      <c r="A1106">
        <v>10276</v>
      </c>
      <c r="B1106">
        <v>38</v>
      </c>
      <c r="C1106" s="27">
        <v>69.959999999999994</v>
      </c>
      <c r="D1106">
        <v>6</v>
      </c>
      <c r="E1106">
        <v>2658.48</v>
      </c>
      <c r="F1106" s="9">
        <f t="shared" si="34"/>
        <v>38201</v>
      </c>
      <c r="G1106" s="1">
        <v>38201</v>
      </c>
      <c r="H1106" t="s">
        <v>25</v>
      </c>
      <c r="I1106">
        <v>3</v>
      </c>
      <c r="J1106">
        <v>8</v>
      </c>
      <c r="K1106">
        <v>2004</v>
      </c>
      <c r="L1106" t="s">
        <v>181</v>
      </c>
      <c r="M1106">
        <v>80</v>
      </c>
      <c r="N1106" t="s">
        <v>607</v>
      </c>
      <c r="O1106" t="s">
        <v>458</v>
      </c>
      <c r="P1106">
        <v>6175557555</v>
      </c>
      <c r="Q1106" t="s">
        <v>459</v>
      </c>
      <c r="S1106" t="s">
        <v>283</v>
      </c>
      <c r="T1106" t="s">
        <v>123</v>
      </c>
      <c r="U1106">
        <v>58339</v>
      </c>
      <c r="V1106" t="s">
        <v>32</v>
      </c>
      <c r="W1106" t="s">
        <v>33</v>
      </c>
      <c r="X1106" t="s">
        <v>460</v>
      </c>
      <c r="Y1106" t="s">
        <v>461</v>
      </c>
      <c r="Z1106" t="s">
        <v>36</v>
      </c>
      <c r="AA1106" t="str">
        <f t="shared" si="35"/>
        <v>Barajas Miguel</v>
      </c>
    </row>
    <row r="1107" spans="1:27" x14ac:dyDescent="0.45">
      <c r="A1107">
        <v>10287</v>
      </c>
      <c r="B1107">
        <v>43</v>
      </c>
      <c r="C1107" s="27">
        <v>70.760000000000005</v>
      </c>
      <c r="D1107">
        <v>15</v>
      </c>
      <c r="E1107">
        <v>3042.68</v>
      </c>
      <c r="F1107" s="9">
        <f t="shared" si="34"/>
        <v>38229</v>
      </c>
      <c r="G1107" s="1">
        <v>38229</v>
      </c>
      <c r="H1107" t="s">
        <v>25</v>
      </c>
      <c r="I1107">
        <v>3</v>
      </c>
      <c r="J1107">
        <v>8</v>
      </c>
      <c r="K1107">
        <v>2004</v>
      </c>
      <c r="L1107" t="s">
        <v>181</v>
      </c>
      <c r="M1107">
        <v>80</v>
      </c>
      <c r="N1107" t="s">
        <v>607</v>
      </c>
      <c r="O1107" t="s">
        <v>446</v>
      </c>
      <c r="P1107" t="s">
        <v>447</v>
      </c>
      <c r="Q1107" t="s">
        <v>448</v>
      </c>
      <c r="S1107" t="s">
        <v>449</v>
      </c>
      <c r="U1107">
        <v>1203</v>
      </c>
      <c r="V1107" t="s">
        <v>450</v>
      </c>
      <c r="W1107" t="s">
        <v>42</v>
      </c>
      <c r="X1107" t="s">
        <v>451</v>
      </c>
      <c r="Y1107" t="s">
        <v>103</v>
      </c>
      <c r="Z1107" t="s">
        <v>51</v>
      </c>
      <c r="AA1107" t="str">
        <f t="shared" si="35"/>
        <v>Holz Michael</v>
      </c>
    </row>
    <row r="1108" spans="1:27" x14ac:dyDescent="0.45">
      <c r="A1108">
        <v>10300</v>
      </c>
      <c r="B1108">
        <v>49</v>
      </c>
      <c r="C1108" s="27">
        <v>78.8</v>
      </c>
      <c r="D1108">
        <v>8</v>
      </c>
      <c r="E1108">
        <v>3861.2</v>
      </c>
      <c r="F1108" s="9">
        <f t="shared" si="34"/>
        <v>37898</v>
      </c>
      <c r="G1108" s="1">
        <v>37898</v>
      </c>
      <c r="H1108" t="s">
        <v>25</v>
      </c>
      <c r="I1108">
        <v>4</v>
      </c>
      <c r="J1108">
        <v>10</v>
      </c>
      <c r="K1108">
        <v>2003</v>
      </c>
      <c r="L1108" t="s">
        <v>181</v>
      </c>
      <c r="M1108">
        <v>80</v>
      </c>
      <c r="N1108" t="s">
        <v>607</v>
      </c>
      <c r="O1108" t="s">
        <v>462</v>
      </c>
      <c r="P1108" t="s">
        <v>463</v>
      </c>
      <c r="Q1108" t="s">
        <v>464</v>
      </c>
      <c r="S1108" t="s">
        <v>465</v>
      </c>
      <c r="U1108">
        <v>60528</v>
      </c>
      <c r="V1108" t="s">
        <v>443</v>
      </c>
      <c r="W1108" t="s">
        <v>42</v>
      </c>
      <c r="X1108" t="s">
        <v>466</v>
      </c>
      <c r="Y1108" t="s">
        <v>414</v>
      </c>
      <c r="Z1108" t="s">
        <v>51</v>
      </c>
      <c r="AA1108" t="str">
        <f t="shared" si="35"/>
        <v>Keitel Roland</v>
      </c>
    </row>
    <row r="1109" spans="1:27" x14ac:dyDescent="0.45">
      <c r="A1109">
        <v>10310</v>
      </c>
      <c r="B1109">
        <v>27</v>
      </c>
      <c r="C1109" s="27">
        <v>80.41</v>
      </c>
      <c r="D1109">
        <v>13</v>
      </c>
      <c r="E1109">
        <v>2171.0700000000002</v>
      </c>
      <c r="F1109" s="9">
        <f t="shared" si="34"/>
        <v>38276</v>
      </c>
      <c r="G1109" s="1">
        <v>38276</v>
      </c>
      <c r="H1109" t="s">
        <v>25</v>
      </c>
      <c r="I1109">
        <v>4</v>
      </c>
      <c r="J1109">
        <v>10</v>
      </c>
      <c r="K1109">
        <v>2004</v>
      </c>
      <c r="L1109" t="s">
        <v>181</v>
      </c>
      <c r="M1109">
        <v>80</v>
      </c>
      <c r="N1109" t="s">
        <v>607</v>
      </c>
      <c r="O1109" t="s">
        <v>439</v>
      </c>
      <c r="P1109" t="s">
        <v>440</v>
      </c>
      <c r="Q1109" t="s">
        <v>441</v>
      </c>
      <c r="S1109" t="s">
        <v>442</v>
      </c>
      <c r="U1109">
        <v>50739</v>
      </c>
      <c r="V1109" t="s">
        <v>443</v>
      </c>
      <c r="W1109" t="s">
        <v>42</v>
      </c>
      <c r="X1109" t="s">
        <v>444</v>
      </c>
      <c r="Y1109" t="s">
        <v>445</v>
      </c>
      <c r="Z1109" t="s">
        <v>36</v>
      </c>
      <c r="AA1109" t="str">
        <f t="shared" si="35"/>
        <v>Pfalzheim Henriette</v>
      </c>
    </row>
    <row r="1110" spans="1:27" x14ac:dyDescent="0.45">
      <c r="A1110">
        <v>10319</v>
      </c>
      <c r="B1110">
        <v>46</v>
      </c>
      <c r="C1110" s="27">
        <v>73.98</v>
      </c>
      <c r="D1110">
        <v>1</v>
      </c>
      <c r="E1110">
        <v>3403.08</v>
      </c>
      <c r="F1110" s="9">
        <f t="shared" si="34"/>
        <v>38294</v>
      </c>
      <c r="G1110" s="1">
        <v>38294</v>
      </c>
      <c r="H1110" t="s">
        <v>25</v>
      </c>
      <c r="I1110">
        <v>4</v>
      </c>
      <c r="J1110">
        <v>11</v>
      </c>
      <c r="K1110">
        <v>2004</v>
      </c>
      <c r="L1110" t="s">
        <v>181</v>
      </c>
      <c r="M1110">
        <v>80</v>
      </c>
      <c r="N1110" t="s">
        <v>607</v>
      </c>
      <c r="O1110" t="s">
        <v>507</v>
      </c>
      <c r="P1110">
        <v>2125551957</v>
      </c>
      <c r="Q1110" t="s">
        <v>508</v>
      </c>
      <c r="R1110" t="s">
        <v>509</v>
      </c>
      <c r="S1110" t="s">
        <v>30</v>
      </c>
      <c r="T1110" t="s">
        <v>31</v>
      </c>
      <c r="U1110">
        <v>10022</v>
      </c>
      <c r="V1110" t="s">
        <v>32</v>
      </c>
      <c r="W1110" t="s">
        <v>33</v>
      </c>
      <c r="X1110" t="s">
        <v>510</v>
      </c>
      <c r="Y1110" t="s">
        <v>511</v>
      </c>
      <c r="Z1110" t="s">
        <v>51</v>
      </c>
      <c r="AA1110" t="str">
        <f t="shared" si="35"/>
        <v>Kuo Kee</v>
      </c>
    </row>
    <row r="1111" spans="1:27" x14ac:dyDescent="0.45">
      <c r="A1111">
        <v>10329</v>
      </c>
      <c r="B1111">
        <v>38</v>
      </c>
      <c r="C1111" s="27">
        <v>59.1</v>
      </c>
      <c r="D1111">
        <v>10</v>
      </c>
      <c r="E1111">
        <v>2245.8000000000002</v>
      </c>
      <c r="F1111" s="9">
        <f t="shared" si="34"/>
        <v>38306</v>
      </c>
      <c r="G1111" s="1">
        <v>38306</v>
      </c>
      <c r="H1111" t="s">
        <v>25</v>
      </c>
      <c r="I1111">
        <v>4</v>
      </c>
      <c r="J1111">
        <v>11</v>
      </c>
      <c r="K1111">
        <v>2004</v>
      </c>
      <c r="L1111" t="s">
        <v>181</v>
      </c>
      <c r="M1111">
        <v>80</v>
      </c>
      <c r="N1111" t="s">
        <v>607</v>
      </c>
      <c r="O1111" t="s">
        <v>28</v>
      </c>
      <c r="P1111">
        <v>2125557818</v>
      </c>
      <c r="Q1111" t="s">
        <v>29</v>
      </c>
      <c r="S1111" t="s">
        <v>30</v>
      </c>
      <c r="T1111" t="s">
        <v>31</v>
      </c>
      <c r="U1111">
        <v>10022</v>
      </c>
      <c r="V1111" t="s">
        <v>32</v>
      </c>
      <c r="W1111" t="s">
        <v>33</v>
      </c>
      <c r="X1111" t="s">
        <v>34</v>
      </c>
      <c r="Y1111" t="s">
        <v>35</v>
      </c>
      <c r="Z1111" t="s">
        <v>36</v>
      </c>
      <c r="AA1111" t="str">
        <f t="shared" si="35"/>
        <v>Yu Kwai</v>
      </c>
    </row>
    <row r="1112" spans="1:27" x14ac:dyDescent="0.45">
      <c r="A1112">
        <v>10342</v>
      </c>
      <c r="B1112">
        <v>25</v>
      </c>
      <c r="C1112" s="27">
        <v>66.739999999999995</v>
      </c>
      <c r="D1112">
        <v>5</v>
      </c>
      <c r="E1112">
        <v>1668.5</v>
      </c>
      <c r="F1112" s="9">
        <f t="shared" si="34"/>
        <v>38315</v>
      </c>
      <c r="G1112" s="1">
        <v>38315</v>
      </c>
      <c r="H1112" t="s">
        <v>25</v>
      </c>
      <c r="I1112">
        <v>4</v>
      </c>
      <c r="J1112">
        <v>11</v>
      </c>
      <c r="K1112">
        <v>2004</v>
      </c>
      <c r="L1112" t="s">
        <v>181</v>
      </c>
      <c r="M1112">
        <v>80</v>
      </c>
      <c r="N1112" t="s">
        <v>607</v>
      </c>
      <c r="O1112" t="s">
        <v>89</v>
      </c>
      <c r="P1112" t="s">
        <v>90</v>
      </c>
      <c r="Q1112" t="s">
        <v>91</v>
      </c>
      <c r="R1112" t="s">
        <v>92</v>
      </c>
      <c r="S1112" t="s">
        <v>93</v>
      </c>
      <c r="T1112" t="s">
        <v>94</v>
      </c>
      <c r="U1112">
        <v>3004</v>
      </c>
      <c r="V1112" t="s">
        <v>95</v>
      </c>
      <c r="W1112" t="s">
        <v>96</v>
      </c>
      <c r="X1112" t="s">
        <v>97</v>
      </c>
      <c r="Y1112" t="s">
        <v>98</v>
      </c>
      <c r="Z1112" t="s">
        <v>36</v>
      </c>
      <c r="AA1112" t="str">
        <f t="shared" si="35"/>
        <v>Ferguson Peter</v>
      </c>
    </row>
    <row r="1113" spans="1:27" x14ac:dyDescent="0.45">
      <c r="A1113">
        <v>10363</v>
      </c>
      <c r="B1113">
        <v>46</v>
      </c>
      <c r="C1113" s="27">
        <v>60.3</v>
      </c>
      <c r="D1113">
        <v>10</v>
      </c>
      <c r="E1113">
        <v>2773.8</v>
      </c>
      <c r="F1113" s="9">
        <f t="shared" si="34"/>
        <v>38358</v>
      </c>
      <c r="G1113" s="1">
        <v>38358</v>
      </c>
      <c r="H1113" t="s">
        <v>25</v>
      </c>
      <c r="I1113">
        <v>1</v>
      </c>
      <c r="J1113">
        <v>1</v>
      </c>
      <c r="K1113">
        <v>2005</v>
      </c>
      <c r="L1113" t="s">
        <v>181</v>
      </c>
      <c r="M1113">
        <v>80</v>
      </c>
      <c r="N1113" t="s">
        <v>607</v>
      </c>
      <c r="O1113" t="s">
        <v>467</v>
      </c>
      <c r="P1113" t="s">
        <v>468</v>
      </c>
      <c r="Q1113" t="s">
        <v>469</v>
      </c>
      <c r="S1113" t="s">
        <v>470</v>
      </c>
      <c r="U1113" t="s">
        <v>471</v>
      </c>
      <c r="V1113" t="s">
        <v>130</v>
      </c>
      <c r="W1113" t="s">
        <v>42</v>
      </c>
      <c r="X1113" t="s">
        <v>472</v>
      </c>
      <c r="Y1113" t="s">
        <v>473</v>
      </c>
      <c r="Z1113" t="s">
        <v>36</v>
      </c>
      <c r="AA1113" t="str">
        <f t="shared" si="35"/>
        <v>Suominen Kalle</v>
      </c>
    </row>
    <row r="1114" spans="1:27" x14ac:dyDescent="0.45">
      <c r="A1114">
        <v>10378</v>
      </c>
      <c r="B1114">
        <v>22</v>
      </c>
      <c r="C1114" s="27">
        <v>100</v>
      </c>
      <c r="D1114">
        <v>4</v>
      </c>
      <c r="E1114">
        <v>2464</v>
      </c>
      <c r="F1114" s="9">
        <f t="shared" si="34"/>
        <v>38393</v>
      </c>
      <c r="G1114" s="1">
        <v>38393</v>
      </c>
      <c r="H1114" t="s">
        <v>25</v>
      </c>
      <c r="I1114">
        <v>1</v>
      </c>
      <c r="J1114">
        <v>2</v>
      </c>
      <c r="K1114">
        <v>2005</v>
      </c>
      <c r="L1114" t="s">
        <v>181</v>
      </c>
      <c r="M1114">
        <v>80</v>
      </c>
      <c r="N1114" t="s">
        <v>607</v>
      </c>
      <c r="O1114" t="s">
        <v>174</v>
      </c>
      <c r="P1114" t="s">
        <v>175</v>
      </c>
      <c r="Q1114" t="s">
        <v>176</v>
      </c>
      <c r="S1114" t="s">
        <v>177</v>
      </c>
      <c r="U1114">
        <v>28034</v>
      </c>
      <c r="V1114" t="s">
        <v>178</v>
      </c>
      <c r="W1114" t="s">
        <v>42</v>
      </c>
      <c r="X1114" t="s">
        <v>179</v>
      </c>
      <c r="Y1114" t="s">
        <v>180</v>
      </c>
      <c r="Z1114" t="s">
        <v>36</v>
      </c>
      <c r="AA1114" t="str">
        <f t="shared" si="35"/>
        <v>Freyre Diego</v>
      </c>
    </row>
    <row r="1115" spans="1:27" x14ac:dyDescent="0.45">
      <c r="A1115">
        <v>10390</v>
      </c>
      <c r="B1115">
        <v>40</v>
      </c>
      <c r="C1115" s="27">
        <v>100</v>
      </c>
      <c r="D1115">
        <v>9</v>
      </c>
      <c r="E1115">
        <v>5491.6</v>
      </c>
      <c r="F1115" s="9">
        <f t="shared" si="34"/>
        <v>38415</v>
      </c>
      <c r="G1115" s="1">
        <v>38415</v>
      </c>
      <c r="H1115" t="s">
        <v>25</v>
      </c>
      <c r="I1115">
        <v>1</v>
      </c>
      <c r="J1115">
        <v>3</v>
      </c>
      <c r="K1115">
        <v>2005</v>
      </c>
      <c r="L1115" t="s">
        <v>181</v>
      </c>
      <c r="M1115">
        <v>80</v>
      </c>
      <c r="N1115" t="s">
        <v>607</v>
      </c>
      <c r="O1115" t="s">
        <v>272</v>
      </c>
      <c r="P1115">
        <v>4155551450</v>
      </c>
      <c r="Q1115" t="s">
        <v>273</v>
      </c>
      <c r="S1115" t="s">
        <v>274</v>
      </c>
      <c r="T1115" t="s">
        <v>55</v>
      </c>
      <c r="U1115">
        <v>97562</v>
      </c>
      <c r="V1115" t="s">
        <v>32</v>
      </c>
      <c r="W1115" t="s">
        <v>33</v>
      </c>
      <c r="X1115" t="s">
        <v>275</v>
      </c>
      <c r="Y1115" t="s">
        <v>276</v>
      </c>
      <c r="Z1115" t="s">
        <v>51</v>
      </c>
      <c r="AA1115" t="str">
        <f t="shared" si="35"/>
        <v>Nelson Valarie</v>
      </c>
    </row>
    <row r="1116" spans="1:27" x14ac:dyDescent="0.45">
      <c r="A1116">
        <v>10103</v>
      </c>
      <c r="B1116">
        <v>46</v>
      </c>
      <c r="C1116" s="27">
        <v>100</v>
      </c>
      <c r="D1116">
        <v>16</v>
      </c>
      <c r="E1116">
        <v>4791.82</v>
      </c>
      <c r="F1116" s="9">
        <f t="shared" si="34"/>
        <v>37650</v>
      </c>
      <c r="G1116" s="1">
        <v>37650</v>
      </c>
      <c r="H1116" t="s">
        <v>25</v>
      </c>
      <c r="I1116">
        <v>1</v>
      </c>
      <c r="J1116">
        <v>1</v>
      </c>
      <c r="K1116">
        <v>2003</v>
      </c>
      <c r="L1116" t="s">
        <v>550</v>
      </c>
      <c r="M1116">
        <v>99</v>
      </c>
      <c r="N1116" t="s">
        <v>608</v>
      </c>
      <c r="O1116" t="s">
        <v>133</v>
      </c>
      <c r="P1116" t="s">
        <v>134</v>
      </c>
      <c r="Q1116" t="s">
        <v>135</v>
      </c>
      <c r="S1116" t="s">
        <v>136</v>
      </c>
      <c r="U1116">
        <v>4110</v>
      </c>
      <c r="V1116" t="s">
        <v>78</v>
      </c>
      <c r="W1116" t="s">
        <v>42</v>
      </c>
      <c r="X1116" t="s">
        <v>137</v>
      </c>
      <c r="Y1116" t="s">
        <v>138</v>
      </c>
      <c r="Z1116" t="s">
        <v>51</v>
      </c>
      <c r="AA1116" t="str">
        <f t="shared" si="35"/>
        <v>Bergulfsen Jonas</v>
      </c>
    </row>
    <row r="1117" spans="1:27" x14ac:dyDescent="0.45">
      <c r="A1117">
        <v>10111</v>
      </c>
      <c r="B1117">
        <v>39</v>
      </c>
      <c r="C1117" s="27">
        <v>100</v>
      </c>
      <c r="D1117">
        <v>4</v>
      </c>
      <c r="E1117">
        <v>4178.8500000000004</v>
      </c>
      <c r="F1117" s="9">
        <f t="shared" si="34"/>
        <v>37705</v>
      </c>
      <c r="G1117" s="1">
        <v>37705</v>
      </c>
      <c r="H1117" t="s">
        <v>25</v>
      </c>
      <c r="I1117">
        <v>1</v>
      </c>
      <c r="J1117">
        <v>3</v>
      </c>
      <c r="K1117">
        <v>2003</v>
      </c>
      <c r="L1117" t="s">
        <v>550</v>
      </c>
      <c r="M1117">
        <v>99</v>
      </c>
      <c r="N1117" t="s">
        <v>608</v>
      </c>
      <c r="O1117" t="s">
        <v>81</v>
      </c>
      <c r="P1117">
        <v>6505555787</v>
      </c>
      <c r="Q1117" t="s">
        <v>82</v>
      </c>
      <c r="S1117" t="s">
        <v>60</v>
      </c>
      <c r="T1117" t="s">
        <v>55</v>
      </c>
      <c r="V1117" t="s">
        <v>32</v>
      </c>
      <c r="W1117" t="s">
        <v>33</v>
      </c>
      <c r="X1117" t="s">
        <v>83</v>
      </c>
      <c r="Y1117" t="s">
        <v>57</v>
      </c>
      <c r="Z1117" t="s">
        <v>51</v>
      </c>
      <c r="AA1117" t="str">
        <f t="shared" si="35"/>
        <v>Murphy Julie</v>
      </c>
    </row>
    <row r="1118" spans="1:27" x14ac:dyDescent="0.45">
      <c r="A1118">
        <v>10126</v>
      </c>
      <c r="B1118">
        <v>38</v>
      </c>
      <c r="C1118" s="27">
        <v>82.34</v>
      </c>
      <c r="D1118">
        <v>16</v>
      </c>
      <c r="E1118">
        <v>3128.92</v>
      </c>
      <c r="F1118" s="9">
        <f t="shared" si="34"/>
        <v>37769</v>
      </c>
      <c r="G1118" s="1">
        <v>37769</v>
      </c>
      <c r="H1118" t="s">
        <v>25</v>
      </c>
      <c r="I1118">
        <v>2</v>
      </c>
      <c r="J1118">
        <v>5</v>
      </c>
      <c r="K1118">
        <v>2003</v>
      </c>
      <c r="L1118" t="s">
        <v>550</v>
      </c>
      <c r="M1118">
        <v>99</v>
      </c>
      <c r="N1118" t="s">
        <v>608</v>
      </c>
      <c r="O1118" t="s">
        <v>191</v>
      </c>
      <c r="P1118" t="s">
        <v>192</v>
      </c>
      <c r="Q1118" t="s">
        <v>193</v>
      </c>
      <c r="S1118" t="s">
        <v>177</v>
      </c>
      <c r="U1118">
        <v>28023</v>
      </c>
      <c r="V1118" t="s">
        <v>178</v>
      </c>
      <c r="W1118" t="s">
        <v>42</v>
      </c>
      <c r="X1118" t="s">
        <v>194</v>
      </c>
      <c r="Y1118" t="s">
        <v>195</v>
      </c>
      <c r="Z1118" t="s">
        <v>51</v>
      </c>
      <c r="AA1118" t="str">
        <f t="shared" si="35"/>
        <v>Sommer Mart¡n</v>
      </c>
    </row>
    <row r="1119" spans="1:27" x14ac:dyDescent="0.45">
      <c r="A1119">
        <v>10139</v>
      </c>
      <c r="B1119">
        <v>30</v>
      </c>
      <c r="C1119" s="27">
        <v>100</v>
      </c>
      <c r="D1119">
        <v>5</v>
      </c>
      <c r="E1119">
        <v>3095.4</v>
      </c>
      <c r="F1119" s="9">
        <f t="shared" si="34"/>
        <v>37818</v>
      </c>
      <c r="G1119" s="1">
        <v>37818</v>
      </c>
      <c r="H1119" t="s">
        <v>25</v>
      </c>
      <c r="I1119">
        <v>3</v>
      </c>
      <c r="J1119">
        <v>7</v>
      </c>
      <c r="K1119">
        <v>2003</v>
      </c>
      <c r="L1119" t="s">
        <v>550</v>
      </c>
      <c r="M1119">
        <v>99</v>
      </c>
      <c r="N1119" t="s">
        <v>608</v>
      </c>
      <c r="O1119" t="s">
        <v>152</v>
      </c>
      <c r="P1119" t="s">
        <v>153</v>
      </c>
      <c r="Q1119" t="s">
        <v>154</v>
      </c>
      <c r="R1119" t="s">
        <v>155</v>
      </c>
      <c r="S1119" t="s">
        <v>156</v>
      </c>
      <c r="T1119" t="s">
        <v>157</v>
      </c>
      <c r="U1119">
        <v>2067</v>
      </c>
      <c r="V1119" t="s">
        <v>95</v>
      </c>
      <c r="W1119" t="s">
        <v>96</v>
      </c>
      <c r="X1119" t="s">
        <v>158</v>
      </c>
      <c r="Y1119" t="s">
        <v>159</v>
      </c>
      <c r="Z1119" t="s">
        <v>51</v>
      </c>
      <c r="AA1119" t="str">
        <f t="shared" si="35"/>
        <v>Huxley Adrian</v>
      </c>
    </row>
    <row r="1120" spans="1:27" x14ac:dyDescent="0.45">
      <c r="A1120">
        <v>10149</v>
      </c>
      <c r="B1120">
        <v>42</v>
      </c>
      <c r="C1120" s="27">
        <v>94.25</v>
      </c>
      <c r="D1120">
        <v>2</v>
      </c>
      <c r="E1120">
        <v>3958.5</v>
      </c>
      <c r="F1120" s="9">
        <f t="shared" si="34"/>
        <v>37876</v>
      </c>
      <c r="G1120" s="1">
        <v>37876</v>
      </c>
      <c r="H1120" t="s">
        <v>25</v>
      </c>
      <c r="I1120">
        <v>3</v>
      </c>
      <c r="J1120">
        <v>9</v>
      </c>
      <c r="K1120">
        <v>2003</v>
      </c>
      <c r="L1120" t="s">
        <v>550</v>
      </c>
      <c r="M1120">
        <v>99</v>
      </c>
      <c r="N1120" t="s">
        <v>608</v>
      </c>
      <c r="O1120" t="s">
        <v>526</v>
      </c>
      <c r="P1120">
        <v>4155554312</v>
      </c>
      <c r="Q1120" t="s">
        <v>527</v>
      </c>
      <c r="S1120" t="s">
        <v>528</v>
      </c>
      <c r="T1120" t="s">
        <v>55</v>
      </c>
      <c r="U1120">
        <v>94217</v>
      </c>
      <c r="V1120" t="s">
        <v>32</v>
      </c>
      <c r="W1120" t="s">
        <v>33</v>
      </c>
      <c r="X1120" t="s">
        <v>529</v>
      </c>
      <c r="Y1120" t="s">
        <v>400</v>
      </c>
      <c r="Z1120" t="s">
        <v>51</v>
      </c>
      <c r="AA1120" t="str">
        <f t="shared" si="35"/>
        <v>Taylor Sue</v>
      </c>
    </row>
    <row r="1121" spans="1:27" x14ac:dyDescent="0.45">
      <c r="A1121">
        <v>10163</v>
      </c>
      <c r="B1121">
        <v>43</v>
      </c>
      <c r="C1121" s="27">
        <v>100</v>
      </c>
      <c r="D1121">
        <v>6</v>
      </c>
      <c r="E1121">
        <v>4991.4399999999996</v>
      </c>
      <c r="F1121" s="9">
        <f t="shared" si="34"/>
        <v>37914</v>
      </c>
      <c r="G1121" s="1">
        <v>37914</v>
      </c>
      <c r="H1121" t="s">
        <v>25</v>
      </c>
      <c r="I1121">
        <v>4</v>
      </c>
      <c r="J1121">
        <v>10</v>
      </c>
      <c r="K1121">
        <v>2003</v>
      </c>
      <c r="L1121" t="s">
        <v>550</v>
      </c>
      <c r="M1121">
        <v>99</v>
      </c>
      <c r="N1121" t="s">
        <v>608</v>
      </c>
      <c r="O1121" t="s">
        <v>203</v>
      </c>
      <c r="P1121">
        <v>2125558493</v>
      </c>
      <c r="Q1121" t="s">
        <v>204</v>
      </c>
      <c r="R1121" t="s">
        <v>205</v>
      </c>
      <c r="S1121" t="s">
        <v>30</v>
      </c>
      <c r="T1121" t="s">
        <v>31</v>
      </c>
      <c r="U1121">
        <v>10022</v>
      </c>
      <c r="V1121" t="s">
        <v>32</v>
      </c>
      <c r="W1121" t="s">
        <v>33</v>
      </c>
      <c r="X1121" t="s">
        <v>124</v>
      </c>
      <c r="Y1121" t="s">
        <v>206</v>
      </c>
      <c r="Z1121" t="s">
        <v>51</v>
      </c>
      <c r="AA1121" t="str">
        <f t="shared" si="35"/>
        <v>Hernandez Maria</v>
      </c>
    </row>
    <row r="1122" spans="1:27" x14ac:dyDescent="0.45">
      <c r="A1122">
        <v>10173</v>
      </c>
      <c r="B1122">
        <v>29</v>
      </c>
      <c r="C1122" s="27">
        <v>95.24</v>
      </c>
      <c r="D1122">
        <v>4</v>
      </c>
      <c r="E1122">
        <v>2761.96</v>
      </c>
      <c r="F1122" s="9">
        <f t="shared" si="34"/>
        <v>37930</v>
      </c>
      <c r="G1122" s="1">
        <v>37930</v>
      </c>
      <c r="H1122" t="s">
        <v>25</v>
      </c>
      <c r="I1122">
        <v>4</v>
      </c>
      <c r="J1122">
        <v>11</v>
      </c>
      <c r="K1122">
        <v>2003</v>
      </c>
      <c r="L1122" t="s">
        <v>550</v>
      </c>
      <c r="M1122">
        <v>99</v>
      </c>
      <c r="N1122" t="s">
        <v>608</v>
      </c>
      <c r="O1122" t="s">
        <v>552</v>
      </c>
      <c r="P1122" t="s">
        <v>553</v>
      </c>
      <c r="Q1122" t="s">
        <v>554</v>
      </c>
      <c r="S1122" t="s">
        <v>555</v>
      </c>
      <c r="U1122">
        <v>24100</v>
      </c>
      <c r="V1122" t="s">
        <v>258</v>
      </c>
      <c r="W1122" t="s">
        <v>42</v>
      </c>
      <c r="X1122" t="s">
        <v>556</v>
      </c>
      <c r="Y1122" t="s">
        <v>557</v>
      </c>
      <c r="Z1122" t="s">
        <v>36</v>
      </c>
      <c r="AA1122" t="str">
        <f t="shared" si="35"/>
        <v>Rovelli Giovanni</v>
      </c>
    </row>
    <row r="1123" spans="1:27" x14ac:dyDescent="0.45">
      <c r="A1123">
        <v>10182</v>
      </c>
      <c r="B1123">
        <v>33</v>
      </c>
      <c r="C1123" s="27">
        <v>86.31</v>
      </c>
      <c r="D1123">
        <v>1</v>
      </c>
      <c r="E1123">
        <v>2848.23</v>
      </c>
      <c r="F1123" s="9">
        <f t="shared" si="34"/>
        <v>37937</v>
      </c>
      <c r="G1123" s="1">
        <v>37937</v>
      </c>
      <c r="H1123" t="s">
        <v>25</v>
      </c>
      <c r="I1123">
        <v>4</v>
      </c>
      <c r="J1123">
        <v>11</v>
      </c>
      <c r="K1123">
        <v>2003</v>
      </c>
      <c r="L1123" t="s">
        <v>550</v>
      </c>
      <c r="M1123">
        <v>99</v>
      </c>
      <c r="N1123" t="s">
        <v>608</v>
      </c>
      <c r="O1123" t="s">
        <v>272</v>
      </c>
      <c r="P1123">
        <v>4155551450</v>
      </c>
      <c r="Q1123" t="s">
        <v>273</v>
      </c>
      <c r="S1123" t="s">
        <v>274</v>
      </c>
      <c r="T1123" t="s">
        <v>55</v>
      </c>
      <c r="U1123">
        <v>97562</v>
      </c>
      <c r="V1123" t="s">
        <v>32</v>
      </c>
      <c r="W1123" t="s">
        <v>33</v>
      </c>
      <c r="X1123" t="s">
        <v>275</v>
      </c>
      <c r="Y1123" t="s">
        <v>276</v>
      </c>
      <c r="Z1123" t="s">
        <v>36</v>
      </c>
      <c r="AA1123" t="str">
        <f t="shared" si="35"/>
        <v>Nelson Valarie</v>
      </c>
    </row>
    <row r="1124" spans="1:27" x14ac:dyDescent="0.45">
      <c r="A1124">
        <v>10193</v>
      </c>
      <c r="B1124">
        <v>32</v>
      </c>
      <c r="C1124" s="27">
        <v>79.37</v>
      </c>
      <c r="D1124">
        <v>5</v>
      </c>
      <c r="E1124">
        <v>2539.84</v>
      </c>
      <c r="F1124" s="9">
        <f t="shared" si="34"/>
        <v>37946</v>
      </c>
      <c r="G1124" s="1">
        <v>37946</v>
      </c>
      <c r="H1124" t="s">
        <v>25</v>
      </c>
      <c r="I1124">
        <v>4</v>
      </c>
      <c r="J1124">
        <v>11</v>
      </c>
      <c r="K1124">
        <v>2003</v>
      </c>
      <c r="L1124" t="s">
        <v>550</v>
      </c>
      <c r="M1124">
        <v>99</v>
      </c>
      <c r="N1124" t="s">
        <v>608</v>
      </c>
      <c r="O1124" t="s">
        <v>558</v>
      </c>
      <c r="P1124" t="s">
        <v>559</v>
      </c>
      <c r="Q1124" t="s">
        <v>560</v>
      </c>
      <c r="S1124" t="s">
        <v>561</v>
      </c>
      <c r="T1124" t="s">
        <v>94</v>
      </c>
      <c r="U1124">
        <v>3150</v>
      </c>
      <c r="V1124" t="s">
        <v>95</v>
      </c>
      <c r="W1124" t="s">
        <v>96</v>
      </c>
      <c r="X1124" t="s">
        <v>562</v>
      </c>
      <c r="Y1124" t="s">
        <v>563</v>
      </c>
      <c r="Z1124" t="s">
        <v>36</v>
      </c>
      <c r="AA1124" t="str">
        <f t="shared" si="35"/>
        <v>Connery Sean</v>
      </c>
    </row>
    <row r="1125" spans="1:27" x14ac:dyDescent="0.45">
      <c r="A1125">
        <v>10206</v>
      </c>
      <c r="B1125">
        <v>28</v>
      </c>
      <c r="C1125" s="27">
        <v>87.3</v>
      </c>
      <c r="D1125">
        <v>11</v>
      </c>
      <c r="E1125">
        <v>2444.4</v>
      </c>
      <c r="F1125" s="9">
        <f t="shared" si="34"/>
        <v>37960</v>
      </c>
      <c r="G1125" s="1">
        <v>37960</v>
      </c>
      <c r="H1125" t="s">
        <v>25</v>
      </c>
      <c r="I1125">
        <v>4</v>
      </c>
      <c r="J1125">
        <v>12</v>
      </c>
      <c r="K1125">
        <v>2003</v>
      </c>
      <c r="L1125" t="s">
        <v>550</v>
      </c>
      <c r="M1125">
        <v>99</v>
      </c>
      <c r="N1125" t="s">
        <v>608</v>
      </c>
      <c r="O1125" t="s">
        <v>225</v>
      </c>
      <c r="P1125" t="s">
        <v>226</v>
      </c>
      <c r="Q1125" t="s">
        <v>227</v>
      </c>
      <c r="S1125" t="s">
        <v>228</v>
      </c>
      <c r="T1125" t="s">
        <v>229</v>
      </c>
      <c r="U1125" t="s">
        <v>230</v>
      </c>
      <c r="V1125" t="s">
        <v>231</v>
      </c>
      <c r="W1125" t="s">
        <v>33</v>
      </c>
      <c r="X1125" t="s">
        <v>232</v>
      </c>
      <c r="Y1125" t="s">
        <v>233</v>
      </c>
      <c r="Z1125" t="s">
        <v>36</v>
      </c>
      <c r="AA1125" t="str">
        <f t="shared" si="35"/>
        <v>Tannamuri Yoshi</v>
      </c>
    </row>
    <row r="1126" spans="1:27" x14ac:dyDescent="0.45">
      <c r="A1126">
        <v>10215</v>
      </c>
      <c r="B1126">
        <v>41</v>
      </c>
      <c r="C1126" s="27">
        <v>100</v>
      </c>
      <c r="D1126">
        <v>8</v>
      </c>
      <c r="E1126">
        <v>4555.92</v>
      </c>
      <c r="F1126" s="9">
        <f t="shared" si="34"/>
        <v>38015</v>
      </c>
      <c r="G1126" s="1">
        <v>38015</v>
      </c>
      <c r="H1126" t="s">
        <v>25</v>
      </c>
      <c r="I1126">
        <v>1</v>
      </c>
      <c r="J1126">
        <v>1</v>
      </c>
      <c r="K1126">
        <v>2004</v>
      </c>
      <c r="L1126" t="s">
        <v>550</v>
      </c>
      <c r="M1126">
        <v>99</v>
      </c>
      <c r="N1126" t="s">
        <v>608</v>
      </c>
      <c r="O1126" t="s">
        <v>234</v>
      </c>
      <c r="P1126">
        <v>3105553722</v>
      </c>
      <c r="Q1126" t="s">
        <v>235</v>
      </c>
      <c r="S1126" t="s">
        <v>236</v>
      </c>
      <c r="T1126" t="s">
        <v>55</v>
      </c>
      <c r="U1126">
        <v>94019</v>
      </c>
      <c r="V1126" t="s">
        <v>32</v>
      </c>
      <c r="W1126" t="s">
        <v>33</v>
      </c>
      <c r="X1126" t="s">
        <v>237</v>
      </c>
      <c r="Y1126" t="s">
        <v>238</v>
      </c>
      <c r="Z1126" t="s">
        <v>51</v>
      </c>
      <c r="AA1126" t="str">
        <f t="shared" si="35"/>
        <v>Thompson Steve</v>
      </c>
    </row>
    <row r="1127" spans="1:27" x14ac:dyDescent="0.45">
      <c r="A1127">
        <v>10227</v>
      </c>
      <c r="B1127">
        <v>33</v>
      </c>
      <c r="C1127" s="27">
        <v>100</v>
      </c>
      <c r="D1127">
        <v>1</v>
      </c>
      <c r="E1127">
        <v>3666.96</v>
      </c>
      <c r="F1127" s="9">
        <f t="shared" si="34"/>
        <v>38048</v>
      </c>
      <c r="G1127" s="1">
        <v>38048</v>
      </c>
      <c r="H1127" t="s">
        <v>25</v>
      </c>
      <c r="I1127">
        <v>1</v>
      </c>
      <c r="J1127">
        <v>3</v>
      </c>
      <c r="K1127">
        <v>2004</v>
      </c>
      <c r="L1127" t="s">
        <v>550</v>
      </c>
      <c r="M1127">
        <v>99</v>
      </c>
      <c r="N1127" t="s">
        <v>608</v>
      </c>
      <c r="O1127" t="s">
        <v>219</v>
      </c>
      <c r="P1127" t="s">
        <v>220</v>
      </c>
      <c r="Q1127" t="s">
        <v>221</v>
      </c>
      <c r="S1127" t="s">
        <v>222</v>
      </c>
      <c r="U1127">
        <v>69004</v>
      </c>
      <c r="V1127" t="s">
        <v>41</v>
      </c>
      <c r="W1127" t="s">
        <v>42</v>
      </c>
      <c r="X1127" t="s">
        <v>223</v>
      </c>
      <c r="Y1127" t="s">
        <v>224</v>
      </c>
      <c r="Z1127" t="s">
        <v>51</v>
      </c>
      <c r="AA1127" t="str">
        <f t="shared" si="35"/>
        <v>Saveley Mary</v>
      </c>
    </row>
    <row r="1128" spans="1:27" x14ac:dyDescent="0.45">
      <c r="A1128">
        <v>10244</v>
      </c>
      <c r="B1128">
        <v>36</v>
      </c>
      <c r="C1128" s="27">
        <v>84.33</v>
      </c>
      <c r="D1128">
        <v>5</v>
      </c>
      <c r="E1128">
        <v>3035.88</v>
      </c>
      <c r="F1128" s="9">
        <f t="shared" si="34"/>
        <v>38106</v>
      </c>
      <c r="G1128" s="1">
        <v>38106</v>
      </c>
      <c r="H1128" t="s">
        <v>25</v>
      </c>
      <c r="I1128">
        <v>2</v>
      </c>
      <c r="J1128">
        <v>4</v>
      </c>
      <c r="K1128">
        <v>2004</v>
      </c>
      <c r="L1128" t="s">
        <v>550</v>
      </c>
      <c r="M1128">
        <v>99</v>
      </c>
      <c r="N1128" t="s">
        <v>608</v>
      </c>
      <c r="O1128" t="s">
        <v>174</v>
      </c>
      <c r="P1128" t="s">
        <v>175</v>
      </c>
      <c r="Q1128" t="s">
        <v>176</v>
      </c>
      <c r="S1128" t="s">
        <v>177</v>
      </c>
      <c r="U1128">
        <v>28034</v>
      </c>
      <c r="V1128" t="s">
        <v>178</v>
      </c>
      <c r="W1128" t="s">
        <v>42</v>
      </c>
      <c r="X1128" t="s">
        <v>179</v>
      </c>
      <c r="Y1128" t="s">
        <v>180</v>
      </c>
      <c r="Z1128" t="s">
        <v>51</v>
      </c>
      <c r="AA1128" t="str">
        <f t="shared" si="35"/>
        <v>Freyre Diego</v>
      </c>
    </row>
    <row r="1129" spans="1:27" x14ac:dyDescent="0.45">
      <c r="A1129">
        <v>10257</v>
      </c>
      <c r="B1129">
        <v>26</v>
      </c>
      <c r="C1129" s="27">
        <v>89.29</v>
      </c>
      <c r="D1129">
        <v>5</v>
      </c>
      <c r="E1129">
        <v>2321.54</v>
      </c>
      <c r="F1129" s="9">
        <f t="shared" si="34"/>
        <v>38152</v>
      </c>
      <c r="G1129" s="1">
        <v>38152</v>
      </c>
      <c r="H1129" t="s">
        <v>25</v>
      </c>
      <c r="I1129">
        <v>2</v>
      </c>
      <c r="J1129">
        <v>6</v>
      </c>
      <c r="K1129">
        <v>2004</v>
      </c>
      <c r="L1129" t="s">
        <v>550</v>
      </c>
      <c r="M1129">
        <v>99</v>
      </c>
      <c r="N1129" t="s">
        <v>608</v>
      </c>
      <c r="O1129" t="s">
        <v>397</v>
      </c>
      <c r="P1129">
        <v>4085553659</v>
      </c>
      <c r="Q1129" t="s">
        <v>398</v>
      </c>
      <c r="S1129" t="s">
        <v>399</v>
      </c>
      <c r="T1129" t="s">
        <v>55</v>
      </c>
      <c r="U1129">
        <v>94217</v>
      </c>
      <c r="V1129" t="s">
        <v>32</v>
      </c>
      <c r="W1129" t="s">
        <v>33</v>
      </c>
      <c r="X1129" t="s">
        <v>102</v>
      </c>
      <c r="Y1129" t="s">
        <v>400</v>
      </c>
      <c r="Z1129" t="s">
        <v>36</v>
      </c>
      <c r="AA1129" t="str">
        <f t="shared" si="35"/>
        <v>Frick Sue</v>
      </c>
    </row>
    <row r="1130" spans="1:27" x14ac:dyDescent="0.45">
      <c r="A1130">
        <v>10280</v>
      </c>
      <c r="B1130">
        <v>34</v>
      </c>
      <c r="C1130" s="27">
        <v>100</v>
      </c>
      <c r="D1130">
        <v>7</v>
      </c>
      <c r="E1130">
        <v>3474.46</v>
      </c>
      <c r="F1130" s="9">
        <f t="shared" si="34"/>
        <v>38216</v>
      </c>
      <c r="G1130" s="1">
        <v>38216</v>
      </c>
      <c r="H1130" t="s">
        <v>25</v>
      </c>
      <c r="I1130">
        <v>3</v>
      </c>
      <c r="J1130">
        <v>8</v>
      </c>
      <c r="K1130">
        <v>2004</v>
      </c>
      <c r="L1130" t="s">
        <v>550</v>
      </c>
      <c r="M1130">
        <v>99</v>
      </c>
      <c r="N1130" t="s">
        <v>608</v>
      </c>
      <c r="O1130" t="s">
        <v>254</v>
      </c>
      <c r="P1130" t="s">
        <v>255</v>
      </c>
      <c r="Q1130" t="s">
        <v>256</v>
      </c>
      <c r="S1130" t="s">
        <v>257</v>
      </c>
      <c r="U1130">
        <v>10100</v>
      </c>
      <c r="V1130" t="s">
        <v>258</v>
      </c>
      <c r="W1130" t="s">
        <v>42</v>
      </c>
      <c r="X1130" t="s">
        <v>259</v>
      </c>
      <c r="Y1130" t="s">
        <v>260</v>
      </c>
      <c r="Z1130" t="s">
        <v>51</v>
      </c>
      <c r="AA1130" t="str">
        <f t="shared" si="35"/>
        <v>Accorti Paolo</v>
      </c>
    </row>
    <row r="1131" spans="1:27" x14ac:dyDescent="0.45">
      <c r="A1131">
        <v>10290</v>
      </c>
      <c r="B1131">
        <v>26</v>
      </c>
      <c r="C1131" s="27">
        <v>96.23</v>
      </c>
      <c r="D1131">
        <v>2</v>
      </c>
      <c r="E1131">
        <v>2501.98</v>
      </c>
      <c r="F1131" s="9">
        <f t="shared" si="34"/>
        <v>38237</v>
      </c>
      <c r="G1131" s="1">
        <v>38237</v>
      </c>
      <c r="H1131" t="s">
        <v>25</v>
      </c>
      <c r="I1131">
        <v>3</v>
      </c>
      <c r="J1131">
        <v>9</v>
      </c>
      <c r="K1131">
        <v>2004</v>
      </c>
      <c r="L1131" t="s">
        <v>550</v>
      </c>
      <c r="M1131">
        <v>99</v>
      </c>
      <c r="N1131" t="s">
        <v>608</v>
      </c>
      <c r="O1131" t="s">
        <v>600</v>
      </c>
      <c r="P1131">
        <v>6175558428</v>
      </c>
      <c r="Q1131" t="s">
        <v>601</v>
      </c>
      <c r="S1131" t="s">
        <v>283</v>
      </c>
      <c r="T1131" t="s">
        <v>123</v>
      </c>
      <c r="U1131">
        <v>58339</v>
      </c>
      <c r="V1131" t="s">
        <v>32</v>
      </c>
      <c r="W1131" t="s">
        <v>33</v>
      </c>
      <c r="X1131" t="s">
        <v>529</v>
      </c>
      <c r="Y1131" t="s">
        <v>245</v>
      </c>
      <c r="Z1131" t="s">
        <v>36</v>
      </c>
      <c r="AA1131" t="str">
        <f t="shared" si="35"/>
        <v>Taylor Leslie</v>
      </c>
    </row>
    <row r="1132" spans="1:27" x14ac:dyDescent="0.45">
      <c r="A1132">
        <v>10304</v>
      </c>
      <c r="B1132">
        <v>38</v>
      </c>
      <c r="C1132" s="27">
        <v>100</v>
      </c>
      <c r="D1132">
        <v>11</v>
      </c>
      <c r="E1132">
        <v>3958.46</v>
      </c>
      <c r="F1132" s="9">
        <f t="shared" si="34"/>
        <v>38271</v>
      </c>
      <c r="G1132" s="1">
        <v>38271</v>
      </c>
      <c r="H1132" t="s">
        <v>25</v>
      </c>
      <c r="I1132">
        <v>4</v>
      </c>
      <c r="J1132">
        <v>10</v>
      </c>
      <c r="K1132">
        <v>2004</v>
      </c>
      <c r="L1132" t="s">
        <v>550</v>
      </c>
      <c r="M1132">
        <v>99</v>
      </c>
      <c r="N1132" t="s">
        <v>608</v>
      </c>
      <c r="O1132" t="s">
        <v>267</v>
      </c>
      <c r="P1132" t="s">
        <v>268</v>
      </c>
      <c r="Q1132" t="s">
        <v>269</v>
      </c>
      <c r="S1132" t="s">
        <v>270</v>
      </c>
      <c r="U1132">
        <v>78000</v>
      </c>
      <c r="V1132" t="s">
        <v>41</v>
      </c>
      <c r="W1132" t="s">
        <v>42</v>
      </c>
      <c r="X1132" t="s">
        <v>271</v>
      </c>
      <c r="Y1132" t="s">
        <v>50</v>
      </c>
      <c r="Z1132" t="s">
        <v>51</v>
      </c>
      <c r="AA1132" t="str">
        <f t="shared" si="35"/>
        <v>Tonini Daniel</v>
      </c>
    </row>
    <row r="1133" spans="1:27" x14ac:dyDescent="0.45">
      <c r="A1133">
        <v>10312</v>
      </c>
      <c r="B1133">
        <v>33</v>
      </c>
      <c r="C1133" s="27">
        <v>100</v>
      </c>
      <c r="D1133">
        <v>8</v>
      </c>
      <c r="E1133">
        <v>3535.95</v>
      </c>
      <c r="F1133" s="9">
        <f t="shared" si="34"/>
        <v>38281</v>
      </c>
      <c r="G1133" s="1">
        <v>38281</v>
      </c>
      <c r="H1133" t="s">
        <v>25</v>
      </c>
      <c r="I1133">
        <v>4</v>
      </c>
      <c r="J1133">
        <v>10</v>
      </c>
      <c r="K1133">
        <v>2004</v>
      </c>
      <c r="L1133" t="s">
        <v>550</v>
      </c>
      <c r="M1133">
        <v>99</v>
      </c>
      <c r="N1133" t="s">
        <v>608</v>
      </c>
      <c r="O1133" t="s">
        <v>272</v>
      </c>
      <c r="P1133">
        <v>4155551450</v>
      </c>
      <c r="Q1133" t="s">
        <v>273</v>
      </c>
      <c r="S1133" t="s">
        <v>274</v>
      </c>
      <c r="T1133" t="s">
        <v>55</v>
      </c>
      <c r="U1133">
        <v>97562</v>
      </c>
      <c r="V1133" t="s">
        <v>32</v>
      </c>
      <c r="W1133" t="s">
        <v>33</v>
      </c>
      <c r="X1133" t="s">
        <v>275</v>
      </c>
      <c r="Y1133" t="s">
        <v>276</v>
      </c>
      <c r="Z1133" t="s">
        <v>51</v>
      </c>
      <c r="AA1133" t="str">
        <f t="shared" si="35"/>
        <v>Nelson Valarie</v>
      </c>
    </row>
    <row r="1134" spans="1:27" x14ac:dyDescent="0.45">
      <c r="A1134">
        <v>10323</v>
      </c>
      <c r="B1134">
        <v>33</v>
      </c>
      <c r="C1134" s="27">
        <v>91.27</v>
      </c>
      <c r="D1134">
        <v>2</v>
      </c>
      <c r="E1134">
        <v>3011.91</v>
      </c>
      <c r="F1134" s="9">
        <f t="shared" si="34"/>
        <v>38296</v>
      </c>
      <c r="G1134" s="1">
        <v>38296</v>
      </c>
      <c r="H1134" t="s">
        <v>25</v>
      </c>
      <c r="I1134">
        <v>4</v>
      </c>
      <c r="J1134">
        <v>11</v>
      </c>
      <c r="K1134">
        <v>2004</v>
      </c>
      <c r="L1134" t="s">
        <v>550</v>
      </c>
      <c r="M1134">
        <v>99</v>
      </c>
      <c r="N1134" t="s">
        <v>608</v>
      </c>
      <c r="O1134" t="s">
        <v>462</v>
      </c>
      <c r="P1134" t="s">
        <v>463</v>
      </c>
      <c r="Q1134" t="s">
        <v>464</v>
      </c>
      <c r="S1134" t="s">
        <v>465</v>
      </c>
      <c r="U1134">
        <v>60528</v>
      </c>
      <c r="V1134" t="s">
        <v>443</v>
      </c>
      <c r="W1134" t="s">
        <v>42</v>
      </c>
      <c r="X1134" t="s">
        <v>466</v>
      </c>
      <c r="Y1134" t="s">
        <v>414</v>
      </c>
      <c r="Z1134" t="s">
        <v>51</v>
      </c>
      <c r="AA1134" t="str">
        <f t="shared" si="35"/>
        <v>Keitel Roland</v>
      </c>
    </row>
    <row r="1135" spans="1:27" x14ac:dyDescent="0.45">
      <c r="A1135">
        <v>10333</v>
      </c>
      <c r="B1135">
        <v>46</v>
      </c>
      <c r="C1135" s="27">
        <v>100</v>
      </c>
      <c r="D1135">
        <v>2</v>
      </c>
      <c r="E1135">
        <v>11336.7</v>
      </c>
      <c r="F1135" s="9">
        <f t="shared" si="34"/>
        <v>38309</v>
      </c>
      <c r="G1135" s="1">
        <v>38309</v>
      </c>
      <c r="H1135" t="s">
        <v>25</v>
      </c>
      <c r="I1135">
        <v>4</v>
      </c>
      <c r="J1135">
        <v>11</v>
      </c>
      <c r="K1135">
        <v>2004</v>
      </c>
      <c r="L1135" t="s">
        <v>550</v>
      </c>
      <c r="M1135">
        <v>99</v>
      </c>
      <c r="N1135" t="s">
        <v>608</v>
      </c>
      <c r="O1135" t="s">
        <v>81</v>
      </c>
      <c r="P1135">
        <v>6505555787</v>
      </c>
      <c r="Q1135" t="s">
        <v>82</v>
      </c>
      <c r="S1135" t="s">
        <v>60</v>
      </c>
      <c r="T1135" t="s">
        <v>55</v>
      </c>
      <c r="V1135" t="s">
        <v>32</v>
      </c>
      <c r="W1135" t="s">
        <v>33</v>
      </c>
      <c r="X1135" t="s">
        <v>83</v>
      </c>
      <c r="Y1135" t="s">
        <v>57</v>
      </c>
      <c r="Z1135" t="s">
        <v>151</v>
      </c>
      <c r="AA1135" t="str">
        <f t="shared" si="35"/>
        <v>Murphy Julie</v>
      </c>
    </row>
    <row r="1136" spans="1:27" x14ac:dyDescent="0.45">
      <c r="A1136">
        <v>10347</v>
      </c>
      <c r="B1136">
        <v>26</v>
      </c>
      <c r="C1136" s="27">
        <v>100</v>
      </c>
      <c r="D1136">
        <v>12</v>
      </c>
      <c r="E1136">
        <v>2656.94</v>
      </c>
      <c r="F1136" s="9">
        <f t="shared" si="34"/>
        <v>38320</v>
      </c>
      <c r="G1136" s="1">
        <v>38320</v>
      </c>
      <c r="H1136" t="s">
        <v>25</v>
      </c>
      <c r="I1136">
        <v>4</v>
      </c>
      <c r="J1136">
        <v>11</v>
      </c>
      <c r="K1136">
        <v>2004</v>
      </c>
      <c r="L1136" t="s">
        <v>550</v>
      </c>
      <c r="M1136">
        <v>99</v>
      </c>
      <c r="N1136" t="s">
        <v>608</v>
      </c>
      <c r="O1136" t="s">
        <v>89</v>
      </c>
      <c r="P1136" t="s">
        <v>90</v>
      </c>
      <c r="Q1136" t="s">
        <v>91</v>
      </c>
      <c r="R1136" t="s">
        <v>92</v>
      </c>
      <c r="S1136" t="s">
        <v>93</v>
      </c>
      <c r="T1136" t="s">
        <v>94</v>
      </c>
      <c r="U1136">
        <v>3004</v>
      </c>
      <c r="V1136" t="s">
        <v>95</v>
      </c>
      <c r="W1136" t="s">
        <v>96</v>
      </c>
      <c r="X1136" t="s">
        <v>97</v>
      </c>
      <c r="Y1136" t="s">
        <v>98</v>
      </c>
      <c r="Z1136" t="s">
        <v>36</v>
      </c>
      <c r="AA1136" t="str">
        <f t="shared" si="35"/>
        <v>Ferguson Peter</v>
      </c>
    </row>
    <row r="1137" spans="1:27" x14ac:dyDescent="0.45">
      <c r="A1137">
        <v>10357</v>
      </c>
      <c r="B1137">
        <v>25</v>
      </c>
      <c r="C1137" s="27">
        <v>100</v>
      </c>
      <c r="D1137">
        <v>3</v>
      </c>
      <c r="E1137">
        <v>2604.25</v>
      </c>
      <c r="F1137" s="9">
        <f t="shared" si="34"/>
        <v>38331</v>
      </c>
      <c r="G1137" s="1">
        <v>38331</v>
      </c>
      <c r="H1137" t="s">
        <v>25</v>
      </c>
      <c r="I1137">
        <v>4</v>
      </c>
      <c r="J1137">
        <v>12</v>
      </c>
      <c r="K1137">
        <v>2004</v>
      </c>
      <c r="L1137" t="s">
        <v>550</v>
      </c>
      <c r="M1137">
        <v>99</v>
      </c>
      <c r="N1137" t="s">
        <v>608</v>
      </c>
      <c r="O1137" t="s">
        <v>272</v>
      </c>
      <c r="P1137">
        <v>4155551450</v>
      </c>
      <c r="Q1137" t="s">
        <v>273</v>
      </c>
      <c r="S1137" t="s">
        <v>274</v>
      </c>
      <c r="T1137" t="s">
        <v>55</v>
      </c>
      <c r="U1137">
        <v>97562</v>
      </c>
      <c r="V1137" t="s">
        <v>32</v>
      </c>
      <c r="W1137" t="s">
        <v>33</v>
      </c>
      <c r="X1137" t="s">
        <v>275</v>
      </c>
      <c r="Y1137" t="s">
        <v>276</v>
      </c>
      <c r="Z1137" t="s">
        <v>36</v>
      </c>
      <c r="AA1137" t="str">
        <f t="shared" si="35"/>
        <v>Nelson Valarie</v>
      </c>
    </row>
    <row r="1138" spans="1:27" x14ac:dyDescent="0.45">
      <c r="A1138">
        <v>10369</v>
      </c>
      <c r="B1138">
        <v>45</v>
      </c>
      <c r="C1138" s="27">
        <v>73.08</v>
      </c>
      <c r="D1138">
        <v>4</v>
      </c>
      <c r="E1138">
        <v>3288.6</v>
      </c>
      <c r="F1138" s="9">
        <f t="shared" si="34"/>
        <v>38372</v>
      </c>
      <c r="G1138" s="1">
        <v>38372</v>
      </c>
      <c r="H1138" t="s">
        <v>25</v>
      </c>
      <c r="I1138">
        <v>1</v>
      </c>
      <c r="J1138">
        <v>1</v>
      </c>
      <c r="K1138">
        <v>2005</v>
      </c>
      <c r="L1138" t="s">
        <v>550</v>
      </c>
      <c r="M1138">
        <v>99</v>
      </c>
      <c r="N1138" t="s">
        <v>608</v>
      </c>
      <c r="O1138" t="s">
        <v>281</v>
      </c>
      <c r="P1138">
        <v>6175558555</v>
      </c>
      <c r="Q1138" t="s">
        <v>282</v>
      </c>
      <c r="S1138" t="s">
        <v>283</v>
      </c>
      <c r="T1138" t="s">
        <v>123</v>
      </c>
      <c r="U1138">
        <v>58339</v>
      </c>
      <c r="V1138" t="s">
        <v>32</v>
      </c>
      <c r="W1138" t="s">
        <v>33</v>
      </c>
      <c r="X1138" t="s">
        <v>275</v>
      </c>
      <c r="Y1138" t="s">
        <v>284</v>
      </c>
      <c r="Z1138" t="s">
        <v>51</v>
      </c>
      <c r="AA1138" t="str">
        <f t="shared" si="35"/>
        <v>Nelson Allen</v>
      </c>
    </row>
    <row r="1139" spans="1:27" x14ac:dyDescent="0.45">
      <c r="A1139">
        <v>10382</v>
      </c>
      <c r="B1139">
        <v>50</v>
      </c>
      <c r="C1139" s="27">
        <v>100</v>
      </c>
      <c r="D1139">
        <v>7</v>
      </c>
      <c r="E1139">
        <v>8935.5</v>
      </c>
      <c r="F1139" s="9">
        <f t="shared" si="34"/>
        <v>38400</v>
      </c>
      <c r="G1139" s="1">
        <v>38400</v>
      </c>
      <c r="H1139" t="s">
        <v>25</v>
      </c>
      <c r="I1139">
        <v>1</v>
      </c>
      <c r="J1139">
        <v>2</v>
      </c>
      <c r="K1139">
        <v>2005</v>
      </c>
      <c r="L1139" t="s">
        <v>550</v>
      </c>
      <c r="M1139">
        <v>99</v>
      </c>
      <c r="N1139" t="s">
        <v>608</v>
      </c>
      <c r="O1139" t="s">
        <v>272</v>
      </c>
      <c r="P1139">
        <v>4155551450</v>
      </c>
      <c r="Q1139" t="s">
        <v>273</v>
      </c>
      <c r="S1139" t="s">
        <v>274</v>
      </c>
      <c r="T1139" t="s">
        <v>55</v>
      </c>
      <c r="U1139">
        <v>97562</v>
      </c>
      <c r="V1139" t="s">
        <v>32</v>
      </c>
      <c r="W1139" t="s">
        <v>33</v>
      </c>
      <c r="X1139" t="s">
        <v>275</v>
      </c>
      <c r="Y1139" t="s">
        <v>276</v>
      </c>
      <c r="Z1139" t="s">
        <v>151</v>
      </c>
      <c r="AA1139" t="str">
        <f t="shared" si="35"/>
        <v>Nelson Valarie</v>
      </c>
    </row>
    <row r="1140" spans="1:27" x14ac:dyDescent="0.45">
      <c r="A1140">
        <v>10392</v>
      </c>
      <c r="B1140">
        <v>36</v>
      </c>
      <c r="C1140" s="27">
        <v>100</v>
      </c>
      <c r="D1140">
        <v>1</v>
      </c>
      <c r="E1140">
        <v>4035.96</v>
      </c>
      <c r="F1140" s="9">
        <f t="shared" si="34"/>
        <v>38421</v>
      </c>
      <c r="G1140" s="1">
        <v>38421</v>
      </c>
      <c r="H1140" t="s">
        <v>25</v>
      </c>
      <c r="I1140">
        <v>1</v>
      </c>
      <c r="J1140">
        <v>3</v>
      </c>
      <c r="K1140">
        <v>2005</v>
      </c>
      <c r="L1140" t="s">
        <v>550</v>
      </c>
      <c r="M1140">
        <v>99</v>
      </c>
      <c r="N1140" t="s">
        <v>608</v>
      </c>
      <c r="O1140" t="s">
        <v>409</v>
      </c>
      <c r="P1140" t="s">
        <v>410</v>
      </c>
      <c r="Q1140" t="s">
        <v>411</v>
      </c>
      <c r="S1140" t="s">
        <v>412</v>
      </c>
      <c r="U1140">
        <v>8010</v>
      </c>
      <c r="V1140" t="s">
        <v>148</v>
      </c>
      <c r="W1140" t="s">
        <v>42</v>
      </c>
      <c r="X1140" t="s">
        <v>413</v>
      </c>
      <c r="Y1140" t="s">
        <v>414</v>
      </c>
      <c r="Z1140" t="s">
        <v>51</v>
      </c>
      <c r="AA1140" t="str">
        <f t="shared" si="35"/>
        <v>Mendel Roland</v>
      </c>
    </row>
    <row r="1141" spans="1:27" x14ac:dyDescent="0.45">
      <c r="A1141">
        <v>10423</v>
      </c>
      <c r="B1141">
        <v>21</v>
      </c>
      <c r="C1141" s="27">
        <v>89.29</v>
      </c>
      <c r="D1141">
        <v>5</v>
      </c>
      <c r="E1141">
        <v>1875.09</v>
      </c>
      <c r="F1141" s="9">
        <f t="shared" si="34"/>
        <v>38502</v>
      </c>
      <c r="G1141" s="1">
        <v>38502</v>
      </c>
      <c r="H1141" t="s">
        <v>300</v>
      </c>
      <c r="I1141">
        <v>2</v>
      </c>
      <c r="J1141">
        <v>5</v>
      </c>
      <c r="K1141">
        <v>2005</v>
      </c>
      <c r="L1141" t="s">
        <v>550</v>
      </c>
      <c r="M1141">
        <v>99</v>
      </c>
      <c r="N1141" t="s">
        <v>608</v>
      </c>
      <c r="O1141" t="s">
        <v>365</v>
      </c>
      <c r="P1141" t="s">
        <v>366</v>
      </c>
      <c r="Q1141" t="s">
        <v>367</v>
      </c>
      <c r="S1141" t="s">
        <v>368</v>
      </c>
      <c r="U1141" t="s">
        <v>369</v>
      </c>
      <c r="V1141" t="s">
        <v>370</v>
      </c>
      <c r="W1141" t="s">
        <v>42</v>
      </c>
      <c r="X1141" t="s">
        <v>371</v>
      </c>
      <c r="Y1141" t="s">
        <v>372</v>
      </c>
      <c r="Z1141" t="s">
        <v>36</v>
      </c>
      <c r="AA1141" t="str">
        <f t="shared" si="35"/>
        <v>Dewey Catherine</v>
      </c>
    </row>
    <row r="1142" spans="1:27" x14ac:dyDescent="0.45">
      <c r="A1142">
        <v>10108</v>
      </c>
      <c r="B1142">
        <v>29</v>
      </c>
      <c r="C1142" s="27">
        <v>100</v>
      </c>
      <c r="D1142">
        <v>8</v>
      </c>
      <c r="E1142">
        <v>4049.56</v>
      </c>
      <c r="F1142" s="9">
        <f t="shared" si="34"/>
        <v>37683</v>
      </c>
      <c r="G1142" s="1">
        <v>37683</v>
      </c>
      <c r="H1142" t="s">
        <v>25</v>
      </c>
      <c r="I1142">
        <v>1</v>
      </c>
      <c r="J1142">
        <v>3</v>
      </c>
      <c r="K1142">
        <v>2003</v>
      </c>
      <c r="L1142" t="s">
        <v>181</v>
      </c>
      <c r="M1142">
        <v>146</v>
      </c>
      <c r="N1142" t="s">
        <v>609</v>
      </c>
      <c r="O1142" t="s">
        <v>425</v>
      </c>
      <c r="P1142" t="s">
        <v>426</v>
      </c>
      <c r="Q1142" t="s">
        <v>427</v>
      </c>
      <c r="S1142" t="s">
        <v>428</v>
      </c>
      <c r="U1142" t="s">
        <v>429</v>
      </c>
      <c r="V1142" t="s">
        <v>430</v>
      </c>
      <c r="W1142" t="s">
        <v>200</v>
      </c>
      <c r="X1142" t="s">
        <v>431</v>
      </c>
      <c r="Y1142" t="s">
        <v>432</v>
      </c>
      <c r="Z1142" t="s">
        <v>51</v>
      </c>
      <c r="AA1142" t="str">
        <f t="shared" si="35"/>
        <v>Cruz Arnold</v>
      </c>
    </row>
    <row r="1143" spans="1:27" x14ac:dyDescent="0.45">
      <c r="A1143">
        <v>10122</v>
      </c>
      <c r="B1143">
        <v>21</v>
      </c>
      <c r="C1143" s="27">
        <v>100</v>
      </c>
      <c r="D1143">
        <v>12</v>
      </c>
      <c r="E1143">
        <v>2469.39</v>
      </c>
      <c r="F1143" s="9">
        <f t="shared" si="34"/>
        <v>37749</v>
      </c>
      <c r="G1143" s="1">
        <v>37749</v>
      </c>
      <c r="H1143" t="s">
        <v>25</v>
      </c>
      <c r="I1143">
        <v>2</v>
      </c>
      <c r="J1143">
        <v>5</v>
      </c>
      <c r="K1143">
        <v>2003</v>
      </c>
      <c r="L1143" t="s">
        <v>181</v>
      </c>
      <c r="M1143">
        <v>146</v>
      </c>
      <c r="N1143" t="s">
        <v>609</v>
      </c>
      <c r="O1143" t="s">
        <v>433</v>
      </c>
      <c r="P1143" t="s">
        <v>434</v>
      </c>
      <c r="Q1143" t="s">
        <v>435</v>
      </c>
      <c r="S1143" t="s">
        <v>436</v>
      </c>
      <c r="U1143">
        <v>13008</v>
      </c>
      <c r="V1143" t="s">
        <v>41</v>
      </c>
      <c r="W1143" t="s">
        <v>42</v>
      </c>
      <c r="X1143" t="s">
        <v>437</v>
      </c>
      <c r="Y1143" t="s">
        <v>438</v>
      </c>
      <c r="Z1143" t="s">
        <v>36</v>
      </c>
      <c r="AA1143" t="str">
        <f t="shared" si="35"/>
        <v>Lebihan Laurence</v>
      </c>
    </row>
    <row r="1144" spans="1:27" x14ac:dyDescent="0.45">
      <c r="A1144">
        <v>10135</v>
      </c>
      <c r="B1144">
        <v>42</v>
      </c>
      <c r="C1144" s="27">
        <v>100</v>
      </c>
      <c r="D1144">
        <v>9</v>
      </c>
      <c r="E1144">
        <v>5432.7</v>
      </c>
      <c r="F1144" s="9">
        <f t="shared" si="34"/>
        <v>37804</v>
      </c>
      <c r="G1144" s="1">
        <v>37804</v>
      </c>
      <c r="H1144" t="s">
        <v>25</v>
      </c>
      <c r="I1144">
        <v>3</v>
      </c>
      <c r="J1144">
        <v>7</v>
      </c>
      <c r="K1144">
        <v>2003</v>
      </c>
      <c r="L1144" t="s">
        <v>181</v>
      </c>
      <c r="M1144">
        <v>146</v>
      </c>
      <c r="N1144" t="s">
        <v>609</v>
      </c>
      <c r="O1144" t="s">
        <v>272</v>
      </c>
      <c r="P1144">
        <v>4155551450</v>
      </c>
      <c r="Q1144" t="s">
        <v>273</v>
      </c>
      <c r="S1144" t="s">
        <v>274</v>
      </c>
      <c r="T1144" t="s">
        <v>55</v>
      </c>
      <c r="U1144">
        <v>97562</v>
      </c>
      <c r="V1144" t="s">
        <v>32</v>
      </c>
      <c r="W1144" t="s">
        <v>33</v>
      </c>
      <c r="X1144" t="s">
        <v>275</v>
      </c>
      <c r="Y1144" t="s">
        <v>276</v>
      </c>
      <c r="Z1144" t="s">
        <v>51</v>
      </c>
      <c r="AA1144" t="str">
        <f t="shared" si="35"/>
        <v>Nelson Valarie</v>
      </c>
    </row>
    <row r="1145" spans="1:27" x14ac:dyDescent="0.45">
      <c r="A1145">
        <v>10147</v>
      </c>
      <c r="B1145">
        <v>37</v>
      </c>
      <c r="C1145" s="27">
        <v>100</v>
      </c>
      <c r="D1145">
        <v>9</v>
      </c>
      <c r="E1145">
        <v>4405.22</v>
      </c>
      <c r="F1145" s="9">
        <f t="shared" si="34"/>
        <v>37869</v>
      </c>
      <c r="G1145" s="1">
        <v>37869</v>
      </c>
      <c r="H1145" t="s">
        <v>25</v>
      </c>
      <c r="I1145">
        <v>3</v>
      </c>
      <c r="J1145">
        <v>9</v>
      </c>
      <c r="K1145">
        <v>2003</v>
      </c>
      <c r="L1145" t="s">
        <v>181</v>
      </c>
      <c r="M1145">
        <v>146</v>
      </c>
      <c r="N1145" t="s">
        <v>609</v>
      </c>
      <c r="O1145" t="s">
        <v>281</v>
      </c>
      <c r="P1145">
        <v>6175558555</v>
      </c>
      <c r="Q1145" t="s">
        <v>282</v>
      </c>
      <c r="S1145" t="s">
        <v>283</v>
      </c>
      <c r="T1145" t="s">
        <v>123</v>
      </c>
      <c r="U1145">
        <v>58339</v>
      </c>
      <c r="V1145" t="s">
        <v>32</v>
      </c>
      <c r="W1145" t="s">
        <v>33</v>
      </c>
      <c r="X1145" t="s">
        <v>275</v>
      </c>
      <c r="Y1145" t="s">
        <v>284</v>
      </c>
      <c r="Z1145" t="s">
        <v>51</v>
      </c>
      <c r="AA1145" t="str">
        <f t="shared" si="35"/>
        <v>Nelson Allen</v>
      </c>
    </row>
    <row r="1146" spans="1:27" x14ac:dyDescent="0.45">
      <c r="A1146">
        <v>10159</v>
      </c>
      <c r="B1146">
        <v>25</v>
      </c>
      <c r="C1146" s="27">
        <v>100</v>
      </c>
      <c r="D1146">
        <v>4</v>
      </c>
      <c r="E1146">
        <v>3638</v>
      </c>
      <c r="F1146" s="9">
        <f t="shared" si="34"/>
        <v>37904</v>
      </c>
      <c r="G1146" s="1">
        <v>37904</v>
      </c>
      <c r="H1146" t="s">
        <v>25</v>
      </c>
      <c r="I1146">
        <v>4</v>
      </c>
      <c r="J1146">
        <v>10</v>
      </c>
      <c r="K1146">
        <v>2003</v>
      </c>
      <c r="L1146" t="s">
        <v>181</v>
      </c>
      <c r="M1146">
        <v>146</v>
      </c>
      <c r="N1146" t="s">
        <v>609</v>
      </c>
      <c r="O1146" t="s">
        <v>58</v>
      </c>
      <c r="P1146">
        <v>6505551386</v>
      </c>
      <c r="Q1146" t="s">
        <v>59</v>
      </c>
      <c r="S1146" t="s">
        <v>60</v>
      </c>
      <c r="T1146" t="s">
        <v>55</v>
      </c>
      <c r="V1146" t="s">
        <v>32</v>
      </c>
      <c r="W1146" t="s">
        <v>33</v>
      </c>
      <c r="X1146" t="s">
        <v>61</v>
      </c>
      <c r="Y1146" t="s">
        <v>57</v>
      </c>
      <c r="Z1146" t="s">
        <v>51</v>
      </c>
      <c r="AA1146" t="str">
        <f t="shared" si="35"/>
        <v>Brown Julie</v>
      </c>
    </row>
    <row r="1147" spans="1:27" x14ac:dyDescent="0.45">
      <c r="A1147">
        <v>10169</v>
      </c>
      <c r="B1147">
        <v>36</v>
      </c>
      <c r="C1147" s="27">
        <v>100</v>
      </c>
      <c r="D1147">
        <v>4</v>
      </c>
      <c r="E1147">
        <v>4444.92</v>
      </c>
      <c r="F1147" s="9">
        <f t="shared" si="34"/>
        <v>37929</v>
      </c>
      <c r="G1147" s="1">
        <v>37929</v>
      </c>
      <c r="H1147" t="s">
        <v>25</v>
      </c>
      <c r="I1147">
        <v>4</v>
      </c>
      <c r="J1147">
        <v>11</v>
      </c>
      <c r="K1147">
        <v>2003</v>
      </c>
      <c r="L1147" t="s">
        <v>181</v>
      </c>
      <c r="M1147">
        <v>146</v>
      </c>
      <c r="N1147" t="s">
        <v>609</v>
      </c>
      <c r="O1147" t="s">
        <v>285</v>
      </c>
      <c r="P1147" t="s">
        <v>286</v>
      </c>
      <c r="Q1147" t="s">
        <v>287</v>
      </c>
      <c r="R1147" t="s">
        <v>288</v>
      </c>
      <c r="S1147" t="s">
        <v>289</v>
      </c>
      <c r="T1147" t="s">
        <v>157</v>
      </c>
      <c r="U1147">
        <v>2060</v>
      </c>
      <c r="V1147" t="s">
        <v>95</v>
      </c>
      <c r="W1147" t="s">
        <v>96</v>
      </c>
      <c r="X1147" t="s">
        <v>290</v>
      </c>
      <c r="Y1147" t="s">
        <v>291</v>
      </c>
      <c r="Z1147" t="s">
        <v>51</v>
      </c>
      <c r="AA1147" t="str">
        <f t="shared" si="35"/>
        <v>O'Hara Anna</v>
      </c>
    </row>
    <row r="1148" spans="1:27" x14ac:dyDescent="0.45">
      <c r="A1148">
        <v>10181</v>
      </c>
      <c r="B1148">
        <v>22</v>
      </c>
      <c r="C1148" s="27">
        <v>100</v>
      </c>
      <c r="D1148">
        <v>16</v>
      </c>
      <c r="E1148">
        <v>3395.48</v>
      </c>
      <c r="F1148" s="9">
        <f t="shared" si="34"/>
        <v>37937</v>
      </c>
      <c r="G1148" s="1">
        <v>37937</v>
      </c>
      <c r="H1148" t="s">
        <v>25</v>
      </c>
      <c r="I1148">
        <v>4</v>
      </c>
      <c r="J1148">
        <v>11</v>
      </c>
      <c r="K1148">
        <v>2003</v>
      </c>
      <c r="L1148" t="s">
        <v>181</v>
      </c>
      <c r="M1148">
        <v>146</v>
      </c>
      <c r="N1148" t="s">
        <v>609</v>
      </c>
      <c r="O1148" t="s">
        <v>73</v>
      </c>
      <c r="P1148" t="s">
        <v>74</v>
      </c>
      <c r="Q1148" t="s">
        <v>75</v>
      </c>
      <c r="S1148" t="s">
        <v>76</v>
      </c>
      <c r="U1148" t="s">
        <v>77</v>
      </c>
      <c r="V1148" t="s">
        <v>78</v>
      </c>
      <c r="W1148" t="s">
        <v>42</v>
      </c>
      <c r="X1148" t="s">
        <v>79</v>
      </c>
      <c r="Y1148" t="s">
        <v>80</v>
      </c>
      <c r="Z1148" t="s">
        <v>51</v>
      </c>
      <c r="AA1148" t="str">
        <f t="shared" si="35"/>
        <v>Oeztan Veysel</v>
      </c>
    </row>
    <row r="1149" spans="1:27" x14ac:dyDescent="0.45">
      <c r="A1149">
        <v>10191</v>
      </c>
      <c r="B1149">
        <v>23</v>
      </c>
      <c r="C1149" s="27">
        <v>100</v>
      </c>
      <c r="D1149">
        <v>5</v>
      </c>
      <c r="E1149">
        <v>3414.58</v>
      </c>
      <c r="F1149" s="9">
        <f t="shared" si="34"/>
        <v>37945</v>
      </c>
      <c r="G1149" s="1">
        <v>37945</v>
      </c>
      <c r="H1149" t="s">
        <v>25</v>
      </c>
      <c r="I1149">
        <v>4</v>
      </c>
      <c r="J1149">
        <v>11</v>
      </c>
      <c r="K1149">
        <v>2003</v>
      </c>
      <c r="L1149" t="s">
        <v>181</v>
      </c>
      <c r="M1149">
        <v>146</v>
      </c>
      <c r="N1149" t="s">
        <v>609</v>
      </c>
      <c r="O1149" t="s">
        <v>439</v>
      </c>
      <c r="P1149" t="s">
        <v>440</v>
      </c>
      <c r="Q1149" t="s">
        <v>441</v>
      </c>
      <c r="S1149" t="s">
        <v>442</v>
      </c>
      <c r="U1149">
        <v>50739</v>
      </c>
      <c r="V1149" t="s">
        <v>443</v>
      </c>
      <c r="W1149" t="s">
        <v>42</v>
      </c>
      <c r="X1149" t="s">
        <v>444</v>
      </c>
      <c r="Y1149" t="s">
        <v>445</v>
      </c>
      <c r="Z1149" t="s">
        <v>51</v>
      </c>
      <c r="AA1149" t="str">
        <f t="shared" si="35"/>
        <v>Pfalzheim Henriette</v>
      </c>
    </row>
    <row r="1150" spans="1:27" x14ac:dyDescent="0.45">
      <c r="A1150">
        <v>10203</v>
      </c>
      <c r="B1150">
        <v>32</v>
      </c>
      <c r="C1150" s="27">
        <v>100</v>
      </c>
      <c r="D1150">
        <v>10</v>
      </c>
      <c r="E1150">
        <v>5127.04</v>
      </c>
      <c r="F1150" s="9">
        <f t="shared" si="34"/>
        <v>37957</v>
      </c>
      <c r="G1150" s="1">
        <v>37957</v>
      </c>
      <c r="H1150" t="s">
        <v>25</v>
      </c>
      <c r="I1150">
        <v>4</v>
      </c>
      <c r="J1150">
        <v>12</v>
      </c>
      <c r="K1150">
        <v>2003</v>
      </c>
      <c r="L1150" t="s">
        <v>181</v>
      </c>
      <c r="M1150">
        <v>146</v>
      </c>
      <c r="N1150" t="s">
        <v>609</v>
      </c>
      <c r="O1150" t="s">
        <v>174</v>
      </c>
      <c r="P1150" t="s">
        <v>175</v>
      </c>
      <c r="Q1150" t="s">
        <v>176</v>
      </c>
      <c r="S1150" t="s">
        <v>177</v>
      </c>
      <c r="U1150">
        <v>28034</v>
      </c>
      <c r="V1150" t="s">
        <v>178</v>
      </c>
      <c r="W1150" t="s">
        <v>42</v>
      </c>
      <c r="X1150" t="s">
        <v>179</v>
      </c>
      <c r="Y1150" t="s">
        <v>180</v>
      </c>
      <c r="Z1150" t="s">
        <v>51</v>
      </c>
      <c r="AA1150" t="str">
        <f t="shared" si="35"/>
        <v>Freyre Diego</v>
      </c>
    </row>
    <row r="1151" spans="1:27" x14ac:dyDescent="0.45">
      <c r="A1151">
        <v>10211</v>
      </c>
      <c r="B1151">
        <v>28</v>
      </c>
      <c r="C1151" s="27">
        <v>100</v>
      </c>
      <c r="D1151">
        <v>4</v>
      </c>
      <c r="E1151">
        <v>3745.28</v>
      </c>
      <c r="F1151" s="9">
        <f t="shared" si="34"/>
        <v>38001</v>
      </c>
      <c r="G1151" s="1">
        <v>38001</v>
      </c>
      <c r="H1151" t="s">
        <v>25</v>
      </c>
      <c r="I1151">
        <v>1</v>
      </c>
      <c r="J1151">
        <v>1</v>
      </c>
      <c r="K1151">
        <v>2004</v>
      </c>
      <c r="L1151" t="s">
        <v>181</v>
      </c>
      <c r="M1151">
        <v>146</v>
      </c>
      <c r="N1151" t="s">
        <v>609</v>
      </c>
      <c r="O1151" t="s">
        <v>84</v>
      </c>
      <c r="P1151" t="s">
        <v>85</v>
      </c>
      <c r="Q1151" t="s">
        <v>86</v>
      </c>
      <c r="S1151" t="s">
        <v>48</v>
      </c>
      <c r="U1151">
        <v>75016</v>
      </c>
      <c r="V1151" t="s">
        <v>41</v>
      </c>
      <c r="W1151" t="s">
        <v>42</v>
      </c>
      <c r="X1151" t="s">
        <v>87</v>
      </c>
      <c r="Y1151" t="s">
        <v>88</v>
      </c>
      <c r="Z1151" t="s">
        <v>51</v>
      </c>
      <c r="AA1151" t="str">
        <f t="shared" si="35"/>
        <v>Perrier Dominique</v>
      </c>
    </row>
    <row r="1152" spans="1:27" x14ac:dyDescent="0.45">
      <c r="A1152">
        <v>10225</v>
      </c>
      <c r="B1152">
        <v>27</v>
      </c>
      <c r="C1152" s="27">
        <v>100</v>
      </c>
      <c r="D1152">
        <v>11</v>
      </c>
      <c r="E1152">
        <v>4564.08</v>
      </c>
      <c r="F1152" s="9">
        <f t="shared" si="34"/>
        <v>38039</v>
      </c>
      <c r="G1152" s="1">
        <v>38039</v>
      </c>
      <c r="H1152" t="s">
        <v>25</v>
      </c>
      <c r="I1152">
        <v>1</v>
      </c>
      <c r="J1152">
        <v>2</v>
      </c>
      <c r="K1152">
        <v>2004</v>
      </c>
      <c r="L1152" t="s">
        <v>181</v>
      </c>
      <c r="M1152">
        <v>146</v>
      </c>
      <c r="N1152" t="s">
        <v>609</v>
      </c>
      <c r="O1152" t="s">
        <v>446</v>
      </c>
      <c r="P1152" t="s">
        <v>447</v>
      </c>
      <c r="Q1152" t="s">
        <v>448</v>
      </c>
      <c r="S1152" t="s">
        <v>449</v>
      </c>
      <c r="U1152">
        <v>1203</v>
      </c>
      <c r="V1152" t="s">
        <v>450</v>
      </c>
      <c r="W1152" t="s">
        <v>42</v>
      </c>
      <c r="X1152" t="s">
        <v>451</v>
      </c>
      <c r="Y1152" t="s">
        <v>103</v>
      </c>
      <c r="Z1152" t="s">
        <v>51</v>
      </c>
      <c r="AA1152" t="str">
        <f t="shared" si="35"/>
        <v>Holz Michael</v>
      </c>
    </row>
    <row r="1153" spans="1:27" x14ac:dyDescent="0.45">
      <c r="A1153">
        <v>10238</v>
      </c>
      <c r="B1153">
        <v>49</v>
      </c>
      <c r="C1153" s="27">
        <v>100</v>
      </c>
      <c r="D1153">
        <v>5</v>
      </c>
      <c r="E1153">
        <v>6554.24</v>
      </c>
      <c r="F1153" s="9">
        <f t="shared" si="34"/>
        <v>38086</v>
      </c>
      <c r="G1153" s="1">
        <v>38086</v>
      </c>
      <c r="H1153" t="s">
        <v>25</v>
      </c>
      <c r="I1153">
        <v>2</v>
      </c>
      <c r="J1153">
        <v>4</v>
      </c>
      <c r="K1153">
        <v>2004</v>
      </c>
      <c r="L1153" t="s">
        <v>181</v>
      </c>
      <c r="M1153">
        <v>146</v>
      </c>
      <c r="N1153" t="s">
        <v>609</v>
      </c>
      <c r="O1153" t="s">
        <v>322</v>
      </c>
      <c r="P1153" t="s">
        <v>323</v>
      </c>
      <c r="Q1153" t="s">
        <v>324</v>
      </c>
      <c r="S1153" t="s">
        <v>325</v>
      </c>
      <c r="U1153">
        <v>1734</v>
      </c>
      <c r="V1153" t="s">
        <v>326</v>
      </c>
      <c r="W1153" t="s">
        <v>42</v>
      </c>
      <c r="X1153" t="s">
        <v>327</v>
      </c>
      <c r="Y1153" t="s">
        <v>328</v>
      </c>
      <c r="Z1153" t="s">
        <v>51</v>
      </c>
      <c r="AA1153" t="str">
        <f t="shared" si="35"/>
        <v>Petersen Jytte</v>
      </c>
    </row>
    <row r="1154" spans="1:27" x14ac:dyDescent="0.45">
      <c r="A1154">
        <v>10252</v>
      </c>
      <c r="B1154">
        <v>41</v>
      </c>
      <c r="C1154" s="27">
        <v>100</v>
      </c>
      <c r="D1154">
        <v>1</v>
      </c>
      <c r="E1154">
        <v>6749.83</v>
      </c>
      <c r="F1154" s="9">
        <f t="shared" si="34"/>
        <v>38133</v>
      </c>
      <c r="G1154" s="1">
        <v>38133</v>
      </c>
      <c r="H1154" t="s">
        <v>25</v>
      </c>
      <c r="I1154">
        <v>2</v>
      </c>
      <c r="J1154">
        <v>5</v>
      </c>
      <c r="K1154">
        <v>2004</v>
      </c>
      <c r="L1154" t="s">
        <v>181</v>
      </c>
      <c r="M1154">
        <v>146</v>
      </c>
      <c r="N1154" t="s">
        <v>609</v>
      </c>
      <c r="O1154" t="s">
        <v>84</v>
      </c>
      <c r="P1154" t="s">
        <v>85</v>
      </c>
      <c r="Q1154" t="s">
        <v>86</v>
      </c>
      <c r="S1154" t="s">
        <v>48</v>
      </c>
      <c r="U1154">
        <v>75016</v>
      </c>
      <c r="V1154" t="s">
        <v>41</v>
      </c>
      <c r="W1154" t="s">
        <v>42</v>
      </c>
      <c r="X1154" t="s">
        <v>87</v>
      </c>
      <c r="Y1154" t="s">
        <v>88</v>
      </c>
      <c r="Z1154" t="s">
        <v>51</v>
      </c>
      <c r="AA1154" t="str">
        <f t="shared" si="35"/>
        <v>Perrier Dominique</v>
      </c>
    </row>
    <row r="1155" spans="1:27" x14ac:dyDescent="0.45">
      <c r="A1155">
        <v>10265</v>
      </c>
      <c r="B1155">
        <v>49</v>
      </c>
      <c r="C1155" s="27">
        <v>100</v>
      </c>
      <c r="D1155">
        <v>1</v>
      </c>
      <c r="E1155">
        <v>8427.02</v>
      </c>
      <c r="F1155" s="9">
        <f t="shared" ref="F1155:F1218" si="36">(G1155)</f>
        <v>38170</v>
      </c>
      <c r="G1155" s="1">
        <v>38170</v>
      </c>
      <c r="H1155" t="s">
        <v>25</v>
      </c>
      <c r="I1155">
        <v>3</v>
      </c>
      <c r="J1155">
        <v>7</v>
      </c>
      <c r="K1155">
        <v>2004</v>
      </c>
      <c r="L1155" t="s">
        <v>181</v>
      </c>
      <c r="M1155">
        <v>146</v>
      </c>
      <c r="N1155" t="s">
        <v>609</v>
      </c>
      <c r="O1155" t="s">
        <v>558</v>
      </c>
      <c r="P1155" t="s">
        <v>559</v>
      </c>
      <c r="Q1155" t="s">
        <v>560</v>
      </c>
      <c r="S1155" t="s">
        <v>561</v>
      </c>
      <c r="T1155" t="s">
        <v>94</v>
      </c>
      <c r="U1155">
        <v>3150</v>
      </c>
      <c r="V1155" t="s">
        <v>95</v>
      </c>
      <c r="W1155" t="s">
        <v>96</v>
      </c>
      <c r="X1155" t="s">
        <v>562</v>
      </c>
      <c r="Y1155" t="s">
        <v>563</v>
      </c>
      <c r="Z1155" t="s">
        <v>151</v>
      </c>
      <c r="AA1155" t="str">
        <f t="shared" ref="AA1155:AA1218" si="37">CONCATENATE(X1155," ",Y1155)</f>
        <v>Connery Sean</v>
      </c>
    </row>
    <row r="1156" spans="1:27" x14ac:dyDescent="0.45">
      <c r="A1156">
        <v>10276</v>
      </c>
      <c r="B1156">
        <v>30</v>
      </c>
      <c r="C1156" s="27">
        <v>100</v>
      </c>
      <c r="D1156">
        <v>5</v>
      </c>
      <c r="E1156">
        <v>3924.6</v>
      </c>
      <c r="F1156" s="9">
        <f t="shared" si="36"/>
        <v>38201</v>
      </c>
      <c r="G1156" s="1">
        <v>38201</v>
      </c>
      <c r="H1156" t="s">
        <v>25</v>
      </c>
      <c r="I1156">
        <v>3</v>
      </c>
      <c r="J1156">
        <v>8</v>
      </c>
      <c r="K1156">
        <v>2004</v>
      </c>
      <c r="L1156" t="s">
        <v>181</v>
      </c>
      <c r="M1156">
        <v>146</v>
      </c>
      <c r="N1156" t="s">
        <v>609</v>
      </c>
      <c r="O1156" t="s">
        <v>458</v>
      </c>
      <c r="P1156">
        <v>6175557555</v>
      </c>
      <c r="Q1156" t="s">
        <v>459</v>
      </c>
      <c r="S1156" t="s">
        <v>283</v>
      </c>
      <c r="T1156" t="s">
        <v>123</v>
      </c>
      <c r="U1156">
        <v>58339</v>
      </c>
      <c r="V1156" t="s">
        <v>32</v>
      </c>
      <c r="W1156" t="s">
        <v>33</v>
      </c>
      <c r="X1156" t="s">
        <v>460</v>
      </c>
      <c r="Y1156" t="s">
        <v>461</v>
      </c>
      <c r="Z1156" t="s">
        <v>51</v>
      </c>
      <c r="AA1156" t="str">
        <f t="shared" si="37"/>
        <v>Barajas Miguel</v>
      </c>
    </row>
    <row r="1157" spans="1:27" x14ac:dyDescent="0.45">
      <c r="A1157">
        <v>10287</v>
      </c>
      <c r="B1157">
        <v>40</v>
      </c>
      <c r="C1157" s="27">
        <v>100</v>
      </c>
      <c r="D1157">
        <v>14</v>
      </c>
      <c r="E1157">
        <v>6761.6</v>
      </c>
      <c r="F1157" s="9">
        <f t="shared" si="36"/>
        <v>38229</v>
      </c>
      <c r="G1157" s="1">
        <v>38229</v>
      </c>
      <c r="H1157" t="s">
        <v>25</v>
      </c>
      <c r="I1157">
        <v>3</v>
      </c>
      <c r="J1157">
        <v>8</v>
      </c>
      <c r="K1157">
        <v>2004</v>
      </c>
      <c r="L1157" t="s">
        <v>181</v>
      </c>
      <c r="M1157">
        <v>146</v>
      </c>
      <c r="N1157" t="s">
        <v>609</v>
      </c>
      <c r="O1157" t="s">
        <v>446</v>
      </c>
      <c r="P1157" t="s">
        <v>447</v>
      </c>
      <c r="Q1157" t="s">
        <v>448</v>
      </c>
      <c r="S1157" t="s">
        <v>449</v>
      </c>
      <c r="U1157">
        <v>1203</v>
      </c>
      <c r="V1157" t="s">
        <v>450</v>
      </c>
      <c r="W1157" t="s">
        <v>42</v>
      </c>
      <c r="X1157" t="s">
        <v>451</v>
      </c>
      <c r="Y1157" t="s">
        <v>103</v>
      </c>
      <c r="Z1157" t="s">
        <v>51</v>
      </c>
      <c r="AA1157" t="str">
        <f t="shared" si="37"/>
        <v>Holz Michael</v>
      </c>
    </row>
    <row r="1158" spans="1:27" x14ac:dyDescent="0.45">
      <c r="A1158">
        <v>10300</v>
      </c>
      <c r="B1158">
        <v>23</v>
      </c>
      <c r="C1158" s="27">
        <v>100</v>
      </c>
      <c r="D1158">
        <v>7</v>
      </c>
      <c r="E1158">
        <v>3786.49</v>
      </c>
      <c r="F1158" s="9">
        <f t="shared" si="36"/>
        <v>37898</v>
      </c>
      <c r="G1158" s="1">
        <v>37898</v>
      </c>
      <c r="H1158" t="s">
        <v>25</v>
      </c>
      <c r="I1158">
        <v>4</v>
      </c>
      <c r="J1158">
        <v>10</v>
      </c>
      <c r="K1158">
        <v>2003</v>
      </c>
      <c r="L1158" t="s">
        <v>181</v>
      </c>
      <c r="M1158">
        <v>146</v>
      </c>
      <c r="N1158" t="s">
        <v>609</v>
      </c>
      <c r="O1158" t="s">
        <v>462</v>
      </c>
      <c r="P1158" t="s">
        <v>463</v>
      </c>
      <c r="Q1158" t="s">
        <v>464</v>
      </c>
      <c r="S1158" t="s">
        <v>465</v>
      </c>
      <c r="U1158">
        <v>60528</v>
      </c>
      <c r="V1158" t="s">
        <v>443</v>
      </c>
      <c r="W1158" t="s">
        <v>42</v>
      </c>
      <c r="X1158" t="s">
        <v>466</v>
      </c>
      <c r="Y1158" t="s">
        <v>414</v>
      </c>
      <c r="Z1158" t="s">
        <v>51</v>
      </c>
      <c r="AA1158" t="str">
        <f t="shared" si="37"/>
        <v>Keitel Roland</v>
      </c>
    </row>
    <row r="1159" spans="1:27" x14ac:dyDescent="0.45">
      <c r="A1159">
        <v>10310</v>
      </c>
      <c r="B1159">
        <v>49</v>
      </c>
      <c r="C1159" s="27">
        <v>100</v>
      </c>
      <c r="D1159">
        <v>12</v>
      </c>
      <c r="E1159">
        <v>6266.12</v>
      </c>
      <c r="F1159" s="9">
        <f t="shared" si="36"/>
        <v>38276</v>
      </c>
      <c r="G1159" s="1">
        <v>38276</v>
      </c>
      <c r="H1159" t="s">
        <v>25</v>
      </c>
      <c r="I1159">
        <v>4</v>
      </c>
      <c r="J1159">
        <v>10</v>
      </c>
      <c r="K1159">
        <v>2004</v>
      </c>
      <c r="L1159" t="s">
        <v>181</v>
      </c>
      <c r="M1159">
        <v>146</v>
      </c>
      <c r="N1159" t="s">
        <v>609</v>
      </c>
      <c r="O1159" t="s">
        <v>439</v>
      </c>
      <c r="P1159" t="s">
        <v>440</v>
      </c>
      <c r="Q1159" t="s">
        <v>441</v>
      </c>
      <c r="S1159" t="s">
        <v>442</v>
      </c>
      <c r="U1159">
        <v>50739</v>
      </c>
      <c r="V1159" t="s">
        <v>443</v>
      </c>
      <c r="W1159" t="s">
        <v>42</v>
      </c>
      <c r="X1159" t="s">
        <v>444</v>
      </c>
      <c r="Y1159" t="s">
        <v>445</v>
      </c>
      <c r="Z1159" t="s">
        <v>51</v>
      </c>
      <c r="AA1159" t="str">
        <f t="shared" si="37"/>
        <v>Pfalzheim Henriette</v>
      </c>
    </row>
    <row r="1160" spans="1:27" x14ac:dyDescent="0.45">
      <c r="A1160">
        <v>10320</v>
      </c>
      <c r="B1160">
        <v>25</v>
      </c>
      <c r="C1160" s="27">
        <v>100</v>
      </c>
      <c r="D1160">
        <v>5</v>
      </c>
      <c r="E1160">
        <v>3491</v>
      </c>
      <c r="F1160" s="9">
        <f t="shared" si="36"/>
        <v>38294</v>
      </c>
      <c r="G1160" s="1">
        <v>38294</v>
      </c>
      <c r="H1160" t="s">
        <v>25</v>
      </c>
      <c r="I1160">
        <v>4</v>
      </c>
      <c r="J1160">
        <v>11</v>
      </c>
      <c r="K1160">
        <v>2004</v>
      </c>
      <c r="L1160" t="s">
        <v>181</v>
      </c>
      <c r="M1160">
        <v>146</v>
      </c>
      <c r="N1160" t="s">
        <v>609</v>
      </c>
      <c r="O1160" t="s">
        <v>183</v>
      </c>
      <c r="P1160" t="s">
        <v>184</v>
      </c>
      <c r="Q1160" t="s">
        <v>185</v>
      </c>
      <c r="S1160" t="s">
        <v>186</v>
      </c>
      <c r="U1160" t="s">
        <v>187</v>
      </c>
      <c r="V1160" t="s">
        <v>188</v>
      </c>
      <c r="W1160" t="s">
        <v>42</v>
      </c>
      <c r="X1160" t="s">
        <v>189</v>
      </c>
      <c r="Y1160" t="s">
        <v>190</v>
      </c>
      <c r="Z1160" t="s">
        <v>51</v>
      </c>
      <c r="AA1160" t="str">
        <f t="shared" si="37"/>
        <v>Berglund Christina</v>
      </c>
    </row>
    <row r="1161" spans="1:27" x14ac:dyDescent="0.45">
      <c r="A1161">
        <v>10330</v>
      </c>
      <c r="B1161">
        <v>37</v>
      </c>
      <c r="C1161" s="27">
        <v>100</v>
      </c>
      <c r="D1161">
        <v>3</v>
      </c>
      <c r="E1161">
        <v>4405.22</v>
      </c>
      <c r="F1161" s="9">
        <f t="shared" si="36"/>
        <v>38307</v>
      </c>
      <c r="G1161" s="1">
        <v>38307</v>
      </c>
      <c r="H1161" t="s">
        <v>25</v>
      </c>
      <c r="I1161">
        <v>4</v>
      </c>
      <c r="J1161">
        <v>11</v>
      </c>
      <c r="K1161">
        <v>2004</v>
      </c>
      <c r="L1161" t="s">
        <v>181</v>
      </c>
      <c r="M1161">
        <v>146</v>
      </c>
      <c r="N1161" t="s">
        <v>609</v>
      </c>
      <c r="O1161" t="s">
        <v>425</v>
      </c>
      <c r="P1161" t="s">
        <v>426</v>
      </c>
      <c r="Q1161" t="s">
        <v>427</v>
      </c>
      <c r="S1161" t="s">
        <v>428</v>
      </c>
      <c r="U1161" t="s">
        <v>429</v>
      </c>
      <c r="V1161" t="s">
        <v>430</v>
      </c>
      <c r="W1161" t="s">
        <v>200</v>
      </c>
      <c r="X1161" t="s">
        <v>431</v>
      </c>
      <c r="Y1161" t="s">
        <v>432</v>
      </c>
      <c r="Z1161" t="s">
        <v>51</v>
      </c>
      <c r="AA1161" t="str">
        <f t="shared" si="37"/>
        <v>Cruz Arnold</v>
      </c>
    </row>
    <row r="1162" spans="1:27" x14ac:dyDescent="0.45">
      <c r="A1162">
        <v>10342</v>
      </c>
      <c r="B1162">
        <v>55</v>
      </c>
      <c r="C1162" s="27">
        <v>100</v>
      </c>
      <c r="D1162">
        <v>7</v>
      </c>
      <c r="E1162">
        <v>6548.3</v>
      </c>
      <c r="F1162" s="9">
        <f t="shared" si="36"/>
        <v>38315</v>
      </c>
      <c r="G1162" s="1">
        <v>38315</v>
      </c>
      <c r="H1162" t="s">
        <v>25</v>
      </c>
      <c r="I1162">
        <v>4</v>
      </c>
      <c r="J1162">
        <v>11</v>
      </c>
      <c r="K1162">
        <v>2004</v>
      </c>
      <c r="L1162" t="s">
        <v>181</v>
      </c>
      <c r="M1162">
        <v>146</v>
      </c>
      <c r="N1162" t="s">
        <v>609</v>
      </c>
      <c r="O1162" t="s">
        <v>89</v>
      </c>
      <c r="P1162" t="s">
        <v>90</v>
      </c>
      <c r="Q1162" t="s">
        <v>91</v>
      </c>
      <c r="R1162" t="s">
        <v>92</v>
      </c>
      <c r="S1162" t="s">
        <v>93</v>
      </c>
      <c r="T1162" t="s">
        <v>94</v>
      </c>
      <c r="U1162">
        <v>3004</v>
      </c>
      <c r="V1162" t="s">
        <v>95</v>
      </c>
      <c r="W1162" t="s">
        <v>96</v>
      </c>
      <c r="X1162" t="s">
        <v>97</v>
      </c>
      <c r="Y1162" t="s">
        <v>98</v>
      </c>
      <c r="Z1162" t="s">
        <v>51</v>
      </c>
      <c r="AA1162" t="str">
        <f t="shared" si="37"/>
        <v>Ferguson Peter</v>
      </c>
    </row>
    <row r="1163" spans="1:27" x14ac:dyDescent="0.45">
      <c r="A1163">
        <v>10355</v>
      </c>
      <c r="B1163">
        <v>23</v>
      </c>
      <c r="C1163" s="27">
        <v>100</v>
      </c>
      <c r="D1163">
        <v>7</v>
      </c>
      <c r="E1163">
        <v>3177.91</v>
      </c>
      <c r="F1163" s="9">
        <f t="shared" si="36"/>
        <v>38328</v>
      </c>
      <c r="G1163" s="1">
        <v>38328</v>
      </c>
      <c r="H1163" t="s">
        <v>25</v>
      </c>
      <c r="I1163">
        <v>4</v>
      </c>
      <c r="J1163">
        <v>12</v>
      </c>
      <c r="K1163">
        <v>2004</v>
      </c>
      <c r="L1163" t="s">
        <v>181</v>
      </c>
      <c r="M1163">
        <v>146</v>
      </c>
      <c r="N1163" t="s">
        <v>609</v>
      </c>
      <c r="O1163" t="s">
        <v>174</v>
      </c>
      <c r="P1163" t="s">
        <v>175</v>
      </c>
      <c r="Q1163" t="s">
        <v>176</v>
      </c>
      <c r="S1163" t="s">
        <v>177</v>
      </c>
      <c r="U1163">
        <v>28034</v>
      </c>
      <c r="V1163" t="s">
        <v>178</v>
      </c>
      <c r="W1163" t="s">
        <v>42</v>
      </c>
      <c r="X1163" t="s">
        <v>179</v>
      </c>
      <c r="Y1163" t="s">
        <v>180</v>
      </c>
      <c r="Z1163" t="s">
        <v>51</v>
      </c>
      <c r="AA1163" t="str">
        <f t="shared" si="37"/>
        <v>Freyre Diego</v>
      </c>
    </row>
    <row r="1164" spans="1:27" x14ac:dyDescent="0.45">
      <c r="A1164">
        <v>10363</v>
      </c>
      <c r="B1164">
        <v>24</v>
      </c>
      <c r="C1164" s="27">
        <v>100</v>
      </c>
      <c r="D1164">
        <v>11</v>
      </c>
      <c r="E1164">
        <v>4142.6400000000003</v>
      </c>
      <c r="F1164" s="9">
        <f t="shared" si="36"/>
        <v>38358</v>
      </c>
      <c r="G1164" s="1">
        <v>38358</v>
      </c>
      <c r="H1164" t="s">
        <v>25</v>
      </c>
      <c r="I1164">
        <v>1</v>
      </c>
      <c r="J1164">
        <v>1</v>
      </c>
      <c r="K1164">
        <v>2005</v>
      </c>
      <c r="L1164" t="s">
        <v>181</v>
      </c>
      <c r="M1164">
        <v>146</v>
      </c>
      <c r="N1164" t="s">
        <v>609</v>
      </c>
      <c r="O1164" t="s">
        <v>467</v>
      </c>
      <c r="P1164" t="s">
        <v>468</v>
      </c>
      <c r="Q1164" t="s">
        <v>469</v>
      </c>
      <c r="S1164" t="s">
        <v>470</v>
      </c>
      <c r="U1164" t="s">
        <v>471</v>
      </c>
      <c r="V1164" t="s">
        <v>130</v>
      </c>
      <c r="W1164" t="s">
        <v>42</v>
      </c>
      <c r="X1164" t="s">
        <v>472</v>
      </c>
      <c r="Y1164" t="s">
        <v>473</v>
      </c>
      <c r="Z1164" t="s">
        <v>51</v>
      </c>
      <c r="AA1164" t="str">
        <f t="shared" si="37"/>
        <v>Suominen Kalle</v>
      </c>
    </row>
    <row r="1165" spans="1:27" x14ac:dyDescent="0.45">
      <c r="A1165">
        <v>10378</v>
      </c>
      <c r="B1165">
        <v>43</v>
      </c>
      <c r="C1165" s="27">
        <v>96.49</v>
      </c>
      <c r="D1165">
        <v>10</v>
      </c>
      <c r="E1165">
        <v>4149.07</v>
      </c>
      <c r="F1165" s="9">
        <f t="shared" si="36"/>
        <v>38393</v>
      </c>
      <c r="G1165" s="1">
        <v>38393</v>
      </c>
      <c r="H1165" t="s">
        <v>25</v>
      </c>
      <c r="I1165">
        <v>1</v>
      </c>
      <c r="J1165">
        <v>2</v>
      </c>
      <c r="K1165">
        <v>2005</v>
      </c>
      <c r="L1165" t="s">
        <v>181</v>
      </c>
      <c r="M1165">
        <v>146</v>
      </c>
      <c r="N1165" t="s">
        <v>609</v>
      </c>
      <c r="O1165" t="s">
        <v>174</v>
      </c>
      <c r="P1165" t="s">
        <v>175</v>
      </c>
      <c r="Q1165" t="s">
        <v>176</v>
      </c>
      <c r="S1165" t="s">
        <v>177</v>
      </c>
      <c r="U1165">
        <v>28034</v>
      </c>
      <c r="V1165" t="s">
        <v>178</v>
      </c>
      <c r="W1165" t="s">
        <v>42</v>
      </c>
      <c r="X1165" t="s">
        <v>179</v>
      </c>
      <c r="Y1165" t="s">
        <v>180</v>
      </c>
      <c r="Z1165" t="s">
        <v>51</v>
      </c>
      <c r="AA1165" t="str">
        <f t="shared" si="37"/>
        <v>Freyre Diego</v>
      </c>
    </row>
    <row r="1166" spans="1:27" x14ac:dyDescent="0.45">
      <c r="A1166">
        <v>10390</v>
      </c>
      <c r="B1166">
        <v>50</v>
      </c>
      <c r="C1166" s="27">
        <v>100</v>
      </c>
      <c r="D1166">
        <v>1</v>
      </c>
      <c r="E1166">
        <v>7397</v>
      </c>
      <c r="F1166" s="9">
        <f t="shared" si="36"/>
        <v>38415</v>
      </c>
      <c r="G1166" s="1">
        <v>38415</v>
      </c>
      <c r="H1166" t="s">
        <v>25</v>
      </c>
      <c r="I1166">
        <v>1</v>
      </c>
      <c r="J1166">
        <v>3</v>
      </c>
      <c r="K1166">
        <v>2005</v>
      </c>
      <c r="L1166" t="s">
        <v>181</v>
      </c>
      <c r="M1166">
        <v>146</v>
      </c>
      <c r="N1166" t="s">
        <v>609</v>
      </c>
      <c r="O1166" t="s">
        <v>272</v>
      </c>
      <c r="P1166">
        <v>4155551450</v>
      </c>
      <c r="Q1166" t="s">
        <v>273</v>
      </c>
      <c r="S1166" t="s">
        <v>274</v>
      </c>
      <c r="T1166" t="s">
        <v>55</v>
      </c>
      <c r="U1166">
        <v>97562</v>
      </c>
      <c r="V1166" t="s">
        <v>32</v>
      </c>
      <c r="W1166" t="s">
        <v>33</v>
      </c>
      <c r="X1166" t="s">
        <v>275</v>
      </c>
      <c r="Y1166" t="s">
        <v>276</v>
      </c>
      <c r="Z1166" t="s">
        <v>151</v>
      </c>
      <c r="AA1166" t="str">
        <f t="shared" si="37"/>
        <v>Nelson Valarie</v>
      </c>
    </row>
    <row r="1167" spans="1:27" x14ac:dyDescent="0.45">
      <c r="A1167">
        <v>10109</v>
      </c>
      <c r="B1167">
        <v>47</v>
      </c>
      <c r="C1167" s="27">
        <v>100</v>
      </c>
      <c r="D1167">
        <v>2</v>
      </c>
      <c r="E1167">
        <v>6241.6</v>
      </c>
      <c r="F1167" s="9">
        <f t="shared" si="36"/>
        <v>37690</v>
      </c>
      <c r="G1167" s="1">
        <v>37690</v>
      </c>
      <c r="H1167" t="s">
        <v>25</v>
      </c>
      <c r="I1167">
        <v>1</v>
      </c>
      <c r="J1167">
        <v>3</v>
      </c>
      <c r="K1167">
        <v>2003</v>
      </c>
      <c r="L1167" t="s">
        <v>181</v>
      </c>
      <c r="M1167">
        <v>141</v>
      </c>
      <c r="N1167" t="s">
        <v>610</v>
      </c>
      <c r="O1167" t="s">
        <v>309</v>
      </c>
      <c r="P1167">
        <v>2155559857</v>
      </c>
      <c r="Q1167" t="s">
        <v>310</v>
      </c>
      <c r="S1167" t="s">
        <v>216</v>
      </c>
      <c r="T1167" t="s">
        <v>142</v>
      </c>
      <c r="U1167">
        <v>71270</v>
      </c>
      <c r="V1167" t="s">
        <v>32</v>
      </c>
      <c r="W1167" t="s">
        <v>33</v>
      </c>
      <c r="X1167" t="s">
        <v>124</v>
      </c>
      <c r="Y1167" t="s">
        <v>311</v>
      </c>
      <c r="Z1167" t="s">
        <v>51</v>
      </c>
      <c r="AA1167" t="str">
        <f t="shared" si="37"/>
        <v>Hernandez Rosa</v>
      </c>
    </row>
    <row r="1168" spans="1:27" x14ac:dyDescent="0.45">
      <c r="A1168">
        <v>10123</v>
      </c>
      <c r="B1168">
        <v>34</v>
      </c>
      <c r="C1168" s="27">
        <v>100</v>
      </c>
      <c r="D1168">
        <v>4</v>
      </c>
      <c r="E1168">
        <v>5331.88</v>
      </c>
      <c r="F1168" s="9">
        <f t="shared" si="36"/>
        <v>37761</v>
      </c>
      <c r="G1168" s="1">
        <v>37761</v>
      </c>
      <c r="H1168" t="s">
        <v>25</v>
      </c>
      <c r="I1168">
        <v>2</v>
      </c>
      <c r="J1168">
        <v>5</v>
      </c>
      <c r="K1168">
        <v>2003</v>
      </c>
      <c r="L1168" t="s">
        <v>181</v>
      </c>
      <c r="M1168">
        <v>141</v>
      </c>
      <c r="N1168" t="s">
        <v>610</v>
      </c>
      <c r="O1168" t="s">
        <v>312</v>
      </c>
      <c r="P1168" t="s">
        <v>313</v>
      </c>
      <c r="Q1168" t="s">
        <v>314</v>
      </c>
      <c r="S1168" t="s">
        <v>117</v>
      </c>
      <c r="U1168">
        <v>44000</v>
      </c>
      <c r="V1168" t="s">
        <v>41</v>
      </c>
      <c r="W1168" t="s">
        <v>42</v>
      </c>
      <c r="X1168" t="s">
        <v>315</v>
      </c>
      <c r="Y1168" t="s">
        <v>316</v>
      </c>
      <c r="Z1168" t="s">
        <v>51</v>
      </c>
      <c r="AA1168" t="str">
        <f t="shared" si="37"/>
        <v>Schmitt Carine</v>
      </c>
    </row>
    <row r="1169" spans="1:27" x14ac:dyDescent="0.45">
      <c r="A1169">
        <v>10137</v>
      </c>
      <c r="B1169">
        <v>31</v>
      </c>
      <c r="C1169" s="27">
        <v>100</v>
      </c>
      <c r="D1169">
        <v>4</v>
      </c>
      <c r="E1169">
        <v>5124.3</v>
      </c>
      <c r="F1169" s="9">
        <f t="shared" si="36"/>
        <v>37812</v>
      </c>
      <c r="G1169" s="1">
        <v>37812</v>
      </c>
      <c r="H1169" t="s">
        <v>25</v>
      </c>
      <c r="I1169">
        <v>3</v>
      </c>
      <c r="J1169">
        <v>7</v>
      </c>
      <c r="K1169">
        <v>2003</v>
      </c>
      <c r="L1169" t="s">
        <v>181</v>
      </c>
      <c r="M1169">
        <v>141</v>
      </c>
      <c r="N1169" t="s">
        <v>610</v>
      </c>
      <c r="O1169" t="s">
        <v>37</v>
      </c>
      <c r="P1169" t="s">
        <v>38</v>
      </c>
      <c r="Q1169" t="s">
        <v>39</v>
      </c>
      <c r="S1169" t="s">
        <v>40</v>
      </c>
      <c r="U1169">
        <v>51100</v>
      </c>
      <c r="V1169" t="s">
        <v>41</v>
      </c>
      <c r="W1169" t="s">
        <v>42</v>
      </c>
      <c r="X1169" t="s">
        <v>43</v>
      </c>
      <c r="Y1169" t="s">
        <v>44</v>
      </c>
      <c r="Z1169" t="s">
        <v>51</v>
      </c>
      <c r="AA1169" t="str">
        <f t="shared" si="37"/>
        <v>Henriot Paul</v>
      </c>
    </row>
    <row r="1170" spans="1:27" x14ac:dyDescent="0.45">
      <c r="A1170">
        <v>10148</v>
      </c>
      <c r="B1170">
        <v>28</v>
      </c>
      <c r="C1170" s="27">
        <v>100</v>
      </c>
      <c r="D1170">
        <v>11</v>
      </c>
      <c r="E1170">
        <v>3639.44</v>
      </c>
      <c r="F1170" s="9">
        <f t="shared" si="36"/>
        <v>37875</v>
      </c>
      <c r="G1170" s="1">
        <v>37875</v>
      </c>
      <c r="H1170" t="s">
        <v>25</v>
      </c>
      <c r="I1170">
        <v>3</v>
      </c>
      <c r="J1170">
        <v>9</v>
      </c>
      <c r="K1170">
        <v>2003</v>
      </c>
      <c r="L1170" t="s">
        <v>181</v>
      </c>
      <c r="M1170">
        <v>141</v>
      </c>
      <c r="N1170" t="s">
        <v>610</v>
      </c>
      <c r="O1170" t="s">
        <v>285</v>
      </c>
      <c r="P1170" t="s">
        <v>286</v>
      </c>
      <c r="Q1170" t="s">
        <v>287</v>
      </c>
      <c r="R1170" t="s">
        <v>288</v>
      </c>
      <c r="S1170" t="s">
        <v>289</v>
      </c>
      <c r="T1170" t="s">
        <v>157</v>
      </c>
      <c r="U1170">
        <v>2060</v>
      </c>
      <c r="V1170" t="s">
        <v>95</v>
      </c>
      <c r="W1170" t="s">
        <v>96</v>
      </c>
      <c r="X1170" t="s">
        <v>290</v>
      </c>
      <c r="Y1170" t="s">
        <v>291</v>
      </c>
      <c r="Z1170" t="s">
        <v>51</v>
      </c>
      <c r="AA1170" t="str">
        <f t="shared" si="37"/>
        <v>O'Hara Anna</v>
      </c>
    </row>
    <row r="1171" spans="1:27" x14ac:dyDescent="0.45">
      <c r="A1171">
        <v>10161</v>
      </c>
      <c r="B1171">
        <v>36</v>
      </c>
      <c r="C1171" s="27">
        <v>100</v>
      </c>
      <c r="D1171">
        <v>10</v>
      </c>
      <c r="E1171">
        <v>5544</v>
      </c>
      <c r="F1171" s="9">
        <f t="shared" si="36"/>
        <v>37911</v>
      </c>
      <c r="G1171" s="1">
        <v>37911</v>
      </c>
      <c r="H1171" t="s">
        <v>25</v>
      </c>
      <c r="I1171">
        <v>4</v>
      </c>
      <c r="J1171">
        <v>10</v>
      </c>
      <c r="K1171">
        <v>2003</v>
      </c>
      <c r="L1171" t="s">
        <v>181</v>
      </c>
      <c r="M1171">
        <v>141</v>
      </c>
      <c r="N1171" t="s">
        <v>610</v>
      </c>
      <c r="O1171" t="s">
        <v>498</v>
      </c>
      <c r="P1171" t="s">
        <v>499</v>
      </c>
      <c r="Q1171" t="s">
        <v>500</v>
      </c>
      <c r="S1171" t="s">
        <v>501</v>
      </c>
      <c r="U1171">
        <v>8200</v>
      </c>
      <c r="V1171" t="s">
        <v>326</v>
      </c>
      <c r="W1171" t="s">
        <v>42</v>
      </c>
      <c r="X1171" t="s">
        <v>502</v>
      </c>
      <c r="Y1171" t="s">
        <v>503</v>
      </c>
      <c r="Z1171" t="s">
        <v>51</v>
      </c>
      <c r="AA1171" t="str">
        <f t="shared" si="37"/>
        <v>Ibsen Palle</v>
      </c>
    </row>
    <row r="1172" spans="1:27" x14ac:dyDescent="0.45">
      <c r="A1172">
        <v>10172</v>
      </c>
      <c r="B1172">
        <v>48</v>
      </c>
      <c r="C1172" s="27">
        <v>100</v>
      </c>
      <c r="D1172">
        <v>8</v>
      </c>
      <c r="E1172">
        <v>5493.12</v>
      </c>
      <c r="F1172" s="9">
        <f t="shared" si="36"/>
        <v>37930</v>
      </c>
      <c r="G1172" s="1">
        <v>37930</v>
      </c>
      <c r="H1172" t="s">
        <v>25</v>
      </c>
      <c r="I1172">
        <v>4</v>
      </c>
      <c r="J1172">
        <v>11</v>
      </c>
      <c r="K1172">
        <v>2003</v>
      </c>
      <c r="L1172" t="s">
        <v>181</v>
      </c>
      <c r="M1172">
        <v>141</v>
      </c>
      <c r="N1172" t="s">
        <v>610</v>
      </c>
      <c r="O1172" t="s">
        <v>109</v>
      </c>
      <c r="P1172">
        <v>2035552570</v>
      </c>
      <c r="Q1172" t="s">
        <v>110</v>
      </c>
      <c r="S1172" t="s">
        <v>111</v>
      </c>
      <c r="T1172" t="s">
        <v>112</v>
      </c>
      <c r="U1172">
        <v>97562</v>
      </c>
      <c r="V1172" t="s">
        <v>32</v>
      </c>
      <c r="W1172" t="s">
        <v>33</v>
      </c>
      <c r="X1172" t="s">
        <v>113</v>
      </c>
      <c r="Y1172" t="s">
        <v>57</v>
      </c>
      <c r="Z1172" t="s">
        <v>51</v>
      </c>
      <c r="AA1172" t="str">
        <f t="shared" si="37"/>
        <v>King Julie</v>
      </c>
    </row>
    <row r="1173" spans="1:27" x14ac:dyDescent="0.45">
      <c r="A1173">
        <v>10181</v>
      </c>
      <c r="B1173">
        <v>39</v>
      </c>
      <c r="C1173" s="27">
        <v>100</v>
      </c>
      <c r="D1173">
        <v>4</v>
      </c>
      <c r="E1173">
        <v>5785.26</v>
      </c>
      <c r="F1173" s="9">
        <f t="shared" si="36"/>
        <v>37937</v>
      </c>
      <c r="G1173" s="1">
        <v>37937</v>
      </c>
      <c r="H1173" t="s">
        <v>25</v>
      </c>
      <c r="I1173">
        <v>4</v>
      </c>
      <c r="J1173">
        <v>11</v>
      </c>
      <c r="K1173">
        <v>2003</v>
      </c>
      <c r="L1173" t="s">
        <v>181</v>
      </c>
      <c r="M1173">
        <v>141</v>
      </c>
      <c r="N1173" t="s">
        <v>610</v>
      </c>
      <c r="O1173" t="s">
        <v>73</v>
      </c>
      <c r="P1173" t="s">
        <v>74</v>
      </c>
      <c r="Q1173" t="s">
        <v>75</v>
      </c>
      <c r="S1173" t="s">
        <v>76</v>
      </c>
      <c r="U1173" t="s">
        <v>77</v>
      </c>
      <c r="V1173" t="s">
        <v>78</v>
      </c>
      <c r="W1173" t="s">
        <v>42</v>
      </c>
      <c r="X1173" t="s">
        <v>79</v>
      </c>
      <c r="Y1173" t="s">
        <v>80</v>
      </c>
      <c r="Z1173" t="s">
        <v>51</v>
      </c>
      <c r="AA1173" t="str">
        <f t="shared" si="37"/>
        <v>Oeztan Veysel</v>
      </c>
    </row>
    <row r="1174" spans="1:27" x14ac:dyDescent="0.45">
      <c r="A1174">
        <v>10192</v>
      </c>
      <c r="B1174">
        <v>45</v>
      </c>
      <c r="C1174" s="27">
        <v>100</v>
      </c>
      <c r="D1174">
        <v>9</v>
      </c>
      <c r="E1174">
        <v>5340.6</v>
      </c>
      <c r="F1174" s="9">
        <f t="shared" si="36"/>
        <v>37945</v>
      </c>
      <c r="G1174" s="1">
        <v>37945</v>
      </c>
      <c r="H1174" t="s">
        <v>25</v>
      </c>
      <c r="I1174">
        <v>4</v>
      </c>
      <c r="J1174">
        <v>11</v>
      </c>
      <c r="K1174">
        <v>2003</v>
      </c>
      <c r="L1174" t="s">
        <v>181</v>
      </c>
      <c r="M1174">
        <v>141</v>
      </c>
      <c r="N1174" t="s">
        <v>610</v>
      </c>
      <c r="O1174" t="s">
        <v>277</v>
      </c>
      <c r="P1174">
        <v>6035558647</v>
      </c>
      <c r="Q1174" t="s">
        <v>278</v>
      </c>
      <c r="S1174" t="s">
        <v>279</v>
      </c>
      <c r="T1174" t="s">
        <v>280</v>
      </c>
      <c r="U1174">
        <v>62005</v>
      </c>
      <c r="V1174" t="s">
        <v>32</v>
      </c>
      <c r="W1174" t="s">
        <v>33</v>
      </c>
      <c r="X1174" t="s">
        <v>56</v>
      </c>
      <c r="Y1174" t="s">
        <v>276</v>
      </c>
      <c r="Z1174" t="s">
        <v>51</v>
      </c>
      <c r="AA1174" t="str">
        <f t="shared" si="37"/>
        <v>Young Valarie</v>
      </c>
    </row>
    <row r="1175" spans="1:27" x14ac:dyDescent="0.45">
      <c r="A1175">
        <v>10204</v>
      </c>
      <c r="B1175">
        <v>35</v>
      </c>
      <c r="C1175" s="27">
        <v>100</v>
      </c>
      <c r="D1175">
        <v>15</v>
      </c>
      <c r="E1175">
        <v>5735.8</v>
      </c>
      <c r="F1175" s="9">
        <f t="shared" si="36"/>
        <v>37957</v>
      </c>
      <c r="G1175" s="1">
        <v>37957</v>
      </c>
      <c r="H1175" t="s">
        <v>25</v>
      </c>
      <c r="I1175">
        <v>4</v>
      </c>
      <c r="J1175">
        <v>12</v>
      </c>
      <c r="K1175">
        <v>2003</v>
      </c>
      <c r="L1175" t="s">
        <v>181</v>
      </c>
      <c r="M1175">
        <v>141</v>
      </c>
      <c r="N1175" t="s">
        <v>610</v>
      </c>
      <c r="O1175" t="s">
        <v>475</v>
      </c>
      <c r="P1175">
        <v>2125557413</v>
      </c>
      <c r="Q1175" t="s">
        <v>476</v>
      </c>
      <c r="R1175" t="s">
        <v>477</v>
      </c>
      <c r="S1175" t="s">
        <v>30</v>
      </c>
      <c r="T1175" t="s">
        <v>31</v>
      </c>
      <c r="U1175">
        <v>10022</v>
      </c>
      <c r="V1175" t="s">
        <v>32</v>
      </c>
      <c r="W1175" t="s">
        <v>33</v>
      </c>
      <c r="X1175" t="s">
        <v>56</v>
      </c>
      <c r="Y1175" t="s">
        <v>478</v>
      </c>
      <c r="Z1175" t="s">
        <v>51</v>
      </c>
      <c r="AA1175" t="str">
        <f t="shared" si="37"/>
        <v>Young Jeff</v>
      </c>
    </row>
    <row r="1176" spans="1:27" x14ac:dyDescent="0.45">
      <c r="A1176">
        <v>10212</v>
      </c>
      <c r="B1176">
        <v>45</v>
      </c>
      <c r="C1176" s="27">
        <v>100</v>
      </c>
      <c r="D1176">
        <v>8</v>
      </c>
      <c r="E1176">
        <v>6357.6</v>
      </c>
      <c r="F1176" s="9">
        <f t="shared" si="36"/>
        <v>38002</v>
      </c>
      <c r="G1176" s="1">
        <v>38002</v>
      </c>
      <c r="H1176" t="s">
        <v>25</v>
      </c>
      <c r="I1176">
        <v>1</v>
      </c>
      <c r="J1176">
        <v>1</v>
      </c>
      <c r="K1176">
        <v>2004</v>
      </c>
      <c r="L1176" t="s">
        <v>181</v>
      </c>
      <c r="M1176">
        <v>141</v>
      </c>
      <c r="N1176" t="s">
        <v>610</v>
      </c>
      <c r="O1176" t="s">
        <v>174</v>
      </c>
      <c r="P1176" t="s">
        <v>175</v>
      </c>
      <c r="Q1176" t="s">
        <v>176</v>
      </c>
      <c r="S1176" t="s">
        <v>177</v>
      </c>
      <c r="U1176">
        <v>28034</v>
      </c>
      <c r="V1176" t="s">
        <v>178</v>
      </c>
      <c r="W1176" t="s">
        <v>42</v>
      </c>
      <c r="X1176" t="s">
        <v>179</v>
      </c>
      <c r="Y1176" t="s">
        <v>180</v>
      </c>
      <c r="Z1176" t="s">
        <v>51</v>
      </c>
      <c r="AA1176" t="str">
        <f t="shared" si="37"/>
        <v>Freyre Diego</v>
      </c>
    </row>
    <row r="1177" spans="1:27" x14ac:dyDescent="0.45">
      <c r="A1177">
        <v>10226</v>
      </c>
      <c r="B1177">
        <v>46</v>
      </c>
      <c r="C1177" s="27">
        <v>100</v>
      </c>
      <c r="D1177">
        <v>6</v>
      </c>
      <c r="E1177">
        <v>7343.9</v>
      </c>
      <c r="F1177" s="9">
        <f t="shared" si="36"/>
        <v>38043</v>
      </c>
      <c r="G1177" s="1">
        <v>38043</v>
      </c>
      <c r="H1177" t="s">
        <v>25</v>
      </c>
      <c r="I1177">
        <v>1</v>
      </c>
      <c r="J1177">
        <v>2</v>
      </c>
      <c r="K1177">
        <v>2004</v>
      </c>
      <c r="L1177" t="s">
        <v>181</v>
      </c>
      <c r="M1177">
        <v>141</v>
      </c>
      <c r="N1177" t="s">
        <v>610</v>
      </c>
      <c r="O1177" t="s">
        <v>362</v>
      </c>
      <c r="P1177">
        <v>7605558146</v>
      </c>
      <c r="Q1177" t="s">
        <v>363</v>
      </c>
      <c r="S1177" t="s">
        <v>364</v>
      </c>
      <c r="T1177" t="s">
        <v>55</v>
      </c>
      <c r="U1177">
        <v>91217</v>
      </c>
      <c r="V1177" t="s">
        <v>32</v>
      </c>
      <c r="W1177" t="s">
        <v>33</v>
      </c>
      <c r="X1177" t="s">
        <v>237</v>
      </c>
      <c r="Y1177" t="s">
        <v>276</v>
      </c>
      <c r="Z1177" t="s">
        <v>151</v>
      </c>
      <c r="AA1177" t="str">
        <f t="shared" si="37"/>
        <v>Thompson Valarie</v>
      </c>
    </row>
    <row r="1178" spans="1:27" x14ac:dyDescent="0.45">
      <c r="A1178">
        <v>10240</v>
      </c>
      <c r="B1178">
        <v>37</v>
      </c>
      <c r="C1178" s="27">
        <v>100</v>
      </c>
      <c r="D1178">
        <v>1</v>
      </c>
      <c r="E1178">
        <v>5959.22</v>
      </c>
      <c r="F1178" s="9">
        <f t="shared" si="36"/>
        <v>38090</v>
      </c>
      <c r="G1178" s="1">
        <v>38090</v>
      </c>
      <c r="H1178" t="s">
        <v>25</v>
      </c>
      <c r="I1178">
        <v>2</v>
      </c>
      <c r="J1178">
        <v>4</v>
      </c>
      <c r="K1178">
        <v>2004</v>
      </c>
      <c r="L1178" t="s">
        <v>181</v>
      </c>
      <c r="M1178">
        <v>141</v>
      </c>
      <c r="N1178" t="s">
        <v>610</v>
      </c>
      <c r="O1178" t="s">
        <v>302</v>
      </c>
      <c r="P1178" t="s">
        <v>303</v>
      </c>
      <c r="Q1178" t="s">
        <v>304</v>
      </c>
      <c r="S1178" t="s">
        <v>305</v>
      </c>
      <c r="T1178" t="s">
        <v>305</v>
      </c>
      <c r="U1178" t="s">
        <v>306</v>
      </c>
      <c r="V1178" t="s">
        <v>200</v>
      </c>
      <c r="W1178" t="s">
        <v>200</v>
      </c>
      <c r="X1178" t="s">
        <v>307</v>
      </c>
      <c r="Y1178" t="s">
        <v>308</v>
      </c>
      <c r="Z1178" t="s">
        <v>51</v>
      </c>
      <c r="AA1178" t="str">
        <f t="shared" si="37"/>
        <v>Kentary Mory</v>
      </c>
    </row>
    <row r="1179" spans="1:27" x14ac:dyDescent="0.45">
      <c r="A1179">
        <v>10253</v>
      </c>
      <c r="B1179">
        <v>31</v>
      </c>
      <c r="C1179" s="27">
        <v>100</v>
      </c>
      <c r="D1179">
        <v>3</v>
      </c>
      <c r="E1179">
        <v>4029.38</v>
      </c>
      <c r="F1179" s="9">
        <f t="shared" si="36"/>
        <v>38139</v>
      </c>
      <c r="G1179" s="1">
        <v>38139</v>
      </c>
      <c r="H1179" t="s">
        <v>339</v>
      </c>
      <c r="I1179">
        <v>2</v>
      </c>
      <c r="J1179">
        <v>6</v>
      </c>
      <c r="K1179">
        <v>2004</v>
      </c>
      <c r="L1179" t="s">
        <v>181</v>
      </c>
      <c r="M1179">
        <v>141</v>
      </c>
      <c r="N1179" t="s">
        <v>610</v>
      </c>
      <c r="O1179" t="s">
        <v>165</v>
      </c>
      <c r="P1179" t="s">
        <v>166</v>
      </c>
      <c r="Q1179" t="s">
        <v>167</v>
      </c>
      <c r="S1179" t="s">
        <v>168</v>
      </c>
      <c r="U1179" t="s">
        <v>169</v>
      </c>
      <c r="V1179" t="s">
        <v>170</v>
      </c>
      <c r="W1179" t="s">
        <v>42</v>
      </c>
      <c r="X1179" t="s">
        <v>171</v>
      </c>
      <c r="Y1179" t="s">
        <v>172</v>
      </c>
      <c r="Z1179" t="s">
        <v>51</v>
      </c>
      <c r="AA1179" t="str">
        <f t="shared" si="37"/>
        <v>Devon Elizabeth</v>
      </c>
    </row>
    <row r="1180" spans="1:27" x14ac:dyDescent="0.45">
      <c r="A1180">
        <v>10266</v>
      </c>
      <c r="B1180">
        <v>33</v>
      </c>
      <c r="C1180" s="27">
        <v>100</v>
      </c>
      <c r="D1180">
        <v>4</v>
      </c>
      <c r="E1180">
        <v>5035.1400000000003</v>
      </c>
      <c r="F1180" s="9">
        <f t="shared" si="36"/>
        <v>38174</v>
      </c>
      <c r="G1180" s="1">
        <v>38174</v>
      </c>
      <c r="H1180" t="s">
        <v>25</v>
      </c>
      <c r="I1180">
        <v>3</v>
      </c>
      <c r="J1180">
        <v>7</v>
      </c>
      <c r="K1180">
        <v>2004</v>
      </c>
      <c r="L1180" t="s">
        <v>181</v>
      </c>
      <c r="M1180">
        <v>141</v>
      </c>
      <c r="N1180" t="s">
        <v>610</v>
      </c>
      <c r="O1180" t="s">
        <v>452</v>
      </c>
      <c r="P1180" t="s">
        <v>453</v>
      </c>
      <c r="Q1180" t="s">
        <v>454</v>
      </c>
      <c r="S1180" t="s">
        <v>455</v>
      </c>
      <c r="U1180">
        <v>42100</v>
      </c>
      <c r="V1180" t="s">
        <v>258</v>
      </c>
      <c r="W1180" t="s">
        <v>42</v>
      </c>
      <c r="X1180" t="s">
        <v>456</v>
      </c>
      <c r="Y1180" t="s">
        <v>457</v>
      </c>
      <c r="Z1180" t="s">
        <v>51</v>
      </c>
      <c r="AA1180" t="str">
        <f t="shared" si="37"/>
        <v>Moroni Maurizio</v>
      </c>
    </row>
    <row r="1181" spans="1:27" x14ac:dyDescent="0.45">
      <c r="A1181">
        <v>10278</v>
      </c>
      <c r="B1181">
        <v>31</v>
      </c>
      <c r="C1181" s="27">
        <v>100</v>
      </c>
      <c r="D1181">
        <v>4</v>
      </c>
      <c r="E1181">
        <v>4116.8</v>
      </c>
      <c r="F1181" s="9">
        <f t="shared" si="36"/>
        <v>38205</v>
      </c>
      <c r="G1181" s="1">
        <v>38205</v>
      </c>
      <c r="H1181" t="s">
        <v>25</v>
      </c>
      <c r="I1181">
        <v>3</v>
      </c>
      <c r="J1181">
        <v>8</v>
      </c>
      <c r="K1181">
        <v>2004</v>
      </c>
      <c r="L1181" t="s">
        <v>181</v>
      </c>
      <c r="M1181">
        <v>141</v>
      </c>
      <c r="N1181" t="s">
        <v>610</v>
      </c>
      <c r="O1181" t="s">
        <v>539</v>
      </c>
      <c r="P1181">
        <v>7025551838</v>
      </c>
      <c r="Q1181" t="s">
        <v>540</v>
      </c>
      <c r="S1181" t="s">
        <v>541</v>
      </c>
      <c r="T1181" t="s">
        <v>542</v>
      </c>
      <c r="U1181">
        <v>83030</v>
      </c>
      <c r="V1181" t="s">
        <v>32</v>
      </c>
      <c r="W1181" t="s">
        <v>33</v>
      </c>
      <c r="X1181" t="s">
        <v>113</v>
      </c>
      <c r="Y1181" t="s">
        <v>400</v>
      </c>
      <c r="Z1181" t="s">
        <v>51</v>
      </c>
      <c r="AA1181" t="str">
        <f t="shared" si="37"/>
        <v>King Sue</v>
      </c>
    </row>
    <row r="1182" spans="1:27" x14ac:dyDescent="0.45">
      <c r="A1182">
        <v>10287</v>
      </c>
      <c r="B1182">
        <v>27</v>
      </c>
      <c r="C1182" s="27">
        <v>100</v>
      </c>
      <c r="D1182">
        <v>2</v>
      </c>
      <c r="E1182">
        <v>4310.55</v>
      </c>
      <c r="F1182" s="9">
        <f t="shared" si="36"/>
        <v>38229</v>
      </c>
      <c r="G1182" s="1">
        <v>38229</v>
      </c>
      <c r="H1182" t="s">
        <v>25</v>
      </c>
      <c r="I1182">
        <v>3</v>
      </c>
      <c r="J1182">
        <v>8</v>
      </c>
      <c r="K1182">
        <v>2004</v>
      </c>
      <c r="L1182" t="s">
        <v>181</v>
      </c>
      <c r="M1182">
        <v>141</v>
      </c>
      <c r="N1182" t="s">
        <v>610</v>
      </c>
      <c r="O1182" t="s">
        <v>446</v>
      </c>
      <c r="P1182" t="s">
        <v>447</v>
      </c>
      <c r="Q1182" t="s">
        <v>448</v>
      </c>
      <c r="S1182" t="s">
        <v>449</v>
      </c>
      <c r="U1182">
        <v>1203</v>
      </c>
      <c r="V1182" t="s">
        <v>450</v>
      </c>
      <c r="W1182" t="s">
        <v>42</v>
      </c>
      <c r="X1182" t="s">
        <v>451</v>
      </c>
      <c r="Y1182" t="s">
        <v>103</v>
      </c>
      <c r="Z1182" t="s">
        <v>51</v>
      </c>
      <c r="AA1182" t="str">
        <f t="shared" si="37"/>
        <v>Holz Michael</v>
      </c>
    </row>
    <row r="1183" spans="1:27" x14ac:dyDescent="0.45">
      <c r="A1183">
        <v>10301</v>
      </c>
      <c r="B1183">
        <v>39</v>
      </c>
      <c r="C1183" s="27">
        <v>100</v>
      </c>
      <c r="D1183">
        <v>6</v>
      </c>
      <c r="E1183">
        <v>6446.7</v>
      </c>
      <c r="F1183" s="9">
        <f t="shared" si="36"/>
        <v>37899</v>
      </c>
      <c r="G1183" s="1">
        <v>37899</v>
      </c>
      <c r="H1183" t="s">
        <v>25</v>
      </c>
      <c r="I1183">
        <v>4</v>
      </c>
      <c r="J1183">
        <v>10</v>
      </c>
      <c r="K1183">
        <v>2003</v>
      </c>
      <c r="L1183" t="s">
        <v>181</v>
      </c>
      <c r="M1183">
        <v>141</v>
      </c>
      <c r="N1183" t="s">
        <v>610</v>
      </c>
      <c r="O1183" t="s">
        <v>543</v>
      </c>
      <c r="P1183" t="s">
        <v>544</v>
      </c>
      <c r="Q1183" t="s">
        <v>545</v>
      </c>
      <c r="S1183" t="s">
        <v>546</v>
      </c>
      <c r="U1183" t="s">
        <v>547</v>
      </c>
      <c r="V1183" t="s">
        <v>78</v>
      </c>
      <c r="W1183" t="s">
        <v>42</v>
      </c>
      <c r="X1183" t="s">
        <v>548</v>
      </c>
      <c r="Y1183" t="s">
        <v>549</v>
      </c>
      <c r="Z1183" t="s">
        <v>51</v>
      </c>
      <c r="AA1183" t="str">
        <f t="shared" si="37"/>
        <v>Klaeboe Jan</v>
      </c>
    </row>
    <row r="1184" spans="1:27" x14ac:dyDescent="0.45">
      <c r="A1184">
        <v>10311</v>
      </c>
      <c r="B1184">
        <v>32</v>
      </c>
      <c r="C1184" s="27">
        <v>100</v>
      </c>
      <c r="D1184">
        <v>11</v>
      </c>
      <c r="E1184">
        <v>3616.64</v>
      </c>
      <c r="F1184" s="9">
        <f t="shared" si="36"/>
        <v>38276</v>
      </c>
      <c r="G1184" s="1">
        <v>38276</v>
      </c>
      <c r="H1184" t="s">
        <v>25</v>
      </c>
      <c r="I1184">
        <v>4</v>
      </c>
      <c r="J1184">
        <v>10</v>
      </c>
      <c r="K1184">
        <v>2004</v>
      </c>
      <c r="L1184" t="s">
        <v>181</v>
      </c>
      <c r="M1184">
        <v>141</v>
      </c>
      <c r="N1184" t="s">
        <v>610</v>
      </c>
      <c r="O1184" t="s">
        <v>174</v>
      </c>
      <c r="P1184" t="s">
        <v>175</v>
      </c>
      <c r="Q1184" t="s">
        <v>176</v>
      </c>
      <c r="S1184" t="s">
        <v>177</v>
      </c>
      <c r="U1184">
        <v>28034</v>
      </c>
      <c r="V1184" t="s">
        <v>178</v>
      </c>
      <c r="W1184" t="s">
        <v>42</v>
      </c>
      <c r="X1184" t="s">
        <v>179</v>
      </c>
      <c r="Y1184" t="s">
        <v>180</v>
      </c>
      <c r="Z1184" t="s">
        <v>51</v>
      </c>
      <c r="AA1184" t="str">
        <f t="shared" si="37"/>
        <v>Freyre Diego</v>
      </c>
    </row>
    <row r="1185" spans="1:27" x14ac:dyDescent="0.45">
      <c r="A1185">
        <v>10321</v>
      </c>
      <c r="B1185">
        <v>28</v>
      </c>
      <c r="C1185" s="27">
        <v>100</v>
      </c>
      <c r="D1185">
        <v>8</v>
      </c>
      <c r="E1185">
        <v>4232.76</v>
      </c>
      <c r="F1185" s="9">
        <f t="shared" si="36"/>
        <v>38295</v>
      </c>
      <c r="G1185" s="1">
        <v>38295</v>
      </c>
      <c r="H1185" t="s">
        <v>25</v>
      </c>
      <c r="I1185">
        <v>4</v>
      </c>
      <c r="J1185">
        <v>11</v>
      </c>
      <c r="K1185">
        <v>2004</v>
      </c>
      <c r="L1185" t="s">
        <v>181</v>
      </c>
      <c r="M1185">
        <v>141</v>
      </c>
      <c r="N1185" t="s">
        <v>610</v>
      </c>
      <c r="O1185" t="s">
        <v>160</v>
      </c>
      <c r="P1185">
        <v>5085552555</v>
      </c>
      <c r="Q1185" t="s">
        <v>161</v>
      </c>
      <c r="S1185" t="s">
        <v>162</v>
      </c>
      <c r="T1185" t="s">
        <v>123</v>
      </c>
      <c r="U1185">
        <v>50553</v>
      </c>
      <c r="V1185" t="s">
        <v>32</v>
      </c>
      <c r="W1185" t="s">
        <v>33</v>
      </c>
      <c r="X1185" t="s">
        <v>163</v>
      </c>
      <c r="Y1185" t="s">
        <v>164</v>
      </c>
      <c r="Z1185" t="s">
        <v>51</v>
      </c>
      <c r="AA1185" t="str">
        <f t="shared" si="37"/>
        <v>Benitez Violeta</v>
      </c>
    </row>
    <row r="1186" spans="1:27" x14ac:dyDescent="0.45">
      <c r="A1186">
        <v>10331</v>
      </c>
      <c r="B1186">
        <v>26</v>
      </c>
      <c r="C1186" s="27">
        <v>67.91</v>
      </c>
      <c r="D1186">
        <v>12</v>
      </c>
      <c r="E1186">
        <v>1765.66</v>
      </c>
      <c r="F1186" s="9">
        <f t="shared" si="36"/>
        <v>38308</v>
      </c>
      <c r="G1186" s="1">
        <v>38308</v>
      </c>
      <c r="H1186" t="s">
        <v>25</v>
      </c>
      <c r="I1186">
        <v>4</v>
      </c>
      <c r="J1186">
        <v>11</v>
      </c>
      <c r="K1186">
        <v>2004</v>
      </c>
      <c r="L1186" t="s">
        <v>181</v>
      </c>
      <c r="M1186">
        <v>141</v>
      </c>
      <c r="N1186" t="s">
        <v>610</v>
      </c>
      <c r="O1186" t="s">
        <v>309</v>
      </c>
      <c r="P1186">
        <v>2155559857</v>
      </c>
      <c r="Q1186" t="s">
        <v>310</v>
      </c>
      <c r="S1186" t="s">
        <v>216</v>
      </c>
      <c r="T1186" t="s">
        <v>142</v>
      </c>
      <c r="U1186">
        <v>71270</v>
      </c>
      <c r="V1186" t="s">
        <v>32</v>
      </c>
      <c r="W1186" t="s">
        <v>33</v>
      </c>
      <c r="X1186" t="s">
        <v>124</v>
      </c>
      <c r="Y1186" t="s">
        <v>311</v>
      </c>
      <c r="Z1186" t="s">
        <v>36</v>
      </c>
      <c r="AA1186" t="str">
        <f t="shared" si="37"/>
        <v>Hernandez Rosa</v>
      </c>
    </row>
    <row r="1187" spans="1:27" x14ac:dyDescent="0.45">
      <c r="A1187">
        <v>10343</v>
      </c>
      <c r="B1187">
        <v>44</v>
      </c>
      <c r="C1187" s="27">
        <v>84.88</v>
      </c>
      <c r="D1187">
        <v>2</v>
      </c>
      <c r="E1187">
        <v>3734.72</v>
      </c>
      <c r="F1187" s="9">
        <f t="shared" si="36"/>
        <v>38315</v>
      </c>
      <c r="G1187" s="1">
        <v>38315</v>
      </c>
      <c r="H1187" t="s">
        <v>25</v>
      </c>
      <c r="I1187">
        <v>4</v>
      </c>
      <c r="J1187">
        <v>11</v>
      </c>
      <c r="K1187">
        <v>2004</v>
      </c>
      <c r="L1187" t="s">
        <v>181</v>
      </c>
      <c r="M1187">
        <v>141</v>
      </c>
      <c r="N1187" t="s">
        <v>610</v>
      </c>
      <c r="O1187" t="s">
        <v>37</v>
      </c>
      <c r="P1187" t="s">
        <v>38</v>
      </c>
      <c r="Q1187" t="s">
        <v>39</v>
      </c>
      <c r="S1187" t="s">
        <v>40</v>
      </c>
      <c r="U1187">
        <v>51100</v>
      </c>
      <c r="V1187" t="s">
        <v>41</v>
      </c>
      <c r="W1187" t="s">
        <v>42</v>
      </c>
      <c r="X1187" t="s">
        <v>43</v>
      </c>
      <c r="Y1187" t="s">
        <v>44</v>
      </c>
      <c r="Z1187" t="s">
        <v>51</v>
      </c>
      <c r="AA1187" t="str">
        <f t="shared" si="37"/>
        <v>Henriot Paul</v>
      </c>
    </row>
    <row r="1188" spans="1:27" x14ac:dyDescent="0.45">
      <c r="A1188">
        <v>10367</v>
      </c>
      <c r="B1188">
        <v>46</v>
      </c>
      <c r="C1188" s="27">
        <v>100</v>
      </c>
      <c r="D1188">
        <v>6</v>
      </c>
      <c r="E1188">
        <v>4808.38</v>
      </c>
      <c r="F1188" s="9">
        <f t="shared" si="36"/>
        <v>38364</v>
      </c>
      <c r="G1188" s="1">
        <v>38364</v>
      </c>
      <c r="H1188" t="s">
        <v>408</v>
      </c>
      <c r="I1188">
        <v>1</v>
      </c>
      <c r="J1188">
        <v>1</v>
      </c>
      <c r="K1188">
        <v>2005</v>
      </c>
      <c r="L1188" t="s">
        <v>181</v>
      </c>
      <c r="M1188">
        <v>141</v>
      </c>
      <c r="N1188" t="s">
        <v>610</v>
      </c>
      <c r="O1188" t="s">
        <v>52</v>
      </c>
      <c r="P1188">
        <v>6265557265</v>
      </c>
      <c r="Q1188" t="s">
        <v>53</v>
      </c>
      <c r="S1188" t="s">
        <v>54</v>
      </c>
      <c r="T1188" t="s">
        <v>55</v>
      </c>
      <c r="U1188">
        <v>90003</v>
      </c>
      <c r="V1188" t="s">
        <v>32</v>
      </c>
      <c r="W1188" t="s">
        <v>33</v>
      </c>
      <c r="X1188" t="s">
        <v>56</v>
      </c>
      <c r="Y1188" t="s">
        <v>57</v>
      </c>
      <c r="Z1188" t="s">
        <v>51</v>
      </c>
      <c r="AA1188" t="str">
        <f t="shared" si="37"/>
        <v>Young Julie</v>
      </c>
    </row>
    <row r="1189" spans="1:27" x14ac:dyDescent="0.45">
      <c r="A1189">
        <v>10379</v>
      </c>
      <c r="B1189">
        <v>32</v>
      </c>
      <c r="C1189" s="27">
        <v>70.83</v>
      </c>
      <c r="D1189">
        <v>4</v>
      </c>
      <c r="E1189">
        <v>2266.56</v>
      </c>
      <c r="F1189" s="9">
        <f t="shared" si="36"/>
        <v>38393</v>
      </c>
      <c r="G1189" s="1">
        <v>38393</v>
      </c>
      <c r="H1189" t="s">
        <v>25</v>
      </c>
      <c r="I1189">
        <v>1</v>
      </c>
      <c r="J1189">
        <v>2</v>
      </c>
      <c r="K1189">
        <v>2005</v>
      </c>
      <c r="L1189" t="s">
        <v>181</v>
      </c>
      <c r="M1189">
        <v>141</v>
      </c>
      <c r="N1189" t="s">
        <v>610</v>
      </c>
      <c r="O1189" t="s">
        <v>174</v>
      </c>
      <c r="P1189" t="s">
        <v>175</v>
      </c>
      <c r="Q1189" t="s">
        <v>176</v>
      </c>
      <c r="S1189" t="s">
        <v>177</v>
      </c>
      <c r="U1189">
        <v>28034</v>
      </c>
      <c r="V1189" t="s">
        <v>178</v>
      </c>
      <c r="W1189" t="s">
        <v>42</v>
      </c>
      <c r="X1189" t="s">
        <v>179</v>
      </c>
      <c r="Y1189" t="s">
        <v>180</v>
      </c>
      <c r="Z1189" t="s">
        <v>36</v>
      </c>
      <c r="AA1189" t="str">
        <f t="shared" si="37"/>
        <v>Freyre Diego</v>
      </c>
    </row>
    <row r="1190" spans="1:27" x14ac:dyDescent="0.45">
      <c r="A1190">
        <v>10406</v>
      </c>
      <c r="B1190">
        <v>65</v>
      </c>
      <c r="C1190" s="27">
        <v>100</v>
      </c>
      <c r="D1190">
        <v>1</v>
      </c>
      <c r="E1190">
        <v>10468.9</v>
      </c>
      <c r="F1190" s="9">
        <f t="shared" si="36"/>
        <v>38457</v>
      </c>
      <c r="G1190" s="1">
        <v>38457</v>
      </c>
      <c r="H1190" t="s">
        <v>173</v>
      </c>
      <c r="I1190">
        <v>2</v>
      </c>
      <c r="J1190">
        <v>4</v>
      </c>
      <c r="K1190">
        <v>2005</v>
      </c>
      <c r="L1190" t="s">
        <v>181</v>
      </c>
      <c r="M1190">
        <v>141</v>
      </c>
      <c r="N1190" t="s">
        <v>610</v>
      </c>
      <c r="O1190" t="s">
        <v>322</v>
      </c>
      <c r="P1190" t="s">
        <v>323</v>
      </c>
      <c r="Q1190" t="s">
        <v>324</v>
      </c>
      <c r="S1190" t="s">
        <v>325</v>
      </c>
      <c r="U1190">
        <v>1734</v>
      </c>
      <c r="V1190" t="s">
        <v>326</v>
      </c>
      <c r="W1190" t="s">
        <v>42</v>
      </c>
      <c r="X1190" t="s">
        <v>327</v>
      </c>
      <c r="Y1190" t="s">
        <v>328</v>
      </c>
      <c r="Z1190" t="s">
        <v>151</v>
      </c>
      <c r="AA1190" t="str">
        <f t="shared" si="37"/>
        <v>Petersen Jytte</v>
      </c>
    </row>
    <row r="1191" spans="1:27" x14ac:dyDescent="0.45">
      <c r="A1191">
        <v>10419</v>
      </c>
      <c r="B1191">
        <v>43</v>
      </c>
      <c r="C1191" s="27">
        <v>100</v>
      </c>
      <c r="D1191">
        <v>3</v>
      </c>
      <c r="E1191">
        <v>5589.14</v>
      </c>
      <c r="F1191" s="9">
        <f t="shared" si="36"/>
        <v>38489</v>
      </c>
      <c r="G1191" s="1">
        <v>38489</v>
      </c>
      <c r="H1191" t="s">
        <v>25</v>
      </c>
      <c r="I1191">
        <v>2</v>
      </c>
      <c r="J1191">
        <v>5</v>
      </c>
      <c r="K1191">
        <v>2005</v>
      </c>
      <c r="L1191" t="s">
        <v>181</v>
      </c>
      <c r="M1191">
        <v>141</v>
      </c>
      <c r="N1191" t="s">
        <v>610</v>
      </c>
      <c r="O1191" t="s">
        <v>144</v>
      </c>
      <c r="P1191" t="s">
        <v>145</v>
      </c>
      <c r="Q1191" t="s">
        <v>146</v>
      </c>
      <c r="S1191" t="s">
        <v>147</v>
      </c>
      <c r="U1191">
        <v>5020</v>
      </c>
      <c r="V1191" t="s">
        <v>148</v>
      </c>
      <c r="W1191" t="s">
        <v>42</v>
      </c>
      <c r="X1191" t="s">
        <v>149</v>
      </c>
      <c r="Y1191" t="s">
        <v>150</v>
      </c>
      <c r="Z1191" t="s">
        <v>51</v>
      </c>
      <c r="AA1191" t="str">
        <f t="shared" si="37"/>
        <v>Pipps Georg</v>
      </c>
    </row>
    <row r="1192" spans="1:27" x14ac:dyDescent="0.45">
      <c r="A1192">
        <v>10108</v>
      </c>
      <c r="B1192">
        <v>43</v>
      </c>
      <c r="C1192" s="27">
        <v>67.77</v>
      </c>
      <c r="D1192">
        <v>12</v>
      </c>
      <c r="E1192">
        <v>2914.11</v>
      </c>
      <c r="F1192" s="9">
        <f t="shared" si="36"/>
        <v>37683</v>
      </c>
      <c r="G1192" s="1">
        <v>37683</v>
      </c>
      <c r="H1192" t="s">
        <v>25</v>
      </c>
      <c r="I1192">
        <v>1</v>
      </c>
      <c r="J1192">
        <v>3</v>
      </c>
      <c r="K1192">
        <v>2003</v>
      </c>
      <c r="L1192" t="s">
        <v>26</v>
      </c>
      <c r="M1192">
        <v>62</v>
      </c>
      <c r="N1192" t="s">
        <v>611</v>
      </c>
      <c r="O1192" t="s">
        <v>425</v>
      </c>
      <c r="P1192" t="s">
        <v>426</v>
      </c>
      <c r="Q1192" t="s">
        <v>427</v>
      </c>
      <c r="S1192" t="s">
        <v>428</v>
      </c>
      <c r="U1192" t="s">
        <v>429</v>
      </c>
      <c r="V1192" t="s">
        <v>430</v>
      </c>
      <c r="W1192" t="s">
        <v>200</v>
      </c>
      <c r="X1192" t="s">
        <v>431</v>
      </c>
      <c r="Y1192" t="s">
        <v>432</v>
      </c>
      <c r="Z1192" t="s">
        <v>36</v>
      </c>
      <c r="AA1192" t="str">
        <f t="shared" si="37"/>
        <v>Cruz Arnold</v>
      </c>
    </row>
    <row r="1193" spans="1:27" x14ac:dyDescent="0.45">
      <c r="A1193">
        <v>10122</v>
      </c>
      <c r="B1193">
        <v>35</v>
      </c>
      <c r="C1193" s="27">
        <v>49.74</v>
      </c>
      <c r="D1193">
        <v>16</v>
      </c>
      <c r="E1193">
        <v>1740.9</v>
      </c>
      <c r="F1193" s="9">
        <f t="shared" si="36"/>
        <v>37749</v>
      </c>
      <c r="G1193" s="1">
        <v>37749</v>
      </c>
      <c r="H1193" t="s">
        <v>25</v>
      </c>
      <c r="I1193">
        <v>2</v>
      </c>
      <c r="J1193">
        <v>5</v>
      </c>
      <c r="K1193">
        <v>2003</v>
      </c>
      <c r="L1193" t="s">
        <v>26</v>
      </c>
      <c r="M1193">
        <v>62</v>
      </c>
      <c r="N1193" t="s">
        <v>611</v>
      </c>
      <c r="O1193" t="s">
        <v>433</v>
      </c>
      <c r="P1193" t="s">
        <v>434</v>
      </c>
      <c r="Q1193" t="s">
        <v>435</v>
      </c>
      <c r="S1193" t="s">
        <v>436</v>
      </c>
      <c r="U1193">
        <v>13008</v>
      </c>
      <c r="V1193" t="s">
        <v>41</v>
      </c>
      <c r="W1193" t="s">
        <v>42</v>
      </c>
      <c r="X1193" t="s">
        <v>437</v>
      </c>
      <c r="Y1193" t="s">
        <v>438</v>
      </c>
      <c r="Z1193" t="s">
        <v>36</v>
      </c>
      <c r="AA1193" t="str">
        <f t="shared" si="37"/>
        <v>Lebihan Laurence</v>
      </c>
    </row>
    <row r="1194" spans="1:27" x14ac:dyDescent="0.45">
      <c r="A1194">
        <v>10135</v>
      </c>
      <c r="B1194">
        <v>45</v>
      </c>
      <c r="C1194" s="27">
        <v>50.36</v>
      </c>
      <c r="D1194">
        <v>13</v>
      </c>
      <c r="E1194">
        <v>2266.1999999999998</v>
      </c>
      <c r="F1194" s="9">
        <f t="shared" si="36"/>
        <v>37804</v>
      </c>
      <c r="G1194" s="1">
        <v>37804</v>
      </c>
      <c r="H1194" t="s">
        <v>25</v>
      </c>
      <c r="I1194">
        <v>3</v>
      </c>
      <c r="J1194">
        <v>7</v>
      </c>
      <c r="K1194">
        <v>2003</v>
      </c>
      <c r="L1194" t="s">
        <v>26</v>
      </c>
      <c r="M1194">
        <v>62</v>
      </c>
      <c r="N1194" t="s">
        <v>611</v>
      </c>
      <c r="O1194" t="s">
        <v>272</v>
      </c>
      <c r="P1194">
        <v>4155551450</v>
      </c>
      <c r="Q1194" t="s">
        <v>273</v>
      </c>
      <c r="S1194" t="s">
        <v>274</v>
      </c>
      <c r="T1194" t="s">
        <v>55</v>
      </c>
      <c r="U1194">
        <v>97562</v>
      </c>
      <c r="V1194" t="s">
        <v>32</v>
      </c>
      <c r="W1194" t="s">
        <v>33</v>
      </c>
      <c r="X1194" t="s">
        <v>275</v>
      </c>
      <c r="Y1194" t="s">
        <v>276</v>
      </c>
      <c r="Z1194" t="s">
        <v>36</v>
      </c>
      <c r="AA1194" t="str">
        <f t="shared" si="37"/>
        <v>Nelson Valarie</v>
      </c>
    </row>
    <row r="1195" spans="1:27" x14ac:dyDescent="0.45">
      <c r="A1195">
        <v>10146</v>
      </c>
      <c r="B1195">
        <v>47</v>
      </c>
      <c r="C1195" s="27">
        <v>67.14</v>
      </c>
      <c r="D1195">
        <v>2</v>
      </c>
      <c r="E1195">
        <v>3155.58</v>
      </c>
      <c r="F1195" s="9">
        <f t="shared" si="36"/>
        <v>37867</v>
      </c>
      <c r="G1195" s="1">
        <v>37867</v>
      </c>
      <c r="H1195" t="s">
        <v>25</v>
      </c>
      <c r="I1195">
        <v>3</v>
      </c>
      <c r="J1195">
        <v>9</v>
      </c>
      <c r="K1195">
        <v>2003</v>
      </c>
      <c r="L1195" t="s">
        <v>26</v>
      </c>
      <c r="M1195">
        <v>62</v>
      </c>
      <c r="N1195" t="s">
        <v>611</v>
      </c>
      <c r="O1195" t="s">
        <v>568</v>
      </c>
      <c r="P1195">
        <v>2035554407</v>
      </c>
      <c r="Q1195" t="s">
        <v>569</v>
      </c>
      <c r="S1195" t="s">
        <v>516</v>
      </c>
      <c r="T1195" t="s">
        <v>112</v>
      </c>
      <c r="U1195">
        <v>97561</v>
      </c>
      <c r="V1195" t="s">
        <v>32</v>
      </c>
      <c r="W1195" t="s">
        <v>33</v>
      </c>
      <c r="X1195" t="s">
        <v>570</v>
      </c>
      <c r="Y1195" t="s">
        <v>571</v>
      </c>
      <c r="Z1195" t="s">
        <v>51</v>
      </c>
      <c r="AA1195" t="str">
        <f t="shared" si="37"/>
        <v>Lewis Dan</v>
      </c>
    </row>
    <row r="1196" spans="1:27" x14ac:dyDescent="0.45">
      <c r="A1196">
        <v>10159</v>
      </c>
      <c r="B1196">
        <v>21</v>
      </c>
      <c r="C1196" s="27">
        <v>64.66</v>
      </c>
      <c r="D1196">
        <v>8</v>
      </c>
      <c r="E1196">
        <v>1357.86</v>
      </c>
      <c r="F1196" s="9">
        <f t="shared" si="36"/>
        <v>37904</v>
      </c>
      <c r="G1196" s="1">
        <v>37904</v>
      </c>
      <c r="H1196" t="s">
        <v>25</v>
      </c>
      <c r="I1196">
        <v>4</v>
      </c>
      <c r="J1196">
        <v>10</v>
      </c>
      <c r="K1196">
        <v>2003</v>
      </c>
      <c r="L1196" t="s">
        <v>26</v>
      </c>
      <c r="M1196">
        <v>62</v>
      </c>
      <c r="N1196" t="s">
        <v>611</v>
      </c>
      <c r="O1196" t="s">
        <v>58</v>
      </c>
      <c r="P1196">
        <v>6505551386</v>
      </c>
      <c r="Q1196" t="s">
        <v>59</v>
      </c>
      <c r="S1196" t="s">
        <v>60</v>
      </c>
      <c r="T1196" t="s">
        <v>55</v>
      </c>
      <c r="V1196" t="s">
        <v>32</v>
      </c>
      <c r="W1196" t="s">
        <v>33</v>
      </c>
      <c r="X1196" t="s">
        <v>61</v>
      </c>
      <c r="Y1196" t="s">
        <v>57</v>
      </c>
      <c r="Z1196" t="s">
        <v>36</v>
      </c>
      <c r="AA1196" t="str">
        <f t="shared" si="37"/>
        <v>Brown Julie</v>
      </c>
    </row>
    <row r="1197" spans="1:27" x14ac:dyDescent="0.45">
      <c r="A1197">
        <v>10169</v>
      </c>
      <c r="B1197">
        <v>38</v>
      </c>
      <c r="C1197" s="27">
        <v>68.39</v>
      </c>
      <c r="D1197">
        <v>8</v>
      </c>
      <c r="E1197">
        <v>2598.8200000000002</v>
      </c>
      <c r="F1197" s="9">
        <f t="shared" si="36"/>
        <v>37929</v>
      </c>
      <c r="G1197" s="1">
        <v>37929</v>
      </c>
      <c r="H1197" t="s">
        <v>25</v>
      </c>
      <c r="I1197">
        <v>4</v>
      </c>
      <c r="J1197">
        <v>11</v>
      </c>
      <c r="K1197">
        <v>2003</v>
      </c>
      <c r="L1197" t="s">
        <v>26</v>
      </c>
      <c r="M1197">
        <v>62</v>
      </c>
      <c r="N1197" t="s">
        <v>611</v>
      </c>
      <c r="O1197" t="s">
        <v>285</v>
      </c>
      <c r="P1197" t="s">
        <v>286</v>
      </c>
      <c r="Q1197" t="s">
        <v>287</v>
      </c>
      <c r="R1197" t="s">
        <v>288</v>
      </c>
      <c r="S1197" t="s">
        <v>289</v>
      </c>
      <c r="T1197" t="s">
        <v>157</v>
      </c>
      <c r="U1197">
        <v>2060</v>
      </c>
      <c r="V1197" t="s">
        <v>95</v>
      </c>
      <c r="W1197" t="s">
        <v>96</v>
      </c>
      <c r="X1197" t="s">
        <v>290</v>
      </c>
      <c r="Y1197" t="s">
        <v>291</v>
      </c>
      <c r="Z1197" t="s">
        <v>36</v>
      </c>
      <c r="AA1197" t="str">
        <f t="shared" si="37"/>
        <v>O'Hara Anna</v>
      </c>
    </row>
    <row r="1198" spans="1:27" x14ac:dyDescent="0.45">
      <c r="A1198">
        <v>10180</v>
      </c>
      <c r="B1198">
        <v>21</v>
      </c>
      <c r="C1198" s="27">
        <v>50.36</v>
      </c>
      <c r="D1198">
        <v>3</v>
      </c>
      <c r="E1198">
        <v>1057.56</v>
      </c>
      <c r="F1198" s="9">
        <f t="shared" si="36"/>
        <v>37936</v>
      </c>
      <c r="G1198" s="1">
        <v>37936</v>
      </c>
      <c r="H1198" t="s">
        <v>25</v>
      </c>
      <c r="I1198">
        <v>4</v>
      </c>
      <c r="J1198">
        <v>11</v>
      </c>
      <c r="K1198">
        <v>2003</v>
      </c>
      <c r="L1198" t="s">
        <v>26</v>
      </c>
      <c r="M1198">
        <v>62</v>
      </c>
      <c r="N1198" t="s">
        <v>611</v>
      </c>
      <c r="O1198" t="s">
        <v>67</v>
      </c>
      <c r="P1198" t="s">
        <v>68</v>
      </c>
      <c r="Q1198" t="s">
        <v>69</v>
      </c>
      <c r="S1198" t="s">
        <v>70</v>
      </c>
      <c r="U1198">
        <v>59000</v>
      </c>
      <c r="V1198" t="s">
        <v>41</v>
      </c>
      <c r="W1198" t="s">
        <v>42</v>
      </c>
      <c r="X1198" t="s">
        <v>71</v>
      </c>
      <c r="Y1198" t="s">
        <v>72</v>
      </c>
      <c r="Z1198" t="s">
        <v>36</v>
      </c>
      <c r="AA1198" t="str">
        <f t="shared" si="37"/>
        <v>Rance Martine</v>
      </c>
    </row>
    <row r="1199" spans="1:27" x14ac:dyDescent="0.45">
      <c r="A1199">
        <v>10191</v>
      </c>
      <c r="B1199">
        <v>43</v>
      </c>
      <c r="C1199" s="27">
        <v>72.739999999999995</v>
      </c>
      <c r="D1199">
        <v>9</v>
      </c>
      <c r="E1199">
        <v>3127.82</v>
      </c>
      <c r="F1199" s="9">
        <f t="shared" si="36"/>
        <v>37945</v>
      </c>
      <c r="G1199" s="1">
        <v>37945</v>
      </c>
      <c r="H1199" t="s">
        <v>25</v>
      </c>
      <c r="I1199">
        <v>4</v>
      </c>
      <c r="J1199">
        <v>11</v>
      </c>
      <c r="K1199">
        <v>2003</v>
      </c>
      <c r="L1199" t="s">
        <v>26</v>
      </c>
      <c r="M1199">
        <v>62</v>
      </c>
      <c r="N1199" t="s">
        <v>611</v>
      </c>
      <c r="O1199" t="s">
        <v>439</v>
      </c>
      <c r="P1199" t="s">
        <v>440</v>
      </c>
      <c r="Q1199" t="s">
        <v>441</v>
      </c>
      <c r="S1199" t="s">
        <v>442</v>
      </c>
      <c r="U1199">
        <v>50739</v>
      </c>
      <c r="V1199" t="s">
        <v>443</v>
      </c>
      <c r="W1199" t="s">
        <v>42</v>
      </c>
      <c r="X1199" t="s">
        <v>444</v>
      </c>
      <c r="Y1199" t="s">
        <v>445</v>
      </c>
      <c r="Z1199" t="s">
        <v>51</v>
      </c>
      <c r="AA1199" t="str">
        <f t="shared" si="37"/>
        <v>Pfalzheim Henriette</v>
      </c>
    </row>
    <row r="1200" spans="1:27" x14ac:dyDescent="0.45">
      <c r="A1200">
        <v>10211</v>
      </c>
      <c r="B1200">
        <v>46</v>
      </c>
      <c r="C1200" s="27">
        <v>54.09</v>
      </c>
      <c r="D1200">
        <v>8</v>
      </c>
      <c r="E1200">
        <v>2488.14</v>
      </c>
      <c r="F1200" s="9">
        <f t="shared" si="36"/>
        <v>38001</v>
      </c>
      <c r="G1200" s="1">
        <v>38001</v>
      </c>
      <c r="H1200" t="s">
        <v>25</v>
      </c>
      <c r="I1200">
        <v>1</v>
      </c>
      <c r="J1200">
        <v>1</v>
      </c>
      <c r="K1200">
        <v>2004</v>
      </c>
      <c r="L1200" t="s">
        <v>26</v>
      </c>
      <c r="M1200">
        <v>62</v>
      </c>
      <c r="N1200" t="s">
        <v>611</v>
      </c>
      <c r="O1200" t="s">
        <v>84</v>
      </c>
      <c r="P1200" t="s">
        <v>85</v>
      </c>
      <c r="Q1200" t="s">
        <v>86</v>
      </c>
      <c r="S1200" t="s">
        <v>48</v>
      </c>
      <c r="U1200">
        <v>75016</v>
      </c>
      <c r="V1200" t="s">
        <v>41</v>
      </c>
      <c r="W1200" t="s">
        <v>42</v>
      </c>
      <c r="X1200" t="s">
        <v>87</v>
      </c>
      <c r="Y1200" t="s">
        <v>88</v>
      </c>
      <c r="Z1200" t="s">
        <v>36</v>
      </c>
      <c r="AA1200" t="str">
        <f t="shared" si="37"/>
        <v>Perrier Dominique</v>
      </c>
    </row>
    <row r="1201" spans="1:27" x14ac:dyDescent="0.45">
      <c r="A1201">
        <v>10224</v>
      </c>
      <c r="B1201">
        <v>38</v>
      </c>
      <c r="C1201" s="27">
        <v>58.44</v>
      </c>
      <c r="D1201">
        <v>1</v>
      </c>
      <c r="E1201">
        <v>2220.7199999999998</v>
      </c>
      <c r="F1201" s="9">
        <f t="shared" si="36"/>
        <v>38038</v>
      </c>
      <c r="G1201" s="1">
        <v>38038</v>
      </c>
      <c r="H1201" t="s">
        <v>25</v>
      </c>
      <c r="I1201">
        <v>1</v>
      </c>
      <c r="J1201">
        <v>2</v>
      </c>
      <c r="K1201">
        <v>2004</v>
      </c>
      <c r="L1201" t="s">
        <v>26</v>
      </c>
      <c r="M1201">
        <v>62</v>
      </c>
      <c r="N1201" t="s">
        <v>611</v>
      </c>
      <c r="O1201" t="s">
        <v>67</v>
      </c>
      <c r="P1201" t="s">
        <v>68</v>
      </c>
      <c r="Q1201" t="s">
        <v>69</v>
      </c>
      <c r="S1201" t="s">
        <v>70</v>
      </c>
      <c r="U1201">
        <v>59000</v>
      </c>
      <c r="V1201" t="s">
        <v>41</v>
      </c>
      <c r="W1201" t="s">
        <v>42</v>
      </c>
      <c r="X1201" t="s">
        <v>71</v>
      </c>
      <c r="Y1201" t="s">
        <v>72</v>
      </c>
      <c r="Z1201" t="s">
        <v>36</v>
      </c>
      <c r="AA1201" t="str">
        <f t="shared" si="37"/>
        <v>Rance Martine</v>
      </c>
    </row>
    <row r="1202" spans="1:27" x14ac:dyDescent="0.45">
      <c r="A1202">
        <v>10237</v>
      </c>
      <c r="B1202">
        <v>26</v>
      </c>
      <c r="C1202" s="27">
        <v>52.22</v>
      </c>
      <c r="D1202">
        <v>1</v>
      </c>
      <c r="E1202">
        <v>1357.72</v>
      </c>
      <c r="F1202" s="9">
        <f t="shared" si="36"/>
        <v>38082</v>
      </c>
      <c r="G1202" s="1">
        <v>38082</v>
      </c>
      <c r="H1202" t="s">
        <v>25</v>
      </c>
      <c r="I1202">
        <v>2</v>
      </c>
      <c r="J1202">
        <v>4</v>
      </c>
      <c r="K1202">
        <v>2004</v>
      </c>
      <c r="L1202" t="s">
        <v>26</v>
      </c>
      <c r="M1202">
        <v>62</v>
      </c>
      <c r="N1202" t="s">
        <v>611</v>
      </c>
      <c r="O1202" t="s">
        <v>99</v>
      </c>
      <c r="P1202">
        <v>2125551500</v>
      </c>
      <c r="Q1202" t="s">
        <v>100</v>
      </c>
      <c r="R1202" t="s">
        <v>101</v>
      </c>
      <c r="S1202" t="s">
        <v>30</v>
      </c>
      <c r="T1202" t="s">
        <v>31</v>
      </c>
      <c r="U1202">
        <v>10022</v>
      </c>
      <c r="V1202" t="s">
        <v>32</v>
      </c>
      <c r="W1202" t="s">
        <v>33</v>
      </c>
      <c r="X1202" t="s">
        <v>102</v>
      </c>
      <c r="Y1202" t="s">
        <v>103</v>
      </c>
      <c r="Z1202" t="s">
        <v>36</v>
      </c>
      <c r="AA1202" t="str">
        <f t="shared" si="37"/>
        <v>Frick Michael</v>
      </c>
    </row>
    <row r="1203" spans="1:27" x14ac:dyDescent="0.45">
      <c r="A1203">
        <v>10252</v>
      </c>
      <c r="B1203">
        <v>31</v>
      </c>
      <c r="C1203" s="27">
        <v>52.84</v>
      </c>
      <c r="D1203">
        <v>5</v>
      </c>
      <c r="E1203">
        <v>1638.04</v>
      </c>
      <c r="F1203" s="9">
        <f t="shared" si="36"/>
        <v>38133</v>
      </c>
      <c r="G1203" s="1">
        <v>38133</v>
      </c>
      <c r="H1203" t="s">
        <v>25</v>
      </c>
      <c r="I1203">
        <v>2</v>
      </c>
      <c r="J1203">
        <v>5</v>
      </c>
      <c r="K1203">
        <v>2004</v>
      </c>
      <c r="L1203" t="s">
        <v>26</v>
      </c>
      <c r="M1203">
        <v>62</v>
      </c>
      <c r="N1203" t="s">
        <v>611</v>
      </c>
      <c r="O1203" t="s">
        <v>84</v>
      </c>
      <c r="P1203" t="s">
        <v>85</v>
      </c>
      <c r="Q1203" t="s">
        <v>86</v>
      </c>
      <c r="S1203" t="s">
        <v>48</v>
      </c>
      <c r="U1203">
        <v>75016</v>
      </c>
      <c r="V1203" t="s">
        <v>41</v>
      </c>
      <c r="W1203" t="s">
        <v>42</v>
      </c>
      <c r="X1203" t="s">
        <v>87</v>
      </c>
      <c r="Y1203" t="s">
        <v>88</v>
      </c>
      <c r="Z1203" t="s">
        <v>36</v>
      </c>
      <c r="AA1203" t="str">
        <f t="shared" si="37"/>
        <v>Perrier Dominique</v>
      </c>
    </row>
    <row r="1204" spans="1:27" x14ac:dyDescent="0.45">
      <c r="A1204">
        <v>10264</v>
      </c>
      <c r="B1204">
        <v>48</v>
      </c>
      <c r="C1204" s="27">
        <v>54.71</v>
      </c>
      <c r="D1204">
        <v>3</v>
      </c>
      <c r="E1204">
        <v>2626.08</v>
      </c>
      <c r="F1204" s="9">
        <f t="shared" si="36"/>
        <v>38168</v>
      </c>
      <c r="G1204" s="1">
        <v>38168</v>
      </c>
      <c r="H1204" t="s">
        <v>25</v>
      </c>
      <c r="I1204">
        <v>2</v>
      </c>
      <c r="J1204">
        <v>6</v>
      </c>
      <c r="K1204">
        <v>2004</v>
      </c>
      <c r="L1204" t="s">
        <v>26</v>
      </c>
      <c r="M1204">
        <v>62</v>
      </c>
      <c r="N1204" t="s">
        <v>611</v>
      </c>
      <c r="O1204" t="s">
        <v>379</v>
      </c>
      <c r="P1204">
        <v>6175559555</v>
      </c>
      <c r="Q1204" t="s">
        <v>380</v>
      </c>
      <c r="S1204" t="s">
        <v>381</v>
      </c>
      <c r="T1204" t="s">
        <v>123</v>
      </c>
      <c r="U1204">
        <v>51003</v>
      </c>
      <c r="V1204" t="s">
        <v>32</v>
      </c>
      <c r="W1204" t="s">
        <v>33</v>
      </c>
      <c r="X1204" t="s">
        <v>382</v>
      </c>
      <c r="Y1204" t="s">
        <v>66</v>
      </c>
      <c r="Z1204" t="s">
        <v>36</v>
      </c>
      <c r="AA1204" t="str">
        <f t="shared" si="37"/>
        <v>Yoshido Juri</v>
      </c>
    </row>
    <row r="1205" spans="1:27" x14ac:dyDescent="0.45">
      <c r="A1205">
        <v>10276</v>
      </c>
      <c r="B1205">
        <v>33</v>
      </c>
      <c r="C1205" s="27">
        <v>50.36</v>
      </c>
      <c r="D1205">
        <v>9</v>
      </c>
      <c r="E1205">
        <v>1661.88</v>
      </c>
      <c r="F1205" s="9">
        <f t="shared" si="36"/>
        <v>38201</v>
      </c>
      <c r="G1205" s="1">
        <v>38201</v>
      </c>
      <c r="H1205" t="s">
        <v>25</v>
      </c>
      <c r="I1205">
        <v>3</v>
      </c>
      <c r="J1205">
        <v>8</v>
      </c>
      <c r="K1205">
        <v>2004</v>
      </c>
      <c r="L1205" t="s">
        <v>26</v>
      </c>
      <c r="M1205">
        <v>62</v>
      </c>
      <c r="N1205" t="s">
        <v>611</v>
      </c>
      <c r="O1205" t="s">
        <v>458</v>
      </c>
      <c r="P1205">
        <v>6175557555</v>
      </c>
      <c r="Q1205" t="s">
        <v>459</v>
      </c>
      <c r="S1205" t="s">
        <v>283</v>
      </c>
      <c r="T1205" t="s">
        <v>123</v>
      </c>
      <c r="U1205">
        <v>58339</v>
      </c>
      <c r="V1205" t="s">
        <v>32</v>
      </c>
      <c r="W1205" t="s">
        <v>33</v>
      </c>
      <c r="X1205" t="s">
        <v>460</v>
      </c>
      <c r="Y1205" t="s">
        <v>461</v>
      </c>
      <c r="Z1205" t="s">
        <v>36</v>
      </c>
      <c r="AA1205" t="str">
        <f t="shared" si="37"/>
        <v>Barajas Miguel</v>
      </c>
    </row>
    <row r="1206" spans="1:27" x14ac:dyDescent="0.45">
      <c r="A1206">
        <v>10286</v>
      </c>
      <c r="B1206">
        <v>38</v>
      </c>
      <c r="C1206" s="27">
        <v>57.2</v>
      </c>
      <c r="D1206">
        <v>1</v>
      </c>
      <c r="E1206">
        <v>2173.6</v>
      </c>
      <c r="F1206" s="9">
        <f t="shared" si="36"/>
        <v>38227</v>
      </c>
      <c r="G1206" s="1">
        <v>38227</v>
      </c>
      <c r="H1206" t="s">
        <v>25</v>
      </c>
      <c r="I1206">
        <v>3</v>
      </c>
      <c r="J1206">
        <v>8</v>
      </c>
      <c r="K1206">
        <v>2004</v>
      </c>
      <c r="L1206" t="s">
        <v>26</v>
      </c>
      <c r="M1206">
        <v>62</v>
      </c>
      <c r="N1206" t="s">
        <v>611</v>
      </c>
      <c r="O1206" t="s">
        <v>403</v>
      </c>
      <c r="P1206" t="s">
        <v>404</v>
      </c>
      <c r="Q1206" t="s">
        <v>405</v>
      </c>
      <c r="S1206" t="s">
        <v>48</v>
      </c>
      <c r="U1206">
        <v>75012</v>
      </c>
      <c r="V1206" t="s">
        <v>41</v>
      </c>
      <c r="W1206" t="s">
        <v>42</v>
      </c>
      <c r="X1206" t="s">
        <v>406</v>
      </c>
      <c r="Y1206" t="s">
        <v>407</v>
      </c>
      <c r="Z1206" t="s">
        <v>36</v>
      </c>
      <c r="AA1206" t="str">
        <f t="shared" si="37"/>
        <v>Bertrand Marie</v>
      </c>
    </row>
    <row r="1207" spans="1:27" x14ac:dyDescent="0.45">
      <c r="A1207">
        <v>10299</v>
      </c>
      <c r="B1207">
        <v>39</v>
      </c>
      <c r="C1207" s="27">
        <v>55.95</v>
      </c>
      <c r="D1207">
        <v>3</v>
      </c>
      <c r="E1207">
        <v>2182.0500000000002</v>
      </c>
      <c r="F1207" s="9">
        <f t="shared" si="36"/>
        <v>38260</v>
      </c>
      <c r="G1207" s="1">
        <v>38260</v>
      </c>
      <c r="H1207" t="s">
        <v>25</v>
      </c>
      <c r="I1207">
        <v>3</v>
      </c>
      <c r="J1207">
        <v>9</v>
      </c>
      <c r="K1207">
        <v>2004</v>
      </c>
      <c r="L1207" t="s">
        <v>26</v>
      </c>
      <c r="M1207">
        <v>62</v>
      </c>
      <c r="N1207" t="s">
        <v>611</v>
      </c>
      <c r="O1207" t="s">
        <v>126</v>
      </c>
      <c r="P1207" t="s">
        <v>127</v>
      </c>
      <c r="Q1207" t="s">
        <v>128</v>
      </c>
      <c r="S1207" t="s">
        <v>129</v>
      </c>
      <c r="U1207">
        <v>21240</v>
      </c>
      <c r="V1207" t="s">
        <v>130</v>
      </c>
      <c r="W1207" t="s">
        <v>42</v>
      </c>
      <c r="X1207" t="s">
        <v>131</v>
      </c>
      <c r="Y1207" t="s">
        <v>132</v>
      </c>
      <c r="Z1207" t="s">
        <v>36</v>
      </c>
      <c r="AA1207" t="str">
        <f t="shared" si="37"/>
        <v>Karttunen Matti</v>
      </c>
    </row>
    <row r="1208" spans="1:27" x14ac:dyDescent="0.45">
      <c r="A1208">
        <v>10310</v>
      </c>
      <c r="B1208">
        <v>42</v>
      </c>
      <c r="C1208" s="27">
        <v>67.14</v>
      </c>
      <c r="D1208">
        <v>16</v>
      </c>
      <c r="E1208">
        <v>2819.88</v>
      </c>
      <c r="F1208" s="9">
        <f t="shared" si="36"/>
        <v>38276</v>
      </c>
      <c r="G1208" s="1">
        <v>38276</v>
      </c>
      <c r="H1208" t="s">
        <v>25</v>
      </c>
      <c r="I1208">
        <v>4</v>
      </c>
      <c r="J1208">
        <v>10</v>
      </c>
      <c r="K1208">
        <v>2004</v>
      </c>
      <c r="L1208" t="s">
        <v>26</v>
      </c>
      <c r="M1208">
        <v>62</v>
      </c>
      <c r="N1208" t="s">
        <v>611</v>
      </c>
      <c r="O1208" t="s">
        <v>439</v>
      </c>
      <c r="P1208" t="s">
        <v>440</v>
      </c>
      <c r="Q1208" t="s">
        <v>441</v>
      </c>
      <c r="S1208" t="s">
        <v>442</v>
      </c>
      <c r="U1208">
        <v>50739</v>
      </c>
      <c r="V1208" t="s">
        <v>443</v>
      </c>
      <c r="W1208" t="s">
        <v>42</v>
      </c>
      <c r="X1208" t="s">
        <v>444</v>
      </c>
      <c r="Y1208" t="s">
        <v>445</v>
      </c>
      <c r="Z1208" t="s">
        <v>36</v>
      </c>
      <c r="AA1208" t="str">
        <f t="shared" si="37"/>
        <v>Pfalzheim Henriette</v>
      </c>
    </row>
    <row r="1209" spans="1:27" x14ac:dyDescent="0.45">
      <c r="A1209">
        <v>10319</v>
      </c>
      <c r="B1209">
        <v>44</v>
      </c>
      <c r="C1209" s="27">
        <v>59.06</v>
      </c>
      <c r="D1209">
        <v>4</v>
      </c>
      <c r="E1209">
        <v>2598.64</v>
      </c>
      <c r="F1209" s="9">
        <f t="shared" si="36"/>
        <v>38294</v>
      </c>
      <c r="G1209" s="1">
        <v>38294</v>
      </c>
      <c r="H1209" t="s">
        <v>25</v>
      </c>
      <c r="I1209">
        <v>4</v>
      </c>
      <c r="J1209">
        <v>11</v>
      </c>
      <c r="K1209">
        <v>2004</v>
      </c>
      <c r="L1209" t="s">
        <v>26</v>
      </c>
      <c r="M1209">
        <v>62</v>
      </c>
      <c r="N1209" t="s">
        <v>611</v>
      </c>
      <c r="O1209" t="s">
        <v>507</v>
      </c>
      <c r="P1209">
        <v>2125551957</v>
      </c>
      <c r="Q1209" t="s">
        <v>508</v>
      </c>
      <c r="R1209" t="s">
        <v>509</v>
      </c>
      <c r="S1209" t="s">
        <v>30</v>
      </c>
      <c r="T1209" t="s">
        <v>31</v>
      </c>
      <c r="U1209">
        <v>10022</v>
      </c>
      <c r="V1209" t="s">
        <v>32</v>
      </c>
      <c r="W1209" t="s">
        <v>33</v>
      </c>
      <c r="X1209" t="s">
        <v>510</v>
      </c>
      <c r="Y1209" t="s">
        <v>511</v>
      </c>
      <c r="Z1209" t="s">
        <v>36</v>
      </c>
      <c r="AA1209" t="str">
        <f t="shared" si="37"/>
        <v>Kuo Kee</v>
      </c>
    </row>
    <row r="1210" spans="1:27" x14ac:dyDescent="0.45">
      <c r="A1210">
        <v>10330</v>
      </c>
      <c r="B1210">
        <v>29</v>
      </c>
      <c r="C1210" s="27">
        <v>69.63</v>
      </c>
      <c r="D1210">
        <v>2</v>
      </c>
      <c r="E1210">
        <v>2019.27</v>
      </c>
      <c r="F1210" s="9">
        <f t="shared" si="36"/>
        <v>38307</v>
      </c>
      <c r="G1210" s="1">
        <v>38307</v>
      </c>
      <c r="H1210" t="s">
        <v>25</v>
      </c>
      <c r="I1210">
        <v>4</v>
      </c>
      <c r="J1210">
        <v>11</v>
      </c>
      <c r="K1210">
        <v>2004</v>
      </c>
      <c r="L1210" t="s">
        <v>26</v>
      </c>
      <c r="M1210">
        <v>62</v>
      </c>
      <c r="N1210" t="s">
        <v>611</v>
      </c>
      <c r="O1210" t="s">
        <v>425</v>
      </c>
      <c r="P1210" t="s">
        <v>426</v>
      </c>
      <c r="Q1210" t="s">
        <v>427</v>
      </c>
      <c r="S1210" t="s">
        <v>428</v>
      </c>
      <c r="U1210" t="s">
        <v>429</v>
      </c>
      <c r="V1210" t="s">
        <v>430</v>
      </c>
      <c r="W1210" t="s">
        <v>200</v>
      </c>
      <c r="X1210" t="s">
        <v>431</v>
      </c>
      <c r="Y1210" t="s">
        <v>432</v>
      </c>
      <c r="Z1210" t="s">
        <v>36</v>
      </c>
      <c r="AA1210" t="str">
        <f t="shared" si="37"/>
        <v>Cruz Arnold</v>
      </c>
    </row>
    <row r="1211" spans="1:27" x14ac:dyDescent="0.45">
      <c r="A1211">
        <v>10342</v>
      </c>
      <c r="B1211">
        <v>26</v>
      </c>
      <c r="C1211" s="27">
        <v>55.95</v>
      </c>
      <c r="D1211">
        <v>8</v>
      </c>
      <c r="E1211">
        <v>1454.7</v>
      </c>
      <c r="F1211" s="9">
        <f t="shared" si="36"/>
        <v>38315</v>
      </c>
      <c r="G1211" s="1">
        <v>38315</v>
      </c>
      <c r="H1211" t="s">
        <v>25</v>
      </c>
      <c r="I1211">
        <v>4</v>
      </c>
      <c r="J1211">
        <v>11</v>
      </c>
      <c r="K1211">
        <v>2004</v>
      </c>
      <c r="L1211" t="s">
        <v>26</v>
      </c>
      <c r="M1211">
        <v>62</v>
      </c>
      <c r="N1211" t="s">
        <v>611</v>
      </c>
      <c r="O1211" t="s">
        <v>89</v>
      </c>
      <c r="P1211" t="s">
        <v>90</v>
      </c>
      <c r="Q1211" t="s">
        <v>91</v>
      </c>
      <c r="R1211" t="s">
        <v>92</v>
      </c>
      <c r="S1211" t="s">
        <v>93</v>
      </c>
      <c r="T1211" t="s">
        <v>94</v>
      </c>
      <c r="U1211">
        <v>3004</v>
      </c>
      <c r="V1211" t="s">
        <v>95</v>
      </c>
      <c r="W1211" t="s">
        <v>96</v>
      </c>
      <c r="X1211" t="s">
        <v>97</v>
      </c>
      <c r="Y1211" t="s">
        <v>98</v>
      </c>
      <c r="Z1211" t="s">
        <v>36</v>
      </c>
      <c r="AA1211" t="str">
        <f t="shared" si="37"/>
        <v>Ferguson Peter</v>
      </c>
    </row>
    <row r="1212" spans="1:27" x14ac:dyDescent="0.45">
      <c r="A1212">
        <v>10355</v>
      </c>
      <c r="B1212">
        <v>31</v>
      </c>
      <c r="C1212" s="27">
        <v>53.47</v>
      </c>
      <c r="D1212">
        <v>1</v>
      </c>
      <c r="E1212">
        <v>1657.57</v>
      </c>
      <c r="F1212" s="9">
        <f t="shared" si="36"/>
        <v>38328</v>
      </c>
      <c r="G1212" s="1">
        <v>38328</v>
      </c>
      <c r="H1212" t="s">
        <v>25</v>
      </c>
      <c r="I1212">
        <v>4</v>
      </c>
      <c r="J1212">
        <v>12</v>
      </c>
      <c r="K1212">
        <v>2004</v>
      </c>
      <c r="L1212" t="s">
        <v>26</v>
      </c>
      <c r="M1212">
        <v>62</v>
      </c>
      <c r="N1212" t="s">
        <v>611</v>
      </c>
      <c r="O1212" t="s">
        <v>174</v>
      </c>
      <c r="P1212" t="s">
        <v>175</v>
      </c>
      <c r="Q1212" t="s">
        <v>176</v>
      </c>
      <c r="S1212" t="s">
        <v>177</v>
      </c>
      <c r="U1212">
        <v>28034</v>
      </c>
      <c r="V1212" t="s">
        <v>178</v>
      </c>
      <c r="W1212" t="s">
        <v>42</v>
      </c>
      <c r="X1212" t="s">
        <v>179</v>
      </c>
      <c r="Y1212" t="s">
        <v>180</v>
      </c>
      <c r="Z1212" t="s">
        <v>36</v>
      </c>
      <c r="AA1212" t="str">
        <f t="shared" si="37"/>
        <v>Freyre Diego</v>
      </c>
    </row>
    <row r="1213" spans="1:27" x14ac:dyDescent="0.45">
      <c r="A1213">
        <v>10363</v>
      </c>
      <c r="B1213">
        <v>32</v>
      </c>
      <c r="C1213" s="27">
        <v>89.12</v>
      </c>
      <c r="D1213">
        <v>12</v>
      </c>
      <c r="E1213">
        <v>2851.84</v>
      </c>
      <c r="F1213" s="9">
        <f t="shared" si="36"/>
        <v>38358</v>
      </c>
      <c r="G1213" s="1">
        <v>38358</v>
      </c>
      <c r="H1213" t="s">
        <v>25</v>
      </c>
      <c r="I1213">
        <v>1</v>
      </c>
      <c r="J1213">
        <v>1</v>
      </c>
      <c r="K1213">
        <v>2005</v>
      </c>
      <c r="L1213" t="s">
        <v>26</v>
      </c>
      <c r="M1213">
        <v>62</v>
      </c>
      <c r="N1213" t="s">
        <v>611</v>
      </c>
      <c r="O1213" t="s">
        <v>467</v>
      </c>
      <c r="P1213" t="s">
        <v>468</v>
      </c>
      <c r="Q1213" t="s">
        <v>469</v>
      </c>
      <c r="S1213" t="s">
        <v>470</v>
      </c>
      <c r="U1213" t="s">
        <v>471</v>
      </c>
      <c r="V1213" t="s">
        <v>130</v>
      </c>
      <c r="W1213" t="s">
        <v>42</v>
      </c>
      <c r="X1213" t="s">
        <v>472</v>
      </c>
      <c r="Y1213" t="s">
        <v>473</v>
      </c>
      <c r="Z1213" t="s">
        <v>36</v>
      </c>
      <c r="AA1213" t="str">
        <f t="shared" si="37"/>
        <v>Suominen Kalle</v>
      </c>
    </row>
    <row r="1214" spans="1:27" x14ac:dyDescent="0.45">
      <c r="A1214">
        <v>10378</v>
      </c>
      <c r="B1214">
        <v>28</v>
      </c>
      <c r="C1214" s="27">
        <v>100</v>
      </c>
      <c r="D1214">
        <v>9</v>
      </c>
      <c r="E1214">
        <v>4609.6400000000003</v>
      </c>
      <c r="F1214" s="9">
        <f t="shared" si="36"/>
        <v>38393</v>
      </c>
      <c r="G1214" s="1">
        <v>38393</v>
      </c>
      <c r="H1214" t="s">
        <v>25</v>
      </c>
      <c r="I1214">
        <v>1</v>
      </c>
      <c r="J1214">
        <v>2</v>
      </c>
      <c r="K1214">
        <v>2005</v>
      </c>
      <c r="L1214" t="s">
        <v>26</v>
      </c>
      <c r="M1214">
        <v>62</v>
      </c>
      <c r="N1214" t="s">
        <v>611</v>
      </c>
      <c r="O1214" t="s">
        <v>174</v>
      </c>
      <c r="P1214" t="s">
        <v>175</v>
      </c>
      <c r="Q1214" t="s">
        <v>176</v>
      </c>
      <c r="S1214" t="s">
        <v>177</v>
      </c>
      <c r="U1214">
        <v>28034</v>
      </c>
      <c r="V1214" t="s">
        <v>178</v>
      </c>
      <c r="W1214" t="s">
        <v>42</v>
      </c>
      <c r="X1214" t="s">
        <v>179</v>
      </c>
      <c r="Y1214" t="s">
        <v>180</v>
      </c>
      <c r="Z1214" t="s">
        <v>51</v>
      </c>
      <c r="AA1214" t="str">
        <f t="shared" si="37"/>
        <v>Freyre Diego</v>
      </c>
    </row>
    <row r="1215" spans="1:27" x14ac:dyDescent="0.45">
      <c r="A1215">
        <v>10390</v>
      </c>
      <c r="B1215">
        <v>36</v>
      </c>
      <c r="C1215" s="27">
        <v>100</v>
      </c>
      <c r="D1215">
        <v>2</v>
      </c>
      <c r="E1215">
        <v>5079.96</v>
      </c>
      <c r="F1215" s="9">
        <f t="shared" si="36"/>
        <v>38415</v>
      </c>
      <c r="G1215" s="1">
        <v>38415</v>
      </c>
      <c r="H1215" t="s">
        <v>25</v>
      </c>
      <c r="I1215">
        <v>1</v>
      </c>
      <c r="J1215">
        <v>3</v>
      </c>
      <c r="K1215">
        <v>2005</v>
      </c>
      <c r="L1215" t="s">
        <v>26</v>
      </c>
      <c r="M1215">
        <v>62</v>
      </c>
      <c r="N1215" t="s">
        <v>611</v>
      </c>
      <c r="O1215" t="s">
        <v>272</v>
      </c>
      <c r="P1215">
        <v>4155551450</v>
      </c>
      <c r="Q1215" t="s">
        <v>273</v>
      </c>
      <c r="S1215" t="s">
        <v>274</v>
      </c>
      <c r="T1215" t="s">
        <v>55</v>
      </c>
      <c r="U1215">
        <v>97562</v>
      </c>
      <c r="V1215" t="s">
        <v>32</v>
      </c>
      <c r="W1215" t="s">
        <v>33</v>
      </c>
      <c r="X1215" t="s">
        <v>275</v>
      </c>
      <c r="Y1215" t="s">
        <v>276</v>
      </c>
      <c r="Z1215" t="s">
        <v>51</v>
      </c>
      <c r="AA1215" t="str">
        <f t="shared" si="37"/>
        <v>Nelson Valarie</v>
      </c>
    </row>
    <row r="1216" spans="1:27" x14ac:dyDescent="0.45">
      <c r="A1216">
        <v>10403</v>
      </c>
      <c r="B1216">
        <v>36</v>
      </c>
      <c r="C1216" s="27">
        <v>52.22</v>
      </c>
      <c r="D1216">
        <v>1</v>
      </c>
      <c r="E1216">
        <v>1879.92</v>
      </c>
      <c r="F1216" s="9">
        <f t="shared" si="36"/>
        <v>38450</v>
      </c>
      <c r="G1216" s="1">
        <v>38450</v>
      </c>
      <c r="H1216" t="s">
        <v>25</v>
      </c>
      <c r="I1216">
        <v>2</v>
      </c>
      <c r="J1216">
        <v>4</v>
      </c>
      <c r="K1216">
        <v>2005</v>
      </c>
      <c r="L1216" t="s">
        <v>26</v>
      </c>
      <c r="M1216">
        <v>62</v>
      </c>
      <c r="N1216" t="s">
        <v>611</v>
      </c>
      <c r="O1216" t="s">
        <v>165</v>
      </c>
      <c r="P1216" t="s">
        <v>166</v>
      </c>
      <c r="Q1216" t="s">
        <v>167</v>
      </c>
      <c r="S1216" t="s">
        <v>168</v>
      </c>
      <c r="U1216" t="s">
        <v>169</v>
      </c>
      <c r="V1216" t="s">
        <v>170</v>
      </c>
      <c r="W1216" t="s">
        <v>42</v>
      </c>
      <c r="X1216" t="s">
        <v>171</v>
      </c>
      <c r="Y1216" t="s">
        <v>172</v>
      </c>
      <c r="Z1216" t="s">
        <v>36</v>
      </c>
      <c r="AA1216" t="str">
        <f t="shared" si="37"/>
        <v>Devon Elizabeth</v>
      </c>
    </row>
    <row r="1217" spans="1:27" x14ac:dyDescent="0.45">
      <c r="A1217">
        <v>10106</v>
      </c>
      <c r="B1217">
        <v>41</v>
      </c>
      <c r="C1217" s="27">
        <v>100</v>
      </c>
      <c r="D1217">
        <v>17</v>
      </c>
      <c r="E1217">
        <v>4774.8599999999997</v>
      </c>
      <c r="F1217" s="9">
        <f t="shared" si="36"/>
        <v>37669</v>
      </c>
      <c r="G1217" s="1">
        <v>37669</v>
      </c>
      <c r="H1217" t="s">
        <v>25</v>
      </c>
      <c r="I1217">
        <v>1</v>
      </c>
      <c r="J1217">
        <v>2</v>
      </c>
      <c r="K1217">
        <v>2003</v>
      </c>
      <c r="L1217" t="s">
        <v>550</v>
      </c>
      <c r="M1217">
        <v>105</v>
      </c>
      <c r="N1217" t="s">
        <v>612</v>
      </c>
      <c r="O1217" t="s">
        <v>552</v>
      </c>
      <c r="P1217" t="s">
        <v>553</v>
      </c>
      <c r="Q1217" t="s">
        <v>554</v>
      </c>
      <c r="S1217" t="s">
        <v>555</v>
      </c>
      <c r="U1217">
        <v>24100</v>
      </c>
      <c r="V1217" t="s">
        <v>258</v>
      </c>
      <c r="W1217" t="s">
        <v>42</v>
      </c>
      <c r="X1217" t="s">
        <v>556</v>
      </c>
      <c r="Y1217" t="s">
        <v>557</v>
      </c>
      <c r="Z1217" t="s">
        <v>51</v>
      </c>
      <c r="AA1217" t="str">
        <f t="shared" si="37"/>
        <v>Rovelli Giovanni</v>
      </c>
    </row>
    <row r="1218" spans="1:27" x14ac:dyDescent="0.45">
      <c r="A1218">
        <v>10119</v>
      </c>
      <c r="B1218">
        <v>27</v>
      </c>
      <c r="C1218" s="27">
        <v>99.52</v>
      </c>
      <c r="D1218">
        <v>8</v>
      </c>
      <c r="E1218">
        <v>2687.04</v>
      </c>
      <c r="F1218" s="9">
        <f t="shared" si="36"/>
        <v>37739</v>
      </c>
      <c r="G1218" s="1">
        <v>37739</v>
      </c>
      <c r="H1218" t="s">
        <v>25</v>
      </c>
      <c r="I1218">
        <v>2</v>
      </c>
      <c r="J1218">
        <v>4</v>
      </c>
      <c r="K1218">
        <v>2003</v>
      </c>
      <c r="L1218" t="s">
        <v>550</v>
      </c>
      <c r="M1218">
        <v>105</v>
      </c>
      <c r="N1218" t="s">
        <v>612</v>
      </c>
      <c r="O1218" t="s">
        <v>144</v>
      </c>
      <c r="P1218" t="s">
        <v>145</v>
      </c>
      <c r="Q1218" t="s">
        <v>146</v>
      </c>
      <c r="S1218" t="s">
        <v>147</v>
      </c>
      <c r="U1218">
        <v>5020</v>
      </c>
      <c r="V1218" t="s">
        <v>148</v>
      </c>
      <c r="W1218" t="s">
        <v>42</v>
      </c>
      <c r="X1218" t="s">
        <v>149</v>
      </c>
      <c r="Y1218" t="s">
        <v>150</v>
      </c>
      <c r="Z1218" t="s">
        <v>36</v>
      </c>
      <c r="AA1218" t="str">
        <f t="shared" si="37"/>
        <v>Pipps Georg</v>
      </c>
    </row>
    <row r="1219" spans="1:27" x14ac:dyDescent="0.45">
      <c r="A1219">
        <v>10130</v>
      </c>
      <c r="B1219">
        <v>33</v>
      </c>
      <c r="C1219" s="27">
        <v>100</v>
      </c>
      <c r="D1219">
        <v>1</v>
      </c>
      <c r="E1219">
        <v>3423.75</v>
      </c>
      <c r="F1219" s="9">
        <f t="shared" ref="F1219:F1282" si="38">(G1219)</f>
        <v>37788</v>
      </c>
      <c r="G1219" s="1">
        <v>37788</v>
      </c>
      <c r="H1219" t="s">
        <v>25</v>
      </c>
      <c r="I1219">
        <v>2</v>
      </c>
      <c r="J1219">
        <v>6</v>
      </c>
      <c r="K1219">
        <v>2003</v>
      </c>
      <c r="L1219" t="s">
        <v>550</v>
      </c>
      <c r="M1219">
        <v>105</v>
      </c>
      <c r="N1219" t="s">
        <v>612</v>
      </c>
      <c r="O1219" t="s">
        <v>600</v>
      </c>
      <c r="P1219">
        <v>6175558428</v>
      </c>
      <c r="Q1219" t="s">
        <v>601</v>
      </c>
      <c r="S1219" t="s">
        <v>283</v>
      </c>
      <c r="T1219" t="s">
        <v>123</v>
      </c>
      <c r="U1219">
        <v>58339</v>
      </c>
      <c r="V1219" t="s">
        <v>32</v>
      </c>
      <c r="W1219" t="s">
        <v>33</v>
      </c>
      <c r="X1219" t="s">
        <v>529</v>
      </c>
      <c r="Y1219" t="s">
        <v>245</v>
      </c>
      <c r="Z1219" t="s">
        <v>51</v>
      </c>
      <c r="AA1219" t="str">
        <f t="shared" ref="AA1219:AA1282" si="39">CONCATENATE(X1219," ",Y1219)</f>
        <v>Taylor Leslie</v>
      </c>
    </row>
    <row r="1220" spans="1:27" x14ac:dyDescent="0.45">
      <c r="A1220">
        <v>10143</v>
      </c>
      <c r="B1220">
        <v>34</v>
      </c>
      <c r="C1220" s="27">
        <v>100</v>
      </c>
      <c r="D1220">
        <v>12</v>
      </c>
      <c r="E1220">
        <v>3455.76</v>
      </c>
      <c r="F1220" s="9">
        <f t="shared" si="38"/>
        <v>37843</v>
      </c>
      <c r="G1220" s="1">
        <v>37843</v>
      </c>
      <c r="H1220" t="s">
        <v>25</v>
      </c>
      <c r="I1220">
        <v>3</v>
      </c>
      <c r="J1220">
        <v>8</v>
      </c>
      <c r="K1220">
        <v>2003</v>
      </c>
      <c r="L1220" t="s">
        <v>550</v>
      </c>
      <c r="M1220">
        <v>105</v>
      </c>
      <c r="N1220" t="s">
        <v>612</v>
      </c>
      <c r="O1220" t="s">
        <v>335</v>
      </c>
      <c r="P1220">
        <v>5085559555</v>
      </c>
      <c r="Q1220" t="s">
        <v>336</v>
      </c>
      <c r="S1220" t="s">
        <v>162</v>
      </c>
      <c r="T1220" t="s">
        <v>123</v>
      </c>
      <c r="U1220">
        <v>50553</v>
      </c>
      <c r="V1220" t="s">
        <v>32</v>
      </c>
      <c r="W1220" t="s">
        <v>33</v>
      </c>
      <c r="X1220" t="s">
        <v>337</v>
      </c>
      <c r="Y1220" t="s">
        <v>338</v>
      </c>
      <c r="Z1220" t="s">
        <v>51</v>
      </c>
      <c r="AA1220" t="str">
        <f t="shared" si="39"/>
        <v>Tam Wing C</v>
      </c>
    </row>
    <row r="1221" spans="1:27" x14ac:dyDescent="0.45">
      <c r="A1221">
        <v>10155</v>
      </c>
      <c r="B1221">
        <v>29</v>
      </c>
      <c r="C1221" s="27">
        <v>100</v>
      </c>
      <c r="D1221">
        <v>10</v>
      </c>
      <c r="E1221">
        <v>3622.97</v>
      </c>
      <c r="F1221" s="9">
        <f t="shared" si="38"/>
        <v>37900</v>
      </c>
      <c r="G1221" s="1">
        <v>37900</v>
      </c>
      <c r="H1221" t="s">
        <v>25</v>
      </c>
      <c r="I1221">
        <v>4</v>
      </c>
      <c r="J1221">
        <v>10</v>
      </c>
      <c r="K1221">
        <v>2003</v>
      </c>
      <c r="L1221" t="s">
        <v>550</v>
      </c>
      <c r="M1221">
        <v>105</v>
      </c>
      <c r="N1221" t="s">
        <v>612</v>
      </c>
      <c r="O1221" t="s">
        <v>126</v>
      </c>
      <c r="P1221" t="s">
        <v>127</v>
      </c>
      <c r="Q1221" t="s">
        <v>128</v>
      </c>
      <c r="S1221" t="s">
        <v>129</v>
      </c>
      <c r="U1221">
        <v>21240</v>
      </c>
      <c r="V1221" t="s">
        <v>130</v>
      </c>
      <c r="W1221" t="s">
        <v>42</v>
      </c>
      <c r="X1221" t="s">
        <v>131</v>
      </c>
      <c r="Y1221" t="s">
        <v>132</v>
      </c>
      <c r="Z1221" t="s">
        <v>51</v>
      </c>
      <c r="AA1221" t="str">
        <f t="shared" si="39"/>
        <v>Karttunen Matti</v>
      </c>
    </row>
    <row r="1222" spans="1:27" x14ac:dyDescent="0.45">
      <c r="A1222">
        <v>10167</v>
      </c>
      <c r="B1222">
        <v>34</v>
      </c>
      <c r="C1222" s="27">
        <v>100</v>
      </c>
      <c r="D1222">
        <v>6</v>
      </c>
      <c r="E1222">
        <v>3599.58</v>
      </c>
      <c r="F1222" s="9">
        <f t="shared" si="38"/>
        <v>37917</v>
      </c>
      <c r="G1222" s="1">
        <v>37917</v>
      </c>
      <c r="H1222" t="s">
        <v>339</v>
      </c>
      <c r="I1222">
        <v>4</v>
      </c>
      <c r="J1222">
        <v>10</v>
      </c>
      <c r="K1222">
        <v>2003</v>
      </c>
      <c r="L1222" t="s">
        <v>550</v>
      </c>
      <c r="M1222">
        <v>105</v>
      </c>
      <c r="N1222" t="s">
        <v>612</v>
      </c>
      <c r="O1222" t="s">
        <v>261</v>
      </c>
      <c r="P1222" t="s">
        <v>262</v>
      </c>
      <c r="Q1222" t="s">
        <v>263</v>
      </c>
      <c r="S1222" t="s">
        <v>264</v>
      </c>
      <c r="U1222" t="s">
        <v>265</v>
      </c>
      <c r="V1222" t="s">
        <v>188</v>
      </c>
      <c r="W1222" t="s">
        <v>42</v>
      </c>
      <c r="X1222" t="s">
        <v>266</v>
      </c>
      <c r="Y1222" t="s">
        <v>206</v>
      </c>
      <c r="Z1222" t="s">
        <v>51</v>
      </c>
      <c r="AA1222" t="str">
        <f t="shared" si="39"/>
        <v>Larsson Maria</v>
      </c>
    </row>
    <row r="1223" spans="1:27" x14ac:dyDescent="0.45">
      <c r="A1223">
        <v>10178</v>
      </c>
      <c r="B1223">
        <v>48</v>
      </c>
      <c r="C1223" s="27">
        <v>100</v>
      </c>
      <c r="D1223">
        <v>9</v>
      </c>
      <c r="E1223">
        <v>5386.56</v>
      </c>
      <c r="F1223" s="9">
        <f t="shared" si="38"/>
        <v>37933</v>
      </c>
      <c r="G1223" s="1">
        <v>37933</v>
      </c>
      <c r="H1223" t="s">
        <v>25</v>
      </c>
      <c r="I1223">
        <v>4</v>
      </c>
      <c r="J1223">
        <v>11</v>
      </c>
      <c r="K1223">
        <v>2003</v>
      </c>
      <c r="L1223" t="s">
        <v>550</v>
      </c>
      <c r="M1223">
        <v>105</v>
      </c>
      <c r="N1223" t="s">
        <v>612</v>
      </c>
      <c r="O1223" t="s">
        <v>340</v>
      </c>
      <c r="P1223" t="s">
        <v>341</v>
      </c>
      <c r="Q1223" t="s">
        <v>342</v>
      </c>
      <c r="S1223" t="s">
        <v>343</v>
      </c>
      <c r="U1223">
        <v>31000</v>
      </c>
      <c r="V1223" t="s">
        <v>41</v>
      </c>
      <c r="W1223" t="s">
        <v>42</v>
      </c>
      <c r="X1223" t="s">
        <v>344</v>
      </c>
      <c r="Y1223" t="s">
        <v>345</v>
      </c>
      <c r="Z1223" t="s">
        <v>51</v>
      </c>
      <c r="AA1223" t="str">
        <f t="shared" si="39"/>
        <v>Roulet Annette</v>
      </c>
    </row>
    <row r="1224" spans="1:27" x14ac:dyDescent="0.45">
      <c r="A1224">
        <v>10186</v>
      </c>
      <c r="B1224">
        <v>46</v>
      </c>
      <c r="C1224" s="27">
        <v>100</v>
      </c>
      <c r="D1224">
        <v>6</v>
      </c>
      <c r="E1224">
        <v>4918.78</v>
      </c>
      <c r="F1224" s="9">
        <f t="shared" si="38"/>
        <v>37939</v>
      </c>
      <c r="G1224" s="1">
        <v>37939</v>
      </c>
      <c r="H1224" t="s">
        <v>25</v>
      </c>
      <c r="I1224">
        <v>4</v>
      </c>
      <c r="J1224">
        <v>11</v>
      </c>
      <c r="K1224">
        <v>2003</v>
      </c>
      <c r="L1224" t="s">
        <v>550</v>
      </c>
      <c r="M1224">
        <v>105</v>
      </c>
      <c r="N1224" t="s">
        <v>612</v>
      </c>
      <c r="O1224" t="s">
        <v>346</v>
      </c>
      <c r="P1224" t="s">
        <v>347</v>
      </c>
      <c r="Q1224" t="s">
        <v>348</v>
      </c>
      <c r="S1224" t="s">
        <v>332</v>
      </c>
      <c r="U1224" t="s">
        <v>349</v>
      </c>
      <c r="V1224" t="s">
        <v>170</v>
      </c>
      <c r="W1224" t="s">
        <v>42</v>
      </c>
      <c r="X1224" t="s">
        <v>350</v>
      </c>
      <c r="Y1224" t="s">
        <v>351</v>
      </c>
      <c r="Z1224" t="s">
        <v>51</v>
      </c>
      <c r="AA1224" t="str">
        <f t="shared" si="39"/>
        <v>Hardy Thomas</v>
      </c>
    </row>
    <row r="1225" spans="1:27" x14ac:dyDescent="0.45">
      <c r="A1225">
        <v>10197</v>
      </c>
      <c r="B1225">
        <v>22</v>
      </c>
      <c r="C1225" s="27">
        <v>100</v>
      </c>
      <c r="D1225">
        <v>3</v>
      </c>
      <c r="E1225">
        <v>2538.8000000000002</v>
      </c>
      <c r="F1225" s="9">
        <f t="shared" si="38"/>
        <v>37951</v>
      </c>
      <c r="G1225" s="1">
        <v>37951</v>
      </c>
      <c r="H1225" t="s">
        <v>25</v>
      </c>
      <c r="I1225">
        <v>4</v>
      </c>
      <c r="J1225">
        <v>11</v>
      </c>
      <c r="K1225">
        <v>2003</v>
      </c>
      <c r="L1225" t="s">
        <v>550</v>
      </c>
      <c r="M1225">
        <v>105</v>
      </c>
      <c r="N1225" t="s">
        <v>612</v>
      </c>
      <c r="O1225" t="s">
        <v>352</v>
      </c>
      <c r="P1225" t="s">
        <v>353</v>
      </c>
      <c r="Q1225" t="s">
        <v>354</v>
      </c>
      <c r="S1225" t="s">
        <v>355</v>
      </c>
      <c r="U1225">
        <v>8022</v>
      </c>
      <c r="V1225" t="s">
        <v>178</v>
      </c>
      <c r="W1225" t="s">
        <v>42</v>
      </c>
      <c r="X1225" t="s">
        <v>356</v>
      </c>
      <c r="Y1225" t="s">
        <v>357</v>
      </c>
      <c r="Z1225" t="s">
        <v>36</v>
      </c>
      <c r="AA1225" t="str">
        <f t="shared" si="39"/>
        <v>Saavedra Eduardo</v>
      </c>
    </row>
    <row r="1226" spans="1:27" x14ac:dyDescent="0.45">
      <c r="A1226">
        <v>10209</v>
      </c>
      <c r="B1226">
        <v>20</v>
      </c>
      <c r="C1226" s="27">
        <v>100</v>
      </c>
      <c r="D1226">
        <v>5</v>
      </c>
      <c r="E1226">
        <v>2498.6</v>
      </c>
      <c r="F1226" s="9">
        <f t="shared" si="38"/>
        <v>37995</v>
      </c>
      <c r="G1226" s="1">
        <v>37995</v>
      </c>
      <c r="H1226" t="s">
        <v>25</v>
      </c>
      <c r="I1226">
        <v>1</v>
      </c>
      <c r="J1226">
        <v>1</v>
      </c>
      <c r="K1226">
        <v>2004</v>
      </c>
      <c r="L1226" t="s">
        <v>550</v>
      </c>
      <c r="M1226">
        <v>105</v>
      </c>
      <c r="N1226" t="s">
        <v>612</v>
      </c>
      <c r="O1226" t="s">
        <v>358</v>
      </c>
      <c r="P1226">
        <v>2155554369</v>
      </c>
      <c r="Q1226" t="s">
        <v>359</v>
      </c>
      <c r="S1226" t="s">
        <v>360</v>
      </c>
      <c r="T1226" t="s">
        <v>55</v>
      </c>
      <c r="V1226" t="s">
        <v>32</v>
      </c>
      <c r="W1226" t="s">
        <v>33</v>
      </c>
      <c r="X1226" t="s">
        <v>361</v>
      </c>
      <c r="Y1226" t="s">
        <v>103</v>
      </c>
      <c r="Z1226" t="s">
        <v>36</v>
      </c>
      <c r="AA1226" t="str">
        <f t="shared" si="39"/>
        <v>Chandler Michael</v>
      </c>
    </row>
    <row r="1227" spans="1:27" x14ac:dyDescent="0.45">
      <c r="A1227">
        <v>10222</v>
      </c>
      <c r="B1227">
        <v>45</v>
      </c>
      <c r="C1227" s="27">
        <v>85.75</v>
      </c>
      <c r="D1227">
        <v>9</v>
      </c>
      <c r="E1227">
        <v>3858.75</v>
      </c>
      <c r="F1227" s="9">
        <f t="shared" si="38"/>
        <v>38036</v>
      </c>
      <c r="G1227" s="1">
        <v>38036</v>
      </c>
      <c r="H1227" t="s">
        <v>25</v>
      </c>
      <c r="I1227">
        <v>1</v>
      </c>
      <c r="J1227">
        <v>2</v>
      </c>
      <c r="K1227">
        <v>2004</v>
      </c>
      <c r="L1227" t="s">
        <v>550</v>
      </c>
      <c r="M1227">
        <v>105</v>
      </c>
      <c r="N1227" t="s">
        <v>612</v>
      </c>
      <c r="O1227" t="s">
        <v>362</v>
      </c>
      <c r="P1227">
        <v>7605558146</v>
      </c>
      <c r="Q1227" t="s">
        <v>363</v>
      </c>
      <c r="S1227" t="s">
        <v>364</v>
      </c>
      <c r="T1227" t="s">
        <v>55</v>
      </c>
      <c r="U1227">
        <v>91217</v>
      </c>
      <c r="V1227" t="s">
        <v>32</v>
      </c>
      <c r="W1227" t="s">
        <v>33</v>
      </c>
      <c r="X1227" t="s">
        <v>237</v>
      </c>
      <c r="Y1227" t="s">
        <v>276</v>
      </c>
      <c r="Z1227" t="s">
        <v>51</v>
      </c>
      <c r="AA1227" t="str">
        <f t="shared" si="39"/>
        <v>Thompson Valarie</v>
      </c>
    </row>
    <row r="1228" spans="1:27" x14ac:dyDescent="0.45">
      <c r="A1228">
        <v>10249</v>
      </c>
      <c r="B1228">
        <v>46</v>
      </c>
      <c r="C1228" s="27">
        <v>100</v>
      </c>
      <c r="D1228">
        <v>5</v>
      </c>
      <c r="E1228">
        <v>5600.5</v>
      </c>
      <c r="F1228" s="9">
        <f t="shared" si="38"/>
        <v>38115</v>
      </c>
      <c r="G1228" s="1">
        <v>38115</v>
      </c>
      <c r="H1228" t="s">
        <v>25</v>
      </c>
      <c r="I1228">
        <v>2</v>
      </c>
      <c r="J1228">
        <v>5</v>
      </c>
      <c r="K1228">
        <v>2004</v>
      </c>
      <c r="L1228" t="s">
        <v>550</v>
      </c>
      <c r="M1228">
        <v>105</v>
      </c>
      <c r="N1228" t="s">
        <v>612</v>
      </c>
      <c r="O1228" t="s">
        <v>239</v>
      </c>
      <c r="P1228">
        <v>6175555555</v>
      </c>
      <c r="Q1228" t="s">
        <v>240</v>
      </c>
      <c r="S1228" t="s">
        <v>122</v>
      </c>
      <c r="T1228" t="s">
        <v>123</v>
      </c>
      <c r="U1228">
        <v>51247</v>
      </c>
      <c r="V1228" t="s">
        <v>32</v>
      </c>
      <c r="W1228" t="s">
        <v>33</v>
      </c>
      <c r="X1228" t="s">
        <v>241</v>
      </c>
      <c r="Y1228" t="s">
        <v>143</v>
      </c>
      <c r="Z1228" t="s">
        <v>51</v>
      </c>
      <c r="AA1228" t="str">
        <f t="shared" si="39"/>
        <v>Tseng Kyung</v>
      </c>
    </row>
    <row r="1229" spans="1:27" x14ac:dyDescent="0.45">
      <c r="A1229">
        <v>10262</v>
      </c>
      <c r="B1229">
        <v>34</v>
      </c>
      <c r="C1229" s="27">
        <v>100</v>
      </c>
      <c r="D1229">
        <v>14</v>
      </c>
      <c r="E1229">
        <v>4103.46</v>
      </c>
      <c r="F1229" s="9">
        <f t="shared" si="38"/>
        <v>38162</v>
      </c>
      <c r="G1229" s="1">
        <v>38162</v>
      </c>
      <c r="H1229" t="s">
        <v>339</v>
      </c>
      <c r="I1229">
        <v>2</v>
      </c>
      <c r="J1229">
        <v>6</v>
      </c>
      <c r="K1229">
        <v>2004</v>
      </c>
      <c r="L1229" t="s">
        <v>550</v>
      </c>
      <c r="M1229">
        <v>105</v>
      </c>
      <c r="N1229" t="s">
        <v>612</v>
      </c>
      <c r="O1229" t="s">
        <v>174</v>
      </c>
      <c r="P1229" t="s">
        <v>175</v>
      </c>
      <c r="Q1229" t="s">
        <v>176</v>
      </c>
      <c r="S1229" t="s">
        <v>177</v>
      </c>
      <c r="U1229">
        <v>28034</v>
      </c>
      <c r="V1229" t="s">
        <v>178</v>
      </c>
      <c r="W1229" t="s">
        <v>42</v>
      </c>
      <c r="X1229" t="s">
        <v>179</v>
      </c>
      <c r="Y1229" t="s">
        <v>180</v>
      </c>
      <c r="Z1229" t="s">
        <v>51</v>
      </c>
      <c r="AA1229" t="str">
        <f t="shared" si="39"/>
        <v>Freyre Diego</v>
      </c>
    </row>
    <row r="1230" spans="1:27" x14ac:dyDescent="0.45">
      <c r="A1230">
        <v>10273</v>
      </c>
      <c r="B1230">
        <v>50</v>
      </c>
      <c r="C1230" s="27">
        <v>85.75</v>
      </c>
      <c r="D1230">
        <v>1</v>
      </c>
      <c r="E1230">
        <v>4287.5</v>
      </c>
      <c r="F1230" s="9">
        <f t="shared" si="38"/>
        <v>38189</v>
      </c>
      <c r="G1230" s="1">
        <v>38189</v>
      </c>
      <c r="H1230" t="s">
        <v>25</v>
      </c>
      <c r="I1230">
        <v>3</v>
      </c>
      <c r="J1230">
        <v>7</v>
      </c>
      <c r="K1230">
        <v>2004</v>
      </c>
      <c r="L1230" t="s">
        <v>550</v>
      </c>
      <c r="M1230">
        <v>105</v>
      </c>
      <c r="N1230" t="s">
        <v>612</v>
      </c>
      <c r="O1230" t="s">
        <v>365</v>
      </c>
      <c r="P1230" t="s">
        <v>366</v>
      </c>
      <c r="Q1230" t="s">
        <v>367</v>
      </c>
      <c r="S1230" t="s">
        <v>368</v>
      </c>
      <c r="U1230" t="s">
        <v>369</v>
      </c>
      <c r="V1230" t="s">
        <v>370</v>
      </c>
      <c r="W1230" t="s">
        <v>42</v>
      </c>
      <c r="X1230" t="s">
        <v>371</v>
      </c>
      <c r="Y1230" t="s">
        <v>372</v>
      </c>
      <c r="Z1230" t="s">
        <v>51</v>
      </c>
      <c r="AA1230" t="str">
        <f t="shared" si="39"/>
        <v>Dewey Catherine</v>
      </c>
    </row>
    <row r="1231" spans="1:27" x14ac:dyDescent="0.45">
      <c r="A1231">
        <v>10283</v>
      </c>
      <c r="B1231">
        <v>46</v>
      </c>
      <c r="C1231" s="27">
        <v>100</v>
      </c>
      <c r="D1231">
        <v>3</v>
      </c>
      <c r="E1231">
        <v>5795.54</v>
      </c>
      <c r="F1231" s="9">
        <f t="shared" si="38"/>
        <v>38219</v>
      </c>
      <c r="G1231" s="1">
        <v>38219</v>
      </c>
      <c r="H1231" t="s">
        <v>25</v>
      </c>
      <c r="I1231">
        <v>3</v>
      </c>
      <c r="J1231">
        <v>8</v>
      </c>
      <c r="K1231">
        <v>2004</v>
      </c>
      <c r="L1231" t="s">
        <v>550</v>
      </c>
      <c r="M1231">
        <v>105</v>
      </c>
      <c r="N1231" t="s">
        <v>612</v>
      </c>
      <c r="O1231" t="s">
        <v>373</v>
      </c>
      <c r="P1231" t="s">
        <v>374</v>
      </c>
      <c r="Q1231" t="s">
        <v>375</v>
      </c>
      <c r="S1231" t="s">
        <v>376</v>
      </c>
      <c r="T1231" t="s">
        <v>229</v>
      </c>
      <c r="U1231" t="s">
        <v>377</v>
      </c>
      <c r="V1231" t="s">
        <v>231</v>
      </c>
      <c r="W1231" t="s">
        <v>33</v>
      </c>
      <c r="X1231" t="s">
        <v>378</v>
      </c>
      <c r="Y1231" t="s">
        <v>172</v>
      </c>
      <c r="Z1231" t="s">
        <v>51</v>
      </c>
      <c r="AA1231" t="str">
        <f t="shared" si="39"/>
        <v>Lincoln Elizabeth</v>
      </c>
    </row>
    <row r="1232" spans="1:27" x14ac:dyDescent="0.45">
      <c r="A1232">
        <v>10296</v>
      </c>
      <c r="B1232">
        <v>22</v>
      </c>
      <c r="C1232" s="27">
        <v>84.7</v>
      </c>
      <c r="D1232">
        <v>12</v>
      </c>
      <c r="E1232">
        <v>1863.4</v>
      </c>
      <c r="F1232" s="9">
        <f t="shared" si="38"/>
        <v>38245</v>
      </c>
      <c r="G1232" s="1">
        <v>38245</v>
      </c>
      <c r="H1232" t="s">
        <v>25</v>
      </c>
      <c r="I1232">
        <v>3</v>
      </c>
      <c r="J1232">
        <v>9</v>
      </c>
      <c r="K1232">
        <v>2004</v>
      </c>
      <c r="L1232" t="s">
        <v>550</v>
      </c>
      <c r="M1232">
        <v>105</v>
      </c>
      <c r="N1232" t="s">
        <v>612</v>
      </c>
      <c r="O1232" t="s">
        <v>572</v>
      </c>
      <c r="P1232" t="s">
        <v>573</v>
      </c>
      <c r="Q1232" t="s">
        <v>574</v>
      </c>
      <c r="S1232" t="s">
        <v>575</v>
      </c>
      <c r="U1232">
        <v>80686</v>
      </c>
      <c r="V1232" t="s">
        <v>443</v>
      </c>
      <c r="W1232" t="s">
        <v>42</v>
      </c>
      <c r="X1232" t="s">
        <v>576</v>
      </c>
      <c r="Y1232" t="s">
        <v>103</v>
      </c>
      <c r="Z1232" t="s">
        <v>36</v>
      </c>
      <c r="AA1232" t="str">
        <f t="shared" si="39"/>
        <v>Donnermeyer Michael</v>
      </c>
    </row>
    <row r="1233" spans="1:27" x14ac:dyDescent="0.45">
      <c r="A1233">
        <v>10307</v>
      </c>
      <c r="B1233">
        <v>48</v>
      </c>
      <c r="C1233" s="27">
        <v>86.81</v>
      </c>
      <c r="D1233">
        <v>6</v>
      </c>
      <c r="E1233">
        <v>4166.88</v>
      </c>
      <c r="F1233" s="9">
        <f t="shared" si="38"/>
        <v>38274</v>
      </c>
      <c r="G1233" s="1">
        <v>38274</v>
      </c>
      <c r="H1233" t="s">
        <v>25</v>
      </c>
      <c r="I1233">
        <v>4</v>
      </c>
      <c r="J1233">
        <v>10</v>
      </c>
      <c r="K1233">
        <v>2004</v>
      </c>
      <c r="L1233" t="s">
        <v>550</v>
      </c>
      <c r="M1233">
        <v>105</v>
      </c>
      <c r="N1233" t="s">
        <v>612</v>
      </c>
      <c r="O1233" t="s">
        <v>214</v>
      </c>
      <c r="P1233">
        <v>2155554695</v>
      </c>
      <c r="Q1233" t="s">
        <v>215</v>
      </c>
      <c r="S1233" t="s">
        <v>216</v>
      </c>
      <c r="T1233" t="s">
        <v>142</v>
      </c>
      <c r="U1233">
        <v>71270</v>
      </c>
      <c r="V1233" t="s">
        <v>32</v>
      </c>
      <c r="W1233" t="s">
        <v>33</v>
      </c>
      <c r="X1233" t="s">
        <v>217</v>
      </c>
      <c r="Y1233" t="s">
        <v>218</v>
      </c>
      <c r="Z1233" t="s">
        <v>51</v>
      </c>
      <c r="AA1233" t="str">
        <f t="shared" si="39"/>
        <v>Cervantes Francisca</v>
      </c>
    </row>
    <row r="1234" spans="1:27" x14ac:dyDescent="0.45">
      <c r="A1234">
        <v>10316</v>
      </c>
      <c r="B1234">
        <v>47</v>
      </c>
      <c r="C1234" s="27">
        <v>86.81</v>
      </c>
      <c r="D1234">
        <v>14</v>
      </c>
      <c r="E1234">
        <v>4080.07</v>
      </c>
      <c r="F1234" s="9">
        <f t="shared" si="38"/>
        <v>38292</v>
      </c>
      <c r="G1234" s="1">
        <v>38292</v>
      </c>
      <c r="H1234" t="s">
        <v>25</v>
      </c>
      <c r="I1234">
        <v>4</v>
      </c>
      <c r="J1234">
        <v>11</v>
      </c>
      <c r="K1234">
        <v>2004</v>
      </c>
      <c r="L1234" t="s">
        <v>550</v>
      </c>
      <c r="M1234">
        <v>105</v>
      </c>
      <c r="N1234" t="s">
        <v>612</v>
      </c>
      <c r="O1234" t="s">
        <v>383</v>
      </c>
      <c r="P1234" t="s">
        <v>384</v>
      </c>
      <c r="Q1234" t="s">
        <v>385</v>
      </c>
      <c r="S1234" t="s">
        <v>386</v>
      </c>
      <c r="T1234" t="s">
        <v>387</v>
      </c>
      <c r="U1234" t="s">
        <v>388</v>
      </c>
      <c r="V1234" t="s">
        <v>170</v>
      </c>
      <c r="W1234" t="s">
        <v>42</v>
      </c>
      <c r="X1234" t="s">
        <v>389</v>
      </c>
      <c r="Y1234" t="s">
        <v>390</v>
      </c>
      <c r="Z1234" t="s">
        <v>51</v>
      </c>
      <c r="AA1234" t="str">
        <f t="shared" si="39"/>
        <v>Bennett Helen</v>
      </c>
    </row>
    <row r="1235" spans="1:27" x14ac:dyDescent="0.45">
      <c r="A1235">
        <v>10328</v>
      </c>
      <c r="B1235">
        <v>34</v>
      </c>
      <c r="C1235" s="27">
        <v>100</v>
      </c>
      <c r="D1235">
        <v>6</v>
      </c>
      <c r="E1235">
        <v>3815.48</v>
      </c>
      <c r="F1235" s="9">
        <f t="shared" si="38"/>
        <v>38303</v>
      </c>
      <c r="G1235" s="1">
        <v>38303</v>
      </c>
      <c r="H1235" t="s">
        <v>25</v>
      </c>
      <c r="I1235">
        <v>4</v>
      </c>
      <c r="J1235">
        <v>11</v>
      </c>
      <c r="K1235">
        <v>2004</v>
      </c>
      <c r="L1235" t="s">
        <v>550</v>
      </c>
      <c r="M1235">
        <v>105</v>
      </c>
      <c r="N1235" t="s">
        <v>612</v>
      </c>
      <c r="O1235" t="s">
        <v>552</v>
      </c>
      <c r="P1235" t="s">
        <v>553</v>
      </c>
      <c r="Q1235" t="s">
        <v>554</v>
      </c>
      <c r="S1235" t="s">
        <v>555</v>
      </c>
      <c r="U1235">
        <v>24100</v>
      </c>
      <c r="V1235" t="s">
        <v>258</v>
      </c>
      <c r="W1235" t="s">
        <v>42</v>
      </c>
      <c r="X1235" t="s">
        <v>556</v>
      </c>
      <c r="Y1235" t="s">
        <v>557</v>
      </c>
      <c r="Z1235" t="s">
        <v>51</v>
      </c>
      <c r="AA1235" t="str">
        <f t="shared" si="39"/>
        <v>Rovelli Giovanni</v>
      </c>
    </row>
    <row r="1236" spans="1:27" x14ac:dyDescent="0.45">
      <c r="A1236">
        <v>10338</v>
      </c>
      <c r="B1236">
        <v>45</v>
      </c>
      <c r="C1236" s="27">
        <v>100</v>
      </c>
      <c r="D1236">
        <v>2</v>
      </c>
      <c r="E1236">
        <v>5526.45</v>
      </c>
      <c r="F1236" s="9">
        <f t="shared" si="38"/>
        <v>38313</v>
      </c>
      <c r="G1236" s="1">
        <v>38313</v>
      </c>
      <c r="H1236" t="s">
        <v>25</v>
      </c>
      <c r="I1236">
        <v>4</v>
      </c>
      <c r="J1236">
        <v>11</v>
      </c>
      <c r="K1236">
        <v>2004</v>
      </c>
      <c r="L1236" t="s">
        <v>550</v>
      </c>
      <c r="M1236">
        <v>105</v>
      </c>
      <c r="N1236" t="s">
        <v>612</v>
      </c>
      <c r="O1236" t="s">
        <v>577</v>
      </c>
      <c r="P1236" t="s">
        <v>578</v>
      </c>
      <c r="Q1236" t="s">
        <v>579</v>
      </c>
      <c r="S1236" t="s">
        <v>580</v>
      </c>
      <c r="U1236" t="s">
        <v>581</v>
      </c>
      <c r="V1236" t="s">
        <v>370</v>
      </c>
      <c r="W1236" t="s">
        <v>42</v>
      </c>
      <c r="X1236" t="s">
        <v>582</v>
      </c>
      <c r="Y1236" t="s">
        <v>583</v>
      </c>
      <c r="Z1236" t="s">
        <v>51</v>
      </c>
      <c r="AA1236" t="str">
        <f t="shared" si="39"/>
        <v>Cartrain Pascale</v>
      </c>
    </row>
    <row r="1237" spans="1:27" x14ac:dyDescent="0.45">
      <c r="A1237">
        <v>10351</v>
      </c>
      <c r="B1237">
        <v>20</v>
      </c>
      <c r="C1237" s="27">
        <v>100</v>
      </c>
      <c r="D1237">
        <v>2</v>
      </c>
      <c r="E1237">
        <v>3374.6</v>
      </c>
      <c r="F1237" s="9">
        <f t="shared" si="38"/>
        <v>38324</v>
      </c>
      <c r="G1237" s="1">
        <v>38324</v>
      </c>
      <c r="H1237" t="s">
        <v>25</v>
      </c>
      <c r="I1237">
        <v>4</v>
      </c>
      <c r="J1237">
        <v>12</v>
      </c>
      <c r="K1237">
        <v>2004</v>
      </c>
      <c r="L1237" t="s">
        <v>550</v>
      </c>
      <c r="M1237">
        <v>105</v>
      </c>
      <c r="N1237" t="s">
        <v>612</v>
      </c>
      <c r="O1237" t="s">
        <v>329</v>
      </c>
      <c r="P1237" t="s">
        <v>330</v>
      </c>
      <c r="Q1237" t="s">
        <v>331</v>
      </c>
      <c r="S1237" t="s">
        <v>332</v>
      </c>
      <c r="U1237" t="s">
        <v>333</v>
      </c>
      <c r="V1237" t="s">
        <v>170</v>
      </c>
      <c r="W1237" t="s">
        <v>42</v>
      </c>
      <c r="X1237" t="s">
        <v>61</v>
      </c>
      <c r="Y1237" t="s">
        <v>334</v>
      </c>
      <c r="Z1237" t="s">
        <v>51</v>
      </c>
      <c r="AA1237" t="str">
        <f t="shared" si="39"/>
        <v>Brown Ann</v>
      </c>
    </row>
    <row r="1238" spans="1:27" x14ac:dyDescent="0.45">
      <c r="A1238">
        <v>10373</v>
      </c>
      <c r="B1238">
        <v>50</v>
      </c>
      <c r="C1238" s="27">
        <v>60.49</v>
      </c>
      <c r="D1238">
        <v>6</v>
      </c>
      <c r="E1238">
        <v>3024.5</v>
      </c>
      <c r="F1238" s="9">
        <f t="shared" si="38"/>
        <v>38383</v>
      </c>
      <c r="G1238" s="1">
        <v>38383</v>
      </c>
      <c r="H1238" t="s">
        <v>25</v>
      </c>
      <c r="I1238">
        <v>1</v>
      </c>
      <c r="J1238">
        <v>1</v>
      </c>
      <c r="K1238">
        <v>2005</v>
      </c>
      <c r="L1238" t="s">
        <v>550</v>
      </c>
      <c r="M1238">
        <v>105</v>
      </c>
      <c r="N1238" t="s">
        <v>612</v>
      </c>
      <c r="O1238" t="s">
        <v>391</v>
      </c>
      <c r="P1238" t="s">
        <v>392</v>
      </c>
      <c r="Q1238" t="s">
        <v>393</v>
      </c>
      <c r="S1238" t="s">
        <v>394</v>
      </c>
      <c r="U1238">
        <v>90110</v>
      </c>
      <c r="V1238" t="s">
        <v>130</v>
      </c>
      <c r="W1238" t="s">
        <v>42</v>
      </c>
      <c r="X1238" t="s">
        <v>395</v>
      </c>
      <c r="Y1238" t="s">
        <v>396</v>
      </c>
      <c r="Z1238" t="s">
        <v>51</v>
      </c>
      <c r="AA1238" t="str">
        <f t="shared" si="39"/>
        <v>Koskitalo Pirkko</v>
      </c>
    </row>
    <row r="1239" spans="1:27" x14ac:dyDescent="0.45">
      <c r="A1239">
        <v>10386</v>
      </c>
      <c r="B1239">
        <v>22</v>
      </c>
      <c r="C1239" s="27">
        <v>57.55</v>
      </c>
      <c r="D1239">
        <v>6</v>
      </c>
      <c r="E1239">
        <v>1266.0999999999999</v>
      </c>
      <c r="F1239" s="9">
        <f t="shared" si="38"/>
        <v>38412</v>
      </c>
      <c r="G1239" s="1">
        <v>38412</v>
      </c>
      <c r="H1239" t="s">
        <v>408</v>
      </c>
      <c r="I1239">
        <v>1</v>
      </c>
      <c r="J1239">
        <v>3</v>
      </c>
      <c r="K1239">
        <v>2005</v>
      </c>
      <c r="L1239" t="s">
        <v>550</v>
      </c>
      <c r="M1239">
        <v>105</v>
      </c>
      <c r="N1239" t="s">
        <v>612</v>
      </c>
      <c r="O1239" t="s">
        <v>174</v>
      </c>
      <c r="P1239" t="s">
        <v>175</v>
      </c>
      <c r="Q1239" t="s">
        <v>176</v>
      </c>
      <c r="S1239" t="s">
        <v>177</v>
      </c>
      <c r="U1239">
        <v>28034</v>
      </c>
      <c r="V1239" t="s">
        <v>178</v>
      </c>
      <c r="W1239" t="s">
        <v>42</v>
      </c>
      <c r="X1239" t="s">
        <v>179</v>
      </c>
      <c r="Y1239" t="s">
        <v>180</v>
      </c>
      <c r="Z1239" t="s">
        <v>36</v>
      </c>
      <c r="AA1239" t="str">
        <f t="shared" si="39"/>
        <v>Freyre Diego</v>
      </c>
    </row>
    <row r="1240" spans="1:27" x14ac:dyDescent="0.45">
      <c r="A1240">
        <v>10398</v>
      </c>
      <c r="B1240">
        <v>45</v>
      </c>
      <c r="C1240" s="27">
        <v>100</v>
      </c>
      <c r="D1240">
        <v>17</v>
      </c>
      <c r="E1240">
        <v>4811.8500000000004</v>
      </c>
      <c r="F1240" s="9">
        <f t="shared" si="38"/>
        <v>38441</v>
      </c>
      <c r="G1240" s="1">
        <v>38441</v>
      </c>
      <c r="H1240" t="s">
        <v>25</v>
      </c>
      <c r="I1240">
        <v>1</v>
      </c>
      <c r="J1240">
        <v>3</v>
      </c>
      <c r="K1240">
        <v>2005</v>
      </c>
      <c r="L1240" t="s">
        <v>550</v>
      </c>
      <c r="M1240">
        <v>105</v>
      </c>
      <c r="N1240" t="s">
        <v>612</v>
      </c>
      <c r="O1240" t="s">
        <v>37</v>
      </c>
      <c r="P1240" t="s">
        <v>38</v>
      </c>
      <c r="Q1240" t="s">
        <v>39</v>
      </c>
      <c r="S1240" t="s">
        <v>40</v>
      </c>
      <c r="U1240">
        <v>51100</v>
      </c>
      <c r="V1240" t="s">
        <v>41</v>
      </c>
      <c r="W1240" t="s">
        <v>42</v>
      </c>
      <c r="X1240" t="s">
        <v>43</v>
      </c>
      <c r="Y1240" t="s">
        <v>44</v>
      </c>
      <c r="Z1240" t="s">
        <v>51</v>
      </c>
      <c r="AA1240" t="str">
        <f t="shared" si="39"/>
        <v>Henriot Paul</v>
      </c>
    </row>
    <row r="1241" spans="1:27" x14ac:dyDescent="0.45">
      <c r="A1241">
        <v>10400</v>
      </c>
      <c r="B1241">
        <v>58</v>
      </c>
      <c r="C1241" s="27">
        <v>100</v>
      </c>
      <c r="D1241">
        <v>6</v>
      </c>
      <c r="E1241">
        <v>7307.42</v>
      </c>
      <c r="F1241" s="9">
        <f t="shared" si="38"/>
        <v>38443</v>
      </c>
      <c r="G1241" s="1">
        <v>38443</v>
      </c>
      <c r="H1241" t="s">
        <v>25</v>
      </c>
      <c r="I1241">
        <v>2</v>
      </c>
      <c r="J1241">
        <v>4</v>
      </c>
      <c r="K1241">
        <v>2005</v>
      </c>
      <c r="L1241" t="s">
        <v>550</v>
      </c>
      <c r="M1241">
        <v>105</v>
      </c>
      <c r="N1241" t="s">
        <v>612</v>
      </c>
      <c r="O1241" t="s">
        <v>397</v>
      </c>
      <c r="P1241">
        <v>4085553659</v>
      </c>
      <c r="Q1241" t="s">
        <v>398</v>
      </c>
      <c r="S1241" t="s">
        <v>399</v>
      </c>
      <c r="T1241" t="s">
        <v>55</v>
      </c>
      <c r="U1241">
        <v>94217</v>
      </c>
      <c r="V1241" t="s">
        <v>32</v>
      </c>
      <c r="W1241" t="s">
        <v>33</v>
      </c>
      <c r="X1241" t="s">
        <v>102</v>
      </c>
      <c r="Y1241" t="s">
        <v>400</v>
      </c>
      <c r="Z1241" t="s">
        <v>151</v>
      </c>
      <c r="AA1241" t="str">
        <f t="shared" si="39"/>
        <v>Frick Sue</v>
      </c>
    </row>
    <row r="1242" spans="1:27" x14ac:dyDescent="0.45">
      <c r="A1242">
        <v>10415</v>
      </c>
      <c r="B1242">
        <v>51</v>
      </c>
      <c r="C1242" s="27">
        <v>100</v>
      </c>
      <c r="D1242">
        <v>5</v>
      </c>
      <c r="E1242">
        <v>6209.25</v>
      </c>
      <c r="F1242" s="9">
        <f t="shared" si="38"/>
        <v>38481</v>
      </c>
      <c r="G1242" s="1">
        <v>38481</v>
      </c>
      <c r="H1242" t="s">
        <v>173</v>
      </c>
      <c r="I1242">
        <v>2</v>
      </c>
      <c r="J1242">
        <v>5</v>
      </c>
      <c r="K1242">
        <v>2005</v>
      </c>
      <c r="L1242" t="s">
        <v>550</v>
      </c>
      <c r="M1242">
        <v>105</v>
      </c>
      <c r="N1242" t="s">
        <v>612</v>
      </c>
      <c r="O1242" t="s">
        <v>558</v>
      </c>
      <c r="P1242" t="s">
        <v>559</v>
      </c>
      <c r="Q1242" t="s">
        <v>560</v>
      </c>
      <c r="S1242" t="s">
        <v>561</v>
      </c>
      <c r="T1242" t="s">
        <v>94</v>
      </c>
      <c r="U1242">
        <v>3150</v>
      </c>
      <c r="V1242" t="s">
        <v>95</v>
      </c>
      <c r="W1242" t="s">
        <v>96</v>
      </c>
      <c r="X1242" t="s">
        <v>562</v>
      </c>
      <c r="Y1242" t="s">
        <v>563</v>
      </c>
      <c r="Z1242" t="s">
        <v>51</v>
      </c>
      <c r="AA1242" t="str">
        <f t="shared" si="39"/>
        <v>Connery Sean</v>
      </c>
    </row>
    <row r="1243" spans="1:27" x14ac:dyDescent="0.45">
      <c r="A1243">
        <v>10104</v>
      </c>
      <c r="B1243">
        <v>38</v>
      </c>
      <c r="C1243" s="27">
        <v>100</v>
      </c>
      <c r="D1243">
        <v>3</v>
      </c>
      <c r="E1243">
        <v>5348.5</v>
      </c>
      <c r="F1243" s="9">
        <f t="shared" si="38"/>
        <v>37652</v>
      </c>
      <c r="G1243" s="1">
        <v>37652</v>
      </c>
      <c r="H1243" t="s">
        <v>25</v>
      </c>
      <c r="I1243">
        <v>1</v>
      </c>
      <c r="J1243">
        <v>1</v>
      </c>
      <c r="K1243">
        <v>2003</v>
      </c>
      <c r="L1243" t="s">
        <v>181</v>
      </c>
      <c r="M1243">
        <v>143</v>
      </c>
      <c r="N1243" t="s">
        <v>613</v>
      </c>
      <c r="O1243" t="s">
        <v>174</v>
      </c>
      <c r="P1243" t="s">
        <v>175</v>
      </c>
      <c r="Q1243" t="s">
        <v>176</v>
      </c>
      <c r="S1243" t="s">
        <v>177</v>
      </c>
      <c r="U1243">
        <v>28034</v>
      </c>
      <c r="V1243" t="s">
        <v>178</v>
      </c>
      <c r="W1243" t="s">
        <v>42</v>
      </c>
      <c r="X1243" t="s">
        <v>179</v>
      </c>
      <c r="Y1243" t="s">
        <v>180</v>
      </c>
      <c r="Z1243" t="s">
        <v>51</v>
      </c>
      <c r="AA1243" t="str">
        <f t="shared" si="39"/>
        <v>Freyre Diego</v>
      </c>
    </row>
    <row r="1244" spans="1:27" x14ac:dyDescent="0.45">
      <c r="A1244">
        <v>10117</v>
      </c>
      <c r="B1244">
        <v>22</v>
      </c>
      <c r="C1244" s="27">
        <v>100</v>
      </c>
      <c r="D1244">
        <v>12</v>
      </c>
      <c r="E1244">
        <v>2780.58</v>
      </c>
      <c r="F1244" s="9">
        <f t="shared" si="38"/>
        <v>37727</v>
      </c>
      <c r="G1244" s="1">
        <v>37727</v>
      </c>
      <c r="H1244" t="s">
        <v>25</v>
      </c>
      <c r="I1244">
        <v>2</v>
      </c>
      <c r="J1244">
        <v>4</v>
      </c>
      <c r="K1244">
        <v>2003</v>
      </c>
      <c r="L1244" t="s">
        <v>181</v>
      </c>
      <c r="M1244">
        <v>143</v>
      </c>
      <c r="N1244" t="s">
        <v>613</v>
      </c>
      <c r="O1244" t="s">
        <v>196</v>
      </c>
      <c r="P1244" t="s">
        <v>197</v>
      </c>
      <c r="Q1244" t="s">
        <v>198</v>
      </c>
      <c r="S1244" t="s">
        <v>199</v>
      </c>
      <c r="U1244">
        <v>79903</v>
      </c>
      <c r="V1244" t="s">
        <v>199</v>
      </c>
      <c r="W1244" t="s">
        <v>200</v>
      </c>
      <c r="X1244" t="s">
        <v>201</v>
      </c>
      <c r="Y1244" t="s">
        <v>202</v>
      </c>
      <c r="Z1244" t="s">
        <v>36</v>
      </c>
      <c r="AA1244" t="str">
        <f t="shared" si="39"/>
        <v>Natividad Eric</v>
      </c>
    </row>
    <row r="1245" spans="1:27" x14ac:dyDescent="0.45">
      <c r="A1245">
        <v>10127</v>
      </c>
      <c r="B1245">
        <v>25</v>
      </c>
      <c r="C1245" s="27">
        <v>100</v>
      </c>
      <c r="D1245">
        <v>5</v>
      </c>
      <c r="E1245">
        <v>3447</v>
      </c>
      <c r="F1245" s="9">
        <f t="shared" si="38"/>
        <v>37775</v>
      </c>
      <c r="G1245" s="1">
        <v>37775</v>
      </c>
      <c r="H1245" t="s">
        <v>25</v>
      </c>
      <c r="I1245">
        <v>2</v>
      </c>
      <c r="J1245">
        <v>6</v>
      </c>
      <c r="K1245">
        <v>2003</v>
      </c>
      <c r="L1245" t="s">
        <v>181</v>
      </c>
      <c r="M1245">
        <v>143</v>
      </c>
      <c r="N1245" t="s">
        <v>613</v>
      </c>
      <c r="O1245" t="s">
        <v>475</v>
      </c>
      <c r="P1245">
        <v>2125557413</v>
      </c>
      <c r="Q1245" t="s">
        <v>476</v>
      </c>
      <c r="R1245" t="s">
        <v>477</v>
      </c>
      <c r="S1245" t="s">
        <v>30</v>
      </c>
      <c r="T1245" t="s">
        <v>31</v>
      </c>
      <c r="U1245">
        <v>10022</v>
      </c>
      <c r="V1245" t="s">
        <v>32</v>
      </c>
      <c r="W1245" t="s">
        <v>33</v>
      </c>
      <c r="X1245" t="s">
        <v>56</v>
      </c>
      <c r="Y1245" t="s">
        <v>478</v>
      </c>
      <c r="Z1245" t="s">
        <v>51</v>
      </c>
      <c r="AA1245" t="str">
        <f t="shared" si="39"/>
        <v>Young Jeff</v>
      </c>
    </row>
    <row r="1246" spans="1:27" x14ac:dyDescent="0.45">
      <c r="A1246">
        <v>10142</v>
      </c>
      <c r="B1246">
        <v>24</v>
      </c>
      <c r="C1246" s="27">
        <v>100</v>
      </c>
      <c r="D1246">
        <v>15</v>
      </c>
      <c r="E1246">
        <v>3791.52</v>
      </c>
      <c r="F1246" s="9">
        <f t="shared" si="38"/>
        <v>37841</v>
      </c>
      <c r="G1246" s="1">
        <v>37841</v>
      </c>
      <c r="H1246" t="s">
        <v>25</v>
      </c>
      <c r="I1246">
        <v>3</v>
      </c>
      <c r="J1246">
        <v>8</v>
      </c>
      <c r="K1246">
        <v>2003</v>
      </c>
      <c r="L1246" t="s">
        <v>181</v>
      </c>
      <c r="M1246">
        <v>143</v>
      </c>
      <c r="N1246" t="s">
        <v>613</v>
      </c>
      <c r="O1246" t="s">
        <v>272</v>
      </c>
      <c r="P1246">
        <v>4155551450</v>
      </c>
      <c r="Q1246" t="s">
        <v>273</v>
      </c>
      <c r="S1246" t="s">
        <v>274</v>
      </c>
      <c r="T1246" t="s">
        <v>55</v>
      </c>
      <c r="U1246">
        <v>97562</v>
      </c>
      <c r="V1246" t="s">
        <v>32</v>
      </c>
      <c r="W1246" t="s">
        <v>33</v>
      </c>
      <c r="X1246" t="s">
        <v>275</v>
      </c>
      <c r="Y1246" t="s">
        <v>276</v>
      </c>
      <c r="Z1246" t="s">
        <v>51</v>
      </c>
      <c r="AA1246" t="str">
        <f t="shared" si="39"/>
        <v>Nelson Valarie</v>
      </c>
    </row>
    <row r="1247" spans="1:27" x14ac:dyDescent="0.45">
      <c r="A1247">
        <v>10152</v>
      </c>
      <c r="B1247">
        <v>35</v>
      </c>
      <c r="C1247" s="27">
        <v>100</v>
      </c>
      <c r="D1247">
        <v>1</v>
      </c>
      <c r="E1247">
        <v>4524.1000000000004</v>
      </c>
      <c r="F1247" s="9">
        <f t="shared" si="38"/>
        <v>37889</v>
      </c>
      <c r="G1247" s="1">
        <v>37889</v>
      </c>
      <c r="H1247" t="s">
        <v>25</v>
      </c>
      <c r="I1247">
        <v>3</v>
      </c>
      <c r="J1247">
        <v>9</v>
      </c>
      <c r="K1247">
        <v>2003</v>
      </c>
      <c r="L1247" t="s">
        <v>181</v>
      </c>
      <c r="M1247">
        <v>143</v>
      </c>
      <c r="N1247" t="s">
        <v>613</v>
      </c>
      <c r="O1247" t="s">
        <v>207</v>
      </c>
      <c r="P1247" t="s">
        <v>208</v>
      </c>
      <c r="Q1247" t="s">
        <v>209</v>
      </c>
      <c r="S1247" t="s">
        <v>210</v>
      </c>
      <c r="T1247" t="s">
        <v>211</v>
      </c>
      <c r="U1247">
        <v>4101</v>
      </c>
      <c r="V1247" t="s">
        <v>95</v>
      </c>
      <c r="W1247" t="s">
        <v>96</v>
      </c>
      <c r="X1247" t="s">
        <v>212</v>
      </c>
      <c r="Y1247" t="s">
        <v>213</v>
      </c>
      <c r="Z1247" t="s">
        <v>51</v>
      </c>
      <c r="AA1247" t="str">
        <f t="shared" si="39"/>
        <v>Calaghan Tony</v>
      </c>
    </row>
    <row r="1248" spans="1:27" x14ac:dyDescent="0.45">
      <c r="A1248">
        <v>10165</v>
      </c>
      <c r="B1248">
        <v>28</v>
      </c>
      <c r="C1248" s="27">
        <v>100</v>
      </c>
      <c r="D1248">
        <v>6</v>
      </c>
      <c r="E1248">
        <v>3337.6</v>
      </c>
      <c r="F1248" s="9">
        <f t="shared" si="38"/>
        <v>37916</v>
      </c>
      <c r="G1248" s="1">
        <v>37916</v>
      </c>
      <c r="H1248" t="s">
        <v>25</v>
      </c>
      <c r="I1248">
        <v>4</v>
      </c>
      <c r="J1248">
        <v>10</v>
      </c>
      <c r="K1248">
        <v>2003</v>
      </c>
      <c r="L1248" t="s">
        <v>181</v>
      </c>
      <c r="M1248">
        <v>143</v>
      </c>
      <c r="N1248" t="s">
        <v>613</v>
      </c>
      <c r="O1248" t="s">
        <v>196</v>
      </c>
      <c r="P1248" t="s">
        <v>197</v>
      </c>
      <c r="Q1248" t="s">
        <v>198</v>
      </c>
      <c r="S1248" t="s">
        <v>199</v>
      </c>
      <c r="U1248">
        <v>79903</v>
      </c>
      <c r="V1248" t="s">
        <v>199</v>
      </c>
      <c r="W1248" t="s">
        <v>200</v>
      </c>
      <c r="X1248" t="s">
        <v>201</v>
      </c>
      <c r="Y1248" t="s">
        <v>202</v>
      </c>
      <c r="Z1248" t="s">
        <v>51</v>
      </c>
      <c r="AA1248" t="str">
        <f t="shared" si="39"/>
        <v>Natividad Eric</v>
      </c>
    </row>
    <row r="1249" spans="1:27" x14ac:dyDescent="0.45">
      <c r="A1249">
        <v>10176</v>
      </c>
      <c r="B1249">
        <v>36</v>
      </c>
      <c r="C1249" s="27">
        <v>100</v>
      </c>
      <c r="D1249">
        <v>5</v>
      </c>
      <c r="E1249">
        <v>5532.12</v>
      </c>
      <c r="F1249" s="9">
        <f t="shared" si="38"/>
        <v>37931</v>
      </c>
      <c r="G1249" s="1">
        <v>37931</v>
      </c>
      <c r="H1249" t="s">
        <v>25</v>
      </c>
      <c r="I1249">
        <v>4</v>
      </c>
      <c r="J1249">
        <v>11</v>
      </c>
      <c r="K1249">
        <v>2003</v>
      </c>
      <c r="L1249" t="s">
        <v>181</v>
      </c>
      <c r="M1249">
        <v>143</v>
      </c>
      <c r="N1249" t="s">
        <v>613</v>
      </c>
      <c r="O1249" t="s">
        <v>452</v>
      </c>
      <c r="P1249" t="s">
        <v>453</v>
      </c>
      <c r="Q1249" t="s">
        <v>454</v>
      </c>
      <c r="S1249" t="s">
        <v>455</v>
      </c>
      <c r="U1249">
        <v>42100</v>
      </c>
      <c r="V1249" t="s">
        <v>258</v>
      </c>
      <c r="W1249" t="s">
        <v>42</v>
      </c>
      <c r="X1249" t="s">
        <v>456</v>
      </c>
      <c r="Y1249" t="s">
        <v>457</v>
      </c>
      <c r="Z1249" t="s">
        <v>51</v>
      </c>
      <c r="AA1249" t="str">
        <f t="shared" si="39"/>
        <v>Moroni Maurizio</v>
      </c>
    </row>
    <row r="1250" spans="1:27" x14ac:dyDescent="0.45">
      <c r="A1250">
        <v>10185</v>
      </c>
      <c r="B1250">
        <v>39</v>
      </c>
      <c r="C1250" s="27">
        <v>100</v>
      </c>
      <c r="D1250">
        <v>16</v>
      </c>
      <c r="E1250">
        <v>5096.91</v>
      </c>
      <c r="F1250" s="9">
        <f t="shared" si="38"/>
        <v>37939</v>
      </c>
      <c r="G1250" s="1">
        <v>37939</v>
      </c>
      <c r="H1250" t="s">
        <v>25</v>
      </c>
      <c r="I1250">
        <v>4</v>
      </c>
      <c r="J1250">
        <v>11</v>
      </c>
      <c r="K1250">
        <v>2003</v>
      </c>
      <c r="L1250" t="s">
        <v>181</v>
      </c>
      <c r="M1250">
        <v>143</v>
      </c>
      <c r="N1250" t="s">
        <v>613</v>
      </c>
      <c r="O1250" t="s">
        <v>335</v>
      </c>
      <c r="P1250">
        <v>5085559555</v>
      </c>
      <c r="Q1250" t="s">
        <v>336</v>
      </c>
      <c r="S1250" t="s">
        <v>162</v>
      </c>
      <c r="T1250" t="s">
        <v>123</v>
      </c>
      <c r="U1250">
        <v>50553</v>
      </c>
      <c r="V1250" t="s">
        <v>32</v>
      </c>
      <c r="W1250" t="s">
        <v>33</v>
      </c>
      <c r="X1250" t="s">
        <v>337</v>
      </c>
      <c r="Y1250" t="s">
        <v>338</v>
      </c>
      <c r="Z1250" t="s">
        <v>51</v>
      </c>
      <c r="AA1250" t="str">
        <f t="shared" si="39"/>
        <v>Tam Wing C</v>
      </c>
    </row>
    <row r="1251" spans="1:27" x14ac:dyDescent="0.45">
      <c r="A1251">
        <v>10196</v>
      </c>
      <c r="B1251">
        <v>27</v>
      </c>
      <c r="C1251" s="27">
        <v>100</v>
      </c>
      <c r="D1251">
        <v>8</v>
      </c>
      <c r="E1251">
        <v>4537.08</v>
      </c>
      <c r="F1251" s="9">
        <f t="shared" si="38"/>
        <v>37951</v>
      </c>
      <c r="G1251" s="1">
        <v>37951</v>
      </c>
      <c r="H1251" t="s">
        <v>25</v>
      </c>
      <c r="I1251">
        <v>4</v>
      </c>
      <c r="J1251">
        <v>11</v>
      </c>
      <c r="K1251">
        <v>2003</v>
      </c>
      <c r="L1251" t="s">
        <v>181</v>
      </c>
      <c r="M1251">
        <v>143</v>
      </c>
      <c r="N1251" t="s">
        <v>613</v>
      </c>
      <c r="O1251" t="s">
        <v>242</v>
      </c>
      <c r="P1251">
        <v>2035559545</v>
      </c>
      <c r="Q1251" t="s">
        <v>243</v>
      </c>
      <c r="S1251" t="s">
        <v>244</v>
      </c>
      <c r="T1251" t="s">
        <v>112</v>
      </c>
      <c r="U1251">
        <v>97823</v>
      </c>
      <c r="V1251" t="s">
        <v>32</v>
      </c>
      <c r="W1251" t="s">
        <v>33</v>
      </c>
      <c r="X1251" t="s">
        <v>83</v>
      </c>
      <c r="Y1251" t="s">
        <v>245</v>
      </c>
      <c r="Z1251" t="s">
        <v>51</v>
      </c>
      <c r="AA1251" t="str">
        <f t="shared" si="39"/>
        <v>Murphy Leslie</v>
      </c>
    </row>
    <row r="1252" spans="1:27" x14ac:dyDescent="0.45">
      <c r="A1252">
        <v>10207</v>
      </c>
      <c r="B1252">
        <v>40</v>
      </c>
      <c r="C1252" s="27">
        <v>100</v>
      </c>
      <c r="D1252">
        <v>1</v>
      </c>
      <c r="E1252">
        <v>6146.8</v>
      </c>
      <c r="F1252" s="9">
        <f t="shared" si="38"/>
        <v>37964</v>
      </c>
      <c r="G1252" s="1">
        <v>37964</v>
      </c>
      <c r="H1252" t="s">
        <v>25</v>
      </c>
      <c r="I1252">
        <v>4</v>
      </c>
      <c r="J1252">
        <v>12</v>
      </c>
      <c r="K1252">
        <v>2003</v>
      </c>
      <c r="L1252" t="s">
        <v>181</v>
      </c>
      <c r="M1252">
        <v>143</v>
      </c>
      <c r="N1252" t="s">
        <v>613</v>
      </c>
      <c r="O1252" t="s">
        <v>415</v>
      </c>
      <c r="P1252">
        <v>6175552555</v>
      </c>
      <c r="Q1252" t="s">
        <v>416</v>
      </c>
      <c r="S1252" t="s">
        <v>381</v>
      </c>
      <c r="T1252" t="s">
        <v>123</v>
      </c>
      <c r="U1252">
        <v>51003</v>
      </c>
      <c r="V1252" t="s">
        <v>32</v>
      </c>
      <c r="W1252" t="s">
        <v>33</v>
      </c>
      <c r="X1252" t="s">
        <v>417</v>
      </c>
      <c r="Y1252" t="s">
        <v>276</v>
      </c>
      <c r="Z1252" t="s">
        <v>51</v>
      </c>
      <c r="AA1252" t="str">
        <f t="shared" si="39"/>
        <v>Franco Valarie</v>
      </c>
    </row>
    <row r="1253" spans="1:27" x14ac:dyDescent="0.45">
      <c r="A1253">
        <v>10220</v>
      </c>
      <c r="B1253">
        <v>50</v>
      </c>
      <c r="C1253" s="27">
        <v>100</v>
      </c>
      <c r="D1253">
        <v>5</v>
      </c>
      <c r="E1253">
        <v>8258</v>
      </c>
      <c r="F1253" s="9">
        <f t="shared" si="38"/>
        <v>38029</v>
      </c>
      <c r="G1253" s="1">
        <v>38029</v>
      </c>
      <c r="H1253" t="s">
        <v>25</v>
      </c>
      <c r="I1253">
        <v>1</v>
      </c>
      <c r="J1253">
        <v>2</v>
      </c>
      <c r="K1253">
        <v>2004</v>
      </c>
      <c r="L1253" t="s">
        <v>181</v>
      </c>
      <c r="M1253">
        <v>143</v>
      </c>
      <c r="N1253" t="s">
        <v>613</v>
      </c>
      <c r="O1253" t="s">
        <v>479</v>
      </c>
      <c r="P1253" t="s">
        <v>480</v>
      </c>
      <c r="Q1253" t="s">
        <v>481</v>
      </c>
      <c r="R1253" t="s">
        <v>482</v>
      </c>
      <c r="S1253" t="s">
        <v>483</v>
      </c>
      <c r="U1253">
        <v>2</v>
      </c>
      <c r="V1253" t="s">
        <v>484</v>
      </c>
      <c r="W1253" t="s">
        <v>42</v>
      </c>
      <c r="X1253" t="s">
        <v>485</v>
      </c>
      <c r="Y1253" t="s">
        <v>486</v>
      </c>
      <c r="Z1253" t="s">
        <v>151</v>
      </c>
      <c r="AA1253" t="str">
        <f t="shared" si="39"/>
        <v>Cassidy Dean</v>
      </c>
    </row>
    <row r="1254" spans="1:27" x14ac:dyDescent="0.45">
      <c r="A1254">
        <v>10230</v>
      </c>
      <c r="B1254">
        <v>42</v>
      </c>
      <c r="C1254" s="27">
        <v>100</v>
      </c>
      <c r="D1254">
        <v>3</v>
      </c>
      <c r="E1254">
        <v>7238.28</v>
      </c>
      <c r="F1254" s="9">
        <f t="shared" si="38"/>
        <v>38061</v>
      </c>
      <c r="G1254" s="1">
        <v>38061</v>
      </c>
      <c r="H1254" t="s">
        <v>25</v>
      </c>
      <c r="I1254">
        <v>1</v>
      </c>
      <c r="J1254">
        <v>3</v>
      </c>
      <c r="K1254">
        <v>2004</v>
      </c>
      <c r="L1254" t="s">
        <v>181</v>
      </c>
      <c r="M1254">
        <v>143</v>
      </c>
      <c r="N1254" t="s">
        <v>613</v>
      </c>
      <c r="O1254" t="s">
        <v>462</v>
      </c>
      <c r="P1254" t="s">
        <v>463</v>
      </c>
      <c r="Q1254" t="s">
        <v>464</v>
      </c>
      <c r="S1254" t="s">
        <v>465</v>
      </c>
      <c r="U1254">
        <v>60528</v>
      </c>
      <c r="V1254" t="s">
        <v>443</v>
      </c>
      <c r="W1254" t="s">
        <v>42</v>
      </c>
      <c r="X1254" t="s">
        <v>466</v>
      </c>
      <c r="Y1254" t="s">
        <v>414</v>
      </c>
      <c r="Z1254" t="s">
        <v>151</v>
      </c>
      <c r="AA1254" t="str">
        <f t="shared" si="39"/>
        <v>Keitel Roland</v>
      </c>
    </row>
    <row r="1255" spans="1:27" x14ac:dyDescent="0.45">
      <c r="A1255">
        <v>10247</v>
      </c>
      <c r="B1255">
        <v>48</v>
      </c>
      <c r="C1255" s="27">
        <v>100</v>
      </c>
      <c r="D1255">
        <v>5</v>
      </c>
      <c r="E1255">
        <v>6756</v>
      </c>
      <c r="F1255" s="9">
        <f t="shared" si="38"/>
        <v>38112</v>
      </c>
      <c r="G1255" s="1">
        <v>38112</v>
      </c>
      <c r="H1255" t="s">
        <v>25</v>
      </c>
      <c r="I1255">
        <v>2</v>
      </c>
      <c r="J1255">
        <v>5</v>
      </c>
      <c r="K1255">
        <v>2004</v>
      </c>
      <c r="L1255" t="s">
        <v>181</v>
      </c>
      <c r="M1255">
        <v>143</v>
      </c>
      <c r="N1255" t="s">
        <v>613</v>
      </c>
      <c r="O1255" t="s">
        <v>467</v>
      </c>
      <c r="P1255" t="s">
        <v>468</v>
      </c>
      <c r="Q1255" t="s">
        <v>469</v>
      </c>
      <c r="S1255" t="s">
        <v>470</v>
      </c>
      <c r="U1255" t="s">
        <v>471</v>
      </c>
      <c r="V1255" t="s">
        <v>130</v>
      </c>
      <c r="W1255" t="s">
        <v>42</v>
      </c>
      <c r="X1255" t="s">
        <v>472</v>
      </c>
      <c r="Y1255" t="s">
        <v>473</v>
      </c>
      <c r="Z1255" t="s">
        <v>51</v>
      </c>
      <c r="AA1255" t="str">
        <f t="shared" si="39"/>
        <v>Suominen Kalle</v>
      </c>
    </row>
    <row r="1256" spans="1:27" x14ac:dyDescent="0.45">
      <c r="A1256">
        <v>10272</v>
      </c>
      <c r="B1256">
        <v>25</v>
      </c>
      <c r="C1256" s="27">
        <v>100</v>
      </c>
      <c r="D1256">
        <v>5</v>
      </c>
      <c r="E1256">
        <v>3734</v>
      </c>
      <c r="F1256" s="9">
        <f t="shared" si="38"/>
        <v>38188</v>
      </c>
      <c r="G1256" s="1">
        <v>38188</v>
      </c>
      <c r="H1256" t="s">
        <v>25</v>
      </c>
      <c r="I1256">
        <v>3</v>
      </c>
      <c r="J1256">
        <v>7</v>
      </c>
      <c r="K1256">
        <v>2004</v>
      </c>
      <c r="L1256" t="s">
        <v>181</v>
      </c>
      <c r="M1256">
        <v>143</v>
      </c>
      <c r="N1256" t="s">
        <v>613</v>
      </c>
      <c r="O1256" t="s">
        <v>139</v>
      </c>
      <c r="P1256">
        <v>2155551555</v>
      </c>
      <c r="Q1256" t="s">
        <v>140</v>
      </c>
      <c r="S1256" t="s">
        <v>141</v>
      </c>
      <c r="T1256" t="s">
        <v>142</v>
      </c>
      <c r="U1256">
        <v>70267</v>
      </c>
      <c r="V1256" t="s">
        <v>32</v>
      </c>
      <c r="W1256" t="s">
        <v>33</v>
      </c>
      <c r="X1256" t="s">
        <v>34</v>
      </c>
      <c r="Y1256" t="s">
        <v>143</v>
      </c>
      <c r="Z1256" t="s">
        <v>51</v>
      </c>
      <c r="AA1256" t="str">
        <f t="shared" si="39"/>
        <v>Yu Kyung</v>
      </c>
    </row>
    <row r="1257" spans="1:27" x14ac:dyDescent="0.45">
      <c r="A1257">
        <v>10282</v>
      </c>
      <c r="B1257">
        <v>31</v>
      </c>
      <c r="C1257" s="27">
        <v>100</v>
      </c>
      <c r="D1257">
        <v>8</v>
      </c>
      <c r="E1257">
        <v>4674.8</v>
      </c>
      <c r="F1257" s="9">
        <f t="shared" si="38"/>
        <v>38219</v>
      </c>
      <c r="G1257" s="1">
        <v>38219</v>
      </c>
      <c r="H1257" t="s">
        <v>25</v>
      </c>
      <c r="I1257">
        <v>3</v>
      </c>
      <c r="J1257">
        <v>8</v>
      </c>
      <c r="K1257">
        <v>2004</v>
      </c>
      <c r="L1257" t="s">
        <v>181</v>
      </c>
      <c r="M1257">
        <v>143</v>
      </c>
      <c r="N1257" t="s">
        <v>613</v>
      </c>
      <c r="O1257" t="s">
        <v>272</v>
      </c>
      <c r="P1257">
        <v>4155551450</v>
      </c>
      <c r="Q1257" t="s">
        <v>273</v>
      </c>
      <c r="S1257" t="s">
        <v>274</v>
      </c>
      <c r="T1257" t="s">
        <v>55</v>
      </c>
      <c r="U1257">
        <v>97562</v>
      </c>
      <c r="V1257" t="s">
        <v>32</v>
      </c>
      <c r="W1257" t="s">
        <v>33</v>
      </c>
      <c r="X1257" t="s">
        <v>275</v>
      </c>
      <c r="Y1257" t="s">
        <v>276</v>
      </c>
      <c r="Z1257" t="s">
        <v>51</v>
      </c>
      <c r="AA1257" t="str">
        <f t="shared" si="39"/>
        <v>Nelson Valarie</v>
      </c>
    </row>
    <row r="1258" spans="1:27" x14ac:dyDescent="0.45">
      <c r="A1258">
        <v>10292</v>
      </c>
      <c r="B1258">
        <v>44</v>
      </c>
      <c r="C1258" s="27">
        <v>100</v>
      </c>
      <c r="D1258">
        <v>2</v>
      </c>
      <c r="E1258">
        <v>7140.76</v>
      </c>
      <c r="F1258" s="9">
        <f t="shared" si="38"/>
        <v>38238</v>
      </c>
      <c r="G1258" s="1">
        <v>38238</v>
      </c>
      <c r="H1258" t="s">
        <v>25</v>
      </c>
      <c r="I1258">
        <v>3</v>
      </c>
      <c r="J1258">
        <v>9</v>
      </c>
      <c r="K1258">
        <v>2004</v>
      </c>
      <c r="L1258" t="s">
        <v>181</v>
      </c>
      <c r="M1258">
        <v>143</v>
      </c>
      <c r="N1258" t="s">
        <v>613</v>
      </c>
      <c r="O1258" t="s">
        <v>28</v>
      </c>
      <c r="P1258">
        <v>2125557818</v>
      </c>
      <c r="Q1258" t="s">
        <v>29</v>
      </c>
      <c r="S1258" t="s">
        <v>30</v>
      </c>
      <c r="T1258" t="s">
        <v>31</v>
      </c>
      <c r="U1258">
        <v>10022</v>
      </c>
      <c r="V1258" t="s">
        <v>32</v>
      </c>
      <c r="W1258" t="s">
        <v>33</v>
      </c>
      <c r="X1258" t="s">
        <v>34</v>
      </c>
      <c r="Y1258" t="s">
        <v>35</v>
      </c>
      <c r="Z1258" t="s">
        <v>151</v>
      </c>
      <c r="AA1258" t="str">
        <f t="shared" si="39"/>
        <v>Yu Kwai</v>
      </c>
    </row>
    <row r="1259" spans="1:27" x14ac:dyDescent="0.45">
      <c r="A1259">
        <v>10306</v>
      </c>
      <c r="B1259">
        <v>23</v>
      </c>
      <c r="C1259" s="27">
        <v>100</v>
      </c>
      <c r="D1259">
        <v>16</v>
      </c>
      <c r="E1259">
        <v>3600.65</v>
      </c>
      <c r="F1259" s="9">
        <f t="shared" si="38"/>
        <v>38274</v>
      </c>
      <c r="G1259" s="1">
        <v>38274</v>
      </c>
      <c r="H1259" t="s">
        <v>25</v>
      </c>
      <c r="I1259">
        <v>4</v>
      </c>
      <c r="J1259">
        <v>10</v>
      </c>
      <c r="K1259">
        <v>2004</v>
      </c>
      <c r="L1259" t="s">
        <v>181</v>
      </c>
      <c r="M1259">
        <v>143</v>
      </c>
      <c r="N1259" t="s">
        <v>613</v>
      </c>
      <c r="O1259" t="s">
        <v>492</v>
      </c>
      <c r="P1259" t="s">
        <v>493</v>
      </c>
      <c r="Q1259" t="s">
        <v>494</v>
      </c>
      <c r="S1259" t="s">
        <v>495</v>
      </c>
      <c r="U1259" t="s">
        <v>496</v>
      </c>
      <c r="V1259" t="s">
        <v>170</v>
      </c>
      <c r="W1259" t="s">
        <v>42</v>
      </c>
      <c r="X1259" t="s">
        <v>497</v>
      </c>
      <c r="Y1259" t="s">
        <v>94</v>
      </c>
      <c r="Z1259" t="s">
        <v>51</v>
      </c>
      <c r="AA1259" t="str">
        <f t="shared" si="39"/>
        <v>Ashworth Victoria</v>
      </c>
    </row>
    <row r="1260" spans="1:27" x14ac:dyDescent="0.45">
      <c r="A1260">
        <v>10314</v>
      </c>
      <c r="B1260">
        <v>29</v>
      </c>
      <c r="C1260" s="27">
        <v>100</v>
      </c>
      <c r="D1260">
        <v>8</v>
      </c>
      <c r="E1260">
        <v>4206.74</v>
      </c>
      <c r="F1260" s="9">
        <f t="shared" si="38"/>
        <v>38282</v>
      </c>
      <c r="G1260" s="1">
        <v>38282</v>
      </c>
      <c r="H1260" t="s">
        <v>25</v>
      </c>
      <c r="I1260">
        <v>4</v>
      </c>
      <c r="J1260">
        <v>10</v>
      </c>
      <c r="K1260">
        <v>2004</v>
      </c>
      <c r="L1260" t="s">
        <v>181</v>
      </c>
      <c r="M1260">
        <v>143</v>
      </c>
      <c r="N1260" t="s">
        <v>613</v>
      </c>
      <c r="O1260" t="s">
        <v>498</v>
      </c>
      <c r="P1260" t="s">
        <v>499</v>
      </c>
      <c r="Q1260" t="s">
        <v>500</v>
      </c>
      <c r="S1260" t="s">
        <v>501</v>
      </c>
      <c r="U1260">
        <v>8200</v>
      </c>
      <c r="V1260" t="s">
        <v>326</v>
      </c>
      <c r="W1260" t="s">
        <v>42</v>
      </c>
      <c r="X1260" t="s">
        <v>502</v>
      </c>
      <c r="Y1260" t="s">
        <v>503</v>
      </c>
      <c r="Z1260" t="s">
        <v>51</v>
      </c>
      <c r="AA1260" t="str">
        <f t="shared" si="39"/>
        <v>Ibsen Palle</v>
      </c>
    </row>
    <row r="1261" spans="1:27" x14ac:dyDescent="0.45">
      <c r="A1261">
        <v>10324</v>
      </c>
      <c r="B1261">
        <v>49</v>
      </c>
      <c r="C1261" s="27">
        <v>100</v>
      </c>
      <c r="D1261">
        <v>13</v>
      </c>
      <c r="E1261">
        <v>5379.71</v>
      </c>
      <c r="F1261" s="9">
        <f t="shared" si="38"/>
        <v>38296</v>
      </c>
      <c r="G1261" s="1">
        <v>38296</v>
      </c>
      <c r="H1261" t="s">
        <v>25</v>
      </c>
      <c r="I1261">
        <v>4</v>
      </c>
      <c r="J1261">
        <v>11</v>
      </c>
      <c r="K1261">
        <v>2004</v>
      </c>
      <c r="L1261" t="s">
        <v>181</v>
      </c>
      <c r="M1261">
        <v>143</v>
      </c>
      <c r="N1261" t="s">
        <v>613</v>
      </c>
      <c r="O1261" t="s">
        <v>99</v>
      </c>
      <c r="P1261">
        <v>2125551500</v>
      </c>
      <c r="Q1261" t="s">
        <v>100</v>
      </c>
      <c r="R1261" t="s">
        <v>101</v>
      </c>
      <c r="S1261" t="s">
        <v>30</v>
      </c>
      <c r="T1261" t="s">
        <v>31</v>
      </c>
      <c r="U1261">
        <v>10022</v>
      </c>
      <c r="V1261" t="s">
        <v>32</v>
      </c>
      <c r="W1261" t="s">
        <v>33</v>
      </c>
      <c r="X1261" t="s">
        <v>102</v>
      </c>
      <c r="Y1261" t="s">
        <v>103</v>
      </c>
      <c r="Z1261" t="s">
        <v>51</v>
      </c>
      <c r="AA1261" t="str">
        <f t="shared" si="39"/>
        <v>Frick Michael</v>
      </c>
    </row>
    <row r="1262" spans="1:27" x14ac:dyDescent="0.45">
      <c r="A1262">
        <v>10337</v>
      </c>
      <c r="B1262">
        <v>36</v>
      </c>
      <c r="C1262" s="27">
        <v>100</v>
      </c>
      <c r="D1262">
        <v>3</v>
      </c>
      <c r="E1262">
        <v>5679.36</v>
      </c>
      <c r="F1262" s="9">
        <f t="shared" si="38"/>
        <v>38312</v>
      </c>
      <c r="G1262" s="1">
        <v>38312</v>
      </c>
      <c r="H1262" t="s">
        <v>25</v>
      </c>
      <c r="I1262">
        <v>4</v>
      </c>
      <c r="J1262">
        <v>11</v>
      </c>
      <c r="K1262">
        <v>2004</v>
      </c>
      <c r="L1262" t="s">
        <v>181</v>
      </c>
      <c r="M1262">
        <v>143</v>
      </c>
      <c r="N1262" t="s">
        <v>613</v>
      </c>
      <c r="O1262" t="s">
        <v>203</v>
      </c>
      <c r="P1262">
        <v>2125558493</v>
      </c>
      <c r="Q1262" t="s">
        <v>204</v>
      </c>
      <c r="R1262" t="s">
        <v>205</v>
      </c>
      <c r="S1262" t="s">
        <v>30</v>
      </c>
      <c r="T1262" t="s">
        <v>31</v>
      </c>
      <c r="U1262">
        <v>10022</v>
      </c>
      <c r="V1262" t="s">
        <v>32</v>
      </c>
      <c r="W1262" t="s">
        <v>33</v>
      </c>
      <c r="X1262" t="s">
        <v>124</v>
      </c>
      <c r="Y1262" t="s">
        <v>206</v>
      </c>
      <c r="Z1262" t="s">
        <v>51</v>
      </c>
      <c r="AA1262" t="str">
        <f t="shared" si="39"/>
        <v>Hernandez Maria</v>
      </c>
    </row>
    <row r="1263" spans="1:27" x14ac:dyDescent="0.45">
      <c r="A1263">
        <v>10349</v>
      </c>
      <c r="B1263">
        <v>34</v>
      </c>
      <c r="C1263" s="27">
        <v>100</v>
      </c>
      <c r="D1263">
        <v>5</v>
      </c>
      <c r="E1263">
        <v>4394.84</v>
      </c>
      <c r="F1263" s="9">
        <f t="shared" si="38"/>
        <v>38322</v>
      </c>
      <c r="G1263" s="1">
        <v>38322</v>
      </c>
      <c r="H1263" t="s">
        <v>25</v>
      </c>
      <c r="I1263">
        <v>4</v>
      </c>
      <c r="J1263">
        <v>12</v>
      </c>
      <c r="K1263">
        <v>2004</v>
      </c>
      <c r="L1263" t="s">
        <v>181</v>
      </c>
      <c r="M1263">
        <v>143</v>
      </c>
      <c r="N1263" t="s">
        <v>613</v>
      </c>
      <c r="O1263" t="s">
        <v>475</v>
      </c>
      <c r="P1263">
        <v>2125557413</v>
      </c>
      <c r="Q1263" t="s">
        <v>476</v>
      </c>
      <c r="R1263" t="s">
        <v>477</v>
      </c>
      <c r="S1263" t="s">
        <v>30</v>
      </c>
      <c r="T1263" t="s">
        <v>31</v>
      </c>
      <c r="U1263">
        <v>10022</v>
      </c>
      <c r="V1263" t="s">
        <v>32</v>
      </c>
      <c r="W1263" t="s">
        <v>33</v>
      </c>
      <c r="X1263" t="s">
        <v>56</v>
      </c>
      <c r="Y1263" t="s">
        <v>478</v>
      </c>
      <c r="Z1263" t="s">
        <v>51</v>
      </c>
      <c r="AA1263" t="str">
        <f t="shared" si="39"/>
        <v>Young Jeff</v>
      </c>
    </row>
    <row r="1264" spans="1:27" x14ac:dyDescent="0.45">
      <c r="A1264">
        <v>10358</v>
      </c>
      <c r="B1264">
        <v>25</v>
      </c>
      <c r="C1264" s="27">
        <v>100</v>
      </c>
      <c r="D1264">
        <v>13</v>
      </c>
      <c r="E1264">
        <v>2528.25</v>
      </c>
      <c r="F1264" s="9">
        <f t="shared" si="38"/>
        <v>38331</v>
      </c>
      <c r="G1264" s="1">
        <v>38331</v>
      </c>
      <c r="H1264" t="s">
        <v>25</v>
      </c>
      <c r="I1264">
        <v>4</v>
      </c>
      <c r="J1264">
        <v>12</v>
      </c>
      <c r="K1264">
        <v>2004</v>
      </c>
      <c r="L1264" t="s">
        <v>181</v>
      </c>
      <c r="M1264">
        <v>143</v>
      </c>
      <c r="N1264" t="s">
        <v>613</v>
      </c>
      <c r="O1264" t="s">
        <v>174</v>
      </c>
      <c r="P1264" t="s">
        <v>175</v>
      </c>
      <c r="Q1264" t="s">
        <v>176</v>
      </c>
      <c r="S1264" t="s">
        <v>177</v>
      </c>
      <c r="U1264">
        <v>28034</v>
      </c>
      <c r="V1264" t="s">
        <v>178</v>
      </c>
      <c r="W1264" t="s">
        <v>42</v>
      </c>
      <c r="X1264" t="s">
        <v>179</v>
      </c>
      <c r="Y1264" t="s">
        <v>180</v>
      </c>
      <c r="Z1264" t="s">
        <v>36</v>
      </c>
      <c r="AA1264" t="str">
        <f t="shared" si="39"/>
        <v>Freyre Diego</v>
      </c>
    </row>
    <row r="1265" spans="1:27" x14ac:dyDescent="0.45">
      <c r="A1265">
        <v>10372</v>
      </c>
      <c r="B1265">
        <v>48</v>
      </c>
      <c r="C1265" s="27">
        <v>100</v>
      </c>
      <c r="D1265">
        <v>6</v>
      </c>
      <c r="E1265">
        <v>7031.52</v>
      </c>
      <c r="F1265" s="9">
        <f t="shared" si="38"/>
        <v>38378</v>
      </c>
      <c r="G1265" s="1">
        <v>38378</v>
      </c>
      <c r="H1265" t="s">
        <v>25</v>
      </c>
      <c r="I1265">
        <v>1</v>
      </c>
      <c r="J1265">
        <v>1</v>
      </c>
      <c r="K1265">
        <v>2005</v>
      </c>
      <c r="L1265" t="s">
        <v>181</v>
      </c>
      <c r="M1265">
        <v>143</v>
      </c>
      <c r="N1265" t="s">
        <v>613</v>
      </c>
      <c r="O1265" t="s">
        <v>246</v>
      </c>
      <c r="P1265" t="s">
        <v>247</v>
      </c>
      <c r="Q1265" t="s">
        <v>248</v>
      </c>
      <c r="S1265" t="s">
        <v>249</v>
      </c>
      <c r="T1265" t="s">
        <v>250</v>
      </c>
      <c r="U1265" t="s">
        <v>251</v>
      </c>
      <c r="V1265" t="s">
        <v>200</v>
      </c>
      <c r="W1265" t="s">
        <v>200</v>
      </c>
      <c r="X1265" t="s">
        <v>252</v>
      </c>
      <c r="Y1265" t="s">
        <v>253</v>
      </c>
      <c r="Z1265" t="s">
        <v>151</v>
      </c>
      <c r="AA1265" t="str">
        <f t="shared" si="39"/>
        <v>Shimamura Akiko</v>
      </c>
    </row>
    <row r="1266" spans="1:27" x14ac:dyDescent="0.45">
      <c r="A1266">
        <v>10383</v>
      </c>
      <c r="B1266">
        <v>38</v>
      </c>
      <c r="C1266" s="27">
        <v>100</v>
      </c>
      <c r="D1266">
        <v>1</v>
      </c>
      <c r="E1266">
        <v>5340.9</v>
      </c>
      <c r="F1266" s="9">
        <f t="shared" si="38"/>
        <v>38405</v>
      </c>
      <c r="G1266" s="1">
        <v>38405</v>
      </c>
      <c r="H1266" t="s">
        <v>25</v>
      </c>
      <c r="I1266">
        <v>1</v>
      </c>
      <c r="J1266">
        <v>2</v>
      </c>
      <c r="K1266">
        <v>2005</v>
      </c>
      <c r="L1266" t="s">
        <v>181</v>
      </c>
      <c r="M1266">
        <v>143</v>
      </c>
      <c r="N1266" t="s">
        <v>613</v>
      </c>
      <c r="O1266" t="s">
        <v>174</v>
      </c>
      <c r="P1266" t="s">
        <v>175</v>
      </c>
      <c r="Q1266" t="s">
        <v>176</v>
      </c>
      <c r="S1266" t="s">
        <v>177</v>
      </c>
      <c r="U1266">
        <v>28034</v>
      </c>
      <c r="V1266" t="s">
        <v>178</v>
      </c>
      <c r="W1266" t="s">
        <v>42</v>
      </c>
      <c r="X1266" t="s">
        <v>179</v>
      </c>
      <c r="Y1266" t="s">
        <v>180</v>
      </c>
      <c r="Z1266" t="s">
        <v>51</v>
      </c>
      <c r="AA1266" t="str">
        <f t="shared" si="39"/>
        <v>Freyre Diego</v>
      </c>
    </row>
    <row r="1267" spans="1:27" x14ac:dyDescent="0.45">
      <c r="A1267">
        <v>10394</v>
      </c>
      <c r="B1267">
        <v>37</v>
      </c>
      <c r="C1267" s="27">
        <v>100</v>
      </c>
      <c r="D1267">
        <v>1</v>
      </c>
      <c r="E1267">
        <v>6376.58</v>
      </c>
      <c r="F1267" s="9">
        <f t="shared" si="38"/>
        <v>38426</v>
      </c>
      <c r="G1267" s="1">
        <v>38426</v>
      </c>
      <c r="H1267" t="s">
        <v>25</v>
      </c>
      <c r="I1267">
        <v>1</v>
      </c>
      <c r="J1267">
        <v>3</v>
      </c>
      <c r="K1267">
        <v>2005</v>
      </c>
      <c r="L1267" t="s">
        <v>181</v>
      </c>
      <c r="M1267">
        <v>143</v>
      </c>
      <c r="N1267" t="s">
        <v>613</v>
      </c>
      <c r="O1267" t="s">
        <v>174</v>
      </c>
      <c r="P1267" t="s">
        <v>175</v>
      </c>
      <c r="Q1267" t="s">
        <v>176</v>
      </c>
      <c r="S1267" t="s">
        <v>177</v>
      </c>
      <c r="U1267">
        <v>28034</v>
      </c>
      <c r="V1267" t="s">
        <v>178</v>
      </c>
      <c r="W1267" t="s">
        <v>42</v>
      </c>
      <c r="X1267" t="s">
        <v>179</v>
      </c>
      <c r="Y1267" t="s">
        <v>180</v>
      </c>
      <c r="Z1267" t="s">
        <v>51</v>
      </c>
      <c r="AA1267" t="str">
        <f t="shared" si="39"/>
        <v>Freyre Diego</v>
      </c>
    </row>
    <row r="1268" spans="1:27" x14ac:dyDescent="0.45">
      <c r="A1268">
        <v>10413</v>
      </c>
      <c r="B1268">
        <v>49</v>
      </c>
      <c r="C1268" s="27">
        <v>100</v>
      </c>
      <c r="D1268">
        <v>5</v>
      </c>
      <c r="E1268">
        <v>6896.75</v>
      </c>
      <c r="F1268" s="9">
        <f t="shared" si="38"/>
        <v>38477</v>
      </c>
      <c r="G1268" s="1">
        <v>38477</v>
      </c>
      <c r="H1268" t="s">
        <v>25</v>
      </c>
      <c r="I1268">
        <v>2</v>
      </c>
      <c r="J1268">
        <v>5</v>
      </c>
      <c r="K1268">
        <v>2005</v>
      </c>
      <c r="L1268" t="s">
        <v>181</v>
      </c>
      <c r="M1268">
        <v>143</v>
      </c>
      <c r="N1268" t="s">
        <v>613</v>
      </c>
      <c r="O1268" t="s">
        <v>109</v>
      </c>
      <c r="P1268">
        <v>2035552570</v>
      </c>
      <c r="Q1268" t="s">
        <v>110</v>
      </c>
      <c r="S1268" t="s">
        <v>111</v>
      </c>
      <c r="T1268" t="s">
        <v>112</v>
      </c>
      <c r="U1268">
        <v>97562</v>
      </c>
      <c r="V1268" t="s">
        <v>32</v>
      </c>
      <c r="W1268" t="s">
        <v>33</v>
      </c>
      <c r="X1268" t="s">
        <v>113</v>
      </c>
      <c r="Y1268" t="s">
        <v>57</v>
      </c>
      <c r="Z1268" t="s">
        <v>51</v>
      </c>
      <c r="AA1268" t="str">
        <f t="shared" si="39"/>
        <v>King Julie</v>
      </c>
    </row>
    <row r="1269" spans="1:27" x14ac:dyDescent="0.45">
      <c r="A1269">
        <v>10100</v>
      </c>
      <c r="B1269">
        <v>22</v>
      </c>
      <c r="C1269" s="27">
        <v>86.51</v>
      </c>
      <c r="D1269">
        <v>4</v>
      </c>
      <c r="E1269">
        <v>1903.22</v>
      </c>
      <c r="F1269" s="9">
        <f t="shared" si="38"/>
        <v>37627</v>
      </c>
      <c r="G1269" s="1">
        <v>37627</v>
      </c>
      <c r="H1269" t="s">
        <v>25</v>
      </c>
      <c r="I1269">
        <v>1</v>
      </c>
      <c r="J1269">
        <v>1</v>
      </c>
      <c r="K1269">
        <v>2003</v>
      </c>
      <c r="L1269" t="s">
        <v>550</v>
      </c>
      <c r="M1269">
        <v>92</v>
      </c>
      <c r="N1269" t="s">
        <v>614</v>
      </c>
      <c r="O1269" t="s">
        <v>277</v>
      </c>
      <c r="P1269">
        <v>6035558647</v>
      </c>
      <c r="Q1269" t="s">
        <v>278</v>
      </c>
      <c r="S1269" t="s">
        <v>279</v>
      </c>
      <c r="T1269" t="s">
        <v>280</v>
      </c>
      <c r="U1269">
        <v>62005</v>
      </c>
      <c r="V1269" t="s">
        <v>32</v>
      </c>
      <c r="W1269" t="s">
        <v>33</v>
      </c>
      <c r="X1269" t="s">
        <v>56</v>
      </c>
      <c r="Y1269" t="s">
        <v>276</v>
      </c>
      <c r="Z1269" t="s">
        <v>36</v>
      </c>
      <c r="AA1269" t="str">
        <f t="shared" si="39"/>
        <v>Young Valarie</v>
      </c>
    </row>
    <row r="1270" spans="1:27" x14ac:dyDescent="0.45">
      <c r="A1270">
        <v>10110</v>
      </c>
      <c r="B1270">
        <v>28</v>
      </c>
      <c r="C1270" s="27">
        <v>89.27</v>
      </c>
      <c r="D1270">
        <v>8</v>
      </c>
      <c r="E1270">
        <v>2499.56</v>
      </c>
      <c r="F1270" s="9">
        <f t="shared" si="38"/>
        <v>37698</v>
      </c>
      <c r="G1270" s="1">
        <v>37698</v>
      </c>
      <c r="H1270" t="s">
        <v>25</v>
      </c>
      <c r="I1270">
        <v>1</v>
      </c>
      <c r="J1270">
        <v>3</v>
      </c>
      <c r="K1270">
        <v>2003</v>
      </c>
      <c r="L1270" t="s">
        <v>550</v>
      </c>
      <c r="M1270">
        <v>92</v>
      </c>
      <c r="N1270" t="s">
        <v>614</v>
      </c>
      <c r="O1270" t="s">
        <v>492</v>
      </c>
      <c r="P1270" t="s">
        <v>493</v>
      </c>
      <c r="Q1270" t="s">
        <v>494</v>
      </c>
      <c r="S1270" t="s">
        <v>495</v>
      </c>
      <c r="U1270" t="s">
        <v>496</v>
      </c>
      <c r="V1270" t="s">
        <v>170</v>
      </c>
      <c r="W1270" t="s">
        <v>42</v>
      </c>
      <c r="X1270" t="s">
        <v>497</v>
      </c>
      <c r="Y1270" t="s">
        <v>94</v>
      </c>
      <c r="Z1270" t="s">
        <v>36</v>
      </c>
      <c r="AA1270" t="str">
        <f t="shared" si="39"/>
        <v>Ashworth Victoria</v>
      </c>
    </row>
    <row r="1271" spans="1:27" x14ac:dyDescent="0.45">
      <c r="A1271">
        <v>10124</v>
      </c>
      <c r="B1271">
        <v>36</v>
      </c>
      <c r="C1271" s="27">
        <v>85.59</v>
      </c>
      <c r="D1271">
        <v>7</v>
      </c>
      <c r="E1271">
        <v>3081.24</v>
      </c>
      <c r="F1271" s="9">
        <f t="shared" si="38"/>
        <v>37762</v>
      </c>
      <c r="G1271" s="1">
        <v>37762</v>
      </c>
      <c r="H1271" t="s">
        <v>25</v>
      </c>
      <c r="I1271">
        <v>2</v>
      </c>
      <c r="J1271">
        <v>5</v>
      </c>
      <c r="K1271">
        <v>2003</v>
      </c>
      <c r="L1271" t="s">
        <v>550</v>
      </c>
      <c r="M1271">
        <v>92</v>
      </c>
      <c r="N1271" t="s">
        <v>614</v>
      </c>
      <c r="O1271" t="s">
        <v>539</v>
      </c>
      <c r="P1271">
        <v>7025551838</v>
      </c>
      <c r="Q1271" t="s">
        <v>540</v>
      </c>
      <c r="S1271" t="s">
        <v>541</v>
      </c>
      <c r="T1271" t="s">
        <v>542</v>
      </c>
      <c r="U1271">
        <v>83030</v>
      </c>
      <c r="V1271" t="s">
        <v>32</v>
      </c>
      <c r="W1271" t="s">
        <v>33</v>
      </c>
      <c r="X1271" t="s">
        <v>113</v>
      </c>
      <c r="Y1271" t="s">
        <v>400</v>
      </c>
      <c r="Z1271" t="s">
        <v>51</v>
      </c>
      <c r="AA1271" t="str">
        <f t="shared" si="39"/>
        <v>King Sue</v>
      </c>
    </row>
    <row r="1272" spans="1:27" x14ac:dyDescent="0.45">
      <c r="A1272">
        <v>10148</v>
      </c>
      <c r="B1272">
        <v>34</v>
      </c>
      <c r="C1272" s="27">
        <v>100</v>
      </c>
      <c r="D1272">
        <v>1</v>
      </c>
      <c r="E1272">
        <v>3598.22</v>
      </c>
      <c r="F1272" s="9">
        <f t="shared" si="38"/>
        <v>37875</v>
      </c>
      <c r="G1272" s="1">
        <v>37875</v>
      </c>
      <c r="H1272" t="s">
        <v>25</v>
      </c>
      <c r="I1272">
        <v>3</v>
      </c>
      <c r="J1272">
        <v>9</v>
      </c>
      <c r="K1272">
        <v>2003</v>
      </c>
      <c r="L1272" t="s">
        <v>550</v>
      </c>
      <c r="M1272">
        <v>92</v>
      </c>
      <c r="N1272" t="s">
        <v>614</v>
      </c>
      <c r="O1272" t="s">
        <v>285</v>
      </c>
      <c r="P1272" t="s">
        <v>286</v>
      </c>
      <c r="Q1272" t="s">
        <v>287</v>
      </c>
      <c r="R1272" t="s">
        <v>288</v>
      </c>
      <c r="S1272" t="s">
        <v>289</v>
      </c>
      <c r="T1272" t="s">
        <v>157</v>
      </c>
      <c r="U1272">
        <v>2060</v>
      </c>
      <c r="V1272" t="s">
        <v>95</v>
      </c>
      <c r="W1272" t="s">
        <v>96</v>
      </c>
      <c r="X1272" t="s">
        <v>290</v>
      </c>
      <c r="Y1272" t="s">
        <v>291</v>
      </c>
      <c r="Z1272" t="s">
        <v>51</v>
      </c>
      <c r="AA1272" t="str">
        <f t="shared" si="39"/>
        <v>O'Hara Anna</v>
      </c>
    </row>
    <row r="1273" spans="1:27" x14ac:dyDescent="0.45">
      <c r="A1273">
        <v>10162</v>
      </c>
      <c r="B1273">
        <v>39</v>
      </c>
      <c r="C1273" s="27">
        <v>100</v>
      </c>
      <c r="D1273">
        <v>10</v>
      </c>
      <c r="E1273">
        <v>3912.09</v>
      </c>
      <c r="F1273" s="9">
        <f t="shared" si="38"/>
        <v>37912</v>
      </c>
      <c r="G1273" s="1">
        <v>37912</v>
      </c>
      <c r="H1273" t="s">
        <v>25</v>
      </c>
      <c r="I1273">
        <v>4</v>
      </c>
      <c r="J1273">
        <v>10</v>
      </c>
      <c r="K1273">
        <v>2003</v>
      </c>
      <c r="L1273" t="s">
        <v>550</v>
      </c>
      <c r="M1273">
        <v>92</v>
      </c>
      <c r="N1273" t="s">
        <v>614</v>
      </c>
      <c r="O1273" t="s">
        <v>58</v>
      </c>
      <c r="P1273">
        <v>6505551386</v>
      </c>
      <c r="Q1273" t="s">
        <v>59</v>
      </c>
      <c r="S1273" t="s">
        <v>60</v>
      </c>
      <c r="T1273" t="s">
        <v>55</v>
      </c>
      <c r="V1273" t="s">
        <v>32</v>
      </c>
      <c r="W1273" t="s">
        <v>33</v>
      </c>
      <c r="X1273" t="s">
        <v>61</v>
      </c>
      <c r="Y1273" t="s">
        <v>57</v>
      </c>
      <c r="Z1273" t="s">
        <v>51</v>
      </c>
      <c r="AA1273" t="str">
        <f t="shared" si="39"/>
        <v>Brown Julie</v>
      </c>
    </row>
    <row r="1274" spans="1:27" x14ac:dyDescent="0.45">
      <c r="A1274">
        <v>10173</v>
      </c>
      <c r="B1274">
        <v>21</v>
      </c>
      <c r="C1274" s="27">
        <v>75.459999999999994</v>
      </c>
      <c r="D1274">
        <v>14</v>
      </c>
      <c r="E1274">
        <v>1584.66</v>
      </c>
      <c r="F1274" s="9">
        <f t="shared" si="38"/>
        <v>37930</v>
      </c>
      <c r="G1274" s="1">
        <v>37930</v>
      </c>
      <c r="H1274" t="s">
        <v>25</v>
      </c>
      <c r="I1274">
        <v>4</v>
      </c>
      <c r="J1274">
        <v>11</v>
      </c>
      <c r="K1274">
        <v>2003</v>
      </c>
      <c r="L1274" t="s">
        <v>550</v>
      </c>
      <c r="M1274">
        <v>92</v>
      </c>
      <c r="N1274" t="s">
        <v>614</v>
      </c>
      <c r="O1274" t="s">
        <v>552</v>
      </c>
      <c r="P1274" t="s">
        <v>553</v>
      </c>
      <c r="Q1274" t="s">
        <v>554</v>
      </c>
      <c r="S1274" t="s">
        <v>555</v>
      </c>
      <c r="U1274">
        <v>24100</v>
      </c>
      <c r="V1274" t="s">
        <v>258</v>
      </c>
      <c r="W1274" t="s">
        <v>42</v>
      </c>
      <c r="X1274" t="s">
        <v>556</v>
      </c>
      <c r="Y1274" t="s">
        <v>557</v>
      </c>
      <c r="Z1274" t="s">
        <v>36</v>
      </c>
      <c r="AA1274" t="str">
        <f t="shared" si="39"/>
        <v>Rovelli Giovanni</v>
      </c>
    </row>
    <row r="1275" spans="1:27" x14ac:dyDescent="0.45">
      <c r="A1275">
        <v>10182</v>
      </c>
      <c r="B1275">
        <v>36</v>
      </c>
      <c r="C1275" s="27">
        <v>100</v>
      </c>
      <c r="D1275">
        <v>11</v>
      </c>
      <c r="E1275">
        <v>3942.72</v>
      </c>
      <c r="F1275" s="9">
        <f t="shared" si="38"/>
        <v>37937</v>
      </c>
      <c r="G1275" s="1">
        <v>37937</v>
      </c>
      <c r="H1275" t="s">
        <v>25</v>
      </c>
      <c r="I1275">
        <v>4</v>
      </c>
      <c r="J1275">
        <v>11</v>
      </c>
      <c r="K1275">
        <v>2003</v>
      </c>
      <c r="L1275" t="s">
        <v>550</v>
      </c>
      <c r="M1275">
        <v>92</v>
      </c>
      <c r="N1275" t="s">
        <v>614</v>
      </c>
      <c r="O1275" t="s">
        <v>272</v>
      </c>
      <c r="P1275">
        <v>4155551450</v>
      </c>
      <c r="Q1275" t="s">
        <v>273</v>
      </c>
      <c r="S1275" t="s">
        <v>274</v>
      </c>
      <c r="T1275" t="s">
        <v>55</v>
      </c>
      <c r="U1275">
        <v>97562</v>
      </c>
      <c r="V1275" t="s">
        <v>32</v>
      </c>
      <c r="W1275" t="s">
        <v>33</v>
      </c>
      <c r="X1275" t="s">
        <v>275</v>
      </c>
      <c r="Y1275" t="s">
        <v>276</v>
      </c>
      <c r="Z1275" t="s">
        <v>51</v>
      </c>
      <c r="AA1275" t="str">
        <f t="shared" si="39"/>
        <v>Nelson Valarie</v>
      </c>
    </row>
    <row r="1276" spans="1:27" x14ac:dyDescent="0.45">
      <c r="A1276">
        <v>10193</v>
      </c>
      <c r="B1276">
        <v>24</v>
      </c>
      <c r="C1276" s="27">
        <v>97.55</v>
      </c>
      <c r="D1276">
        <v>15</v>
      </c>
      <c r="E1276">
        <v>2341.1999999999998</v>
      </c>
      <c r="F1276" s="9">
        <f t="shared" si="38"/>
        <v>37946</v>
      </c>
      <c r="G1276" s="1">
        <v>37946</v>
      </c>
      <c r="H1276" t="s">
        <v>25</v>
      </c>
      <c r="I1276">
        <v>4</v>
      </c>
      <c r="J1276">
        <v>11</v>
      </c>
      <c r="K1276">
        <v>2003</v>
      </c>
      <c r="L1276" t="s">
        <v>550</v>
      </c>
      <c r="M1276">
        <v>92</v>
      </c>
      <c r="N1276" t="s">
        <v>614</v>
      </c>
      <c r="O1276" t="s">
        <v>558</v>
      </c>
      <c r="P1276" t="s">
        <v>559</v>
      </c>
      <c r="Q1276" t="s">
        <v>560</v>
      </c>
      <c r="S1276" t="s">
        <v>561</v>
      </c>
      <c r="T1276" t="s">
        <v>94</v>
      </c>
      <c r="U1276">
        <v>3150</v>
      </c>
      <c r="V1276" t="s">
        <v>95</v>
      </c>
      <c r="W1276" t="s">
        <v>96</v>
      </c>
      <c r="X1276" t="s">
        <v>562</v>
      </c>
      <c r="Y1276" t="s">
        <v>563</v>
      </c>
      <c r="Z1276" t="s">
        <v>36</v>
      </c>
      <c r="AA1276" t="str">
        <f t="shared" si="39"/>
        <v>Connery Sean</v>
      </c>
    </row>
    <row r="1277" spans="1:27" x14ac:dyDescent="0.45">
      <c r="A1277">
        <v>10204</v>
      </c>
      <c r="B1277">
        <v>29</v>
      </c>
      <c r="C1277" s="27">
        <v>85.59</v>
      </c>
      <c r="D1277">
        <v>5</v>
      </c>
      <c r="E1277">
        <v>2482.11</v>
      </c>
      <c r="F1277" s="9">
        <f t="shared" si="38"/>
        <v>37957</v>
      </c>
      <c r="G1277" s="1">
        <v>37957</v>
      </c>
      <c r="H1277" t="s">
        <v>25</v>
      </c>
      <c r="I1277">
        <v>4</v>
      </c>
      <c r="J1277">
        <v>12</v>
      </c>
      <c r="K1277">
        <v>2003</v>
      </c>
      <c r="L1277" t="s">
        <v>550</v>
      </c>
      <c r="M1277">
        <v>92</v>
      </c>
      <c r="N1277" t="s">
        <v>614</v>
      </c>
      <c r="O1277" t="s">
        <v>475</v>
      </c>
      <c r="P1277">
        <v>2125557413</v>
      </c>
      <c r="Q1277" t="s">
        <v>476</v>
      </c>
      <c r="R1277" t="s">
        <v>477</v>
      </c>
      <c r="S1277" t="s">
        <v>30</v>
      </c>
      <c r="T1277" t="s">
        <v>31</v>
      </c>
      <c r="U1277">
        <v>10022</v>
      </c>
      <c r="V1277" t="s">
        <v>32</v>
      </c>
      <c r="W1277" t="s">
        <v>33</v>
      </c>
      <c r="X1277" t="s">
        <v>56</v>
      </c>
      <c r="Y1277" t="s">
        <v>478</v>
      </c>
      <c r="Z1277" t="s">
        <v>36</v>
      </c>
      <c r="AA1277" t="str">
        <f t="shared" si="39"/>
        <v>Young Jeff</v>
      </c>
    </row>
    <row r="1278" spans="1:27" x14ac:dyDescent="0.45">
      <c r="A1278">
        <v>10213</v>
      </c>
      <c r="B1278">
        <v>38</v>
      </c>
      <c r="C1278" s="27">
        <v>94.79</v>
      </c>
      <c r="D1278">
        <v>1</v>
      </c>
      <c r="E1278">
        <v>3602.02</v>
      </c>
      <c r="F1278" s="9">
        <f t="shared" si="38"/>
        <v>38008</v>
      </c>
      <c r="G1278" s="1">
        <v>38008</v>
      </c>
      <c r="H1278" t="s">
        <v>25</v>
      </c>
      <c r="I1278">
        <v>1</v>
      </c>
      <c r="J1278">
        <v>1</v>
      </c>
      <c r="K1278">
        <v>2004</v>
      </c>
      <c r="L1278" t="s">
        <v>550</v>
      </c>
      <c r="M1278">
        <v>92</v>
      </c>
      <c r="N1278" t="s">
        <v>614</v>
      </c>
      <c r="O1278" t="s">
        <v>346</v>
      </c>
      <c r="P1278" t="s">
        <v>347</v>
      </c>
      <c r="Q1278" t="s">
        <v>348</v>
      </c>
      <c r="S1278" t="s">
        <v>332</v>
      </c>
      <c r="U1278" t="s">
        <v>349</v>
      </c>
      <c r="V1278" t="s">
        <v>170</v>
      </c>
      <c r="W1278" t="s">
        <v>42</v>
      </c>
      <c r="X1278" t="s">
        <v>350</v>
      </c>
      <c r="Y1278" t="s">
        <v>351</v>
      </c>
      <c r="Z1278" t="s">
        <v>51</v>
      </c>
      <c r="AA1278" t="str">
        <f t="shared" si="39"/>
        <v>Hardy Thomas</v>
      </c>
    </row>
    <row r="1279" spans="1:27" x14ac:dyDescent="0.45">
      <c r="A1279">
        <v>10227</v>
      </c>
      <c r="B1279">
        <v>34</v>
      </c>
      <c r="C1279" s="27">
        <v>100</v>
      </c>
      <c r="D1279">
        <v>11</v>
      </c>
      <c r="E1279">
        <v>3566.94</v>
      </c>
      <c r="F1279" s="9">
        <f t="shared" si="38"/>
        <v>38048</v>
      </c>
      <c r="G1279" s="1">
        <v>38048</v>
      </c>
      <c r="H1279" t="s">
        <v>25</v>
      </c>
      <c r="I1279">
        <v>1</v>
      </c>
      <c r="J1279">
        <v>3</v>
      </c>
      <c r="K1279">
        <v>2004</v>
      </c>
      <c r="L1279" t="s">
        <v>550</v>
      </c>
      <c r="M1279">
        <v>92</v>
      </c>
      <c r="N1279" t="s">
        <v>614</v>
      </c>
      <c r="O1279" t="s">
        <v>219</v>
      </c>
      <c r="P1279" t="s">
        <v>220</v>
      </c>
      <c r="Q1279" t="s">
        <v>221</v>
      </c>
      <c r="S1279" t="s">
        <v>222</v>
      </c>
      <c r="U1279">
        <v>69004</v>
      </c>
      <c r="V1279" t="s">
        <v>41</v>
      </c>
      <c r="W1279" t="s">
        <v>42</v>
      </c>
      <c r="X1279" t="s">
        <v>223</v>
      </c>
      <c r="Y1279" t="s">
        <v>224</v>
      </c>
      <c r="Z1279" t="s">
        <v>51</v>
      </c>
      <c r="AA1279" t="str">
        <f t="shared" si="39"/>
        <v>Saveley Mary</v>
      </c>
    </row>
    <row r="1280" spans="1:27" x14ac:dyDescent="0.45">
      <c r="A1280">
        <v>10241</v>
      </c>
      <c r="B1280">
        <v>42</v>
      </c>
      <c r="C1280" s="27">
        <v>90.19</v>
      </c>
      <c r="D1280">
        <v>3</v>
      </c>
      <c r="E1280">
        <v>3787.98</v>
      </c>
      <c r="F1280" s="9">
        <f t="shared" si="38"/>
        <v>38090</v>
      </c>
      <c r="G1280" s="1">
        <v>38090</v>
      </c>
      <c r="H1280" t="s">
        <v>25</v>
      </c>
      <c r="I1280">
        <v>2</v>
      </c>
      <c r="J1280">
        <v>4</v>
      </c>
      <c r="K1280">
        <v>2004</v>
      </c>
      <c r="L1280" t="s">
        <v>550</v>
      </c>
      <c r="M1280">
        <v>92</v>
      </c>
      <c r="N1280" t="s">
        <v>614</v>
      </c>
      <c r="O1280" t="s">
        <v>531</v>
      </c>
      <c r="P1280" t="s">
        <v>532</v>
      </c>
      <c r="Q1280" t="s">
        <v>533</v>
      </c>
      <c r="S1280" t="s">
        <v>534</v>
      </c>
      <c r="U1280">
        <v>67000</v>
      </c>
      <c r="V1280" t="s">
        <v>41</v>
      </c>
      <c r="W1280" t="s">
        <v>42</v>
      </c>
      <c r="X1280" t="s">
        <v>535</v>
      </c>
      <c r="Y1280" t="s">
        <v>536</v>
      </c>
      <c r="Z1280" t="s">
        <v>51</v>
      </c>
      <c r="AA1280" t="str">
        <f t="shared" si="39"/>
        <v>Citeaux Frederique</v>
      </c>
    </row>
    <row r="1281" spans="1:27" x14ac:dyDescent="0.45">
      <c r="A1281">
        <v>10280</v>
      </c>
      <c r="B1281">
        <v>35</v>
      </c>
      <c r="C1281" s="27">
        <v>100</v>
      </c>
      <c r="D1281">
        <v>17</v>
      </c>
      <c r="E1281">
        <v>3704.05</v>
      </c>
      <c r="F1281" s="9">
        <f t="shared" si="38"/>
        <v>38216</v>
      </c>
      <c r="G1281" s="1">
        <v>38216</v>
      </c>
      <c r="H1281" t="s">
        <v>25</v>
      </c>
      <c r="I1281">
        <v>3</v>
      </c>
      <c r="J1281">
        <v>8</v>
      </c>
      <c r="K1281">
        <v>2004</v>
      </c>
      <c r="L1281" t="s">
        <v>550</v>
      </c>
      <c r="M1281">
        <v>92</v>
      </c>
      <c r="N1281" t="s">
        <v>614</v>
      </c>
      <c r="O1281" t="s">
        <v>254</v>
      </c>
      <c r="P1281" t="s">
        <v>255</v>
      </c>
      <c r="Q1281" t="s">
        <v>256</v>
      </c>
      <c r="S1281" t="s">
        <v>257</v>
      </c>
      <c r="U1281">
        <v>10100</v>
      </c>
      <c r="V1281" t="s">
        <v>258</v>
      </c>
      <c r="W1281" t="s">
        <v>42</v>
      </c>
      <c r="X1281" t="s">
        <v>259</v>
      </c>
      <c r="Y1281" t="s">
        <v>260</v>
      </c>
      <c r="Z1281" t="s">
        <v>51</v>
      </c>
      <c r="AA1281" t="str">
        <f t="shared" si="39"/>
        <v>Accorti Paolo</v>
      </c>
    </row>
    <row r="1282" spans="1:27" x14ac:dyDescent="0.45">
      <c r="A1282">
        <v>10288</v>
      </c>
      <c r="B1282">
        <v>35</v>
      </c>
      <c r="C1282" s="27">
        <v>80.989999999999995</v>
      </c>
      <c r="D1282">
        <v>6</v>
      </c>
      <c r="E1282">
        <v>2834.65</v>
      </c>
      <c r="F1282" s="9">
        <f t="shared" si="38"/>
        <v>38231</v>
      </c>
      <c r="G1282" s="1">
        <v>38231</v>
      </c>
      <c r="H1282" t="s">
        <v>25</v>
      </c>
      <c r="I1282">
        <v>3</v>
      </c>
      <c r="J1282">
        <v>9</v>
      </c>
      <c r="K1282">
        <v>2004</v>
      </c>
      <c r="L1282" t="s">
        <v>550</v>
      </c>
      <c r="M1282">
        <v>92</v>
      </c>
      <c r="N1282" t="s">
        <v>614</v>
      </c>
      <c r="O1282" t="s">
        <v>418</v>
      </c>
      <c r="P1282" t="s">
        <v>419</v>
      </c>
      <c r="Q1282" t="s">
        <v>420</v>
      </c>
      <c r="R1282" t="s">
        <v>421</v>
      </c>
      <c r="S1282" t="s">
        <v>199</v>
      </c>
      <c r="U1282">
        <v>69045</v>
      </c>
      <c r="V1282" t="s">
        <v>199</v>
      </c>
      <c r="W1282" t="s">
        <v>96</v>
      </c>
      <c r="X1282" t="s">
        <v>422</v>
      </c>
      <c r="Y1282" t="s">
        <v>423</v>
      </c>
      <c r="Z1282" t="s">
        <v>36</v>
      </c>
      <c r="AA1282" t="str">
        <f t="shared" si="39"/>
        <v>Victorino Wendy</v>
      </c>
    </row>
    <row r="1283" spans="1:27" x14ac:dyDescent="0.45">
      <c r="A1283">
        <v>10302</v>
      </c>
      <c r="B1283">
        <v>38</v>
      </c>
      <c r="C1283" s="27">
        <v>89.27</v>
      </c>
      <c r="D1283">
        <v>2</v>
      </c>
      <c r="E1283">
        <v>3392.26</v>
      </c>
      <c r="F1283" s="9">
        <f t="shared" ref="F1283:F1346" si="40">(G1283)</f>
        <v>37900</v>
      </c>
      <c r="G1283" s="1">
        <v>37900</v>
      </c>
      <c r="H1283" t="s">
        <v>25</v>
      </c>
      <c r="I1283">
        <v>4</v>
      </c>
      <c r="J1283">
        <v>10</v>
      </c>
      <c r="K1283">
        <v>2003</v>
      </c>
      <c r="L1283" t="s">
        <v>550</v>
      </c>
      <c r="M1283">
        <v>92</v>
      </c>
      <c r="N1283" t="s">
        <v>614</v>
      </c>
      <c r="O1283" t="s">
        <v>165</v>
      </c>
      <c r="P1283" t="s">
        <v>166</v>
      </c>
      <c r="Q1283" t="s">
        <v>167</v>
      </c>
      <c r="S1283" t="s">
        <v>168</v>
      </c>
      <c r="U1283" t="s">
        <v>169</v>
      </c>
      <c r="V1283" t="s">
        <v>170</v>
      </c>
      <c r="W1283" t="s">
        <v>42</v>
      </c>
      <c r="X1283" t="s">
        <v>171</v>
      </c>
      <c r="Y1283" t="s">
        <v>172</v>
      </c>
      <c r="Z1283" t="s">
        <v>51</v>
      </c>
      <c r="AA1283" t="str">
        <f t="shared" ref="AA1283:AA1346" si="41">CONCATENATE(X1283," ",Y1283)</f>
        <v>Devon Elizabeth</v>
      </c>
    </row>
    <row r="1284" spans="1:27" x14ac:dyDescent="0.45">
      <c r="A1284">
        <v>10311</v>
      </c>
      <c r="B1284">
        <v>41</v>
      </c>
      <c r="C1284" s="27">
        <v>81.91</v>
      </c>
      <c r="D1284">
        <v>1</v>
      </c>
      <c r="E1284">
        <v>3358.31</v>
      </c>
      <c r="F1284" s="9">
        <f t="shared" si="40"/>
        <v>38276</v>
      </c>
      <c r="G1284" s="1">
        <v>38276</v>
      </c>
      <c r="H1284" t="s">
        <v>25</v>
      </c>
      <c r="I1284">
        <v>4</v>
      </c>
      <c r="J1284">
        <v>10</v>
      </c>
      <c r="K1284">
        <v>2004</v>
      </c>
      <c r="L1284" t="s">
        <v>550</v>
      </c>
      <c r="M1284">
        <v>92</v>
      </c>
      <c r="N1284" t="s">
        <v>614</v>
      </c>
      <c r="O1284" t="s">
        <v>174</v>
      </c>
      <c r="P1284" t="s">
        <v>175</v>
      </c>
      <c r="Q1284" t="s">
        <v>176</v>
      </c>
      <c r="S1284" t="s">
        <v>177</v>
      </c>
      <c r="U1284">
        <v>28034</v>
      </c>
      <c r="V1284" t="s">
        <v>178</v>
      </c>
      <c r="W1284" t="s">
        <v>42</v>
      </c>
      <c r="X1284" t="s">
        <v>179</v>
      </c>
      <c r="Y1284" t="s">
        <v>180</v>
      </c>
      <c r="Z1284" t="s">
        <v>51</v>
      </c>
      <c r="AA1284" t="str">
        <f t="shared" si="41"/>
        <v>Freyre Diego</v>
      </c>
    </row>
    <row r="1285" spans="1:27" x14ac:dyDescent="0.45">
      <c r="A1285">
        <v>10332</v>
      </c>
      <c r="B1285">
        <v>50</v>
      </c>
      <c r="C1285" s="27">
        <v>100</v>
      </c>
      <c r="D1285">
        <v>2</v>
      </c>
      <c r="E1285">
        <v>7310</v>
      </c>
      <c r="F1285" s="9">
        <f t="shared" si="40"/>
        <v>38308</v>
      </c>
      <c r="G1285" s="1">
        <v>38308</v>
      </c>
      <c r="H1285" t="s">
        <v>25</v>
      </c>
      <c r="I1285">
        <v>4</v>
      </c>
      <c r="J1285">
        <v>11</v>
      </c>
      <c r="K1285">
        <v>2004</v>
      </c>
      <c r="L1285" t="s">
        <v>550</v>
      </c>
      <c r="M1285">
        <v>92</v>
      </c>
      <c r="N1285" t="s">
        <v>614</v>
      </c>
      <c r="O1285" t="s">
        <v>492</v>
      </c>
      <c r="P1285" t="s">
        <v>493</v>
      </c>
      <c r="Q1285" t="s">
        <v>494</v>
      </c>
      <c r="S1285" t="s">
        <v>495</v>
      </c>
      <c r="U1285" t="s">
        <v>496</v>
      </c>
      <c r="V1285" t="s">
        <v>170</v>
      </c>
      <c r="W1285" t="s">
        <v>42</v>
      </c>
      <c r="X1285" t="s">
        <v>497</v>
      </c>
      <c r="Y1285" t="s">
        <v>94</v>
      </c>
      <c r="Z1285" t="s">
        <v>151</v>
      </c>
      <c r="AA1285" t="str">
        <f t="shared" si="41"/>
        <v>Ashworth Victoria</v>
      </c>
    </row>
    <row r="1286" spans="1:27" x14ac:dyDescent="0.45">
      <c r="A1286">
        <v>10344</v>
      </c>
      <c r="B1286">
        <v>21</v>
      </c>
      <c r="C1286" s="27">
        <v>100</v>
      </c>
      <c r="D1286">
        <v>4</v>
      </c>
      <c r="E1286">
        <v>2203.11</v>
      </c>
      <c r="F1286" s="9">
        <f t="shared" si="40"/>
        <v>38316</v>
      </c>
      <c r="G1286" s="1">
        <v>38316</v>
      </c>
      <c r="H1286" t="s">
        <v>25</v>
      </c>
      <c r="I1286">
        <v>4</v>
      </c>
      <c r="J1286">
        <v>11</v>
      </c>
      <c r="K1286">
        <v>2004</v>
      </c>
      <c r="L1286" t="s">
        <v>550</v>
      </c>
      <c r="M1286">
        <v>92</v>
      </c>
      <c r="N1286" t="s">
        <v>614</v>
      </c>
      <c r="O1286" t="s">
        <v>433</v>
      </c>
      <c r="P1286" t="s">
        <v>434</v>
      </c>
      <c r="Q1286" t="s">
        <v>435</v>
      </c>
      <c r="S1286" t="s">
        <v>436</v>
      </c>
      <c r="U1286">
        <v>13008</v>
      </c>
      <c r="V1286" t="s">
        <v>41</v>
      </c>
      <c r="W1286" t="s">
        <v>42</v>
      </c>
      <c r="X1286" t="s">
        <v>437</v>
      </c>
      <c r="Y1286" t="s">
        <v>438</v>
      </c>
      <c r="Z1286" t="s">
        <v>36</v>
      </c>
      <c r="AA1286" t="str">
        <f t="shared" si="41"/>
        <v>Lebihan Laurence</v>
      </c>
    </row>
    <row r="1287" spans="1:27" x14ac:dyDescent="0.45">
      <c r="A1287">
        <v>10367</v>
      </c>
      <c r="B1287">
        <v>43</v>
      </c>
      <c r="C1287" s="27">
        <v>62.72</v>
      </c>
      <c r="D1287">
        <v>8</v>
      </c>
      <c r="E1287">
        <v>2696.96</v>
      </c>
      <c r="F1287" s="9">
        <f t="shared" si="40"/>
        <v>38364</v>
      </c>
      <c r="G1287" s="1">
        <v>38364</v>
      </c>
      <c r="H1287" t="s">
        <v>408</v>
      </c>
      <c r="I1287">
        <v>1</v>
      </c>
      <c r="J1287">
        <v>1</v>
      </c>
      <c r="K1287">
        <v>2005</v>
      </c>
      <c r="L1287" t="s">
        <v>550</v>
      </c>
      <c r="M1287">
        <v>92</v>
      </c>
      <c r="N1287" t="s">
        <v>614</v>
      </c>
      <c r="O1287" t="s">
        <v>52</v>
      </c>
      <c r="P1287">
        <v>6265557265</v>
      </c>
      <c r="Q1287" t="s">
        <v>53</v>
      </c>
      <c r="S1287" t="s">
        <v>54</v>
      </c>
      <c r="T1287" t="s">
        <v>55</v>
      </c>
      <c r="U1287">
        <v>90003</v>
      </c>
      <c r="V1287" t="s">
        <v>32</v>
      </c>
      <c r="W1287" t="s">
        <v>33</v>
      </c>
      <c r="X1287" t="s">
        <v>56</v>
      </c>
      <c r="Y1287" t="s">
        <v>57</v>
      </c>
      <c r="Z1287" t="s">
        <v>36</v>
      </c>
      <c r="AA1287" t="str">
        <f t="shared" si="41"/>
        <v>Young Julie</v>
      </c>
    </row>
    <row r="1288" spans="1:27" x14ac:dyDescent="0.45">
      <c r="A1288">
        <v>10380</v>
      </c>
      <c r="B1288">
        <v>32</v>
      </c>
      <c r="C1288" s="27">
        <v>100</v>
      </c>
      <c r="D1288">
        <v>1</v>
      </c>
      <c r="E1288">
        <v>3376.64</v>
      </c>
      <c r="F1288" s="9">
        <f t="shared" si="40"/>
        <v>38399</v>
      </c>
      <c r="G1288" s="1">
        <v>38399</v>
      </c>
      <c r="H1288" t="s">
        <v>25</v>
      </c>
      <c r="I1288">
        <v>1</v>
      </c>
      <c r="J1288">
        <v>2</v>
      </c>
      <c r="K1288">
        <v>2005</v>
      </c>
      <c r="L1288" t="s">
        <v>550</v>
      </c>
      <c r="M1288">
        <v>92</v>
      </c>
      <c r="N1288" t="s">
        <v>614</v>
      </c>
      <c r="O1288" t="s">
        <v>174</v>
      </c>
      <c r="P1288" t="s">
        <v>175</v>
      </c>
      <c r="Q1288" t="s">
        <v>176</v>
      </c>
      <c r="S1288" t="s">
        <v>177</v>
      </c>
      <c r="U1288">
        <v>28034</v>
      </c>
      <c r="V1288" t="s">
        <v>178</v>
      </c>
      <c r="W1288" t="s">
        <v>42</v>
      </c>
      <c r="X1288" t="s">
        <v>179</v>
      </c>
      <c r="Y1288" t="s">
        <v>180</v>
      </c>
      <c r="Z1288" t="s">
        <v>51</v>
      </c>
      <c r="AA1288" t="str">
        <f t="shared" si="41"/>
        <v>Freyre Diego</v>
      </c>
    </row>
    <row r="1289" spans="1:27" x14ac:dyDescent="0.45">
      <c r="A1289">
        <v>10407</v>
      </c>
      <c r="B1289">
        <v>6</v>
      </c>
      <c r="C1289" s="27">
        <v>90.19</v>
      </c>
      <c r="D1289">
        <v>3</v>
      </c>
      <c r="E1289">
        <v>541.14</v>
      </c>
      <c r="F1289" s="9">
        <f t="shared" si="40"/>
        <v>38464</v>
      </c>
      <c r="G1289" s="1">
        <v>38464</v>
      </c>
      <c r="H1289" t="s">
        <v>401</v>
      </c>
      <c r="I1289">
        <v>2</v>
      </c>
      <c r="J1289">
        <v>4</v>
      </c>
      <c r="K1289">
        <v>2005</v>
      </c>
      <c r="L1289" t="s">
        <v>550</v>
      </c>
      <c r="M1289">
        <v>92</v>
      </c>
      <c r="N1289" t="s">
        <v>614</v>
      </c>
      <c r="O1289" t="s">
        <v>397</v>
      </c>
      <c r="P1289">
        <v>4085553659</v>
      </c>
      <c r="Q1289" t="s">
        <v>398</v>
      </c>
      <c r="S1289" t="s">
        <v>399</v>
      </c>
      <c r="T1289" t="s">
        <v>55</v>
      </c>
      <c r="U1289">
        <v>94217</v>
      </c>
      <c r="V1289" t="s">
        <v>32</v>
      </c>
      <c r="W1289" t="s">
        <v>33</v>
      </c>
      <c r="X1289" t="s">
        <v>102</v>
      </c>
      <c r="Y1289" t="s">
        <v>400</v>
      </c>
      <c r="Z1289" t="s">
        <v>36</v>
      </c>
      <c r="AA1289" t="str">
        <f t="shared" si="41"/>
        <v>Frick Sue</v>
      </c>
    </row>
    <row r="1290" spans="1:27" x14ac:dyDescent="0.45">
      <c r="A1290">
        <v>10420</v>
      </c>
      <c r="B1290">
        <v>66</v>
      </c>
      <c r="C1290" s="27">
        <v>92.95</v>
      </c>
      <c r="D1290">
        <v>6</v>
      </c>
      <c r="E1290">
        <v>6134.7</v>
      </c>
      <c r="F1290" s="9">
        <f t="shared" si="40"/>
        <v>38501</v>
      </c>
      <c r="G1290" s="1">
        <v>38501</v>
      </c>
      <c r="H1290" t="s">
        <v>300</v>
      </c>
      <c r="I1290">
        <v>2</v>
      </c>
      <c r="J1290">
        <v>5</v>
      </c>
      <c r="K1290">
        <v>2005</v>
      </c>
      <c r="L1290" t="s">
        <v>550</v>
      </c>
      <c r="M1290">
        <v>92</v>
      </c>
      <c r="N1290" t="s">
        <v>614</v>
      </c>
      <c r="O1290" t="s">
        <v>152</v>
      </c>
      <c r="P1290" t="s">
        <v>153</v>
      </c>
      <c r="Q1290" t="s">
        <v>154</v>
      </c>
      <c r="R1290" t="s">
        <v>155</v>
      </c>
      <c r="S1290" t="s">
        <v>156</v>
      </c>
      <c r="T1290" t="s">
        <v>157</v>
      </c>
      <c r="U1290">
        <v>2067</v>
      </c>
      <c r="V1290" t="s">
        <v>95</v>
      </c>
      <c r="W1290" t="s">
        <v>96</v>
      </c>
      <c r="X1290" t="s">
        <v>158</v>
      </c>
      <c r="Y1290" t="s">
        <v>159</v>
      </c>
      <c r="Z1290" t="s">
        <v>51</v>
      </c>
      <c r="AA1290" t="str">
        <f t="shared" si="41"/>
        <v>Huxley Adrian</v>
      </c>
    </row>
    <row r="1291" spans="1:27" x14ac:dyDescent="0.45">
      <c r="A1291">
        <v>10105</v>
      </c>
      <c r="B1291">
        <v>41</v>
      </c>
      <c r="C1291" s="27">
        <v>82.5</v>
      </c>
      <c r="D1291">
        <v>10</v>
      </c>
      <c r="E1291">
        <v>3382.5</v>
      </c>
      <c r="F1291" s="9">
        <f t="shared" si="40"/>
        <v>37663</v>
      </c>
      <c r="G1291" s="1">
        <v>37663</v>
      </c>
      <c r="H1291" t="s">
        <v>25</v>
      </c>
      <c r="I1291">
        <v>1</v>
      </c>
      <c r="J1291">
        <v>2</v>
      </c>
      <c r="K1291">
        <v>2003</v>
      </c>
      <c r="L1291" t="s">
        <v>550</v>
      </c>
      <c r="M1291">
        <v>87</v>
      </c>
      <c r="N1291" t="s">
        <v>615</v>
      </c>
      <c r="O1291" t="s">
        <v>322</v>
      </c>
      <c r="P1291" t="s">
        <v>323</v>
      </c>
      <c r="Q1291" t="s">
        <v>324</v>
      </c>
      <c r="S1291" t="s">
        <v>325</v>
      </c>
      <c r="U1291">
        <v>1734</v>
      </c>
      <c r="V1291" t="s">
        <v>326</v>
      </c>
      <c r="W1291" t="s">
        <v>42</v>
      </c>
      <c r="X1291" t="s">
        <v>327</v>
      </c>
      <c r="Y1291" t="s">
        <v>328</v>
      </c>
      <c r="Z1291" t="s">
        <v>51</v>
      </c>
      <c r="AA1291" t="str">
        <f t="shared" si="41"/>
        <v>Petersen Jytte</v>
      </c>
    </row>
    <row r="1292" spans="1:27" x14ac:dyDescent="0.45">
      <c r="A1292">
        <v>10117</v>
      </c>
      <c r="B1292">
        <v>23</v>
      </c>
      <c r="C1292" s="27">
        <v>97.42</v>
      </c>
      <c r="D1292">
        <v>4</v>
      </c>
      <c r="E1292">
        <v>2240.66</v>
      </c>
      <c r="F1292" s="9">
        <f t="shared" si="40"/>
        <v>37727</v>
      </c>
      <c r="G1292" s="1">
        <v>37727</v>
      </c>
      <c r="H1292" t="s">
        <v>25</v>
      </c>
      <c r="I1292">
        <v>2</v>
      </c>
      <c r="J1292">
        <v>4</v>
      </c>
      <c r="K1292">
        <v>2003</v>
      </c>
      <c r="L1292" t="s">
        <v>550</v>
      </c>
      <c r="M1292">
        <v>87</v>
      </c>
      <c r="N1292" t="s">
        <v>615</v>
      </c>
      <c r="O1292" t="s">
        <v>196</v>
      </c>
      <c r="P1292" t="s">
        <v>197</v>
      </c>
      <c r="Q1292" t="s">
        <v>198</v>
      </c>
      <c r="S1292" t="s">
        <v>199</v>
      </c>
      <c r="U1292">
        <v>79903</v>
      </c>
      <c r="V1292" t="s">
        <v>199</v>
      </c>
      <c r="W1292" t="s">
        <v>200</v>
      </c>
      <c r="X1292" t="s">
        <v>201</v>
      </c>
      <c r="Y1292" t="s">
        <v>202</v>
      </c>
      <c r="Z1292" t="s">
        <v>36</v>
      </c>
      <c r="AA1292" t="str">
        <f t="shared" si="41"/>
        <v>Natividad Eric</v>
      </c>
    </row>
    <row r="1293" spans="1:27" x14ac:dyDescent="0.45">
      <c r="A1293">
        <v>10128</v>
      </c>
      <c r="B1293">
        <v>43</v>
      </c>
      <c r="C1293" s="27">
        <v>92.16</v>
      </c>
      <c r="D1293">
        <v>1</v>
      </c>
      <c r="E1293">
        <v>3962.88</v>
      </c>
      <c r="F1293" s="9">
        <f t="shared" si="40"/>
        <v>37778</v>
      </c>
      <c r="G1293" s="1">
        <v>37778</v>
      </c>
      <c r="H1293" t="s">
        <v>25</v>
      </c>
      <c r="I1293">
        <v>2</v>
      </c>
      <c r="J1293">
        <v>6</v>
      </c>
      <c r="K1293">
        <v>2003</v>
      </c>
      <c r="L1293" t="s">
        <v>550</v>
      </c>
      <c r="M1293">
        <v>87</v>
      </c>
      <c r="N1293" t="s">
        <v>615</v>
      </c>
      <c r="O1293" t="s">
        <v>174</v>
      </c>
      <c r="P1293" t="s">
        <v>175</v>
      </c>
      <c r="Q1293" t="s">
        <v>176</v>
      </c>
      <c r="S1293" t="s">
        <v>177</v>
      </c>
      <c r="U1293">
        <v>28034</v>
      </c>
      <c r="V1293" t="s">
        <v>178</v>
      </c>
      <c r="W1293" t="s">
        <v>42</v>
      </c>
      <c r="X1293" t="s">
        <v>179</v>
      </c>
      <c r="Y1293" t="s">
        <v>180</v>
      </c>
      <c r="Z1293" t="s">
        <v>51</v>
      </c>
      <c r="AA1293" t="str">
        <f t="shared" si="41"/>
        <v>Freyre Diego</v>
      </c>
    </row>
    <row r="1294" spans="1:27" x14ac:dyDescent="0.45">
      <c r="A1294">
        <v>10142</v>
      </c>
      <c r="B1294">
        <v>24</v>
      </c>
      <c r="C1294" s="27">
        <v>70.22</v>
      </c>
      <c r="D1294">
        <v>7</v>
      </c>
      <c r="E1294">
        <v>1685.28</v>
      </c>
      <c r="F1294" s="9">
        <f t="shared" si="40"/>
        <v>37841</v>
      </c>
      <c r="G1294" s="1">
        <v>37841</v>
      </c>
      <c r="H1294" t="s">
        <v>25</v>
      </c>
      <c r="I1294">
        <v>3</v>
      </c>
      <c r="J1294">
        <v>8</v>
      </c>
      <c r="K1294">
        <v>2003</v>
      </c>
      <c r="L1294" t="s">
        <v>550</v>
      </c>
      <c r="M1294">
        <v>87</v>
      </c>
      <c r="N1294" t="s">
        <v>615</v>
      </c>
      <c r="O1294" t="s">
        <v>272</v>
      </c>
      <c r="P1294">
        <v>4155551450</v>
      </c>
      <c r="Q1294" t="s">
        <v>273</v>
      </c>
      <c r="S1294" t="s">
        <v>274</v>
      </c>
      <c r="T1294" t="s">
        <v>55</v>
      </c>
      <c r="U1294">
        <v>97562</v>
      </c>
      <c r="V1294" t="s">
        <v>32</v>
      </c>
      <c r="W1294" t="s">
        <v>33</v>
      </c>
      <c r="X1294" t="s">
        <v>275</v>
      </c>
      <c r="Y1294" t="s">
        <v>276</v>
      </c>
      <c r="Z1294" t="s">
        <v>36</v>
      </c>
      <c r="AA1294" t="str">
        <f t="shared" si="41"/>
        <v>Nelson Valarie</v>
      </c>
    </row>
    <row r="1295" spans="1:27" x14ac:dyDescent="0.45">
      <c r="A1295">
        <v>10153</v>
      </c>
      <c r="B1295">
        <v>22</v>
      </c>
      <c r="C1295" s="27">
        <v>83.38</v>
      </c>
      <c r="D1295">
        <v>6</v>
      </c>
      <c r="E1295">
        <v>1834.36</v>
      </c>
      <c r="F1295" s="9">
        <f t="shared" si="40"/>
        <v>37892</v>
      </c>
      <c r="G1295" s="1">
        <v>37892</v>
      </c>
      <c r="H1295" t="s">
        <v>25</v>
      </c>
      <c r="I1295">
        <v>3</v>
      </c>
      <c r="J1295">
        <v>9</v>
      </c>
      <c r="K1295">
        <v>2003</v>
      </c>
      <c r="L1295" t="s">
        <v>550</v>
      </c>
      <c r="M1295">
        <v>87</v>
      </c>
      <c r="N1295" t="s">
        <v>615</v>
      </c>
      <c r="O1295" t="s">
        <v>174</v>
      </c>
      <c r="P1295" t="s">
        <v>175</v>
      </c>
      <c r="Q1295" t="s">
        <v>176</v>
      </c>
      <c r="S1295" t="s">
        <v>177</v>
      </c>
      <c r="U1295">
        <v>28034</v>
      </c>
      <c r="V1295" t="s">
        <v>178</v>
      </c>
      <c r="W1295" t="s">
        <v>42</v>
      </c>
      <c r="X1295" t="s">
        <v>179</v>
      </c>
      <c r="Y1295" t="s">
        <v>180</v>
      </c>
      <c r="Z1295" t="s">
        <v>36</v>
      </c>
      <c r="AA1295" t="str">
        <f t="shared" si="41"/>
        <v>Freyre Diego</v>
      </c>
    </row>
    <row r="1296" spans="1:27" x14ac:dyDescent="0.45">
      <c r="A1296">
        <v>10166</v>
      </c>
      <c r="B1296">
        <v>26</v>
      </c>
      <c r="C1296" s="27">
        <v>73.73</v>
      </c>
      <c r="D1296">
        <v>1</v>
      </c>
      <c r="E1296">
        <v>1916.98</v>
      </c>
      <c r="F1296" s="9">
        <f t="shared" si="40"/>
        <v>37915</v>
      </c>
      <c r="G1296" s="1">
        <v>37915</v>
      </c>
      <c r="H1296" t="s">
        <v>25</v>
      </c>
      <c r="I1296">
        <v>4</v>
      </c>
      <c r="J1296">
        <v>10</v>
      </c>
      <c r="K1296">
        <v>2003</v>
      </c>
      <c r="L1296" t="s">
        <v>550</v>
      </c>
      <c r="M1296">
        <v>87</v>
      </c>
      <c r="N1296" t="s">
        <v>615</v>
      </c>
      <c r="O1296" t="s">
        <v>160</v>
      </c>
      <c r="P1296">
        <v>5085552555</v>
      </c>
      <c r="Q1296" t="s">
        <v>161</v>
      </c>
      <c r="S1296" t="s">
        <v>162</v>
      </c>
      <c r="T1296" t="s">
        <v>123</v>
      </c>
      <c r="U1296">
        <v>50553</v>
      </c>
      <c r="V1296" t="s">
        <v>32</v>
      </c>
      <c r="W1296" t="s">
        <v>33</v>
      </c>
      <c r="X1296" t="s">
        <v>163</v>
      </c>
      <c r="Y1296" t="s">
        <v>164</v>
      </c>
      <c r="Z1296" t="s">
        <v>36</v>
      </c>
      <c r="AA1296" t="str">
        <f t="shared" si="41"/>
        <v>Benitez Violeta</v>
      </c>
    </row>
    <row r="1297" spans="1:27" x14ac:dyDescent="0.45">
      <c r="A1297">
        <v>10177</v>
      </c>
      <c r="B1297">
        <v>35</v>
      </c>
      <c r="C1297" s="27">
        <v>74.599999999999994</v>
      </c>
      <c r="D1297">
        <v>8</v>
      </c>
      <c r="E1297">
        <v>2611</v>
      </c>
      <c r="F1297" s="9">
        <f t="shared" si="40"/>
        <v>37932</v>
      </c>
      <c r="G1297" s="1">
        <v>37932</v>
      </c>
      <c r="H1297" t="s">
        <v>25</v>
      </c>
      <c r="I1297">
        <v>4</v>
      </c>
      <c r="J1297">
        <v>11</v>
      </c>
      <c r="K1297">
        <v>2003</v>
      </c>
      <c r="L1297" t="s">
        <v>550</v>
      </c>
      <c r="M1297">
        <v>87</v>
      </c>
      <c r="N1297" t="s">
        <v>615</v>
      </c>
      <c r="O1297" t="s">
        <v>487</v>
      </c>
      <c r="P1297" t="s">
        <v>488</v>
      </c>
      <c r="Q1297" t="s">
        <v>489</v>
      </c>
      <c r="S1297" t="s">
        <v>177</v>
      </c>
      <c r="U1297">
        <v>28023</v>
      </c>
      <c r="V1297" t="s">
        <v>178</v>
      </c>
      <c r="W1297" t="s">
        <v>42</v>
      </c>
      <c r="X1297" t="s">
        <v>490</v>
      </c>
      <c r="Y1297" t="s">
        <v>491</v>
      </c>
      <c r="Z1297" t="s">
        <v>36</v>
      </c>
      <c r="AA1297" t="str">
        <f t="shared" si="41"/>
        <v>Fernandez Jesus</v>
      </c>
    </row>
    <row r="1298" spans="1:27" x14ac:dyDescent="0.45">
      <c r="A1298">
        <v>10185</v>
      </c>
      <c r="B1298">
        <v>47</v>
      </c>
      <c r="C1298" s="27">
        <v>77.239999999999995</v>
      </c>
      <c r="D1298">
        <v>8</v>
      </c>
      <c r="E1298">
        <v>3630.28</v>
      </c>
      <c r="F1298" s="9">
        <f t="shared" si="40"/>
        <v>37939</v>
      </c>
      <c r="G1298" s="1">
        <v>37939</v>
      </c>
      <c r="H1298" t="s">
        <v>25</v>
      </c>
      <c r="I1298">
        <v>4</v>
      </c>
      <c r="J1298">
        <v>11</v>
      </c>
      <c r="K1298">
        <v>2003</v>
      </c>
      <c r="L1298" t="s">
        <v>550</v>
      </c>
      <c r="M1298">
        <v>87</v>
      </c>
      <c r="N1298" t="s">
        <v>615</v>
      </c>
      <c r="O1298" t="s">
        <v>335</v>
      </c>
      <c r="P1298">
        <v>5085559555</v>
      </c>
      <c r="Q1298" t="s">
        <v>336</v>
      </c>
      <c r="S1298" t="s">
        <v>162</v>
      </c>
      <c r="T1298" t="s">
        <v>123</v>
      </c>
      <c r="U1298">
        <v>50553</v>
      </c>
      <c r="V1298" t="s">
        <v>32</v>
      </c>
      <c r="W1298" t="s">
        <v>33</v>
      </c>
      <c r="X1298" t="s">
        <v>337</v>
      </c>
      <c r="Y1298" t="s">
        <v>338</v>
      </c>
      <c r="Z1298" t="s">
        <v>51</v>
      </c>
      <c r="AA1298" t="str">
        <f t="shared" si="41"/>
        <v>Tam Wing C</v>
      </c>
    </row>
    <row r="1299" spans="1:27" x14ac:dyDescent="0.45">
      <c r="A1299">
        <v>10197</v>
      </c>
      <c r="B1299">
        <v>50</v>
      </c>
      <c r="C1299" s="27">
        <v>100</v>
      </c>
      <c r="D1299">
        <v>14</v>
      </c>
      <c r="E1299">
        <v>5090.5</v>
      </c>
      <c r="F1299" s="9">
        <f t="shared" si="40"/>
        <v>37951</v>
      </c>
      <c r="G1299" s="1">
        <v>37951</v>
      </c>
      <c r="H1299" t="s">
        <v>25</v>
      </c>
      <c r="I1299">
        <v>4</v>
      </c>
      <c r="J1299">
        <v>11</v>
      </c>
      <c r="K1299">
        <v>2003</v>
      </c>
      <c r="L1299" t="s">
        <v>550</v>
      </c>
      <c r="M1299">
        <v>87</v>
      </c>
      <c r="N1299" t="s">
        <v>615</v>
      </c>
      <c r="O1299" t="s">
        <v>352</v>
      </c>
      <c r="P1299" t="s">
        <v>353</v>
      </c>
      <c r="Q1299" t="s">
        <v>354</v>
      </c>
      <c r="S1299" t="s">
        <v>355</v>
      </c>
      <c r="U1299">
        <v>8022</v>
      </c>
      <c r="V1299" t="s">
        <v>178</v>
      </c>
      <c r="W1299" t="s">
        <v>42</v>
      </c>
      <c r="X1299" t="s">
        <v>356</v>
      </c>
      <c r="Y1299" t="s">
        <v>357</v>
      </c>
      <c r="Z1299" t="s">
        <v>51</v>
      </c>
      <c r="AA1299" t="str">
        <f t="shared" si="41"/>
        <v>Saavedra Eduardo</v>
      </c>
    </row>
    <row r="1300" spans="1:27" x14ac:dyDescent="0.45">
      <c r="A1300">
        <v>10208</v>
      </c>
      <c r="B1300">
        <v>45</v>
      </c>
      <c r="C1300" s="27">
        <v>87.77</v>
      </c>
      <c r="D1300">
        <v>8</v>
      </c>
      <c r="E1300">
        <v>3949.65</v>
      </c>
      <c r="F1300" s="9">
        <f t="shared" si="40"/>
        <v>37988</v>
      </c>
      <c r="G1300" s="1">
        <v>37988</v>
      </c>
      <c r="H1300" t="s">
        <v>25</v>
      </c>
      <c r="I1300">
        <v>1</v>
      </c>
      <c r="J1300">
        <v>1</v>
      </c>
      <c r="K1300">
        <v>2004</v>
      </c>
      <c r="L1300" t="s">
        <v>550</v>
      </c>
      <c r="M1300">
        <v>87</v>
      </c>
      <c r="N1300" t="s">
        <v>615</v>
      </c>
      <c r="O1300" t="s">
        <v>219</v>
      </c>
      <c r="P1300" t="s">
        <v>220</v>
      </c>
      <c r="Q1300" t="s">
        <v>221</v>
      </c>
      <c r="S1300" t="s">
        <v>222</v>
      </c>
      <c r="U1300">
        <v>69004</v>
      </c>
      <c r="V1300" t="s">
        <v>41</v>
      </c>
      <c r="W1300" t="s">
        <v>42</v>
      </c>
      <c r="X1300" t="s">
        <v>223</v>
      </c>
      <c r="Y1300" t="s">
        <v>224</v>
      </c>
      <c r="Z1300" t="s">
        <v>51</v>
      </c>
      <c r="AA1300" t="str">
        <f t="shared" si="41"/>
        <v>Saveley Mary</v>
      </c>
    </row>
    <row r="1301" spans="1:27" x14ac:dyDescent="0.45">
      <c r="A1301">
        <v>10221</v>
      </c>
      <c r="B1301">
        <v>39</v>
      </c>
      <c r="C1301" s="27">
        <v>89.53</v>
      </c>
      <c r="D1301">
        <v>2</v>
      </c>
      <c r="E1301">
        <v>3491.67</v>
      </c>
      <c r="F1301" s="9">
        <f t="shared" si="40"/>
        <v>38035</v>
      </c>
      <c r="G1301" s="1">
        <v>38035</v>
      </c>
      <c r="H1301" t="s">
        <v>25</v>
      </c>
      <c r="I1301">
        <v>1</v>
      </c>
      <c r="J1301">
        <v>2</v>
      </c>
      <c r="K1301">
        <v>2004</v>
      </c>
      <c r="L1301" t="s">
        <v>550</v>
      </c>
      <c r="M1301">
        <v>87</v>
      </c>
      <c r="N1301" t="s">
        <v>615</v>
      </c>
      <c r="O1301" t="s">
        <v>365</v>
      </c>
      <c r="P1301" t="s">
        <v>366</v>
      </c>
      <c r="Q1301" t="s">
        <v>367</v>
      </c>
      <c r="S1301" t="s">
        <v>368</v>
      </c>
      <c r="U1301" t="s">
        <v>369</v>
      </c>
      <c r="V1301" t="s">
        <v>370</v>
      </c>
      <c r="W1301" t="s">
        <v>42</v>
      </c>
      <c r="X1301" t="s">
        <v>371</v>
      </c>
      <c r="Y1301" t="s">
        <v>372</v>
      </c>
      <c r="Z1301" t="s">
        <v>51</v>
      </c>
      <c r="AA1301" t="str">
        <f t="shared" si="41"/>
        <v>Dewey Catherine</v>
      </c>
    </row>
    <row r="1302" spans="1:27" x14ac:dyDescent="0.45">
      <c r="A1302">
        <v>10232</v>
      </c>
      <c r="B1302">
        <v>23</v>
      </c>
      <c r="C1302" s="27">
        <v>89.53</v>
      </c>
      <c r="D1302">
        <v>5</v>
      </c>
      <c r="E1302">
        <v>2059.19</v>
      </c>
      <c r="F1302" s="9">
        <f t="shared" si="40"/>
        <v>38066</v>
      </c>
      <c r="G1302" s="1">
        <v>38066</v>
      </c>
      <c r="H1302" t="s">
        <v>25</v>
      </c>
      <c r="I1302">
        <v>1</v>
      </c>
      <c r="J1302">
        <v>3</v>
      </c>
      <c r="K1302">
        <v>2004</v>
      </c>
      <c r="L1302" t="s">
        <v>550</v>
      </c>
      <c r="M1302">
        <v>87</v>
      </c>
      <c r="N1302" t="s">
        <v>615</v>
      </c>
      <c r="O1302" t="s">
        <v>383</v>
      </c>
      <c r="P1302" t="s">
        <v>384</v>
      </c>
      <c r="Q1302" t="s">
        <v>385</v>
      </c>
      <c r="S1302" t="s">
        <v>386</v>
      </c>
      <c r="T1302" t="s">
        <v>387</v>
      </c>
      <c r="U1302" t="s">
        <v>388</v>
      </c>
      <c r="V1302" t="s">
        <v>170</v>
      </c>
      <c r="W1302" t="s">
        <v>42</v>
      </c>
      <c r="X1302" t="s">
        <v>389</v>
      </c>
      <c r="Y1302" t="s">
        <v>390</v>
      </c>
      <c r="Z1302" t="s">
        <v>36</v>
      </c>
      <c r="AA1302" t="str">
        <f t="shared" si="41"/>
        <v>Bennett Helen</v>
      </c>
    </row>
    <row r="1303" spans="1:27" x14ac:dyDescent="0.45">
      <c r="A1303">
        <v>10248</v>
      </c>
      <c r="B1303">
        <v>42</v>
      </c>
      <c r="C1303" s="27">
        <v>75.48</v>
      </c>
      <c r="D1303">
        <v>11</v>
      </c>
      <c r="E1303">
        <v>3170.16</v>
      </c>
      <c r="F1303" s="9">
        <f t="shared" si="40"/>
        <v>38114</v>
      </c>
      <c r="G1303" s="1">
        <v>38114</v>
      </c>
      <c r="H1303" t="s">
        <v>339</v>
      </c>
      <c r="I1303">
        <v>2</v>
      </c>
      <c r="J1303">
        <v>5</v>
      </c>
      <c r="K1303">
        <v>2004</v>
      </c>
      <c r="L1303" t="s">
        <v>550</v>
      </c>
      <c r="M1303">
        <v>87</v>
      </c>
      <c r="N1303" t="s">
        <v>615</v>
      </c>
      <c r="O1303" t="s">
        <v>28</v>
      </c>
      <c r="P1303">
        <v>2125557818</v>
      </c>
      <c r="Q1303" t="s">
        <v>29</v>
      </c>
      <c r="S1303" t="s">
        <v>30</v>
      </c>
      <c r="T1303" t="s">
        <v>31</v>
      </c>
      <c r="U1303">
        <v>10022</v>
      </c>
      <c r="V1303" t="s">
        <v>32</v>
      </c>
      <c r="W1303" t="s">
        <v>33</v>
      </c>
      <c r="X1303" t="s">
        <v>34</v>
      </c>
      <c r="Y1303" t="s">
        <v>35</v>
      </c>
      <c r="Z1303" t="s">
        <v>51</v>
      </c>
      <c r="AA1303" t="str">
        <f t="shared" si="41"/>
        <v>Yu Kwai</v>
      </c>
    </row>
    <row r="1304" spans="1:27" x14ac:dyDescent="0.45">
      <c r="A1304">
        <v>10261</v>
      </c>
      <c r="B1304">
        <v>20</v>
      </c>
      <c r="C1304" s="27">
        <v>89.53</v>
      </c>
      <c r="D1304">
        <v>9</v>
      </c>
      <c r="E1304">
        <v>1790.6</v>
      </c>
      <c r="F1304" s="9">
        <f t="shared" si="40"/>
        <v>38155</v>
      </c>
      <c r="G1304" s="1">
        <v>38155</v>
      </c>
      <c r="H1304" t="s">
        <v>25</v>
      </c>
      <c r="I1304">
        <v>2</v>
      </c>
      <c r="J1304">
        <v>6</v>
      </c>
      <c r="K1304">
        <v>2004</v>
      </c>
      <c r="L1304" t="s">
        <v>550</v>
      </c>
      <c r="M1304">
        <v>87</v>
      </c>
      <c r="N1304" t="s">
        <v>615</v>
      </c>
      <c r="O1304" t="s">
        <v>292</v>
      </c>
      <c r="P1304" t="s">
        <v>293</v>
      </c>
      <c r="Q1304" t="s">
        <v>294</v>
      </c>
      <c r="S1304" t="s">
        <v>295</v>
      </c>
      <c r="T1304" t="s">
        <v>296</v>
      </c>
      <c r="U1304" t="s">
        <v>297</v>
      </c>
      <c r="V1304" t="s">
        <v>231</v>
      </c>
      <c r="W1304" t="s">
        <v>33</v>
      </c>
      <c r="X1304" t="s">
        <v>298</v>
      </c>
      <c r="Y1304" t="s">
        <v>299</v>
      </c>
      <c r="Z1304" t="s">
        <v>36</v>
      </c>
      <c r="AA1304" t="str">
        <f t="shared" si="41"/>
        <v>Fresnisre Jean</v>
      </c>
    </row>
    <row r="1305" spans="1:27" x14ac:dyDescent="0.45">
      <c r="A1305">
        <v>10273</v>
      </c>
      <c r="B1305">
        <v>33</v>
      </c>
      <c r="C1305" s="27">
        <v>71.09</v>
      </c>
      <c r="D1305">
        <v>12</v>
      </c>
      <c r="E1305">
        <v>2345.9699999999998</v>
      </c>
      <c r="F1305" s="9">
        <f t="shared" si="40"/>
        <v>38189</v>
      </c>
      <c r="G1305" s="1">
        <v>38189</v>
      </c>
      <c r="H1305" t="s">
        <v>25</v>
      </c>
      <c r="I1305">
        <v>3</v>
      </c>
      <c r="J1305">
        <v>7</v>
      </c>
      <c r="K1305">
        <v>2004</v>
      </c>
      <c r="L1305" t="s">
        <v>550</v>
      </c>
      <c r="M1305">
        <v>87</v>
      </c>
      <c r="N1305" t="s">
        <v>615</v>
      </c>
      <c r="O1305" t="s">
        <v>365</v>
      </c>
      <c r="P1305" t="s">
        <v>366</v>
      </c>
      <c r="Q1305" t="s">
        <v>367</v>
      </c>
      <c r="S1305" t="s">
        <v>368</v>
      </c>
      <c r="U1305" t="s">
        <v>369</v>
      </c>
      <c r="V1305" t="s">
        <v>370</v>
      </c>
      <c r="W1305" t="s">
        <v>42</v>
      </c>
      <c r="X1305" t="s">
        <v>371</v>
      </c>
      <c r="Y1305" t="s">
        <v>372</v>
      </c>
      <c r="Z1305" t="s">
        <v>36</v>
      </c>
      <c r="AA1305" t="str">
        <f t="shared" si="41"/>
        <v>Dewey Catherine</v>
      </c>
    </row>
    <row r="1306" spans="1:27" x14ac:dyDescent="0.45">
      <c r="A1306">
        <v>10283</v>
      </c>
      <c r="B1306">
        <v>34</v>
      </c>
      <c r="C1306" s="27">
        <v>100</v>
      </c>
      <c r="D1306">
        <v>14</v>
      </c>
      <c r="E1306">
        <v>3580.88</v>
      </c>
      <c r="F1306" s="9">
        <f t="shared" si="40"/>
        <v>38219</v>
      </c>
      <c r="G1306" s="1">
        <v>38219</v>
      </c>
      <c r="H1306" t="s">
        <v>25</v>
      </c>
      <c r="I1306">
        <v>3</v>
      </c>
      <c r="J1306">
        <v>8</v>
      </c>
      <c r="K1306">
        <v>2004</v>
      </c>
      <c r="L1306" t="s">
        <v>550</v>
      </c>
      <c r="M1306">
        <v>87</v>
      </c>
      <c r="N1306" t="s">
        <v>615</v>
      </c>
      <c r="O1306" t="s">
        <v>373</v>
      </c>
      <c r="P1306" t="s">
        <v>374</v>
      </c>
      <c r="Q1306" t="s">
        <v>375</v>
      </c>
      <c r="S1306" t="s">
        <v>376</v>
      </c>
      <c r="T1306" t="s">
        <v>229</v>
      </c>
      <c r="U1306" t="s">
        <v>377</v>
      </c>
      <c r="V1306" t="s">
        <v>231</v>
      </c>
      <c r="W1306" t="s">
        <v>33</v>
      </c>
      <c r="X1306" t="s">
        <v>378</v>
      </c>
      <c r="Y1306" t="s">
        <v>172</v>
      </c>
      <c r="Z1306" t="s">
        <v>51</v>
      </c>
      <c r="AA1306" t="str">
        <f t="shared" si="41"/>
        <v>Lincoln Elizabeth</v>
      </c>
    </row>
    <row r="1307" spans="1:27" x14ac:dyDescent="0.45">
      <c r="A1307">
        <v>10293</v>
      </c>
      <c r="B1307">
        <v>49</v>
      </c>
      <c r="C1307" s="27">
        <v>100</v>
      </c>
      <c r="D1307">
        <v>3</v>
      </c>
      <c r="E1307">
        <v>4946.0600000000004</v>
      </c>
      <c r="F1307" s="9">
        <f t="shared" si="40"/>
        <v>38239</v>
      </c>
      <c r="G1307" s="1">
        <v>38239</v>
      </c>
      <c r="H1307" t="s">
        <v>25</v>
      </c>
      <c r="I1307">
        <v>3</v>
      </c>
      <c r="J1307">
        <v>9</v>
      </c>
      <c r="K1307">
        <v>2004</v>
      </c>
      <c r="L1307" t="s">
        <v>550</v>
      </c>
      <c r="M1307">
        <v>87</v>
      </c>
      <c r="N1307" t="s">
        <v>615</v>
      </c>
      <c r="O1307" t="s">
        <v>254</v>
      </c>
      <c r="P1307" t="s">
        <v>255</v>
      </c>
      <c r="Q1307" t="s">
        <v>256</v>
      </c>
      <c r="S1307" t="s">
        <v>257</v>
      </c>
      <c r="U1307">
        <v>10100</v>
      </c>
      <c r="V1307" t="s">
        <v>258</v>
      </c>
      <c r="W1307" t="s">
        <v>42</v>
      </c>
      <c r="X1307" t="s">
        <v>259</v>
      </c>
      <c r="Y1307" t="s">
        <v>260</v>
      </c>
      <c r="Z1307" t="s">
        <v>51</v>
      </c>
      <c r="AA1307" t="str">
        <f t="shared" si="41"/>
        <v>Accorti Paolo</v>
      </c>
    </row>
    <row r="1308" spans="1:27" x14ac:dyDescent="0.45">
      <c r="A1308">
        <v>10306</v>
      </c>
      <c r="B1308">
        <v>39</v>
      </c>
      <c r="C1308" s="27">
        <v>90.4</v>
      </c>
      <c r="D1308">
        <v>8</v>
      </c>
      <c r="E1308">
        <v>3525.6</v>
      </c>
      <c r="F1308" s="9">
        <f t="shared" si="40"/>
        <v>38274</v>
      </c>
      <c r="G1308" s="1">
        <v>38274</v>
      </c>
      <c r="H1308" t="s">
        <v>25</v>
      </c>
      <c r="I1308">
        <v>4</v>
      </c>
      <c r="J1308">
        <v>10</v>
      </c>
      <c r="K1308">
        <v>2004</v>
      </c>
      <c r="L1308" t="s">
        <v>550</v>
      </c>
      <c r="M1308">
        <v>87</v>
      </c>
      <c r="N1308" t="s">
        <v>615</v>
      </c>
      <c r="O1308" t="s">
        <v>492</v>
      </c>
      <c r="P1308" t="s">
        <v>493</v>
      </c>
      <c r="Q1308" t="s">
        <v>494</v>
      </c>
      <c r="S1308" t="s">
        <v>495</v>
      </c>
      <c r="U1308" t="s">
        <v>496</v>
      </c>
      <c r="V1308" t="s">
        <v>170</v>
      </c>
      <c r="W1308" t="s">
        <v>42</v>
      </c>
      <c r="X1308" t="s">
        <v>497</v>
      </c>
      <c r="Y1308" t="s">
        <v>94</v>
      </c>
      <c r="Z1308" t="s">
        <v>51</v>
      </c>
      <c r="AA1308" t="str">
        <f t="shared" si="41"/>
        <v>Ashworth Victoria</v>
      </c>
    </row>
    <row r="1309" spans="1:27" x14ac:dyDescent="0.45">
      <c r="A1309">
        <v>10315</v>
      </c>
      <c r="B1309">
        <v>36</v>
      </c>
      <c r="C1309" s="27">
        <v>100</v>
      </c>
      <c r="D1309">
        <v>7</v>
      </c>
      <c r="E1309">
        <v>3602.16</v>
      </c>
      <c r="F1309" s="9">
        <f t="shared" si="40"/>
        <v>38289</v>
      </c>
      <c r="G1309" s="1">
        <v>38289</v>
      </c>
      <c r="H1309" t="s">
        <v>25</v>
      </c>
      <c r="I1309">
        <v>4</v>
      </c>
      <c r="J1309">
        <v>10</v>
      </c>
      <c r="K1309">
        <v>2004</v>
      </c>
      <c r="L1309" t="s">
        <v>550</v>
      </c>
      <c r="M1309">
        <v>87</v>
      </c>
      <c r="N1309" t="s">
        <v>615</v>
      </c>
      <c r="O1309" t="s">
        <v>114</v>
      </c>
      <c r="P1309" t="s">
        <v>115</v>
      </c>
      <c r="Q1309" t="s">
        <v>116</v>
      </c>
      <c r="S1309" t="s">
        <v>117</v>
      </c>
      <c r="U1309">
        <v>44000</v>
      </c>
      <c r="V1309" t="s">
        <v>41</v>
      </c>
      <c r="W1309" t="s">
        <v>42</v>
      </c>
      <c r="X1309" t="s">
        <v>118</v>
      </c>
      <c r="Y1309" t="s">
        <v>119</v>
      </c>
      <c r="Z1309" t="s">
        <v>51</v>
      </c>
      <c r="AA1309" t="str">
        <f t="shared" si="41"/>
        <v>Labrune Janine</v>
      </c>
    </row>
    <row r="1310" spans="1:27" x14ac:dyDescent="0.45">
      <c r="A1310">
        <v>10326</v>
      </c>
      <c r="B1310">
        <v>50</v>
      </c>
      <c r="C1310" s="27">
        <v>86.01</v>
      </c>
      <c r="D1310">
        <v>5</v>
      </c>
      <c r="E1310">
        <v>4300.5</v>
      </c>
      <c r="F1310" s="9">
        <f t="shared" si="40"/>
        <v>38300</v>
      </c>
      <c r="G1310" s="1">
        <v>38300</v>
      </c>
      <c r="H1310" t="s">
        <v>25</v>
      </c>
      <c r="I1310">
        <v>4</v>
      </c>
      <c r="J1310">
        <v>11</v>
      </c>
      <c r="K1310">
        <v>2004</v>
      </c>
      <c r="L1310" t="s">
        <v>550</v>
      </c>
      <c r="M1310">
        <v>87</v>
      </c>
      <c r="N1310" t="s">
        <v>615</v>
      </c>
      <c r="O1310" t="s">
        <v>183</v>
      </c>
      <c r="P1310" t="s">
        <v>184</v>
      </c>
      <c r="Q1310" t="s">
        <v>185</v>
      </c>
      <c r="S1310" t="s">
        <v>186</v>
      </c>
      <c r="U1310" t="s">
        <v>187</v>
      </c>
      <c r="V1310" t="s">
        <v>188</v>
      </c>
      <c r="W1310" t="s">
        <v>42</v>
      </c>
      <c r="X1310" t="s">
        <v>189</v>
      </c>
      <c r="Y1310" t="s">
        <v>190</v>
      </c>
      <c r="Z1310" t="s">
        <v>51</v>
      </c>
      <c r="AA1310" t="str">
        <f t="shared" si="41"/>
        <v>Berglund Christina</v>
      </c>
    </row>
    <row r="1311" spans="1:27" x14ac:dyDescent="0.45">
      <c r="A1311">
        <v>10337</v>
      </c>
      <c r="B1311">
        <v>29</v>
      </c>
      <c r="C1311" s="27">
        <v>100</v>
      </c>
      <c r="D1311">
        <v>2</v>
      </c>
      <c r="E1311">
        <v>4498.1899999999996</v>
      </c>
      <c r="F1311" s="9">
        <f t="shared" si="40"/>
        <v>38312</v>
      </c>
      <c r="G1311" s="1">
        <v>38312</v>
      </c>
      <c r="H1311" t="s">
        <v>25</v>
      </c>
      <c r="I1311">
        <v>4</v>
      </c>
      <c r="J1311">
        <v>11</v>
      </c>
      <c r="K1311">
        <v>2004</v>
      </c>
      <c r="L1311" t="s">
        <v>550</v>
      </c>
      <c r="M1311">
        <v>87</v>
      </c>
      <c r="N1311" t="s">
        <v>615</v>
      </c>
      <c r="O1311" t="s">
        <v>203</v>
      </c>
      <c r="P1311">
        <v>2125558493</v>
      </c>
      <c r="Q1311" t="s">
        <v>204</v>
      </c>
      <c r="R1311" t="s">
        <v>205</v>
      </c>
      <c r="S1311" t="s">
        <v>30</v>
      </c>
      <c r="T1311" t="s">
        <v>31</v>
      </c>
      <c r="U1311">
        <v>10022</v>
      </c>
      <c r="V1311" t="s">
        <v>32</v>
      </c>
      <c r="W1311" t="s">
        <v>33</v>
      </c>
      <c r="X1311" t="s">
        <v>124</v>
      </c>
      <c r="Y1311" t="s">
        <v>206</v>
      </c>
      <c r="Z1311" t="s">
        <v>51</v>
      </c>
      <c r="AA1311" t="str">
        <f t="shared" si="41"/>
        <v>Hernandez Maria</v>
      </c>
    </row>
    <row r="1312" spans="1:27" x14ac:dyDescent="0.45">
      <c r="A1312">
        <v>10350</v>
      </c>
      <c r="B1312">
        <v>30</v>
      </c>
      <c r="C1312" s="27">
        <v>100</v>
      </c>
      <c r="D1312">
        <v>3</v>
      </c>
      <c r="E1312">
        <v>3023.1</v>
      </c>
      <c r="F1312" s="9">
        <f t="shared" si="40"/>
        <v>38323</v>
      </c>
      <c r="G1312" s="1">
        <v>38323</v>
      </c>
      <c r="H1312" t="s">
        <v>25</v>
      </c>
      <c r="I1312">
        <v>4</v>
      </c>
      <c r="J1312">
        <v>12</v>
      </c>
      <c r="K1312">
        <v>2004</v>
      </c>
      <c r="L1312" t="s">
        <v>550</v>
      </c>
      <c r="M1312">
        <v>87</v>
      </c>
      <c r="N1312" t="s">
        <v>615</v>
      </c>
      <c r="O1312" t="s">
        <v>174</v>
      </c>
      <c r="P1312" t="s">
        <v>175</v>
      </c>
      <c r="Q1312" t="s">
        <v>176</v>
      </c>
      <c r="S1312" t="s">
        <v>177</v>
      </c>
      <c r="U1312">
        <v>28034</v>
      </c>
      <c r="V1312" t="s">
        <v>178</v>
      </c>
      <c r="W1312" t="s">
        <v>42</v>
      </c>
      <c r="X1312" t="s">
        <v>179</v>
      </c>
      <c r="Y1312" t="s">
        <v>180</v>
      </c>
      <c r="Z1312" t="s">
        <v>51</v>
      </c>
      <c r="AA1312" t="str">
        <f t="shared" si="41"/>
        <v>Freyre Diego</v>
      </c>
    </row>
    <row r="1313" spans="1:27" x14ac:dyDescent="0.45">
      <c r="A1313">
        <v>10372</v>
      </c>
      <c r="B1313">
        <v>41</v>
      </c>
      <c r="C1313" s="27">
        <v>86.89</v>
      </c>
      <c r="D1313">
        <v>7</v>
      </c>
      <c r="E1313">
        <v>3562.49</v>
      </c>
      <c r="F1313" s="9">
        <f t="shared" si="40"/>
        <v>38378</v>
      </c>
      <c r="G1313" s="1">
        <v>38378</v>
      </c>
      <c r="H1313" t="s">
        <v>25</v>
      </c>
      <c r="I1313">
        <v>1</v>
      </c>
      <c r="J1313">
        <v>1</v>
      </c>
      <c r="K1313">
        <v>2005</v>
      </c>
      <c r="L1313" t="s">
        <v>550</v>
      </c>
      <c r="M1313">
        <v>87</v>
      </c>
      <c r="N1313" t="s">
        <v>615</v>
      </c>
      <c r="O1313" t="s">
        <v>246</v>
      </c>
      <c r="P1313" t="s">
        <v>247</v>
      </c>
      <c r="Q1313" t="s">
        <v>248</v>
      </c>
      <c r="S1313" t="s">
        <v>249</v>
      </c>
      <c r="T1313" t="s">
        <v>250</v>
      </c>
      <c r="U1313" t="s">
        <v>251</v>
      </c>
      <c r="V1313" t="s">
        <v>200</v>
      </c>
      <c r="W1313" t="s">
        <v>200</v>
      </c>
      <c r="X1313" t="s">
        <v>252</v>
      </c>
      <c r="Y1313" t="s">
        <v>253</v>
      </c>
      <c r="Z1313" t="s">
        <v>51</v>
      </c>
      <c r="AA1313" t="str">
        <f t="shared" si="41"/>
        <v>Shimamura Akiko</v>
      </c>
    </row>
    <row r="1314" spans="1:27" x14ac:dyDescent="0.45">
      <c r="A1314">
        <v>10383</v>
      </c>
      <c r="B1314">
        <v>28</v>
      </c>
      <c r="C1314" s="27">
        <v>58.58</v>
      </c>
      <c r="D1314">
        <v>7</v>
      </c>
      <c r="E1314">
        <v>1640.24</v>
      </c>
      <c r="F1314" s="9">
        <f t="shared" si="40"/>
        <v>38405</v>
      </c>
      <c r="G1314" s="1">
        <v>38405</v>
      </c>
      <c r="H1314" t="s">
        <v>25</v>
      </c>
      <c r="I1314">
        <v>1</v>
      </c>
      <c r="J1314">
        <v>2</v>
      </c>
      <c r="K1314">
        <v>2005</v>
      </c>
      <c r="L1314" t="s">
        <v>550</v>
      </c>
      <c r="M1314">
        <v>87</v>
      </c>
      <c r="N1314" t="s">
        <v>615</v>
      </c>
      <c r="O1314" t="s">
        <v>174</v>
      </c>
      <c r="P1314" t="s">
        <v>175</v>
      </c>
      <c r="Q1314" t="s">
        <v>176</v>
      </c>
      <c r="S1314" t="s">
        <v>177</v>
      </c>
      <c r="U1314">
        <v>28034</v>
      </c>
      <c r="V1314" t="s">
        <v>178</v>
      </c>
      <c r="W1314" t="s">
        <v>42</v>
      </c>
      <c r="X1314" t="s">
        <v>179</v>
      </c>
      <c r="Y1314" t="s">
        <v>180</v>
      </c>
      <c r="Z1314" t="s">
        <v>36</v>
      </c>
      <c r="AA1314" t="str">
        <f t="shared" si="41"/>
        <v>Freyre Diego</v>
      </c>
    </row>
    <row r="1315" spans="1:27" x14ac:dyDescent="0.45">
      <c r="A1315">
        <v>10396</v>
      </c>
      <c r="B1315">
        <v>45</v>
      </c>
      <c r="C1315" s="27">
        <v>100</v>
      </c>
      <c r="D1315">
        <v>5</v>
      </c>
      <c r="E1315">
        <v>4739.3999999999996</v>
      </c>
      <c r="F1315" s="9">
        <f t="shared" si="40"/>
        <v>38434</v>
      </c>
      <c r="G1315" s="1">
        <v>38434</v>
      </c>
      <c r="H1315" t="s">
        <v>25</v>
      </c>
      <c r="I1315">
        <v>1</v>
      </c>
      <c r="J1315">
        <v>3</v>
      </c>
      <c r="K1315">
        <v>2005</v>
      </c>
      <c r="L1315" t="s">
        <v>550</v>
      </c>
      <c r="M1315">
        <v>87</v>
      </c>
      <c r="N1315" t="s">
        <v>615</v>
      </c>
      <c r="O1315" t="s">
        <v>272</v>
      </c>
      <c r="P1315">
        <v>4155551450</v>
      </c>
      <c r="Q1315" t="s">
        <v>273</v>
      </c>
      <c r="S1315" t="s">
        <v>274</v>
      </c>
      <c r="T1315" t="s">
        <v>55</v>
      </c>
      <c r="U1315">
        <v>97562</v>
      </c>
      <c r="V1315" t="s">
        <v>32</v>
      </c>
      <c r="W1315" t="s">
        <v>33</v>
      </c>
      <c r="X1315" t="s">
        <v>275</v>
      </c>
      <c r="Y1315" t="s">
        <v>276</v>
      </c>
      <c r="Z1315" t="s">
        <v>51</v>
      </c>
      <c r="AA1315" t="str">
        <f t="shared" si="41"/>
        <v>Nelson Valarie</v>
      </c>
    </row>
    <row r="1316" spans="1:27" x14ac:dyDescent="0.45">
      <c r="A1316">
        <v>10414</v>
      </c>
      <c r="B1316">
        <v>16</v>
      </c>
      <c r="C1316" s="27">
        <v>75.48</v>
      </c>
      <c r="D1316">
        <v>11</v>
      </c>
      <c r="E1316">
        <v>1207.68</v>
      </c>
      <c r="F1316" s="9">
        <f t="shared" si="40"/>
        <v>38478</v>
      </c>
      <c r="G1316" s="1">
        <v>38478</v>
      </c>
      <c r="H1316" t="s">
        <v>401</v>
      </c>
      <c r="I1316">
        <v>2</v>
      </c>
      <c r="J1316">
        <v>5</v>
      </c>
      <c r="K1316">
        <v>2005</v>
      </c>
      <c r="L1316" t="s">
        <v>550</v>
      </c>
      <c r="M1316">
        <v>87</v>
      </c>
      <c r="N1316" t="s">
        <v>615</v>
      </c>
      <c r="O1316" t="s">
        <v>379</v>
      </c>
      <c r="P1316">
        <v>6175559555</v>
      </c>
      <c r="Q1316" t="s">
        <v>380</v>
      </c>
      <c r="S1316" t="s">
        <v>381</v>
      </c>
      <c r="T1316" t="s">
        <v>123</v>
      </c>
      <c r="U1316">
        <v>51003</v>
      </c>
      <c r="V1316" t="s">
        <v>32</v>
      </c>
      <c r="W1316" t="s">
        <v>33</v>
      </c>
      <c r="X1316" t="s">
        <v>382</v>
      </c>
      <c r="Y1316" t="s">
        <v>66</v>
      </c>
      <c r="Z1316" t="s">
        <v>36</v>
      </c>
      <c r="AA1316" t="str">
        <f t="shared" si="41"/>
        <v>Yoshido Juri</v>
      </c>
    </row>
    <row r="1317" spans="1:27" x14ac:dyDescent="0.45">
      <c r="A1317">
        <v>10103</v>
      </c>
      <c r="B1317">
        <v>36</v>
      </c>
      <c r="C1317" s="27">
        <v>100</v>
      </c>
      <c r="D1317">
        <v>5</v>
      </c>
      <c r="E1317">
        <v>4228.2</v>
      </c>
      <c r="F1317" s="9">
        <f t="shared" si="40"/>
        <v>37650</v>
      </c>
      <c r="G1317" s="1">
        <v>37650</v>
      </c>
      <c r="H1317" t="s">
        <v>25</v>
      </c>
      <c r="I1317">
        <v>1</v>
      </c>
      <c r="J1317">
        <v>1</v>
      </c>
      <c r="K1317">
        <v>2003</v>
      </c>
      <c r="L1317" t="s">
        <v>504</v>
      </c>
      <c r="M1317">
        <v>121</v>
      </c>
      <c r="N1317" t="s">
        <v>616</v>
      </c>
      <c r="O1317" t="s">
        <v>133</v>
      </c>
      <c r="P1317" t="s">
        <v>134</v>
      </c>
      <c r="Q1317" t="s">
        <v>135</v>
      </c>
      <c r="S1317" t="s">
        <v>136</v>
      </c>
      <c r="U1317">
        <v>4110</v>
      </c>
      <c r="V1317" t="s">
        <v>78</v>
      </c>
      <c r="W1317" t="s">
        <v>42</v>
      </c>
      <c r="X1317" t="s">
        <v>137</v>
      </c>
      <c r="Y1317" t="s">
        <v>138</v>
      </c>
      <c r="Z1317" t="s">
        <v>51</v>
      </c>
      <c r="AA1317" t="str">
        <f t="shared" si="41"/>
        <v>Bergulfsen Jonas</v>
      </c>
    </row>
    <row r="1318" spans="1:27" x14ac:dyDescent="0.45">
      <c r="A1318">
        <v>10114</v>
      </c>
      <c r="B1318">
        <v>41</v>
      </c>
      <c r="C1318" s="27">
        <v>100</v>
      </c>
      <c r="D1318">
        <v>9</v>
      </c>
      <c r="E1318">
        <v>4815.45</v>
      </c>
      <c r="F1318" s="9">
        <f t="shared" si="40"/>
        <v>37712</v>
      </c>
      <c r="G1318" s="1">
        <v>37712</v>
      </c>
      <c r="H1318" t="s">
        <v>25</v>
      </c>
      <c r="I1318">
        <v>2</v>
      </c>
      <c r="J1318">
        <v>4</v>
      </c>
      <c r="K1318">
        <v>2003</v>
      </c>
      <c r="L1318" t="s">
        <v>504</v>
      </c>
      <c r="M1318">
        <v>121</v>
      </c>
      <c r="N1318" t="s">
        <v>616</v>
      </c>
      <c r="O1318" t="s">
        <v>403</v>
      </c>
      <c r="P1318" t="s">
        <v>404</v>
      </c>
      <c r="Q1318" t="s">
        <v>405</v>
      </c>
      <c r="S1318" t="s">
        <v>48</v>
      </c>
      <c r="U1318">
        <v>75012</v>
      </c>
      <c r="V1318" t="s">
        <v>41</v>
      </c>
      <c r="W1318" t="s">
        <v>42</v>
      </c>
      <c r="X1318" t="s">
        <v>406</v>
      </c>
      <c r="Y1318" t="s">
        <v>407</v>
      </c>
      <c r="Z1318" t="s">
        <v>51</v>
      </c>
      <c r="AA1318" t="str">
        <f t="shared" si="41"/>
        <v>Bertrand Marie</v>
      </c>
    </row>
    <row r="1319" spans="1:27" x14ac:dyDescent="0.45">
      <c r="A1319">
        <v>10126</v>
      </c>
      <c r="B1319">
        <v>50</v>
      </c>
      <c r="C1319" s="27">
        <v>100</v>
      </c>
      <c r="D1319">
        <v>5</v>
      </c>
      <c r="E1319">
        <v>7083</v>
      </c>
      <c r="F1319" s="9">
        <f t="shared" si="40"/>
        <v>37769</v>
      </c>
      <c r="G1319" s="1">
        <v>37769</v>
      </c>
      <c r="H1319" t="s">
        <v>25</v>
      </c>
      <c r="I1319">
        <v>2</v>
      </c>
      <c r="J1319">
        <v>5</v>
      </c>
      <c r="K1319">
        <v>2003</v>
      </c>
      <c r="L1319" t="s">
        <v>504</v>
      </c>
      <c r="M1319">
        <v>121</v>
      </c>
      <c r="N1319" t="s">
        <v>616</v>
      </c>
      <c r="O1319" t="s">
        <v>191</v>
      </c>
      <c r="P1319" t="s">
        <v>192</v>
      </c>
      <c r="Q1319" t="s">
        <v>193</v>
      </c>
      <c r="S1319" t="s">
        <v>177</v>
      </c>
      <c r="U1319">
        <v>28023</v>
      </c>
      <c r="V1319" t="s">
        <v>178</v>
      </c>
      <c r="W1319" t="s">
        <v>42</v>
      </c>
      <c r="X1319" t="s">
        <v>194</v>
      </c>
      <c r="Y1319" t="s">
        <v>195</v>
      </c>
      <c r="Z1319" t="s">
        <v>151</v>
      </c>
      <c r="AA1319" t="str">
        <f t="shared" si="41"/>
        <v>Sommer Mart¡n</v>
      </c>
    </row>
    <row r="1320" spans="1:27" x14ac:dyDescent="0.45">
      <c r="A1320">
        <v>10140</v>
      </c>
      <c r="B1320">
        <v>40</v>
      </c>
      <c r="C1320" s="27">
        <v>100</v>
      </c>
      <c r="D1320">
        <v>5</v>
      </c>
      <c r="E1320">
        <v>4601.2</v>
      </c>
      <c r="F1320" s="9">
        <f t="shared" si="40"/>
        <v>37826</v>
      </c>
      <c r="G1320" s="1">
        <v>37826</v>
      </c>
      <c r="H1320" t="s">
        <v>25</v>
      </c>
      <c r="I1320">
        <v>3</v>
      </c>
      <c r="J1320">
        <v>7</v>
      </c>
      <c r="K1320">
        <v>2003</v>
      </c>
      <c r="L1320" t="s">
        <v>504</v>
      </c>
      <c r="M1320">
        <v>121</v>
      </c>
      <c r="N1320" t="s">
        <v>616</v>
      </c>
      <c r="O1320" t="s">
        <v>62</v>
      </c>
      <c r="P1320">
        <v>6505556809</v>
      </c>
      <c r="Q1320" t="s">
        <v>63</v>
      </c>
      <c r="S1320" t="s">
        <v>64</v>
      </c>
      <c r="T1320" t="s">
        <v>55</v>
      </c>
      <c r="U1320">
        <v>94217</v>
      </c>
      <c r="V1320" t="s">
        <v>32</v>
      </c>
      <c r="W1320" t="s">
        <v>33</v>
      </c>
      <c r="X1320" t="s">
        <v>65</v>
      </c>
      <c r="Y1320" t="s">
        <v>66</v>
      </c>
      <c r="Z1320" t="s">
        <v>51</v>
      </c>
      <c r="AA1320" t="str">
        <f t="shared" si="41"/>
        <v>Hirano Juri</v>
      </c>
    </row>
    <row r="1321" spans="1:27" x14ac:dyDescent="0.45">
      <c r="A1321">
        <v>10150</v>
      </c>
      <c r="B1321">
        <v>49</v>
      </c>
      <c r="C1321" s="27">
        <v>100</v>
      </c>
      <c r="D1321">
        <v>2</v>
      </c>
      <c r="E1321">
        <v>6467.02</v>
      </c>
      <c r="F1321" s="9">
        <f t="shared" si="40"/>
        <v>37883</v>
      </c>
      <c r="G1321" s="1">
        <v>37883</v>
      </c>
      <c r="H1321" t="s">
        <v>25</v>
      </c>
      <c r="I1321">
        <v>3</v>
      </c>
      <c r="J1321">
        <v>9</v>
      </c>
      <c r="K1321">
        <v>2003</v>
      </c>
      <c r="L1321" t="s">
        <v>504</v>
      </c>
      <c r="M1321">
        <v>121</v>
      </c>
      <c r="N1321" t="s">
        <v>616</v>
      </c>
      <c r="O1321" t="s">
        <v>196</v>
      </c>
      <c r="P1321" t="s">
        <v>197</v>
      </c>
      <c r="Q1321" t="s">
        <v>198</v>
      </c>
      <c r="S1321" t="s">
        <v>199</v>
      </c>
      <c r="U1321">
        <v>79903</v>
      </c>
      <c r="V1321" t="s">
        <v>199</v>
      </c>
      <c r="W1321" t="s">
        <v>200</v>
      </c>
      <c r="X1321" t="s">
        <v>201</v>
      </c>
      <c r="Y1321" t="s">
        <v>202</v>
      </c>
      <c r="Z1321" t="s">
        <v>51</v>
      </c>
      <c r="AA1321" t="str">
        <f t="shared" si="41"/>
        <v>Natividad Eric</v>
      </c>
    </row>
    <row r="1322" spans="1:27" x14ac:dyDescent="0.45">
      <c r="A1322">
        <v>10164</v>
      </c>
      <c r="B1322">
        <v>45</v>
      </c>
      <c r="C1322" s="27">
        <v>100</v>
      </c>
      <c r="D1322">
        <v>3</v>
      </c>
      <c r="E1322">
        <v>5012.55</v>
      </c>
      <c r="F1322" s="9">
        <f t="shared" si="40"/>
        <v>37915</v>
      </c>
      <c r="G1322" s="1">
        <v>37915</v>
      </c>
      <c r="H1322" t="s">
        <v>408</v>
      </c>
      <c r="I1322">
        <v>4</v>
      </c>
      <c r="J1322">
        <v>10</v>
      </c>
      <c r="K1322">
        <v>2003</v>
      </c>
      <c r="L1322" t="s">
        <v>504</v>
      </c>
      <c r="M1322">
        <v>121</v>
      </c>
      <c r="N1322" t="s">
        <v>616</v>
      </c>
      <c r="O1322" t="s">
        <v>409</v>
      </c>
      <c r="P1322" t="s">
        <v>410</v>
      </c>
      <c r="Q1322" t="s">
        <v>411</v>
      </c>
      <c r="S1322" t="s">
        <v>412</v>
      </c>
      <c r="U1322">
        <v>8010</v>
      </c>
      <c r="V1322" t="s">
        <v>148</v>
      </c>
      <c r="W1322" t="s">
        <v>42</v>
      </c>
      <c r="X1322" t="s">
        <v>413</v>
      </c>
      <c r="Y1322" t="s">
        <v>414</v>
      </c>
      <c r="Z1322" t="s">
        <v>51</v>
      </c>
      <c r="AA1322" t="str">
        <f t="shared" si="41"/>
        <v>Mendel Roland</v>
      </c>
    </row>
    <row r="1323" spans="1:27" x14ac:dyDescent="0.45">
      <c r="A1323">
        <v>10175</v>
      </c>
      <c r="B1323">
        <v>47</v>
      </c>
      <c r="C1323" s="27">
        <v>100</v>
      </c>
      <c r="D1323">
        <v>10</v>
      </c>
      <c r="E1323">
        <v>5121.59</v>
      </c>
      <c r="F1323" s="9">
        <f t="shared" si="40"/>
        <v>37931</v>
      </c>
      <c r="G1323" s="1">
        <v>37931</v>
      </c>
      <c r="H1323" t="s">
        <v>25</v>
      </c>
      <c r="I1323">
        <v>4</v>
      </c>
      <c r="J1323">
        <v>11</v>
      </c>
      <c r="K1323">
        <v>2003</v>
      </c>
      <c r="L1323" t="s">
        <v>504</v>
      </c>
      <c r="M1323">
        <v>121</v>
      </c>
      <c r="N1323" t="s">
        <v>616</v>
      </c>
      <c r="O1323" t="s">
        <v>329</v>
      </c>
      <c r="P1323" t="s">
        <v>330</v>
      </c>
      <c r="Q1323" t="s">
        <v>331</v>
      </c>
      <c r="S1323" t="s">
        <v>332</v>
      </c>
      <c r="U1323" t="s">
        <v>333</v>
      </c>
      <c r="V1323" t="s">
        <v>170</v>
      </c>
      <c r="W1323" t="s">
        <v>42</v>
      </c>
      <c r="X1323" t="s">
        <v>61</v>
      </c>
      <c r="Y1323" t="s">
        <v>334</v>
      </c>
      <c r="Z1323" t="s">
        <v>51</v>
      </c>
      <c r="AA1323" t="str">
        <f t="shared" si="41"/>
        <v>Brown Ann</v>
      </c>
    </row>
    <row r="1324" spans="1:27" x14ac:dyDescent="0.45">
      <c r="A1324">
        <v>10183</v>
      </c>
      <c r="B1324">
        <v>21</v>
      </c>
      <c r="C1324" s="27">
        <v>100</v>
      </c>
      <c r="D1324">
        <v>2</v>
      </c>
      <c r="E1324">
        <v>2441.04</v>
      </c>
      <c r="F1324" s="9">
        <f t="shared" si="40"/>
        <v>37938</v>
      </c>
      <c r="G1324" s="1">
        <v>37938</v>
      </c>
      <c r="H1324" t="s">
        <v>25</v>
      </c>
      <c r="I1324">
        <v>4</v>
      </c>
      <c r="J1324">
        <v>11</v>
      </c>
      <c r="K1324">
        <v>2003</v>
      </c>
      <c r="L1324" t="s">
        <v>504</v>
      </c>
      <c r="M1324">
        <v>121</v>
      </c>
      <c r="N1324" t="s">
        <v>616</v>
      </c>
      <c r="O1324" t="s">
        <v>214</v>
      </c>
      <c r="P1324">
        <v>2155554695</v>
      </c>
      <c r="Q1324" t="s">
        <v>215</v>
      </c>
      <c r="S1324" t="s">
        <v>216</v>
      </c>
      <c r="T1324" t="s">
        <v>142</v>
      </c>
      <c r="U1324">
        <v>71270</v>
      </c>
      <c r="V1324" t="s">
        <v>32</v>
      </c>
      <c r="W1324" t="s">
        <v>33</v>
      </c>
      <c r="X1324" t="s">
        <v>217</v>
      </c>
      <c r="Y1324" t="s">
        <v>218</v>
      </c>
      <c r="Z1324" t="s">
        <v>36</v>
      </c>
      <c r="AA1324" t="str">
        <f t="shared" si="41"/>
        <v>Cervantes Francisca</v>
      </c>
    </row>
    <row r="1325" spans="1:27" x14ac:dyDescent="0.45">
      <c r="A1325">
        <v>10194</v>
      </c>
      <c r="B1325">
        <v>32</v>
      </c>
      <c r="C1325" s="27">
        <v>100</v>
      </c>
      <c r="D1325">
        <v>5</v>
      </c>
      <c r="E1325">
        <v>4262.08</v>
      </c>
      <c r="F1325" s="9">
        <f t="shared" si="40"/>
        <v>37950</v>
      </c>
      <c r="G1325" s="1">
        <v>37950</v>
      </c>
      <c r="H1325" t="s">
        <v>25</v>
      </c>
      <c r="I1325">
        <v>4</v>
      </c>
      <c r="J1325">
        <v>11</v>
      </c>
      <c r="K1325">
        <v>2003</v>
      </c>
      <c r="L1325" t="s">
        <v>504</v>
      </c>
      <c r="M1325">
        <v>121</v>
      </c>
      <c r="N1325" t="s">
        <v>616</v>
      </c>
      <c r="O1325" t="s">
        <v>219</v>
      </c>
      <c r="P1325" t="s">
        <v>220</v>
      </c>
      <c r="Q1325" t="s">
        <v>221</v>
      </c>
      <c r="S1325" t="s">
        <v>222</v>
      </c>
      <c r="U1325">
        <v>69004</v>
      </c>
      <c r="V1325" t="s">
        <v>41</v>
      </c>
      <c r="W1325" t="s">
        <v>42</v>
      </c>
      <c r="X1325" t="s">
        <v>223</v>
      </c>
      <c r="Y1325" t="s">
        <v>224</v>
      </c>
      <c r="Z1325" t="s">
        <v>51</v>
      </c>
      <c r="AA1325" t="str">
        <f t="shared" si="41"/>
        <v>Saveley Mary</v>
      </c>
    </row>
    <row r="1326" spans="1:27" x14ac:dyDescent="0.45">
      <c r="A1326">
        <v>10207</v>
      </c>
      <c r="B1326">
        <v>47</v>
      </c>
      <c r="C1326" s="27">
        <v>100</v>
      </c>
      <c r="D1326">
        <v>16</v>
      </c>
      <c r="E1326">
        <v>6658.02</v>
      </c>
      <c r="F1326" s="9">
        <f t="shared" si="40"/>
        <v>37964</v>
      </c>
      <c r="G1326" s="1">
        <v>37964</v>
      </c>
      <c r="H1326" t="s">
        <v>25</v>
      </c>
      <c r="I1326">
        <v>4</v>
      </c>
      <c r="J1326">
        <v>12</v>
      </c>
      <c r="K1326">
        <v>2003</v>
      </c>
      <c r="L1326" t="s">
        <v>504</v>
      </c>
      <c r="M1326">
        <v>121</v>
      </c>
      <c r="N1326" t="s">
        <v>616</v>
      </c>
      <c r="O1326" t="s">
        <v>415</v>
      </c>
      <c r="P1326">
        <v>6175552555</v>
      </c>
      <c r="Q1326" t="s">
        <v>416</v>
      </c>
      <c r="S1326" t="s">
        <v>381</v>
      </c>
      <c r="T1326" t="s">
        <v>123</v>
      </c>
      <c r="U1326">
        <v>51003</v>
      </c>
      <c r="V1326" t="s">
        <v>32</v>
      </c>
      <c r="W1326" t="s">
        <v>33</v>
      </c>
      <c r="X1326" t="s">
        <v>417</v>
      </c>
      <c r="Y1326" t="s">
        <v>276</v>
      </c>
      <c r="Z1326" t="s">
        <v>51</v>
      </c>
      <c r="AA1326" t="str">
        <f t="shared" si="41"/>
        <v>Franco Valarie</v>
      </c>
    </row>
    <row r="1327" spans="1:27" x14ac:dyDescent="0.45">
      <c r="A1327">
        <v>10217</v>
      </c>
      <c r="B1327">
        <v>38</v>
      </c>
      <c r="C1327" s="27">
        <v>100</v>
      </c>
      <c r="D1327">
        <v>5</v>
      </c>
      <c r="E1327">
        <v>4509.08</v>
      </c>
      <c r="F1327" s="9">
        <f t="shared" si="40"/>
        <v>38021</v>
      </c>
      <c r="G1327" s="1">
        <v>38021</v>
      </c>
      <c r="H1327" t="s">
        <v>25</v>
      </c>
      <c r="I1327">
        <v>1</v>
      </c>
      <c r="J1327">
        <v>2</v>
      </c>
      <c r="K1327">
        <v>2004</v>
      </c>
      <c r="L1327" t="s">
        <v>504</v>
      </c>
      <c r="M1327">
        <v>121</v>
      </c>
      <c r="N1327" t="s">
        <v>616</v>
      </c>
      <c r="O1327" t="s">
        <v>418</v>
      </c>
      <c r="P1327" t="s">
        <v>419</v>
      </c>
      <c r="Q1327" t="s">
        <v>420</v>
      </c>
      <c r="R1327" t="s">
        <v>421</v>
      </c>
      <c r="S1327" t="s">
        <v>199</v>
      </c>
      <c r="U1327">
        <v>69045</v>
      </c>
      <c r="V1327" t="s">
        <v>199</v>
      </c>
      <c r="W1327" t="s">
        <v>96</v>
      </c>
      <c r="X1327" t="s">
        <v>422</v>
      </c>
      <c r="Y1327" t="s">
        <v>423</v>
      </c>
      <c r="Z1327" t="s">
        <v>51</v>
      </c>
      <c r="AA1327" t="str">
        <f t="shared" si="41"/>
        <v>Victorino Wendy</v>
      </c>
    </row>
    <row r="1328" spans="1:27" x14ac:dyDescent="0.45">
      <c r="A1328">
        <v>10229</v>
      </c>
      <c r="B1328">
        <v>41</v>
      </c>
      <c r="C1328" s="27">
        <v>100</v>
      </c>
      <c r="D1328">
        <v>10</v>
      </c>
      <c r="E1328">
        <v>4716.2299999999996</v>
      </c>
      <c r="F1328" s="9">
        <f t="shared" si="40"/>
        <v>38057</v>
      </c>
      <c r="G1328" s="1">
        <v>38057</v>
      </c>
      <c r="H1328" t="s">
        <v>25</v>
      </c>
      <c r="I1328">
        <v>1</v>
      </c>
      <c r="J1328">
        <v>3</v>
      </c>
      <c r="K1328">
        <v>2004</v>
      </c>
      <c r="L1328" t="s">
        <v>504</v>
      </c>
      <c r="M1328">
        <v>121</v>
      </c>
      <c r="N1328" t="s">
        <v>616</v>
      </c>
      <c r="O1328" t="s">
        <v>272</v>
      </c>
      <c r="P1328">
        <v>4155551450</v>
      </c>
      <c r="Q1328" t="s">
        <v>273</v>
      </c>
      <c r="S1328" t="s">
        <v>274</v>
      </c>
      <c r="T1328" t="s">
        <v>55</v>
      </c>
      <c r="U1328">
        <v>97562</v>
      </c>
      <c r="V1328" t="s">
        <v>32</v>
      </c>
      <c r="W1328" t="s">
        <v>33</v>
      </c>
      <c r="X1328" t="s">
        <v>275</v>
      </c>
      <c r="Y1328" t="s">
        <v>276</v>
      </c>
      <c r="Z1328" t="s">
        <v>51</v>
      </c>
      <c r="AA1328" t="str">
        <f t="shared" si="41"/>
        <v>Nelson Valarie</v>
      </c>
    </row>
    <row r="1329" spans="1:27" x14ac:dyDescent="0.45">
      <c r="A1329">
        <v>10245</v>
      </c>
      <c r="B1329">
        <v>21</v>
      </c>
      <c r="C1329" s="27">
        <v>100</v>
      </c>
      <c r="D1329">
        <v>3</v>
      </c>
      <c r="E1329">
        <v>2390.2199999999998</v>
      </c>
      <c r="F1329" s="9">
        <f t="shared" si="40"/>
        <v>38111</v>
      </c>
      <c r="G1329" s="1">
        <v>38111</v>
      </c>
      <c r="H1329" t="s">
        <v>25</v>
      </c>
      <c r="I1329">
        <v>2</v>
      </c>
      <c r="J1329">
        <v>5</v>
      </c>
      <c r="K1329">
        <v>2004</v>
      </c>
      <c r="L1329" t="s">
        <v>504</v>
      </c>
      <c r="M1329">
        <v>121</v>
      </c>
      <c r="N1329" t="s">
        <v>616</v>
      </c>
      <c r="O1329" t="s">
        <v>242</v>
      </c>
      <c r="P1329">
        <v>2035559545</v>
      </c>
      <c r="Q1329" t="s">
        <v>243</v>
      </c>
      <c r="S1329" t="s">
        <v>244</v>
      </c>
      <c r="T1329" t="s">
        <v>112</v>
      </c>
      <c r="U1329">
        <v>97823</v>
      </c>
      <c r="V1329" t="s">
        <v>32</v>
      </c>
      <c r="W1329" t="s">
        <v>33</v>
      </c>
      <c r="X1329" t="s">
        <v>83</v>
      </c>
      <c r="Y1329" t="s">
        <v>245</v>
      </c>
      <c r="Z1329" t="s">
        <v>36</v>
      </c>
      <c r="AA1329" t="str">
        <f t="shared" si="41"/>
        <v>Murphy Leslie</v>
      </c>
    </row>
    <row r="1330" spans="1:27" x14ac:dyDescent="0.45">
      <c r="A1330">
        <v>10259</v>
      </c>
      <c r="B1330">
        <v>41</v>
      </c>
      <c r="C1330" s="27">
        <v>100</v>
      </c>
      <c r="D1330">
        <v>13</v>
      </c>
      <c r="E1330">
        <v>4666.62</v>
      </c>
      <c r="F1330" s="9">
        <f t="shared" si="40"/>
        <v>38153</v>
      </c>
      <c r="G1330" s="1">
        <v>38153</v>
      </c>
      <c r="H1330" t="s">
        <v>25</v>
      </c>
      <c r="I1330">
        <v>2</v>
      </c>
      <c r="J1330">
        <v>6</v>
      </c>
      <c r="K1330">
        <v>2004</v>
      </c>
      <c r="L1330" t="s">
        <v>504</v>
      </c>
      <c r="M1330">
        <v>121</v>
      </c>
      <c r="N1330" t="s">
        <v>616</v>
      </c>
      <c r="O1330" t="s">
        <v>418</v>
      </c>
      <c r="P1330" t="s">
        <v>419</v>
      </c>
      <c r="Q1330" t="s">
        <v>420</v>
      </c>
      <c r="R1330" t="s">
        <v>421</v>
      </c>
      <c r="S1330" t="s">
        <v>199</v>
      </c>
      <c r="U1330">
        <v>69045</v>
      </c>
      <c r="V1330" t="s">
        <v>199</v>
      </c>
      <c r="W1330" t="s">
        <v>96</v>
      </c>
      <c r="X1330" t="s">
        <v>422</v>
      </c>
      <c r="Y1330" t="s">
        <v>423</v>
      </c>
      <c r="Z1330" t="s">
        <v>51</v>
      </c>
      <c r="AA1330" t="str">
        <f t="shared" si="41"/>
        <v>Victorino Wendy</v>
      </c>
    </row>
    <row r="1331" spans="1:27" x14ac:dyDescent="0.45">
      <c r="A1331">
        <v>10270</v>
      </c>
      <c r="B1331">
        <v>38</v>
      </c>
      <c r="C1331" s="27">
        <v>100</v>
      </c>
      <c r="D1331">
        <v>3</v>
      </c>
      <c r="E1331">
        <v>5383.08</v>
      </c>
      <c r="F1331" s="9">
        <f t="shared" si="40"/>
        <v>38187</v>
      </c>
      <c r="G1331" s="1">
        <v>38187</v>
      </c>
      <c r="H1331" t="s">
        <v>25</v>
      </c>
      <c r="I1331">
        <v>3</v>
      </c>
      <c r="J1331">
        <v>7</v>
      </c>
      <c r="K1331">
        <v>2004</v>
      </c>
      <c r="L1331" t="s">
        <v>504</v>
      </c>
      <c r="M1331">
        <v>121</v>
      </c>
      <c r="N1331" t="s">
        <v>616</v>
      </c>
      <c r="O1331" t="s">
        <v>152</v>
      </c>
      <c r="P1331" t="s">
        <v>153</v>
      </c>
      <c r="Q1331" t="s">
        <v>154</v>
      </c>
      <c r="R1331" t="s">
        <v>155</v>
      </c>
      <c r="S1331" t="s">
        <v>156</v>
      </c>
      <c r="T1331" t="s">
        <v>157</v>
      </c>
      <c r="U1331">
        <v>2067</v>
      </c>
      <c r="V1331" t="s">
        <v>95</v>
      </c>
      <c r="W1331" t="s">
        <v>96</v>
      </c>
      <c r="X1331" t="s">
        <v>158</v>
      </c>
      <c r="Y1331" t="s">
        <v>159</v>
      </c>
      <c r="Z1331" t="s">
        <v>51</v>
      </c>
      <c r="AA1331" t="str">
        <f t="shared" si="41"/>
        <v>Huxley Adrian</v>
      </c>
    </row>
    <row r="1332" spans="1:27" x14ac:dyDescent="0.45">
      <c r="A1332">
        <v>10281</v>
      </c>
      <c r="B1332">
        <v>25</v>
      </c>
      <c r="C1332" s="27">
        <v>99.29</v>
      </c>
      <c r="D1332">
        <v>10</v>
      </c>
      <c r="E1332">
        <v>2482.25</v>
      </c>
      <c r="F1332" s="9">
        <f t="shared" si="40"/>
        <v>38218</v>
      </c>
      <c r="G1332" s="1">
        <v>38218</v>
      </c>
      <c r="H1332" t="s">
        <v>25</v>
      </c>
      <c r="I1332">
        <v>3</v>
      </c>
      <c r="J1332">
        <v>8</v>
      </c>
      <c r="K1332">
        <v>2004</v>
      </c>
      <c r="L1332" t="s">
        <v>504</v>
      </c>
      <c r="M1332">
        <v>121</v>
      </c>
      <c r="N1332" t="s">
        <v>616</v>
      </c>
      <c r="O1332" t="s">
        <v>139</v>
      </c>
      <c r="P1332">
        <v>2155551555</v>
      </c>
      <c r="Q1332" t="s">
        <v>140</v>
      </c>
      <c r="S1332" t="s">
        <v>141</v>
      </c>
      <c r="T1332" t="s">
        <v>142</v>
      </c>
      <c r="U1332">
        <v>70267</v>
      </c>
      <c r="V1332" t="s">
        <v>32</v>
      </c>
      <c r="W1332" t="s">
        <v>33</v>
      </c>
      <c r="X1332" t="s">
        <v>34</v>
      </c>
      <c r="Y1332" t="s">
        <v>143</v>
      </c>
      <c r="Z1332" t="s">
        <v>36</v>
      </c>
      <c r="AA1332" t="str">
        <f t="shared" si="41"/>
        <v>Yu Kyung</v>
      </c>
    </row>
    <row r="1333" spans="1:27" x14ac:dyDescent="0.45">
      <c r="A1333">
        <v>10291</v>
      </c>
      <c r="B1333">
        <v>48</v>
      </c>
      <c r="C1333" s="27">
        <v>100</v>
      </c>
      <c r="D1333">
        <v>5</v>
      </c>
      <c r="E1333">
        <v>5288.64</v>
      </c>
      <c r="F1333" s="9">
        <f t="shared" si="40"/>
        <v>38238</v>
      </c>
      <c r="G1333" s="1">
        <v>38238</v>
      </c>
      <c r="H1333" t="s">
        <v>25</v>
      </c>
      <c r="I1333">
        <v>3</v>
      </c>
      <c r="J1333">
        <v>9</v>
      </c>
      <c r="K1333">
        <v>2004</v>
      </c>
      <c r="L1333" t="s">
        <v>504</v>
      </c>
      <c r="M1333">
        <v>121</v>
      </c>
      <c r="N1333" t="s">
        <v>616</v>
      </c>
      <c r="O1333" t="s">
        <v>261</v>
      </c>
      <c r="P1333" t="s">
        <v>262</v>
      </c>
      <c r="Q1333" t="s">
        <v>263</v>
      </c>
      <c r="S1333" t="s">
        <v>264</v>
      </c>
      <c r="U1333" t="s">
        <v>265</v>
      </c>
      <c r="V1333" t="s">
        <v>188</v>
      </c>
      <c r="W1333" t="s">
        <v>42</v>
      </c>
      <c r="X1333" t="s">
        <v>266</v>
      </c>
      <c r="Y1333" t="s">
        <v>206</v>
      </c>
      <c r="Z1333" t="s">
        <v>51</v>
      </c>
      <c r="AA1333" t="str">
        <f t="shared" si="41"/>
        <v>Larsson Maria</v>
      </c>
    </row>
    <row r="1334" spans="1:27" x14ac:dyDescent="0.45">
      <c r="A1334">
        <v>10305</v>
      </c>
      <c r="B1334">
        <v>22</v>
      </c>
      <c r="C1334" s="27">
        <v>99.29</v>
      </c>
      <c r="D1334">
        <v>14</v>
      </c>
      <c r="E1334">
        <v>2184.38</v>
      </c>
      <c r="F1334" s="9">
        <f t="shared" si="40"/>
        <v>38273</v>
      </c>
      <c r="G1334" s="1">
        <v>38273</v>
      </c>
      <c r="H1334" t="s">
        <v>25</v>
      </c>
      <c r="I1334">
        <v>4</v>
      </c>
      <c r="J1334">
        <v>10</v>
      </c>
      <c r="K1334">
        <v>2004</v>
      </c>
      <c r="L1334" t="s">
        <v>504</v>
      </c>
      <c r="M1334">
        <v>121</v>
      </c>
      <c r="N1334" t="s">
        <v>616</v>
      </c>
      <c r="O1334" t="s">
        <v>120</v>
      </c>
      <c r="P1334">
        <v>6175558555</v>
      </c>
      <c r="Q1334" t="s">
        <v>121</v>
      </c>
      <c r="S1334" t="s">
        <v>122</v>
      </c>
      <c r="T1334" t="s">
        <v>123</v>
      </c>
      <c r="U1334">
        <v>51247</v>
      </c>
      <c r="V1334" t="s">
        <v>32</v>
      </c>
      <c r="W1334" t="s">
        <v>33</v>
      </c>
      <c r="X1334" t="s">
        <v>124</v>
      </c>
      <c r="Y1334" t="s">
        <v>125</v>
      </c>
      <c r="Z1334" t="s">
        <v>36</v>
      </c>
      <c r="AA1334" t="str">
        <f t="shared" si="41"/>
        <v>Hernandez Marta</v>
      </c>
    </row>
    <row r="1335" spans="1:27" x14ac:dyDescent="0.45">
      <c r="A1335">
        <v>10313</v>
      </c>
      <c r="B1335">
        <v>28</v>
      </c>
      <c r="C1335" s="27">
        <v>100</v>
      </c>
      <c r="D1335">
        <v>8</v>
      </c>
      <c r="E1335">
        <v>2881.76</v>
      </c>
      <c r="F1335" s="9">
        <f t="shared" si="40"/>
        <v>38282</v>
      </c>
      <c r="G1335" s="1">
        <v>38282</v>
      </c>
      <c r="H1335" t="s">
        <v>25</v>
      </c>
      <c r="I1335">
        <v>4</v>
      </c>
      <c r="J1335">
        <v>10</v>
      </c>
      <c r="K1335">
        <v>2004</v>
      </c>
      <c r="L1335" t="s">
        <v>504</v>
      </c>
      <c r="M1335">
        <v>121</v>
      </c>
      <c r="N1335" t="s">
        <v>616</v>
      </c>
      <c r="O1335" t="s">
        <v>225</v>
      </c>
      <c r="P1335" t="s">
        <v>226</v>
      </c>
      <c r="Q1335" t="s">
        <v>227</v>
      </c>
      <c r="S1335" t="s">
        <v>228</v>
      </c>
      <c r="T1335" t="s">
        <v>229</v>
      </c>
      <c r="U1335" t="s">
        <v>230</v>
      </c>
      <c r="V1335" t="s">
        <v>231</v>
      </c>
      <c r="W1335" t="s">
        <v>33</v>
      </c>
      <c r="X1335" t="s">
        <v>232</v>
      </c>
      <c r="Y1335" t="s">
        <v>233</v>
      </c>
      <c r="Z1335" t="s">
        <v>36</v>
      </c>
      <c r="AA1335" t="str">
        <f t="shared" si="41"/>
        <v>Tannamuri Yoshi</v>
      </c>
    </row>
    <row r="1336" spans="1:27" x14ac:dyDescent="0.45">
      <c r="A1336">
        <v>10323</v>
      </c>
      <c r="B1336">
        <v>47</v>
      </c>
      <c r="C1336" s="27">
        <v>100</v>
      </c>
      <c r="D1336">
        <v>1</v>
      </c>
      <c r="E1336">
        <v>6203.06</v>
      </c>
      <c r="F1336" s="9">
        <f t="shared" si="40"/>
        <v>38296</v>
      </c>
      <c r="G1336" s="1">
        <v>38296</v>
      </c>
      <c r="H1336" t="s">
        <v>25</v>
      </c>
      <c r="I1336">
        <v>4</v>
      </c>
      <c r="J1336">
        <v>11</v>
      </c>
      <c r="K1336">
        <v>2004</v>
      </c>
      <c r="L1336" t="s">
        <v>504</v>
      </c>
      <c r="M1336">
        <v>121</v>
      </c>
      <c r="N1336" t="s">
        <v>616</v>
      </c>
      <c r="O1336" t="s">
        <v>462</v>
      </c>
      <c r="P1336" t="s">
        <v>463</v>
      </c>
      <c r="Q1336" t="s">
        <v>464</v>
      </c>
      <c r="S1336" t="s">
        <v>465</v>
      </c>
      <c r="U1336">
        <v>60528</v>
      </c>
      <c r="V1336" t="s">
        <v>443</v>
      </c>
      <c r="W1336" t="s">
        <v>42</v>
      </c>
      <c r="X1336" t="s">
        <v>466</v>
      </c>
      <c r="Y1336" t="s">
        <v>414</v>
      </c>
      <c r="Z1336" t="s">
        <v>51</v>
      </c>
      <c r="AA1336" t="str">
        <f t="shared" si="41"/>
        <v>Keitel Roland</v>
      </c>
    </row>
    <row r="1337" spans="1:27" x14ac:dyDescent="0.45">
      <c r="A1337">
        <v>10334</v>
      </c>
      <c r="B1337">
        <v>49</v>
      </c>
      <c r="C1337" s="27">
        <v>100</v>
      </c>
      <c r="D1337">
        <v>4</v>
      </c>
      <c r="E1337">
        <v>6763.47</v>
      </c>
      <c r="F1337" s="9">
        <f t="shared" si="40"/>
        <v>38310</v>
      </c>
      <c r="G1337" s="1">
        <v>38310</v>
      </c>
      <c r="H1337" t="s">
        <v>401</v>
      </c>
      <c r="I1337">
        <v>4</v>
      </c>
      <c r="J1337">
        <v>11</v>
      </c>
      <c r="K1337">
        <v>2004</v>
      </c>
      <c r="L1337" t="s">
        <v>504</v>
      </c>
      <c r="M1337">
        <v>121</v>
      </c>
      <c r="N1337" t="s">
        <v>616</v>
      </c>
      <c r="O1337" t="s">
        <v>183</v>
      </c>
      <c r="P1337" t="s">
        <v>184</v>
      </c>
      <c r="Q1337" t="s">
        <v>185</v>
      </c>
      <c r="S1337" t="s">
        <v>186</v>
      </c>
      <c r="U1337" t="s">
        <v>187</v>
      </c>
      <c r="V1337" t="s">
        <v>188</v>
      </c>
      <c r="W1337" t="s">
        <v>42</v>
      </c>
      <c r="X1337" t="s">
        <v>189</v>
      </c>
      <c r="Y1337" t="s">
        <v>190</v>
      </c>
      <c r="Z1337" t="s">
        <v>51</v>
      </c>
      <c r="AA1337" t="str">
        <f t="shared" si="41"/>
        <v>Berglund Christina</v>
      </c>
    </row>
    <row r="1338" spans="1:27" x14ac:dyDescent="0.45">
      <c r="A1338">
        <v>10347</v>
      </c>
      <c r="B1338">
        <v>45</v>
      </c>
      <c r="C1338" s="27">
        <v>100</v>
      </c>
      <c r="D1338">
        <v>4</v>
      </c>
      <c r="E1338">
        <v>5884.65</v>
      </c>
      <c r="F1338" s="9">
        <f t="shared" si="40"/>
        <v>38320</v>
      </c>
      <c r="G1338" s="1">
        <v>38320</v>
      </c>
      <c r="H1338" t="s">
        <v>25</v>
      </c>
      <c r="I1338">
        <v>4</v>
      </c>
      <c r="J1338">
        <v>11</v>
      </c>
      <c r="K1338">
        <v>2004</v>
      </c>
      <c r="L1338" t="s">
        <v>504</v>
      </c>
      <c r="M1338">
        <v>121</v>
      </c>
      <c r="N1338" t="s">
        <v>616</v>
      </c>
      <c r="O1338" t="s">
        <v>89</v>
      </c>
      <c r="P1338" t="s">
        <v>90</v>
      </c>
      <c r="Q1338" t="s">
        <v>91</v>
      </c>
      <c r="R1338" t="s">
        <v>92</v>
      </c>
      <c r="S1338" t="s">
        <v>93</v>
      </c>
      <c r="T1338" t="s">
        <v>94</v>
      </c>
      <c r="U1338">
        <v>3004</v>
      </c>
      <c r="V1338" t="s">
        <v>95</v>
      </c>
      <c r="W1338" t="s">
        <v>96</v>
      </c>
      <c r="X1338" t="s">
        <v>97</v>
      </c>
      <c r="Y1338" t="s">
        <v>98</v>
      </c>
      <c r="Z1338" t="s">
        <v>51</v>
      </c>
      <c r="AA1338" t="str">
        <f t="shared" si="41"/>
        <v>Ferguson Peter</v>
      </c>
    </row>
    <row r="1339" spans="1:27" x14ac:dyDescent="0.45">
      <c r="A1339">
        <v>10357</v>
      </c>
      <c r="B1339">
        <v>28</v>
      </c>
      <c r="C1339" s="27">
        <v>100</v>
      </c>
      <c r="D1339">
        <v>2</v>
      </c>
      <c r="E1339">
        <v>3559.64</v>
      </c>
      <c r="F1339" s="9">
        <f t="shared" si="40"/>
        <v>38331</v>
      </c>
      <c r="G1339" s="1">
        <v>38331</v>
      </c>
      <c r="H1339" t="s">
        <v>25</v>
      </c>
      <c r="I1339">
        <v>4</v>
      </c>
      <c r="J1339">
        <v>12</v>
      </c>
      <c r="K1339">
        <v>2004</v>
      </c>
      <c r="L1339" t="s">
        <v>504</v>
      </c>
      <c r="M1339">
        <v>121</v>
      </c>
      <c r="N1339" t="s">
        <v>616</v>
      </c>
      <c r="O1339" t="s">
        <v>272</v>
      </c>
      <c r="P1339">
        <v>4155551450</v>
      </c>
      <c r="Q1339" t="s">
        <v>273</v>
      </c>
      <c r="S1339" t="s">
        <v>274</v>
      </c>
      <c r="T1339" t="s">
        <v>55</v>
      </c>
      <c r="U1339">
        <v>97562</v>
      </c>
      <c r="V1339" t="s">
        <v>32</v>
      </c>
      <c r="W1339" t="s">
        <v>33</v>
      </c>
      <c r="X1339" t="s">
        <v>275</v>
      </c>
      <c r="Y1339" t="s">
        <v>276</v>
      </c>
      <c r="Z1339" t="s">
        <v>51</v>
      </c>
      <c r="AA1339" t="str">
        <f t="shared" si="41"/>
        <v>Nelson Valarie</v>
      </c>
    </row>
    <row r="1340" spans="1:27" x14ac:dyDescent="0.45">
      <c r="A1340">
        <v>10370</v>
      </c>
      <c r="B1340">
        <v>29</v>
      </c>
      <c r="C1340" s="27">
        <v>57.53</v>
      </c>
      <c r="D1340">
        <v>6</v>
      </c>
      <c r="E1340">
        <v>1668.37</v>
      </c>
      <c r="F1340" s="9">
        <f t="shared" si="40"/>
        <v>38372</v>
      </c>
      <c r="G1340" s="1">
        <v>38372</v>
      </c>
      <c r="H1340" t="s">
        <v>25</v>
      </c>
      <c r="I1340">
        <v>1</v>
      </c>
      <c r="J1340">
        <v>1</v>
      </c>
      <c r="K1340">
        <v>2005</v>
      </c>
      <c r="L1340" t="s">
        <v>504</v>
      </c>
      <c r="M1340">
        <v>121</v>
      </c>
      <c r="N1340" t="s">
        <v>616</v>
      </c>
      <c r="O1340" t="s">
        <v>285</v>
      </c>
      <c r="P1340" t="s">
        <v>286</v>
      </c>
      <c r="Q1340" t="s">
        <v>287</v>
      </c>
      <c r="R1340" t="s">
        <v>288</v>
      </c>
      <c r="S1340" t="s">
        <v>289</v>
      </c>
      <c r="T1340" t="s">
        <v>157</v>
      </c>
      <c r="U1340">
        <v>2060</v>
      </c>
      <c r="V1340" t="s">
        <v>95</v>
      </c>
      <c r="W1340" t="s">
        <v>96</v>
      </c>
      <c r="X1340" t="s">
        <v>290</v>
      </c>
      <c r="Y1340" t="s">
        <v>291</v>
      </c>
      <c r="Z1340" t="s">
        <v>36</v>
      </c>
      <c r="AA1340" t="str">
        <f t="shared" si="41"/>
        <v>O'Hara Anna</v>
      </c>
    </row>
    <row r="1341" spans="1:27" x14ac:dyDescent="0.45">
      <c r="A1341">
        <v>10382</v>
      </c>
      <c r="B1341">
        <v>39</v>
      </c>
      <c r="C1341" s="27">
        <v>100</v>
      </c>
      <c r="D1341">
        <v>1</v>
      </c>
      <c r="E1341">
        <v>4890.6000000000004</v>
      </c>
      <c r="F1341" s="9">
        <f t="shared" si="40"/>
        <v>38400</v>
      </c>
      <c r="G1341" s="1">
        <v>38400</v>
      </c>
      <c r="H1341" t="s">
        <v>25</v>
      </c>
      <c r="I1341">
        <v>1</v>
      </c>
      <c r="J1341">
        <v>2</v>
      </c>
      <c r="K1341">
        <v>2005</v>
      </c>
      <c r="L1341" t="s">
        <v>504</v>
      </c>
      <c r="M1341">
        <v>121</v>
      </c>
      <c r="N1341" t="s">
        <v>616</v>
      </c>
      <c r="O1341" t="s">
        <v>272</v>
      </c>
      <c r="P1341">
        <v>4155551450</v>
      </c>
      <c r="Q1341" t="s">
        <v>273</v>
      </c>
      <c r="S1341" t="s">
        <v>274</v>
      </c>
      <c r="T1341" t="s">
        <v>55</v>
      </c>
      <c r="U1341">
        <v>97562</v>
      </c>
      <c r="V1341" t="s">
        <v>32</v>
      </c>
      <c r="W1341" t="s">
        <v>33</v>
      </c>
      <c r="X1341" t="s">
        <v>275</v>
      </c>
      <c r="Y1341" t="s">
        <v>276</v>
      </c>
      <c r="Z1341" t="s">
        <v>51</v>
      </c>
      <c r="AA1341" t="str">
        <f t="shared" si="41"/>
        <v>Nelson Valarie</v>
      </c>
    </row>
    <row r="1342" spans="1:27" x14ac:dyDescent="0.45">
      <c r="A1342">
        <v>10411</v>
      </c>
      <c r="B1342">
        <v>46</v>
      </c>
      <c r="C1342" s="27">
        <v>100</v>
      </c>
      <c r="D1342">
        <v>3</v>
      </c>
      <c r="E1342">
        <v>5235.72</v>
      </c>
      <c r="F1342" s="9">
        <f t="shared" si="40"/>
        <v>38473</v>
      </c>
      <c r="G1342" s="1">
        <v>38473</v>
      </c>
      <c r="H1342" t="s">
        <v>25</v>
      </c>
      <c r="I1342">
        <v>2</v>
      </c>
      <c r="J1342">
        <v>5</v>
      </c>
      <c r="K1342">
        <v>2005</v>
      </c>
      <c r="L1342" t="s">
        <v>504</v>
      </c>
      <c r="M1342">
        <v>121</v>
      </c>
      <c r="N1342" t="s">
        <v>616</v>
      </c>
      <c r="O1342" t="s">
        <v>292</v>
      </c>
      <c r="P1342" t="s">
        <v>293</v>
      </c>
      <c r="Q1342" t="s">
        <v>294</v>
      </c>
      <c r="S1342" t="s">
        <v>295</v>
      </c>
      <c r="T1342" t="s">
        <v>296</v>
      </c>
      <c r="U1342" t="s">
        <v>297</v>
      </c>
      <c r="V1342" t="s">
        <v>231</v>
      </c>
      <c r="W1342" t="s">
        <v>33</v>
      </c>
      <c r="X1342" t="s">
        <v>298</v>
      </c>
      <c r="Y1342" t="s">
        <v>299</v>
      </c>
      <c r="Z1342" t="s">
        <v>51</v>
      </c>
      <c r="AA1342" t="str">
        <f t="shared" si="41"/>
        <v>Fresnisre Jean</v>
      </c>
    </row>
    <row r="1343" spans="1:27" x14ac:dyDescent="0.45">
      <c r="A1343">
        <v>10425</v>
      </c>
      <c r="B1343">
        <v>38</v>
      </c>
      <c r="C1343" s="27">
        <v>100</v>
      </c>
      <c r="D1343">
        <v>13</v>
      </c>
      <c r="E1343">
        <v>4325.16</v>
      </c>
      <c r="F1343" s="9">
        <f t="shared" si="40"/>
        <v>38503</v>
      </c>
      <c r="G1343" s="1">
        <v>38503</v>
      </c>
      <c r="H1343" t="s">
        <v>300</v>
      </c>
      <c r="I1343">
        <v>2</v>
      </c>
      <c r="J1343">
        <v>5</v>
      </c>
      <c r="K1343">
        <v>2005</v>
      </c>
      <c r="L1343" t="s">
        <v>504</v>
      </c>
      <c r="M1343">
        <v>121</v>
      </c>
      <c r="N1343" t="s">
        <v>616</v>
      </c>
      <c r="O1343" t="s">
        <v>114</v>
      </c>
      <c r="P1343" t="s">
        <v>115</v>
      </c>
      <c r="Q1343" t="s">
        <v>116</v>
      </c>
      <c r="S1343" t="s">
        <v>117</v>
      </c>
      <c r="U1343">
        <v>44000</v>
      </c>
      <c r="V1343" t="s">
        <v>41</v>
      </c>
      <c r="W1343" t="s">
        <v>42</v>
      </c>
      <c r="X1343" t="s">
        <v>118</v>
      </c>
      <c r="Y1343" t="s">
        <v>119</v>
      </c>
      <c r="Z1343" t="s">
        <v>51</v>
      </c>
      <c r="AA1343" t="str">
        <f t="shared" si="41"/>
        <v>Labrune Janine</v>
      </c>
    </row>
    <row r="1344" spans="1:27" x14ac:dyDescent="0.45">
      <c r="A1344">
        <v>10103</v>
      </c>
      <c r="B1344">
        <v>41</v>
      </c>
      <c r="C1344" s="27">
        <v>47.29</v>
      </c>
      <c r="D1344">
        <v>9</v>
      </c>
      <c r="E1344">
        <v>1938.89</v>
      </c>
      <c r="F1344" s="9">
        <f t="shared" si="40"/>
        <v>37650</v>
      </c>
      <c r="G1344" s="1">
        <v>37650</v>
      </c>
      <c r="H1344" t="s">
        <v>25</v>
      </c>
      <c r="I1344">
        <v>1</v>
      </c>
      <c r="J1344">
        <v>1</v>
      </c>
      <c r="K1344">
        <v>2003</v>
      </c>
      <c r="L1344" t="s">
        <v>550</v>
      </c>
      <c r="M1344">
        <v>50</v>
      </c>
      <c r="N1344" t="s">
        <v>617</v>
      </c>
      <c r="O1344" t="s">
        <v>133</v>
      </c>
      <c r="P1344" t="s">
        <v>134</v>
      </c>
      <c r="Q1344" t="s">
        <v>135</v>
      </c>
      <c r="S1344" t="s">
        <v>136</v>
      </c>
      <c r="U1344">
        <v>4110</v>
      </c>
      <c r="V1344" t="s">
        <v>78</v>
      </c>
      <c r="W1344" t="s">
        <v>42</v>
      </c>
      <c r="X1344" t="s">
        <v>137</v>
      </c>
      <c r="Y1344" t="s">
        <v>138</v>
      </c>
      <c r="Z1344" t="s">
        <v>36</v>
      </c>
      <c r="AA1344" t="str">
        <f t="shared" si="41"/>
        <v>Bergulfsen Jonas</v>
      </c>
    </row>
    <row r="1345" spans="1:27" x14ac:dyDescent="0.45">
      <c r="A1345">
        <v>10113</v>
      </c>
      <c r="B1345">
        <v>50</v>
      </c>
      <c r="C1345" s="27">
        <v>49.81</v>
      </c>
      <c r="D1345">
        <v>3</v>
      </c>
      <c r="E1345">
        <v>2490.5</v>
      </c>
      <c r="F1345" s="9">
        <f t="shared" si="40"/>
        <v>37706</v>
      </c>
      <c r="G1345" s="1">
        <v>37706</v>
      </c>
      <c r="H1345" t="s">
        <v>25</v>
      </c>
      <c r="I1345">
        <v>1</v>
      </c>
      <c r="J1345">
        <v>3</v>
      </c>
      <c r="K1345">
        <v>2003</v>
      </c>
      <c r="L1345" t="s">
        <v>550</v>
      </c>
      <c r="M1345">
        <v>50</v>
      </c>
      <c r="N1345" t="s">
        <v>617</v>
      </c>
      <c r="O1345" t="s">
        <v>272</v>
      </c>
      <c r="P1345">
        <v>4155551450</v>
      </c>
      <c r="Q1345" t="s">
        <v>273</v>
      </c>
      <c r="S1345" t="s">
        <v>274</v>
      </c>
      <c r="T1345" t="s">
        <v>55</v>
      </c>
      <c r="U1345">
        <v>97562</v>
      </c>
      <c r="V1345" t="s">
        <v>32</v>
      </c>
      <c r="W1345" t="s">
        <v>33</v>
      </c>
      <c r="X1345" t="s">
        <v>275</v>
      </c>
      <c r="Y1345" t="s">
        <v>276</v>
      </c>
      <c r="Z1345" t="s">
        <v>36</v>
      </c>
      <c r="AA1345" t="str">
        <f t="shared" si="41"/>
        <v>Nelson Valarie</v>
      </c>
    </row>
    <row r="1346" spans="1:27" x14ac:dyDescent="0.45">
      <c r="A1346">
        <v>10126</v>
      </c>
      <c r="B1346">
        <v>43</v>
      </c>
      <c r="C1346" s="27">
        <v>53.83</v>
      </c>
      <c r="D1346">
        <v>9</v>
      </c>
      <c r="E1346">
        <v>2314.69</v>
      </c>
      <c r="F1346" s="9">
        <f t="shared" si="40"/>
        <v>37769</v>
      </c>
      <c r="G1346" s="1">
        <v>37769</v>
      </c>
      <c r="H1346" t="s">
        <v>25</v>
      </c>
      <c r="I1346">
        <v>2</v>
      </c>
      <c r="J1346">
        <v>5</v>
      </c>
      <c r="K1346">
        <v>2003</v>
      </c>
      <c r="L1346" t="s">
        <v>550</v>
      </c>
      <c r="M1346">
        <v>50</v>
      </c>
      <c r="N1346" t="s">
        <v>617</v>
      </c>
      <c r="O1346" t="s">
        <v>191</v>
      </c>
      <c r="P1346" t="s">
        <v>192</v>
      </c>
      <c r="Q1346" t="s">
        <v>193</v>
      </c>
      <c r="S1346" t="s">
        <v>177</v>
      </c>
      <c r="U1346">
        <v>28023</v>
      </c>
      <c r="V1346" t="s">
        <v>178</v>
      </c>
      <c r="W1346" t="s">
        <v>42</v>
      </c>
      <c r="X1346" t="s">
        <v>194</v>
      </c>
      <c r="Y1346" t="s">
        <v>195</v>
      </c>
      <c r="Z1346" t="s">
        <v>36</v>
      </c>
      <c r="AA1346" t="str">
        <f t="shared" si="41"/>
        <v>Sommer Mart¡n</v>
      </c>
    </row>
    <row r="1347" spans="1:27" x14ac:dyDescent="0.45">
      <c r="A1347">
        <v>10140</v>
      </c>
      <c r="B1347">
        <v>29</v>
      </c>
      <c r="C1347" s="27">
        <v>43.27</v>
      </c>
      <c r="D1347">
        <v>9</v>
      </c>
      <c r="E1347">
        <v>1254.83</v>
      </c>
      <c r="F1347" s="9">
        <f t="shared" ref="F1347:F1410" si="42">(G1347)</f>
        <v>37826</v>
      </c>
      <c r="G1347" s="1">
        <v>37826</v>
      </c>
      <c r="H1347" t="s">
        <v>25</v>
      </c>
      <c r="I1347">
        <v>3</v>
      </c>
      <c r="J1347">
        <v>7</v>
      </c>
      <c r="K1347">
        <v>2003</v>
      </c>
      <c r="L1347" t="s">
        <v>550</v>
      </c>
      <c r="M1347">
        <v>50</v>
      </c>
      <c r="N1347" t="s">
        <v>617</v>
      </c>
      <c r="O1347" t="s">
        <v>62</v>
      </c>
      <c r="P1347">
        <v>6505556809</v>
      </c>
      <c r="Q1347" t="s">
        <v>63</v>
      </c>
      <c r="S1347" t="s">
        <v>64</v>
      </c>
      <c r="T1347" t="s">
        <v>55</v>
      </c>
      <c r="U1347">
        <v>94217</v>
      </c>
      <c r="V1347" t="s">
        <v>32</v>
      </c>
      <c r="W1347" t="s">
        <v>33</v>
      </c>
      <c r="X1347" t="s">
        <v>65</v>
      </c>
      <c r="Y1347" t="s">
        <v>66</v>
      </c>
      <c r="Z1347" t="s">
        <v>36</v>
      </c>
      <c r="AA1347" t="str">
        <f t="shared" ref="AA1347:AA1410" si="43">CONCATENATE(X1347," ",Y1347)</f>
        <v>Hirano Juri</v>
      </c>
    </row>
    <row r="1348" spans="1:27" x14ac:dyDescent="0.45">
      <c r="A1348">
        <v>10150</v>
      </c>
      <c r="B1348">
        <v>30</v>
      </c>
      <c r="C1348" s="27">
        <v>42.76</v>
      </c>
      <c r="D1348">
        <v>6</v>
      </c>
      <c r="E1348">
        <v>1282.8</v>
      </c>
      <c r="F1348" s="9">
        <f t="shared" si="42"/>
        <v>37883</v>
      </c>
      <c r="G1348" s="1">
        <v>37883</v>
      </c>
      <c r="H1348" t="s">
        <v>25</v>
      </c>
      <c r="I1348">
        <v>3</v>
      </c>
      <c r="J1348">
        <v>9</v>
      </c>
      <c r="K1348">
        <v>2003</v>
      </c>
      <c r="L1348" t="s">
        <v>550</v>
      </c>
      <c r="M1348">
        <v>50</v>
      </c>
      <c r="N1348" t="s">
        <v>617</v>
      </c>
      <c r="O1348" t="s">
        <v>196</v>
      </c>
      <c r="P1348" t="s">
        <v>197</v>
      </c>
      <c r="Q1348" t="s">
        <v>198</v>
      </c>
      <c r="S1348" t="s">
        <v>199</v>
      </c>
      <c r="U1348">
        <v>79903</v>
      </c>
      <c r="V1348" t="s">
        <v>199</v>
      </c>
      <c r="W1348" t="s">
        <v>200</v>
      </c>
      <c r="X1348" t="s">
        <v>201</v>
      </c>
      <c r="Y1348" t="s">
        <v>202</v>
      </c>
      <c r="Z1348" t="s">
        <v>36</v>
      </c>
      <c r="AA1348" t="str">
        <f t="shared" si="43"/>
        <v>Natividad Eric</v>
      </c>
    </row>
    <row r="1349" spans="1:27" x14ac:dyDescent="0.45">
      <c r="A1349">
        <v>10164</v>
      </c>
      <c r="B1349">
        <v>25</v>
      </c>
      <c r="C1349" s="27">
        <v>53.83</v>
      </c>
      <c r="D1349">
        <v>7</v>
      </c>
      <c r="E1349">
        <v>1345.75</v>
      </c>
      <c r="F1349" s="9">
        <f t="shared" si="42"/>
        <v>37915</v>
      </c>
      <c r="G1349" s="1">
        <v>37915</v>
      </c>
      <c r="H1349" t="s">
        <v>408</v>
      </c>
      <c r="I1349">
        <v>4</v>
      </c>
      <c r="J1349">
        <v>10</v>
      </c>
      <c r="K1349">
        <v>2003</v>
      </c>
      <c r="L1349" t="s">
        <v>550</v>
      </c>
      <c r="M1349">
        <v>50</v>
      </c>
      <c r="N1349" t="s">
        <v>617</v>
      </c>
      <c r="O1349" t="s">
        <v>409</v>
      </c>
      <c r="P1349" t="s">
        <v>410</v>
      </c>
      <c r="Q1349" t="s">
        <v>411</v>
      </c>
      <c r="S1349" t="s">
        <v>412</v>
      </c>
      <c r="U1349">
        <v>8010</v>
      </c>
      <c r="V1349" t="s">
        <v>148</v>
      </c>
      <c r="W1349" t="s">
        <v>42</v>
      </c>
      <c r="X1349" t="s">
        <v>413</v>
      </c>
      <c r="Y1349" t="s">
        <v>414</v>
      </c>
      <c r="Z1349" t="s">
        <v>36</v>
      </c>
      <c r="AA1349" t="str">
        <f t="shared" si="43"/>
        <v>Mendel Roland</v>
      </c>
    </row>
    <row r="1350" spans="1:27" x14ac:dyDescent="0.45">
      <c r="A1350">
        <v>10174</v>
      </c>
      <c r="B1350">
        <v>49</v>
      </c>
      <c r="C1350" s="27">
        <v>44.78</v>
      </c>
      <c r="D1350">
        <v>2</v>
      </c>
      <c r="E1350">
        <v>2194.2199999999998</v>
      </c>
      <c r="F1350" s="9">
        <f t="shared" si="42"/>
        <v>37931</v>
      </c>
      <c r="G1350" s="1">
        <v>37931</v>
      </c>
      <c r="H1350" t="s">
        <v>25</v>
      </c>
      <c r="I1350">
        <v>4</v>
      </c>
      <c r="J1350">
        <v>11</v>
      </c>
      <c r="K1350">
        <v>2003</v>
      </c>
      <c r="L1350" t="s">
        <v>550</v>
      </c>
      <c r="M1350">
        <v>50</v>
      </c>
      <c r="N1350" t="s">
        <v>617</v>
      </c>
      <c r="O1350" t="s">
        <v>207</v>
      </c>
      <c r="P1350" t="s">
        <v>208</v>
      </c>
      <c r="Q1350" t="s">
        <v>209</v>
      </c>
      <c r="S1350" t="s">
        <v>210</v>
      </c>
      <c r="T1350" t="s">
        <v>211</v>
      </c>
      <c r="U1350">
        <v>4101</v>
      </c>
      <c r="V1350" t="s">
        <v>95</v>
      </c>
      <c r="W1350" t="s">
        <v>96</v>
      </c>
      <c r="X1350" t="s">
        <v>212</v>
      </c>
      <c r="Y1350" t="s">
        <v>213</v>
      </c>
      <c r="Z1350" t="s">
        <v>36</v>
      </c>
      <c r="AA1350" t="str">
        <f t="shared" si="43"/>
        <v>Calaghan Tony</v>
      </c>
    </row>
    <row r="1351" spans="1:27" x14ac:dyDescent="0.45">
      <c r="A1351">
        <v>10183</v>
      </c>
      <c r="B1351">
        <v>40</v>
      </c>
      <c r="C1351" s="27">
        <v>49.3</v>
      </c>
      <c r="D1351">
        <v>6</v>
      </c>
      <c r="E1351">
        <v>1972</v>
      </c>
      <c r="F1351" s="9">
        <f t="shared" si="42"/>
        <v>37938</v>
      </c>
      <c r="G1351" s="1">
        <v>37938</v>
      </c>
      <c r="H1351" t="s">
        <v>25</v>
      </c>
      <c r="I1351">
        <v>4</v>
      </c>
      <c r="J1351">
        <v>11</v>
      </c>
      <c r="K1351">
        <v>2003</v>
      </c>
      <c r="L1351" t="s">
        <v>550</v>
      </c>
      <c r="M1351">
        <v>50</v>
      </c>
      <c r="N1351" t="s">
        <v>617</v>
      </c>
      <c r="O1351" t="s">
        <v>214</v>
      </c>
      <c r="P1351">
        <v>2155554695</v>
      </c>
      <c r="Q1351" t="s">
        <v>215</v>
      </c>
      <c r="S1351" t="s">
        <v>216</v>
      </c>
      <c r="T1351" t="s">
        <v>142</v>
      </c>
      <c r="U1351">
        <v>71270</v>
      </c>
      <c r="V1351" t="s">
        <v>32</v>
      </c>
      <c r="W1351" t="s">
        <v>33</v>
      </c>
      <c r="X1351" t="s">
        <v>217</v>
      </c>
      <c r="Y1351" t="s">
        <v>218</v>
      </c>
      <c r="Z1351" t="s">
        <v>36</v>
      </c>
      <c r="AA1351" t="str">
        <f t="shared" si="43"/>
        <v>Cervantes Francisca</v>
      </c>
    </row>
    <row r="1352" spans="1:27" x14ac:dyDescent="0.45">
      <c r="A1352">
        <v>10194</v>
      </c>
      <c r="B1352">
        <v>41</v>
      </c>
      <c r="C1352" s="27">
        <v>44.78</v>
      </c>
      <c r="D1352">
        <v>9</v>
      </c>
      <c r="E1352">
        <v>1835.98</v>
      </c>
      <c r="F1352" s="9">
        <f t="shared" si="42"/>
        <v>37950</v>
      </c>
      <c r="G1352" s="1">
        <v>37950</v>
      </c>
      <c r="H1352" t="s">
        <v>25</v>
      </c>
      <c r="I1352">
        <v>4</v>
      </c>
      <c r="J1352">
        <v>11</v>
      </c>
      <c r="K1352">
        <v>2003</v>
      </c>
      <c r="L1352" t="s">
        <v>550</v>
      </c>
      <c r="M1352">
        <v>50</v>
      </c>
      <c r="N1352" t="s">
        <v>617</v>
      </c>
      <c r="O1352" t="s">
        <v>219</v>
      </c>
      <c r="P1352" t="s">
        <v>220</v>
      </c>
      <c r="Q1352" t="s">
        <v>221</v>
      </c>
      <c r="S1352" t="s">
        <v>222</v>
      </c>
      <c r="U1352">
        <v>69004</v>
      </c>
      <c r="V1352" t="s">
        <v>41</v>
      </c>
      <c r="W1352" t="s">
        <v>42</v>
      </c>
      <c r="X1352" t="s">
        <v>223</v>
      </c>
      <c r="Y1352" t="s">
        <v>224</v>
      </c>
      <c r="Z1352" t="s">
        <v>36</v>
      </c>
      <c r="AA1352" t="str">
        <f t="shared" si="43"/>
        <v>Saveley Mary</v>
      </c>
    </row>
    <row r="1353" spans="1:27" x14ac:dyDescent="0.45">
      <c r="A1353">
        <v>10206</v>
      </c>
      <c r="B1353">
        <v>21</v>
      </c>
      <c r="C1353" s="27">
        <v>53.33</v>
      </c>
      <c r="D1353">
        <v>4</v>
      </c>
      <c r="E1353">
        <v>1119.93</v>
      </c>
      <c r="F1353" s="9">
        <f t="shared" si="42"/>
        <v>37960</v>
      </c>
      <c r="G1353" s="1">
        <v>37960</v>
      </c>
      <c r="H1353" t="s">
        <v>25</v>
      </c>
      <c r="I1353">
        <v>4</v>
      </c>
      <c r="J1353">
        <v>12</v>
      </c>
      <c r="K1353">
        <v>2003</v>
      </c>
      <c r="L1353" t="s">
        <v>550</v>
      </c>
      <c r="M1353">
        <v>50</v>
      </c>
      <c r="N1353" t="s">
        <v>617</v>
      </c>
      <c r="O1353" t="s">
        <v>225</v>
      </c>
      <c r="P1353" t="s">
        <v>226</v>
      </c>
      <c r="Q1353" t="s">
        <v>227</v>
      </c>
      <c r="S1353" t="s">
        <v>228</v>
      </c>
      <c r="T1353" t="s">
        <v>229</v>
      </c>
      <c r="U1353" t="s">
        <v>230</v>
      </c>
      <c r="V1353" t="s">
        <v>231</v>
      </c>
      <c r="W1353" t="s">
        <v>33</v>
      </c>
      <c r="X1353" t="s">
        <v>232</v>
      </c>
      <c r="Y1353" t="s">
        <v>233</v>
      </c>
      <c r="Z1353" t="s">
        <v>36</v>
      </c>
      <c r="AA1353" t="str">
        <f t="shared" si="43"/>
        <v>Tannamuri Yoshi</v>
      </c>
    </row>
    <row r="1354" spans="1:27" x14ac:dyDescent="0.45">
      <c r="A1354">
        <v>10215</v>
      </c>
      <c r="B1354">
        <v>46</v>
      </c>
      <c r="C1354" s="27">
        <v>45.28</v>
      </c>
      <c r="D1354">
        <v>1</v>
      </c>
      <c r="E1354">
        <v>2082.88</v>
      </c>
      <c r="F1354" s="9">
        <f t="shared" si="42"/>
        <v>38015</v>
      </c>
      <c r="G1354" s="1">
        <v>38015</v>
      </c>
      <c r="H1354" t="s">
        <v>25</v>
      </c>
      <c r="I1354">
        <v>1</v>
      </c>
      <c r="J1354">
        <v>1</v>
      </c>
      <c r="K1354">
        <v>2004</v>
      </c>
      <c r="L1354" t="s">
        <v>550</v>
      </c>
      <c r="M1354">
        <v>50</v>
      </c>
      <c r="N1354" t="s">
        <v>617</v>
      </c>
      <c r="O1354" t="s">
        <v>234</v>
      </c>
      <c r="P1354">
        <v>3105553722</v>
      </c>
      <c r="Q1354" t="s">
        <v>235</v>
      </c>
      <c r="S1354" t="s">
        <v>236</v>
      </c>
      <c r="T1354" t="s">
        <v>55</v>
      </c>
      <c r="U1354">
        <v>94019</v>
      </c>
      <c r="V1354" t="s">
        <v>32</v>
      </c>
      <c r="W1354" t="s">
        <v>33</v>
      </c>
      <c r="X1354" t="s">
        <v>237</v>
      </c>
      <c r="Y1354" t="s">
        <v>238</v>
      </c>
      <c r="Z1354" t="s">
        <v>36</v>
      </c>
      <c r="AA1354" t="str">
        <f t="shared" si="43"/>
        <v>Thompson Steve</v>
      </c>
    </row>
    <row r="1355" spans="1:27" x14ac:dyDescent="0.45">
      <c r="A1355">
        <v>10229</v>
      </c>
      <c r="B1355">
        <v>39</v>
      </c>
      <c r="C1355" s="27">
        <v>40.25</v>
      </c>
      <c r="D1355">
        <v>14</v>
      </c>
      <c r="E1355">
        <v>1569.75</v>
      </c>
      <c r="F1355" s="9">
        <f t="shared" si="42"/>
        <v>38057</v>
      </c>
      <c r="G1355" s="1">
        <v>38057</v>
      </c>
      <c r="H1355" t="s">
        <v>25</v>
      </c>
      <c r="I1355">
        <v>1</v>
      </c>
      <c r="J1355">
        <v>3</v>
      </c>
      <c r="K1355">
        <v>2004</v>
      </c>
      <c r="L1355" t="s">
        <v>550</v>
      </c>
      <c r="M1355">
        <v>50</v>
      </c>
      <c r="N1355" t="s">
        <v>617</v>
      </c>
      <c r="O1355" t="s">
        <v>272</v>
      </c>
      <c r="P1355">
        <v>4155551450</v>
      </c>
      <c r="Q1355" t="s">
        <v>273</v>
      </c>
      <c r="S1355" t="s">
        <v>274</v>
      </c>
      <c r="T1355" t="s">
        <v>55</v>
      </c>
      <c r="U1355">
        <v>97562</v>
      </c>
      <c r="V1355" t="s">
        <v>32</v>
      </c>
      <c r="W1355" t="s">
        <v>33</v>
      </c>
      <c r="X1355" t="s">
        <v>275</v>
      </c>
      <c r="Y1355" t="s">
        <v>276</v>
      </c>
      <c r="Z1355" t="s">
        <v>36</v>
      </c>
      <c r="AA1355" t="str">
        <f t="shared" si="43"/>
        <v>Nelson Valarie</v>
      </c>
    </row>
    <row r="1356" spans="1:27" x14ac:dyDescent="0.45">
      <c r="A1356">
        <v>10245</v>
      </c>
      <c r="B1356">
        <v>45</v>
      </c>
      <c r="C1356" s="27">
        <v>59.87</v>
      </c>
      <c r="D1356">
        <v>7</v>
      </c>
      <c r="E1356">
        <v>2694.15</v>
      </c>
      <c r="F1356" s="9">
        <f t="shared" si="42"/>
        <v>38111</v>
      </c>
      <c r="G1356" s="1">
        <v>38111</v>
      </c>
      <c r="H1356" t="s">
        <v>25</v>
      </c>
      <c r="I1356">
        <v>2</v>
      </c>
      <c r="J1356">
        <v>5</v>
      </c>
      <c r="K1356">
        <v>2004</v>
      </c>
      <c r="L1356" t="s">
        <v>550</v>
      </c>
      <c r="M1356">
        <v>50</v>
      </c>
      <c r="N1356" t="s">
        <v>617</v>
      </c>
      <c r="O1356" t="s">
        <v>242</v>
      </c>
      <c r="P1356">
        <v>2035559545</v>
      </c>
      <c r="Q1356" t="s">
        <v>243</v>
      </c>
      <c r="S1356" t="s">
        <v>244</v>
      </c>
      <c r="T1356" t="s">
        <v>112</v>
      </c>
      <c r="U1356">
        <v>97823</v>
      </c>
      <c r="V1356" t="s">
        <v>32</v>
      </c>
      <c r="W1356" t="s">
        <v>33</v>
      </c>
      <c r="X1356" t="s">
        <v>83</v>
      </c>
      <c r="Y1356" t="s">
        <v>245</v>
      </c>
      <c r="Z1356" t="s">
        <v>36</v>
      </c>
      <c r="AA1356" t="str">
        <f t="shared" si="43"/>
        <v>Murphy Leslie</v>
      </c>
    </row>
    <row r="1357" spans="1:27" x14ac:dyDescent="0.45">
      <c r="A1357">
        <v>10258</v>
      </c>
      <c r="B1357">
        <v>21</v>
      </c>
      <c r="C1357" s="27">
        <v>59.87</v>
      </c>
      <c r="D1357">
        <v>4</v>
      </c>
      <c r="E1357">
        <v>1257.27</v>
      </c>
      <c r="F1357" s="9">
        <f t="shared" si="42"/>
        <v>38153</v>
      </c>
      <c r="G1357" s="1">
        <v>38153</v>
      </c>
      <c r="H1357" t="s">
        <v>25</v>
      </c>
      <c r="I1357">
        <v>2</v>
      </c>
      <c r="J1357">
        <v>6</v>
      </c>
      <c r="K1357">
        <v>2004</v>
      </c>
      <c r="L1357" t="s">
        <v>550</v>
      </c>
      <c r="M1357">
        <v>50</v>
      </c>
      <c r="N1357" t="s">
        <v>617</v>
      </c>
      <c r="O1357" t="s">
        <v>246</v>
      </c>
      <c r="P1357" t="s">
        <v>247</v>
      </c>
      <c r="Q1357" t="s">
        <v>248</v>
      </c>
      <c r="S1357" t="s">
        <v>249</v>
      </c>
      <c r="T1357" t="s">
        <v>250</v>
      </c>
      <c r="U1357" t="s">
        <v>251</v>
      </c>
      <c r="V1357" t="s">
        <v>200</v>
      </c>
      <c r="W1357" t="s">
        <v>200</v>
      </c>
      <c r="X1357" t="s">
        <v>252</v>
      </c>
      <c r="Y1357" t="s">
        <v>253</v>
      </c>
      <c r="Z1357" t="s">
        <v>36</v>
      </c>
      <c r="AA1357" t="str">
        <f t="shared" si="43"/>
        <v>Shimamura Akiko</v>
      </c>
    </row>
    <row r="1358" spans="1:27" x14ac:dyDescent="0.45">
      <c r="A1358">
        <v>10270</v>
      </c>
      <c r="B1358">
        <v>44</v>
      </c>
      <c r="C1358" s="27">
        <v>58.36</v>
      </c>
      <c r="D1358">
        <v>7</v>
      </c>
      <c r="E1358">
        <v>2567.84</v>
      </c>
      <c r="F1358" s="9">
        <f t="shared" si="42"/>
        <v>38187</v>
      </c>
      <c r="G1358" s="1">
        <v>38187</v>
      </c>
      <c r="H1358" t="s">
        <v>25</v>
      </c>
      <c r="I1358">
        <v>3</v>
      </c>
      <c r="J1358">
        <v>7</v>
      </c>
      <c r="K1358">
        <v>2004</v>
      </c>
      <c r="L1358" t="s">
        <v>550</v>
      </c>
      <c r="M1358">
        <v>50</v>
      </c>
      <c r="N1358" t="s">
        <v>617</v>
      </c>
      <c r="O1358" t="s">
        <v>152</v>
      </c>
      <c r="P1358" t="s">
        <v>153</v>
      </c>
      <c r="Q1358" t="s">
        <v>154</v>
      </c>
      <c r="R1358" t="s">
        <v>155</v>
      </c>
      <c r="S1358" t="s">
        <v>156</v>
      </c>
      <c r="T1358" t="s">
        <v>157</v>
      </c>
      <c r="U1358">
        <v>2067</v>
      </c>
      <c r="V1358" t="s">
        <v>95</v>
      </c>
      <c r="W1358" t="s">
        <v>96</v>
      </c>
      <c r="X1358" t="s">
        <v>158</v>
      </c>
      <c r="Y1358" t="s">
        <v>159</v>
      </c>
      <c r="Z1358" t="s">
        <v>36</v>
      </c>
      <c r="AA1358" t="str">
        <f t="shared" si="43"/>
        <v>Huxley Adrian</v>
      </c>
    </row>
    <row r="1359" spans="1:27" x14ac:dyDescent="0.45">
      <c r="A1359">
        <v>10281</v>
      </c>
      <c r="B1359">
        <v>44</v>
      </c>
      <c r="C1359" s="27">
        <v>59.87</v>
      </c>
      <c r="D1359">
        <v>14</v>
      </c>
      <c r="E1359">
        <v>2634.28</v>
      </c>
      <c r="F1359" s="9">
        <f t="shared" si="42"/>
        <v>38218</v>
      </c>
      <c r="G1359" s="1">
        <v>38218</v>
      </c>
      <c r="H1359" t="s">
        <v>25</v>
      </c>
      <c r="I1359">
        <v>3</v>
      </c>
      <c r="J1359">
        <v>8</v>
      </c>
      <c r="K1359">
        <v>2004</v>
      </c>
      <c r="L1359" t="s">
        <v>550</v>
      </c>
      <c r="M1359">
        <v>50</v>
      </c>
      <c r="N1359" t="s">
        <v>617</v>
      </c>
      <c r="O1359" t="s">
        <v>139</v>
      </c>
      <c r="P1359">
        <v>2155551555</v>
      </c>
      <c r="Q1359" t="s">
        <v>140</v>
      </c>
      <c r="S1359" t="s">
        <v>141</v>
      </c>
      <c r="T1359" t="s">
        <v>142</v>
      </c>
      <c r="U1359">
        <v>70267</v>
      </c>
      <c r="V1359" t="s">
        <v>32</v>
      </c>
      <c r="W1359" t="s">
        <v>33</v>
      </c>
      <c r="X1359" t="s">
        <v>34</v>
      </c>
      <c r="Y1359" t="s">
        <v>143</v>
      </c>
      <c r="Z1359" t="s">
        <v>36</v>
      </c>
      <c r="AA1359" t="str">
        <f t="shared" si="43"/>
        <v>Yu Kyung</v>
      </c>
    </row>
    <row r="1360" spans="1:27" x14ac:dyDescent="0.45">
      <c r="A1360">
        <v>10291</v>
      </c>
      <c r="B1360">
        <v>29</v>
      </c>
      <c r="C1360" s="27">
        <v>51.82</v>
      </c>
      <c r="D1360">
        <v>9</v>
      </c>
      <c r="E1360">
        <v>1502.78</v>
      </c>
      <c r="F1360" s="9">
        <f t="shared" si="42"/>
        <v>38238</v>
      </c>
      <c r="G1360" s="1">
        <v>38238</v>
      </c>
      <c r="H1360" t="s">
        <v>25</v>
      </c>
      <c r="I1360">
        <v>3</v>
      </c>
      <c r="J1360">
        <v>9</v>
      </c>
      <c r="K1360">
        <v>2004</v>
      </c>
      <c r="L1360" t="s">
        <v>550</v>
      </c>
      <c r="M1360">
        <v>50</v>
      </c>
      <c r="N1360" t="s">
        <v>617</v>
      </c>
      <c r="O1360" t="s">
        <v>261</v>
      </c>
      <c r="P1360" t="s">
        <v>262</v>
      </c>
      <c r="Q1360" t="s">
        <v>263</v>
      </c>
      <c r="S1360" t="s">
        <v>264</v>
      </c>
      <c r="U1360" t="s">
        <v>265</v>
      </c>
      <c r="V1360" t="s">
        <v>188</v>
      </c>
      <c r="W1360" t="s">
        <v>42</v>
      </c>
      <c r="X1360" t="s">
        <v>266</v>
      </c>
      <c r="Y1360" t="s">
        <v>206</v>
      </c>
      <c r="Z1360" t="s">
        <v>36</v>
      </c>
      <c r="AA1360" t="str">
        <f t="shared" si="43"/>
        <v>Larsson Maria</v>
      </c>
    </row>
    <row r="1361" spans="1:27" x14ac:dyDescent="0.45">
      <c r="A1361">
        <v>10304</v>
      </c>
      <c r="B1361">
        <v>34</v>
      </c>
      <c r="C1361" s="27">
        <v>49.3</v>
      </c>
      <c r="D1361">
        <v>4</v>
      </c>
      <c r="E1361">
        <v>1676.2</v>
      </c>
      <c r="F1361" s="9">
        <f t="shared" si="42"/>
        <v>38271</v>
      </c>
      <c r="G1361" s="1">
        <v>38271</v>
      </c>
      <c r="H1361" t="s">
        <v>25</v>
      </c>
      <c r="I1361">
        <v>4</v>
      </c>
      <c r="J1361">
        <v>10</v>
      </c>
      <c r="K1361">
        <v>2004</v>
      </c>
      <c r="L1361" t="s">
        <v>550</v>
      </c>
      <c r="M1361">
        <v>50</v>
      </c>
      <c r="N1361" t="s">
        <v>617</v>
      </c>
      <c r="O1361" t="s">
        <v>267</v>
      </c>
      <c r="P1361" t="s">
        <v>268</v>
      </c>
      <c r="Q1361" t="s">
        <v>269</v>
      </c>
      <c r="S1361" t="s">
        <v>270</v>
      </c>
      <c r="U1361">
        <v>78000</v>
      </c>
      <c r="V1361" t="s">
        <v>41</v>
      </c>
      <c r="W1361" t="s">
        <v>42</v>
      </c>
      <c r="X1361" t="s">
        <v>271</v>
      </c>
      <c r="Y1361" t="s">
        <v>50</v>
      </c>
      <c r="Z1361" t="s">
        <v>36</v>
      </c>
      <c r="AA1361" t="str">
        <f t="shared" si="43"/>
        <v>Tonini Daniel</v>
      </c>
    </row>
    <row r="1362" spans="1:27" x14ac:dyDescent="0.45">
      <c r="A1362">
        <v>10312</v>
      </c>
      <c r="B1362">
        <v>39</v>
      </c>
      <c r="C1362" s="27">
        <v>56.85</v>
      </c>
      <c r="D1362">
        <v>1</v>
      </c>
      <c r="E1362">
        <v>2217.15</v>
      </c>
      <c r="F1362" s="9">
        <f t="shared" si="42"/>
        <v>38281</v>
      </c>
      <c r="G1362" s="1">
        <v>38281</v>
      </c>
      <c r="H1362" t="s">
        <v>25</v>
      </c>
      <c r="I1362">
        <v>4</v>
      </c>
      <c r="J1362">
        <v>10</v>
      </c>
      <c r="K1362">
        <v>2004</v>
      </c>
      <c r="L1362" t="s">
        <v>550</v>
      </c>
      <c r="M1362">
        <v>50</v>
      </c>
      <c r="N1362" t="s">
        <v>617</v>
      </c>
      <c r="O1362" t="s">
        <v>272</v>
      </c>
      <c r="P1362">
        <v>4155551450</v>
      </c>
      <c r="Q1362" t="s">
        <v>273</v>
      </c>
      <c r="S1362" t="s">
        <v>274</v>
      </c>
      <c r="T1362" t="s">
        <v>55</v>
      </c>
      <c r="U1362">
        <v>97562</v>
      </c>
      <c r="V1362" t="s">
        <v>32</v>
      </c>
      <c r="W1362" t="s">
        <v>33</v>
      </c>
      <c r="X1362" t="s">
        <v>275</v>
      </c>
      <c r="Y1362" t="s">
        <v>276</v>
      </c>
      <c r="Z1362" t="s">
        <v>36</v>
      </c>
      <c r="AA1362" t="str">
        <f t="shared" si="43"/>
        <v>Nelson Valarie</v>
      </c>
    </row>
    <row r="1363" spans="1:27" x14ac:dyDescent="0.45">
      <c r="A1363">
        <v>10324</v>
      </c>
      <c r="B1363">
        <v>38</v>
      </c>
      <c r="C1363" s="27">
        <v>100</v>
      </c>
      <c r="D1363">
        <v>6</v>
      </c>
      <c r="E1363">
        <v>6832.02</v>
      </c>
      <c r="F1363" s="9">
        <f t="shared" si="42"/>
        <v>38296</v>
      </c>
      <c r="G1363" s="1">
        <v>38296</v>
      </c>
      <c r="H1363" t="s">
        <v>25</v>
      </c>
      <c r="I1363">
        <v>4</v>
      </c>
      <c r="J1363">
        <v>11</v>
      </c>
      <c r="K1363">
        <v>2004</v>
      </c>
      <c r="L1363" t="s">
        <v>550</v>
      </c>
      <c r="M1363">
        <v>50</v>
      </c>
      <c r="N1363" t="s">
        <v>617</v>
      </c>
      <c r="O1363" t="s">
        <v>99</v>
      </c>
      <c r="P1363">
        <v>2125551500</v>
      </c>
      <c r="Q1363" t="s">
        <v>100</v>
      </c>
      <c r="R1363" t="s">
        <v>101</v>
      </c>
      <c r="S1363" t="s">
        <v>30</v>
      </c>
      <c r="T1363" t="s">
        <v>31</v>
      </c>
      <c r="U1363">
        <v>10022</v>
      </c>
      <c r="V1363" t="s">
        <v>32</v>
      </c>
      <c r="W1363" t="s">
        <v>33</v>
      </c>
      <c r="X1363" t="s">
        <v>102</v>
      </c>
      <c r="Y1363" t="s">
        <v>103</v>
      </c>
      <c r="Z1363" t="s">
        <v>51</v>
      </c>
      <c r="AA1363" t="str">
        <f t="shared" si="43"/>
        <v>Frick Michael</v>
      </c>
    </row>
    <row r="1364" spans="1:27" x14ac:dyDescent="0.45">
      <c r="A1364">
        <v>10333</v>
      </c>
      <c r="B1364">
        <v>24</v>
      </c>
      <c r="C1364" s="27">
        <v>79.86</v>
      </c>
      <c r="D1364">
        <v>8</v>
      </c>
      <c r="E1364">
        <v>1916.64</v>
      </c>
      <c r="F1364" s="9">
        <f t="shared" si="42"/>
        <v>38309</v>
      </c>
      <c r="G1364" s="1">
        <v>38309</v>
      </c>
      <c r="H1364" t="s">
        <v>25</v>
      </c>
      <c r="I1364">
        <v>4</v>
      </c>
      <c r="J1364">
        <v>11</v>
      </c>
      <c r="K1364">
        <v>2004</v>
      </c>
      <c r="L1364" t="s">
        <v>550</v>
      </c>
      <c r="M1364">
        <v>50</v>
      </c>
      <c r="N1364" t="s">
        <v>617</v>
      </c>
      <c r="O1364" t="s">
        <v>81</v>
      </c>
      <c r="P1364">
        <v>6505555787</v>
      </c>
      <c r="Q1364" t="s">
        <v>82</v>
      </c>
      <c r="S1364" t="s">
        <v>60</v>
      </c>
      <c r="T1364" t="s">
        <v>55</v>
      </c>
      <c r="V1364" t="s">
        <v>32</v>
      </c>
      <c r="W1364" t="s">
        <v>33</v>
      </c>
      <c r="X1364" t="s">
        <v>83</v>
      </c>
      <c r="Y1364" t="s">
        <v>57</v>
      </c>
      <c r="Z1364" t="s">
        <v>36</v>
      </c>
      <c r="AA1364" t="str">
        <f t="shared" si="43"/>
        <v>Murphy Julie</v>
      </c>
    </row>
    <row r="1365" spans="1:27" x14ac:dyDescent="0.45">
      <c r="A1365">
        <v>10348</v>
      </c>
      <c r="B1365">
        <v>29</v>
      </c>
      <c r="C1365" s="27">
        <v>100</v>
      </c>
      <c r="D1365">
        <v>6</v>
      </c>
      <c r="E1365">
        <v>7110.8</v>
      </c>
      <c r="F1365" s="9">
        <f t="shared" si="42"/>
        <v>38292</v>
      </c>
      <c r="G1365" s="1">
        <v>38292</v>
      </c>
      <c r="H1365" t="s">
        <v>25</v>
      </c>
      <c r="I1365">
        <v>4</v>
      </c>
      <c r="J1365">
        <v>11</v>
      </c>
      <c r="K1365">
        <v>2004</v>
      </c>
      <c r="L1365" t="s">
        <v>550</v>
      </c>
      <c r="M1365">
        <v>50</v>
      </c>
      <c r="N1365" t="s">
        <v>617</v>
      </c>
      <c r="O1365" t="s">
        <v>191</v>
      </c>
      <c r="P1365" t="s">
        <v>192</v>
      </c>
      <c r="Q1365" t="s">
        <v>193</v>
      </c>
      <c r="S1365" t="s">
        <v>177</v>
      </c>
      <c r="U1365">
        <v>28023</v>
      </c>
      <c r="V1365" t="s">
        <v>178</v>
      </c>
      <c r="W1365" t="s">
        <v>42</v>
      </c>
      <c r="X1365" t="s">
        <v>194</v>
      </c>
      <c r="Y1365" t="s">
        <v>195</v>
      </c>
      <c r="Z1365" t="s">
        <v>151</v>
      </c>
      <c r="AA1365" t="str">
        <f t="shared" si="43"/>
        <v>Sommer Mart¡n</v>
      </c>
    </row>
    <row r="1366" spans="1:27" x14ac:dyDescent="0.45">
      <c r="A1366">
        <v>10358</v>
      </c>
      <c r="B1366">
        <v>30</v>
      </c>
      <c r="C1366" s="27">
        <v>100</v>
      </c>
      <c r="D1366">
        <v>8</v>
      </c>
      <c r="E1366">
        <v>5302.8</v>
      </c>
      <c r="F1366" s="9">
        <f t="shared" si="42"/>
        <v>38331</v>
      </c>
      <c r="G1366" s="1">
        <v>38331</v>
      </c>
      <c r="H1366" t="s">
        <v>25</v>
      </c>
      <c r="I1366">
        <v>4</v>
      </c>
      <c r="J1366">
        <v>12</v>
      </c>
      <c r="K1366">
        <v>2004</v>
      </c>
      <c r="L1366" t="s">
        <v>550</v>
      </c>
      <c r="M1366">
        <v>50</v>
      </c>
      <c r="N1366" t="s">
        <v>617</v>
      </c>
      <c r="O1366" t="s">
        <v>174</v>
      </c>
      <c r="P1366" t="s">
        <v>175</v>
      </c>
      <c r="Q1366" t="s">
        <v>176</v>
      </c>
      <c r="S1366" t="s">
        <v>177</v>
      </c>
      <c r="U1366">
        <v>28034</v>
      </c>
      <c r="V1366" t="s">
        <v>178</v>
      </c>
      <c r="W1366" t="s">
        <v>42</v>
      </c>
      <c r="X1366" t="s">
        <v>179</v>
      </c>
      <c r="Y1366" t="s">
        <v>180</v>
      </c>
      <c r="Z1366" t="s">
        <v>51</v>
      </c>
      <c r="AA1366" t="str">
        <f t="shared" si="43"/>
        <v>Freyre Diego</v>
      </c>
    </row>
    <row r="1367" spans="1:27" x14ac:dyDescent="0.45">
      <c r="A1367">
        <v>10370</v>
      </c>
      <c r="B1367">
        <v>20</v>
      </c>
      <c r="C1367" s="27">
        <v>100</v>
      </c>
      <c r="D1367">
        <v>2</v>
      </c>
      <c r="E1367">
        <v>2730</v>
      </c>
      <c r="F1367" s="9">
        <f t="shared" si="42"/>
        <v>38372</v>
      </c>
      <c r="G1367" s="1">
        <v>38372</v>
      </c>
      <c r="H1367" t="s">
        <v>25</v>
      </c>
      <c r="I1367">
        <v>1</v>
      </c>
      <c r="J1367">
        <v>1</v>
      </c>
      <c r="K1367">
        <v>2005</v>
      </c>
      <c r="L1367" t="s">
        <v>550</v>
      </c>
      <c r="M1367">
        <v>50</v>
      </c>
      <c r="N1367" t="s">
        <v>617</v>
      </c>
      <c r="O1367" t="s">
        <v>285</v>
      </c>
      <c r="P1367" t="s">
        <v>286</v>
      </c>
      <c r="Q1367" t="s">
        <v>287</v>
      </c>
      <c r="R1367" t="s">
        <v>288</v>
      </c>
      <c r="S1367" t="s">
        <v>289</v>
      </c>
      <c r="T1367" t="s">
        <v>157</v>
      </c>
      <c r="U1367">
        <v>2060</v>
      </c>
      <c r="V1367" t="s">
        <v>95</v>
      </c>
      <c r="W1367" t="s">
        <v>96</v>
      </c>
      <c r="X1367" t="s">
        <v>290</v>
      </c>
      <c r="Y1367" t="s">
        <v>291</v>
      </c>
      <c r="Z1367" t="s">
        <v>36</v>
      </c>
      <c r="AA1367" t="str">
        <f t="shared" si="43"/>
        <v>O'Hara Anna</v>
      </c>
    </row>
    <row r="1368" spans="1:27" x14ac:dyDescent="0.45">
      <c r="A1368">
        <v>10382</v>
      </c>
      <c r="B1368">
        <v>39</v>
      </c>
      <c r="C1368" s="27">
        <v>100</v>
      </c>
      <c r="D1368">
        <v>2</v>
      </c>
      <c r="E1368">
        <v>7827.3</v>
      </c>
      <c r="F1368" s="9">
        <f t="shared" si="42"/>
        <v>38400</v>
      </c>
      <c r="G1368" s="1">
        <v>38400</v>
      </c>
      <c r="H1368" t="s">
        <v>25</v>
      </c>
      <c r="I1368">
        <v>1</v>
      </c>
      <c r="J1368">
        <v>2</v>
      </c>
      <c r="K1368">
        <v>2005</v>
      </c>
      <c r="L1368" t="s">
        <v>550</v>
      </c>
      <c r="M1368">
        <v>50</v>
      </c>
      <c r="N1368" t="s">
        <v>617</v>
      </c>
      <c r="O1368" t="s">
        <v>272</v>
      </c>
      <c r="P1368">
        <v>4155551450</v>
      </c>
      <c r="Q1368" t="s">
        <v>273</v>
      </c>
      <c r="S1368" t="s">
        <v>274</v>
      </c>
      <c r="T1368" t="s">
        <v>55</v>
      </c>
      <c r="U1368">
        <v>97562</v>
      </c>
      <c r="V1368" t="s">
        <v>32</v>
      </c>
      <c r="W1368" t="s">
        <v>33</v>
      </c>
      <c r="X1368" t="s">
        <v>275</v>
      </c>
      <c r="Y1368" t="s">
        <v>276</v>
      </c>
      <c r="Z1368" t="s">
        <v>151</v>
      </c>
      <c r="AA1368" t="str">
        <f t="shared" si="43"/>
        <v>Nelson Valarie</v>
      </c>
    </row>
    <row r="1369" spans="1:27" x14ac:dyDescent="0.45">
      <c r="A1369">
        <v>10411</v>
      </c>
      <c r="B1369">
        <v>35</v>
      </c>
      <c r="C1369" s="27">
        <v>59.87</v>
      </c>
      <c r="D1369">
        <v>7</v>
      </c>
      <c r="E1369">
        <v>2095.4499999999998</v>
      </c>
      <c r="F1369" s="9">
        <f t="shared" si="42"/>
        <v>38473</v>
      </c>
      <c r="G1369" s="1">
        <v>38473</v>
      </c>
      <c r="H1369" t="s">
        <v>25</v>
      </c>
      <c r="I1369">
        <v>2</v>
      </c>
      <c r="J1369">
        <v>5</v>
      </c>
      <c r="K1369">
        <v>2005</v>
      </c>
      <c r="L1369" t="s">
        <v>550</v>
      </c>
      <c r="M1369">
        <v>50</v>
      </c>
      <c r="N1369" t="s">
        <v>617</v>
      </c>
      <c r="O1369" t="s">
        <v>292</v>
      </c>
      <c r="P1369" t="s">
        <v>293</v>
      </c>
      <c r="Q1369" t="s">
        <v>294</v>
      </c>
      <c r="S1369" t="s">
        <v>295</v>
      </c>
      <c r="T1369" t="s">
        <v>296</v>
      </c>
      <c r="U1369" t="s">
        <v>297</v>
      </c>
      <c r="V1369" t="s">
        <v>231</v>
      </c>
      <c r="W1369" t="s">
        <v>33</v>
      </c>
      <c r="X1369" t="s">
        <v>298</v>
      </c>
      <c r="Y1369" t="s">
        <v>299</v>
      </c>
      <c r="Z1369" t="s">
        <v>36</v>
      </c>
      <c r="AA1369" t="str">
        <f t="shared" si="43"/>
        <v>Fresnisre Jean</v>
      </c>
    </row>
    <row r="1370" spans="1:27" x14ac:dyDescent="0.45">
      <c r="A1370">
        <v>10424</v>
      </c>
      <c r="B1370">
        <v>26</v>
      </c>
      <c r="C1370" s="27">
        <v>59.87</v>
      </c>
      <c r="D1370">
        <v>4</v>
      </c>
      <c r="E1370">
        <v>1556.62</v>
      </c>
      <c r="F1370" s="9">
        <f t="shared" si="42"/>
        <v>38503</v>
      </c>
      <c r="G1370" s="1">
        <v>38503</v>
      </c>
      <c r="H1370" t="s">
        <v>300</v>
      </c>
      <c r="I1370">
        <v>2</v>
      </c>
      <c r="J1370">
        <v>5</v>
      </c>
      <c r="K1370">
        <v>2005</v>
      </c>
      <c r="L1370" t="s">
        <v>550</v>
      </c>
      <c r="M1370">
        <v>50</v>
      </c>
      <c r="N1370" t="s">
        <v>617</v>
      </c>
      <c r="O1370" t="s">
        <v>174</v>
      </c>
      <c r="P1370" t="s">
        <v>175</v>
      </c>
      <c r="Q1370" t="s">
        <v>176</v>
      </c>
      <c r="S1370" t="s">
        <v>177</v>
      </c>
      <c r="U1370">
        <v>28034</v>
      </c>
      <c r="V1370" t="s">
        <v>178</v>
      </c>
      <c r="W1370" t="s">
        <v>42</v>
      </c>
      <c r="X1370" t="s">
        <v>179</v>
      </c>
      <c r="Y1370" t="s">
        <v>180</v>
      </c>
      <c r="Z1370" t="s">
        <v>36</v>
      </c>
      <c r="AA1370" t="str">
        <f t="shared" si="43"/>
        <v>Freyre Diego</v>
      </c>
    </row>
    <row r="1371" spans="1:27" x14ac:dyDescent="0.45">
      <c r="A1371">
        <v>10108</v>
      </c>
      <c r="B1371">
        <v>44</v>
      </c>
      <c r="C1371" s="27">
        <v>100</v>
      </c>
      <c r="D1371">
        <v>11</v>
      </c>
      <c r="E1371">
        <v>5565.12</v>
      </c>
      <c r="F1371" s="9">
        <f t="shared" si="42"/>
        <v>37683</v>
      </c>
      <c r="G1371" s="1">
        <v>37683</v>
      </c>
      <c r="H1371" t="s">
        <v>25</v>
      </c>
      <c r="I1371">
        <v>1</v>
      </c>
      <c r="J1371">
        <v>3</v>
      </c>
      <c r="K1371">
        <v>2003</v>
      </c>
      <c r="L1371" t="s">
        <v>181</v>
      </c>
      <c r="M1371">
        <v>148</v>
      </c>
      <c r="N1371" t="s">
        <v>618</v>
      </c>
      <c r="O1371" t="s">
        <v>425</v>
      </c>
      <c r="P1371" t="s">
        <v>426</v>
      </c>
      <c r="Q1371" t="s">
        <v>427</v>
      </c>
      <c r="S1371" t="s">
        <v>428</v>
      </c>
      <c r="U1371" t="s">
        <v>429</v>
      </c>
      <c r="V1371" t="s">
        <v>430</v>
      </c>
      <c r="W1371" t="s">
        <v>200</v>
      </c>
      <c r="X1371" t="s">
        <v>431</v>
      </c>
      <c r="Y1371" t="s">
        <v>432</v>
      </c>
      <c r="Z1371" t="s">
        <v>51</v>
      </c>
      <c r="AA1371" t="str">
        <f t="shared" si="43"/>
        <v>Cruz Arnold</v>
      </c>
    </row>
    <row r="1372" spans="1:27" x14ac:dyDescent="0.45">
      <c r="A1372">
        <v>10122</v>
      </c>
      <c r="B1372">
        <v>28</v>
      </c>
      <c r="C1372" s="27">
        <v>100</v>
      </c>
      <c r="D1372">
        <v>15</v>
      </c>
      <c r="E1372">
        <v>3583.16</v>
      </c>
      <c r="F1372" s="9">
        <f t="shared" si="42"/>
        <v>37749</v>
      </c>
      <c r="G1372" s="1">
        <v>37749</v>
      </c>
      <c r="H1372" t="s">
        <v>25</v>
      </c>
      <c r="I1372">
        <v>2</v>
      </c>
      <c r="J1372">
        <v>5</v>
      </c>
      <c r="K1372">
        <v>2003</v>
      </c>
      <c r="L1372" t="s">
        <v>181</v>
      </c>
      <c r="M1372">
        <v>148</v>
      </c>
      <c r="N1372" t="s">
        <v>618</v>
      </c>
      <c r="O1372" t="s">
        <v>433</v>
      </c>
      <c r="P1372" t="s">
        <v>434</v>
      </c>
      <c r="Q1372" t="s">
        <v>435</v>
      </c>
      <c r="S1372" t="s">
        <v>436</v>
      </c>
      <c r="U1372">
        <v>13008</v>
      </c>
      <c r="V1372" t="s">
        <v>41</v>
      </c>
      <c r="W1372" t="s">
        <v>42</v>
      </c>
      <c r="X1372" t="s">
        <v>437</v>
      </c>
      <c r="Y1372" t="s">
        <v>438</v>
      </c>
      <c r="Z1372" t="s">
        <v>51</v>
      </c>
      <c r="AA1372" t="str">
        <f t="shared" si="43"/>
        <v>Lebihan Laurence</v>
      </c>
    </row>
    <row r="1373" spans="1:27" x14ac:dyDescent="0.45">
      <c r="A1373">
        <v>10135</v>
      </c>
      <c r="B1373">
        <v>31</v>
      </c>
      <c r="C1373" s="27">
        <v>100</v>
      </c>
      <c r="D1373">
        <v>12</v>
      </c>
      <c r="E1373">
        <v>4705.18</v>
      </c>
      <c r="F1373" s="9">
        <f t="shared" si="42"/>
        <v>37804</v>
      </c>
      <c r="G1373" s="1">
        <v>37804</v>
      </c>
      <c r="H1373" t="s">
        <v>25</v>
      </c>
      <c r="I1373">
        <v>3</v>
      </c>
      <c r="J1373">
        <v>7</v>
      </c>
      <c r="K1373">
        <v>2003</v>
      </c>
      <c r="L1373" t="s">
        <v>181</v>
      </c>
      <c r="M1373">
        <v>148</v>
      </c>
      <c r="N1373" t="s">
        <v>618</v>
      </c>
      <c r="O1373" t="s">
        <v>272</v>
      </c>
      <c r="P1373">
        <v>4155551450</v>
      </c>
      <c r="Q1373" t="s">
        <v>273</v>
      </c>
      <c r="S1373" t="s">
        <v>274</v>
      </c>
      <c r="T1373" t="s">
        <v>55</v>
      </c>
      <c r="U1373">
        <v>97562</v>
      </c>
      <c r="V1373" t="s">
        <v>32</v>
      </c>
      <c r="W1373" t="s">
        <v>33</v>
      </c>
      <c r="X1373" t="s">
        <v>275</v>
      </c>
      <c r="Y1373" t="s">
        <v>276</v>
      </c>
      <c r="Z1373" t="s">
        <v>51</v>
      </c>
      <c r="AA1373" t="str">
        <f t="shared" si="43"/>
        <v>Nelson Valarie</v>
      </c>
    </row>
    <row r="1374" spans="1:27" x14ac:dyDescent="0.45">
      <c r="A1374">
        <v>10146</v>
      </c>
      <c r="B1374">
        <v>29</v>
      </c>
      <c r="C1374" s="27">
        <v>100</v>
      </c>
      <c r="D1374">
        <v>1</v>
      </c>
      <c r="E1374">
        <v>4444.54</v>
      </c>
      <c r="F1374" s="9">
        <f t="shared" si="42"/>
        <v>37867</v>
      </c>
      <c r="G1374" s="1">
        <v>37867</v>
      </c>
      <c r="H1374" t="s">
        <v>25</v>
      </c>
      <c r="I1374">
        <v>3</v>
      </c>
      <c r="J1374">
        <v>9</v>
      </c>
      <c r="K1374">
        <v>2003</v>
      </c>
      <c r="L1374" t="s">
        <v>181</v>
      </c>
      <c r="M1374">
        <v>148</v>
      </c>
      <c r="N1374" t="s">
        <v>618</v>
      </c>
      <c r="O1374" t="s">
        <v>568</v>
      </c>
      <c r="P1374">
        <v>2035554407</v>
      </c>
      <c r="Q1374" t="s">
        <v>569</v>
      </c>
      <c r="S1374" t="s">
        <v>516</v>
      </c>
      <c r="T1374" t="s">
        <v>112</v>
      </c>
      <c r="U1374">
        <v>97561</v>
      </c>
      <c r="V1374" t="s">
        <v>32</v>
      </c>
      <c r="W1374" t="s">
        <v>33</v>
      </c>
      <c r="X1374" t="s">
        <v>570</v>
      </c>
      <c r="Y1374" t="s">
        <v>571</v>
      </c>
      <c r="Z1374" t="s">
        <v>51</v>
      </c>
      <c r="AA1374" t="str">
        <f t="shared" si="43"/>
        <v>Lewis Dan</v>
      </c>
    </row>
    <row r="1375" spans="1:27" x14ac:dyDescent="0.45">
      <c r="A1375">
        <v>10159</v>
      </c>
      <c r="B1375">
        <v>32</v>
      </c>
      <c r="C1375" s="27">
        <v>100</v>
      </c>
      <c r="D1375">
        <v>7</v>
      </c>
      <c r="E1375">
        <v>4618.88</v>
      </c>
      <c r="F1375" s="9">
        <f t="shared" si="42"/>
        <v>37904</v>
      </c>
      <c r="G1375" s="1">
        <v>37904</v>
      </c>
      <c r="H1375" t="s">
        <v>25</v>
      </c>
      <c r="I1375">
        <v>4</v>
      </c>
      <c r="J1375">
        <v>10</v>
      </c>
      <c r="K1375">
        <v>2003</v>
      </c>
      <c r="L1375" t="s">
        <v>181</v>
      </c>
      <c r="M1375">
        <v>148</v>
      </c>
      <c r="N1375" t="s">
        <v>618</v>
      </c>
      <c r="O1375" t="s">
        <v>58</v>
      </c>
      <c r="P1375">
        <v>6505551386</v>
      </c>
      <c r="Q1375" t="s">
        <v>59</v>
      </c>
      <c r="S1375" t="s">
        <v>60</v>
      </c>
      <c r="T1375" t="s">
        <v>55</v>
      </c>
      <c r="V1375" t="s">
        <v>32</v>
      </c>
      <c r="W1375" t="s">
        <v>33</v>
      </c>
      <c r="X1375" t="s">
        <v>61</v>
      </c>
      <c r="Y1375" t="s">
        <v>57</v>
      </c>
      <c r="Z1375" t="s">
        <v>51</v>
      </c>
      <c r="AA1375" t="str">
        <f t="shared" si="43"/>
        <v>Brown Julie</v>
      </c>
    </row>
    <row r="1376" spans="1:27" x14ac:dyDescent="0.45">
      <c r="A1376">
        <v>10169</v>
      </c>
      <c r="B1376">
        <v>33</v>
      </c>
      <c r="C1376" s="27">
        <v>100</v>
      </c>
      <c r="D1376">
        <v>7</v>
      </c>
      <c r="E1376">
        <v>4910.3999999999996</v>
      </c>
      <c r="F1376" s="9">
        <f t="shared" si="42"/>
        <v>37929</v>
      </c>
      <c r="G1376" s="1">
        <v>37929</v>
      </c>
      <c r="H1376" t="s">
        <v>25</v>
      </c>
      <c r="I1376">
        <v>4</v>
      </c>
      <c r="J1376">
        <v>11</v>
      </c>
      <c r="K1376">
        <v>2003</v>
      </c>
      <c r="L1376" t="s">
        <v>181</v>
      </c>
      <c r="M1376">
        <v>148</v>
      </c>
      <c r="N1376" t="s">
        <v>618</v>
      </c>
      <c r="O1376" t="s">
        <v>285</v>
      </c>
      <c r="P1376" t="s">
        <v>286</v>
      </c>
      <c r="Q1376" t="s">
        <v>287</v>
      </c>
      <c r="R1376" t="s">
        <v>288</v>
      </c>
      <c r="S1376" t="s">
        <v>289</v>
      </c>
      <c r="T1376" t="s">
        <v>157</v>
      </c>
      <c r="U1376">
        <v>2060</v>
      </c>
      <c r="V1376" t="s">
        <v>95</v>
      </c>
      <c r="W1376" t="s">
        <v>96</v>
      </c>
      <c r="X1376" t="s">
        <v>290</v>
      </c>
      <c r="Y1376" t="s">
        <v>291</v>
      </c>
      <c r="Z1376" t="s">
        <v>51</v>
      </c>
      <c r="AA1376" t="str">
        <f t="shared" si="43"/>
        <v>O'Hara Anna</v>
      </c>
    </row>
    <row r="1377" spans="1:27" x14ac:dyDescent="0.45">
      <c r="A1377">
        <v>10180</v>
      </c>
      <c r="B1377">
        <v>44</v>
      </c>
      <c r="C1377" s="27">
        <v>100</v>
      </c>
      <c r="D1377">
        <v>2</v>
      </c>
      <c r="E1377">
        <v>5565.12</v>
      </c>
      <c r="F1377" s="9">
        <f t="shared" si="42"/>
        <v>37936</v>
      </c>
      <c r="G1377" s="1">
        <v>37936</v>
      </c>
      <c r="H1377" t="s">
        <v>25</v>
      </c>
      <c r="I1377">
        <v>4</v>
      </c>
      <c r="J1377">
        <v>11</v>
      </c>
      <c r="K1377">
        <v>2003</v>
      </c>
      <c r="L1377" t="s">
        <v>181</v>
      </c>
      <c r="M1377">
        <v>148</v>
      </c>
      <c r="N1377" t="s">
        <v>618</v>
      </c>
      <c r="O1377" t="s">
        <v>67</v>
      </c>
      <c r="P1377" t="s">
        <v>68</v>
      </c>
      <c r="Q1377" t="s">
        <v>69</v>
      </c>
      <c r="S1377" t="s">
        <v>70</v>
      </c>
      <c r="U1377">
        <v>59000</v>
      </c>
      <c r="V1377" t="s">
        <v>41</v>
      </c>
      <c r="W1377" t="s">
        <v>42</v>
      </c>
      <c r="X1377" t="s">
        <v>71</v>
      </c>
      <c r="Y1377" t="s">
        <v>72</v>
      </c>
      <c r="Z1377" t="s">
        <v>51</v>
      </c>
      <c r="AA1377" t="str">
        <f t="shared" si="43"/>
        <v>Rance Martine</v>
      </c>
    </row>
    <row r="1378" spans="1:27" x14ac:dyDescent="0.45">
      <c r="A1378">
        <v>10191</v>
      </c>
      <c r="B1378">
        <v>32</v>
      </c>
      <c r="C1378" s="27">
        <v>100</v>
      </c>
      <c r="D1378">
        <v>8</v>
      </c>
      <c r="E1378">
        <v>4237.76</v>
      </c>
      <c r="F1378" s="9">
        <f t="shared" si="42"/>
        <v>37945</v>
      </c>
      <c r="G1378" s="1">
        <v>37945</v>
      </c>
      <c r="H1378" t="s">
        <v>25</v>
      </c>
      <c r="I1378">
        <v>4</v>
      </c>
      <c r="J1378">
        <v>11</v>
      </c>
      <c r="K1378">
        <v>2003</v>
      </c>
      <c r="L1378" t="s">
        <v>181</v>
      </c>
      <c r="M1378">
        <v>148</v>
      </c>
      <c r="N1378" t="s">
        <v>618</v>
      </c>
      <c r="O1378" t="s">
        <v>439</v>
      </c>
      <c r="P1378" t="s">
        <v>440</v>
      </c>
      <c r="Q1378" t="s">
        <v>441</v>
      </c>
      <c r="S1378" t="s">
        <v>442</v>
      </c>
      <c r="U1378">
        <v>50739</v>
      </c>
      <c r="V1378" t="s">
        <v>443</v>
      </c>
      <c r="W1378" t="s">
        <v>42</v>
      </c>
      <c r="X1378" t="s">
        <v>444</v>
      </c>
      <c r="Y1378" t="s">
        <v>445</v>
      </c>
      <c r="Z1378" t="s">
        <v>51</v>
      </c>
      <c r="AA1378" t="str">
        <f t="shared" si="43"/>
        <v>Pfalzheim Henriette</v>
      </c>
    </row>
    <row r="1379" spans="1:27" x14ac:dyDescent="0.45">
      <c r="A1379">
        <v>10211</v>
      </c>
      <c r="B1379">
        <v>41</v>
      </c>
      <c r="C1379" s="27">
        <v>100</v>
      </c>
      <c r="D1379">
        <v>7</v>
      </c>
      <c r="E1379">
        <v>5673.58</v>
      </c>
      <c r="F1379" s="9">
        <f t="shared" si="42"/>
        <v>38001</v>
      </c>
      <c r="G1379" s="1">
        <v>38001</v>
      </c>
      <c r="H1379" t="s">
        <v>25</v>
      </c>
      <c r="I1379">
        <v>1</v>
      </c>
      <c r="J1379">
        <v>1</v>
      </c>
      <c r="K1379">
        <v>2004</v>
      </c>
      <c r="L1379" t="s">
        <v>181</v>
      </c>
      <c r="M1379">
        <v>148</v>
      </c>
      <c r="N1379" t="s">
        <v>618</v>
      </c>
      <c r="O1379" t="s">
        <v>84</v>
      </c>
      <c r="P1379" t="s">
        <v>85</v>
      </c>
      <c r="Q1379" t="s">
        <v>86</v>
      </c>
      <c r="S1379" t="s">
        <v>48</v>
      </c>
      <c r="U1379">
        <v>75016</v>
      </c>
      <c r="V1379" t="s">
        <v>41</v>
      </c>
      <c r="W1379" t="s">
        <v>42</v>
      </c>
      <c r="X1379" t="s">
        <v>87</v>
      </c>
      <c r="Y1379" t="s">
        <v>88</v>
      </c>
      <c r="Z1379" t="s">
        <v>51</v>
      </c>
      <c r="AA1379" t="str">
        <f t="shared" si="43"/>
        <v>Perrier Dominique</v>
      </c>
    </row>
    <row r="1380" spans="1:27" x14ac:dyDescent="0.45">
      <c r="A1380">
        <v>10225</v>
      </c>
      <c r="B1380">
        <v>35</v>
      </c>
      <c r="C1380" s="27">
        <v>100</v>
      </c>
      <c r="D1380">
        <v>14</v>
      </c>
      <c r="E1380">
        <v>5260.15</v>
      </c>
      <c r="F1380" s="9">
        <f t="shared" si="42"/>
        <v>38039</v>
      </c>
      <c r="G1380" s="1">
        <v>38039</v>
      </c>
      <c r="H1380" t="s">
        <v>25</v>
      </c>
      <c r="I1380">
        <v>1</v>
      </c>
      <c r="J1380">
        <v>2</v>
      </c>
      <c r="K1380">
        <v>2004</v>
      </c>
      <c r="L1380" t="s">
        <v>181</v>
      </c>
      <c r="M1380">
        <v>148</v>
      </c>
      <c r="N1380" t="s">
        <v>618</v>
      </c>
      <c r="O1380" t="s">
        <v>446</v>
      </c>
      <c r="P1380" t="s">
        <v>447</v>
      </c>
      <c r="Q1380" t="s">
        <v>448</v>
      </c>
      <c r="S1380" t="s">
        <v>449</v>
      </c>
      <c r="U1380">
        <v>1203</v>
      </c>
      <c r="V1380" t="s">
        <v>450</v>
      </c>
      <c r="W1380" t="s">
        <v>42</v>
      </c>
      <c r="X1380" t="s">
        <v>451</v>
      </c>
      <c r="Y1380" t="s">
        <v>103</v>
      </c>
      <c r="Z1380" t="s">
        <v>51</v>
      </c>
      <c r="AA1380" t="str">
        <f t="shared" si="43"/>
        <v>Holz Michael</v>
      </c>
    </row>
    <row r="1381" spans="1:27" x14ac:dyDescent="0.45">
      <c r="A1381">
        <v>10238</v>
      </c>
      <c r="B1381">
        <v>44</v>
      </c>
      <c r="C1381" s="27">
        <v>100</v>
      </c>
      <c r="D1381">
        <v>8</v>
      </c>
      <c r="E1381">
        <v>6350.96</v>
      </c>
      <c r="F1381" s="9">
        <f t="shared" si="42"/>
        <v>38086</v>
      </c>
      <c r="G1381" s="1">
        <v>38086</v>
      </c>
      <c r="H1381" t="s">
        <v>25</v>
      </c>
      <c r="I1381">
        <v>2</v>
      </c>
      <c r="J1381">
        <v>4</v>
      </c>
      <c r="K1381">
        <v>2004</v>
      </c>
      <c r="L1381" t="s">
        <v>181</v>
      </c>
      <c r="M1381">
        <v>148</v>
      </c>
      <c r="N1381" t="s">
        <v>618</v>
      </c>
      <c r="O1381" t="s">
        <v>322</v>
      </c>
      <c r="P1381" t="s">
        <v>323</v>
      </c>
      <c r="Q1381" t="s">
        <v>324</v>
      </c>
      <c r="S1381" t="s">
        <v>325</v>
      </c>
      <c r="U1381">
        <v>1734</v>
      </c>
      <c r="V1381" t="s">
        <v>326</v>
      </c>
      <c r="W1381" t="s">
        <v>42</v>
      </c>
      <c r="X1381" t="s">
        <v>327</v>
      </c>
      <c r="Y1381" t="s">
        <v>328</v>
      </c>
      <c r="Z1381" t="s">
        <v>51</v>
      </c>
      <c r="AA1381" t="str">
        <f t="shared" si="43"/>
        <v>Petersen Jytte</v>
      </c>
    </row>
    <row r="1382" spans="1:27" x14ac:dyDescent="0.45">
      <c r="A1382">
        <v>10252</v>
      </c>
      <c r="B1382">
        <v>26</v>
      </c>
      <c r="C1382" s="27">
        <v>100</v>
      </c>
      <c r="D1382">
        <v>4</v>
      </c>
      <c r="E1382">
        <v>3559.4</v>
      </c>
      <c r="F1382" s="9">
        <f t="shared" si="42"/>
        <v>38133</v>
      </c>
      <c r="G1382" s="1">
        <v>38133</v>
      </c>
      <c r="H1382" t="s">
        <v>25</v>
      </c>
      <c r="I1382">
        <v>2</v>
      </c>
      <c r="J1382">
        <v>5</v>
      </c>
      <c r="K1382">
        <v>2004</v>
      </c>
      <c r="L1382" t="s">
        <v>181</v>
      </c>
      <c r="M1382">
        <v>148</v>
      </c>
      <c r="N1382" t="s">
        <v>618</v>
      </c>
      <c r="O1382" t="s">
        <v>84</v>
      </c>
      <c r="P1382" t="s">
        <v>85</v>
      </c>
      <c r="Q1382" t="s">
        <v>86</v>
      </c>
      <c r="S1382" t="s">
        <v>48</v>
      </c>
      <c r="U1382">
        <v>75016</v>
      </c>
      <c r="V1382" t="s">
        <v>41</v>
      </c>
      <c r="W1382" t="s">
        <v>42</v>
      </c>
      <c r="X1382" t="s">
        <v>87</v>
      </c>
      <c r="Y1382" t="s">
        <v>88</v>
      </c>
      <c r="Z1382" t="s">
        <v>51</v>
      </c>
      <c r="AA1382" t="str">
        <f t="shared" si="43"/>
        <v>Perrier Dominique</v>
      </c>
    </row>
    <row r="1383" spans="1:27" x14ac:dyDescent="0.45">
      <c r="A1383">
        <v>10264</v>
      </c>
      <c r="B1383">
        <v>20</v>
      </c>
      <c r="C1383" s="27">
        <v>100</v>
      </c>
      <c r="D1383">
        <v>2</v>
      </c>
      <c r="E1383">
        <v>2410.6</v>
      </c>
      <c r="F1383" s="9">
        <f t="shared" si="42"/>
        <v>38168</v>
      </c>
      <c r="G1383" s="1">
        <v>38168</v>
      </c>
      <c r="H1383" t="s">
        <v>25</v>
      </c>
      <c r="I1383">
        <v>2</v>
      </c>
      <c r="J1383">
        <v>6</v>
      </c>
      <c r="K1383">
        <v>2004</v>
      </c>
      <c r="L1383" t="s">
        <v>181</v>
      </c>
      <c r="M1383">
        <v>148</v>
      </c>
      <c r="N1383" t="s">
        <v>618</v>
      </c>
      <c r="O1383" t="s">
        <v>379</v>
      </c>
      <c r="P1383">
        <v>6175559555</v>
      </c>
      <c r="Q1383" t="s">
        <v>380</v>
      </c>
      <c r="S1383" t="s">
        <v>381</v>
      </c>
      <c r="T1383" t="s">
        <v>123</v>
      </c>
      <c r="U1383">
        <v>51003</v>
      </c>
      <c r="V1383" t="s">
        <v>32</v>
      </c>
      <c r="W1383" t="s">
        <v>33</v>
      </c>
      <c r="X1383" t="s">
        <v>382</v>
      </c>
      <c r="Y1383" t="s">
        <v>66</v>
      </c>
      <c r="Z1383" t="s">
        <v>36</v>
      </c>
      <c r="AA1383" t="str">
        <f t="shared" si="43"/>
        <v>Yoshido Juri</v>
      </c>
    </row>
    <row r="1384" spans="1:27" x14ac:dyDescent="0.45">
      <c r="A1384">
        <v>10276</v>
      </c>
      <c r="B1384">
        <v>48</v>
      </c>
      <c r="C1384" s="27">
        <v>100</v>
      </c>
      <c r="D1384">
        <v>8</v>
      </c>
      <c r="E1384">
        <v>5713.92</v>
      </c>
      <c r="F1384" s="9">
        <f t="shared" si="42"/>
        <v>38201</v>
      </c>
      <c r="G1384" s="1">
        <v>38201</v>
      </c>
      <c r="H1384" t="s">
        <v>25</v>
      </c>
      <c r="I1384">
        <v>3</v>
      </c>
      <c r="J1384">
        <v>8</v>
      </c>
      <c r="K1384">
        <v>2004</v>
      </c>
      <c r="L1384" t="s">
        <v>181</v>
      </c>
      <c r="M1384">
        <v>148</v>
      </c>
      <c r="N1384" t="s">
        <v>618</v>
      </c>
      <c r="O1384" t="s">
        <v>458</v>
      </c>
      <c r="P1384">
        <v>6175557555</v>
      </c>
      <c r="Q1384" t="s">
        <v>459</v>
      </c>
      <c r="S1384" t="s">
        <v>283</v>
      </c>
      <c r="T1384" t="s">
        <v>123</v>
      </c>
      <c r="U1384">
        <v>58339</v>
      </c>
      <c r="V1384" t="s">
        <v>32</v>
      </c>
      <c r="W1384" t="s">
        <v>33</v>
      </c>
      <c r="X1384" t="s">
        <v>460</v>
      </c>
      <c r="Y1384" t="s">
        <v>461</v>
      </c>
      <c r="Z1384" t="s">
        <v>51</v>
      </c>
      <c r="AA1384" t="str">
        <f t="shared" si="43"/>
        <v>Barajas Miguel</v>
      </c>
    </row>
    <row r="1385" spans="1:27" x14ac:dyDescent="0.45">
      <c r="A1385">
        <v>10287</v>
      </c>
      <c r="B1385">
        <v>34</v>
      </c>
      <c r="C1385" s="27">
        <v>100</v>
      </c>
      <c r="D1385">
        <v>17</v>
      </c>
      <c r="E1385">
        <v>4300.32</v>
      </c>
      <c r="F1385" s="9">
        <f t="shared" si="42"/>
        <v>38229</v>
      </c>
      <c r="G1385" s="1">
        <v>38229</v>
      </c>
      <c r="H1385" t="s">
        <v>25</v>
      </c>
      <c r="I1385">
        <v>3</v>
      </c>
      <c r="J1385">
        <v>8</v>
      </c>
      <c r="K1385">
        <v>2004</v>
      </c>
      <c r="L1385" t="s">
        <v>181</v>
      </c>
      <c r="M1385">
        <v>148</v>
      </c>
      <c r="N1385" t="s">
        <v>618</v>
      </c>
      <c r="O1385" t="s">
        <v>446</v>
      </c>
      <c r="P1385" t="s">
        <v>447</v>
      </c>
      <c r="Q1385" t="s">
        <v>448</v>
      </c>
      <c r="S1385" t="s">
        <v>449</v>
      </c>
      <c r="U1385">
        <v>1203</v>
      </c>
      <c r="V1385" t="s">
        <v>450</v>
      </c>
      <c r="W1385" t="s">
        <v>42</v>
      </c>
      <c r="X1385" t="s">
        <v>451</v>
      </c>
      <c r="Y1385" t="s">
        <v>103</v>
      </c>
      <c r="Z1385" t="s">
        <v>51</v>
      </c>
      <c r="AA1385" t="str">
        <f t="shared" si="43"/>
        <v>Holz Michael</v>
      </c>
    </row>
    <row r="1386" spans="1:27" x14ac:dyDescent="0.45">
      <c r="A1386">
        <v>10299</v>
      </c>
      <c r="B1386">
        <v>49</v>
      </c>
      <c r="C1386" s="27">
        <v>100</v>
      </c>
      <c r="D1386">
        <v>2</v>
      </c>
      <c r="E1386">
        <v>7947.31</v>
      </c>
      <c r="F1386" s="9">
        <f t="shared" si="42"/>
        <v>38260</v>
      </c>
      <c r="G1386" s="1">
        <v>38260</v>
      </c>
      <c r="H1386" t="s">
        <v>25</v>
      </c>
      <c r="I1386">
        <v>3</v>
      </c>
      <c r="J1386">
        <v>9</v>
      </c>
      <c r="K1386">
        <v>2004</v>
      </c>
      <c r="L1386" t="s">
        <v>181</v>
      </c>
      <c r="M1386">
        <v>148</v>
      </c>
      <c r="N1386" t="s">
        <v>618</v>
      </c>
      <c r="O1386" t="s">
        <v>126</v>
      </c>
      <c r="P1386" t="s">
        <v>127</v>
      </c>
      <c r="Q1386" t="s">
        <v>128</v>
      </c>
      <c r="S1386" t="s">
        <v>129</v>
      </c>
      <c r="U1386">
        <v>21240</v>
      </c>
      <c r="V1386" t="s">
        <v>130</v>
      </c>
      <c r="W1386" t="s">
        <v>42</v>
      </c>
      <c r="X1386" t="s">
        <v>131</v>
      </c>
      <c r="Y1386" t="s">
        <v>132</v>
      </c>
      <c r="Z1386" t="s">
        <v>151</v>
      </c>
      <c r="AA1386" t="str">
        <f t="shared" si="43"/>
        <v>Karttunen Matti</v>
      </c>
    </row>
    <row r="1387" spans="1:27" x14ac:dyDescent="0.45">
      <c r="A1387">
        <v>10310</v>
      </c>
      <c r="B1387">
        <v>40</v>
      </c>
      <c r="C1387" s="27">
        <v>100</v>
      </c>
      <c r="D1387">
        <v>15</v>
      </c>
      <c r="E1387">
        <v>5356.8</v>
      </c>
      <c r="F1387" s="9">
        <f t="shared" si="42"/>
        <v>38276</v>
      </c>
      <c r="G1387" s="1">
        <v>38276</v>
      </c>
      <c r="H1387" t="s">
        <v>25</v>
      </c>
      <c r="I1387">
        <v>4</v>
      </c>
      <c r="J1387">
        <v>10</v>
      </c>
      <c r="K1387">
        <v>2004</v>
      </c>
      <c r="L1387" t="s">
        <v>181</v>
      </c>
      <c r="M1387">
        <v>148</v>
      </c>
      <c r="N1387" t="s">
        <v>618</v>
      </c>
      <c r="O1387" t="s">
        <v>439</v>
      </c>
      <c r="P1387" t="s">
        <v>440</v>
      </c>
      <c r="Q1387" t="s">
        <v>441</v>
      </c>
      <c r="S1387" t="s">
        <v>442</v>
      </c>
      <c r="U1387">
        <v>50739</v>
      </c>
      <c r="V1387" t="s">
        <v>443</v>
      </c>
      <c r="W1387" t="s">
        <v>42</v>
      </c>
      <c r="X1387" t="s">
        <v>444</v>
      </c>
      <c r="Y1387" t="s">
        <v>445</v>
      </c>
      <c r="Z1387" t="s">
        <v>51</v>
      </c>
      <c r="AA1387" t="str">
        <f t="shared" si="43"/>
        <v>Pfalzheim Henriette</v>
      </c>
    </row>
    <row r="1388" spans="1:27" x14ac:dyDescent="0.45">
      <c r="A1388">
        <v>10319</v>
      </c>
      <c r="B1388">
        <v>45</v>
      </c>
      <c r="C1388" s="27">
        <v>100</v>
      </c>
      <c r="D1388">
        <v>3</v>
      </c>
      <c r="E1388">
        <v>7901.1</v>
      </c>
      <c r="F1388" s="9">
        <f t="shared" si="42"/>
        <v>38294</v>
      </c>
      <c r="G1388" s="1">
        <v>38294</v>
      </c>
      <c r="H1388" t="s">
        <v>25</v>
      </c>
      <c r="I1388">
        <v>4</v>
      </c>
      <c r="J1388">
        <v>11</v>
      </c>
      <c r="K1388">
        <v>2004</v>
      </c>
      <c r="L1388" t="s">
        <v>181</v>
      </c>
      <c r="M1388">
        <v>148</v>
      </c>
      <c r="N1388" t="s">
        <v>618</v>
      </c>
      <c r="O1388" t="s">
        <v>507</v>
      </c>
      <c r="P1388">
        <v>2125551957</v>
      </c>
      <c r="Q1388" t="s">
        <v>508</v>
      </c>
      <c r="R1388" t="s">
        <v>509</v>
      </c>
      <c r="S1388" t="s">
        <v>30</v>
      </c>
      <c r="T1388" t="s">
        <v>31</v>
      </c>
      <c r="U1388">
        <v>10022</v>
      </c>
      <c r="V1388" t="s">
        <v>32</v>
      </c>
      <c r="W1388" t="s">
        <v>33</v>
      </c>
      <c r="X1388" t="s">
        <v>510</v>
      </c>
      <c r="Y1388" t="s">
        <v>511</v>
      </c>
      <c r="Z1388" t="s">
        <v>151</v>
      </c>
      <c r="AA1388" t="str">
        <f t="shared" si="43"/>
        <v>Kuo Kee</v>
      </c>
    </row>
    <row r="1389" spans="1:27" x14ac:dyDescent="0.45">
      <c r="A1389">
        <v>10330</v>
      </c>
      <c r="B1389">
        <v>50</v>
      </c>
      <c r="C1389" s="27">
        <v>100</v>
      </c>
      <c r="D1389">
        <v>4</v>
      </c>
      <c r="E1389">
        <v>6101</v>
      </c>
      <c r="F1389" s="9">
        <f t="shared" si="42"/>
        <v>38307</v>
      </c>
      <c r="G1389" s="1">
        <v>38307</v>
      </c>
      <c r="H1389" t="s">
        <v>25</v>
      </c>
      <c r="I1389">
        <v>4</v>
      </c>
      <c r="J1389">
        <v>11</v>
      </c>
      <c r="K1389">
        <v>2004</v>
      </c>
      <c r="L1389" t="s">
        <v>181</v>
      </c>
      <c r="M1389">
        <v>148</v>
      </c>
      <c r="N1389" t="s">
        <v>618</v>
      </c>
      <c r="O1389" t="s">
        <v>425</v>
      </c>
      <c r="P1389" t="s">
        <v>426</v>
      </c>
      <c r="Q1389" t="s">
        <v>427</v>
      </c>
      <c r="S1389" t="s">
        <v>428</v>
      </c>
      <c r="U1389" t="s">
        <v>429</v>
      </c>
      <c r="V1389" t="s">
        <v>430</v>
      </c>
      <c r="W1389" t="s">
        <v>200</v>
      </c>
      <c r="X1389" t="s">
        <v>431</v>
      </c>
      <c r="Y1389" t="s">
        <v>432</v>
      </c>
      <c r="Z1389" t="s">
        <v>51</v>
      </c>
      <c r="AA1389" t="str">
        <f t="shared" si="43"/>
        <v>Cruz Arnold</v>
      </c>
    </row>
    <row r="1390" spans="1:27" x14ac:dyDescent="0.45">
      <c r="A1390">
        <v>10342</v>
      </c>
      <c r="B1390">
        <v>38</v>
      </c>
      <c r="C1390" s="27">
        <v>100</v>
      </c>
      <c r="D1390">
        <v>11</v>
      </c>
      <c r="E1390">
        <v>6276.46</v>
      </c>
      <c r="F1390" s="9">
        <f t="shared" si="42"/>
        <v>38315</v>
      </c>
      <c r="G1390" s="1">
        <v>38315</v>
      </c>
      <c r="H1390" t="s">
        <v>25</v>
      </c>
      <c r="I1390">
        <v>4</v>
      </c>
      <c r="J1390">
        <v>11</v>
      </c>
      <c r="K1390">
        <v>2004</v>
      </c>
      <c r="L1390" t="s">
        <v>181</v>
      </c>
      <c r="M1390">
        <v>148</v>
      </c>
      <c r="N1390" t="s">
        <v>618</v>
      </c>
      <c r="O1390" t="s">
        <v>89</v>
      </c>
      <c r="P1390" t="s">
        <v>90</v>
      </c>
      <c r="Q1390" t="s">
        <v>91</v>
      </c>
      <c r="R1390" t="s">
        <v>92</v>
      </c>
      <c r="S1390" t="s">
        <v>93</v>
      </c>
      <c r="T1390" t="s">
        <v>94</v>
      </c>
      <c r="U1390">
        <v>3004</v>
      </c>
      <c r="V1390" t="s">
        <v>95</v>
      </c>
      <c r="W1390" t="s">
        <v>96</v>
      </c>
      <c r="X1390" t="s">
        <v>97</v>
      </c>
      <c r="Y1390" t="s">
        <v>98</v>
      </c>
      <c r="Z1390" t="s">
        <v>51</v>
      </c>
      <c r="AA1390" t="str">
        <f t="shared" si="43"/>
        <v>Ferguson Peter</v>
      </c>
    </row>
    <row r="1391" spans="1:27" x14ac:dyDescent="0.45">
      <c r="A1391">
        <v>10355</v>
      </c>
      <c r="B1391">
        <v>25</v>
      </c>
      <c r="C1391" s="27">
        <v>100</v>
      </c>
      <c r="D1391">
        <v>2</v>
      </c>
      <c r="E1391">
        <v>4203.5</v>
      </c>
      <c r="F1391" s="9">
        <f t="shared" si="42"/>
        <v>38328</v>
      </c>
      <c r="G1391" s="1">
        <v>38328</v>
      </c>
      <c r="H1391" t="s">
        <v>25</v>
      </c>
      <c r="I1391">
        <v>4</v>
      </c>
      <c r="J1391">
        <v>12</v>
      </c>
      <c r="K1391">
        <v>2004</v>
      </c>
      <c r="L1391" t="s">
        <v>181</v>
      </c>
      <c r="M1391">
        <v>148</v>
      </c>
      <c r="N1391" t="s">
        <v>618</v>
      </c>
      <c r="O1391" t="s">
        <v>174</v>
      </c>
      <c r="P1391" t="s">
        <v>175</v>
      </c>
      <c r="Q1391" t="s">
        <v>176</v>
      </c>
      <c r="S1391" t="s">
        <v>177</v>
      </c>
      <c r="U1391">
        <v>28034</v>
      </c>
      <c r="V1391" t="s">
        <v>178</v>
      </c>
      <c r="W1391" t="s">
        <v>42</v>
      </c>
      <c r="X1391" t="s">
        <v>179</v>
      </c>
      <c r="Y1391" t="s">
        <v>180</v>
      </c>
      <c r="Z1391" t="s">
        <v>51</v>
      </c>
      <c r="AA1391" t="str">
        <f t="shared" si="43"/>
        <v>Freyre Diego</v>
      </c>
    </row>
    <row r="1392" spans="1:27" x14ac:dyDescent="0.45">
      <c r="A1392">
        <v>10363</v>
      </c>
      <c r="B1392">
        <v>28</v>
      </c>
      <c r="C1392" s="27">
        <v>58.18</v>
      </c>
      <c r="D1392">
        <v>13</v>
      </c>
      <c r="E1392">
        <v>1629.04</v>
      </c>
      <c r="F1392" s="9">
        <f t="shared" si="42"/>
        <v>38358</v>
      </c>
      <c r="G1392" s="1">
        <v>38358</v>
      </c>
      <c r="H1392" t="s">
        <v>25</v>
      </c>
      <c r="I1392">
        <v>1</v>
      </c>
      <c r="J1392">
        <v>1</v>
      </c>
      <c r="K1392">
        <v>2005</v>
      </c>
      <c r="L1392" t="s">
        <v>181</v>
      </c>
      <c r="M1392">
        <v>148</v>
      </c>
      <c r="N1392" t="s">
        <v>618</v>
      </c>
      <c r="O1392" t="s">
        <v>467</v>
      </c>
      <c r="P1392" t="s">
        <v>468</v>
      </c>
      <c r="Q1392" t="s">
        <v>469</v>
      </c>
      <c r="S1392" t="s">
        <v>470</v>
      </c>
      <c r="U1392" t="s">
        <v>471</v>
      </c>
      <c r="V1392" t="s">
        <v>130</v>
      </c>
      <c r="W1392" t="s">
        <v>42</v>
      </c>
      <c r="X1392" t="s">
        <v>472</v>
      </c>
      <c r="Y1392" t="s">
        <v>473</v>
      </c>
      <c r="Z1392" t="s">
        <v>36</v>
      </c>
      <c r="AA1392" t="str">
        <f t="shared" si="43"/>
        <v>Suominen Kalle</v>
      </c>
    </row>
    <row r="1393" spans="1:27" x14ac:dyDescent="0.45">
      <c r="A1393">
        <v>10378</v>
      </c>
      <c r="B1393">
        <v>49</v>
      </c>
      <c r="C1393" s="27">
        <v>67.14</v>
      </c>
      <c r="D1393">
        <v>8</v>
      </c>
      <c r="E1393">
        <v>3289.86</v>
      </c>
      <c r="F1393" s="9">
        <f t="shared" si="42"/>
        <v>38393</v>
      </c>
      <c r="G1393" s="1">
        <v>38393</v>
      </c>
      <c r="H1393" t="s">
        <v>25</v>
      </c>
      <c r="I1393">
        <v>1</v>
      </c>
      <c r="J1393">
        <v>2</v>
      </c>
      <c r="K1393">
        <v>2005</v>
      </c>
      <c r="L1393" t="s">
        <v>181</v>
      </c>
      <c r="M1393">
        <v>148</v>
      </c>
      <c r="N1393" t="s">
        <v>618</v>
      </c>
      <c r="O1393" t="s">
        <v>174</v>
      </c>
      <c r="P1393" t="s">
        <v>175</v>
      </c>
      <c r="Q1393" t="s">
        <v>176</v>
      </c>
      <c r="S1393" t="s">
        <v>177</v>
      </c>
      <c r="U1393">
        <v>28034</v>
      </c>
      <c r="V1393" t="s">
        <v>178</v>
      </c>
      <c r="W1393" t="s">
        <v>42</v>
      </c>
      <c r="X1393" t="s">
        <v>179</v>
      </c>
      <c r="Y1393" t="s">
        <v>180</v>
      </c>
      <c r="Z1393" t="s">
        <v>51</v>
      </c>
      <c r="AA1393" t="str">
        <f t="shared" si="43"/>
        <v>Freyre Diego</v>
      </c>
    </row>
    <row r="1394" spans="1:27" x14ac:dyDescent="0.45">
      <c r="A1394">
        <v>10390</v>
      </c>
      <c r="B1394">
        <v>49</v>
      </c>
      <c r="C1394" s="27">
        <v>100</v>
      </c>
      <c r="D1394">
        <v>3</v>
      </c>
      <c r="E1394">
        <v>6862.94</v>
      </c>
      <c r="F1394" s="9">
        <f t="shared" si="42"/>
        <v>38415</v>
      </c>
      <c r="G1394" s="1">
        <v>38415</v>
      </c>
      <c r="H1394" t="s">
        <v>25</v>
      </c>
      <c r="I1394">
        <v>1</v>
      </c>
      <c r="J1394">
        <v>3</v>
      </c>
      <c r="K1394">
        <v>2005</v>
      </c>
      <c r="L1394" t="s">
        <v>181</v>
      </c>
      <c r="M1394">
        <v>148</v>
      </c>
      <c r="N1394" t="s">
        <v>618</v>
      </c>
      <c r="O1394" t="s">
        <v>272</v>
      </c>
      <c r="P1394">
        <v>4155551450</v>
      </c>
      <c r="Q1394" t="s">
        <v>273</v>
      </c>
      <c r="S1394" t="s">
        <v>274</v>
      </c>
      <c r="T1394" t="s">
        <v>55</v>
      </c>
      <c r="U1394">
        <v>97562</v>
      </c>
      <c r="V1394" t="s">
        <v>32</v>
      </c>
      <c r="W1394" t="s">
        <v>33</v>
      </c>
      <c r="X1394" t="s">
        <v>275</v>
      </c>
      <c r="Y1394" t="s">
        <v>276</v>
      </c>
      <c r="Z1394" t="s">
        <v>51</v>
      </c>
      <c r="AA1394" t="str">
        <f t="shared" si="43"/>
        <v>Nelson Valarie</v>
      </c>
    </row>
    <row r="1395" spans="1:27" x14ac:dyDescent="0.45">
      <c r="A1395">
        <v>10110</v>
      </c>
      <c r="B1395">
        <v>42</v>
      </c>
      <c r="C1395" s="27">
        <v>61.29</v>
      </c>
      <c r="D1395">
        <v>9</v>
      </c>
      <c r="E1395">
        <v>2574.1799999999998</v>
      </c>
      <c r="F1395" s="9">
        <f t="shared" si="42"/>
        <v>37698</v>
      </c>
      <c r="G1395" s="1">
        <v>37698</v>
      </c>
      <c r="H1395" t="s">
        <v>25</v>
      </c>
      <c r="I1395">
        <v>1</v>
      </c>
      <c r="J1395">
        <v>3</v>
      </c>
      <c r="K1395">
        <v>2003</v>
      </c>
      <c r="L1395" t="s">
        <v>181</v>
      </c>
      <c r="M1395">
        <v>71</v>
      </c>
      <c r="N1395" t="s">
        <v>619</v>
      </c>
      <c r="O1395" t="s">
        <v>492</v>
      </c>
      <c r="P1395" t="s">
        <v>493</v>
      </c>
      <c r="Q1395" t="s">
        <v>494</v>
      </c>
      <c r="S1395" t="s">
        <v>495</v>
      </c>
      <c r="U1395" t="s">
        <v>496</v>
      </c>
      <c r="V1395" t="s">
        <v>170</v>
      </c>
      <c r="W1395" t="s">
        <v>42</v>
      </c>
      <c r="X1395" t="s">
        <v>497</v>
      </c>
      <c r="Y1395" t="s">
        <v>94</v>
      </c>
      <c r="Z1395" t="s">
        <v>36</v>
      </c>
      <c r="AA1395" t="str">
        <f t="shared" si="43"/>
        <v>Ashworth Victoria</v>
      </c>
    </row>
    <row r="1396" spans="1:27" x14ac:dyDescent="0.45">
      <c r="A1396">
        <v>10124</v>
      </c>
      <c r="B1396">
        <v>23</v>
      </c>
      <c r="C1396" s="27">
        <v>57.73</v>
      </c>
      <c r="D1396">
        <v>8</v>
      </c>
      <c r="E1396">
        <v>1327.79</v>
      </c>
      <c r="F1396" s="9">
        <f t="shared" si="42"/>
        <v>37762</v>
      </c>
      <c r="G1396" s="1">
        <v>37762</v>
      </c>
      <c r="H1396" t="s">
        <v>25</v>
      </c>
      <c r="I1396">
        <v>2</v>
      </c>
      <c r="J1396">
        <v>5</v>
      </c>
      <c r="K1396">
        <v>2003</v>
      </c>
      <c r="L1396" t="s">
        <v>181</v>
      </c>
      <c r="M1396">
        <v>71</v>
      </c>
      <c r="N1396" t="s">
        <v>619</v>
      </c>
      <c r="O1396" t="s">
        <v>539</v>
      </c>
      <c r="P1396">
        <v>7025551838</v>
      </c>
      <c r="Q1396" t="s">
        <v>540</v>
      </c>
      <c r="S1396" t="s">
        <v>541</v>
      </c>
      <c r="T1396" t="s">
        <v>542</v>
      </c>
      <c r="U1396">
        <v>83030</v>
      </c>
      <c r="V1396" t="s">
        <v>32</v>
      </c>
      <c r="W1396" t="s">
        <v>33</v>
      </c>
      <c r="X1396" t="s">
        <v>113</v>
      </c>
      <c r="Y1396" t="s">
        <v>400</v>
      </c>
      <c r="Z1396" t="s">
        <v>36</v>
      </c>
      <c r="AA1396" t="str">
        <f t="shared" si="43"/>
        <v>King Sue</v>
      </c>
    </row>
    <row r="1397" spans="1:27" x14ac:dyDescent="0.45">
      <c r="A1397">
        <v>10148</v>
      </c>
      <c r="B1397">
        <v>29</v>
      </c>
      <c r="C1397" s="27">
        <v>81.25</v>
      </c>
      <c r="D1397">
        <v>2</v>
      </c>
      <c r="E1397">
        <v>2356.25</v>
      </c>
      <c r="F1397" s="9">
        <f t="shared" si="42"/>
        <v>37875</v>
      </c>
      <c r="G1397" s="1">
        <v>37875</v>
      </c>
      <c r="H1397" t="s">
        <v>25</v>
      </c>
      <c r="I1397">
        <v>3</v>
      </c>
      <c r="J1397">
        <v>9</v>
      </c>
      <c r="K1397">
        <v>2003</v>
      </c>
      <c r="L1397" t="s">
        <v>181</v>
      </c>
      <c r="M1397">
        <v>71</v>
      </c>
      <c r="N1397" t="s">
        <v>619</v>
      </c>
      <c r="O1397" t="s">
        <v>285</v>
      </c>
      <c r="P1397" t="s">
        <v>286</v>
      </c>
      <c r="Q1397" t="s">
        <v>287</v>
      </c>
      <c r="R1397" t="s">
        <v>288</v>
      </c>
      <c r="S1397" t="s">
        <v>289</v>
      </c>
      <c r="T1397" t="s">
        <v>157</v>
      </c>
      <c r="U1397">
        <v>2060</v>
      </c>
      <c r="V1397" t="s">
        <v>95</v>
      </c>
      <c r="W1397" t="s">
        <v>96</v>
      </c>
      <c r="X1397" t="s">
        <v>290</v>
      </c>
      <c r="Y1397" t="s">
        <v>291</v>
      </c>
      <c r="Z1397" t="s">
        <v>36</v>
      </c>
      <c r="AA1397" t="str">
        <f t="shared" si="43"/>
        <v>O'Hara Anna</v>
      </c>
    </row>
    <row r="1398" spans="1:27" x14ac:dyDescent="0.45">
      <c r="A1398">
        <v>10161</v>
      </c>
      <c r="B1398">
        <v>25</v>
      </c>
      <c r="C1398" s="27">
        <v>80.540000000000006</v>
      </c>
      <c r="D1398">
        <v>1</v>
      </c>
      <c r="E1398">
        <v>2013.5</v>
      </c>
      <c r="F1398" s="9">
        <f t="shared" si="42"/>
        <v>37911</v>
      </c>
      <c r="G1398" s="1">
        <v>37911</v>
      </c>
      <c r="H1398" t="s">
        <v>25</v>
      </c>
      <c r="I1398">
        <v>4</v>
      </c>
      <c r="J1398">
        <v>10</v>
      </c>
      <c r="K1398">
        <v>2003</v>
      </c>
      <c r="L1398" t="s">
        <v>181</v>
      </c>
      <c r="M1398">
        <v>71</v>
      </c>
      <c r="N1398" t="s">
        <v>619</v>
      </c>
      <c r="O1398" t="s">
        <v>498</v>
      </c>
      <c r="P1398" t="s">
        <v>499</v>
      </c>
      <c r="Q1398" t="s">
        <v>500</v>
      </c>
      <c r="S1398" t="s">
        <v>501</v>
      </c>
      <c r="U1398">
        <v>8200</v>
      </c>
      <c r="V1398" t="s">
        <v>326</v>
      </c>
      <c r="W1398" t="s">
        <v>42</v>
      </c>
      <c r="X1398" t="s">
        <v>502</v>
      </c>
      <c r="Y1398" t="s">
        <v>503</v>
      </c>
      <c r="Z1398" t="s">
        <v>36</v>
      </c>
      <c r="AA1398" t="str">
        <f t="shared" si="43"/>
        <v>Ibsen Palle</v>
      </c>
    </row>
    <row r="1399" spans="1:27" x14ac:dyDescent="0.45">
      <c r="A1399">
        <v>10173</v>
      </c>
      <c r="B1399">
        <v>39</v>
      </c>
      <c r="C1399" s="27">
        <v>71.98</v>
      </c>
      <c r="D1399">
        <v>15</v>
      </c>
      <c r="E1399">
        <v>2807.22</v>
      </c>
      <c r="F1399" s="9">
        <f t="shared" si="42"/>
        <v>37930</v>
      </c>
      <c r="G1399" s="1">
        <v>37930</v>
      </c>
      <c r="H1399" t="s">
        <v>25</v>
      </c>
      <c r="I1399">
        <v>4</v>
      </c>
      <c r="J1399">
        <v>11</v>
      </c>
      <c r="K1399">
        <v>2003</v>
      </c>
      <c r="L1399" t="s">
        <v>181</v>
      </c>
      <c r="M1399">
        <v>71</v>
      </c>
      <c r="N1399" t="s">
        <v>619</v>
      </c>
      <c r="O1399" t="s">
        <v>552</v>
      </c>
      <c r="P1399" t="s">
        <v>553</v>
      </c>
      <c r="Q1399" t="s">
        <v>554</v>
      </c>
      <c r="S1399" t="s">
        <v>555</v>
      </c>
      <c r="U1399">
        <v>24100</v>
      </c>
      <c r="V1399" t="s">
        <v>258</v>
      </c>
      <c r="W1399" t="s">
        <v>42</v>
      </c>
      <c r="X1399" t="s">
        <v>556</v>
      </c>
      <c r="Y1399" t="s">
        <v>557</v>
      </c>
      <c r="Z1399" t="s">
        <v>36</v>
      </c>
      <c r="AA1399" t="str">
        <f t="shared" si="43"/>
        <v>Rovelli Giovanni</v>
      </c>
    </row>
    <row r="1400" spans="1:27" x14ac:dyDescent="0.45">
      <c r="A1400">
        <v>10182</v>
      </c>
      <c r="B1400">
        <v>44</v>
      </c>
      <c r="C1400" s="27">
        <v>69.84</v>
      </c>
      <c r="D1400">
        <v>12</v>
      </c>
      <c r="E1400">
        <v>3072.96</v>
      </c>
      <c r="F1400" s="9">
        <f t="shared" si="42"/>
        <v>37937</v>
      </c>
      <c r="G1400" s="1">
        <v>37937</v>
      </c>
      <c r="H1400" t="s">
        <v>25</v>
      </c>
      <c r="I1400">
        <v>4</v>
      </c>
      <c r="J1400">
        <v>11</v>
      </c>
      <c r="K1400">
        <v>2003</v>
      </c>
      <c r="L1400" t="s">
        <v>181</v>
      </c>
      <c r="M1400">
        <v>71</v>
      </c>
      <c r="N1400" t="s">
        <v>619</v>
      </c>
      <c r="O1400" t="s">
        <v>272</v>
      </c>
      <c r="P1400">
        <v>4155551450</v>
      </c>
      <c r="Q1400" t="s">
        <v>273</v>
      </c>
      <c r="S1400" t="s">
        <v>274</v>
      </c>
      <c r="T1400" t="s">
        <v>55</v>
      </c>
      <c r="U1400">
        <v>97562</v>
      </c>
      <c r="V1400" t="s">
        <v>32</v>
      </c>
      <c r="W1400" t="s">
        <v>33</v>
      </c>
      <c r="X1400" t="s">
        <v>275</v>
      </c>
      <c r="Y1400" t="s">
        <v>276</v>
      </c>
      <c r="Z1400" t="s">
        <v>51</v>
      </c>
      <c r="AA1400" t="str">
        <f t="shared" si="43"/>
        <v>Nelson Valarie</v>
      </c>
    </row>
    <row r="1401" spans="1:27" x14ac:dyDescent="0.45">
      <c r="A1401">
        <v>10193</v>
      </c>
      <c r="B1401">
        <v>25</v>
      </c>
      <c r="C1401" s="27">
        <v>76.260000000000005</v>
      </c>
      <c r="D1401">
        <v>16</v>
      </c>
      <c r="E1401">
        <v>1906.5</v>
      </c>
      <c r="F1401" s="9">
        <f t="shared" si="42"/>
        <v>37946</v>
      </c>
      <c r="G1401" s="1">
        <v>37946</v>
      </c>
      <c r="H1401" t="s">
        <v>25</v>
      </c>
      <c r="I1401">
        <v>4</v>
      </c>
      <c r="J1401">
        <v>11</v>
      </c>
      <c r="K1401">
        <v>2003</v>
      </c>
      <c r="L1401" t="s">
        <v>181</v>
      </c>
      <c r="M1401">
        <v>71</v>
      </c>
      <c r="N1401" t="s">
        <v>619</v>
      </c>
      <c r="O1401" t="s">
        <v>558</v>
      </c>
      <c r="P1401" t="s">
        <v>559</v>
      </c>
      <c r="Q1401" t="s">
        <v>560</v>
      </c>
      <c r="S1401" t="s">
        <v>561</v>
      </c>
      <c r="T1401" t="s">
        <v>94</v>
      </c>
      <c r="U1401">
        <v>3150</v>
      </c>
      <c r="V1401" t="s">
        <v>95</v>
      </c>
      <c r="W1401" t="s">
        <v>96</v>
      </c>
      <c r="X1401" t="s">
        <v>562</v>
      </c>
      <c r="Y1401" t="s">
        <v>563</v>
      </c>
      <c r="Z1401" t="s">
        <v>36</v>
      </c>
      <c r="AA1401" t="str">
        <f t="shared" si="43"/>
        <v>Connery Sean</v>
      </c>
    </row>
    <row r="1402" spans="1:27" x14ac:dyDescent="0.45">
      <c r="A1402">
        <v>10204</v>
      </c>
      <c r="B1402">
        <v>45</v>
      </c>
      <c r="C1402" s="27">
        <v>76.260000000000005</v>
      </c>
      <c r="D1402">
        <v>6</v>
      </c>
      <c r="E1402">
        <v>3431.7</v>
      </c>
      <c r="F1402" s="9">
        <f t="shared" si="42"/>
        <v>37957</v>
      </c>
      <c r="G1402" s="1">
        <v>37957</v>
      </c>
      <c r="H1402" t="s">
        <v>25</v>
      </c>
      <c r="I1402">
        <v>4</v>
      </c>
      <c r="J1402">
        <v>12</v>
      </c>
      <c r="K1402">
        <v>2003</v>
      </c>
      <c r="L1402" t="s">
        <v>181</v>
      </c>
      <c r="M1402">
        <v>71</v>
      </c>
      <c r="N1402" t="s">
        <v>619</v>
      </c>
      <c r="O1402" t="s">
        <v>475</v>
      </c>
      <c r="P1402">
        <v>2125557413</v>
      </c>
      <c r="Q1402" t="s">
        <v>476</v>
      </c>
      <c r="R1402" t="s">
        <v>477</v>
      </c>
      <c r="S1402" t="s">
        <v>30</v>
      </c>
      <c r="T1402" t="s">
        <v>31</v>
      </c>
      <c r="U1402">
        <v>10022</v>
      </c>
      <c r="V1402" t="s">
        <v>32</v>
      </c>
      <c r="W1402" t="s">
        <v>33</v>
      </c>
      <c r="X1402" t="s">
        <v>56</v>
      </c>
      <c r="Y1402" t="s">
        <v>478</v>
      </c>
      <c r="Z1402" t="s">
        <v>51</v>
      </c>
      <c r="AA1402" t="str">
        <f t="shared" si="43"/>
        <v>Young Jeff</v>
      </c>
    </row>
    <row r="1403" spans="1:27" x14ac:dyDescent="0.45">
      <c r="A1403">
        <v>10213</v>
      </c>
      <c r="B1403">
        <v>25</v>
      </c>
      <c r="C1403" s="27">
        <v>83.39</v>
      </c>
      <c r="D1403">
        <v>2</v>
      </c>
      <c r="E1403">
        <v>2084.75</v>
      </c>
      <c r="F1403" s="9">
        <f t="shared" si="42"/>
        <v>38008</v>
      </c>
      <c r="G1403" s="1">
        <v>38008</v>
      </c>
      <c r="H1403" t="s">
        <v>25</v>
      </c>
      <c r="I1403">
        <v>1</v>
      </c>
      <c r="J1403">
        <v>1</v>
      </c>
      <c r="K1403">
        <v>2004</v>
      </c>
      <c r="L1403" t="s">
        <v>181</v>
      </c>
      <c r="M1403">
        <v>71</v>
      </c>
      <c r="N1403" t="s">
        <v>619</v>
      </c>
      <c r="O1403" t="s">
        <v>346</v>
      </c>
      <c r="P1403" t="s">
        <v>347</v>
      </c>
      <c r="Q1403" t="s">
        <v>348</v>
      </c>
      <c r="S1403" t="s">
        <v>332</v>
      </c>
      <c r="U1403" t="s">
        <v>349</v>
      </c>
      <c r="V1403" t="s">
        <v>170</v>
      </c>
      <c r="W1403" t="s">
        <v>42</v>
      </c>
      <c r="X1403" t="s">
        <v>350</v>
      </c>
      <c r="Y1403" t="s">
        <v>351</v>
      </c>
      <c r="Z1403" t="s">
        <v>36</v>
      </c>
      <c r="AA1403" t="str">
        <f t="shared" si="43"/>
        <v>Hardy Thomas</v>
      </c>
    </row>
    <row r="1404" spans="1:27" x14ac:dyDescent="0.45">
      <c r="A1404">
        <v>10227</v>
      </c>
      <c r="B1404">
        <v>37</v>
      </c>
      <c r="C1404" s="27">
        <v>57.73</v>
      </c>
      <c r="D1404">
        <v>12</v>
      </c>
      <c r="E1404">
        <v>2136.0100000000002</v>
      </c>
      <c r="F1404" s="9">
        <f t="shared" si="42"/>
        <v>38048</v>
      </c>
      <c r="G1404" s="1">
        <v>38048</v>
      </c>
      <c r="H1404" t="s">
        <v>25</v>
      </c>
      <c r="I1404">
        <v>1</v>
      </c>
      <c r="J1404">
        <v>3</v>
      </c>
      <c r="K1404">
        <v>2004</v>
      </c>
      <c r="L1404" t="s">
        <v>181</v>
      </c>
      <c r="M1404">
        <v>71</v>
      </c>
      <c r="N1404" t="s">
        <v>619</v>
      </c>
      <c r="O1404" t="s">
        <v>219</v>
      </c>
      <c r="P1404" t="s">
        <v>220</v>
      </c>
      <c r="Q1404" t="s">
        <v>221</v>
      </c>
      <c r="S1404" t="s">
        <v>222</v>
      </c>
      <c r="U1404">
        <v>69004</v>
      </c>
      <c r="V1404" t="s">
        <v>41</v>
      </c>
      <c r="W1404" t="s">
        <v>42</v>
      </c>
      <c r="X1404" t="s">
        <v>223</v>
      </c>
      <c r="Y1404" t="s">
        <v>224</v>
      </c>
      <c r="Z1404" t="s">
        <v>36</v>
      </c>
      <c r="AA1404" t="str">
        <f t="shared" si="43"/>
        <v>Saveley Mary</v>
      </c>
    </row>
    <row r="1405" spans="1:27" x14ac:dyDescent="0.45">
      <c r="A1405">
        <v>10241</v>
      </c>
      <c r="B1405">
        <v>30</v>
      </c>
      <c r="C1405" s="27">
        <v>66.989999999999995</v>
      </c>
      <c r="D1405">
        <v>4</v>
      </c>
      <c r="E1405">
        <v>2009.7</v>
      </c>
      <c r="F1405" s="9">
        <f t="shared" si="42"/>
        <v>38090</v>
      </c>
      <c r="G1405" s="1">
        <v>38090</v>
      </c>
      <c r="H1405" t="s">
        <v>25</v>
      </c>
      <c r="I1405">
        <v>2</v>
      </c>
      <c r="J1405">
        <v>4</v>
      </c>
      <c r="K1405">
        <v>2004</v>
      </c>
      <c r="L1405" t="s">
        <v>181</v>
      </c>
      <c r="M1405">
        <v>71</v>
      </c>
      <c r="N1405" t="s">
        <v>619</v>
      </c>
      <c r="O1405" t="s">
        <v>531</v>
      </c>
      <c r="P1405" t="s">
        <v>532</v>
      </c>
      <c r="Q1405" t="s">
        <v>533</v>
      </c>
      <c r="S1405" t="s">
        <v>534</v>
      </c>
      <c r="U1405">
        <v>67000</v>
      </c>
      <c r="V1405" t="s">
        <v>41</v>
      </c>
      <c r="W1405" t="s">
        <v>42</v>
      </c>
      <c r="X1405" t="s">
        <v>535</v>
      </c>
      <c r="Y1405" t="s">
        <v>536</v>
      </c>
      <c r="Z1405" t="s">
        <v>36</v>
      </c>
      <c r="AA1405" t="str">
        <f t="shared" si="43"/>
        <v>Citeaux Frederique</v>
      </c>
    </row>
    <row r="1406" spans="1:27" x14ac:dyDescent="0.45">
      <c r="A1406">
        <v>10267</v>
      </c>
      <c r="B1406">
        <v>36</v>
      </c>
      <c r="C1406" s="27">
        <v>75.55</v>
      </c>
      <c r="D1406">
        <v>1</v>
      </c>
      <c r="E1406">
        <v>2719.8</v>
      </c>
      <c r="F1406" s="9">
        <f t="shared" si="42"/>
        <v>38175</v>
      </c>
      <c r="G1406" s="1">
        <v>38175</v>
      </c>
      <c r="H1406" t="s">
        <v>25</v>
      </c>
      <c r="I1406">
        <v>3</v>
      </c>
      <c r="J1406">
        <v>7</v>
      </c>
      <c r="K1406">
        <v>2004</v>
      </c>
      <c r="L1406" t="s">
        <v>181</v>
      </c>
      <c r="M1406">
        <v>71</v>
      </c>
      <c r="N1406" t="s">
        <v>619</v>
      </c>
      <c r="O1406" t="s">
        <v>475</v>
      </c>
      <c r="P1406">
        <v>2125557413</v>
      </c>
      <c r="Q1406" t="s">
        <v>476</v>
      </c>
      <c r="R1406" t="s">
        <v>477</v>
      </c>
      <c r="S1406" t="s">
        <v>30</v>
      </c>
      <c r="T1406" t="s">
        <v>31</v>
      </c>
      <c r="U1406">
        <v>10022</v>
      </c>
      <c r="V1406" t="s">
        <v>32</v>
      </c>
      <c r="W1406" t="s">
        <v>33</v>
      </c>
      <c r="X1406" t="s">
        <v>56</v>
      </c>
      <c r="Y1406" t="s">
        <v>478</v>
      </c>
      <c r="Z1406" t="s">
        <v>36</v>
      </c>
      <c r="AA1406" t="str">
        <f t="shared" si="43"/>
        <v>Young Jeff</v>
      </c>
    </row>
    <row r="1407" spans="1:27" x14ac:dyDescent="0.45">
      <c r="A1407">
        <v>10279</v>
      </c>
      <c r="B1407">
        <v>26</v>
      </c>
      <c r="C1407" s="27">
        <v>60.58</v>
      </c>
      <c r="D1407">
        <v>1</v>
      </c>
      <c r="E1407">
        <v>1575.08</v>
      </c>
      <c r="F1407" s="9">
        <f t="shared" si="42"/>
        <v>38208</v>
      </c>
      <c r="G1407" s="1">
        <v>38208</v>
      </c>
      <c r="H1407" t="s">
        <v>25</v>
      </c>
      <c r="I1407">
        <v>3</v>
      </c>
      <c r="J1407">
        <v>8</v>
      </c>
      <c r="K1407">
        <v>2004</v>
      </c>
      <c r="L1407" t="s">
        <v>181</v>
      </c>
      <c r="M1407">
        <v>71</v>
      </c>
      <c r="N1407" t="s">
        <v>619</v>
      </c>
      <c r="O1407" t="s">
        <v>174</v>
      </c>
      <c r="P1407" t="s">
        <v>175</v>
      </c>
      <c r="Q1407" t="s">
        <v>176</v>
      </c>
      <c r="S1407" t="s">
        <v>177</v>
      </c>
      <c r="U1407">
        <v>28034</v>
      </c>
      <c r="V1407" t="s">
        <v>178</v>
      </c>
      <c r="W1407" t="s">
        <v>42</v>
      </c>
      <c r="X1407" t="s">
        <v>179</v>
      </c>
      <c r="Y1407" t="s">
        <v>180</v>
      </c>
      <c r="Z1407" t="s">
        <v>36</v>
      </c>
      <c r="AA1407" t="str">
        <f t="shared" si="43"/>
        <v>Freyre Diego</v>
      </c>
    </row>
    <row r="1408" spans="1:27" x14ac:dyDescent="0.45">
      <c r="A1408">
        <v>10288</v>
      </c>
      <c r="B1408">
        <v>23</v>
      </c>
      <c r="C1408" s="27">
        <v>73.41</v>
      </c>
      <c r="D1408">
        <v>7</v>
      </c>
      <c r="E1408">
        <v>1688.43</v>
      </c>
      <c r="F1408" s="9">
        <f t="shared" si="42"/>
        <v>38231</v>
      </c>
      <c r="G1408" s="1">
        <v>38231</v>
      </c>
      <c r="H1408" t="s">
        <v>25</v>
      </c>
      <c r="I1408">
        <v>3</v>
      </c>
      <c r="J1408">
        <v>9</v>
      </c>
      <c r="K1408">
        <v>2004</v>
      </c>
      <c r="L1408" t="s">
        <v>181</v>
      </c>
      <c r="M1408">
        <v>71</v>
      </c>
      <c r="N1408" t="s">
        <v>619</v>
      </c>
      <c r="O1408" t="s">
        <v>418</v>
      </c>
      <c r="P1408" t="s">
        <v>419</v>
      </c>
      <c r="Q1408" t="s">
        <v>420</v>
      </c>
      <c r="R1408" t="s">
        <v>421</v>
      </c>
      <c r="S1408" t="s">
        <v>199</v>
      </c>
      <c r="U1408">
        <v>69045</v>
      </c>
      <c r="V1408" t="s">
        <v>199</v>
      </c>
      <c r="W1408" t="s">
        <v>96</v>
      </c>
      <c r="X1408" t="s">
        <v>422</v>
      </c>
      <c r="Y1408" t="s">
        <v>423</v>
      </c>
      <c r="Z1408" t="s">
        <v>36</v>
      </c>
      <c r="AA1408" t="str">
        <f t="shared" si="43"/>
        <v>Victorino Wendy</v>
      </c>
    </row>
    <row r="1409" spans="1:27" x14ac:dyDescent="0.45">
      <c r="A1409">
        <v>10302</v>
      </c>
      <c r="B1409">
        <v>23</v>
      </c>
      <c r="C1409" s="27">
        <v>72.7</v>
      </c>
      <c r="D1409">
        <v>3</v>
      </c>
      <c r="E1409">
        <v>1672.1</v>
      </c>
      <c r="F1409" s="9">
        <f t="shared" si="42"/>
        <v>37900</v>
      </c>
      <c r="G1409" s="1">
        <v>37900</v>
      </c>
      <c r="H1409" t="s">
        <v>25</v>
      </c>
      <c r="I1409">
        <v>4</v>
      </c>
      <c r="J1409">
        <v>10</v>
      </c>
      <c r="K1409">
        <v>2003</v>
      </c>
      <c r="L1409" t="s">
        <v>181</v>
      </c>
      <c r="M1409">
        <v>71</v>
      </c>
      <c r="N1409" t="s">
        <v>619</v>
      </c>
      <c r="O1409" t="s">
        <v>165</v>
      </c>
      <c r="P1409" t="s">
        <v>166</v>
      </c>
      <c r="Q1409" t="s">
        <v>167</v>
      </c>
      <c r="S1409" t="s">
        <v>168</v>
      </c>
      <c r="U1409" t="s">
        <v>169</v>
      </c>
      <c r="V1409" t="s">
        <v>170</v>
      </c>
      <c r="W1409" t="s">
        <v>42</v>
      </c>
      <c r="X1409" t="s">
        <v>171</v>
      </c>
      <c r="Y1409" t="s">
        <v>172</v>
      </c>
      <c r="Z1409" t="s">
        <v>36</v>
      </c>
      <c r="AA1409" t="str">
        <f t="shared" si="43"/>
        <v>Devon Elizabeth</v>
      </c>
    </row>
    <row r="1410" spans="1:27" x14ac:dyDescent="0.45">
      <c r="A1410">
        <v>10311</v>
      </c>
      <c r="B1410">
        <v>25</v>
      </c>
      <c r="C1410" s="27">
        <v>66.989999999999995</v>
      </c>
      <c r="D1410">
        <v>2</v>
      </c>
      <c r="E1410">
        <v>1674.75</v>
      </c>
      <c r="F1410" s="9">
        <f t="shared" si="42"/>
        <v>38276</v>
      </c>
      <c r="G1410" s="1">
        <v>38276</v>
      </c>
      <c r="H1410" t="s">
        <v>25</v>
      </c>
      <c r="I1410">
        <v>4</v>
      </c>
      <c r="J1410">
        <v>10</v>
      </c>
      <c r="K1410">
        <v>2004</v>
      </c>
      <c r="L1410" t="s">
        <v>181</v>
      </c>
      <c r="M1410">
        <v>71</v>
      </c>
      <c r="N1410" t="s">
        <v>619</v>
      </c>
      <c r="O1410" t="s">
        <v>174</v>
      </c>
      <c r="P1410" t="s">
        <v>175</v>
      </c>
      <c r="Q1410" t="s">
        <v>176</v>
      </c>
      <c r="S1410" t="s">
        <v>177</v>
      </c>
      <c r="U1410">
        <v>28034</v>
      </c>
      <c r="V1410" t="s">
        <v>178</v>
      </c>
      <c r="W1410" t="s">
        <v>42</v>
      </c>
      <c r="X1410" t="s">
        <v>179</v>
      </c>
      <c r="Y1410" t="s">
        <v>180</v>
      </c>
      <c r="Z1410" t="s">
        <v>36</v>
      </c>
      <c r="AA1410" t="str">
        <f t="shared" si="43"/>
        <v>Freyre Diego</v>
      </c>
    </row>
    <row r="1411" spans="1:27" x14ac:dyDescent="0.45">
      <c r="A1411">
        <v>10332</v>
      </c>
      <c r="B1411">
        <v>21</v>
      </c>
      <c r="C1411" s="27">
        <v>100</v>
      </c>
      <c r="D1411">
        <v>3</v>
      </c>
      <c r="E1411">
        <v>3472.98</v>
      </c>
      <c r="F1411" s="9">
        <f t="shared" ref="F1411:F1474" si="44">(G1411)</f>
        <v>38308</v>
      </c>
      <c r="G1411" s="1">
        <v>38308</v>
      </c>
      <c r="H1411" t="s">
        <v>25</v>
      </c>
      <c r="I1411">
        <v>4</v>
      </c>
      <c r="J1411">
        <v>11</v>
      </c>
      <c r="K1411">
        <v>2004</v>
      </c>
      <c r="L1411" t="s">
        <v>181</v>
      </c>
      <c r="M1411">
        <v>71</v>
      </c>
      <c r="N1411" t="s">
        <v>619</v>
      </c>
      <c r="O1411" t="s">
        <v>492</v>
      </c>
      <c r="P1411" t="s">
        <v>493</v>
      </c>
      <c r="Q1411" t="s">
        <v>494</v>
      </c>
      <c r="S1411" t="s">
        <v>495</v>
      </c>
      <c r="U1411" t="s">
        <v>496</v>
      </c>
      <c r="V1411" t="s">
        <v>170</v>
      </c>
      <c r="W1411" t="s">
        <v>42</v>
      </c>
      <c r="X1411" t="s">
        <v>497</v>
      </c>
      <c r="Y1411" t="s">
        <v>94</v>
      </c>
      <c r="Z1411" t="s">
        <v>51</v>
      </c>
      <c r="AA1411" t="str">
        <f t="shared" ref="AA1411:AA1474" si="45">CONCATENATE(X1411," ",Y1411)</f>
        <v>Ashworth Victoria</v>
      </c>
    </row>
    <row r="1412" spans="1:27" x14ac:dyDescent="0.45">
      <c r="A1412">
        <v>10344</v>
      </c>
      <c r="B1412">
        <v>26</v>
      </c>
      <c r="C1412" s="27">
        <v>63.43</v>
      </c>
      <c r="D1412">
        <v>5</v>
      </c>
      <c r="E1412">
        <v>1649.18</v>
      </c>
      <c r="F1412" s="9">
        <f t="shared" si="44"/>
        <v>38316</v>
      </c>
      <c r="G1412" s="1">
        <v>38316</v>
      </c>
      <c r="H1412" t="s">
        <v>25</v>
      </c>
      <c r="I1412">
        <v>4</v>
      </c>
      <c r="J1412">
        <v>11</v>
      </c>
      <c r="K1412">
        <v>2004</v>
      </c>
      <c r="L1412" t="s">
        <v>181</v>
      </c>
      <c r="M1412">
        <v>71</v>
      </c>
      <c r="N1412" t="s">
        <v>619</v>
      </c>
      <c r="O1412" t="s">
        <v>433</v>
      </c>
      <c r="P1412" t="s">
        <v>434</v>
      </c>
      <c r="Q1412" t="s">
        <v>435</v>
      </c>
      <c r="S1412" t="s">
        <v>436</v>
      </c>
      <c r="U1412">
        <v>13008</v>
      </c>
      <c r="V1412" t="s">
        <v>41</v>
      </c>
      <c r="W1412" t="s">
        <v>42</v>
      </c>
      <c r="X1412" t="s">
        <v>437</v>
      </c>
      <c r="Y1412" t="s">
        <v>438</v>
      </c>
      <c r="Z1412" t="s">
        <v>36</v>
      </c>
      <c r="AA1412" t="str">
        <f t="shared" si="45"/>
        <v>Lebihan Laurence</v>
      </c>
    </row>
    <row r="1413" spans="1:27" x14ac:dyDescent="0.45">
      <c r="A1413">
        <v>10367</v>
      </c>
      <c r="B1413">
        <v>44</v>
      </c>
      <c r="C1413" s="27">
        <v>85.25</v>
      </c>
      <c r="D1413">
        <v>9</v>
      </c>
      <c r="E1413">
        <v>3751</v>
      </c>
      <c r="F1413" s="9">
        <f t="shared" si="44"/>
        <v>38364</v>
      </c>
      <c r="G1413" s="1">
        <v>38364</v>
      </c>
      <c r="H1413" t="s">
        <v>408</v>
      </c>
      <c r="I1413">
        <v>1</v>
      </c>
      <c r="J1413">
        <v>1</v>
      </c>
      <c r="K1413">
        <v>2005</v>
      </c>
      <c r="L1413" t="s">
        <v>181</v>
      </c>
      <c r="M1413">
        <v>71</v>
      </c>
      <c r="N1413" t="s">
        <v>619</v>
      </c>
      <c r="O1413" t="s">
        <v>52</v>
      </c>
      <c r="P1413">
        <v>6265557265</v>
      </c>
      <c r="Q1413" t="s">
        <v>53</v>
      </c>
      <c r="S1413" t="s">
        <v>54</v>
      </c>
      <c r="T1413" t="s">
        <v>55</v>
      </c>
      <c r="U1413">
        <v>90003</v>
      </c>
      <c r="V1413" t="s">
        <v>32</v>
      </c>
      <c r="W1413" t="s">
        <v>33</v>
      </c>
      <c r="X1413" t="s">
        <v>56</v>
      </c>
      <c r="Y1413" t="s">
        <v>57</v>
      </c>
      <c r="Z1413" t="s">
        <v>51</v>
      </c>
      <c r="AA1413" t="str">
        <f t="shared" si="45"/>
        <v>Young Julie</v>
      </c>
    </row>
    <row r="1414" spans="1:27" x14ac:dyDescent="0.45">
      <c r="A1414">
        <v>10380</v>
      </c>
      <c r="B1414">
        <v>24</v>
      </c>
      <c r="C1414" s="27">
        <v>100</v>
      </c>
      <c r="D1414">
        <v>2</v>
      </c>
      <c r="E1414">
        <v>4536</v>
      </c>
      <c r="F1414" s="9">
        <f t="shared" si="44"/>
        <v>38399</v>
      </c>
      <c r="G1414" s="1">
        <v>38399</v>
      </c>
      <c r="H1414" t="s">
        <v>25</v>
      </c>
      <c r="I1414">
        <v>1</v>
      </c>
      <c r="J1414">
        <v>2</v>
      </c>
      <c r="K1414">
        <v>2005</v>
      </c>
      <c r="L1414" t="s">
        <v>181</v>
      </c>
      <c r="M1414">
        <v>71</v>
      </c>
      <c r="N1414" t="s">
        <v>619</v>
      </c>
      <c r="O1414" t="s">
        <v>174</v>
      </c>
      <c r="P1414" t="s">
        <v>175</v>
      </c>
      <c r="Q1414" t="s">
        <v>176</v>
      </c>
      <c r="S1414" t="s">
        <v>177</v>
      </c>
      <c r="U1414">
        <v>28034</v>
      </c>
      <c r="V1414" t="s">
        <v>178</v>
      </c>
      <c r="W1414" t="s">
        <v>42</v>
      </c>
      <c r="X1414" t="s">
        <v>179</v>
      </c>
      <c r="Y1414" t="s">
        <v>180</v>
      </c>
      <c r="Z1414" t="s">
        <v>51</v>
      </c>
      <c r="AA1414" t="str">
        <f t="shared" si="45"/>
        <v>Freyre Diego</v>
      </c>
    </row>
    <row r="1415" spans="1:27" x14ac:dyDescent="0.45">
      <c r="A1415">
        <v>10407</v>
      </c>
      <c r="B1415">
        <v>66</v>
      </c>
      <c r="C1415" s="27">
        <v>66.989999999999995</v>
      </c>
      <c r="D1415">
        <v>4</v>
      </c>
      <c r="E1415">
        <v>4421.34</v>
      </c>
      <c r="F1415" s="9">
        <f t="shared" si="44"/>
        <v>38464</v>
      </c>
      <c r="G1415" s="1">
        <v>38464</v>
      </c>
      <c r="H1415" t="s">
        <v>401</v>
      </c>
      <c r="I1415">
        <v>2</v>
      </c>
      <c r="J1415">
        <v>4</v>
      </c>
      <c r="K1415">
        <v>2005</v>
      </c>
      <c r="L1415" t="s">
        <v>181</v>
      </c>
      <c r="M1415">
        <v>71</v>
      </c>
      <c r="N1415" t="s">
        <v>619</v>
      </c>
      <c r="O1415" t="s">
        <v>397</v>
      </c>
      <c r="P1415">
        <v>4085553659</v>
      </c>
      <c r="Q1415" t="s">
        <v>398</v>
      </c>
      <c r="S1415" t="s">
        <v>399</v>
      </c>
      <c r="T1415" t="s">
        <v>55</v>
      </c>
      <c r="U1415">
        <v>94217</v>
      </c>
      <c r="V1415" t="s">
        <v>32</v>
      </c>
      <c r="W1415" t="s">
        <v>33</v>
      </c>
      <c r="X1415" t="s">
        <v>102</v>
      </c>
      <c r="Y1415" t="s">
        <v>400</v>
      </c>
      <c r="Z1415" t="s">
        <v>51</v>
      </c>
      <c r="AA1415" t="str">
        <f t="shared" si="45"/>
        <v>Frick Sue</v>
      </c>
    </row>
    <row r="1416" spans="1:27" x14ac:dyDescent="0.45">
      <c r="A1416">
        <v>10420</v>
      </c>
      <c r="B1416">
        <v>36</v>
      </c>
      <c r="C1416" s="27">
        <v>57.73</v>
      </c>
      <c r="D1416">
        <v>7</v>
      </c>
      <c r="E1416">
        <v>2078.2800000000002</v>
      </c>
      <c r="F1416" s="9">
        <f t="shared" si="44"/>
        <v>38501</v>
      </c>
      <c r="G1416" s="1">
        <v>38501</v>
      </c>
      <c r="H1416" t="s">
        <v>300</v>
      </c>
      <c r="I1416">
        <v>2</v>
      </c>
      <c r="J1416">
        <v>5</v>
      </c>
      <c r="K1416">
        <v>2005</v>
      </c>
      <c r="L1416" t="s">
        <v>181</v>
      </c>
      <c r="M1416">
        <v>71</v>
      </c>
      <c r="N1416" t="s">
        <v>619</v>
      </c>
      <c r="O1416" t="s">
        <v>152</v>
      </c>
      <c r="P1416" t="s">
        <v>153</v>
      </c>
      <c r="Q1416" t="s">
        <v>154</v>
      </c>
      <c r="R1416" t="s">
        <v>155</v>
      </c>
      <c r="S1416" t="s">
        <v>156</v>
      </c>
      <c r="T1416" t="s">
        <v>157</v>
      </c>
      <c r="U1416">
        <v>2067</v>
      </c>
      <c r="V1416" t="s">
        <v>95</v>
      </c>
      <c r="W1416" t="s">
        <v>96</v>
      </c>
      <c r="X1416" t="s">
        <v>158</v>
      </c>
      <c r="Y1416" t="s">
        <v>159</v>
      </c>
      <c r="Z1416" t="s">
        <v>36</v>
      </c>
      <c r="AA1416" t="str">
        <f t="shared" si="45"/>
        <v>Huxley Adrian</v>
      </c>
    </row>
    <row r="1417" spans="1:27" x14ac:dyDescent="0.45">
      <c r="A1417">
        <v>10110</v>
      </c>
      <c r="B1417">
        <v>36</v>
      </c>
      <c r="C1417" s="27">
        <v>85.25</v>
      </c>
      <c r="D1417">
        <v>13</v>
      </c>
      <c r="E1417">
        <v>3069</v>
      </c>
      <c r="F1417" s="9">
        <f t="shared" si="44"/>
        <v>37698</v>
      </c>
      <c r="G1417" s="1">
        <v>37698</v>
      </c>
      <c r="H1417" t="s">
        <v>25</v>
      </c>
      <c r="I1417">
        <v>1</v>
      </c>
      <c r="J1417">
        <v>3</v>
      </c>
      <c r="K1417">
        <v>2003</v>
      </c>
      <c r="L1417" t="s">
        <v>181</v>
      </c>
      <c r="M1417">
        <v>73</v>
      </c>
      <c r="N1417" t="s">
        <v>620</v>
      </c>
      <c r="O1417" t="s">
        <v>492</v>
      </c>
      <c r="P1417" t="s">
        <v>493</v>
      </c>
      <c r="Q1417" t="s">
        <v>494</v>
      </c>
      <c r="S1417" t="s">
        <v>495</v>
      </c>
      <c r="U1417" t="s">
        <v>496</v>
      </c>
      <c r="V1417" t="s">
        <v>170</v>
      </c>
      <c r="W1417" t="s">
        <v>42</v>
      </c>
      <c r="X1417" t="s">
        <v>497</v>
      </c>
      <c r="Y1417" t="s">
        <v>94</v>
      </c>
      <c r="Z1417" t="s">
        <v>51</v>
      </c>
      <c r="AA1417" t="str">
        <f t="shared" si="45"/>
        <v>Ashworth Victoria</v>
      </c>
    </row>
    <row r="1418" spans="1:27" x14ac:dyDescent="0.45">
      <c r="A1418">
        <v>10124</v>
      </c>
      <c r="B1418">
        <v>22</v>
      </c>
      <c r="C1418" s="27">
        <v>77.900000000000006</v>
      </c>
      <c r="D1418">
        <v>12</v>
      </c>
      <c r="E1418">
        <v>1713.8</v>
      </c>
      <c r="F1418" s="9">
        <f t="shared" si="44"/>
        <v>37762</v>
      </c>
      <c r="G1418" s="1">
        <v>37762</v>
      </c>
      <c r="H1418" t="s">
        <v>25</v>
      </c>
      <c r="I1418">
        <v>2</v>
      </c>
      <c r="J1418">
        <v>5</v>
      </c>
      <c r="K1418">
        <v>2003</v>
      </c>
      <c r="L1418" t="s">
        <v>181</v>
      </c>
      <c r="M1418">
        <v>73</v>
      </c>
      <c r="N1418" t="s">
        <v>620</v>
      </c>
      <c r="O1418" t="s">
        <v>539</v>
      </c>
      <c r="P1418">
        <v>7025551838</v>
      </c>
      <c r="Q1418" t="s">
        <v>540</v>
      </c>
      <c r="S1418" t="s">
        <v>541</v>
      </c>
      <c r="T1418" t="s">
        <v>542</v>
      </c>
      <c r="U1418">
        <v>83030</v>
      </c>
      <c r="V1418" t="s">
        <v>32</v>
      </c>
      <c r="W1418" t="s">
        <v>33</v>
      </c>
      <c r="X1418" t="s">
        <v>113</v>
      </c>
      <c r="Y1418" t="s">
        <v>400</v>
      </c>
      <c r="Z1418" t="s">
        <v>36</v>
      </c>
      <c r="AA1418" t="str">
        <f t="shared" si="45"/>
        <v>King Sue</v>
      </c>
    </row>
    <row r="1419" spans="1:27" x14ac:dyDescent="0.45">
      <c r="A1419">
        <v>10148</v>
      </c>
      <c r="B1419">
        <v>25</v>
      </c>
      <c r="C1419" s="27">
        <v>60.26</v>
      </c>
      <c r="D1419">
        <v>6</v>
      </c>
      <c r="E1419">
        <v>1506.5</v>
      </c>
      <c r="F1419" s="9">
        <f t="shared" si="44"/>
        <v>37875</v>
      </c>
      <c r="G1419" s="1">
        <v>37875</v>
      </c>
      <c r="H1419" t="s">
        <v>25</v>
      </c>
      <c r="I1419">
        <v>3</v>
      </c>
      <c r="J1419">
        <v>9</v>
      </c>
      <c r="K1419">
        <v>2003</v>
      </c>
      <c r="L1419" t="s">
        <v>181</v>
      </c>
      <c r="M1419">
        <v>73</v>
      </c>
      <c r="N1419" t="s">
        <v>620</v>
      </c>
      <c r="O1419" t="s">
        <v>285</v>
      </c>
      <c r="P1419" t="s">
        <v>286</v>
      </c>
      <c r="Q1419" t="s">
        <v>287</v>
      </c>
      <c r="R1419" t="s">
        <v>288</v>
      </c>
      <c r="S1419" t="s">
        <v>289</v>
      </c>
      <c r="T1419" t="s">
        <v>157</v>
      </c>
      <c r="U1419">
        <v>2060</v>
      </c>
      <c r="V1419" t="s">
        <v>95</v>
      </c>
      <c r="W1419" t="s">
        <v>96</v>
      </c>
      <c r="X1419" t="s">
        <v>290</v>
      </c>
      <c r="Y1419" t="s">
        <v>291</v>
      </c>
      <c r="Z1419" t="s">
        <v>36</v>
      </c>
      <c r="AA1419" t="str">
        <f t="shared" si="45"/>
        <v>O'Hara Anna</v>
      </c>
    </row>
    <row r="1420" spans="1:27" x14ac:dyDescent="0.45">
      <c r="A1420">
        <v>10161</v>
      </c>
      <c r="B1420">
        <v>37</v>
      </c>
      <c r="C1420" s="27">
        <v>72.760000000000005</v>
      </c>
      <c r="D1420">
        <v>5</v>
      </c>
      <c r="E1420">
        <v>2692.12</v>
      </c>
      <c r="F1420" s="9">
        <f t="shared" si="44"/>
        <v>37911</v>
      </c>
      <c r="G1420" s="1">
        <v>37911</v>
      </c>
      <c r="H1420" t="s">
        <v>25</v>
      </c>
      <c r="I1420">
        <v>4</v>
      </c>
      <c r="J1420">
        <v>10</v>
      </c>
      <c r="K1420">
        <v>2003</v>
      </c>
      <c r="L1420" t="s">
        <v>181</v>
      </c>
      <c r="M1420">
        <v>73</v>
      </c>
      <c r="N1420" t="s">
        <v>620</v>
      </c>
      <c r="O1420" t="s">
        <v>498</v>
      </c>
      <c r="P1420" t="s">
        <v>499</v>
      </c>
      <c r="Q1420" t="s">
        <v>500</v>
      </c>
      <c r="S1420" t="s">
        <v>501</v>
      </c>
      <c r="U1420">
        <v>8200</v>
      </c>
      <c r="V1420" t="s">
        <v>326</v>
      </c>
      <c r="W1420" t="s">
        <v>42</v>
      </c>
      <c r="X1420" t="s">
        <v>502</v>
      </c>
      <c r="Y1420" t="s">
        <v>503</v>
      </c>
      <c r="Z1420" t="s">
        <v>36</v>
      </c>
      <c r="AA1420" t="str">
        <f t="shared" si="45"/>
        <v>Ibsen Palle</v>
      </c>
    </row>
    <row r="1421" spans="1:27" x14ac:dyDescent="0.45">
      <c r="A1421">
        <v>10172</v>
      </c>
      <c r="B1421">
        <v>32</v>
      </c>
      <c r="C1421" s="27">
        <v>75.69</v>
      </c>
      <c r="D1421">
        <v>3</v>
      </c>
      <c r="E1421">
        <v>2422.08</v>
      </c>
      <c r="F1421" s="9">
        <f t="shared" si="44"/>
        <v>37930</v>
      </c>
      <c r="G1421" s="1">
        <v>37930</v>
      </c>
      <c r="H1421" t="s">
        <v>25</v>
      </c>
      <c r="I1421">
        <v>4</v>
      </c>
      <c r="J1421">
        <v>11</v>
      </c>
      <c r="K1421">
        <v>2003</v>
      </c>
      <c r="L1421" t="s">
        <v>181</v>
      </c>
      <c r="M1421">
        <v>73</v>
      </c>
      <c r="N1421" t="s">
        <v>620</v>
      </c>
      <c r="O1421" t="s">
        <v>109</v>
      </c>
      <c r="P1421">
        <v>2035552570</v>
      </c>
      <c r="Q1421" t="s">
        <v>110</v>
      </c>
      <c r="S1421" t="s">
        <v>111</v>
      </c>
      <c r="T1421" t="s">
        <v>112</v>
      </c>
      <c r="U1421">
        <v>97562</v>
      </c>
      <c r="V1421" t="s">
        <v>32</v>
      </c>
      <c r="W1421" t="s">
        <v>33</v>
      </c>
      <c r="X1421" t="s">
        <v>113</v>
      </c>
      <c r="Y1421" t="s">
        <v>57</v>
      </c>
      <c r="Z1421" t="s">
        <v>36</v>
      </c>
      <c r="AA1421" t="str">
        <f t="shared" si="45"/>
        <v>King Julie</v>
      </c>
    </row>
    <row r="1422" spans="1:27" x14ac:dyDescent="0.45">
      <c r="A1422">
        <v>10182</v>
      </c>
      <c r="B1422">
        <v>47</v>
      </c>
      <c r="C1422" s="27">
        <v>74.22</v>
      </c>
      <c r="D1422">
        <v>16</v>
      </c>
      <c r="E1422">
        <v>3488.34</v>
      </c>
      <c r="F1422" s="9">
        <f t="shared" si="44"/>
        <v>37937</v>
      </c>
      <c r="G1422" s="1">
        <v>37937</v>
      </c>
      <c r="H1422" t="s">
        <v>25</v>
      </c>
      <c r="I1422">
        <v>4</v>
      </c>
      <c r="J1422">
        <v>11</v>
      </c>
      <c r="K1422">
        <v>2003</v>
      </c>
      <c r="L1422" t="s">
        <v>181</v>
      </c>
      <c r="M1422">
        <v>73</v>
      </c>
      <c r="N1422" t="s">
        <v>620</v>
      </c>
      <c r="O1422" t="s">
        <v>272</v>
      </c>
      <c r="P1422">
        <v>4155551450</v>
      </c>
      <c r="Q1422" t="s">
        <v>273</v>
      </c>
      <c r="S1422" t="s">
        <v>274</v>
      </c>
      <c r="T1422" t="s">
        <v>55</v>
      </c>
      <c r="U1422">
        <v>97562</v>
      </c>
      <c r="V1422" t="s">
        <v>32</v>
      </c>
      <c r="W1422" t="s">
        <v>33</v>
      </c>
      <c r="X1422" t="s">
        <v>275</v>
      </c>
      <c r="Y1422" t="s">
        <v>276</v>
      </c>
      <c r="Z1422" t="s">
        <v>51</v>
      </c>
      <c r="AA1422" t="str">
        <f t="shared" si="45"/>
        <v>Nelson Valarie</v>
      </c>
    </row>
    <row r="1423" spans="1:27" x14ac:dyDescent="0.45">
      <c r="A1423">
        <v>10192</v>
      </c>
      <c r="B1423">
        <v>37</v>
      </c>
      <c r="C1423" s="27">
        <v>69.819999999999993</v>
      </c>
      <c r="D1423">
        <v>4</v>
      </c>
      <c r="E1423">
        <v>2583.34</v>
      </c>
      <c r="F1423" s="9">
        <f t="shared" si="44"/>
        <v>37945</v>
      </c>
      <c r="G1423" s="1">
        <v>37945</v>
      </c>
      <c r="H1423" t="s">
        <v>25</v>
      </c>
      <c r="I1423">
        <v>4</v>
      </c>
      <c r="J1423">
        <v>11</v>
      </c>
      <c r="K1423">
        <v>2003</v>
      </c>
      <c r="L1423" t="s">
        <v>181</v>
      </c>
      <c r="M1423">
        <v>73</v>
      </c>
      <c r="N1423" t="s">
        <v>620</v>
      </c>
      <c r="O1423" t="s">
        <v>277</v>
      </c>
      <c r="P1423">
        <v>6035558647</v>
      </c>
      <c r="Q1423" t="s">
        <v>278</v>
      </c>
      <c r="S1423" t="s">
        <v>279</v>
      </c>
      <c r="T1423" t="s">
        <v>280</v>
      </c>
      <c r="U1423">
        <v>62005</v>
      </c>
      <c r="V1423" t="s">
        <v>32</v>
      </c>
      <c r="W1423" t="s">
        <v>33</v>
      </c>
      <c r="X1423" t="s">
        <v>56</v>
      </c>
      <c r="Y1423" t="s">
        <v>276</v>
      </c>
      <c r="Z1423" t="s">
        <v>36</v>
      </c>
      <c r="AA1423" t="str">
        <f t="shared" si="45"/>
        <v>Young Valarie</v>
      </c>
    </row>
    <row r="1424" spans="1:27" x14ac:dyDescent="0.45">
      <c r="A1424">
        <v>10204</v>
      </c>
      <c r="B1424">
        <v>20</v>
      </c>
      <c r="C1424" s="27">
        <v>62.47</v>
      </c>
      <c r="D1424">
        <v>10</v>
      </c>
      <c r="E1424">
        <v>1249.4000000000001</v>
      </c>
      <c r="F1424" s="9">
        <f t="shared" si="44"/>
        <v>37957</v>
      </c>
      <c r="G1424" s="1">
        <v>37957</v>
      </c>
      <c r="H1424" t="s">
        <v>25</v>
      </c>
      <c r="I1424">
        <v>4</v>
      </c>
      <c r="J1424">
        <v>12</v>
      </c>
      <c r="K1424">
        <v>2003</v>
      </c>
      <c r="L1424" t="s">
        <v>181</v>
      </c>
      <c r="M1424">
        <v>73</v>
      </c>
      <c r="N1424" t="s">
        <v>620</v>
      </c>
      <c r="O1424" t="s">
        <v>475</v>
      </c>
      <c r="P1424">
        <v>2125557413</v>
      </c>
      <c r="Q1424" t="s">
        <v>476</v>
      </c>
      <c r="R1424" t="s">
        <v>477</v>
      </c>
      <c r="S1424" t="s">
        <v>30</v>
      </c>
      <c r="T1424" t="s">
        <v>31</v>
      </c>
      <c r="U1424">
        <v>10022</v>
      </c>
      <c r="V1424" t="s">
        <v>32</v>
      </c>
      <c r="W1424" t="s">
        <v>33</v>
      </c>
      <c r="X1424" t="s">
        <v>56</v>
      </c>
      <c r="Y1424" t="s">
        <v>478</v>
      </c>
      <c r="Z1424" t="s">
        <v>36</v>
      </c>
      <c r="AA1424" t="str">
        <f t="shared" si="45"/>
        <v>Young Jeff</v>
      </c>
    </row>
    <row r="1425" spans="1:27" x14ac:dyDescent="0.45">
      <c r="A1425">
        <v>10212</v>
      </c>
      <c r="B1425">
        <v>41</v>
      </c>
      <c r="C1425" s="27">
        <v>82.31</v>
      </c>
      <c r="D1425">
        <v>3</v>
      </c>
      <c r="E1425">
        <v>3374.71</v>
      </c>
      <c r="F1425" s="9">
        <f t="shared" si="44"/>
        <v>38002</v>
      </c>
      <c r="G1425" s="1">
        <v>38002</v>
      </c>
      <c r="H1425" t="s">
        <v>25</v>
      </c>
      <c r="I1425">
        <v>1</v>
      </c>
      <c r="J1425">
        <v>1</v>
      </c>
      <c r="K1425">
        <v>2004</v>
      </c>
      <c r="L1425" t="s">
        <v>181</v>
      </c>
      <c r="M1425">
        <v>73</v>
      </c>
      <c r="N1425" t="s">
        <v>620</v>
      </c>
      <c r="O1425" t="s">
        <v>174</v>
      </c>
      <c r="P1425" t="s">
        <v>175</v>
      </c>
      <c r="Q1425" t="s">
        <v>176</v>
      </c>
      <c r="S1425" t="s">
        <v>177</v>
      </c>
      <c r="U1425">
        <v>28034</v>
      </c>
      <c r="V1425" t="s">
        <v>178</v>
      </c>
      <c r="W1425" t="s">
        <v>42</v>
      </c>
      <c r="X1425" t="s">
        <v>179</v>
      </c>
      <c r="Y1425" t="s">
        <v>180</v>
      </c>
      <c r="Z1425" t="s">
        <v>51</v>
      </c>
      <c r="AA1425" t="str">
        <f t="shared" si="45"/>
        <v>Freyre Diego</v>
      </c>
    </row>
    <row r="1426" spans="1:27" x14ac:dyDescent="0.45">
      <c r="A1426">
        <v>10226</v>
      </c>
      <c r="B1426">
        <v>21</v>
      </c>
      <c r="C1426" s="27">
        <v>60.26</v>
      </c>
      <c r="D1426">
        <v>1</v>
      </c>
      <c r="E1426">
        <v>1265.46</v>
      </c>
      <c r="F1426" s="9">
        <f t="shared" si="44"/>
        <v>38043</v>
      </c>
      <c r="G1426" s="1">
        <v>38043</v>
      </c>
      <c r="H1426" t="s">
        <v>25</v>
      </c>
      <c r="I1426">
        <v>1</v>
      </c>
      <c r="J1426">
        <v>2</v>
      </c>
      <c r="K1426">
        <v>2004</v>
      </c>
      <c r="L1426" t="s">
        <v>181</v>
      </c>
      <c r="M1426">
        <v>73</v>
      </c>
      <c r="N1426" t="s">
        <v>620</v>
      </c>
      <c r="O1426" t="s">
        <v>362</v>
      </c>
      <c r="P1426">
        <v>7605558146</v>
      </c>
      <c r="Q1426" t="s">
        <v>363</v>
      </c>
      <c r="S1426" t="s">
        <v>364</v>
      </c>
      <c r="T1426" t="s">
        <v>55</v>
      </c>
      <c r="U1426">
        <v>91217</v>
      </c>
      <c r="V1426" t="s">
        <v>32</v>
      </c>
      <c r="W1426" t="s">
        <v>33</v>
      </c>
      <c r="X1426" t="s">
        <v>237</v>
      </c>
      <c r="Y1426" t="s">
        <v>276</v>
      </c>
      <c r="Z1426" t="s">
        <v>36</v>
      </c>
      <c r="AA1426" t="str">
        <f t="shared" si="45"/>
        <v>Thompson Valarie</v>
      </c>
    </row>
    <row r="1427" spans="1:27" x14ac:dyDescent="0.45">
      <c r="A1427">
        <v>10241</v>
      </c>
      <c r="B1427">
        <v>22</v>
      </c>
      <c r="C1427" s="27">
        <v>76.430000000000007</v>
      </c>
      <c r="D1427">
        <v>8</v>
      </c>
      <c r="E1427">
        <v>1681.46</v>
      </c>
      <c r="F1427" s="9">
        <f t="shared" si="44"/>
        <v>38090</v>
      </c>
      <c r="G1427" s="1">
        <v>38090</v>
      </c>
      <c r="H1427" t="s">
        <v>25</v>
      </c>
      <c r="I1427">
        <v>2</v>
      </c>
      <c r="J1427">
        <v>4</v>
      </c>
      <c r="K1427">
        <v>2004</v>
      </c>
      <c r="L1427" t="s">
        <v>181</v>
      </c>
      <c r="M1427">
        <v>73</v>
      </c>
      <c r="N1427" t="s">
        <v>620</v>
      </c>
      <c r="O1427" t="s">
        <v>531</v>
      </c>
      <c r="P1427" t="s">
        <v>532</v>
      </c>
      <c r="Q1427" t="s">
        <v>533</v>
      </c>
      <c r="S1427" t="s">
        <v>534</v>
      </c>
      <c r="U1427">
        <v>67000</v>
      </c>
      <c r="V1427" t="s">
        <v>41</v>
      </c>
      <c r="W1427" t="s">
        <v>42</v>
      </c>
      <c r="X1427" t="s">
        <v>535</v>
      </c>
      <c r="Y1427" t="s">
        <v>536</v>
      </c>
      <c r="Z1427" t="s">
        <v>36</v>
      </c>
      <c r="AA1427" t="str">
        <f t="shared" si="45"/>
        <v>Citeaux Frederique</v>
      </c>
    </row>
    <row r="1428" spans="1:27" x14ac:dyDescent="0.45">
      <c r="A1428">
        <v>10267</v>
      </c>
      <c r="B1428">
        <v>40</v>
      </c>
      <c r="C1428" s="27">
        <v>80.099999999999994</v>
      </c>
      <c r="D1428">
        <v>5</v>
      </c>
      <c r="E1428">
        <v>3204</v>
      </c>
      <c r="F1428" s="9">
        <f t="shared" si="44"/>
        <v>38175</v>
      </c>
      <c r="G1428" s="1">
        <v>38175</v>
      </c>
      <c r="H1428" t="s">
        <v>25</v>
      </c>
      <c r="I1428">
        <v>3</v>
      </c>
      <c r="J1428">
        <v>7</v>
      </c>
      <c r="K1428">
        <v>2004</v>
      </c>
      <c r="L1428" t="s">
        <v>181</v>
      </c>
      <c r="M1428">
        <v>73</v>
      </c>
      <c r="N1428" t="s">
        <v>620</v>
      </c>
      <c r="O1428" t="s">
        <v>475</v>
      </c>
      <c r="P1428">
        <v>2125557413</v>
      </c>
      <c r="Q1428" t="s">
        <v>476</v>
      </c>
      <c r="R1428" t="s">
        <v>477</v>
      </c>
      <c r="S1428" t="s">
        <v>30</v>
      </c>
      <c r="T1428" t="s">
        <v>31</v>
      </c>
      <c r="U1428">
        <v>10022</v>
      </c>
      <c r="V1428" t="s">
        <v>32</v>
      </c>
      <c r="W1428" t="s">
        <v>33</v>
      </c>
      <c r="X1428" t="s">
        <v>56</v>
      </c>
      <c r="Y1428" t="s">
        <v>478</v>
      </c>
      <c r="Z1428" t="s">
        <v>51</v>
      </c>
      <c r="AA1428" t="str">
        <f t="shared" si="45"/>
        <v>Young Jeff</v>
      </c>
    </row>
    <row r="1429" spans="1:27" x14ac:dyDescent="0.45">
      <c r="A1429">
        <v>10279</v>
      </c>
      <c r="B1429">
        <v>32</v>
      </c>
      <c r="C1429" s="27">
        <v>74.959999999999994</v>
      </c>
      <c r="D1429">
        <v>5</v>
      </c>
      <c r="E1429">
        <v>2398.7199999999998</v>
      </c>
      <c r="F1429" s="9">
        <f t="shared" si="44"/>
        <v>38208</v>
      </c>
      <c r="G1429" s="1">
        <v>38208</v>
      </c>
      <c r="H1429" t="s">
        <v>25</v>
      </c>
      <c r="I1429">
        <v>3</v>
      </c>
      <c r="J1429">
        <v>8</v>
      </c>
      <c r="K1429">
        <v>2004</v>
      </c>
      <c r="L1429" t="s">
        <v>181</v>
      </c>
      <c r="M1429">
        <v>73</v>
      </c>
      <c r="N1429" t="s">
        <v>620</v>
      </c>
      <c r="O1429" t="s">
        <v>174</v>
      </c>
      <c r="P1429" t="s">
        <v>175</v>
      </c>
      <c r="Q1429" t="s">
        <v>176</v>
      </c>
      <c r="S1429" t="s">
        <v>177</v>
      </c>
      <c r="U1429">
        <v>28034</v>
      </c>
      <c r="V1429" t="s">
        <v>178</v>
      </c>
      <c r="W1429" t="s">
        <v>42</v>
      </c>
      <c r="X1429" t="s">
        <v>179</v>
      </c>
      <c r="Y1429" t="s">
        <v>180</v>
      </c>
      <c r="Z1429" t="s">
        <v>36</v>
      </c>
      <c r="AA1429" t="str">
        <f t="shared" si="45"/>
        <v>Freyre Diego</v>
      </c>
    </row>
    <row r="1430" spans="1:27" x14ac:dyDescent="0.45">
      <c r="A1430">
        <v>10288</v>
      </c>
      <c r="B1430">
        <v>36</v>
      </c>
      <c r="C1430" s="27">
        <v>66.14</v>
      </c>
      <c r="D1430">
        <v>11</v>
      </c>
      <c r="E1430">
        <v>2381.04</v>
      </c>
      <c r="F1430" s="9">
        <f t="shared" si="44"/>
        <v>38231</v>
      </c>
      <c r="G1430" s="1">
        <v>38231</v>
      </c>
      <c r="H1430" t="s">
        <v>25</v>
      </c>
      <c r="I1430">
        <v>3</v>
      </c>
      <c r="J1430">
        <v>9</v>
      </c>
      <c r="K1430">
        <v>2004</v>
      </c>
      <c r="L1430" t="s">
        <v>181</v>
      </c>
      <c r="M1430">
        <v>73</v>
      </c>
      <c r="N1430" t="s">
        <v>620</v>
      </c>
      <c r="O1430" t="s">
        <v>418</v>
      </c>
      <c r="P1430" t="s">
        <v>419</v>
      </c>
      <c r="Q1430" t="s">
        <v>420</v>
      </c>
      <c r="R1430" t="s">
        <v>421</v>
      </c>
      <c r="S1430" t="s">
        <v>199</v>
      </c>
      <c r="U1430">
        <v>69045</v>
      </c>
      <c r="V1430" t="s">
        <v>199</v>
      </c>
      <c r="W1430" t="s">
        <v>96</v>
      </c>
      <c r="X1430" t="s">
        <v>422</v>
      </c>
      <c r="Y1430" t="s">
        <v>423</v>
      </c>
      <c r="Z1430" t="s">
        <v>36</v>
      </c>
      <c r="AA1430" t="str">
        <f t="shared" si="45"/>
        <v>Victorino Wendy</v>
      </c>
    </row>
    <row r="1431" spans="1:27" x14ac:dyDescent="0.45">
      <c r="A1431">
        <v>10301</v>
      </c>
      <c r="B1431">
        <v>27</v>
      </c>
      <c r="C1431" s="27">
        <v>72.02</v>
      </c>
      <c r="D1431">
        <v>1</v>
      </c>
      <c r="E1431">
        <v>1944.54</v>
      </c>
      <c r="F1431" s="9">
        <f t="shared" si="44"/>
        <v>37899</v>
      </c>
      <c r="G1431" s="1">
        <v>37899</v>
      </c>
      <c r="H1431" t="s">
        <v>25</v>
      </c>
      <c r="I1431">
        <v>4</v>
      </c>
      <c r="J1431">
        <v>10</v>
      </c>
      <c r="K1431">
        <v>2003</v>
      </c>
      <c r="L1431" t="s">
        <v>181</v>
      </c>
      <c r="M1431">
        <v>73</v>
      </c>
      <c r="N1431" t="s">
        <v>620</v>
      </c>
      <c r="O1431" t="s">
        <v>543</v>
      </c>
      <c r="P1431" t="s">
        <v>544</v>
      </c>
      <c r="Q1431" t="s">
        <v>545</v>
      </c>
      <c r="S1431" t="s">
        <v>546</v>
      </c>
      <c r="U1431" t="s">
        <v>547</v>
      </c>
      <c r="V1431" t="s">
        <v>78</v>
      </c>
      <c r="W1431" t="s">
        <v>42</v>
      </c>
      <c r="X1431" t="s">
        <v>548</v>
      </c>
      <c r="Y1431" t="s">
        <v>549</v>
      </c>
      <c r="Z1431" t="s">
        <v>36</v>
      </c>
      <c r="AA1431" t="str">
        <f t="shared" si="45"/>
        <v>Klaeboe Jan</v>
      </c>
    </row>
    <row r="1432" spans="1:27" x14ac:dyDescent="0.45">
      <c r="A1432">
        <v>10311</v>
      </c>
      <c r="B1432">
        <v>26</v>
      </c>
      <c r="C1432" s="27">
        <v>87.45</v>
      </c>
      <c r="D1432">
        <v>6</v>
      </c>
      <c r="E1432">
        <v>2273.6999999999998</v>
      </c>
      <c r="F1432" s="9">
        <f t="shared" si="44"/>
        <v>38276</v>
      </c>
      <c r="G1432" s="1">
        <v>38276</v>
      </c>
      <c r="H1432" t="s">
        <v>25</v>
      </c>
      <c r="I1432">
        <v>4</v>
      </c>
      <c r="J1432">
        <v>10</v>
      </c>
      <c r="K1432">
        <v>2004</v>
      </c>
      <c r="L1432" t="s">
        <v>181</v>
      </c>
      <c r="M1432">
        <v>73</v>
      </c>
      <c r="N1432" t="s">
        <v>620</v>
      </c>
      <c r="O1432" t="s">
        <v>174</v>
      </c>
      <c r="P1432" t="s">
        <v>175</v>
      </c>
      <c r="Q1432" t="s">
        <v>176</v>
      </c>
      <c r="S1432" t="s">
        <v>177</v>
      </c>
      <c r="U1432">
        <v>28034</v>
      </c>
      <c r="V1432" t="s">
        <v>178</v>
      </c>
      <c r="W1432" t="s">
        <v>42</v>
      </c>
      <c r="X1432" t="s">
        <v>179</v>
      </c>
      <c r="Y1432" t="s">
        <v>180</v>
      </c>
      <c r="Z1432" t="s">
        <v>36</v>
      </c>
      <c r="AA1432" t="str">
        <f t="shared" si="45"/>
        <v>Freyre Diego</v>
      </c>
    </row>
    <row r="1433" spans="1:27" x14ac:dyDescent="0.45">
      <c r="A1433">
        <v>10321</v>
      </c>
      <c r="B1433">
        <v>30</v>
      </c>
      <c r="C1433" s="27">
        <v>70.55</v>
      </c>
      <c r="D1433">
        <v>3</v>
      </c>
      <c r="E1433">
        <v>2116.5</v>
      </c>
      <c r="F1433" s="9">
        <f t="shared" si="44"/>
        <v>38295</v>
      </c>
      <c r="G1433" s="1">
        <v>38295</v>
      </c>
      <c r="H1433" t="s">
        <v>25</v>
      </c>
      <c r="I1433">
        <v>4</v>
      </c>
      <c r="J1433">
        <v>11</v>
      </c>
      <c r="K1433">
        <v>2004</v>
      </c>
      <c r="L1433" t="s">
        <v>181</v>
      </c>
      <c r="M1433">
        <v>73</v>
      </c>
      <c r="N1433" t="s">
        <v>620</v>
      </c>
      <c r="O1433" t="s">
        <v>160</v>
      </c>
      <c r="P1433">
        <v>5085552555</v>
      </c>
      <c r="Q1433" t="s">
        <v>161</v>
      </c>
      <c r="S1433" t="s">
        <v>162</v>
      </c>
      <c r="T1433" t="s">
        <v>123</v>
      </c>
      <c r="U1433">
        <v>50553</v>
      </c>
      <c r="V1433" t="s">
        <v>32</v>
      </c>
      <c r="W1433" t="s">
        <v>33</v>
      </c>
      <c r="X1433" t="s">
        <v>163</v>
      </c>
      <c r="Y1433" t="s">
        <v>164</v>
      </c>
      <c r="Z1433" t="s">
        <v>36</v>
      </c>
      <c r="AA1433" t="str">
        <f t="shared" si="45"/>
        <v>Benitez Violeta</v>
      </c>
    </row>
    <row r="1434" spans="1:27" x14ac:dyDescent="0.45">
      <c r="A1434">
        <v>10332</v>
      </c>
      <c r="B1434">
        <v>23</v>
      </c>
      <c r="C1434" s="27">
        <v>56.84</v>
      </c>
      <c r="D1434">
        <v>4</v>
      </c>
      <c r="E1434">
        <v>1307.32</v>
      </c>
      <c r="F1434" s="9">
        <f t="shared" si="44"/>
        <v>38308</v>
      </c>
      <c r="G1434" s="1">
        <v>38308</v>
      </c>
      <c r="H1434" t="s">
        <v>25</v>
      </c>
      <c r="I1434">
        <v>4</v>
      </c>
      <c r="J1434">
        <v>11</v>
      </c>
      <c r="K1434">
        <v>2004</v>
      </c>
      <c r="L1434" t="s">
        <v>181</v>
      </c>
      <c r="M1434">
        <v>73</v>
      </c>
      <c r="N1434" t="s">
        <v>620</v>
      </c>
      <c r="O1434" t="s">
        <v>492</v>
      </c>
      <c r="P1434" t="s">
        <v>493</v>
      </c>
      <c r="Q1434" t="s">
        <v>494</v>
      </c>
      <c r="S1434" t="s">
        <v>495</v>
      </c>
      <c r="U1434" t="s">
        <v>496</v>
      </c>
      <c r="V1434" t="s">
        <v>170</v>
      </c>
      <c r="W1434" t="s">
        <v>42</v>
      </c>
      <c r="X1434" t="s">
        <v>497</v>
      </c>
      <c r="Y1434" t="s">
        <v>94</v>
      </c>
      <c r="Z1434" t="s">
        <v>36</v>
      </c>
      <c r="AA1434" t="str">
        <f t="shared" si="45"/>
        <v>Ashworth Victoria</v>
      </c>
    </row>
    <row r="1435" spans="1:27" x14ac:dyDescent="0.45">
      <c r="A1435">
        <v>10344</v>
      </c>
      <c r="B1435">
        <v>29</v>
      </c>
      <c r="C1435" s="27">
        <v>59.53</v>
      </c>
      <c r="D1435">
        <v>7</v>
      </c>
      <c r="E1435">
        <v>1726.37</v>
      </c>
      <c r="F1435" s="9">
        <f t="shared" si="44"/>
        <v>38316</v>
      </c>
      <c r="G1435" s="1">
        <v>38316</v>
      </c>
      <c r="H1435" t="s">
        <v>25</v>
      </c>
      <c r="I1435">
        <v>4</v>
      </c>
      <c r="J1435">
        <v>11</v>
      </c>
      <c r="K1435">
        <v>2004</v>
      </c>
      <c r="L1435" t="s">
        <v>181</v>
      </c>
      <c r="M1435">
        <v>73</v>
      </c>
      <c r="N1435" t="s">
        <v>620</v>
      </c>
      <c r="O1435" t="s">
        <v>433</v>
      </c>
      <c r="P1435" t="s">
        <v>434</v>
      </c>
      <c r="Q1435" t="s">
        <v>435</v>
      </c>
      <c r="S1435" t="s">
        <v>436</v>
      </c>
      <c r="U1435">
        <v>13008</v>
      </c>
      <c r="V1435" t="s">
        <v>41</v>
      </c>
      <c r="W1435" t="s">
        <v>42</v>
      </c>
      <c r="X1435" t="s">
        <v>437</v>
      </c>
      <c r="Y1435" t="s">
        <v>438</v>
      </c>
      <c r="Z1435" t="s">
        <v>36</v>
      </c>
      <c r="AA1435" t="str">
        <f t="shared" si="45"/>
        <v>Lebihan Laurence</v>
      </c>
    </row>
    <row r="1436" spans="1:27" x14ac:dyDescent="0.45">
      <c r="A1436">
        <v>10367</v>
      </c>
      <c r="B1436">
        <v>21</v>
      </c>
      <c r="C1436" s="27">
        <v>60.37</v>
      </c>
      <c r="D1436">
        <v>10</v>
      </c>
      <c r="E1436">
        <v>1267.77</v>
      </c>
      <c r="F1436" s="9">
        <f t="shared" si="44"/>
        <v>38364</v>
      </c>
      <c r="G1436" s="1">
        <v>38364</v>
      </c>
      <c r="H1436" t="s">
        <v>408</v>
      </c>
      <c r="I1436">
        <v>1</v>
      </c>
      <c r="J1436">
        <v>1</v>
      </c>
      <c r="K1436">
        <v>2005</v>
      </c>
      <c r="L1436" t="s">
        <v>181</v>
      </c>
      <c r="M1436">
        <v>73</v>
      </c>
      <c r="N1436" t="s">
        <v>620</v>
      </c>
      <c r="O1436" t="s">
        <v>52</v>
      </c>
      <c r="P1436">
        <v>6265557265</v>
      </c>
      <c r="Q1436" t="s">
        <v>53</v>
      </c>
      <c r="S1436" t="s">
        <v>54</v>
      </c>
      <c r="T1436" t="s">
        <v>55</v>
      </c>
      <c r="U1436">
        <v>90003</v>
      </c>
      <c r="V1436" t="s">
        <v>32</v>
      </c>
      <c r="W1436" t="s">
        <v>33</v>
      </c>
      <c r="X1436" t="s">
        <v>56</v>
      </c>
      <c r="Y1436" t="s">
        <v>57</v>
      </c>
      <c r="Z1436" t="s">
        <v>36</v>
      </c>
      <c r="AA1436" t="str">
        <f t="shared" si="45"/>
        <v>Young Julie</v>
      </c>
    </row>
    <row r="1437" spans="1:27" x14ac:dyDescent="0.45">
      <c r="A1437">
        <v>10380</v>
      </c>
      <c r="B1437">
        <v>34</v>
      </c>
      <c r="C1437" s="27">
        <v>100</v>
      </c>
      <c r="D1437">
        <v>3</v>
      </c>
      <c r="E1437">
        <v>3441.82</v>
      </c>
      <c r="F1437" s="9">
        <f t="shared" si="44"/>
        <v>38399</v>
      </c>
      <c r="G1437" s="1">
        <v>38399</v>
      </c>
      <c r="H1437" t="s">
        <v>25</v>
      </c>
      <c r="I1437">
        <v>1</v>
      </c>
      <c r="J1437">
        <v>2</v>
      </c>
      <c r="K1437">
        <v>2005</v>
      </c>
      <c r="L1437" t="s">
        <v>181</v>
      </c>
      <c r="M1437">
        <v>73</v>
      </c>
      <c r="N1437" t="s">
        <v>620</v>
      </c>
      <c r="O1437" t="s">
        <v>174</v>
      </c>
      <c r="P1437" t="s">
        <v>175</v>
      </c>
      <c r="Q1437" t="s">
        <v>176</v>
      </c>
      <c r="S1437" t="s">
        <v>177</v>
      </c>
      <c r="U1437">
        <v>28034</v>
      </c>
      <c r="V1437" t="s">
        <v>178</v>
      </c>
      <c r="W1437" t="s">
        <v>42</v>
      </c>
      <c r="X1437" t="s">
        <v>179</v>
      </c>
      <c r="Y1437" t="s">
        <v>180</v>
      </c>
      <c r="Z1437" t="s">
        <v>51</v>
      </c>
      <c r="AA1437" t="str">
        <f t="shared" si="45"/>
        <v>Freyre Diego</v>
      </c>
    </row>
    <row r="1438" spans="1:27" x14ac:dyDescent="0.45">
      <c r="A1438">
        <v>10407</v>
      </c>
      <c r="B1438">
        <v>26</v>
      </c>
      <c r="C1438" s="27">
        <v>76.430000000000007</v>
      </c>
      <c r="D1438">
        <v>8</v>
      </c>
      <c r="E1438">
        <v>1987.18</v>
      </c>
      <c r="F1438" s="9">
        <f t="shared" si="44"/>
        <v>38464</v>
      </c>
      <c r="G1438" s="1">
        <v>38464</v>
      </c>
      <c r="H1438" t="s">
        <v>401</v>
      </c>
      <c r="I1438">
        <v>2</v>
      </c>
      <c r="J1438">
        <v>4</v>
      </c>
      <c r="K1438">
        <v>2005</v>
      </c>
      <c r="L1438" t="s">
        <v>181</v>
      </c>
      <c r="M1438">
        <v>73</v>
      </c>
      <c r="N1438" t="s">
        <v>620</v>
      </c>
      <c r="O1438" t="s">
        <v>397</v>
      </c>
      <c r="P1438">
        <v>4085553659</v>
      </c>
      <c r="Q1438" t="s">
        <v>398</v>
      </c>
      <c r="S1438" t="s">
        <v>399</v>
      </c>
      <c r="T1438" t="s">
        <v>55</v>
      </c>
      <c r="U1438">
        <v>94217</v>
      </c>
      <c r="V1438" t="s">
        <v>32</v>
      </c>
      <c r="W1438" t="s">
        <v>33</v>
      </c>
      <c r="X1438" t="s">
        <v>102</v>
      </c>
      <c r="Y1438" t="s">
        <v>400</v>
      </c>
      <c r="Z1438" t="s">
        <v>36</v>
      </c>
      <c r="AA1438" t="str">
        <f t="shared" si="45"/>
        <v>Frick Sue</v>
      </c>
    </row>
    <row r="1439" spans="1:27" x14ac:dyDescent="0.45">
      <c r="A1439">
        <v>10420</v>
      </c>
      <c r="B1439">
        <v>60</v>
      </c>
      <c r="C1439" s="27">
        <v>64.67</v>
      </c>
      <c r="D1439">
        <v>11</v>
      </c>
      <c r="E1439">
        <v>3880.2</v>
      </c>
      <c r="F1439" s="9">
        <f t="shared" si="44"/>
        <v>38501</v>
      </c>
      <c r="G1439" s="1">
        <v>38501</v>
      </c>
      <c r="H1439" t="s">
        <v>300</v>
      </c>
      <c r="I1439">
        <v>2</v>
      </c>
      <c r="J1439">
        <v>5</v>
      </c>
      <c r="K1439">
        <v>2005</v>
      </c>
      <c r="L1439" t="s">
        <v>181</v>
      </c>
      <c r="M1439">
        <v>73</v>
      </c>
      <c r="N1439" t="s">
        <v>620</v>
      </c>
      <c r="O1439" t="s">
        <v>152</v>
      </c>
      <c r="P1439" t="s">
        <v>153</v>
      </c>
      <c r="Q1439" t="s">
        <v>154</v>
      </c>
      <c r="R1439" t="s">
        <v>155</v>
      </c>
      <c r="S1439" t="s">
        <v>156</v>
      </c>
      <c r="T1439" t="s">
        <v>157</v>
      </c>
      <c r="U1439">
        <v>2067</v>
      </c>
      <c r="V1439" t="s">
        <v>95</v>
      </c>
      <c r="W1439" t="s">
        <v>96</v>
      </c>
      <c r="X1439" t="s">
        <v>158</v>
      </c>
      <c r="Y1439" t="s">
        <v>159</v>
      </c>
      <c r="Z1439" t="s">
        <v>51</v>
      </c>
      <c r="AA1439" t="str">
        <f t="shared" si="45"/>
        <v>Huxley Adrian</v>
      </c>
    </row>
    <row r="1440" spans="1:27" x14ac:dyDescent="0.45">
      <c r="A1440">
        <v>10104</v>
      </c>
      <c r="B1440">
        <v>35</v>
      </c>
      <c r="C1440" s="27">
        <v>55.49</v>
      </c>
      <c r="D1440">
        <v>6</v>
      </c>
      <c r="E1440">
        <v>1942.15</v>
      </c>
      <c r="F1440" s="9">
        <f t="shared" si="44"/>
        <v>37652</v>
      </c>
      <c r="G1440" s="1">
        <v>37652</v>
      </c>
      <c r="H1440" t="s">
        <v>25</v>
      </c>
      <c r="I1440">
        <v>1</v>
      </c>
      <c r="J1440">
        <v>1</v>
      </c>
      <c r="K1440">
        <v>2003</v>
      </c>
      <c r="L1440" t="s">
        <v>181</v>
      </c>
      <c r="M1440">
        <v>57</v>
      </c>
      <c r="N1440" t="s">
        <v>621</v>
      </c>
      <c r="O1440" t="s">
        <v>174</v>
      </c>
      <c r="P1440" t="s">
        <v>175</v>
      </c>
      <c r="Q1440" t="s">
        <v>176</v>
      </c>
      <c r="S1440" t="s">
        <v>177</v>
      </c>
      <c r="U1440">
        <v>28034</v>
      </c>
      <c r="V1440" t="s">
        <v>178</v>
      </c>
      <c r="W1440" t="s">
        <v>42</v>
      </c>
      <c r="X1440" t="s">
        <v>179</v>
      </c>
      <c r="Y1440" t="s">
        <v>180</v>
      </c>
      <c r="Z1440" t="s">
        <v>36</v>
      </c>
      <c r="AA1440" t="str">
        <f t="shared" si="45"/>
        <v>Freyre Diego</v>
      </c>
    </row>
    <row r="1441" spans="1:27" x14ac:dyDescent="0.45">
      <c r="A1441">
        <v>10115</v>
      </c>
      <c r="B1441">
        <v>47</v>
      </c>
      <c r="C1441" s="27">
        <v>69.36</v>
      </c>
      <c r="D1441">
        <v>2</v>
      </c>
      <c r="E1441">
        <v>3259.92</v>
      </c>
      <c r="F1441" s="9">
        <f t="shared" si="44"/>
        <v>37715</v>
      </c>
      <c r="G1441" s="1">
        <v>37715</v>
      </c>
      <c r="H1441" t="s">
        <v>25</v>
      </c>
      <c r="I1441">
        <v>2</v>
      </c>
      <c r="J1441">
        <v>4</v>
      </c>
      <c r="K1441">
        <v>2003</v>
      </c>
      <c r="L1441" t="s">
        <v>181</v>
      </c>
      <c r="M1441">
        <v>57</v>
      </c>
      <c r="N1441" t="s">
        <v>621</v>
      </c>
      <c r="O1441" t="s">
        <v>203</v>
      </c>
      <c r="P1441">
        <v>2125558493</v>
      </c>
      <c r="Q1441" t="s">
        <v>204</v>
      </c>
      <c r="R1441" t="s">
        <v>205</v>
      </c>
      <c r="S1441" t="s">
        <v>30</v>
      </c>
      <c r="T1441" t="s">
        <v>31</v>
      </c>
      <c r="U1441">
        <v>10022</v>
      </c>
      <c r="V1441" t="s">
        <v>32</v>
      </c>
      <c r="W1441" t="s">
        <v>33</v>
      </c>
      <c r="X1441" t="s">
        <v>124</v>
      </c>
      <c r="Y1441" t="s">
        <v>206</v>
      </c>
      <c r="Z1441" t="s">
        <v>51</v>
      </c>
      <c r="AA1441" t="str">
        <f t="shared" si="45"/>
        <v>Hernandez Maria</v>
      </c>
    </row>
    <row r="1442" spans="1:27" x14ac:dyDescent="0.45">
      <c r="A1442">
        <v>10127</v>
      </c>
      <c r="B1442">
        <v>20</v>
      </c>
      <c r="C1442" s="27">
        <v>60.69</v>
      </c>
      <c r="D1442">
        <v>8</v>
      </c>
      <c r="E1442">
        <v>1213.8</v>
      </c>
      <c r="F1442" s="9">
        <f t="shared" si="44"/>
        <v>37775</v>
      </c>
      <c r="G1442" s="1">
        <v>37775</v>
      </c>
      <c r="H1442" t="s">
        <v>25</v>
      </c>
      <c r="I1442">
        <v>2</v>
      </c>
      <c r="J1442">
        <v>6</v>
      </c>
      <c r="K1442">
        <v>2003</v>
      </c>
      <c r="L1442" t="s">
        <v>181</v>
      </c>
      <c r="M1442">
        <v>57</v>
      </c>
      <c r="N1442" t="s">
        <v>621</v>
      </c>
      <c r="O1442" t="s">
        <v>475</v>
      </c>
      <c r="P1442">
        <v>2125557413</v>
      </c>
      <c r="Q1442" t="s">
        <v>476</v>
      </c>
      <c r="R1442" t="s">
        <v>477</v>
      </c>
      <c r="S1442" t="s">
        <v>30</v>
      </c>
      <c r="T1442" t="s">
        <v>31</v>
      </c>
      <c r="U1442">
        <v>10022</v>
      </c>
      <c r="V1442" t="s">
        <v>32</v>
      </c>
      <c r="W1442" t="s">
        <v>33</v>
      </c>
      <c r="X1442" t="s">
        <v>56</v>
      </c>
      <c r="Y1442" t="s">
        <v>478</v>
      </c>
      <c r="Z1442" t="s">
        <v>36</v>
      </c>
      <c r="AA1442" t="str">
        <f t="shared" si="45"/>
        <v>Young Jeff</v>
      </c>
    </row>
    <row r="1443" spans="1:27" x14ac:dyDescent="0.45">
      <c r="A1443">
        <v>10141</v>
      </c>
      <c r="B1443">
        <v>20</v>
      </c>
      <c r="C1443" s="27">
        <v>54.33</v>
      </c>
      <c r="D1443">
        <v>2</v>
      </c>
      <c r="E1443">
        <v>1086.5999999999999</v>
      </c>
      <c r="F1443" s="9">
        <f t="shared" si="44"/>
        <v>37834</v>
      </c>
      <c r="G1443" s="1">
        <v>37834</v>
      </c>
      <c r="H1443" t="s">
        <v>25</v>
      </c>
      <c r="I1443">
        <v>3</v>
      </c>
      <c r="J1443">
        <v>8</v>
      </c>
      <c r="K1443">
        <v>2003</v>
      </c>
      <c r="L1443" t="s">
        <v>181</v>
      </c>
      <c r="M1443">
        <v>57</v>
      </c>
      <c r="N1443" t="s">
        <v>621</v>
      </c>
      <c r="O1443" t="s">
        <v>467</v>
      </c>
      <c r="P1443" t="s">
        <v>468</v>
      </c>
      <c r="Q1443" t="s">
        <v>469</v>
      </c>
      <c r="S1443" t="s">
        <v>470</v>
      </c>
      <c r="U1443" t="s">
        <v>471</v>
      </c>
      <c r="V1443" t="s">
        <v>130</v>
      </c>
      <c r="W1443" t="s">
        <v>42</v>
      </c>
      <c r="X1443" t="s">
        <v>472</v>
      </c>
      <c r="Y1443" t="s">
        <v>473</v>
      </c>
      <c r="Z1443" t="s">
        <v>36</v>
      </c>
      <c r="AA1443" t="str">
        <f t="shared" si="45"/>
        <v>Suominen Kalle</v>
      </c>
    </row>
    <row r="1444" spans="1:27" x14ac:dyDescent="0.45">
      <c r="A1444">
        <v>10152</v>
      </c>
      <c r="B1444">
        <v>25</v>
      </c>
      <c r="C1444" s="27">
        <v>65.31</v>
      </c>
      <c r="D1444">
        <v>4</v>
      </c>
      <c r="E1444">
        <v>1632.75</v>
      </c>
      <c r="F1444" s="9">
        <f t="shared" si="44"/>
        <v>37889</v>
      </c>
      <c r="G1444" s="1">
        <v>37889</v>
      </c>
      <c r="H1444" t="s">
        <v>25</v>
      </c>
      <c r="I1444">
        <v>3</v>
      </c>
      <c r="J1444">
        <v>9</v>
      </c>
      <c r="K1444">
        <v>2003</v>
      </c>
      <c r="L1444" t="s">
        <v>181</v>
      </c>
      <c r="M1444">
        <v>57</v>
      </c>
      <c r="N1444" t="s">
        <v>621</v>
      </c>
      <c r="O1444" t="s">
        <v>207</v>
      </c>
      <c r="P1444" t="s">
        <v>208</v>
      </c>
      <c r="Q1444" t="s">
        <v>209</v>
      </c>
      <c r="S1444" t="s">
        <v>210</v>
      </c>
      <c r="T1444" t="s">
        <v>211</v>
      </c>
      <c r="U1444">
        <v>4101</v>
      </c>
      <c r="V1444" t="s">
        <v>95</v>
      </c>
      <c r="W1444" t="s">
        <v>96</v>
      </c>
      <c r="X1444" t="s">
        <v>212</v>
      </c>
      <c r="Y1444" t="s">
        <v>213</v>
      </c>
      <c r="Z1444" t="s">
        <v>36</v>
      </c>
      <c r="AA1444" t="str">
        <f t="shared" si="45"/>
        <v>Calaghan Tony</v>
      </c>
    </row>
    <row r="1445" spans="1:27" x14ac:dyDescent="0.45">
      <c r="A1445">
        <v>10165</v>
      </c>
      <c r="B1445">
        <v>25</v>
      </c>
      <c r="C1445" s="27">
        <v>69.36</v>
      </c>
      <c r="D1445">
        <v>9</v>
      </c>
      <c r="E1445">
        <v>1734</v>
      </c>
      <c r="F1445" s="9">
        <f t="shared" si="44"/>
        <v>37916</v>
      </c>
      <c r="G1445" s="1">
        <v>37916</v>
      </c>
      <c r="H1445" t="s">
        <v>25</v>
      </c>
      <c r="I1445">
        <v>4</v>
      </c>
      <c r="J1445">
        <v>10</v>
      </c>
      <c r="K1445">
        <v>2003</v>
      </c>
      <c r="L1445" t="s">
        <v>181</v>
      </c>
      <c r="M1445">
        <v>57</v>
      </c>
      <c r="N1445" t="s">
        <v>621</v>
      </c>
      <c r="O1445" t="s">
        <v>196</v>
      </c>
      <c r="P1445" t="s">
        <v>197</v>
      </c>
      <c r="Q1445" t="s">
        <v>198</v>
      </c>
      <c r="S1445" t="s">
        <v>199</v>
      </c>
      <c r="U1445">
        <v>79903</v>
      </c>
      <c r="V1445" t="s">
        <v>199</v>
      </c>
      <c r="W1445" t="s">
        <v>200</v>
      </c>
      <c r="X1445" t="s">
        <v>201</v>
      </c>
      <c r="Y1445" t="s">
        <v>202</v>
      </c>
      <c r="Z1445" t="s">
        <v>36</v>
      </c>
      <c r="AA1445" t="str">
        <f t="shared" si="45"/>
        <v>Natividad Eric</v>
      </c>
    </row>
    <row r="1446" spans="1:27" x14ac:dyDescent="0.45">
      <c r="A1446">
        <v>10176</v>
      </c>
      <c r="B1446">
        <v>27</v>
      </c>
      <c r="C1446" s="27">
        <v>68.78</v>
      </c>
      <c r="D1446">
        <v>8</v>
      </c>
      <c r="E1446">
        <v>1857.06</v>
      </c>
      <c r="F1446" s="9">
        <f t="shared" si="44"/>
        <v>37931</v>
      </c>
      <c r="G1446" s="1">
        <v>37931</v>
      </c>
      <c r="H1446" t="s">
        <v>25</v>
      </c>
      <c r="I1446">
        <v>4</v>
      </c>
      <c r="J1446">
        <v>11</v>
      </c>
      <c r="K1446">
        <v>2003</v>
      </c>
      <c r="L1446" t="s">
        <v>181</v>
      </c>
      <c r="M1446">
        <v>57</v>
      </c>
      <c r="N1446" t="s">
        <v>621</v>
      </c>
      <c r="O1446" t="s">
        <v>452</v>
      </c>
      <c r="P1446" t="s">
        <v>453</v>
      </c>
      <c r="Q1446" t="s">
        <v>454</v>
      </c>
      <c r="S1446" t="s">
        <v>455</v>
      </c>
      <c r="U1446">
        <v>42100</v>
      </c>
      <c r="V1446" t="s">
        <v>258</v>
      </c>
      <c r="W1446" t="s">
        <v>42</v>
      </c>
      <c r="X1446" t="s">
        <v>456</v>
      </c>
      <c r="Y1446" t="s">
        <v>457</v>
      </c>
      <c r="Z1446" t="s">
        <v>36</v>
      </c>
      <c r="AA1446" t="str">
        <f t="shared" si="45"/>
        <v>Moroni Maurizio</v>
      </c>
    </row>
    <row r="1447" spans="1:27" x14ac:dyDescent="0.45">
      <c r="A1447">
        <v>10184</v>
      </c>
      <c r="B1447">
        <v>31</v>
      </c>
      <c r="C1447" s="27">
        <v>60.11</v>
      </c>
      <c r="D1447">
        <v>3</v>
      </c>
      <c r="E1447">
        <v>1863.41</v>
      </c>
      <c r="F1447" s="9">
        <f t="shared" si="44"/>
        <v>37939</v>
      </c>
      <c r="G1447" s="1">
        <v>37939</v>
      </c>
      <c r="H1447" t="s">
        <v>25</v>
      </c>
      <c r="I1447">
        <v>4</v>
      </c>
      <c r="J1447">
        <v>11</v>
      </c>
      <c r="K1447">
        <v>2003</v>
      </c>
      <c r="L1447" t="s">
        <v>181</v>
      </c>
      <c r="M1447">
        <v>57</v>
      </c>
      <c r="N1447" t="s">
        <v>621</v>
      </c>
      <c r="O1447" t="s">
        <v>520</v>
      </c>
      <c r="P1447" t="s">
        <v>521</v>
      </c>
      <c r="Q1447" t="s">
        <v>522</v>
      </c>
      <c r="S1447" t="s">
        <v>523</v>
      </c>
      <c r="U1447">
        <v>41101</v>
      </c>
      <c r="V1447" t="s">
        <v>178</v>
      </c>
      <c r="W1447" t="s">
        <v>42</v>
      </c>
      <c r="X1447" t="s">
        <v>524</v>
      </c>
      <c r="Y1447" t="s">
        <v>525</v>
      </c>
      <c r="Z1447" t="s">
        <v>36</v>
      </c>
      <c r="AA1447" t="str">
        <f t="shared" si="45"/>
        <v>Roel Jose Pedro</v>
      </c>
    </row>
    <row r="1448" spans="1:27" x14ac:dyDescent="0.45">
      <c r="A1448">
        <v>10195</v>
      </c>
      <c r="B1448">
        <v>44</v>
      </c>
      <c r="C1448" s="27">
        <v>66.47</v>
      </c>
      <c r="D1448">
        <v>3</v>
      </c>
      <c r="E1448">
        <v>2924.68</v>
      </c>
      <c r="F1448" s="9">
        <f t="shared" si="44"/>
        <v>37950</v>
      </c>
      <c r="G1448" s="1">
        <v>37950</v>
      </c>
      <c r="H1448" t="s">
        <v>25</v>
      </c>
      <c r="I1448">
        <v>4</v>
      </c>
      <c r="J1448">
        <v>11</v>
      </c>
      <c r="K1448">
        <v>2003</v>
      </c>
      <c r="L1448" t="s">
        <v>181</v>
      </c>
      <c r="M1448">
        <v>57</v>
      </c>
      <c r="N1448" t="s">
        <v>621</v>
      </c>
      <c r="O1448" t="s">
        <v>317</v>
      </c>
      <c r="P1448">
        <v>9145554562</v>
      </c>
      <c r="Q1448" t="s">
        <v>318</v>
      </c>
      <c r="S1448" t="s">
        <v>319</v>
      </c>
      <c r="T1448" t="s">
        <v>31</v>
      </c>
      <c r="U1448">
        <v>24067</v>
      </c>
      <c r="V1448" t="s">
        <v>32</v>
      </c>
      <c r="W1448" t="s">
        <v>33</v>
      </c>
      <c r="X1448" t="s">
        <v>102</v>
      </c>
      <c r="Y1448" t="s">
        <v>238</v>
      </c>
      <c r="Z1448" t="s">
        <v>36</v>
      </c>
      <c r="AA1448" t="str">
        <f t="shared" si="45"/>
        <v>Frick Steve</v>
      </c>
    </row>
    <row r="1449" spans="1:27" x14ac:dyDescent="0.45">
      <c r="A1449">
        <v>10207</v>
      </c>
      <c r="B1449">
        <v>49</v>
      </c>
      <c r="C1449" s="27">
        <v>46.82</v>
      </c>
      <c r="D1449">
        <v>4</v>
      </c>
      <c r="E1449">
        <v>2294.1799999999998</v>
      </c>
      <c r="F1449" s="9">
        <f t="shared" si="44"/>
        <v>37964</v>
      </c>
      <c r="G1449" s="1">
        <v>37964</v>
      </c>
      <c r="H1449" t="s">
        <v>25</v>
      </c>
      <c r="I1449">
        <v>4</v>
      </c>
      <c r="J1449">
        <v>12</v>
      </c>
      <c r="K1449">
        <v>2003</v>
      </c>
      <c r="L1449" t="s">
        <v>181</v>
      </c>
      <c r="M1449">
        <v>57</v>
      </c>
      <c r="N1449" t="s">
        <v>621</v>
      </c>
      <c r="O1449" t="s">
        <v>415</v>
      </c>
      <c r="P1449">
        <v>6175552555</v>
      </c>
      <c r="Q1449" t="s">
        <v>416</v>
      </c>
      <c r="S1449" t="s">
        <v>381</v>
      </c>
      <c r="T1449" t="s">
        <v>123</v>
      </c>
      <c r="U1449">
        <v>51003</v>
      </c>
      <c r="V1449" t="s">
        <v>32</v>
      </c>
      <c r="W1449" t="s">
        <v>33</v>
      </c>
      <c r="X1449" t="s">
        <v>417</v>
      </c>
      <c r="Y1449" t="s">
        <v>276</v>
      </c>
      <c r="Z1449" t="s">
        <v>36</v>
      </c>
      <c r="AA1449" t="str">
        <f t="shared" si="45"/>
        <v>Franco Valarie</v>
      </c>
    </row>
    <row r="1450" spans="1:27" x14ac:dyDescent="0.45">
      <c r="A1450">
        <v>10220</v>
      </c>
      <c r="B1450">
        <v>26</v>
      </c>
      <c r="C1450" s="27">
        <v>56.07</v>
      </c>
      <c r="D1450">
        <v>8</v>
      </c>
      <c r="E1450">
        <v>1457.82</v>
      </c>
      <c r="F1450" s="9">
        <f t="shared" si="44"/>
        <v>38029</v>
      </c>
      <c r="G1450" s="1">
        <v>38029</v>
      </c>
      <c r="H1450" t="s">
        <v>25</v>
      </c>
      <c r="I1450">
        <v>1</v>
      </c>
      <c r="J1450">
        <v>2</v>
      </c>
      <c r="K1450">
        <v>2004</v>
      </c>
      <c r="L1450" t="s">
        <v>181</v>
      </c>
      <c r="M1450">
        <v>57</v>
      </c>
      <c r="N1450" t="s">
        <v>621</v>
      </c>
      <c r="O1450" t="s">
        <v>479</v>
      </c>
      <c r="P1450" t="s">
        <v>480</v>
      </c>
      <c r="Q1450" t="s">
        <v>481</v>
      </c>
      <c r="R1450" t="s">
        <v>482</v>
      </c>
      <c r="S1450" t="s">
        <v>483</v>
      </c>
      <c r="U1450">
        <v>2</v>
      </c>
      <c r="V1450" t="s">
        <v>484</v>
      </c>
      <c r="W1450" t="s">
        <v>42</v>
      </c>
      <c r="X1450" t="s">
        <v>485</v>
      </c>
      <c r="Y1450" t="s">
        <v>486</v>
      </c>
      <c r="Z1450" t="s">
        <v>36</v>
      </c>
      <c r="AA1450" t="str">
        <f t="shared" si="45"/>
        <v>Cassidy Dean</v>
      </c>
    </row>
    <row r="1451" spans="1:27" x14ac:dyDescent="0.45">
      <c r="A1451">
        <v>10230</v>
      </c>
      <c r="B1451">
        <v>36</v>
      </c>
      <c r="C1451" s="27">
        <v>54.33</v>
      </c>
      <c r="D1451">
        <v>6</v>
      </c>
      <c r="E1451">
        <v>1955.88</v>
      </c>
      <c r="F1451" s="9">
        <f t="shared" si="44"/>
        <v>38061</v>
      </c>
      <c r="G1451" s="1">
        <v>38061</v>
      </c>
      <c r="H1451" t="s">
        <v>25</v>
      </c>
      <c r="I1451">
        <v>1</v>
      </c>
      <c r="J1451">
        <v>3</v>
      </c>
      <c r="K1451">
        <v>2004</v>
      </c>
      <c r="L1451" t="s">
        <v>181</v>
      </c>
      <c r="M1451">
        <v>57</v>
      </c>
      <c r="N1451" t="s">
        <v>621</v>
      </c>
      <c r="O1451" t="s">
        <v>462</v>
      </c>
      <c r="P1451" t="s">
        <v>463</v>
      </c>
      <c r="Q1451" t="s">
        <v>464</v>
      </c>
      <c r="S1451" t="s">
        <v>465</v>
      </c>
      <c r="U1451">
        <v>60528</v>
      </c>
      <c r="V1451" t="s">
        <v>443</v>
      </c>
      <c r="W1451" t="s">
        <v>42</v>
      </c>
      <c r="X1451" t="s">
        <v>466</v>
      </c>
      <c r="Y1451" t="s">
        <v>414</v>
      </c>
      <c r="Z1451" t="s">
        <v>36</v>
      </c>
      <c r="AA1451" t="str">
        <f t="shared" si="45"/>
        <v>Keitel Roland</v>
      </c>
    </row>
    <row r="1452" spans="1:27" x14ac:dyDescent="0.45">
      <c r="A1452">
        <v>10246</v>
      </c>
      <c r="B1452">
        <v>44</v>
      </c>
      <c r="C1452" s="27">
        <v>52.6</v>
      </c>
      <c r="D1452">
        <v>2</v>
      </c>
      <c r="E1452">
        <v>2314.4</v>
      </c>
      <c r="F1452" s="9">
        <f t="shared" si="44"/>
        <v>38112</v>
      </c>
      <c r="G1452" s="1">
        <v>38112</v>
      </c>
      <c r="H1452" t="s">
        <v>25</v>
      </c>
      <c r="I1452">
        <v>2</v>
      </c>
      <c r="J1452">
        <v>5</v>
      </c>
      <c r="K1452">
        <v>2004</v>
      </c>
      <c r="L1452" t="s">
        <v>181</v>
      </c>
      <c r="M1452">
        <v>57</v>
      </c>
      <c r="N1452" t="s">
        <v>621</v>
      </c>
      <c r="O1452" t="s">
        <v>174</v>
      </c>
      <c r="P1452" t="s">
        <v>175</v>
      </c>
      <c r="Q1452" t="s">
        <v>176</v>
      </c>
      <c r="S1452" t="s">
        <v>177</v>
      </c>
      <c r="U1452">
        <v>28034</v>
      </c>
      <c r="V1452" t="s">
        <v>178</v>
      </c>
      <c r="W1452" t="s">
        <v>42</v>
      </c>
      <c r="X1452" t="s">
        <v>179</v>
      </c>
      <c r="Y1452" t="s">
        <v>180</v>
      </c>
      <c r="Z1452" t="s">
        <v>36</v>
      </c>
      <c r="AA1452" t="str">
        <f t="shared" si="45"/>
        <v>Freyre Diego</v>
      </c>
    </row>
    <row r="1453" spans="1:27" x14ac:dyDescent="0.45">
      <c r="A1453">
        <v>10259</v>
      </c>
      <c r="B1453">
        <v>28</v>
      </c>
      <c r="C1453" s="27">
        <v>46.82</v>
      </c>
      <c r="D1453">
        <v>1</v>
      </c>
      <c r="E1453">
        <v>1310.96</v>
      </c>
      <c r="F1453" s="9">
        <f t="shared" si="44"/>
        <v>38153</v>
      </c>
      <c r="G1453" s="1">
        <v>38153</v>
      </c>
      <c r="H1453" t="s">
        <v>25</v>
      </c>
      <c r="I1453">
        <v>2</v>
      </c>
      <c r="J1453">
        <v>6</v>
      </c>
      <c r="K1453">
        <v>2004</v>
      </c>
      <c r="L1453" t="s">
        <v>181</v>
      </c>
      <c r="M1453">
        <v>57</v>
      </c>
      <c r="N1453" t="s">
        <v>621</v>
      </c>
      <c r="O1453" t="s">
        <v>418</v>
      </c>
      <c r="P1453" t="s">
        <v>419</v>
      </c>
      <c r="Q1453" t="s">
        <v>420</v>
      </c>
      <c r="R1453" t="s">
        <v>421</v>
      </c>
      <c r="S1453" t="s">
        <v>199</v>
      </c>
      <c r="U1453">
        <v>69045</v>
      </c>
      <c r="V1453" t="s">
        <v>199</v>
      </c>
      <c r="W1453" t="s">
        <v>96</v>
      </c>
      <c r="X1453" t="s">
        <v>422</v>
      </c>
      <c r="Y1453" t="s">
        <v>423</v>
      </c>
      <c r="Z1453" t="s">
        <v>36</v>
      </c>
      <c r="AA1453" t="str">
        <f t="shared" si="45"/>
        <v>Victorino Wendy</v>
      </c>
    </row>
    <row r="1454" spans="1:27" x14ac:dyDescent="0.45">
      <c r="A1454">
        <v>10271</v>
      </c>
      <c r="B1454">
        <v>45</v>
      </c>
      <c r="C1454" s="27">
        <v>64.739999999999995</v>
      </c>
      <c r="D1454">
        <v>2</v>
      </c>
      <c r="E1454">
        <v>2913.3</v>
      </c>
      <c r="F1454" s="9">
        <f t="shared" si="44"/>
        <v>38188</v>
      </c>
      <c r="G1454" s="1">
        <v>38188</v>
      </c>
      <c r="H1454" t="s">
        <v>25</v>
      </c>
      <c r="I1454">
        <v>3</v>
      </c>
      <c r="J1454">
        <v>7</v>
      </c>
      <c r="K1454">
        <v>2004</v>
      </c>
      <c r="L1454" t="s">
        <v>181</v>
      </c>
      <c r="M1454">
        <v>57</v>
      </c>
      <c r="N1454" t="s">
        <v>621</v>
      </c>
      <c r="O1454" t="s">
        <v>272</v>
      </c>
      <c r="P1454">
        <v>4155551450</v>
      </c>
      <c r="Q1454" t="s">
        <v>273</v>
      </c>
      <c r="S1454" t="s">
        <v>274</v>
      </c>
      <c r="T1454" t="s">
        <v>55</v>
      </c>
      <c r="U1454">
        <v>97562</v>
      </c>
      <c r="V1454" t="s">
        <v>32</v>
      </c>
      <c r="W1454" t="s">
        <v>33</v>
      </c>
      <c r="X1454" t="s">
        <v>275</v>
      </c>
      <c r="Y1454" t="s">
        <v>276</v>
      </c>
      <c r="Z1454" t="s">
        <v>36</v>
      </c>
      <c r="AA1454" t="str">
        <f t="shared" si="45"/>
        <v>Nelson Valarie</v>
      </c>
    </row>
    <row r="1455" spans="1:27" x14ac:dyDescent="0.45">
      <c r="A1455">
        <v>10282</v>
      </c>
      <c r="B1455">
        <v>29</v>
      </c>
      <c r="C1455" s="27">
        <v>46.82</v>
      </c>
      <c r="D1455">
        <v>11</v>
      </c>
      <c r="E1455">
        <v>1357.78</v>
      </c>
      <c r="F1455" s="9">
        <f t="shared" si="44"/>
        <v>38219</v>
      </c>
      <c r="G1455" s="1">
        <v>38219</v>
      </c>
      <c r="H1455" t="s">
        <v>25</v>
      </c>
      <c r="I1455">
        <v>3</v>
      </c>
      <c r="J1455">
        <v>8</v>
      </c>
      <c r="K1455">
        <v>2004</v>
      </c>
      <c r="L1455" t="s">
        <v>181</v>
      </c>
      <c r="M1455">
        <v>57</v>
      </c>
      <c r="N1455" t="s">
        <v>621</v>
      </c>
      <c r="O1455" t="s">
        <v>272</v>
      </c>
      <c r="P1455">
        <v>4155551450</v>
      </c>
      <c r="Q1455" t="s">
        <v>273</v>
      </c>
      <c r="S1455" t="s">
        <v>274</v>
      </c>
      <c r="T1455" t="s">
        <v>55</v>
      </c>
      <c r="U1455">
        <v>97562</v>
      </c>
      <c r="V1455" t="s">
        <v>32</v>
      </c>
      <c r="W1455" t="s">
        <v>33</v>
      </c>
      <c r="X1455" t="s">
        <v>275</v>
      </c>
      <c r="Y1455" t="s">
        <v>276</v>
      </c>
      <c r="Z1455" t="s">
        <v>36</v>
      </c>
      <c r="AA1455" t="str">
        <f t="shared" si="45"/>
        <v>Nelson Valarie</v>
      </c>
    </row>
    <row r="1456" spans="1:27" x14ac:dyDescent="0.45">
      <c r="A1456">
        <v>10292</v>
      </c>
      <c r="B1456">
        <v>40</v>
      </c>
      <c r="C1456" s="27">
        <v>53.75</v>
      </c>
      <c r="D1456">
        <v>5</v>
      </c>
      <c r="E1456">
        <v>2150</v>
      </c>
      <c r="F1456" s="9">
        <f t="shared" si="44"/>
        <v>38238</v>
      </c>
      <c r="G1456" s="1">
        <v>38238</v>
      </c>
      <c r="H1456" t="s">
        <v>25</v>
      </c>
      <c r="I1456">
        <v>3</v>
      </c>
      <c r="J1456">
        <v>9</v>
      </c>
      <c r="K1456">
        <v>2004</v>
      </c>
      <c r="L1456" t="s">
        <v>181</v>
      </c>
      <c r="M1456">
        <v>57</v>
      </c>
      <c r="N1456" t="s">
        <v>621</v>
      </c>
      <c r="O1456" t="s">
        <v>28</v>
      </c>
      <c r="P1456">
        <v>2125557818</v>
      </c>
      <c r="Q1456" t="s">
        <v>29</v>
      </c>
      <c r="S1456" t="s">
        <v>30</v>
      </c>
      <c r="T1456" t="s">
        <v>31</v>
      </c>
      <c r="U1456">
        <v>10022</v>
      </c>
      <c r="V1456" t="s">
        <v>32</v>
      </c>
      <c r="W1456" t="s">
        <v>33</v>
      </c>
      <c r="X1456" t="s">
        <v>34</v>
      </c>
      <c r="Y1456" t="s">
        <v>35</v>
      </c>
      <c r="Z1456" t="s">
        <v>36</v>
      </c>
      <c r="AA1456" t="str">
        <f t="shared" si="45"/>
        <v>Yu Kwai</v>
      </c>
    </row>
    <row r="1457" spans="1:27" x14ac:dyDescent="0.45">
      <c r="A1457">
        <v>10305</v>
      </c>
      <c r="B1457">
        <v>45</v>
      </c>
      <c r="C1457" s="27">
        <v>61.85</v>
      </c>
      <c r="D1457">
        <v>2</v>
      </c>
      <c r="E1457">
        <v>2783.25</v>
      </c>
      <c r="F1457" s="9">
        <f t="shared" si="44"/>
        <v>38273</v>
      </c>
      <c r="G1457" s="1">
        <v>38273</v>
      </c>
      <c r="H1457" t="s">
        <v>25</v>
      </c>
      <c r="I1457">
        <v>4</v>
      </c>
      <c r="J1457">
        <v>10</v>
      </c>
      <c r="K1457">
        <v>2004</v>
      </c>
      <c r="L1457" t="s">
        <v>181</v>
      </c>
      <c r="M1457">
        <v>57</v>
      </c>
      <c r="N1457" t="s">
        <v>621</v>
      </c>
      <c r="O1457" t="s">
        <v>120</v>
      </c>
      <c r="P1457">
        <v>6175558555</v>
      </c>
      <c r="Q1457" t="s">
        <v>121</v>
      </c>
      <c r="S1457" t="s">
        <v>122</v>
      </c>
      <c r="T1457" t="s">
        <v>123</v>
      </c>
      <c r="U1457">
        <v>51247</v>
      </c>
      <c r="V1457" t="s">
        <v>32</v>
      </c>
      <c r="W1457" t="s">
        <v>33</v>
      </c>
      <c r="X1457" t="s">
        <v>124</v>
      </c>
      <c r="Y1457" t="s">
        <v>125</v>
      </c>
      <c r="Z1457" t="s">
        <v>36</v>
      </c>
      <c r="AA1457" t="str">
        <f t="shared" si="45"/>
        <v>Hernandez Marta</v>
      </c>
    </row>
    <row r="1458" spans="1:27" x14ac:dyDescent="0.45">
      <c r="A1458">
        <v>10314</v>
      </c>
      <c r="B1458">
        <v>44</v>
      </c>
      <c r="C1458" s="27">
        <v>53.18</v>
      </c>
      <c r="D1458">
        <v>11</v>
      </c>
      <c r="E1458">
        <v>2339.92</v>
      </c>
      <c r="F1458" s="9">
        <f t="shared" si="44"/>
        <v>38282</v>
      </c>
      <c r="G1458" s="1">
        <v>38282</v>
      </c>
      <c r="H1458" t="s">
        <v>25</v>
      </c>
      <c r="I1458">
        <v>4</v>
      </c>
      <c r="J1458">
        <v>10</v>
      </c>
      <c r="K1458">
        <v>2004</v>
      </c>
      <c r="L1458" t="s">
        <v>181</v>
      </c>
      <c r="M1458">
        <v>57</v>
      </c>
      <c r="N1458" t="s">
        <v>621</v>
      </c>
      <c r="O1458" t="s">
        <v>498</v>
      </c>
      <c r="P1458" t="s">
        <v>499</v>
      </c>
      <c r="Q1458" t="s">
        <v>500</v>
      </c>
      <c r="S1458" t="s">
        <v>501</v>
      </c>
      <c r="U1458">
        <v>8200</v>
      </c>
      <c r="V1458" t="s">
        <v>326</v>
      </c>
      <c r="W1458" t="s">
        <v>42</v>
      </c>
      <c r="X1458" t="s">
        <v>502</v>
      </c>
      <c r="Y1458" t="s">
        <v>503</v>
      </c>
      <c r="Z1458" t="s">
        <v>36</v>
      </c>
      <c r="AA1458" t="str">
        <f t="shared" si="45"/>
        <v>Ibsen Palle</v>
      </c>
    </row>
    <row r="1459" spans="1:27" x14ac:dyDescent="0.45">
      <c r="A1459">
        <v>10324</v>
      </c>
      <c r="B1459">
        <v>25</v>
      </c>
      <c r="C1459" s="27">
        <v>69.16</v>
      </c>
      <c r="D1459">
        <v>14</v>
      </c>
      <c r="E1459">
        <v>1729</v>
      </c>
      <c r="F1459" s="9">
        <f t="shared" si="44"/>
        <v>38296</v>
      </c>
      <c r="G1459" s="1">
        <v>38296</v>
      </c>
      <c r="H1459" t="s">
        <v>25</v>
      </c>
      <c r="I1459">
        <v>4</v>
      </c>
      <c r="J1459">
        <v>11</v>
      </c>
      <c r="K1459">
        <v>2004</v>
      </c>
      <c r="L1459" t="s">
        <v>181</v>
      </c>
      <c r="M1459">
        <v>57</v>
      </c>
      <c r="N1459" t="s">
        <v>621</v>
      </c>
      <c r="O1459" t="s">
        <v>99</v>
      </c>
      <c r="P1459">
        <v>2125551500</v>
      </c>
      <c r="Q1459" t="s">
        <v>100</v>
      </c>
      <c r="R1459" t="s">
        <v>101</v>
      </c>
      <c r="S1459" t="s">
        <v>30</v>
      </c>
      <c r="T1459" t="s">
        <v>31</v>
      </c>
      <c r="U1459">
        <v>10022</v>
      </c>
      <c r="V1459" t="s">
        <v>32</v>
      </c>
      <c r="W1459" t="s">
        <v>33</v>
      </c>
      <c r="X1459" t="s">
        <v>102</v>
      </c>
      <c r="Y1459" t="s">
        <v>103</v>
      </c>
      <c r="Z1459" t="s">
        <v>36</v>
      </c>
      <c r="AA1459" t="str">
        <f t="shared" si="45"/>
        <v>Frick Michael</v>
      </c>
    </row>
    <row r="1460" spans="1:27" x14ac:dyDescent="0.45">
      <c r="A1460">
        <v>10336</v>
      </c>
      <c r="B1460">
        <v>45</v>
      </c>
      <c r="C1460" s="27">
        <v>100</v>
      </c>
      <c r="D1460">
        <v>4</v>
      </c>
      <c r="E1460">
        <v>5972.4</v>
      </c>
      <c r="F1460" s="9">
        <f t="shared" si="44"/>
        <v>38311</v>
      </c>
      <c r="G1460" s="1">
        <v>38311</v>
      </c>
      <c r="H1460" t="s">
        <v>25</v>
      </c>
      <c r="I1460">
        <v>4</v>
      </c>
      <c r="J1460">
        <v>11</v>
      </c>
      <c r="K1460">
        <v>2004</v>
      </c>
      <c r="L1460" t="s">
        <v>181</v>
      </c>
      <c r="M1460">
        <v>57</v>
      </c>
      <c r="N1460" t="s">
        <v>621</v>
      </c>
      <c r="O1460" t="s">
        <v>403</v>
      </c>
      <c r="P1460" t="s">
        <v>404</v>
      </c>
      <c r="Q1460" t="s">
        <v>405</v>
      </c>
      <c r="S1460" t="s">
        <v>48</v>
      </c>
      <c r="U1460">
        <v>75012</v>
      </c>
      <c r="V1460" t="s">
        <v>41</v>
      </c>
      <c r="W1460" t="s">
        <v>42</v>
      </c>
      <c r="X1460" t="s">
        <v>406</v>
      </c>
      <c r="Y1460" t="s">
        <v>407</v>
      </c>
      <c r="Z1460" t="s">
        <v>51</v>
      </c>
      <c r="AA1460" t="str">
        <f t="shared" si="45"/>
        <v>Bertrand Marie</v>
      </c>
    </row>
    <row r="1461" spans="1:27" x14ac:dyDescent="0.45">
      <c r="A1461">
        <v>10349</v>
      </c>
      <c r="B1461">
        <v>48</v>
      </c>
      <c r="C1461" s="27">
        <v>47.4</v>
      </c>
      <c r="D1461">
        <v>4</v>
      </c>
      <c r="E1461">
        <v>2275.1999999999998</v>
      </c>
      <c r="F1461" s="9">
        <f t="shared" si="44"/>
        <v>38322</v>
      </c>
      <c r="G1461" s="1">
        <v>38322</v>
      </c>
      <c r="H1461" t="s">
        <v>25</v>
      </c>
      <c r="I1461">
        <v>4</v>
      </c>
      <c r="J1461">
        <v>12</v>
      </c>
      <c r="K1461">
        <v>2004</v>
      </c>
      <c r="L1461" t="s">
        <v>181</v>
      </c>
      <c r="M1461">
        <v>57</v>
      </c>
      <c r="N1461" t="s">
        <v>621</v>
      </c>
      <c r="O1461" t="s">
        <v>475</v>
      </c>
      <c r="P1461">
        <v>2125557413</v>
      </c>
      <c r="Q1461" t="s">
        <v>476</v>
      </c>
      <c r="R1461" t="s">
        <v>477</v>
      </c>
      <c r="S1461" t="s">
        <v>30</v>
      </c>
      <c r="T1461" t="s">
        <v>31</v>
      </c>
      <c r="U1461">
        <v>10022</v>
      </c>
      <c r="V1461" t="s">
        <v>32</v>
      </c>
      <c r="W1461" t="s">
        <v>33</v>
      </c>
      <c r="X1461" t="s">
        <v>56</v>
      </c>
      <c r="Y1461" t="s">
        <v>478</v>
      </c>
      <c r="Z1461" t="s">
        <v>36</v>
      </c>
      <c r="AA1461" t="str">
        <f t="shared" si="45"/>
        <v>Young Jeff</v>
      </c>
    </row>
    <row r="1462" spans="1:27" x14ac:dyDescent="0.45">
      <c r="A1462">
        <v>10358</v>
      </c>
      <c r="B1462">
        <v>44</v>
      </c>
      <c r="C1462" s="27">
        <v>60.76</v>
      </c>
      <c r="D1462">
        <v>14</v>
      </c>
      <c r="E1462">
        <v>2673.44</v>
      </c>
      <c r="F1462" s="9">
        <f t="shared" si="44"/>
        <v>38331</v>
      </c>
      <c r="G1462" s="1">
        <v>38331</v>
      </c>
      <c r="H1462" t="s">
        <v>25</v>
      </c>
      <c r="I1462">
        <v>4</v>
      </c>
      <c r="J1462">
        <v>12</v>
      </c>
      <c r="K1462">
        <v>2004</v>
      </c>
      <c r="L1462" t="s">
        <v>181</v>
      </c>
      <c r="M1462">
        <v>57</v>
      </c>
      <c r="N1462" t="s">
        <v>621</v>
      </c>
      <c r="O1462" t="s">
        <v>174</v>
      </c>
      <c r="P1462" t="s">
        <v>175</v>
      </c>
      <c r="Q1462" t="s">
        <v>176</v>
      </c>
      <c r="S1462" t="s">
        <v>177</v>
      </c>
      <c r="U1462">
        <v>28034</v>
      </c>
      <c r="V1462" t="s">
        <v>178</v>
      </c>
      <c r="W1462" t="s">
        <v>42</v>
      </c>
      <c r="X1462" t="s">
        <v>179</v>
      </c>
      <c r="Y1462" t="s">
        <v>180</v>
      </c>
      <c r="Z1462" t="s">
        <v>36</v>
      </c>
      <c r="AA1462" t="str">
        <f t="shared" si="45"/>
        <v>Freyre Diego</v>
      </c>
    </row>
    <row r="1463" spans="1:27" x14ac:dyDescent="0.45">
      <c r="A1463">
        <v>10371</v>
      </c>
      <c r="B1463">
        <v>25</v>
      </c>
      <c r="C1463" s="27">
        <v>97.27</v>
      </c>
      <c r="D1463">
        <v>12</v>
      </c>
      <c r="E1463">
        <v>2431.75</v>
      </c>
      <c r="F1463" s="9">
        <f t="shared" si="44"/>
        <v>38375</v>
      </c>
      <c r="G1463" s="1">
        <v>38375</v>
      </c>
      <c r="H1463" t="s">
        <v>25</v>
      </c>
      <c r="I1463">
        <v>1</v>
      </c>
      <c r="J1463">
        <v>1</v>
      </c>
      <c r="K1463">
        <v>2005</v>
      </c>
      <c r="L1463" t="s">
        <v>181</v>
      </c>
      <c r="M1463">
        <v>57</v>
      </c>
      <c r="N1463" t="s">
        <v>621</v>
      </c>
      <c r="O1463" t="s">
        <v>272</v>
      </c>
      <c r="P1463">
        <v>4155551450</v>
      </c>
      <c r="Q1463" t="s">
        <v>273</v>
      </c>
      <c r="S1463" t="s">
        <v>274</v>
      </c>
      <c r="T1463" t="s">
        <v>55</v>
      </c>
      <c r="U1463">
        <v>97562</v>
      </c>
      <c r="V1463" t="s">
        <v>32</v>
      </c>
      <c r="W1463" t="s">
        <v>33</v>
      </c>
      <c r="X1463" t="s">
        <v>275</v>
      </c>
      <c r="Y1463" t="s">
        <v>276</v>
      </c>
      <c r="Z1463" t="s">
        <v>36</v>
      </c>
      <c r="AA1463" t="str">
        <f t="shared" si="45"/>
        <v>Nelson Valarie</v>
      </c>
    </row>
    <row r="1464" spans="1:27" x14ac:dyDescent="0.45">
      <c r="A1464">
        <v>10383</v>
      </c>
      <c r="B1464">
        <v>22</v>
      </c>
      <c r="C1464" s="27">
        <v>91.76</v>
      </c>
      <c r="D1464">
        <v>2</v>
      </c>
      <c r="E1464">
        <v>2018.72</v>
      </c>
      <c r="F1464" s="9">
        <f t="shared" si="44"/>
        <v>38405</v>
      </c>
      <c r="G1464" s="1">
        <v>38405</v>
      </c>
      <c r="H1464" t="s">
        <v>25</v>
      </c>
      <c r="I1464">
        <v>1</v>
      </c>
      <c r="J1464">
        <v>2</v>
      </c>
      <c r="K1464">
        <v>2005</v>
      </c>
      <c r="L1464" t="s">
        <v>181</v>
      </c>
      <c r="M1464">
        <v>57</v>
      </c>
      <c r="N1464" t="s">
        <v>621</v>
      </c>
      <c r="O1464" t="s">
        <v>174</v>
      </c>
      <c r="P1464" t="s">
        <v>175</v>
      </c>
      <c r="Q1464" t="s">
        <v>176</v>
      </c>
      <c r="S1464" t="s">
        <v>177</v>
      </c>
      <c r="U1464">
        <v>28034</v>
      </c>
      <c r="V1464" t="s">
        <v>178</v>
      </c>
      <c r="W1464" t="s">
        <v>42</v>
      </c>
      <c r="X1464" t="s">
        <v>179</v>
      </c>
      <c r="Y1464" t="s">
        <v>180</v>
      </c>
      <c r="Z1464" t="s">
        <v>36</v>
      </c>
      <c r="AA1464" t="str">
        <f t="shared" si="45"/>
        <v>Freyre Diego</v>
      </c>
    </row>
    <row r="1465" spans="1:27" x14ac:dyDescent="0.45">
      <c r="A1465">
        <v>10394</v>
      </c>
      <c r="B1465">
        <v>31</v>
      </c>
      <c r="C1465" s="27">
        <v>50.29</v>
      </c>
      <c r="D1465">
        <v>2</v>
      </c>
      <c r="E1465">
        <v>1558.99</v>
      </c>
      <c r="F1465" s="9">
        <f t="shared" si="44"/>
        <v>38426</v>
      </c>
      <c r="G1465" s="1">
        <v>38426</v>
      </c>
      <c r="H1465" t="s">
        <v>25</v>
      </c>
      <c r="I1465">
        <v>1</v>
      </c>
      <c r="J1465">
        <v>3</v>
      </c>
      <c r="K1465">
        <v>2005</v>
      </c>
      <c r="L1465" t="s">
        <v>181</v>
      </c>
      <c r="M1465">
        <v>57</v>
      </c>
      <c r="N1465" t="s">
        <v>621</v>
      </c>
      <c r="O1465" t="s">
        <v>174</v>
      </c>
      <c r="P1465" t="s">
        <v>175</v>
      </c>
      <c r="Q1465" t="s">
        <v>176</v>
      </c>
      <c r="S1465" t="s">
        <v>177</v>
      </c>
      <c r="U1465">
        <v>28034</v>
      </c>
      <c r="V1465" t="s">
        <v>178</v>
      </c>
      <c r="W1465" t="s">
        <v>42</v>
      </c>
      <c r="X1465" t="s">
        <v>179</v>
      </c>
      <c r="Y1465" t="s">
        <v>180</v>
      </c>
      <c r="Z1465" t="s">
        <v>36</v>
      </c>
      <c r="AA1465" t="str">
        <f t="shared" si="45"/>
        <v>Freyre Diego</v>
      </c>
    </row>
    <row r="1466" spans="1:27" x14ac:dyDescent="0.45">
      <c r="A1466">
        <v>10412</v>
      </c>
      <c r="B1466">
        <v>21</v>
      </c>
      <c r="C1466" s="27">
        <v>52.6</v>
      </c>
      <c r="D1466">
        <v>2</v>
      </c>
      <c r="E1466">
        <v>1104.5999999999999</v>
      </c>
      <c r="F1466" s="9">
        <f t="shared" si="44"/>
        <v>38475</v>
      </c>
      <c r="G1466" s="1">
        <v>38475</v>
      </c>
      <c r="H1466" t="s">
        <v>25</v>
      </c>
      <c r="I1466">
        <v>2</v>
      </c>
      <c r="J1466">
        <v>5</v>
      </c>
      <c r="K1466">
        <v>2005</v>
      </c>
      <c r="L1466" t="s">
        <v>181</v>
      </c>
      <c r="M1466">
        <v>57</v>
      </c>
      <c r="N1466" t="s">
        <v>621</v>
      </c>
      <c r="O1466" t="s">
        <v>174</v>
      </c>
      <c r="P1466" t="s">
        <v>175</v>
      </c>
      <c r="Q1466" t="s">
        <v>176</v>
      </c>
      <c r="S1466" t="s">
        <v>177</v>
      </c>
      <c r="U1466">
        <v>28034</v>
      </c>
      <c r="V1466" t="s">
        <v>178</v>
      </c>
      <c r="W1466" t="s">
        <v>42</v>
      </c>
      <c r="X1466" t="s">
        <v>179</v>
      </c>
      <c r="Y1466" t="s">
        <v>180</v>
      </c>
      <c r="Z1466" t="s">
        <v>36</v>
      </c>
      <c r="AA1466" t="str">
        <f t="shared" si="45"/>
        <v>Freyre Diego</v>
      </c>
    </row>
    <row r="1467" spans="1:27" x14ac:dyDescent="0.45">
      <c r="A1467">
        <v>10425</v>
      </c>
      <c r="B1467">
        <v>55</v>
      </c>
      <c r="C1467" s="27">
        <v>46.82</v>
      </c>
      <c r="D1467">
        <v>1</v>
      </c>
      <c r="E1467">
        <v>2575.1</v>
      </c>
      <c r="F1467" s="9">
        <f t="shared" si="44"/>
        <v>38503</v>
      </c>
      <c r="G1467" s="1">
        <v>38503</v>
      </c>
      <c r="H1467" t="s">
        <v>300</v>
      </c>
      <c r="I1467">
        <v>2</v>
      </c>
      <c r="J1467">
        <v>5</v>
      </c>
      <c r="K1467">
        <v>2005</v>
      </c>
      <c r="L1467" t="s">
        <v>181</v>
      </c>
      <c r="M1467">
        <v>57</v>
      </c>
      <c r="N1467" t="s">
        <v>621</v>
      </c>
      <c r="O1467" t="s">
        <v>114</v>
      </c>
      <c r="P1467" t="s">
        <v>115</v>
      </c>
      <c r="Q1467" t="s">
        <v>116</v>
      </c>
      <c r="S1467" t="s">
        <v>117</v>
      </c>
      <c r="U1467">
        <v>44000</v>
      </c>
      <c r="V1467" t="s">
        <v>41</v>
      </c>
      <c r="W1467" t="s">
        <v>42</v>
      </c>
      <c r="X1467" t="s">
        <v>118</v>
      </c>
      <c r="Y1467" t="s">
        <v>119</v>
      </c>
      <c r="Z1467" t="s">
        <v>36</v>
      </c>
      <c r="AA1467" t="str">
        <f t="shared" si="45"/>
        <v>Labrune Janine</v>
      </c>
    </row>
    <row r="1468" spans="1:27" x14ac:dyDescent="0.45">
      <c r="A1468">
        <v>10107</v>
      </c>
      <c r="B1468">
        <v>25</v>
      </c>
      <c r="C1468" s="27">
        <v>100</v>
      </c>
      <c r="D1468">
        <v>3</v>
      </c>
      <c r="E1468">
        <v>2845.75</v>
      </c>
      <c r="F1468" s="9">
        <f t="shared" si="44"/>
        <v>37676</v>
      </c>
      <c r="G1468" s="1">
        <v>37676</v>
      </c>
      <c r="H1468" t="s">
        <v>25</v>
      </c>
      <c r="I1468">
        <v>1</v>
      </c>
      <c r="J1468">
        <v>2</v>
      </c>
      <c r="K1468">
        <v>2003</v>
      </c>
      <c r="L1468" t="s">
        <v>26</v>
      </c>
      <c r="M1468">
        <v>112</v>
      </c>
      <c r="N1468" t="s">
        <v>622</v>
      </c>
      <c r="O1468" t="s">
        <v>28</v>
      </c>
      <c r="P1468">
        <v>2125557818</v>
      </c>
      <c r="Q1468" t="s">
        <v>29</v>
      </c>
      <c r="S1468" t="s">
        <v>30</v>
      </c>
      <c r="T1468" t="s">
        <v>31</v>
      </c>
      <c r="U1468">
        <v>10022</v>
      </c>
      <c r="V1468" t="s">
        <v>32</v>
      </c>
      <c r="W1468" t="s">
        <v>33</v>
      </c>
      <c r="X1468" t="s">
        <v>34</v>
      </c>
      <c r="Y1468" t="s">
        <v>35</v>
      </c>
      <c r="Z1468" t="s">
        <v>36</v>
      </c>
      <c r="AA1468" t="str">
        <f t="shared" si="45"/>
        <v>Yu Kwai</v>
      </c>
    </row>
    <row r="1469" spans="1:27" x14ac:dyDescent="0.45">
      <c r="A1469">
        <v>10120</v>
      </c>
      <c r="B1469">
        <v>35</v>
      </c>
      <c r="C1469" s="27">
        <v>98.05</v>
      </c>
      <c r="D1469">
        <v>1</v>
      </c>
      <c r="E1469">
        <v>3431.75</v>
      </c>
      <c r="F1469" s="9">
        <f t="shared" si="44"/>
        <v>37740</v>
      </c>
      <c r="G1469" s="1">
        <v>37740</v>
      </c>
      <c r="H1469" t="s">
        <v>25</v>
      </c>
      <c r="I1469">
        <v>2</v>
      </c>
      <c r="J1469">
        <v>4</v>
      </c>
      <c r="K1469">
        <v>2003</v>
      </c>
      <c r="L1469" t="s">
        <v>26</v>
      </c>
      <c r="M1469">
        <v>112</v>
      </c>
      <c r="N1469" t="s">
        <v>622</v>
      </c>
      <c r="O1469" t="s">
        <v>89</v>
      </c>
      <c r="P1469" t="s">
        <v>90</v>
      </c>
      <c r="Q1469" t="s">
        <v>91</v>
      </c>
      <c r="R1469" t="s">
        <v>92</v>
      </c>
      <c r="S1469" t="s">
        <v>93</v>
      </c>
      <c r="T1469" t="s">
        <v>94</v>
      </c>
      <c r="U1469">
        <v>3004</v>
      </c>
      <c r="V1469" t="s">
        <v>95</v>
      </c>
      <c r="W1469" t="s">
        <v>96</v>
      </c>
      <c r="X1469" t="s">
        <v>97</v>
      </c>
      <c r="Y1469" t="s">
        <v>98</v>
      </c>
      <c r="Z1469" t="s">
        <v>51</v>
      </c>
      <c r="AA1469" t="str">
        <f t="shared" si="45"/>
        <v>Ferguson Peter</v>
      </c>
    </row>
    <row r="1470" spans="1:27" x14ac:dyDescent="0.45">
      <c r="A1470">
        <v>10134</v>
      </c>
      <c r="B1470">
        <v>35</v>
      </c>
      <c r="C1470" s="27">
        <v>93.54</v>
      </c>
      <c r="D1470">
        <v>3</v>
      </c>
      <c r="E1470">
        <v>3273.9</v>
      </c>
      <c r="F1470" s="9">
        <f t="shared" si="44"/>
        <v>37803</v>
      </c>
      <c r="G1470" s="1">
        <v>37803</v>
      </c>
      <c r="H1470" t="s">
        <v>25</v>
      </c>
      <c r="I1470">
        <v>3</v>
      </c>
      <c r="J1470">
        <v>7</v>
      </c>
      <c r="K1470">
        <v>2003</v>
      </c>
      <c r="L1470" t="s">
        <v>26</v>
      </c>
      <c r="M1470">
        <v>112</v>
      </c>
      <c r="N1470" t="s">
        <v>622</v>
      </c>
      <c r="O1470" t="s">
        <v>45</v>
      </c>
      <c r="P1470" t="s">
        <v>46</v>
      </c>
      <c r="Q1470" t="s">
        <v>47</v>
      </c>
      <c r="S1470" t="s">
        <v>48</v>
      </c>
      <c r="U1470">
        <v>75508</v>
      </c>
      <c r="V1470" t="s">
        <v>41</v>
      </c>
      <c r="W1470" t="s">
        <v>42</v>
      </c>
      <c r="X1470" t="s">
        <v>49</v>
      </c>
      <c r="Y1470" t="s">
        <v>50</v>
      </c>
      <c r="Z1470" t="s">
        <v>51</v>
      </c>
      <c r="AA1470" t="str">
        <f t="shared" si="45"/>
        <v>Da Cunha Daniel</v>
      </c>
    </row>
    <row r="1471" spans="1:27" x14ac:dyDescent="0.45">
      <c r="A1471">
        <v>10145</v>
      </c>
      <c r="B1471">
        <v>43</v>
      </c>
      <c r="C1471" s="27">
        <v>95.8</v>
      </c>
      <c r="D1471">
        <v>7</v>
      </c>
      <c r="E1471">
        <v>4119.3999999999996</v>
      </c>
      <c r="F1471" s="9">
        <f t="shared" si="44"/>
        <v>37858</v>
      </c>
      <c r="G1471" s="1">
        <v>37858</v>
      </c>
      <c r="H1471" t="s">
        <v>25</v>
      </c>
      <c r="I1471">
        <v>3</v>
      </c>
      <c r="J1471">
        <v>8</v>
      </c>
      <c r="K1471">
        <v>2003</v>
      </c>
      <c r="L1471" t="s">
        <v>26</v>
      </c>
      <c r="M1471">
        <v>112</v>
      </c>
      <c r="N1471" t="s">
        <v>622</v>
      </c>
      <c r="O1471" t="s">
        <v>52</v>
      </c>
      <c r="P1471">
        <v>6265557265</v>
      </c>
      <c r="Q1471" t="s">
        <v>53</v>
      </c>
      <c r="S1471" t="s">
        <v>54</v>
      </c>
      <c r="T1471" t="s">
        <v>55</v>
      </c>
      <c r="U1471">
        <v>90003</v>
      </c>
      <c r="V1471" t="s">
        <v>32</v>
      </c>
      <c r="W1471" t="s">
        <v>33</v>
      </c>
      <c r="X1471" t="s">
        <v>56</v>
      </c>
      <c r="Y1471" t="s">
        <v>57</v>
      </c>
      <c r="Z1471" t="s">
        <v>51</v>
      </c>
      <c r="AA1471" t="str">
        <f t="shared" si="45"/>
        <v>Young Julie</v>
      </c>
    </row>
    <row r="1472" spans="1:27" x14ac:dyDescent="0.45">
      <c r="A1472">
        <v>10159</v>
      </c>
      <c r="B1472">
        <v>44</v>
      </c>
      <c r="C1472" s="27">
        <v>100</v>
      </c>
      <c r="D1472">
        <v>15</v>
      </c>
      <c r="E1472">
        <v>5355.68</v>
      </c>
      <c r="F1472" s="9">
        <f t="shared" si="44"/>
        <v>37904</v>
      </c>
      <c r="G1472" s="1">
        <v>37904</v>
      </c>
      <c r="H1472" t="s">
        <v>25</v>
      </c>
      <c r="I1472">
        <v>4</v>
      </c>
      <c r="J1472">
        <v>10</v>
      </c>
      <c r="K1472">
        <v>2003</v>
      </c>
      <c r="L1472" t="s">
        <v>26</v>
      </c>
      <c r="M1472">
        <v>112</v>
      </c>
      <c r="N1472" t="s">
        <v>622</v>
      </c>
      <c r="O1472" t="s">
        <v>58</v>
      </c>
      <c r="P1472">
        <v>6505551386</v>
      </c>
      <c r="Q1472" t="s">
        <v>59</v>
      </c>
      <c r="S1472" t="s">
        <v>60</v>
      </c>
      <c r="T1472" t="s">
        <v>55</v>
      </c>
      <c r="V1472" t="s">
        <v>32</v>
      </c>
      <c r="W1472" t="s">
        <v>33</v>
      </c>
      <c r="X1472" t="s">
        <v>61</v>
      </c>
      <c r="Y1472" t="s">
        <v>57</v>
      </c>
      <c r="Z1472" t="s">
        <v>51</v>
      </c>
      <c r="AA1472" t="str">
        <f t="shared" si="45"/>
        <v>Brown Julie</v>
      </c>
    </row>
    <row r="1473" spans="1:27" x14ac:dyDescent="0.45">
      <c r="A1473">
        <v>10168</v>
      </c>
      <c r="B1473">
        <v>50</v>
      </c>
      <c r="C1473" s="27">
        <v>100</v>
      </c>
      <c r="D1473">
        <v>2</v>
      </c>
      <c r="E1473">
        <v>5747.5</v>
      </c>
      <c r="F1473" s="9">
        <f t="shared" si="44"/>
        <v>37922</v>
      </c>
      <c r="G1473" s="1">
        <v>37922</v>
      </c>
      <c r="H1473" t="s">
        <v>25</v>
      </c>
      <c r="I1473">
        <v>4</v>
      </c>
      <c r="J1473">
        <v>10</v>
      </c>
      <c r="K1473">
        <v>2003</v>
      </c>
      <c r="L1473" t="s">
        <v>26</v>
      </c>
      <c r="M1473">
        <v>112</v>
      </c>
      <c r="N1473" t="s">
        <v>622</v>
      </c>
      <c r="O1473" t="s">
        <v>62</v>
      </c>
      <c r="P1473">
        <v>6505556809</v>
      </c>
      <c r="Q1473" t="s">
        <v>63</v>
      </c>
      <c r="S1473" t="s">
        <v>64</v>
      </c>
      <c r="T1473" t="s">
        <v>55</v>
      </c>
      <c r="U1473">
        <v>94217</v>
      </c>
      <c r="V1473" t="s">
        <v>32</v>
      </c>
      <c r="W1473" t="s">
        <v>33</v>
      </c>
      <c r="X1473" t="s">
        <v>65</v>
      </c>
      <c r="Y1473" t="s">
        <v>66</v>
      </c>
      <c r="Z1473" t="s">
        <v>51</v>
      </c>
      <c r="AA1473" t="str">
        <f t="shared" si="45"/>
        <v>Hirano Juri</v>
      </c>
    </row>
    <row r="1474" spans="1:27" x14ac:dyDescent="0.45">
      <c r="A1474">
        <v>10180</v>
      </c>
      <c r="B1474">
        <v>48</v>
      </c>
      <c r="C1474" s="27">
        <v>100</v>
      </c>
      <c r="D1474">
        <v>10</v>
      </c>
      <c r="E1474">
        <v>5355.36</v>
      </c>
      <c r="F1474" s="9">
        <f t="shared" si="44"/>
        <v>37936</v>
      </c>
      <c r="G1474" s="1">
        <v>37936</v>
      </c>
      <c r="H1474" t="s">
        <v>25</v>
      </c>
      <c r="I1474">
        <v>4</v>
      </c>
      <c r="J1474">
        <v>11</v>
      </c>
      <c r="K1474">
        <v>2003</v>
      </c>
      <c r="L1474" t="s">
        <v>26</v>
      </c>
      <c r="M1474">
        <v>112</v>
      </c>
      <c r="N1474" t="s">
        <v>622</v>
      </c>
      <c r="O1474" t="s">
        <v>67</v>
      </c>
      <c r="P1474" t="s">
        <v>68</v>
      </c>
      <c r="Q1474" t="s">
        <v>69</v>
      </c>
      <c r="S1474" t="s">
        <v>70</v>
      </c>
      <c r="U1474">
        <v>59000</v>
      </c>
      <c r="V1474" t="s">
        <v>41</v>
      </c>
      <c r="W1474" t="s">
        <v>42</v>
      </c>
      <c r="X1474" t="s">
        <v>71</v>
      </c>
      <c r="Y1474" t="s">
        <v>72</v>
      </c>
      <c r="Z1474" t="s">
        <v>51</v>
      </c>
      <c r="AA1474" t="str">
        <f t="shared" si="45"/>
        <v>Rance Martine</v>
      </c>
    </row>
    <row r="1475" spans="1:27" x14ac:dyDescent="0.45">
      <c r="A1475">
        <v>10188</v>
      </c>
      <c r="B1475">
        <v>25</v>
      </c>
      <c r="C1475" s="27">
        <v>100</v>
      </c>
      <c r="D1475">
        <v>2</v>
      </c>
      <c r="E1475">
        <v>2535.75</v>
      </c>
      <c r="F1475" s="9">
        <f t="shared" ref="F1475:F1538" si="46">(G1475)</f>
        <v>37943</v>
      </c>
      <c r="G1475" s="1">
        <v>37943</v>
      </c>
      <c r="H1475" t="s">
        <v>25</v>
      </c>
      <c r="I1475">
        <v>4</v>
      </c>
      <c r="J1475">
        <v>11</v>
      </c>
      <c r="K1475">
        <v>2003</v>
      </c>
      <c r="L1475" t="s">
        <v>26</v>
      </c>
      <c r="M1475">
        <v>112</v>
      </c>
      <c r="N1475" t="s">
        <v>622</v>
      </c>
      <c r="O1475" t="s">
        <v>73</v>
      </c>
      <c r="P1475" t="s">
        <v>74</v>
      </c>
      <c r="Q1475" t="s">
        <v>75</v>
      </c>
      <c r="S1475" t="s">
        <v>76</v>
      </c>
      <c r="U1475" t="s">
        <v>77</v>
      </c>
      <c r="V1475" t="s">
        <v>78</v>
      </c>
      <c r="W1475" t="s">
        <v>42</v>
      </c>
      <c r="X1475" t="s">
        <v>79</v>
      </c>
      <c r="Y1475" t="s">
        <v>80</v>
      </c>
      <c r="Z1475" t="s">
        <v>36</v>
      </c>
      <c r="AA1475" t="str">
        <f t="shared" ref="AA1475:AA1538" si="47">CONCATENATE(X1475," ",Y1475)</f>
        <v>Oeztan Veysel</v>
      </c>
    </row>
    <row r="1476" spans="1:27" x14ac:dyDescent="0.45">
      <c r="A1476">
        <v>10201</v>
      </c>
      <c r="B1476">
        <v>39</v>
      </c>
      <c r="C1476" s="27">
        <v>100</v>
      </c>
      <c r="D1476">
        <v>3</v>
      </c>
      <c r="E1476">
        <v>4351.2299999999996</v>
      </c>
      <c r="F1476" s="9">
        <f t="shared" si="46"/>
        <v>37956</v>
      </c>
      <c r="G1476" s="1">
        <v>37956</v>
      </c>
      <c r="H1476" t="s">
        <v>25</v>
      </c>
      <c r="I1476">
        <v>4</v>
      </c>
      <c r="J1476">
        <v>12</v>
      </c>
      <c r="K1476">
        <v>2003</v>
      </c>
      <c r="L1476" t="s">
        <v>26</v>
      </c>
      <c r="M1476">
        <v>112</v>
      </c>
      <c r="N1476" t="s">
        <v>622</v>
      </c>
      <c r="O1476" t="s">
        <v>81</v>
      </c>
      <c r="P1476">
        <v>6505555787</v>
      </c>
      <c r="Q1476" t="s">
        <v>82</v>
      </c>
      <c r="S1476" t="s">
        <v>60</v>
      </c>
      <c r="T1476" t="s">
        <v>55</v>
      </c>
      <c r="V1476" t="s">
        <v>32</v>
      </c>
      <c r="W1476" t="s">
        <v>33</v>
      </c>
      <c r="X1476" t="s">
        <v>83</v>
      </c>
      <c r="Y1476" t="s">
        <v>57</v>
      </c>
      <c r="Z1476" t="s">
        <v>51</v>
      </c>
      <c r="AA1476" t="str">
        <f t="shared" si="47"/>
        <v>Murphy Julie</v>
      </c>
    </row>
    <row r="1477" spans="1:27" x14ac:dyDescent="0.45">
      <c r="A1477">
        <v>10211</v>
      </c>
      <c r="B1477">
        <v>25</v>
      </c>
      <c r="C1477" s="27">
        <v>90.16</v>
      </c>
      <c r="D1477">
        <v>15</v>
      </c>
      <c r="E1477">
        <v>2254</v>
      </c>
      <c r="F1477" s="9">
        <f t="shared" si="46"/>
        <v>38001</v>
      </c>
      <c r="G1477" s="1">
        <v>38001</v>
      </c>
      <c r="H1477" t="s">
        <v>25</v>
      </c>
      <c r="I1477">
        <v>1</v>
      </c>
      <c r="J1477">
        <v>1</v>
      </c>
      <c r="K1477">
        <v>2004</v>
      </c>
      <c r="L1477" t="s">
        <v>26</v>
      </c>
      <c r="M1477">
        <v>112</v>
      </c>
      <c r="N1477" t="s">
        <v>622</v>
      </c>
      <c r="O1477" t="s">
        <v>84</v>
      </c>
      <c r="P1477" t="s">
        <v>85</v>
      </c>
      <c r="Q1477" t="s">
        <v>86</v>
      </c>
      <c r="S1477" t="s">
        <v>48</v>
      </c>
      <c r="U1477">
        <v>75016</v>
      </c>
      <c r="V1477" t="s">
        <v>41</v>
      </c>
      <c r="W1477" t="s">
        <v>42</v>
      </c>
      <c r="X1477" t="s">
        <v>87</v>
      </c>
      <c r="Y1477" t="s">
        <v>88</v>
      </c>
      <c r="Z1477" t="s">
        <v>36</v>
      </c>
      <c r="AA1477" t="str">
        <f t="shared" si="47"/>
        <v>Perrier Dominique</v>
      </c>
    </row>
    <row r="1478" spans="1:27" x14ac:dyDescent="0.45">
      <c r="A1478">
        <v>10223</v>
      </c>
      <c r="B1478">
        <v>32</v>
      </c>
      <c r="C1478" s="27">
        <v>91.29</v>
      </c>
      <c r="D1478">
        <v>2</v>
      </c>
      <c r="E1478">
        <v>2921.28</v>
      </c>
      <c r="F1478" s="9">
        <f t="shared" si="46"/>
        <v>38037</v>
      </c>
      <c r="G1478" s="1">
        <v>38037</v>
      </c>
      <c r="H1478" t="s">
        <v>25</v>
      </c>
      <c r="I1478">
        <v>1</v>
      </c>
      <c r="J1478">
        <v>2</v>
      </c>
      <c r="K1478">
        <v>2004</v>
      </c>
      <c r="L1478" t="s">
        <v>26</v>
      </c>
      <c r="M1478">
        <v>112</v>
      </c>
      <c r="N1478" t="s">
        <v>622</v>
      </c>
      <c r="O1478" t="s">
        <v>89</v>
      </c>
      <c r="P1478" t="s">
        <v>90</v>
      </c>
      <c r="Q1478" t="s">
        <v>91</v>
      </c>
      <c r="R1478" t="s">
        <v>92</v>
      </c>
      <c r="S1478" t="s">
        <v>93</v>
      </c>
      <c r="T1478" t="s">
        <v>94</v>
      </c>
      <c r="U1478">
        <v>3004</v>
      </c>
      <c r="V1478" t="s">
        <v>95</v>
      </c>
      <c r="W1478" t="s">
        <v>96</v>
      </c>
      <c r="X1478" t="s">
        <v>97</v>
      </c>
      <c r="Y1478" t="s">
        <v>98</v>
      </c>
      <c r="Z1478" t="s">
        <v>36</v>
      </c>
      <c r="AA1478" t="str">
        <f t="shared" si="47"/>
        <v>Ferguson Peter</v>
      </c>
    </row>
    <row r="1479" spans="1:27" x14ac:dyDescent="0.45">
      <c r="A1479">
        <v>10237</v>
      </c>
      <c r="B1479">
        <v>20</v>
      </c>
      <c r="C1479" s="27">
        <v>100</v>
      </c>
      <c r="D1479">
        <v>8</v>
      </c>
      <c r="E1479">
        <v>2299</v>
      </c>
      <c r="F1479" s="9">
        <f t="shared" si="46"/>
        <v>38082</v>
      </c>
      <c r="G1479" s="1">
        <v>38082</v>
      </c>
      <c r="H1479" t="s">
        <v>25</v>
      </c>
      <c r="I1479">
        <v>2</v>
      </c>
      <c r="J1479">
        <v>4</v>
      </c>
      <c r="K1479">
        <v>2004</v>
      </c>
      <c r="L1479" t="s">
        <v>26</v>
      </c>
      <c r="M1479">
        <v>112</v>
      </c>
      <c r="N1479" t="s">
        <v>622</v>
      </c>
      <c r="O1479" t="s">
        <v>99</v>
      </c>
      <c r="P1479">
        <v>2125551500</v>
      </c>
      <c r="Q1479" t="s">
        <v>100</v>
      </c>
      <c r="R1479" t="s">
        <v>101</v>
      </c>
      <c r="S1479" t="s">
        <v>30</v>
      </c>
      <c r="T1479" t="s">
        <v>31</v>
      </c>
      <c r="U1479">
        <v>10022</v>
      </c>
      <c r="V1479" t="s">
        <v>32</v>
      </c>
      <c r="W1479" t="s">
        <v>33</v>
      </c>
      <c r="X1479" t="s">
        <v>102</v>
      </c>
      <c r="Y1479" t="s">
        <v>103</v>
      </c>
      <c r="Z1479" t="s">
        <v>36</v>
      </c>
      <c r="AA1479" t="str">
        <f t="shared" si="47"/>
        <v>Frick Michael</v>
      </c>
    </row>
    <row r="1480" spans="1:27" x14ac:dyDescent="0.45">
      <c r="A1480">
        <v>10251</v>
      </c>
      <c r="B1480">
        <v>26</v>
      </c>
      <c r="C1480" s="27">
        <v>100</v>
      </c>
      <c r="D1480">
        <v>3</v>
      </c>
      <c r="E1480">
        <v>2637.18</v>
      </c>
      <c r="F1480" s="9">
        <f t="shared" si="46"/>
        <v>38125</v>
      </c>
      <c r="G1480" s="1">
        <v>38125</v>
      </c>
      <c r="H1480" t="s">
        <v>25</v>
      </c>
      <c r="I1480">
        <v>2</v>
      </c>
      <c r="J1480">
        <v>5</v>
      </c>
      <c r="K1480">
        <v>2004</v>
      </c>
      <c r="L1480" t="s">
        <v>26</v>
      </c>
      <c r="M1480">
        <v>112</v>
      </c>
      <c r="N1480" t="s">
        <v>622</v>
      </c>
      <c r="O1480" t="s">
        <v>104</v>
      </c>
      <c r="P1480">
        <v>2015559350</v>
      </c>
      <c r="Q1480" t="s">
        <v>105</v>
      </c>
      <c r="S1480" t="s">
        <v>106</v>
      </c>
      <c r="T1480" t="s">
        <v>107</v>
      </c>
      <c r="U1480">
        <v>94019</v>
      </c>
      <c r="V1480" t="s">
        <v>32</v>
      </c>
      <c r="W1480" t="s">
        <v>33</v>
      </c>
      <c r="X1480" t="s">
        <v>61</v>
      </c>
      <c r="Y1480" t="s">
        <v>108</v>
      </c>
      <c r="Z1480" t="s">
        <v>36</v>
      </c>
      <c r="AA1480" t="str">
        <f t="shared" si="47"/>
        <v>Brown William</v>
      </c>
    </row>
    <row r="1481" spans="1:27" x14ac:dyDescent="0.45">
      <c r="A1481">
        <v>10263</v>
      </c>
      <c r="B1481">
        <v>42</v>
      </c>
      <c r="C1481" s="27">
        <v>100</v>
      </c>
      <c r="D1481">
        <v>3</v>
      </c>
      <c r="E1481">
        <v>4307.5200000000004</v>
      </c>
      <c r="F1481" s="9">
        <f t="shared" si="46"/>
        <v>38166</v>
      </c>
      <c r="G1481" s="1">
        <v>38166</v>
      </c>
      <c r="H1481" t="s">
        <v>25</v>
      </c>
      <c r="I1481">
        <v>2</v>
      </c>
      <c r="J1481">
        <v>6</v>
      </c>
      <c r="K1481">
        <v>2004</v>
      </c>
      <c r="L1481" t="s">
        <v>26</v>
      </c>
      <c r="M1481">
        <v>112</v>
      </c>
      <c r="N1481" t="s">
        <v>622</v>
      </c>
      <c r="O1481" t="s">
        <v>109</v>
      </c>
      <c r="P1481">
        <v>2035552570</v>
      </c>
      <c r="Q1481" t="s">
        <v>110</v>
      </c>
      <c r="S1481" t="s">
        <v>111</v>
      </c>
      <c r="T1481" t="s">
        <v>112</v>
      </c>
      <c r="U1481">
        <v>97562</v>
      </c>
      <c r="V1481" t="s">
        <v>32</v>
      </c>
      <c r="W1481" t="s">
        <v>33</v>
      </c>
      <c r="X1481" t="s">
        <v>113</v>
      </c>
      <c r="Y1481" t="s">
        <v>57</v>
      </c>
      <c r="Z1481" t="s">
        <v>51</v>
      </c>
      <c r="AA1481" t="str">
        <f t="shared" si="47"/>
        <v>King Julie</v>
      </c>
    </row>
    <row r="1482" spans="1:27" x14ac:dyDescent="0.45">
      <c r="A1482">
        <v>10275</v>
      </c>
      <c r="B1482">
        <v>21</v>
      </c>
      <c r="C1482" s="27">
        <v>100</v>
      </c>
      <c r="D1482">
        <v>2</v>
      </c>
      <c r="E1482">
        <v>2153.7600000000002</v>
      </c>
      <c r="F1482" s="9">
        <f t="shared" si="46"/>
        <v>38191</v>
      </c>
      <c r="G1482" s="1">
        <v>38191</v>
      </c>
      <c r="H1482" t="s">
        <v>25</v>
      </c>
      <c r="I1482">
        <v>3</v>
      </c>
      <c r="J1482">
        <v>7</v>
      </c>
      <c r="K1482">
        <v>2004</v>
      </c>
      <c r="L1482" t="s">
        <v>26</v>
      </c>
      <c r="M1482">
        <v>112</v>
      </c>
      <c r="N1482" t="s">
        <v>622</v>
      </c>
      <c r="O1482" t="s">
        <v>114</v>
      </c>
      <c r="P1482" t="s">
        <v>115</v>
      </c>
      <c r="Q1482" t="s">
        <v>116</v>
      </c>
      <c r="S1482" t="s">
        <v>117</v>
      </c>
      <c r="U1482">
        <v>44000</v>
      </c>
      <c r="V1482" t="s">
        <v>41</v>
      </c>
      <c r="W1482" t="s">
        <v>42</v>
      </c>
      <c r="X1482" t="s">
        <v>118</v>
      </c>
      <c r="Y1482" t="s">
        <v>119</v>
      </c>
      <c r="Z1482" t="s">
        <v>36</v>
      </c>
      <c r="AA1482" t="str">
        <f t="shared" si="47"/>
        <v>Labrune Janine</v>
      </c>
    </row>
    <row r="1483" spans="1:27" x14ac:dyDescent="0.45">
      <c r="A1483">
        <v>10285</v>
      </c>
      <c r="B1483">
        <v>34</v>
      </c>
      <c r="C1483" s="27">
        <v>100</v>
      </c>
      <c r="D1483">
        <v>7</v>
      </c>
      <c r="E1483">
        <v>3716.88</v>
      </c>
      <c r="F1483" s="9">
        <f t="shared" si="46"/>
        <v>38226</v>
      </c>
      <c r="G1483" s="1">
        <v>38226</v>
      </c>
      <c r="H1483" t="s">
        <v>25</v>
      </c>
      <c r="I1483">
        <v>3</v>
      </c>
      <c r="J1483">
        <v>8</v>
      </c>
      <c r="K1483">
        <v>2004</v>
      </c>
      <c r="L1483" t="s">
        <v>26</v>
      </c>
      <c r="M1483">
        <v>112</v>
      </c>
      <c r="N1483" t="s">
        <v>622</v>
      </c>
      <c r="O1483" t="s">
        <v>120</v>
      </c>
      <c r="P1483">
        <v>6175558555</v>
      </c>
      <c r="Q1483" t="s">
        <v>121</v>
      </c>
      <c r="S1483" t="s">
        <v>122</v>
      </c>
      <c r="T1483" t="s">
        <v>123</v>
      </c>
      <c r="U1483">
        <v>51247</v>
      </c>
      <c r="V1483" t="s">
        <v>32</v>
      </c>
      <c r="W1483" t="s">
        <v>33</v>
      </c>
      <c r="X1483" t="s">
        <v>124</v>
      </c>
      <c r="Y1483" t="s">
        <v>125</v>
      </c>
      <c r="Z1483" t="s">
        <v>51</v>
      </c>
      <c r="AA1483" t="str">
        <f t="shared" si="47"/>
        <v>Hernandez Marta</v>
      </c>
    </row>
    <row r="1484" spans="1:27" x14ac:dyDescent="0.45">
      <c r="A1484">
        <v>10299</v>
      </c>
      <c r="B1484">
        <v>47</v>
      </c>
      <c r="C1484" s="27">
        <v>100</v>
      </c>
      <c r="D1484">
        <v>10</v>
      </c>
      <c r="E1484">
        <v>5455.76</v>
      </c>
      <c r="F1484" s="9">
        <f t="shared" si="46"/>
        <v>38260</v>
      </c>
      <c r="G1484" s="1">
        <v>38260</v>
      </c>
      <c r="H1484" t="s">
        <v>25</v>
      </c>
      <c r="I1484">
        <v>3</v>
      </c>
      <c r="J1484">
        <v>9</v>
      </c>
      <c r="K1484">
        <v>2004</v>
      </c>
      <c r="L1484" t="s">
        <v>26</v>
      </c>
      <c r="M1484">
        <v>112</v>
      </c>
      <c r="N1484" t="s">
        <v>622</v>
      </c>
      <c r="O1484" t="s">
        <v>126</v>
      </c>
      <c r="P1484" t="s">
        <v>127</v>
      </c>
      <c r="Q1484" t="s">
        <v>128</v>
      </c>
      <c r="S1484" t="s">
        <v>129</v>
      </c>
      <c r="U1484">
        <v>21240</v>
      </c>
      <c r="V1484" t="s">
        <v>130</v>
      </c>
      <c r="W1484" t="s">
        <v>42</v>
      </c>
      <c r="X1484" t="s">
        <v>131</v>
      </c>
      <c r="Y1484" t="s">
        <v>132</v>
      </c>
      <c r="Z1484" t="s">
        <v>51</v>
      </c>
      <c r="AA1484" t="str">
        <f t="shared" si="47"/>
        <v>Karttunen Matti</v>
      </c>
    </row>
    <row r="1485" spans="1:27" x14ac:dyDescent="0.45">
      <c r="A1485">
        <v>10309</v>
      </c>
      <c r="B1485">
        <v>21</v>
      </c>
      <c r="C1485" s="27">
        <v>100</v>
      </c>
      <c r="D1485">
        <v>6</v>
      </c>
      <c r="E1485">
        <v>2650.62</v>
      </c>
      <c r="F1485" s="9">
        <f t="shared" si="46"/>
        <v>38275</v>
      </c>
      <c r="G1485" s="1">
        <v>38275</v>
      </c>
      <c r="H1485" t="s">
        <v>25</v>
      </c>
      <c r="I1485">
        <v>4</v>
      </c>
      <c r="J1485">
        <v>10</v>
      </c>
      <c r="K1485">
        <v>2004</v>
      </c>
      <c r="L1485" t="s">
        <v>26</v>
      </c>
      <c r="M1485">
        <v>112</v>
      </c>
      <c r="N1485" t="s">
        <v>622</v>
      </c>
      <c r="O1485" t="s">
        <v>133</v>
      </c>
      <c r="P1485" t="s">
        <v>134</v>
      </c>
      <c r="Q1485" t="s">
        <v>135</v>
      </c>
      <c r="S1485" t="s">
        <v>136</v>
      </c>
      <c r="U1485">
        <v>4110</v>
      </c>
      <c r="V1485" t="s">
        <v>78</v>
      </c>
      <c r="W1485" t="s">
        <v>42</v>
      </c>
      <c r="X1485" t="s">
        <v>137</v>
      </c>
      <c r="Y1485" t="s">
        <v>138</v>
      </c>
      <c r="Z1485" t="s">
        <v>36</v>
      </c>
      <c r="AA1485" t="str">
        <f t="shared" si="47"/>
        <v>Bergulfsen Jonas</v>
      </c>
    </row>
    <row r="1486" spans="1:27" x14ac:dyDescent="0.45">
      <c r="A1486">
        <v>10318</v>
      </c>
      <c r="B1486">
        <v>48</v>
      </c>
      <c r="C1486" s="27">
        <v>100</v>
      </c>
      <c r="D1486">
        <v>2</v>
      </c>
      <c r="E1486">
        <v>6437.28</v>
      </c>
      <c r="F1486" s="9">
        <f t="shared" si="46"/>
        <v>38293</v>
      </c>
      <c r="G1486" s="1">
        <v>38293</v>
      </c>
      <c r="H1486" t="s">
        <v>25</v>
      </c>
      <c r="I1486">
        <v>4</v>
      </c>
      <c r="J1486">
        <v>11</v>
      </c>
      <c r="K1486">
        <v>2004</v>
      </c>
      <c r="L1486" t="s">
        <v>26</v>
      </c>
      <c r="M1486">
        <v>112</v>
      </c>
      <c r="N1486" t="s">
        <v>622</v>
      </c>
      <c r="O1486" t="s">
        <v>139</v>
      </c>
      <c r="P1486">
        <v>2155551555</v>
      </c>
      <c r="Q1486" t="s">
        <v>140</v>
      </c>
      <c r="S1486" t="s">
        <v>141</v>
      </c>
      <c r="T1486" t="s">
        <v>142</v>
      </c>
      <c r="U1486">
        <v>70267</v>
      </c>
      <c r="V1486" t="s">
        <v>32</v>
      </c>
      <c r="W1486" t="s">
        <v>33</v>
      </c>
      <c r="X1486" t="s">
        <v>34</v>
      </c>
      <c r="Y1486" t="s">
        <v>143</v>
      </c>
      <c r="Z1486" t="s">
        <v>51</v>
      </c>
      <c r="AA1486" t="str">
        <f t="shared" si="47"/>
        <v>Yu Kyung</v>
      </c>
    </row>
    <row r="1487" spans="1:27" x14ac:dyDescent="0.45">
      <c r="A1487">
        <v>10329</v>
      </c>
      <c r="B1487">
        <v>30</v>
      </c>
      <c r="C1487" s="27">
        <v>87.78</v>
      </c>
      <c r="D1487">
        <v>7</v>
      </c>
      <c r="E1487">
        <v>2633.4</v>
      </c>
      <c r="F1487" s="9">
        <f t="shared" si="46"/>
        <v>38306</v>
      </c>
      <c r="G1487" s="1">
        <v>38306</v>
      </c>
      <c r="H1487" t="s">
        <v>25</v>
      </c>
      <c r="I1487">
        <v>4</v>
      </c>
      <c r="J1487">
        <v>11</v>
      </c>
      <c r="K1487">
        <v>2004</v>
      </c>
      <c r="L1487" t="s">
        <v>26</v>
      </c>
      <c r="M1487">
        <v>112</v>
      </c>
      <c r="N1487" t="s">
        <v>622</v>
      </c>
      <c r="O1487" t="s">
        <v>28</v>
      </c>
      <c r="P1487">
        <v>2125557818</v>
      </c>
      <c r="Q1487" t="s">
        <v>29</v>
      </c>
      <c r="S1487" t="s">
        <v>30</v>
      </c>
      <c r="T1487" t="s">
        <v>31</v>
      </c>
      <c r="U1487">
        <v>10022</v>
      </c>
      <c r="V1487" t="s">
        <v>32</v>
      </c>
      <c r="W1487" t="s">
        <v>33</v>
      </c>
      <c r="X1487" t="s">
        <v>34</v>
      </c>
      <c r="Y1487" t="s">
        <v>35</v>
      </c>
      <c r="Z1487" t="s">
        <v>36</v>
      </c>
      <c r="AA1487" t="str">
        <f t="shared" si="47"/>
        <v>Yu Kwai</v>
      </c>
    </row>
    <row r="1488" spans="1:27" x14ac:dyDescent="0.45">
      <c r="A1488">
        <v>10339</v>
      </c>
      <c r="B1488">
        <v>27</v>
      </c>
      <c r="C1488" s="27">
        <v>84.39</v>
      </c>
      <c r="D1488">
        <v>10</v>
      </c>
      <c r="E1488">
        <v>2278.5300000000002</v>
      </c>
      <c r="F1488" s="9">
        <f t="shared" si="46"/>
        <v>38314</v>
      </c>
      <c r="G1488" s="1">
        <v>38314</v>
      </c>
      <c r="H1488" t="s">
        <v>25</v>
      </c>
      <c r="I1488">
        <v>4</v>
      </c>
      <c r="J1488">
        <v>11</v>
      </c>
      <c r="K1488">
        <v>2004</v>
      </c>
      <c r="L1488" t="s">
        <v>26</v>
      </c>
      <c r="M1488">
        <v>112</v>
      </c>
      <c r="N1488" t="s">
        <v>622</v>
      </c>
      <c r="O1488" t="s">
        <v>246</v>
      </c>
      <c r="P1488" t="s">
        <v>247</v>
      </c>
      <c r="Q1488" t="s">
        <v>248</v>
      </c>
      <c r="S1488" t="s">
        <v>249</v>
      </c>
      <c r="T1488" t="s">
        <v>250</v>
      </c>
      <c r="U1488" t="s">
        <v>251</v>
      </c>
      <c r="V1488" t="s">
        <v>200</v>
      </c>
      <c r="W1488" t="s">
        <v>200</v>
      </c>
      <c r="X1488" t="s">
        <v>252</v>
      </c>
      <c r="Y1488" t="s">
        <v>253</v>
      </c>
      <c r="Z1488" t="s">
        <v>36</v>
      </c>
      <c r="AA1488" t="str">
        <f t="shared" si="47"/>
        <v>Shimamura Akiko</v>
      </c>
    </row>
    <row r="1489" spans="1:27" x14ac:dyDescent="0.45">
      <c r="A1489">
        <v>10362</v>
      </c>
      <c r="B1489">
        <v>50</v>
      </c>
      <c r="C1489" s="27">
        <v>96.92</v>
      </c>
      <c r="D1489">
        <v>2</v>
      </c>
      <c r="E1489">
        <v>4846</v>
      </c>
      <c r="F1489" s="9">
        <f t="shared" si="46"/>
        <v>38357</v>
      </c>
      <c r="G1489" s="1">
        <v>38357</v>
      </c>
      <c r="H1489" t="s">
        <v>25</v>
      </c>
      <c r="I1489">
        <v>1</v>
      </c>
      <c r="J1489">
        <v>1</v>
      </c>
      <c r="K1489">
        <v>2005</v>
      </c>
      <c r="L1489" t="s">
        <v>26</v>
      </c>
      <c r="M1489">
        <v>112</v>
      </c>
      <c r="N1489" t="s">
        <v>622</v>
      </c>
      <c r="O1489" t="s">
        <v>62</v>
      </c>
      <c r="P1489">
        <v>6505556809</v>
      </c>
      <c r="Q1489" t="s">
        <v>63</v>
      </c>
      <c r="S1489" t="s">
        <v>64</v>
      </c>
      <c r="T1489" t="s">
        <v>55</v>
      </c>
      <c r="U1489">
        <v>94217</v>
      </c>
      <c r="V1489" t="s">
        <v>32</v>
      </c>
      <c r="W1489" t="s">
        <v>33</v>
      </c>
      <c r="X1489" t="s">
        <v>65</v>
      </c>
      <c r="Y1489" t="s">
        <v>66</v>
      </c>
      <c r="Z1489" t="s">
        <v>51</v>
      </c>
      <c r="AA1489" t="str">
        <f t="shared" si="47"/>
        <v>Hirano Juri</v>
      </c>
    </row>
    <row r="1490" spans="1:27" x14ac:dyDescent="0.45">
      <c r="A1490">
        <v>10374</v>
      </c>
      <c r="B1490">
        <v>38</v>
      </c>
      <c r="C1490" s="27">
        <v>100</v>
      </c>
      <c r="D1490">
        <v>6</v>
      </c>
      <c r="E1490">
        <v>4197.1000000000004</v>
      </c>
      <c r="F1490" s="9">
        <f t="shared" si="46"/>
        <v>38385</v>
      </c>
      <c r="G1490" s="1">
        <v>38385</v>
      </c>
      <c r="H1490" t="s">
        <v>25</v>
      </c>
      <c r="I1490">
        <v>1</v>
      </c>
      <c r="J1490">
        <v>2</v>
      </c>
      <c r="K1490">
        <v>2005</v>
      </c>
      <c r="L1490" t="s">
        <v>26</v>
      </c>
      <c r="M1490">
        <v>112</v>
      </c>
      <c r="N1490" t="s">
        <v>622</v>
      </c>
      <c r="O1490" t="s">
        <v>207</v>
      </c>
      <c r="P1490" t="s">
        <v>208</v>
      </c>
      <c r="Q1490" t="s">
        <v>209</v>
      </c>
      <c r="S1490" t="s">
        <v>210</v>
      </c>
      <c r="T1490" t="s">
        <v>211</v>
      </c>
      <c r="U1490">
        <v>4101</v>
      </c>
      <c r="V1490" t="s">
        <v>95</v>
      </c>
      <c r="W1490" t="s">
        <v>96</v>
      </c>
      <c r="X1490" t="s">
        <v>212</v>
      </c>
      <c r="Y1490" t="s">
        <v>213</v>
      </c>
      <c r="Z1490" t="s">
        <v>51</v>
      </c>
      <c r="AA1490" t="str">
        <f t="shared" si="47"/>
        <v>Calaghan Tony</v>
      </c>
    </row>
    <row r="1491" spans="1:27" x14ac:dyDescent="0.45">
      <c r="A1491">
        <v>10389</v>
      </c>
      <c r="B1491">
        <v>45</v>
      </c>
      <c r="C1491" s="27">
        <v>100</v>
      </c>
      <c r="D1491">
        <v>1</v>
      </c>
      <c r="E1491">
        <v>4597.6499999999996</v>
      </c>
      <c r="F1491" s="9">
        <f t="shared" si="46"/>
        <v>38414</v>
      </c>
      <c r="G1491" s="1">
        <v>38414</v>
      </c>
      <c r="H1491" t="s">
        <v>25</v>
      </c>
      <c r="I1491">
        <v>1</v>
      </c>
      <c r="J1491">
        <v>3</v>
      </c>
      <c r="K1491">
        <v>2005</v>
      </c>
      <c r="L1491" t="s">
        <v>26</v>
      </c>
      <c r="M1491">
        <v>112</v>
      </c>
      <c r="N1491" t="s">
        <v>622</v>
      </c>
      <c r="O1491" t="s">
        <v>261</v>
      </c>
      <c r="P1491" t="s">
        <v>262</v>
      </c>
      <c r="Q1491" t="s">
        <v>263</v>
      </c>
      <c r="S1491" t="s">
        <v>264</v>
      </c>
      <c r="U1491" t="s">
        <v>265</v>
      </c>
      <c r="V1491" t="s">
        <v>188</v>
      </c>
      <c r="W1491" t="s">
        <v>42</v>
      </c>
      <c r="X1491" t="s">
        <v>266</v>
      </c>
      <c r="Y1491" t="s">
        <v>206</v>
      </c>
      <c r="Z1491" t="s">
        <v>51</v>
      </c>
      <c r="AA1491" t="str">
        <f t="shared" si="47"/>
        <v>Larsson Maria</v>
      </c>
    </row>
    <row r="1492" spans="1:27" x14ac:dyDescent="0.45">
      <c r="A1492">
        <v>10403</v>
      </c>
      <c r="B1492">
        <v>46</v>
      </c>
      <c r="C1492" s="27">
        <v>100</v>
      </c>
      <c r="D1492">
        <v>8</v>
      </c>
      <c r="E1492">
        <v>5287.7</v>
      </c>
      <c r="F1492" s="9">
        <f t="shared" si="46"/>
        <v>38450</v>
      </c>
      <c r="G1492" s="1">
        <v>38450</v>
      </c>
      <c r="H1492" t="s">
        <v>25</v>
      </c>
      <c r="I1492">
        <v>2</v>
      </c>
      <c r="J1492">
        <v>4</v>
      </c>
      <c r="K1492">
        <v>2005</v>
      </c>
      <c r="L1492" t="s">
        <v>26</v>
      </c>
      <c r="M1492">
        <v>112</v>
      </c>
      <c r="N1492" t="s">
        <v>622</v>
      </c>
      <c r="O1492" t="s">
        <v>165</v>
      </c>
      <c r="P1492" t="s">
        <v>166</v>
      </c>
      <c r="Q1492" t="s">
        <v>167</v>
      </c>
      <c r="S1492" t="s">
        <v>168</v>
      </c>
      <c r="U1492" t="s">
        <v>169</v>
      </c>
      <c r="V1492" t="s">
        <v>170</v>
      </c>
      <c r="W1492" t="s">
        <v>42</v>
      </c>
      <c r="X1492" t="s">
        <v>171</v>
      </c>
      <c r="Y1492" t="s">
        <v>172</v>
      </c>
      <c r="Z1492" t="s">
        <v>51</v>
      </c>
      <c r="AA1492" t="str">
        <f t="shared" si="47"/>
        <v>Devon Elizabeth</v>
      </c>
    </row>
    <row r="1493" spans="1:27" x14ac:dyDescent="0.45">
      <c r="A1493">
        <v>10417</v>
      </c>
      <c r="B1493">
        <v>35</v>
      </c>
      <c r="C1493" s="27">
        <v>100</v>
      </c>
      <c r="D1493">
        <v>3</v>
      </c>
      <c r="E1493">
        <v>3550.05</v>
      </c>
      <c r="F1493" s="9">
        <f t="shared" si="46"/>
        <v>38485</v>
      </c>
      <c r="G1493" s="1">
        <v>38485</v>
      </c>
      <c r="H1493" t="s">
        <v>173</v>
      </c>
      <c r="I1493">
        <v>2</v>
      </c>
      <c r="J1493">
        <v>5</v>
      </c>
      <c r="K1493">
        <v>2005</v>
      </c>
      <c r="L1493" t="s">
        <v>26</v>
      </c>
      <c r="M1493">
        <v>112</v>
      </c>
      <c r="N1493" t="s">
        <v>622</v>
      </c>
      <c r="O1493" t="s">
        <v>174</v>
      </c>
      <c r="P1493" t="s">
        <v>175</v>
      </c>
      <c r="Q1493" t="s">
        <v>176</v>
      </c>
      <c r="S1493" t="s">
        <v>177</v>
      </c>
      <c r="U1493">
        <v>28034</v>
      </c>
      <c r="V1493" t="s">
        <v>178</v>
      </c>
      <c r="W1493" t="s">
        <v>42</v>
      </c>
      <c r="X1493" t="s">
        <v>179</v>
      </c>
      <c r="Y1493" t="s">
        <v>180</v>
      </c>
      <c r="Z1493" t="s">
        <v>51</v>
      </c>
      <c r="AA1493" t="str">
        <f t="shared" si="47"/>
        <v>Freyre Diego</v>
      </c>
    </row>
    <row r="1494" spans="1:27" x14ac:dyDescent="0.45">
      <c r="A1494">
        <v>10110</v>
      </c>
      <c r="B1494">
        <v>29</v>
      </c>
      <c r="C1494" s="27">
        <v>59.37</v>
      </c>
      <c r="D1494">
        <v>15</v>
      </c>
      <c r="E1494">
        <v>1721.73</v>
      </c>
      <c r="F1494" s="9">
        <f t="shared" si="46"/>
        <v>37698</v>
      </c>
      <c r="G1494" s="1">
        <v>37698</v>
      </c>
      <c r="H1494" t="s">
        <v>25</v>
      </c>
      <c r="I1494">
        <v>1</v>
      </c>
      <c r="J1494">
        <v>3</v>
      </c>
      <c r="K1494">
        <v>2003</v>
      </c>
      <c r="L1494" t="s">
        <v>181</v>
      </c>
      <c r="M1494">
        <v>50</v>
      </c>
      <c r="N1494" t="s">
        <v>623</v>
      </c>
      <c r="O1494" t="s">
        <v>492</v>
      </c>
      <c r="P1494" t="s">
        <v>493</v>
      </c>
      <c r="Q1494" t="s">
        <v>494</v>
      </c>
      <c r="S1494" t="s">
        <v>495</v>
      </c>
      <c r="U1494" t="s">
        <v>496</v>
      </c>
      <c r="V1494" t="s">
        <v>170</v>
      </c>
      <c r="W1494" t="s">
        <v>42</v>
      </c>
      <c r="X1494" t="s">
        <v>497</v>
      </c>
      <c r="Y1494" t="s">
        <v>94</v>
      </c>
      <c r="Z1494" t="s">
        <v>36</v>
      </c>
      <c r="AA1494" t="str">
        <f t="shared" si="47"/>
        <v>Ashworth Victoria</v>
      </c>
    </row>
    <row r="1495" spans="1:27" x14ac:dyDescent="0.45">
      <c r="A1495">
        <v>10123</v>
      </c>
      <c r="B1495">
        <v>50</v>
      </c>
      <c r="C1495" s="27">
        <v>59.87</v>
      </c>
      <c r="D1495">
        <v>1</v>
      </c>
      <c r="E1495">
        <v>2993.5</v>
      </c>
      <c r="F1495" s="9">
        <f t="shared" si="46"/>
        <v>37761</v>
      </c>
      <c r="G1495" s="1">
        <v>37761</v>
      </c>
      <c r="H1495" t="s">
        <v>25</v>
      </c>
      <c r="I1495">
        <v>2</v>
      </c>
      <c r="J1495">
        <v>5</v>
      </c>
      <c r="K1495">
        <v>2003</v>
      </c>
      <c r="L1495" t="s">
        <v>181</v>
      </c>
      <c r="M1495">
        <v>50</v>
      </c>
      <c r="N1495" t="s">
        <v>623</v>
      </c>
      <c r="O1495" t="s">
        <v>312</v>
      </c>
      <c r="P1495" t="s">
        <v>313</v>
      </c>
      <c r="Q1495" t="s">
        <v>314</v>
      </c>
      <c r="S1495" t="s">
        <v>117</v>
      </c>
      <c r="U1495">
        <v>44000</v>
      </c>
      <c r="V1495" t="s">
        <v>41</v>
      </c>
      <c r="W1495" t="s">
        <v>42</v>
      </c>
      <c r="X1495" t="s">
        <v>315</v>
      </c>
      <c r="Y1495" t="s">
        <v>316</v>
      </c>
      <c r="Z1495" t="s">
        <v>36</v>
      </c>
      <c r="AA1495" t="str">
        <f t="shared" si="47"/>
        <v>Schmitt Carine</v>
      </c>
    </row>
    <row r="1496" spans="1:27" x14ac:dyDescent="0.45">
      <c r="A1496">
        <v>10137</v>
      </c>
      <c r="B1496">
        <v>26</v>
      </c>
      <c r="C1496" s="27">
        <v>49.81</v>
      </c>
      <c r="D1496">
        <v>1</v>
      </c>
      <c r="E1496">
        <v>1295.06</v>
      </c>
      <c r="F1496" s="9">
        <f t="shared" si="46"/>
        <v>37812</v>
      </c>
      <c r="G1496" s="1">
        <v>37812</v>
      </c>
      <c r="H1496" t="s">
        <v>25</v>
      </c>
      <c r="I1496">
        <v>3</v>
      </c>
      <c r="J1496">
        <v>7</v>
      </c>
      <c r="K1496">
        <v>2003</v>
      </c>
      <c r="L1496" t="s">
        <v>181</v>
      </c>
      <c r="M1496">
        <v>50</v>
      </c>
      <c r="N1496" t="s">
        <v>623</v>
      </c>
      <c r="O1496" t="s">
        <v>37</v>
      </c>
      <c r="P1496" t="s">
        <v>38</v>
      </c>
      <c r="Q1496" t="s">
        <v>39</v>
      </c>
      <c r="S1496" t="s">
        <v>40</v>
      </c>
      <c r="U1496">
        <v>51100</v>
      </c>
      <c r="V1496" t="s">
        <v>41</v>
      </c>
      <c r="W1496" t="s">
        <v>42</v>
      </c>
      <c r="X1496" t="s">
        <v>43</v>
      </c>
      <c r="Y1496" t="s">
        <v>44</v>
      </c>
      <c r="Z1496" t="s">
        <v>36</v>
      </c>
      <c r="AA1496" t="str">
        <f t="shared" si="47"/>
        <v>Henriot Paul</v>
      </c>
    </row>
    <row r="1497" spans="1:27" x14ac:dyDescent="0.45">
      <c r="A1497">
        <v>10148</v>
      </c>
      <c r="B1497">
        <v>47</v>
      </c>
      <c r="C1497" s="27">
        <v>56.85</v>
      </c>
      <c r="D1497">
        <v>8</v>
      </c>
      <c r="E1497">
        <v>2671.95</v>
      </c>
      <c r="F1497" s="9">
        <f t="shared" si="46"/>
        <v>37875</v>
      </c>
      <c r="G1497" s="1">
        <v>37875</v>
      </c>
      <c r="H1497" t="s">
        <v>25</v>
      </c>
      <c r="I1497">
        <v>3</v>
      </c>
      <c r="J1497">
        <v>9</v>
      </c>
      <c r="K1497">
        <v>2003</v>
      </c>
      <c r="L1497" t="s">
        <v>181</v>
      </c>
      <c r="M1497">
        <v>50</v>
      </c>
      <c r="N1497" t="s">
        <v>623</v>
      </c>
      <c r="O1497" t="s">
        <v>285</v>
      </c>
      <c r="P1497" t="s">
        <v>286</v>
      </c>
      <c r="Q1497" t="s">
        <v>287</v>
      </c>
      <c r="R1497" t="s">
        <v>288</v>
      </c>
      <c r="S1497" t="s">
        <v>289</v>
      </c>
      <c r="T1497" t="s">
        <v>157</v>
      </c>
      <c r="U1497">
        <v>2060</v>
      </c>
      <c r="V1497" t="s">
        <v>95</v>
      </c>
      <c r="W1497" t="s">
        <v>96</v>
      </c>
      <c r="X1497" t="s">
        <v>290</v>
      </c>
      <c r="Y1497" t="s">
        <v>291</v>
      </c>
      <c r="Z1497" t="s">
        <v>36</v>
      </c>
      <c r="AA1497" t="str">
        <f t="shared" si="47"/>
        <v>O'Hara Anna</v>
      </c>
    </row>
    <row r="1498" spans="1:27" x14ac:dyDescent="0.45">
      <c r="A1498">
        <v>10161</v>
      </c>
      <c r="B1498">
        <v>23</v>
      </c>
      <c r="C1498" s="27">
        <v>53.33</v>
      </c>
      <c r="D1498">
        <v>7</v>
      </c>
      <c r="E1498">
        <v>1226.5899999999999</v>
      </c>
      <c r="F1498" s="9">
        <f t="shared" si="46"/>
        <v>37911</v>
      </c>
      <c r="G1498" s="1">
        <v>37911</v>
      </c>
      <c r="H1498" t="s">
        <v>25</v>
      </c>
      <c r="I1498">
        <v>4</v>
      </c>
      <c r="J1498">
        <v>10</v>
      </c>
      <c r="K1498">
        <v>2003</v>
      </c>
      <c r="L1498" t="s">
        <v>181</v>
      </c>
      <c r="M1498">
        <v>50</v>
      </c>
      <c r="N1498" t="s">
        <v>623</v>
      </c>
      <c r="O1498" t="s">
        <v>498</v>
      </c>
      <c r="P1498" t="s">
        <v>499</v>
      </c>
      <c r="Q1498" t="s">
        <v>500</v>
      </c>
      <c r="S1498" t="s">
        <v>501</v>
      </c>
      <c r="U1498">
        <v>8200</v>
      </c>
      <c r="V1498" t="s">
        <v>326</v>
      </c>
      <c r="W1498" t="s">
        <v>42</v>
      </c>
      <c r="X1498" t="s">
        <v>502</v>
      </c>
      <c r="Y1498" t="s">
        <v>503</v>
      </c>
      <c r="Z1498" t="s">
        <v>36</v>
      </c>
      <c r="AA1498" t="str">
        <f t="shared" si="47"/>
        <v>Ibsen Palle</v>
      </c>
    </row>
    <row r="1499" spans="1:27" x14ac:dyDescent="0.45">
      <c r="A1499">
        <v>10172</v>
      </c>
      <c r="B1499">
        <v>34</v>
      </c>
      <c r="C1499" s="27">
        <v>42.76</v>
      </c>
      <c r="D1499">
        <v>5</v>
      </c>
      <c r="E1499">
        <v>1453.84</v>
      </c>
      <c r="F1499" s="9">
        <f t="shared" si="46"/>
        <v>37930</v>
      </c>
      <c r="G1499" s="1">
        <v>37930</v>
      </c>
      <c r="H1499" t="s">
        <v>25</v>
      </c>
      <c r="I1499">
        <v>4</v>
      </c>
      <c r="J1499">
        <v>11</v>
      </c>
      <c r="K1499">
        <v>2003</v>
      </c>
      <c r="L1499" t="s">
        <v>181</v>
      </c>
      <c r="M1499">
        <v>50</v>
      </c>
      <c r="N1499" t="s">
        <v>623</v>
      </c>
      <c r="O1499" t="s">
        <v>109</v>
      </c>
      <c r="P1499">
        <v>2035552570</v>
      </c>
      <c r="Q1499" t="s">
        <v>110</v>
      </c>
      <c r="S1499" t="s">
        <v>111</v>
      </c>
      <c r="T1499" t="s">
        <v>112</v>
      </c>
      <c r="U1499">
        <v>97562</v>
      </c>
      <c r="V1499" t="s">
        <v>32</v>
      </c>
      <c r="W1499" t="s">
        <v>33</v>
      </c>
      <c r="X1499" t="s">
        <v>113</v>
      </c>
      <c r="Y1499" t="s">
        <v>57</v>
      </c>
      <c r="Z1499" t="s">
        <v>36</v>
      </c>
      <c r="AA1499" t="str">
        <f t="shared" si="47"/>
        <v>King Julie</v>
      </c>
    </row>
    <row r="1500" spans="1:27" x14ac:dyDescent="0.45">
      <c r="A1500">
        <v>10181</v>
      </c>
      <c r="B1500">
        <v>34</v>
      </c>
      <c r="C1500" s="27">
        <v>53.83</v>
      </c>
      <c r="D1500">
        <v>1</v>
      </c>
      <c r="E1500">
        <v>1830.22</v>
      </c>
      <c r="F1500" s="9">
        <f t="shared" si="46"/>
        <v>37937</v>
      </c>
      <c r="G1500" s="1">
        <v>37937</v>
      </c>
      <c r="H1500" t="s">
        <v>25</v>
      </c>
      <c r="I1500">
        <v>4</v>
      </c>
      <c r="J1500">
        <v>11</v>
      </c>
      <c r="K1500">
        <v>2003</v>
      </c>
      <c r="L1500" t="s">
        <v>181</v>
      </c>
      <c r="M1500">
        <v>50</v>
      </c>
      <c r="N1500" t="s">
        <v>623</v>
      </c>
      <c r="O1500" t="s">
        <v>73</v>
      </c>
      <c r="P1500" t="s">
        <v>74</v>
      </c>
      <c r="Q1500" t="s">
        <v>75</v>
      </c>
      <c r="S1500" t="s">
        <v>76</v>
      </c>
      <c r="U1500" t="s">
        <v>77</v>
      </c>
      <c r="V1500" t="s">
        <v>78</v>
      </c>
      <c r="W1500" t="s">
        <v>42</v>
      </c>
      <c r="X1500" t="s">
        <v>79</v>
      </c>
      <c r="Y1500" t="s">
        <v>80</v>
      </c>
      <c r="Z1500" t="s">
        <v>36</v>
      </c>
      <c r="AA1500" t="str">
        <f t="shared" si="47"/>
        <v>Oeztan Veysel</v>
      </c>
    </row>
    <row r="1501" spans="1:27" x14ac:dyDescent="0.45">
      <c r="A1501">
        <v>10192</v>
      </c>
      <c r="B1501">
        <v>47</v>
      </c>
      <c r="C1501" s="27">
        <v>53.83</v>
      </c>
      <c r="D1501">
        <v>6</v>
      </c>
      <c r="E1501">
        <v>2530.0100000000002</v>
      </c>
      <c r="F1501" s="9">
        <f t="shared" si="46"/>
        <v>37945</v>
      </c>
      <c r="G1501" s="1">
        <v>37945</v>
      </c>
      <c r="H1501" t="s">
        <v>25</v>
      </c>
      <c r="I1501">
        <v>4</v>
      </c>
      <c r="J1501">
        <v>11</v>
      </c>
      <c r="K1501">
        <v>2003</v>
      </c>
      <c r="L1501" t="s">
        <v>181</v>
      </c>
      <c r="M1501">
        <v>50</v>
      </c>
      <c r="N1501" t="s">
        <v>623</v>
      </c>
      <c r="O1501" t="s">
        <v>277</v>
      </c>
      <c r="P1501">
        <v>6035558647</v>
      </c>
      <c r="Q1501" t="s">
        <v>278</v>
      </c>
      <c r="S1501" t="s">
        <v>279</v>
      </c>
      <c r="T1501" t="s">
        <v>280</v>
      </c>
      <c r="U1501">
        <v>62005</v>
      </c>
      <c r="V1501" t="s">
        <v>32</v>
      </c>
      <c r="W1501" t="s">
        <v>33</v>
      </c>
      <c r="X1501" t="s">
        <v>56</v>
      </c>
      <c r="Y1501" t="s">
        <v>276</v>
      </c>
      <c r="Z1501" t="s">
        <v>36</v>
      </c>
      <c r="AA1501" t="str">
        <f t="shared" si="47"/>
        <v>Young Valarie</v>
      </c>
    </row>
    <row r="1502" spans="1:27" x14ac:dyDescent="0.45">
      <c r="A1502">
        <v>10204</v>
      </c>
      <c r="B1502">
        <v>45</v>
      </c>
      <c r="C1502" s="27">
        <v>49.81</v>
      </c>
      <c r="D1502">
        <v>12</v>
      </c>
      <c r="E1502">
        <v>2241.4499999999998</v>
      </c>
      <c r="F1502" s="9">
        <f t="shared" si="46"/>
        <v>37957</v>
      </c>
      <c r="G1502" s="1">
        <v>37957</v>
      </c>
      <c r="H1502" t="s">
        <v>25</v>
      </c>
      <c r="I1502">
        <v>4</v>
      </c>
      <c r="J1502">
        <v>12</v>
      </c>
      <c r="K1502">
        <v>2003</v>
      </c>
      <c r="L1502" t="s">
        <v>181</v>
      </c>
      <c r="M1502">
        <v>50</v>
      </c>
      <c r="N1502" t="s">
        <v>623</v>
      </c>
      <c r="O1502" t="s">
        <v>475</v>
      </c>
      <c r="P1502">
        <v>2125557413</v>
      </c>
      <c r="Q1502" t="s">
        <v>476</v>
      </c>
      <c r="R1502" t="s">
        <v>477</v>
      </c>
      <c r="S1502" t="s">
        <v>30</v>
      </c>
      <c r="T1502" t="s">
        <v>31</v>
      </c>
      <c r="U1502">
        <v>10022</v>
      </c>
      <c r="V1502" t="s">
        <v>32</v>
      </c>
      <c r="W1502" t="s">
        <v>33</v>
      </c>
      <c r="X1502" t="s">
        <v>56</v>
      </c>
      <c r="Y1502" t="s">
        <v>478</v>
      </c>
      <c r="Z1502" t="s">
        <v>36</v>
      </c>
      <c r="AA1502" t="str">
        <f t="shared" si="47"/>
        <v>Young Jeff</v>
      </c>
    </row>
    <row r="1503" spans="1:27" x14ac:dyDescent="0.45">
      <c r="A1503">
        <v>10212</v>
      </c>
      <c r="B1503">
        <v>45</v>
      </c>
      <c r="C1503" s="27">
        <v>53.33</v>
      </c>
      <c r="D1503">
        <v>5</v>
      </c>
      <c r="E1503">
        <v>2399.85</v>
      </c>
      <c r="F1503" s="9">
        <f t="shared" si="46"/>
        <v>38002</v>
      </c>
      <c r="G1503" s="1">
        <v>38002</v>
      </c>
      <c r="H1503" t="s">
        <v>25</v>
      </c>
      <c r="I1503">
        <v>1</v>
      </c>
      <c r="J1503">
        <v>1</v>
      </c>
      <c r="K1503">
        <v>2004</v>
      </c>
      <c r="L1503" t="s">
        <v>181</v>
      </c>
      <c r="M1503">
        <v>50</v>
      </c>
      <c r="N1503" t="s">
        <v>623</v>
      </c>
      <c r="O1503" t="s">
        <v>174</v>
      </c>
      <c r="P1503" t="s">
        <v>175</v>
      </c>
      <c r="Q1503" t="s">
        <v>176</v>
      </c>
      <c r="S1503" t="s">
        <v>177</v>
      </c>
      <c r="U1503">
        <v>28034</v>
      </c>
      <c r="V1503" t="s">
        <v>178</v>
      </c>
      <c r="W1503" t="s">
        <v>42</v>
      </c>
      <c r="X1503" t="s">
        <v>179</v>
      </c>
      <c r="Y1503" t="s">
        <v>180</v>
      </c>
      <c r="Z1503" t="s">
        <v>36</v>
      </c>
      <c r="AA1503" t="str">
        <f t="shared" si="47"/>
        <v>Freyre Diego</v>
      </c>
    </row>
    <row r="1504" spans="1:27" x14ac:dyDescent="0.45">
      <c r="A1504">
        <v>10226</v>
      </c>
      <c r="B1504">
        <v>36</v>
      </c>
      <c r="C1504" s="27">
        <v>43.27</v>
      </c>
      <c r="D1504">
        <v>3</v>
      </c>
      <c r="E1504">
        <v>1557.72</v>
      </c>
      <c r="F1504" s="9">
        <f t="shared" si="46"/>
        <v>38043</v>
      </c>
      <c r="G1504" s="1">
        <v>38043</v>
      </c>
      <c r="H1504" t="s">
        <v>25</v>
      </c>
      <c r="I1504">
        <v>1</v>
      </c>
      <c r="J1504">
        <v>2</v>
      </c>
      <c r="K1504">
        <v>2004</v>
      </c>
      <c r="L1504" t="s">
        <v>181</v>
      </c>
      <c r="M1504">
        <v>50</v>
      </c>
      <c r="N1504" t="s">
        <v>623</v>
      </c>
      <c r="O1504" t="s">
        <v>362</v>
      </c>
      <c r="P1504">
        <v>7605558146</v>
      </c>
      <c r="Q1504" t="s">
        <v>363</v>
      </c>
      <c r="S1504" t="s">
        <v>364</v>
      </c>
      <c r="T1504" t="s">
        <v>55</v>
      </c>
      <c r="U1504">
        <v>91217</v>
      </c>
      <c r="V1504" t="s">
        <v>32</v>
      </c>
      <c r="W1504" t="s">
        <v>33</v>
      </c>
      <c r="X1504" t="s">
        <v>237</v>
      </c>
      <c r="Y1504" t="s">
        <v>276</v>
      </c>
      <c r="Z1504" t="s">
        <v>36</v>
      </c>
      <c r="AA1504" t="str">
        <f t="shared" si="47"/>
        <v>Thompson Valarie</v>
      </c>
    </row>
    <row r="1505" spans="1:27" x14ac:dyDescent="0.45">
      <c r="A1505">
        <v>10241</v>
      </c>
      <c r="B1505">
        <v>21</v>
      </c>
      <c r="C1505" s="27">
        <v>40.25</v>
      </c>
      <c r="D1505">
        <v>10</v>
      </c>
      <c r="E1505">
        <v>845.25</v>
      </c>
      <c r="F1505" s="9">
        <f t="shared" si="46"/>
        <v>38090</v>
      </c>
      <c r="G1505" s="1">
        <v>38090</v>
      </c>
      <c r="H1505" t="s">
        <v>25</v>
      </c>
      <c r="I1505">
        <v>2</v>
      </c>
      <c r="J1505">
        <v>4</v>
      </c>
      <c r="K1505">
        <v>2004</v>
      </c>
      <c r="L1505" t="s">
        <v>181</v>
      </c>
      <c r="M1505">
        <v>50</v>
      </c>
      <c r="N1505" t="s">
        <v>623</v>
      </c>
      <c r="O1505" t="s">
        <v>531</v>
      </c>
      <c r="P1505" t="s">
        <v>532</v>
      </c>
      <c r="Q1505" t="s">
        <v>533</v>
      </c>
      <c r="S1505" t="s">
        <v>534</v>
      </c>
      <c r="U1505">
        <v>67000</v>
      </c>
      <c r="V1505" t="s">
        <v>41</v>
      </c>
      <c r="W1505" t="s">
        <v>42</v>
      </c>
      <c r="X1505" t="s">
        <v>535</v>
      </c>
      <c r="Y1505" t="s">
        <v>536</v>
      </c>
      <c r="Z1505" t="s">
        <v>36</v>
      </c>
      <c r="AA1505" t="str">
        <f t="shared" si="47"/>
        <v>Citeaux Frederique</v>
      </c>
    </row>
    <row r="1506" spans="1:27" x14ac:dyDescent="0.45">
      <c r="A1506">
        <v>10266</v>
      </c>
      <c r="B1506">
        <v>28</v>
      </c>
      <c r="C1506" s="27">
        <v>48.3</v>
      </c>
      <c r="D1506">
        <v>1</v>
      </c>
      <c r="E1506">
        <v>1352.4</v>
      </c>
      <c r="F1506" s="9">
        <f t="shared" si="46"/>
        <v>38174</v>
      </c>
      <c r="G1506" s="1">
        <v>38174</v>
      </c>
      <c r="H1506" t="s">
        <v>25</v>
      </c>
      <c r="I1506">
        <v>3</v>
      </c>
      <c r="J1506">
        <v>7</v>
      </c>
      <c r="K1506">
        <v>2004</v>
      </c>
      <c r="L1506" t="s">
        <v>181</v>
      </c>
      <c r="M1506">
        <v>50</v>
      </c>
      <c r="N1506" t="s">
        <v>623</v>
      </c>
      <c r="O1506" t="s">
        <v>452</v>
      </c>
      <c r="P1506" t="s">
        <v>453</v>
      </c>
      <c r="Q1506" t="s">
        <v>454</v>
      </c>
      <c r="S1506" t="s">
        <v>455</v>
      </c>
      <c r="U1506">
        <v>42100</v>
      </c>
      <c r="V1506" t="s">
        <v>258</v>
      </c>
      <c r="W1506" t="s">
        <v>42</v>
      </c>
      <c r="X1506" t="s">
        <v>456</v>
      </c>
      <c r="Y1506" t="s">
        <v>457</v>
      </c>
      <c r="Z1506" t="s">
        <v>36</v>
      </c>
      <c r="AA1506" t="str">
        <f t="shared" si="47"/>
        <v>Moroni Maurizio</v>
      </c>
    </row>
    <row r="1507" spans="1:27" x14ac:dyDescent="0.45">
      <c r="A1507">
        <v>10278</v>
      </c>
      <c r="B1507">
        <v>35</v>
      </c>
      <c r="C1507" s="27">
        <v>45.28</v>
      </c>
      <c r="D1507">
        <v>1</v>
      </c>
      <c r="E1507">
        <v>1584.8</v>
      </c>
      <c r="F1507" s="9">
        <f t="shared" si="46"/>
        <v>38205</v>
      </c>
      <c r="G1507" s="1">
        <v>38205</v>
      </c>
      <c r="H1507" t="s">
        <v>25</v>
      </c>
      <c r="I1507">
        <v>3</v>
      </c>
      <c r="J1507">
        <v>8</v>
      </c>
      <c r="K1507">
        <v>2004</v>
      </c>
      <c r="L1507" t="s">
        <v>181</v>
      </c>
      <c r="M1507">
        <v>50</v>
      </c>
      <c r="N1507" t="s">
        <v>623</v>
      </c>
      <c r="O1507" t="s">
        <v>539</v>
      </c>
      <c r="P1507">
        <v>7025551838</v>
      </c>
      <c r="Q1507" t="s">
        <v>540</v>
      </c>
      <c r="S1507" t="s">
        <v>541</v>
      </c>
      <c r="T1507" t="s">
        <v>542</v>
      </c>
      <c r="U1507">
        <v>83030</v>
      </c>
      <c r="V1507" t="s">
        <v>32</v>
      </c>
      <c r="W1507" t="s">
        <v>33</v>
      </c>
      <c r="X1507" t="s">
        <v>113</v>
      </c>
      <c r="Y1507" t="s">
        <v>400</v>
      </c>
      <c r="Z1507" t="s">
        <v>36</v>
      </c>
      <c r="AA1507" t="str">
        <f t="shared" si="47"/>
        <v>King Sue</v>
      </c>
    </row>
    <row r="1508" spans="1:27" x14ac:dyDescent="0.45">
      <c r="A1508">
        <v>10288</v>
      </c>
      <c r="B1508">
        <v>50</v>
      </c>
      <c r="C1508" s="27">
        <v>52.32</v>
      </c>
      <c r="D1508">
        <v>13</v>
      </c>
      <c r="E1508">
        <v>2616</v>
      </c>
      <c r="F1508" s="9">
        <f t="shared" si="46"/>
        <v>38231</v>
      </c>
      <c r="G1508" s="1">
        <v>38231</v>
      </c>
      <c r="H1508" t="s">
        <v>25</v>
      </c>
      <c r="I1508">
        <v>3</v>
      </c>
      <c r="J1508">
        <v>9</v>
      </c>
      <c r="K1508">
        <v>2004</v>
      </c>
      <c r="L1508" t="s">
        <v>181</v>
      </c>
      <c r="M1508">
        <v>50</v>
      </c>
      <c r="N1508" t="s">
        <v>623</v>
      </c>
      <c r="O1508" t="s">
        <v>418</v>
      </c>
      <c r="P1508" t="s">
        <v>419</v>
      </c>
      <c r="Q1508" t="s">
        <v>420</v>
      </c>
      <c r="R1508" t="s">
        <v>421</v>
      </c>
      <c r="S1508" t="s">
        <v>199</v>
      </c>
      <c r="U1508">
        <v>69045</v>
      </c>
      <c r="V1508" t="s">
        <v>199</v>
      </c>
      <c r="W1508" t="s">
        <v>96</v>
      </c>
      <c r="X1508" t="s">
        <v>422</v>
      </c>
      <c r="Y1508" t="s">
        <v>423</v>
      </c>
      <c r="Z1508" t="s">
        <v>36</v>
      </c>
      <c r="AA1508" t="str">
        <f t="shared" si="47"/>
        <v>Victorino Wendy</v>
      </c>
    </row>
    <row r="1509" spans="1:27" x14ac:dyDescent="0.45">
      <c r="A1509">
        <v>10301</v>
      </c>
      <c r="B1509">
        <v>22</v>
      </c>
      <c r="C1509" s="27">
        <v>51.32</v>
      </c>
      <c r="D1509">
        <v>3</v>
      </c>
      <c r="E1509">
        <v>1129.04</v>
      </c>
      <c r="F1509" s="9">
        <f t="shared" si="46"/>
        <v>37899</v>
      </c>
      <c r="G1509" s="1">
        <v>37899</v>
      </c>
      <c r="H1509" t="s">
        <v>25</v>
      </c>
      <c r="I1509">
        <v>4</v>
      </c>
      <c r="J1509">
        <v>10</v>
      </c>
      <c r="K1509">
        <v>2003</v>
      </c>
      <c r="L1509" t="s">
        <v>181</v>
      </c>
      <c r="M1509">
        <v>50</v>
      </c>
      <c r="N1509" t="s">
        <v>623</v>
      </c>
      <c r="O1509" t="s">
        <v>543</v>
      </c>
      <c r="P1509" t="s">
        <v>544</v>
      </c>
      <c r="Q1509" t="s">
        <v>545</v>
      </c>
      <c r="S1509" t="s">
        <v>546</v>
      </c>
      <c r="U1509" t="s">
        <v>547</v>
      </c>
      <c r="V1509" t="s">
        <v>78</v>
      </c>
      <c r="W1509" t="s">
        <v>42</v>
      </c>
      <c r="X1509" t="s">
        <v>548</v>
      </c>
      <c r="Y1509" t="s">
        <v>549</v>
      </c>
      <c r="Z1509" t="s">
        <v>36</v>
      </c>
      <c r="AA1509" t="str">
        <f t="shared" si="47"/>
        <v>Klaeboe Jan</v>
      </c>
    </row>
    <row r="1510" spans="1:27" x14ac:dyDescent="0.45">
      <c r="A1510">
        <v>10311</v>
      </c>
      <c r="B1510">
        <v>45</v>
      </c>
      <c r="C1510" s="27">
        <v>49.3</v>
      </c>
      <c r="D1510">
        <v>8</v>
      </c>
      <c r="E1510">
        <v>2218.5</v>
      </c>
      <c r="F1510" s="9">
        <f t="shared" si="46"/>
        <v>38276</v>
      </c>
      <c r="G1510" s="1">
        <v>38276</v>
      </c>
      <c r="H1510" t="s">
        <v>25</v>
      </c>
      <c r="I1510">
        <v>4</v>
      </c>
      <c r="J1510">
        <v>10</v>
      </c>
      <c r="K1510">
        <v>2004</v>
      </c>
      <c r="L1510" t="s">
        <v>181</v>
      </c>
      <c r="M1510">
        <v>50</v>
      </c>
      <c r="N1510" t="s">
        <v>623</v>
      </c>
      <c r="O1510" t="s">
        <v>174</v>
      </c>
      <c r="P1510" t="s">
        <v>175</v>
      </c>
      <c r="Q1510" t="s">
        <v>176</v>
      </c>
      <c r="S1510" t="s">
        <v>177</v>
      </c>
      <c r="U1510">
        <v>28034</v>
      </c>
      <c r="V1510" t="s">
        <v>178</v>
      </c>
      <c r="W1510" t="s">
        <v>42</v>
      </c>
      <c r="X1510" t="s">
        <v>179</v>
      </c>
      <c r="Y1510" t="s">
        <v>180</v>
      </c>
      <c r="Z1510" t="s">
        <v>36</v>
      </c>
      <c r="AA1510" t="str">
        <f t="shared" si="47"/>
        <v>Freyre Diego</v>
      </c>
    </row>
    <row r="1511" spans="1:27" x14ac:dyDescent="0.45">
      <c r="A1511">
        <v>10321</v>
      </c>
      <c r="B1511">
        <v>48</v>
      </c>
      <c r="C1511" s="27">
        <v>42.26</v>
      </c>
      <c r="D1511">
        <v>5</v>
      </c>
      <c r="E1511">
        <v>2028.48</v>
      </c>
      <c r="F1511" s="9">
        <f t="shared" si="46"/>
        <v>38295</v>
      </c>
      <c r="G1511" s="1">
        <v>38295</v>
      </c>
      <c r="H1511" t="s">
        <v>25</v>
      </c>
      <c r="I1511">
        <v>4</v>
      </c>
      <c r="J1511">
        <v>11</v>
      </c>
      <c r="K1511">
        <v>2004</v>
      </c>
      <c r="L1511" t="s">
        <v>181</v>
      </c>
      <c r="M1511">
        <v>50</v>
      </c>
      <c r="N1511" t="s">
        <v>623</v>
      </c>
      <c r="O1511" t="s">
        <v>160</v>
      </c>
      <c r="P1511">
        <v>5085552555</v>
      </c>
      <c r="Q1511" t="s">
        <v>161</v>
      </c>
      <c r="S1511" t="s">
        <v>162</v>
      </c>
      <c r="T1511" t="s">
        <v>123</v>
      </c>
      <c r="U1511">
        <v>50553</v>
      </c>
      <c r="V1511" t="s">
        <v>32</v>
      </c>
      <c r="W1511" t="s">
        <v>33</v>
      </c>
      <c r="X1511" t="s">
        <v>163</v>
      </c>
      <c r="Y1511" t="s">
        <v>164</v>
      </c>
      <c r="Z1511" t="s">
        <v>36</v>
      </c>
      <c r="AA1511" t="str">
        <f t="shared" si="47"/>
        <v>Benitez Violeta</v>
      </c>
    </row>
    <row r="1512" spans="1:27" x14ac:dyDescent="0.45">
      <c r="A1512">
        <v>10332</v>
      </c>
      <c r="B1512">
        <v>20</v>
      </c>
      <c r="C1512" s="27">
        <v>87.96</v>
      </c>
      <c r="D1512">
        <v>5</v>
      </c>
      <c r="E1512">
        <v>1759.2</v>
      </c>
      <c r="F1512" s="9">
        <f t="shared" si="46"/>
        <v>38308</v>
      </c>
      <c r="G1512" s="1">
        <v>38308</v>
      </c>
      <c r="H1512" t="s">
        <v>25</v>
      </c>
      <c r="I1512">
        <v>4</v>
      </c>
      <c r="J1512">
        <v>11</v>
      </c>
      <c r="K1512">
        <v>2004</v>
      </c>
      <c r="L1512" t="s">
        <v>181</v>
      </c>
      <c r="M1512">
        <v>50</v>
      </c>
      <c r="N1512" t="s">
        <v>623</v>
      </c>
      <c r="O1512" t="s">
        <v>492</v>
      </c>
      <c r="P1512" t="s">
        <v>493</v>
      </c>
      <c r="Q1512" t="s">
        <v>494</v>
      </c>
      <c r="S1512" t="s">
        <v>495</v>
      </c>
      <c r="U1512" t="s">
        <v>496</v>
      </c>
      <c r="V1512" t="s">
        <v>170</v>
      </c>
      <c r="W1512" t="s">
        <v>42</v>
      </c>
      <c r="X1512" t="s">
        <v>497</v>
      </c>
      <c r="Y1512" t="s">
        <v>94</v>
      </c>
      <c r="Z1512" t="s">
        <v>36</v>
      </c>
      <c r="AA1512" t="str">
        <f t="shared" si="47"/>
        <v>Ashworth Victoria</v>
      </c>
    </row>
    <row r="1513" spans="1:27" x14ac:dyDescent="0.45">
      <c r="A1513">
        <v>10343</v>
      </c>
      <c r="B1513">
        <v>27</v>
      </c>
      <c r="C1513" s="27">
        <v>36.21</v>
      </c>
      <c r="D1513">
        <v>6</v>
      </c>
      <c r="E1513">
        <v>977.67</v>
      </c>
      <c r="F1513" s="9">
        <f t="shared" si="46"/>
        <v>38315</v>
      </c>
      <c r="G1513" s="1">
        <v>38315</v>
      </c>
      <c r="H1513" t="s">
        <v>25</v>
      </c>
      <c r="I1513">
        <v>4</v>
      </c>
      <c r="J1513">
        <v>11</v>
      </c>
      <c r="K1513">
        <v>2004</v>
      </c>
      <c r="L1513" t="s">
        <v>181</v>
      </c>
      <c r="M1513">
        <v>50</v>
      </c>
      <c r="N1513" t="s">
        <v>623</v>
      </c>
      <c r="O1513" t="s">
        <v>37</v>
      </c>
      <c r="P1513" t="s">
        <v>38</v>
      </c>
      <c r="Q1513" t="s">
        <v>39</v>
      </c>
      <c r="S1513" t="s">
        <v>40</v>
      </c>
      <c r="U1513">
        <v>51100</v>
      </c>
      <c r="V1513" t="s">
        <v>41</v>
      </c>
      <c r="W1513" t="s">
        <v>42</v>
      </c>
      <c r="X1513" t="s">
        <v>43</v>
      </c>
      <c r="Y1513" t="s">
        <v>44</v>
      </c>
      <c r="Z1513" t="s">
        <v>36</v>
      </c>
      <c r="AA1513" t="str">
        <f t="shared" si="47"/>
        <v>Henriot Paul</v>
      </c>
    </row>
    <row r="1514" spans="1:27" x14ac:dyDescent="0.45">
      <c r="A1514">
        <v>10367</v>
      </c>
      <c r="B1514">
        <v>38</v>
      </c>
      <c r="C1514" s="27">
        <v>38.5</v>
      </c>
      <c r="D1514">
        <v>11</v>
      </c>
      <c r="E1514">
        <v>1463</v>
      </c>
      <c r="F1514" s="9">
        <f t="shared" si="46"/>
        <v>38364</v>
      </c>
      <c r="G1514" s="1">
        <v>38364</v>
      </c>
      <c r="H1514" t="s">
        <v>408</v>
      </c>
      <c r="I1514">
        <v>1</v>
      </c>
      <c r="J1514">
        <v>1</v>
      </c>
      <c r="K1514">
        <v>2005</v>
      </c>
      <c r="L1514" t="s">
        <v>181</v>
      </c>
      <c r="M1514">
        <v>50</v>
      </c>
      <c r="N1514" t="s">
        <v>623</v>
      </c>
      <c r="O1514" t="s">
        <v>52</v>
      </c>
      <c r="P1514">
        <v>6265557265</v>
      </c>
      <c r="Q1514" t="s">
        <v>53</v>
      </c>
      <c r="S1514" t="s">
        <v>54</v>
      </c>
      <c r="T1514" t="s">
        <v>55</v>
      </c>
      <c r="U1514">
        <v>90003</v>
      </c>
      <c r="V1514" t="s">
        <v>32</v>
      </c>
      <c r="W1514" t="s">
        <v>33</v>
      </c>
      <c r="X1514" t="s">
        <v>56</v>
      </c>
      <c r="Y1514" t="s">
        <v>57</v>
      </c>
      <c r="Z1514" t="s">
        <v>36</v>
      </c>
      <c r="AA1514" t="str">
        <f t="shared" si="47"/>
        <v>Young Julie</v>
      </c>
    </row>
    <row r="1515" spans="1:27" x14ac:dyDescent="0.45">
      <c r="A1515">
        <v>10379</v>
      </c>
      <c r="B1515">
        <v>32</v>
      </c>
      <c r="C1515" s="27">
        <v>100</v>
      </c>
      <c r="D1515">
        <v>3</v>
      </c>
      <c r="E1515">
        <v>3970.56</v>
      </c>
      <c r="F1515" s="9">
        <f t="shared" si="46"/>
        <v>38393</v>
      </c>
      <c r="G1515" s="1">
        <v>38393</v>
      </c>
      <c r="H1515" t="s">
        <v>25</v>
      </c>
      <c r="I1515">
        <v>1</v>
      </c>
      <c r="J1515">
        <v>2</v>
      </c>
      <c r="K1515">
        <v>2005</v>
      </c>
      <c r="L1515" t="s">
        <v>181</v>
      </c>
      <c r="M1515">
        <v>50</v>
      </c>
      <c r="N1515" t="s">
        <v>623</v>
      </c>
      <c r="O1515" t="s">
        <v>174</v>
      </c>
      <c r="P1515" t="s">
        <v>175</v>
      </c>
      <c r="Q1515" t="s">
        <v>176</v>
      </c>
      <c r="S1515" t="s">
        <v>177</v>
      </c>
      <c r="U1515">
        <v>28034</v>
      </c>
      <c r="V1515" t="s">
        <v>178</v>
      </c>
      <c r="W1515" t="s">
        <v>42</v>
      </c>
      <c r="X1515" t="s">
        <v>179</v>
      </c>
      <c r="Y1515" t="s">
        <v>180</v>
      </c>
      <c r="Z1515" t="s">
        <v>51</v>
      </c>
      <c r="AA1515" t="str">
        <f t="shared" si="47"/>
        <v>Freyre Diego</v>
      </c>
    </row>
    <row r="1516" spans="1:27" x14ac:dyDescent="0.45">
      <c r="A1516">
        <v>10407</v>
      </c>
      <c r="B1516">
        <v>64</v>
      </c>
      <c r="C1516" s="27">
        <v>40.25</v>
      </c>
      <c r="D1516">
        <v>10</v>
      </c>
      <c r="E1516">
        <v>2576</v>
      </c>
      <c r="F1516" s="9">
        <f t="shared" si="46"/>
        <v>38464</v>
      </c>
      <c r="G1516" s="1">
        <v>38464</v>
      </c>
      <c r="H1516" t="s">
        <v>401</v>
      </c>
      <c r="I1516">
        <v>2</v>
      </c>
      <c r="J1516">
        <v>4</v>
      </c>
      <c r="K1516">
        <v>2005</v>
      </c>
      <c r="L1516" t="s">
        <v>181</v>
      </c>
      <c r="M1516">
        <v>50</v>
      </c>
      <c r="N1516" t="s">
        <v>623</v>
      </c>
      <c r="O1516" t="s">
        <v>397</v>
      </c>
      <c r="P1516">
        <v>4085553659</v>
      </c>
      <c r="Q1516" t="s">
        <v>398</v>
      </c>
      <c r="S1516" t="s">
        <v>399</v>
      </c>
      <c r="T1516" t="s">
        <v>55</v>
      </c>
      <c r="U1516">
        <v>94217</v>
      </c>
      <c r="V1516" t="s">
        <v>32</v>
      </c>
      <c r="W1516" t="s">
        <v>33</v>
      </c>
      <c r="X1516" t="s">
        <v>102</v>
      </c>
      <c r="Y1516" t="s">
        <v>400</v>
      </c>
      <c r="Z1516" t="s">
        <v>36</v>
      </c>
      <c r="AA1516" t="str">
        <f t="shared" si="47"/>
        <v>Frick Sue</v>
      </c>
    </row>
    <row r="1517" spans="1:27" x14ac:dyDescent="0.45">
      <c r="A1517">
        <v>10420</v>
      </c>
      <c r="B1517">
        <v>37</v>
      </c>
      <c r="C1517" s="27">
        <v>60.37</v>
      </c>
      <c r="D1517">
        <v>13</v>
      </c>
      <c r="E1517">
        <v>2233.69</v>
      </c>
      <c r="F1517" s="9">
        <f t="shared" si="46"/>
        <v>38501</v>
      </c>
      <c r="G1517" s="1">
        <v>38501</v>
      </c>
      <c r="H1517" t="s">
        <v>300</v>
      </c>
      <c r="I1517">
        <v>2</v>
      </c>
      <c r="J1517">
        <v>5</v>
      </c>
      <c r="K1517">
        <v>2005</v>
      </c>
      <c r="L1517" t="s">
        <v>181</v>
      </c>
      <c r="M1517">
        <v>50</v>
      </c>
      <c r="N1517" t="s">
        <v>623</v>
      </c>
      <c r="O1517" t="s">
        <v>152</v>
      </c>
      <c r="P1517" t="s">
        <v>153</v>
      </c>
      <c r="Q1517" t="s">
        <v>154</v>
      </c>
      <c r="R1517" t="s">
        <v>155</v>
      </c>
      <c r="S1517" t="s">
        <v>156</v>
      </c>
      <c r="T1517" t="s">
        <v>157</v>
      </c>
      <c r="U1517">
        <v>2067</v>
      </c>
      <c r="V1517" t="s">
        <v>95</v>
      </c>
      <c r="W1517" t="s">
        <v>96</v>
      </c>
      <c r="X1517" t="s">
        <v>158</v>
      </c>
      <c r="Y1517" t="s">
        <v>159</v>
      </c>
      <c r="Z1517" t="s">
        <v>36</v>
      </c>
      <c r="AA1517" t="str">
        <f t="shared" si="47"/>
        <v>Huxley Adrian</v>
      </c>
    </row>
    <row r="1518" spans="1:27" x14ac:dyDescent="0.45">
      <c r="A1518">
        <v>10106</v>
      </c>
      <c r="B1518">
        <v>28</v>
      </c>
      <c r="C1518" s="27">
        <v>88.63</v>
      </c>
      <c r="D1518">
        <v>4</v>
      </c>
      <c r="E1518">
        <v>2481.64</v>
      </c>
      <c r="F1518" s="9">
        <f t="shared" si="46"/>
        <v>37669</v>
      </c>
      <c r="G1518" s="1">
        <v>37669</v>
      </c>
      <c r="H1518" t="s">
        <v>25</v>
      </c>
      <c r="I1518">
        <v>1</v>
      </c>
      <c r="J1518">
        <v>2</v>
      </c>
      <c r="K1518">
        <v>2003</v>
      </c>
      <c r="L1518" t="s">
        <v>566</v>
      </c>
      <c r="M1518">
        <v>109</v>
      </c>
      <c r="N1518" t="s">
        <v>624</v>
      </c>
      <c r="O1518" t="s">
        <v>552</v>
      </c>
      <c r="P1518" t="s">
        <v>553</v>
      </c>
      <c r="Q1518" t="s">
        <v>554</v>
      </c>
      <c r="S1518" t="s">
        <v>555</v>
      </c>
      <c r="U1518">
        <v>24100</v>
      </c>
      <c r="V1518" t="s">
        <v>258</v>
      </c>
      <c r="W1518" t="s">
        <v>42</v>
      </c>
      <c r="X1518" t="s">
        <v>556</v>
      </c>
      <c r="Y1518" t="s">
        <v>557</v>
      </c>
      <c r="Z1518" t="s">
        <v>36</v>
      </c>
      <c r="AA1518" t="str">
        <f t="shared" si="47"/>
        <v>Rovelli Giovanni</v>
      </c>
    </row>
    <row r="1519" spans="1:27" x14ac:dyDescent="0.45">
      <c r="A1519">
        <v>10120</v>
      </c>
      <c r="B1519">
        <v>39</v>
      </c>
      <c r="C1519" s="27">
        <v>100</v>
      </c>
      <c r="D1519">
        <v>10</v>
      </c>
      <c r="E1519">
        <v>4651.53</v>
      </c>
      <c r="F1519" s="9">
        <f t="shared" si="46"/>
        <v>37740</v>
      </c>
      <c r="G1519" s="1">
        <v>37740</v>
      </c>
      <c r="H1519" t="s">
        <v>25</v>
      </c>
      <c r="I1519">
        <v>2</v>
      </c>
      <c r="J1519">
        <v>4</v>
      </c>
      <c r="K1519">
        <v>2003</v>
      </c>
      <c r="L1519" t="s">
        <v>566</v>
      </c>
      <c r="M1519">
        <v>109</v>
      </c>
      <c r="N1519" t="s">
        <v>624</v>
      </c>
      <c r="O1519" t="s">
        <v>89</v>
      </c>
      <c r="P1519" t="s">
        <v>90</v>
      </c>
      <c r="Q1519" t="s">
        <v>91</v>
      </c>
      <c r="R1519" t="s">
        <v>92</v>
      </c>
      <c r="S1519" t="s">
        <v>93</v>
      </c>
      <c r="T1519" t="s">
        <v>94</v>
      </c>
      <c r="U1519">
        <v>3004</v>
      </c>
      <c r="V1519" t="s">
        <v>95</v>
      </c>
      <c r="W1519" t="s">
        <v>96</v>
      </c>
      <c r="X1519" t="s">
        <v>97</v>
      </c>
      <c r="Y1519" t="s">
        <v>98</v>
      </c>
      <c r="Z1519" t="s">
        <v>51</v>
      </c>
      <c r="AA1519" t="str">
        <f t="shared" si="47"/>
        <v>Ferguson Peter</v>
      </c>
    </row>
    <row r="1520" spans="1:27" x14ac:dyDescent="0.45">
      <c r="A1520">
        <v>10133</v>
      </c>
      <c r="B1520">
        <v>41</v>
      </c>
      <c r="C1520" s="27">
        <v>94.1</v>
      </c>
      <c r="D1520">
        <v>5</v>
      </c>
      <c r="E1520">
        <v>3858.1</v>
      </c>
      <c r="F1520" s="9">
        <f t="shared" si="46"/>
        <v>37799</v>
      </c>
      <c r="G1520" s="1">
        <v>37799</v>
      </c>
      <c r="H1520" t="s">
        <v>25</v>
      </c>
      <c r="I1520">
        <v>2</v>
      </c>
      <c r="J1520">
        <v>6</v>
      </c>
      <c r="K1520">
        <v>2003</v>
      </c>
      <c r="L1520" t="s">
        <v>566</v>
      </c>
      <c r="M1520">
        <v>109</v>
      </c>
      <c r="N1520" t="s">
        <v>624</v>
      </c>
      <c r="O1520" t="s">
        <v>174</v>
      </c>
      <c r="P1520" t="s">
        <v>175</v>
      </c>
      <c r="Q1520" t="s">
        <v>176</v>
      </c>
      <c r="S1520" t="s">
        <v>177</v>
      </c>
      <c r="U1520">
        <v>28034</v>
      </c>
      <c r="V1520" t="s">
        <v>178</v>
      </c>
      <c r="W1520" t="s">
        <v>42</v>
      </c>
      <c r="X1520" t="s">
        <v>179</v>
      </c>
      <c r="Y1520" t="s">
        <v>180</v>
      </c>
      <c r="Z1520" t="s">
        <v>51</v>
      </c>
      <c r="AA1520" t="str">
        <f t="shared" si="47"/>
        <v>Freyre Diego</v>
      </c>
    </row>
    <row r="1521" spans="1:27" x14ac:dyDescent="0.45">
      <c r="A1521">
        <v>10145</v>
      </c>
      <c r="B1521">
        <v>40</v>
      </c>
      <c r="C1521" s="27">
        <v>87.54</v>
      </c>
      <c r="D1521">
        <v>16</v>
      </c>
      <c r="E1521">
        <v>3501.6</v>
      </c>
      <c r="F1521" s="9">
        <f t="shared" si="46"/>
        <v>37858</v>
      </c>
      <c r="G1521" s="1">
        <v>37858</v>
      </c>
      <c r="H1521" t="s">
        <v>25</v>
      </c>
      <c r="I1521">
        <v>3</v>
      </c>
      <c r="J1521">
        <v>8</v>
      </c>
      <c r="K1521">
        <v>2003</v>
      </c>
      <c r="L1521" t="s">
        <v>566</v>
      </c>
      <c r="M1521">
        <v>109</v>
      </c>
      <c r="N1521" t="s">
        <v>624</v>
      </c>
      <c r="O1521" t="s">
        <v>52</v>
      </c>
      <c r="P1521">
        <v>6265557265</v>
      </c>
      <c r="Q1521" t="s">
        <v>53</v>
      </c>
      <c r="S1521" t="s">
        <v>54</v>
      </c>
      <c r="T1521" t="s">
        <v>55</v>
      </c>
      <c r="U1521">
        <v>90003</v>
      </c>
      <c r="V1521" t="s">
        <v>32</v>
      </c>
      <c r="W1521" t="s">
        <v>33</v>
      </c>
      <c r="X1521" t="s">
        <v>56</v>
      </c>
      <c r="Y1521" t="s">
        <v>57</v>
      </c>
      <c r="Z1521" t="s">
        <v>51</v>
      </c>
      <c r="AA1521" t="str">
        <f t="shared" si="47"/>
        <v>Young Julie</v>
      </c>
    </row>
    <row r="1522" spans="1:27" x14ac:dyDescent="0.45">
      <c r="A1522">
        <v>10168</v>
      </c>
      <c r="B1522">
        <v>49</v>
      </c>
      <c r="C1522" s="27">
        <v>100</v>
      </c>
      <c r="D1522">
        <v>11</v>
      </c>
      <c r="E1522">
        <v>6433.7</v>
      </c>
      <c r="F1522" s="9">
        <f t="shared" si="46"/>
        <v>37922</v>
      </c>
      <c r="G1522" s="1">
        <v>37922</v>
      </c>
      <c r="H1522" t="s">
        <v>25</v>
      </c>
      <c r="I1522">
        <v>4</v>
      </c>
      <c r="J1522">
        <v>10</v>
      </c>
      <c r="K1522">
        <v>2003</v>
      </c>
      <c r="L1522" t="s">
        <v>566</v>
      </c>
      <c r="M1522">
        <v>109</v>
      </c>
      <c r="N1522" t="s">
        <v>624</v>
      </c>
      <c r="O1522" t="s">
        <v>62</v>
      </c>
      <c r="P1522">
        <v>6505556809</v>
      </c>
      <c r="Q1522" t="s">
        <v>63</v>
      </c>
      <c r="S1522" t="s">
        <v>64</v>
      </c>
      <c r="T1522" t="s">
        <v>55</v>
      </c>
      <c r="U1522">
        <v>94217</v>
      </c>
      <c r="V1522" t="s">
        <v>32</v>
      </c>
      <c r="W1522" t="s">
        <v>33</v>
      </c>
      <c r="X1522" t="s">
        <v>65</v>
      </c>
      <c r="Y1522" t="s">
        <v>66</v>
      </c>
      <c r="Z1522" t="s">
        <v>51</v>
      </c>
      <c r="AA1522" t="str">
        <f t="shared" si="47"/>
        <v>Hirano Juri</v>
      </c>
    </row>
    <row r="1523" spans="1:27" x14ac:dyDescent="0.45">
      <c r="A1523">
        <v>10210</v>
      </c>
      <c r="B1523">
        <v>27</v>
      </c>
      <c r="C1523" s="27">
        <v>98.48</v>
      </c>
      <c r="D1523">
        <v>9</v>
      </c>
      <c r="E1523">
        <v>2658.96</v>
      </c>
      <c r="F1523" s="9">
        <f t="shared" si="46"/>
        <v>37998</v>
      </c>
      <c r="G1523" s="1">
        <v>37998</v>
      </c>
      <c r="H1523" t="s">
        <v>25</v>
      </c>
      <c r="I1523">
        <v>1</v>
      </c>
      <c r="J1523">
        <v>1</v>
      </c>
      <c r="K1523">
        <v>2004</v>
      </c>
      <c r="L1523" t="s">
        <v>566</v>
      </c>
      <c r="M1523">
        <v>109</v>
      </c>
      <c r="N1523" t="s">
        <v>624</v>
      </c>
      <c r="O1523" t="s">
        <v>302</v>
      </c>
      <c r="P1523" t="s">
        <v>303</v>
      </c>
      <c r="Q1523" t="s">
        <v>304</v>
      </c>
      <c r="S1523" t="s">
        <v>305</v>
      </c>
      <c r="T1523" t="s">
        <v>305</v>
      </c>
      <c r="U1523" t="s">
        <v>306</v>
      </c>
      <c r="V1523" t="s">
        <v>200</v>
      </c>
      <c r="W1523" t="s">
        <v>200</v>
      </c>
      <c r="X1523" t="s">
        <v>307</v>
      </c>
      <c r="Y1523" t="s">
        <v>308</v>
      </c>
      <c r="Z1523" t="s">
        <v>36</v>
      </c>
      <c r="AA1523" t="str">
        <f t="shared" si="47"/>
        <v>Kentary Mory</v>
      </c>
    </row>
    <row r="1524" spans="1:27" x14ac:dyDescent="0.45">
      <c r="A1524">
        <v>10223</v>
      </c>
      <c r="B1524">
        <v>34</v>
      </c>
      <c r="C1524" s="27">
        <v>100</v>
      </c>
      <c r="D1524">
        <v>11</v>
      </c>
      <c r="E1524">
        <v>3608.76</v>
      </c>
      <c r="F1524" s="9">
        <f t="shared" si="46"/>
        <v>38037</v>
      </c>
      <c r="G1524" s="1">
        <v>38037</v>
      </c>
      <c r="H1524" t="s">
        <v>25</v>
      </c>
      <c r="I1524">
        <v>1</v>
      </c>
      <c r="J1524">
        <v>2</v>
      </c>
      <c r="K1524">
        <v>2004</v>
      </c>
      <c r="L1524" t="s">
        <v>566</v>
      </c>
      <c r="M1524">
        <v>109</v>
      </c>
      <c r="N1524" t="s">
        <v>624</v>
      </c>
      <c r="O1524" t="s">
        <v>89</v>
      </c>
      <c r="P1524" t="s">
        <v>90</v>
      </c>
      <c r="Q1524" t="s">
        <v>91</v>
      </c>
      <c r="R1524" t="s">
        <v>92</v>
      </c>
      <c r="S1524" t="s">
        <v>93</v>
      </c>
      <c r="T1524" t="s">
        <v>94</v>
      </c>
      <c r="U1524">
        <v>3004</v>
      </c>
      <c r="V1524" t="s">
        <v>95</v>
      </c>
      <c r="W1524" t="s">
        <v>96</v>
      </c>
      <c r="X1524" t="s">
        <v>97</v>
      </c>
      <c r="Y1524" t="s">
        <v>98</v>
      </c>
      <c r="Z1524" t="s">
        <v>51</v>
      </c>
      <c r="AA1524" t="str">
        <f t="shared" si="47"/>
        <v>Ferguson Peter</v>
      </c>
    </row>
    <row r="1525" spans="1:27" x14ac:dyDescent="0.45">
      <c r="A1525">
        <v>10235</v>
      </c>
      <c r="B1525">
        <v>23</v>
      </c>
      <c r="C1525" s="27">
        <v>96.29</v>
      </c>
      <c r="D1525">
        <v>5</v>
      </c>
      <c r="E1525">
        <v>2214.67</v>
      </c>
      <c r="F1525" s="9">
        <f t="shared" si="46"/>
        <v>38079</v>
      </c>
      <c r="G1525" s="1">
        <v>38079</v>
      </c>
      <c r="H1525" t="s">
        <v>25</v>
      </c>
      <c r="I1525">
        <v>2</v>
      </c>
      <c r="J1525">
        <v>4</v>
      </c>
      <c r="K1525">
        <v>2004</v>
      </c>
      <c r="L1525" t="s">
        <v>566</v>
      </c>
      <c r="M1525">
        <v>109</v>
      </c>
      <c r="N1525" t="s">
        <v>624</v>
      </c>
      <c r="O1525" t="s">
        <v>373</v>
      </c>
      <c r="P1525" t="s">
        <v>374</v>
      </c>
      <c r="Q1525" t="s">
        <v>375</v>
      </c>
      <c r="S1525" t="s">
        <v>376</v>
      </c>
      <c r="T1525" t="s">
        <v>229</v>
      </c>
      <c r="U1525" t="s">
        <v>377</v>
      </c>
      <c r="V1525" t="s">
        <v>231</v>
      </c>
      <c r="W1525" t="s">
        <v>33</v>
      </c>
      <c r="X1525" t="s">
        <v>378</v>
      </c>
      <c r="Y1525" t="s">
        <v>172</v>
      </c>
      <c r="Z1525" t="s">
        <v>36</v>
      </c>
      <c r="AA1525" t="str">
        <f t="shared" si="47"/>
        <v>Lincoln Elizabeth</v>
      </c>
    </row>
    <row r="1526" spans="1:27" x14ac:dyDescent="0.45">
      <c r="A1526">
        <v>10250</v>
      </c>
      <c r="B1526">
        <v>31</v>
      </c>
      <c r="C1526" s="27">
        <v>88.63</v>
      </c>
      <c r="D1526">
        <v>6</v>
      </c>
      <c r="E1526">
        <v>2747.53</v>
      </c>
      <c r="F1526" s="9">
        <f t="shared" si="46"/>
        <v>38118</v>
      </c>
      <c r="G1526" s="1">
        <v>38118</v>
      </c>
      <c r="H1526" t="s">
        <v>25</v>
      </c>
      <c r="I1526">
        <v>2</v>
      </c>
      <c r="J1526">
        <v>5</v>
      </c>
      <c r="K1526">
        <v>2004</v>
      </c>
      <c r="L1526" t="s">
        <v>566</v>
      </c>
      <c r="M1526">
        <v>109</v>
      </c>
      <c r="N1526" t="s">
        <v>624</v>
      </c>
      <c r="O1526" t="s">
        <v>397</v>
      </c>
      <c r="P1526">
        <v>4085553659</v>
      </c>
      <c r="Q1526" t="s">
        <v>398</v>
      </c>
      <c r="S1526" t="s">
        <v>399</v>
      </c>
      <c r="T1526" t="s">
        <v>55</v>
      </c>
      <c r="U1526">
        <v>94217</v>
      </c>
      <c r="V1526" t="s">
        <v>32</v>
      </c>
      <c r="W1526" t="s">
        <v>33</v>
      </c>
      <c r="X1526" t="s">
        <v>102</v>
      </c>
      <c r="Y1526" t="s">
        <v>400</v>
      </c>
      <c r="Z1526" t="s">
        <v>36</v>
      </c>
      <c r="AA1526" t="str">
        <f t="shared" si="47"/>
        <v>Frick Sue</v>
      </c>
    </row>
    <row r="1527" spans="1:27" x14ac:dyDescent="0.45">
      <c r="A1527">
        <v>10262</v>
      </c>
      <c r="B1527">
        <v>34</v>
      </c>
      <c r="C1527" s="27">
        <v>97.38</v>
      </c>
      <c r="D1527">
        <v>1</v>
      </c>
      <c r="E1527">
        <v>3310.92</v>
      </c>
      <c r="F1527" s="9">
        <f t="shared" si="46"/>
        <v>38162</v>
      </c>
      <c r="G1527" s="1">
        <v>38162</v>
      </c>
      <c r="H1527" t="s">
        <v>339</v>
      </c>
      <c r="I1527">
        <v>2</v>
      </c>
      <c r="J1527">
        <v>6</v>
      </c>
      <c r="K1527">
        <v>2004</v>
      </c>
      <c r="L1527" t="s">
        <v>566</v>
      </c>
      <c r="M1527">
        <v>109</v>
      </c>
      <c r="N1527" t="s">
        <v>624</v>
      </c>
      <c r="O1527" t="s">
        <v>174</v>
      </c>
      <c r="P1527" t="s">
        <v>175</v>
      </c>
      <c r="Q1527" t="s">
        <v>176</v>
      </c>
      <c r="S1527" t="s">
        <v>177</v>
      </c>
      <c r="U1527">
        <v>28034</v>
      </c>
      <c r="V1527" t="s">
        <v>178</v>
      </c>
      <c r="W1527" t="s">
        <v>42</v>
      </c>
      <c r="X1527" t="s">
        <v>179</v>
      </c>
      <c r="Y1527" t="s">
        <v>180</v>
      </c>
      <c r="Z1527" t="s">
        <v>51</v>
      </c>
      <c r="AA1527" t="str">
        <f t="shared" si="47"/>
        <v>Freyre Diego</v>
      </c>
    </row>
    <row r="1528" spans="1:27" x14ac:dyDescent="0.45">
      <c r="A1528">
        <v>10275</v>
      </c>
      <c r="B1528">
        <v>25</v>
      </c>
      <c r="C1528" s="27">
        <v>95.2</v>
      </c>
      <c r="D1528">
        <v>11</v>
      </c>
      <c r="E1528">
        <v>2380</v>
      </c>
      <c r="F1528" s="9">
        <f t="shared" si="46"/>
        <v>38191</v>
      </c>
      <c r="G1528" s="1">
        <v>38191</v>
      </c>
      <c r="H1528" t="s">
        <v>25</v>
      </c>
      <c r="I1528">
        <v>3</v>
      </c>
      <c r="J1528">
        <v>7</v>
      </c>
      <c r="K1528">
        <v>2004</v>
      </c>
      <c r="L1528" t="s">
        <v>566</v>
      </c>
      <c r="M1528">
        <v>109</v>
      </c>
      <c r="N1528" t="s">
        <v>624</v>
      </c>
      <c r="O1528" t="s">
        <v>114</v>
      </c>
      <c r="P1528" t="s">
        <v>115</v>
      </c>
      <c r="Q1528" t="s">
        <v>116</v>
      </c>
      <c r="S1528" t="s">
        <v>117</v>
      </c>
      <c r="U1528">
        <v>44000</v>
      </c>
      <c r="V1528" t="s">
        <v>41</v>
      </c>
      <c r="W1528" t="s">
        <v>42</v>
      </c>
      <c r="X1528" t="s">
        <v>118</v>
      </c>
      <c r="Y1528" t="s">
        <v>119</v>
      </c>
      <c r="Z1528" t="s">
        <v>36</v>
      </c>
      <c r="AA1528" t="str">
        <f t="shared" si="47"/>
        <v>Labrune Janine</v>
      </c>
    </row>
    <row r="1529" spans="1:27" x14ac:dyDescent="0.45">
      <c r="A1529">
        <v>10284</v>
      </c>
      <c r="B1529">
        <v>22</v>
      </c>
      <c r="C1529" s="27">
        <v>100</v>
      </c>
      <c r="D1529">
        <v>3</v>
      </c>
      <c r="E1529">
        <v>2310.88</v>
      </c>
      <c r="F1529" s="9">
        <f t="shared" si="46"/>
        <v>38220</v>
      </c>
      <c r="G1529" s="1">
        <v>38220</v>
      </c>
      <c r="H1529" t="s">
        <v>25</v>
      </c>
      <c r="I1529">
        <v>3</v>
      </c>
      <c r="J1529">
        <v>8</v>
      </c>
      <c r="K1529">
        <v>2004</v>
      </c>
      <c r="L1529" t="s">
        <v>566</v>
      </c>
      <c r="M1529">
        <v>109</v>
      </c>
      <c r="N1529" t="s">
        <v>624</v>
      </c>
      <c r="O1529" t="s">
        <v>543</v>
      </c>
      <c r="P1529" t="s">
        <v>544</v>
      </c>
      <c r="Q1529" t="s">
        <v>545</v>
      </c>
      <c r="S1529" t="s">
        <v>546</v>
      </c>
      <c r="U1529" t="s">
        <v>547</v>
      </c>
      <c r="V1529" t="s">
        <v>78</v>
      </c>
      <c r="W1529" t="s">
        <v>42</v>
      </c>
      <c r="X1529" t="s">
        <v>548</v>
      </c>
      <c r="Y1529" t="s">
        <v>549</v>
      </c>
      <c r="Z1529" t="s">
        <v>36</v>
      </c>
      <c r="AA1529" t="str">
        <f t="shared" si="47"/>
        <v>Klaeboe Jan</v>
      </c>
    </row>
    <row r="1530" spans="1:27" x14ac:dyDescent="0.45">
      <c r="A1530">
        <v>10297</v>
      </c>
      <c r="B1530">
        <v>32</v>
      </c>
      <c r="C1530" s="27">
        <v>100</v>
      </c>
      <c r="D1530">
        <v>6</v>
      </c>
      <c r="E1530">
        <v>4061.76</v>
      </c>
      <c r="F1530" s="9">
        <f t="shared" si="46"/>
        <v>38246</v>
      </c>
      <c r="G1530" s="1">
        <v>38246</v>
      </c>
      <c r="H1530" t="s">
        <v>25</v>
      </c>
      <c r="I1530">
        <v>3</v>
      </c>
      <c r="J1530">
        <v>9</v>
      </c>
      <c r="K1530">
        <v>2004</v>
      </c>
      <c r="L1530" t="s">
        <v>566</v>
      </c>
      <c r="M1530">
        <v>109</v>
      </c>
      <c r="N1530" t="s">
        <v>624</v>
      </c>
      <c r="O1530" t="s">
        <v>479</v>
      </c>
      <c r="P1530" t="s">
        <v>480</v>
      </c>
      <c r="Q1530" t="s">
        <v>481</v>
      </c>
      <c r="R1530" t="s">
        <v>482</v>
      </c>
      <c r="S1530" t="s">
        <v>483</v>
      </c>
      <c r="U1530">
        <v>2</v>
      </c>
      <c r="V1530" t="s">
        <v>484</v>
      </c>
      <c r="W1530" t="s">
        <v>42</v>
      </c>
      <c r="X1530" t="s">
        <v>485</v>
      </c>
      <c r="Y1530" t="s">
        <v>486</v>
      </c>
      <c r="Z1530" t="s">
        <v>51</v>
      </c>
      <c r="AA1530" t="str">
        <f t="shared" si="47"/>
        <v>Cassidy Dean</v>
      </c>
    </row>
    <row r="1531" spans="1:27" x14ac:dyDescent="0.45">
      <c r="A1531">
        <v>10308</v>
      </c>
      <c r="B1531">
        <v>31</v>
      </c>
      <c r="C1531" s="27">
        <v>100</v>
      </c>
      <c r="D1531">
        <v>9</v>
      </c>
      <c r="E1531">
        <v>3493.7</v>
      </c>
      <c r="F1531" s="9">
        <f t="shared" si="46"/>
        <v>38275</v>
      </c>
      <c r="G1531" s="1">
        <v>38275</v>
      </c>
      <c r="H1531" t="s">
        <v>25</v>
      </c>
      <c r="I1531">
        <v>4</v>
      </c>
      <c r="J1531">
        <v>10</v>
      </c>
      <c r="K1531">
        <v>2004</v>
      </c>
      <c r="L1531" t="s">
        <v>566</v>
      </c>
      <c r="M1531">
        <v>109</v>
      </c>
      <c r="N1531" t="s">
        <v>624</v>
      </c>
      <c r="O1531" t="s">
        <v>317</v>
      </c>
      <c r="P1531">
        <v>9145554562</v>
      </c>
      <c r="Q1531" t="s">
        <v>318</v>
      </c>
      <c r="S1531" t="s">
        <v>319</v>
      </c>
      <c r="T1531" t="s">
        <v>31</v>
      </c>
      <c r="U1531">
        <v>24067</v>
      </c>
      <c r="V1531" t="s">
        <v>32</v>
      </c>
      <c r="W1531" t="s">
        <v>33</v>
      </c>
      <c r="X1531" t="s">
        <v>102</v>
      </c>
      <c r="Y1531" t="s">
        <v>238</v>
      </c>
      <c r="Z1531" t="s">
        <v>51</v>
      </c>
      <c r="AA1531" t="str">
        <f t="shared" si="47"/>
        <v>Frick Steve</v>
      </c>
    </row>
    <row r="1532" spans="1:27" x14ac:dyDescent="0.45">
      <c r="A1532">
        <v>10316</v>
      </c>
      <c r="B1532">
        <v>25</v>
      </c>
      <c r="C1532" s="27">
        <v>100</v>
      </c>
      <c r="D1532">
        <v>1</v>
      </c>
      <c r="E1532">
        <v>2872.25</v>
      </c>
      <c r="F1532" s="9">
        <f t="shared" si="46"/>
        <v>38292</v>
      </c>
      <c r="G1532" s="1">
        <v>38292</v>
      </c>
      <c r="H1532" t="s">
        <v>25</v>
      </c>
      <c r="I1532">
        <v>4</v>
      </c>
      <c r="J1532">
        <v>11</v>
      </c>
      <c r="K1532">
        <v>2004</v>
      </c>
      <c r="L1532" t="s">
        <v>566</v>
      </c>
      <c r="M1532">
        <v>109</v>
      </c>
      <c r="N1532" t="s">
        <v>624</v>
      </c>
      <c r="O1532" t="s">
        <v>383</v>
      </c>
      <c r="P1532" t="s">
        <v>384</v>
      </c>
      <c r="Q1532" t="s">
        <v>385</v>
      </c>
      <c r="S1532" t="s">
        <v>386</v>
      </c>
      <c r="T1532" t="s">
        <v>387</v>
      </c>
      <c r="U1532" t="s">
        <v>388</v>
      </c>
      <c r="V1532" t="s">
        <v>170</v>
      </c>
      <c r="W1532" t="s">
        <v>42</v>
      </c>
      <c r="X1532" t="s">
        <v>389</v>
      </c>
      <c r="Y1532" t="s">
        <v>390</v>
      </c>
      <c r="Z1532" t="s">
        <v>36</v>
      </c>
      <c r="AA1532" t="str">
        <f t="shared" si="47"/>
        <v>Bennett Helen</v>
      </c>
    </row>
    <row r="1533" spans="1:27" x14ac:dyDescent="0.45">
      <c r="A1533">
        <v>10328</v>
      </c>
      <c r="B1533">
        <v>47</v>
      </c>
      <c r="C1533" s="27">
        <v>87.54</v>
      </c>
      <c r="D1533">
        <v>14</v>
      </c>
      <c r="E1533">
        <v>4114.38</v>
      </c>
      <c r="F1533" s="9">
        <f t="shared" si="46"/>
        <v>38303</v>
      </c>
      <c r="G1533" s="1">
        <v>38303</v>
      </c>
      <c r="H1533" t="s">
        <v>25</v>
      </c>
      <c r="I1533">
        <v>4</v>
      </c>
      <c r="J1533">
        <v>11</v>
      </c>
      <c r="K1533">
        <v>2004</v>
      </c>
      <c r="L1533" t="s">
        <v>566</v>
      </c>
      <c r="M1533">
        <v>109</v>
      </c>
      <c r="N1533" t="s">
        <v>624</v>
      </c>
      <c r="O1533" t="s">
        <v>552</v>
      </c>
      <c r="P1533" t="s">
        <v>553</v>
      </c>
      <c r="Q1533" t="s">
        <v>554</v>
      </c>
      <c r="S1533" t="s">
        <v>555</v>
      </c>
      <c r="U1533">
        <v>24100</v>
      </c>
      <c r="V1533" t="s">
        <v>258</v>
      </c>
      <c r="W1533" t="s">
        <v>42</v>
      </c>
      <c r="X1533" t="s">
        <v>556</v>
      </c>
      <c r="Y1533" t="s">
        <v>557</v>
      </c>
      <c r="Z1533" t="s">
        <v>51</v>
      </c>
      <c r="AA1533" t="str">
        <f t="shared" si="47"/>
        <v>Rovelli Giovanni</v>
      </c>
    </row>
    <row r="1534" spans="1:27" x14ac:dyDescent="0.45">
      <c r="A1534">
        <v>10339</v>
      </c>
      <c r="B1534">
        <v>21</v>
      </c>
      <c r="C1534" s="27">
        <v>50.65</v>
      </c>
      <c r="D1534">
        <v>7</v>
      </c>
      <c r="E1534">
        <v>1063.6500000000001</v>
      </c>
      <c r="F1534" s="9">
        <f t="shared" si="46"/>
        <v>38314</v>
      </c>
      <c r="G1534" s="1">
        <v>38314</v>
      </c>
      <c r="H1534" t="s">
        <v>25</v>
      </c>
      <c r="I1534">
        <v>4</v>
      </c>
      <c r="J1534">
        <v>11</v>
      </c>
      <c r="K1534">
        <v>2004</v>
      </c>
      <c r="L1534" t="s">
        <v>566</v>
      </c>
      <c r="M1534">
        <v>109</v>
      </c>
      <c r="N1534" t="s">
        <v>624</v>
      </c>
      <c r="O1534" t="s">
        <v>246</v>
      </c>
      <c r="P1534" t="s">
        <v>247</v>
      </c>
      <c r="Q1534" t="s">
        <v>248</v>
      </c>
      <c r="S1534" t="s">
        <v>249</v>
      </c>
      <c r="T1534" t="s">
        <v>250</v>
      </c>
      <c r="U1534" t="s">
        <v>251</v>
      </c>
      <c r="V1534" t="s">
        <v>200</v>
      </c>
      <c r="W1534" t="s">
        <v>200</v>
      </c>
      <c r="X1534" t="s">
        <v>252</v>
      </c>
      <c r="Y1534" t="s">
        <v>253</v>
      </c>
      <c r="Z1534" t="s">
        <v>36</v>
      </c>
      <c r="AA1534" t="str">
        <f t="shared" si="47"/>
        <v>Shimamura Akiko</v>
      </c>
    </row>
    <row r="1535" spans="1:27" x14ac:dyDescent="0.45">
      <c r="A1535">
        <v>10353</v>
      </c>
      <c r="B1535">
        <v>28</v>
      </c>
      <c r="C1535" s="27">
        <v>71.73</v>
      </c>
      <c r="D1535">
        <v>2</v>
      </c>
      <c r="E1535">
        <v>2008.44</v>
      </c>
      <c r="F1535" s="9">
        <f t="shared" si="46"/>
        <v>38325</v>
      </c>
      <c r="G1535" s="1">
        <v>38325</v>
      </c>
      <c r="H1535" t="s">
        <v>25</v>
      </c>
      <c r="I1535">
        <v>4</v>
      </c>
      <c r="J1535">
        <v>12</v>
      </c>
      <c r="K1535">
        <v>2004</v>
      </c>
      <c r="L1535" t="s">
        <v>566</v>
      </c>
      <c r="M1535">
        <v>109</v>
      </c>
      <c r="N1535" t="s">
        <v>624</v>
      </c>
      <c r="O1535" t="s">
        <v>568</v>
      </c>
      <c r="P1535">
        <v>2035554407</v>
      </c>
      <c r="Q1535" t="s">
        <v>569</v>
      </c>
      <c r="S1535" t="s">
        <v>516</v>
      </c>
      <c r="T1535" t="s">
        <v>112</v>
      </c>
      <c r="U1535">
        <v>97561</v>
      </c>
      <c r="V1535" t="s">
        <v>32</v>
      </c>
      <c r="W1535" t="s">
        <v>33</v>
      </c>
      <c r="X1535" t="s">
        <v>570</v>
      </c>
      <c r="Y1535" t="s">
        <v>571</v>
      </c>
      <c r="Z1535" t="s">
        <v>36</v>
      </c>
      <c r="AA1535" t="str">
        <f t="shared" si="47"/>
        <v>Lewis Dan</v>
      </c>
    </row>
    <row r="1536" spans="1:27" x14ac:dyDescent="0.45">
      <c r="A1536">
        <v>10374</v>
      </c>
      <c r="B1536">
        <v>46</v>
      </c>
      <c r="C1536" s="27">
        <v>94.1</v>
      </c>
      <c r="D1536">
        <v>3</v>
      </c>
      <c r="E1536">
        <v>4328.6000000000004</v>
      </c>
      <c r="F1536" s="9">
        <f t="shared" si="46"/>
        <v>38385</v>
      </c>
      <c r="G1536" s="1">
        <v>38385</v>
      </c>
      <c r="H1536" t="s">
        <v>25</v>
      </c>
      <c r="I1536">
        <v>1</v>
      </c>
      <c r="J1536">
        <v>2</v>
      </c>
      <c r="K1536">
        <v>2005</v>
      </c>
      <c r="L1536" t="s">
        <v>566</v>
      </c>
      <c r="M1536">
        <v>109</v>
      </c>
      <c r="N1536" t="s">
        <v>624</v>
      </c>
      <c r="O1536" t="s">
        <v>207</v>
      </c>
      <c r="P1536" t="s">
        <v>208</v>
      </c>
      <c r="Q1536" t="s">
        <v>209</v>
      </c>
      <c r="S1536" t="s">
        <v>210</v>
      </c>
      <c r="T1536" t="s">
        <v>211</v>
      </c>
      <c r="U1536">
        <v>4101</v>
      </c>
      <c r="V1536" t="s">
        <v>95</v>
      </c>
      <c r="W1536" t="s">
        <v>96</v>
      </c>
      <c r="X1536" t="s">
        <v>212</v>
      </c>
      <c r="Y1536" t="s">
        <v>213</v>
      </c>
      <c r="Z1536" t="s">
        <v>51</v>
      </c>
      <c r="AA1536" t="str">
        <f t="shared" si="47"/>
        <v>Calaghan Tony</v>
      </c>
    </row>
    <row r="1537" spans="1:27" x14ac:dyDescent="0.45">
      <c r="A1537">
        <v>10386</v>
      </c>
      <c r="B1537">
        <v>33</v>
      </c>
      <c r="C1537" s="27">
        <v>41.71</v>
      </c>
      <c r="D1537">
        <v>11</v>
      </c>
      <c r="E1537">
        <v>1376.43</v>
      </c>
      <c r="F1537" s="9">
        <f t="shared" si="46"/>
        <v>38412</v>
      </c>
      <c r="G1537" s="1">
        <v>38412</v>
      </c>
      <c r="H1537" t="s">
        <v>408</v>
      </c>
      <c r="I1537">
        <v>1</v>
      </c>
      <c r="J1537">
        <v>3</v>
      </c>
      <c r="K1537">
        <v>2005</v>
      </c>
      <c r="L1537" t="s">
        <v>566</v>
      </c>
      <c r="M1537">
        <v>109</v>
      </c>
      <c r="N1537" t="s">
        <v>624</v>
      </c>
      <c r="O1537" t="s">
        <v>174</v>
      </c>
      <c r="P1537" t="s">
        <v>175</v>
      </c>
      <c r="Q1537" t="s">
        <v>176</v>
      </c>
      <c r="S1537" t="s">
        <v>177</v>
      </c>
      <c r="U1537">
        <v>28034</v>
      </c>
      <c r="V1537" t="s">
        <v>178</v>
      </c>
      <c r="W1537" t="s">
        <v>42</v>
      </c>
      <c r="X1537" t="s">
        <v>179</v>
      </c>
      <c r="Y1537" t="s">
        <v>180</v>
      </c>
      <c r="Z1537" t="s">
        <v>36</v>
      </c>
      <c r="AA1537" t="str">
        <f t="shared" si="47"/>
        <v>Freyre Diego</v>
      </c>
    </row>
    <row r="1538" spans="1:27" x14ac:dyDescent="0.45">
      <c r="A1538">
        <v>10398</v>
      </c>
      <c r="B1538">
        <v>43</v>
      </c>
      <c r="C1538" s="27">
        <v>100</v>
      </c>
      <c r="D1538">
        <v>16</v>
      </c>
      <c r="E1538">
        <v>5552.16</v>
      </c>
      <c r="F1538" s="9">
        <f t="shared" si="46"/>
        <v>38441</v>
      </c>
      <c r="G1538" s="1">
        <v>38441</v>
      </c>
      <c r="H1538" t="s">
        <v>25</v>
      </c>
      <c r="I1538">
        <v>1</v>
      </c>
      <c r="J1538">
        <v>3</v>
      </c>
      <c r="K1538">
        <v>2005</v>
      </c>
      <c r="L1538" t="s">
        <v>566</v>
      </c>
      <c r="M1538">
        <v>109</v>
      </c>
      <c r="N1538" t="s">
        <v>624</v>
      </c>
      <c r="O1538" t="s">
        <v>37</v>
      </c>
      <c r="P1538" t="s">
        <v>38</v>
      </c>
      <c r="Q1538" t="s">
        <v>39</v>
      </c>
      <c r="S1538" t="s">
        <v>40</v>
      </c>
      <c r="U1538">
        <v>51100</v>
      </c>
      <c r="V1538" t="s">
        <v>41</v>
      </c>
      <c r="W1538" t="s">
        <v>42</v>
      </c>
      <c r="X1538" t="s">
        <v>43</v>
      </c>
      <c r="Y1538" t="s">
        <v>44</v>
      </c>
      <c r="Z1538" t="s">
        <v>51</v>
      </c>
      <c r="AA1538" t="str">
        <f t="shared" si="47"/>
        <v>Henriot Paul</v>
      </c>
    </row>
    <row r="1539" spans="1:27" x14ac:dyDescent="0.45">
      <c r="A1539">
        <v>10401</v>
      </c>
      <c r="B1539">
        <v>38</v>
      </c>
      <c r="C1539" s="27">
        <v>96.29</v>
      </c>
      <c r="D1539">
        <v>5</v>
      </c>
      <c r="E1539">
        <v>3659.02</v>
      </c>
      <c r="F1539" s="9">
        <f t="shared" ref="F1539:F1602" si="48">(G1539)</f>
        <v>38445</v>
      </c>
      <c r="G1539" s="1">
        <v>38445</v>
      </c>
      <c r="H1539" t="s">
        <v>401</v>
      </c>
      <c r="I1539">
        <v>2</v>
      </c>
      <c r="J1539">
        <v>4</v>
      </c>
      <c r="K1539">
        <v>2005</v>
      </c>
      <c r="L1539" t="s">
        <v>566</v>
      </c>
      <c r="M1539">
        <v>109</v>
      </c>
      <c r="N1539" t="s">
        <v>624</v>
      </c>
      <c r="O1539" t="s">
        <v>104</v>
      </c>
      <c r="P1539">
        <v>2015559350</v>
      </c>
      <c r="Q1539" t="s">
        <v>105</v>
      </c>
      <c r="S1539" t="s">
        <v>106</v>
      </c>
      <c r="T1539" t="s">
        <v>107</v>
      </c>
      <c r="U1539">
        <v>94019</v>
      </c>
      <c r="V1539" t="s">
        <v>32</v>
      </c>
      <c r="W1539" t="s">
        <v>33</v>
      </c>
      <c r="X1539" t="s">
        <v>61</v>
      </c>
      <c r="Y1539" t="s">
        <v>108</v>
      </c>
      <c r="Z1539" t="s">
        <v>51</v>
      </c>
      <c r="AA1539" t="str">
        <f t="shared" ref="AA1539:AA1602" si="49">CONCATENATE(X1539," ",Y1539)</f>
        <v>Brown William</v>
      </c>
    </row>
    <row r="1540" spans="1:27" x14ac:dyDescent="0.45">
      <c r="A1540">
        <v>10416</v>
      </c>
      <c r="B1540">
        <v>47</v>
      </c>
      <c r="C1540" s="27">
        <v>88.63</v>
      </c>
      <c r="D1540">
        <v>6</v>
      </c>
      <c r="E1540">
        <v>4165.6099999999997</v>
      </c>
      <c r="F1540" s="9">
        <f t="shared" si="48"/>
        <v>38482</v>
      </c>
      <c r="G1540" s="1">
        <v>38482</v>
      </c>
      <c r="H1540" t="s">
        <v>25</v>
      </c>
      <c r="I1540">
        <v>2</v>
      </c>
      <c r="J1540">
        <v>5</v>
      </c>
      <c r="K1540">
        <v>2005</v>
      </c>
      <c r="L1540" t="s">
        <v>566</v>
      </c>
      <c r="M1540">
        <v>109</v>
      </c>
      <c r="N1540" t="s">
        <v>624</v>
      </c>
      <c r="O1540" t="s">
        <v>452</v>
      </c>
      <c r="P1540" t="s">
        <v>453</v>
      </c>
      <c r="Q1540" t="s">
        <v>454</v>
      </c>
      <c r="S1540" t="s">
        <v>455</v>
      </c>
      <c r="U1540">
        <v>42100</v>
      </c>
      <c r="V1540" t="s">
        <v>258</v>
      </c>
      <c r="W1540" t="s">
        <v>42</v>
      </c>
      <c r="X1540" t="s">
        <v>456</v>
      </c>
      <c r="Y1540" t="s">
        <v>457</v>
      </c>
      <c r="Z1540" t="s">
        <v>51</v>
      </c>
      <c r="AA1540" t="str">
        <f t="shared" si="49"/>
        <v>Moroni Maurizio</v>
      </c>
    </row>
    <row r="1541" spans="1:27" x14ac:dyDescent="0.45">
      <c r="A1541">
        <v>10101</v>
      </c>
      <c r="B1541">
        <v>45</v>
      </c>
      <c r="C1541" s="27">
        <v>31.2</v>
      </c>
      <c r="D1541">
        <v>3</v>
      </c>
      <c r="E1541">
        <v>1404</v>
      </c>
      <c r="F1541" s="9">
        <f t="shared" si="48"/>
        <v>37630</v>
      </c>
      <c r="G1541" s="1">
        <v>37630</v>
      </c>
      <c r="H1541" t="s">
        <v>25</v>
      </c>
      <c r="I1541">
        <v>1</v>
      </c>
      <c r="J1541">
        <v>1</v>
      </c>
      <c r="K1541">
        <v>2003</v>
      </c>
      <c r="L1541" t="s">
        <v>550</v>
      </c>
      <c r="M1541">
        <v>33</v>
      </c>
      <c r="N1541" t="s">
        <v>625</v>
      </c>
      <c r="O1541" t="s">
        <v>462</v>
      </c>
      <c r="P1541" t="s">
        <v>463</v>
      </c>
      <c r="Q1541" t="s">
        <v>464</v>
      </c>
      <c r="S1541" t="s">
        <v>465</v>
      </c>
      <c r="U1541">
        <v>60528</v>
      </c>
      <c r="V1541" t="s">
        <v>443</v>
      </c>
      <c r="W1541" t="s">
        <v>42</v>
      </c>
      <c r="X1541" t="s">
        <v>466</v>
      </c>
      <c r="Y1541" t="s">
        <v>414</v>
      </c>
      <c r="Z1541" t="s">
        <v>36</v>
      </c>
      <c r="AA1541" t="str">
        <f t="shared" si="49"/>
        <v>Keitel Roland</v>
      </c>
    </row>
    <row r="1542" spans="1:27" x14ac:dyDescent="0.45">
      <c r="A1542">
        <v>10110</v>
      </c>
      <c r="B1542">
        <v>20</v>
      </c>
      <c r="C1542" s="27">
        <v>35.51</v>
      </c>
      <c r="D1542">
        <v>3</v>
      </c>
      <c r="E1542">
        <v>710.2</v>
      </c>
      <c r="F1542" s="9">
        <f t="shared" si="48"/>
        <v>37698</v>
      </c>
      <c r="G1542" s="1">
        <v>37698</v>
      </c>
      <c r="H1542" t="s">
        <v>25</v>
      </c>
      <c r="I1542">
        <v>1</v>
      </c>
      <c r="J1542">
        <v>3</v>
      </c>
      <c r="K1542">
        <v>2003</v>
      </c>
      <c r="L1542" t="s">
        <v>550</v>
      </c>
      <c r="M1542">
        <v>33</v>
      </c>
      <c r="N1542" t="s">
        <v>625</v>
      </c>
      <c r="O1542" t="s">
        <v>492</v>
      </c>
      <c r="P1542" t="s">
        <v>493</v>
      </c>
      <c r="Q1542" t="s">
        <v>494</v>
      </c>
      <c r="S1542" t="s">
        <v>495</v>
      </c>
      <c r="U1542" t="s">
        <v>496</v>
      </c>
      <c r="V1542" t="s">
        <v>170</v>
      </c>
      <c r="W1542" t="s">
        <v>42</v>
      </c>
      <c r="X1542" t="s">
        <v>497</v>
      </c>
      <c r="Y1542" t="s">
        <v>94</v>
      </c>
      <c r="Z1542" t="s">
        <v>36</v>
      </c>
      <c r="AA1542" t="str">
        <f t="shared" si="49"/>
        <v>Ashworth Victoria</v>
      </c>
    </row>
    <row r="1543" spans="1:27" x14ac:dyDescent="0.45">
      <c r="A1543">
        <v>10124</v>
      </c>
      <c r="B1543">
        <v>45</v>
      </c>
      <c r="C1543" s="27">
        <v>37.840000000000003</v>
      </c>
      <c r="D1543">
        <v>2</v>
      </c>
      <c r="E1543">
        <v>1702.8</v>
      </c>
      <c r="F1543" s="9">
        <f t="shared" si="48"/>
        <v>37762</v>
      </c>
      <c r="G1543" s="1">
        <v>37762</v>
      </c>
      <c r="H1543" t="s">
        <v>25</v>
      </c>
      <c r="I1543">
        <v>2</v>
      </c>
      <c r="J1543">
        <v>5</v>
      </c>
      <c r="K1543">
        <v>2003</v>
      </c>
      <c r="L1543" t="s">
        <v>550</v>
      </c>
      <c r="M1543">
        <v>33</v>
      </c>
      <c r="N1543" t="s">
        <v>625</v>
      </c>
      <c r="O1543" t="s">
        <v>539</v>
      </c>
      <c r="P1543">
        <v>7025551838</v>
      </c>
      <c r="Q1543" t="s">
        <v>540</v>
      </c>
      <c r="S1543" t="s">
        <v>541</v>
      </c>
      <c r="T1543" t="s">
        <v>542</v>
      </c>
      <c r="U1543">
        <v>83030</v>
      </c>
      <c r="V1543" t="s">
        <v>32</v>
      </c>
      <c r="W1543" t="s">
        <v>33</v>
      </c>
      <c r="X1543" t="s">
        <v>113</v>
      </c>
      <c r="Y1543" t="s">
        <v>400</v>
      </c>
      <c r="Z1543" t="s">
        <v>36</v>
      </c>
      <c r="AA1543" t="str">
        <f t="shared" si="49"/>
        <v>King Sue</v>
      </c>
    </row>
    <row r="1544" spans="1:27" x14ac:dyDescent="0.45">
      <c r="A1544">
        <v>10149</v>
      </c>
      <c r="B1544">
        <v>36</v>
      </c>
      <c r="C1544" s="27">
        <v>33.19</v>
      </c>
      <c r="D1544">
        <v>7</v>
      </c>
      <c r="E1544">
        <v>1194.8399999999999</v>
      </c>
      <c r="F1544" s="9">
        <f t="shared" si="48"/>
        <v>37876</v>
      </c>
      <c r="G1544" s="1">
        <v>37876</v>
      </c>
      <c r="H1544" t="s">
        <v>25</v>
      </c>
      <c r="I1544">
        <v>3</v>
      </c>
      <c r="J1544">
        <v>9</v>
      </c>
      <c r="K1544">
        <v>2003</v>
      </c>
      <c r="L1544" t="s">
        <v>550</v>
      </c>
      <c r="M1544">
        <v>33</v>
      </c>
      <c r="N1544" t="s">
        <v>625</v>
      </c>
      <c r="O1544" t="s">
        <v>526</v>
      </c>
      <c r="P1544">
        <v>4155554312</v>
      </c>
      <c r="Q1544" t="s">
        <v>527</v>
      </c>
      <c r="S1544" t="s">
        <v>528</v>
      </c>
      <c r="T1544" t="s">
        <v>55</v>
      </c>
      <c r="U1544">
        <v>94217</v>
      </c>
      <c r="V1544" t="s">
        <v>32</v>
      </c>
      <c r="W1544" t="s">
        <v>33</v>
      </c>
      <c r="X1544" t="s">
        <v>529</v>
      </c>
      <c r="Y1544" t="s">
        <v>400</v>
      </c>
      <c r="Z1544" t="s">
        <v>36</v>
      </c>
      <c r="AA1544" t="str">
        <f t="shared" si="49"/>
        <v>Taylor Sue</v>
      </c>
    </row>
    <row r="1545" spans="1:27" x14ac:dyDescent="0.45">
      <c r="A1545">
        <v>10162</v>
      </c>
      <c r="B1545">
        <v>37</v>
      </c>
      <c r="C1545" s="27">
        <v>27.22</v>
      </c>
      <c r="D1545">
        <v>5</v>
      </c>
      <c r="E1545">
        <v>1007.14</v>
      </c>
      <c r="F1545" s="9">
        <f t="shared" si="48"/>
        <v>37912</v>
      </c>
      <c r="G1545" s="1">
        <v>37912</v>
      </c>
      <c r="H1545" t="s">
        <v>25</v>
      </c>
      <c r="I1545">
        <v>4</v>
      </c>
      <c r="J1545">
        <v>10</v>
      </c>
      <c r="K1545">
        <v>2003</v>
      </c>
      <c r="L1545" t="s">
        <v>550</v>
      </c>
      <c r="M1545">
        <v>33</v>
      </c>
      <c r="N1545" t="s">
        <v>625</v>
      </c>
      <c r="O1545" t="s">
        <v>58</v>
      </c>
      <c r="P1545">
        <v>6505551386</v>
      </c>
      <c r="Q1545" t="s">
        <v>59</v>
      </c>
      <c r="S1545" t="s">
        <v>60</v>
      </c>
      <c r="T1545" t="s">
        <v>55</v>
      </c>
      <c r="V1545" t="s">
        <v>32</v>
      </c>
      <c r="W1545" t="s">
        <v>33</v>
      </c>
      <c r="X1545" t="s">
        <v>61</v>
      </c>
      <c r="Y1545" t="s">
        <v>57</v>
      </c>
      <c r="Z1545" t="s">
        <v>36</v>
      </c>
      <c r="AA1545" t="str">
        <f t="shared" si="49"/>
        <v>Brown Julie</v>
      </c>
    </row>
    <row r="1546" spans="1:27" x14ac:dyDescent="0.45">
      <c r="A1546">
        <v>10173</v>
      </c>
      <c r="B1546">
        <v>31</v>
      </c>
      <c r="C1546" s="27">
        <v>31.53</v>
      </c>
      <c r="D1546">
        <v>9</v>
      </c>
      <c r="E1546">
        <v>977.43</v>
      </c>
      <c r="F1546" s="9">
        <f t="shared" si="48"/>
        <v>37930</v>
      </c>
      <c r="G1546" s="1">
        <v>37930</v>
      </c>
      <c r="H1546" t="s">
        <v>25</v>
      </c>
      <c r="I1546">
        <v>4</v>
      </c>
      <c r="J1546">
        <v>11</v>
      </c>
      <c r="K1546">
        <v>2003</v>
      </c>
      <c r="L1546" t="s">
        <v>550</v>
      </c>
      <c r="M1546">
        <v>33</v>
      </c>
      <c r="N1546" t="s">
        <v>625</v>
      </c>
      <c r="O1546" t="s">
        <v>552</v>
      </c>
      <c r="P1546" t="s">
        <v>553</v>
      </c>
      <c r="Q1546" t="s">
        <v>554</v>
      </c>
      <c r="S1546" t="s">
        <v>555</v>
      </c>
      <c r="U1546">
        <v>24100</v>
      </c>
      <c r="V1546" t="s">
        <v>258</v>
      </c>
      <c r="W1546" t="s">
        <v>42</v>
      </c>
      <c r="X1546" t="s">
        <v>556</v>
      </c>
      <c r="Y1546" t="s">
        <v>557</v>
      </c>
      <c r="Z1546" t="s">
        <v>36</v>
      </c>
      <c r="AA1546" t="str">
        <f t="shared" si="49"/>
        <v>Rovelli Giovanni</v>
      </c>
    </row>
    <row r="1547" spans="1:27" x14ac:dyDescent="0.45">
      <c r="A1547">
        <v>10182</v>
      </c>
      <c r="B1547">
        <v>39</v>
      </c>
      <c r="C1547" s="27">
        <v>36.840000000000003</v>
      </c>
      <c r="D1547">
        <v>6</v>
      </c>
      <c r="E1547">
        <v>1436.76</v>
      </c>
      <c r="F1547" s="9">
        <f t="shared" si="48"/>
        <v>37937</v>
      </c>
      <c r="G1547" s="1">
        <v>37937</v>
      </c>
      <c r="H1547" t="s">
        <v>25</v>
      </c>
      <c r="I1547">
        <v>4</v>
      </c>
      <c r="J1547">
        <v>11</v>
      </c>
      <c r="K1547">
        <v>2003</v>
      </c>
      <c r="L1547" t="s">
        <v>550</v>
      </c>
      <c r="M1547">
        <v>33</v>
      </c>
      <c r="N1547" t="s">
        <v>625</v>
      </c>
      <c r="O1547" t="s">
        <v>272</v>
      </c>
      <c r="P1547">
        <v>4155551450</v>
      </c>
      <c r="Q1547" t="s">
        <v>273</v>
      </c>
      <c r="S1547" t="s">
        <v>274</v>
      </c>
      <c r="T1547" t="s">
        <v>55</v>
      </c>
      <c r="U1547">
        <v>97562</v>
      </c>
      <c r="V1547" t="s">
        <v>32</v>
      </c>
      <c r="W1547" t="s">
        <v>33</v>
      </c>
      <c r="X1547" t="s">
        <v>275</v>
      </c>
      <c r="Y1547" t="s">
        <v>276</v>
      </c>
      <c r="Z1547" t="s">
        <v>36</v>
      </c>
      <c r="AA1547" t="str">
        <f t="shared" si="49"/>
        <v>Nelson Valarie</v>
      </c>
    </row>
    <row r="1548" spans="1:27" x14ac:dyDescent="0.45">
      <c r="A1548">
        <v>10193</v>
      </c>
      <c r="B1548">
        <v>26</v>
      </c>
      <c r="C1548" s="27">
        <v>29.21</v>
      </c>
      <c r="D1548">
        <v>10</v>
      </c>
      <c r="E1548">
        <v>759.46</v>
      </c>
      <c r="F1548" s="9">
        <f t="shared" si="48"/>
        <v>37946</v>
      </c>
      <c r="G1548" s="1">
        <v>37946</v>
      </c>
      <c r="H1548" t="s">
        <v>25</v>
      </c>
      <c r="I1548">
        <v>4</v>
      </c>
      <c r="J1548">
        <v>11</v>
      </c>
      <c r="K1548">
        <v>2003</v>
      </c>
      <c r="L1548" t="s">
        <v>550</v>
      </c>
      <c r="M1548">
        <v>33</v>
      </c>
      <c r="N1548" t="s">
        <v>625</v>
      </c>
      <c r="O1548" t="s">
        <v>558</v>
      </c>
      <c r="P1548" t="s">
        <v>559</v>
      </c>
      <c r="Q1548" t="s">
        <v>560</v>
      </c>
      <c r="S1548" t="s">
        <v>561</v>
      </c>
      <c r="T1548" t="s">
        <v>94</v>
      </c>
      <c r="U1548">
        <v>3150</v>
      </c>
      <c r="V1548" t="s">
        <v>95</v>
      </c>
      <c r="W1548" t="s">
        <v>96</v>
      </c>
      <c r="X1548" t="s">
        <v>562</v>
      </c>
      <c r="Y1548" t="s">
        <v>563</v>
      </c>
      <c r="Z1548" t="s">
        <v>36</v>
      </c>
      <c r="AA1548" t="str">
        <f t="shared" si="49"/>
        <v>Connery Sean</v>
      </c>
    </row>
    <row r="1549" spans="1:27" x14ac:dyDescent="0.45">
      <c r="A1549">
        <v>10205</v>
      </c>
      <c r="B1549">
        <v>32</v>
      </c>
      <c r="C1549" s="27">
        <v>37.17</v>
      </c>
      <c r="D1549">
        <v>5</v>
      </c>
      <c r="E1549">
        <v>1189.44</v>
      </c>
      <c r="F1549" s="9">
        <f t="shared" si="48"/>
        <v>37958</v>
      </c>
      <c r="G1549" s="1">
        <v>37958</v>
      </c>
      <c r="H1549" t="s">
        <v>25</v>
      </c>
      <c r="I1549">
        <v>4</v>
      </c>
      <c r="J1549">
        <v>12</v>
      </c>
      <c r="K1549">
        <v>2003</v>
      </c>
      <c r="L1549" t="s">
        <v>550</v>
      </c>
      <c r="M1549">
        <v>33</v>
      </c>
      <c r="N1549" t="s">
        <v>625</v>
      </c>
      <c r="O1549" t="s">
        <v>174</v>
      </c>
      <c r="P1549" t="s">
        <v>175</v>
      </c>
      <c r="Q1549" t="s">
        <v>176</v>
      </c>
      <c r="S1549" t="s">
        <v>177</v>
      </c>
      <c r="U1549">
        <v>28034</v>
      </c>
      <c r="V1549" t="s">
        <v>178</v>
      </c>
      <c r="W1549" t="s">
        <v>42</v>
      </c>
      <c r="X1549" t="s">
        <v>179</v>
      </c>
      <c r="Y1549" t="s">
        <v>180</v>
      </c>
      <c r="Z1549" t="s">
        <v>36</v>
      </c>
      <c r="AA1549" t="str">
        <f t="shared" si="49"/>
        <v>Freyre Diego</v>
      </c>
    </row>
    <row r="1550" spans="1:27" x14ac:dyDescent="0.45">
      <c r="A1550">
        <v>10214</v>
      </c>
      <c r="B1550">
        <v>20</v>
      </c>
      <c r="C1550" s="27">
        <v>34.19</v>
      </c>
      <c r="D1550">
        <v>3</v>
      </c>
      <c r="E1550">
        <v>683.8</v>
      </c>
      <c r="F1550" s="9">
        <f t="shared" si="48"/>
        <v>38012</v>
      </c>
      <c r="G1550" s="1">
        <v>38012</v>
      </c>
      <c r="H1550" t="s">
        <v>25</v>
      </c>
      <c r="I1550">
        <v>1</v>
      </c>
      <c r="J1550">
        <v>1</v>
      </c>
      <c r="K1550">
        <v>2004</v>
      </c>
      <c r="L1550" t="s">
        <v>550</v>
      </c>
      <c r="M1550">
        <v>33</v>
      </c>
      <c r="N1550" t="s">
        <v>625</v>
      </c>
      <c r="O1550" t="s">
        <v>191</v>
      </c>
      <c r="P1550" t="s">
        <v>192</v>
      </c>
      <c r="Q1550" t="s">
        <v>193</v>
      </c>
      <c r="S1550" t="s">
        <v>177</v>
      </c>
      <c r="U1550">
        <v>28023</v>
      </c>
      <c r="V1550" t="s">
        <v>178</v>
      </c>
      <c r="W1550" t="s">
        <v>42</v>
      </c>
      <c r="X1550" t="s">
        <v>194</v>
      </c>
      <c r="Y1550" t="s">
        <v>195</v>
      </c>
      <c r="Z1550" t="s">
        <v>36</v>
      </c>
      <c r="AA1550" t="str">
        <f t="shared" si="49"/>
        <v>Sommer Mart¡n</v>
      </c>
    </row>
    <row r="1551" spans="1:27" x14ac:dyDescent="0.45">
      <c r="A1551">
        <v>10227</v>
      </c>
      <c r="B1551">
        <v>42</v>
      </c>
      <c r="C1551" s="27">
        <v>29.21</v>
      </c>
      <c r="D1551">
        <v>6</v>
      </c>
      <c r="E1551">
        <v>1226.82</v>
      </c>
      <c r="F1551" s="9">
        <f t="shared" si="48"/>
        <v>38048</v>
      </c>
      <c r="G1551" s="1">
        <v>38048</v>
      </c>
      <c r="H1551" t="s">
        <v>25</v>
      </c>
      <c r="I1551">
        <v>1</v>
      </c>
      <c r="J1551">
        <v>3</v>
      </c>
      <c r="K1551">
        <v>2004</v>
      </c>
      <c r="L1551" t="s">
        <v>550</v>
      </c>
      <c r="M1551">
        <v>33</v>
      </c>
      <c r="N1551" t="s">
        <v>625</v>
      </c>
      <c r="O1551" t="s">
        <v>219</v>
      </c>
      <c r="P1551" t="s">
        <v>220</v>
      </c>
      <c r="Q1551" t="s">
        <v>221</v>
      </c>
      <c r="S1551" t="s">
        <v>222</v>
      </c>
      <c r="U1551">
        <v>69004</v>
      </c>
      <c r="V1551" t="s">
        <v>41</v>
      </c>
      <c r="W1551" t="s">
        <v>42</v>
      </c>
      <c r="X1551" t="s">
        <v>223</v>
      </c>
      <c r="Y1551" t="s">
        <v>224</v>
      </c>
      <c r="Z1551" t="s">
        <v>36</v>
      </c>
      <c r="AA1551" t="str">
        <f t="shared" si="49"/>
        <v>Saveley Mary</v>
      </c>
    </row>
    <row r="1552" spans="1:27" x14ac:dyDescent="0.45">
      <c r="A1552">
        <v>10243</v>
      </c>
      <c r="B1552">
        <v>33</v>
      </c>
      <c r="C1552" s="27">
        <v>29.54</v>
      </c>
      <c r="D1552">
        <v>1</v>
      </c>
      <c r="E1552">
        <v>974.82</v>
      </c>
      <c r="F1552" s="9">
        <f t="shared" si="48"/>
        <v>38103</v>
      </c>
      <c r="G1552" s="1">
        <v>38103</v>
      </c>
      <c r="H1552" t="s">
        <v>25</v>
      </c>
      <c r="I1552">
        <v>2</v>
      </c>
      <c r="J1552">
        <v>4</v>
      </c>
      <c r="K1552">
        <v>2004</v>
      </c>
      <c r="L1552" t="s">
        <v>550</v>
      </c>
      <c r="M1552">
        <v>33</v>
      </c>
      <c r="N1552" t="s">
        <v>625</v>
      </c>
      <c r="O1552" t="s">
        <v>415</v>
      </c>
      <c r="P1552">
        <v>6175552555</v>
      </c>
      <c r="Q1552" t="s">
        <v>416</v>
      </c>
      <c r="S1552" t="s">
        <v>381</v>
      </c>
      <c r="T1552" t="s">
        <v>123</v>
      </c>
      <c r="U1552">
        <v>51003</v>
      </c>
      <c r="V1552" t="s">
        <v>32</v>
      </c>
      <c r="W1552" t="s">
        <v>33</v>
      </c>
      <c r="X1552" t="s">
        <v>417</v>
      </c>
      <c r="Y1552" t="s">
        <v>276</v>
      </c>
      <c r="Z1552" t="s">
        <v>36</v>
      </c>
      <c r="AA1552" t="str">
        <f t="shared" si="49"/>
        <v>Franco Valarie</v>
      </c>
    </row>
    <row r="1553" spans="1:27" x14ac:dyDescent="0.45">
      <c r="A1553">
        <v>10280</v>
      </c>
      <c r="B1553">
        <v>20</v>
      </c>
      <c r="C1553" s="27">
        <v>28.88</v>
      </c>
      <c r="D1553">
        <v>12</v>
      </c>
      <c r="E1553">
        <v>577.6</v>
      </c>
      <c r="F1553" s="9">
        <f t="shared" si="48"/>
        <v>38216</v>
      </c>
      <c r="G1553" s="1">
        <v>38216</v>
      </c>
      <c r="H1553" t="s">
        <v>25</v>
      </c>
      <c r="I1553">
        <v>3</v>
      </c>
      <c r="J1553">
        <v>8</v>
      </c>
      <c r="K1553">
        <v>2004</v>
      </c>
      <c r="L1553" t="s">
        <v>550</v>
      </c>
      <c r="M1553">
        <v>33</v>
      </c>
      <c r="N1553" t="s">
        <v>625</v>
      </c>
      <c r="O1553" t="s">
        <v>254</v>
      </c>
      <c r="P1553" t="s">
        <v>255</v>
      </c>
      <c r="Q1553" t="s">
        <v>256</v>
      </c>
      <c r="S1553" t="s">
        <v>257</v>
      </c>
      <c r="U1553">
        <v>10100</v>
      </c>
      <c r="V1553" t="s">
        <v>258</v>
      </c>
      <c r="W1553" t="s">
        <v>42</v>
      </c>
      <c r="X1553" t="s">
        <v>259</v>
      </c>
      <c r="Y1553" t="s">
        <v>260</v>
      </c>
      <c r="Z1553" t="s">
        <v>36</v>
      </c>
      <c r="AA1553" t="str">
        <f t="shared" si="49"/>
        <v>Accorti Paolo</v>
      </c>
    </row>
    <row r="1554" spans="1:27" x14ac:dyDescent="0.45">
      <c r="A1554">
        <v>10288</v>
      </c>
      <c r="B1554">
        <v>29</v>
      </c>
      <c r="C1554" s="27">
        <v>38.17</v>
      </c>
      <c r="D1554">
        <v>1</v>
      </c>
      <c r="E1554">
        <v>1106.93</v>
      </c>
      <c r="F1554" s="9">
        <f t="shared" si="48"/>
        <v>38231</v>
      </c>
      <c r="G1554" s="1">
        <v>38231</v>
      </c>
      <c r="H1554" t="s">
        <v>25</v>
      </c>
      <c r="I1554">
        <v>3</v>
      </c>
      <c r="J1554">
        <v>9</v>
      </c>
      <c r="K1554">
        <v>2004</v>
      </c>
      <c r="L1554" t="s">
        <v>550</v>
      </c>
      <c r="M1554">
        <v>33</v>
      </c>
      <c r="N1554" t="s">
        <v>625</v>
      </c>
      <c r="O1554" t="s">
        <v>418</v>
      </c>
      <c r="P1554" t="s">
        <v>419</v>
      </c>
      <c r="Q1554" t="s">
        <v>420</v>
      </c>
      <c r="R1554" t="s">
        <v>421</v>
      </c>
      <c r="S1554" t="s">
        <v>199</v>
      </c>
      <c r="U1554">
        <v>69045</v>
      </c>
      <c r="V1554" t="s">
        <v>199</v>
      </c>
      <c r="W1554" t="s">
        <v>96</v>
      </c>
      <c r="X1554" t="s">
        <v>422</v>
      </c>
      <c r="Y1554" t="s">
        <v>423</v>
      </c>
      <c r="Z1554" t="s">
        <v>36</v>
      </c>
      <c r="AA1554" t="str">
        <f t="shared" si="49"/>
        <v>Victorino Wendy</v>
      </c>
    </row>
    <row r="1555" spans="1:27" x14ac:dyDescent="0.45">
      <c r="A1555">
        <v>10304</v>
      </c>
      <c r="B1555">
        <v>23</v>
      </c>
      <c r="C1555" s="27">
        <v>30.2</v>
      </c>
      <c r="D1555">
        <v>16</v>
      </c>
      <c r="E1555">
        <v>694.6</v>
      </c>
      <c r="F1555" s="9">
        <f t="shared" si="48"/>
        <v>38271</v>
      </c>
      <c r="G1555" s="1">
        <v>38271</v>
      </c>
      <c r="H1555" t="s">
        <v>25</v>
      </c>
      <c r="I1555">
        <v>4</v>
      </c>
      <c r="J1555">
        <v>10</v>
      </c>
      <c r="K1555">
        <v>2004</v>
      </c>
      <c r="L1555" t="s">
        <v>550</v>
      </c>
      <c r="M1555">
        <v>33</v>
      </c>
      <c r="N1555" t="s">
        <v>625</v>
      </c>
      <c r="O1555" t="s">
        <v>267</v>
      </c>
      <c r="P1555" t="s">
        <v>268</v>
      </c>
      <c r="Q1555" t="s">
        <v>269</v>
      </c>
      <c r="S1555" t="s">
        <v>270</v>
      </c>
      <c r="U1555">
        <v>78000</v>
      </c>
      <c r="V1555" t="s">
        <v>41</v>
      </c>
      <c r="W1555" t="s">
        <v>42</v>
      </c>
      <c r="X1555" t="s">
        <v>271</v>
      </c>
      <c r="Y1555" t="s">
        <v>50</v>
      </c>
      <c r="Z1555" t="s">
        <v>36</v>
      </c>
      <c r="AA1555" t="str">
        <f t="shared" si="49"/>
        <v>Tonini Daniel</v>
      </c>
    </row>
    <row r="1556" spans="1:27" x14ac:dyDescent="0.45">
      <c r="A1556">
        <v>10312</v>
      </c>
      <c r="B1556">
        <v>39</v>
      </c>
      <c r="C1556" s="27">
        <v>29.54</v>
      </c>
      <c r="D1556">
        <v>13</v>
      </c>
      <c r="E1556">
        <v>1152.06</v>
      </c>
      <c r="F1556" s="9">
        <f t="shared" si="48"/>
        <v>38281</v>
      </c>
      <c r="G1556" s="1">
        <v>38281</v>
      </c>
      <c r="H1556" t="s">
        <v>25</v>
      </c>
      <c r="I1556">
        <v>4</v>
      </c>
      <c r="J1556">
        <v>10</v>
      </c>
      <c r="K1556">
        <v>2004</v>
      </c>
      <c r="L1556" t="s">
        <v>550</v>
      </c>
      <c r="M1556">
        <v>33</v>
      </c>
      <c r="N1556" t="s">
        <v>625</v>
      </c>
      <c r="O1556" t="s">
        <v>272</v>
      </c>
      <c r="P1556">
        <v>4155551450</v>
      </c>
      <c r="Q1556" t="s">
        <v>273</v>
      </c>
      <c r="S1556" t="s">
        <v>274</v>
      </c>
      <c r="T1556" t="s">
        <v>55</v>
      </c>
      <c r="U1556">
        <v>97562</v>
      </c>
      <c r="V1556" t="s">
        <v>32</v>
      </c>
      <c r="W1556" t="s">
        <v>33</v>
      </c>
      <c r="X1556" t="s">
        <v>275</v>
      </c>
      <c r="Y1556" t="s">
        <v>276</v>
      </c>
      <c r="Z1556" t="s">
        <v>36</v>
      </c>
      <c r="AA1556" t="str">
        <f t="shared" si="49"/>
        <v>Nelson Valarie</v>
      </c>
    </row>
    <row r="1557" spans="1:27" x14ac:dyDescent="0.45">
      <c r="A1557">
        <v>10322</v>
      </c>
      <c r="B1557">
        <v>20</v>
      </c>
      <c r="C1557" s="27">
        <v>100</v>
      </c>
      <c r="D1557">
        <v>3</v>
      </c>
      <c r="E1557">
        <v>2624</v>
      </c>
      <c r="F1557" s="9">
        <f t="shared" si="48"/>
        <v>38295</v>
      </c>
      <c r="G1557" s="1">
        <v>38295</v>
      </c>
      <c r="H1557" t="s">
        <v>25</v>
      </c>
      <c r="I1557">
        <v>4</v>
      </c>
      <c r="J1557">
        <v>11</v>
      </c>
      <c r="K1557">
        <v>2004</v>
      </c>
      <c r="L1557" t="s">
        <v>550</v>
      </c>
      <c r="M1557">
        <v>33</v>
      </c>
      <c r="N1557" t="s">
        <v>625</v>
      </c>
      <c r="O1557" t="s">
        <v>277</v>
      </c>
      <c r="P1557">
        <v>6035558647</v>
      </c>
      <c r="Q1557" t="s">
        <v>278</v>
      </c>
      <c r="S1557" t="s">
        <v>279</v>
      </c>
      <c r="T1557" t="s">
        <v>280</v>
      </c>
      <c r="U1557">
        <v>62005</v>
      </c>
      <c r="V1557" t="s">
        <v>32</v>
      </c>
      <c r="W1557" t="s">
        <v>33</v>
      </c>
      <c r="X1557" t="s">
        <v>56</v>
      </c>
      <c r="Y1557" t="s">
        <v>276</v>
      </c>
      <c r="Z1557" t="s">
        <v>36</v>
      </c>
      <c r="AA1557" t="str">
        <f t="shared" si="49"/>
        <v>Young Valarie</v>
      </c>
    </row>
    <row r="1558" spans="1:27" x14ac:dyDescent="0.45">
      <c r="A1558">
        <v>10332</v>
      </c>
      <c r="B1558">
        <v>45</v>
      </c>
      <c r="C1558" s="27">
        <v>81.91</v>
      </c>
      <c r="D1558">
        <v>6</v>
      </c>
      <c r="E1558">
        <v>3685.95</v>
      </c>
      <c r="F1558" s="9">
        <f t="shared" si="48"/>
        <v>38308</v>
      </c>
      <c r="G1558" s="1">
        <v>38308</v>
      </c>
      <c r="H1558" t="s">
        <v>25</v>
      </c>
      <c r="I1558">
        <v>4</v>
      </c>
      <c r="J1558">
        <v>11</v>
      </c>
      <c r="K1558">
        <v>2004</v>
      </c>
      <c r="L1558" t="s">
        <v>550</v>
      </c>
      <c r="M1558">
        <v>33</v>
      </c>
      <c r="N1558" t="s">
        <v>625</v>
      </c>
      <c r="O1558" t="s">
        <v>492</v>
      </c>
      <c r="P1558" t="s">
        <v>493</v>
      </c>
      <c r="Q1558" t="s">
        <v>494</v>
      </c>
      <c r="S1558" t="s">
        <v>495</v>
      </c>
      <c r="U1558" t="s">
        <v>496</v>
      </c>
      <c r="V1558" t="s">
        <v>170</v>
      </c>
      <c r="W1558" t="s">
        <v>42</v>
      </c>
      <c r="X1558" t="s">
        <v>497</v>
      </c>
      <c r="Y1558" t="s">
        <v>94</v>
      </c>
      <c r="Z1558" t="s">
        <v>51</v>
      </c>
      <c r="AA1558" t="str">
        <f t="shared" si="49"/>
        <v>Ashworth Victoria</v>
      </c>
    </row>
    <row r="1559" spans="1:27" x14ac:dyDescent="0.45">
      <c r="A1559">
        <v>10344</v>
      </c>
      <c r="B1559">
        <v>20</v>
      </c>
      <c r="C1559" s="27">
        <v>35.18</v>
      </c>
      <c r="D1559">
        <v>6</v>
      </c>
      <c r="E1559">
        <v>703.6</v>
      </c>
      <c r="F1559" s="9">
        <f t="shared" si="48"/>
        <v>38316</v>
      </c>
      <c r="G1559" s="1">
        <v>38316</v>
      </c>
      <c r="H1559" t="s">
        <v>25</v>
      </c>
      <c r="I1559">
        <v>4</v>
      </c>
      <c r="J1559">
        <v>11</v>
      </c>
      <c r="K1559">
        <v>2004</v>
      </c>
      <c r="L1559" t="s">
        <v>550</v>
      </c>
      <c r="M1559">
        <v>33</v>
      </c>
      <c r="N1559" t="s">
        <v>625</v>
      </c>
      <c r="O1559" t="s">
        <v>433</v>
      </c>
      <c r="P1559" t="s">
        <v>434</v>
      </c>
      <c r="Q1559" t="s">
        <v>435</v>
      </c>
      <c r="S1559" t="s">
        <v>436</v>
      </c>
      <c r="U1559">
        <v>13008</v>
      </c>
      <c r="V1559" t="s">
        <v>41</v>
      </c>
      <c r="W1559" t="s">
        <v>42</v>
      </c>
      <c r="X1559" t="s">
        <v>437</v>
      </c>
      <c r="Y1559" t="s">
        <v>438</v>
      </c>
      <c r="Z1559" t="s">
        <v>36</v>
      </c>
      <c r="AA1559" t="str">
        <f t="shared" si="49"/>
        <v>Lebihan Laurence</v>
      </c>
    </row>
    <row r="1560" spans="1:27" x14ac:dyDescent="0.45">
      <c r="A1560">
        <v>10356</v>
      </c>
      <c r="B1560">
        <v>48</v>
      </c>
      <c r="C1560" s="27">
        <v>100</v>
      </c>
      <c r="D1560">
        <v>5</v>
      </c>
      <c r="E1560">
        <v>9720</v>
      </c>
      <c r="F1560" s="9">
        <f t="shared" si="48"/>
        <v>38330</v>
      </c>
      <c r="G1560" s="1">
        <v>38330</v>
      </c>
      <c r="H1560" t="s">
        <v>25</v>
      </c>
      <c r="I1560">
        <v>4</v>
      </c>
      <c r="J1560">
        <v>12</v>
      </c>
      <c r="K1560">
        <v>2004</v>
      </c>
      <c r="L1560" t="s">
        <v>550</v>
      </c>
      <c r="M1560">
        <v>33</v>
      </c>
      <c r="N1560" t="s">
        <v>625</v>
      </c>
      <c r="O1560" t="s">
        <v>45</v>
      </c>
      <c r="P1560" t="s">
        <v>46</v>
      </c>
      <c r="Q1560" t="s">
        <v>47</v>
      </c>
      <c r="S1560" t="s">
        <v>48</v>
      </c>
      <c r="U1560">
        <v>75508</v>
      </c>
      <c r="V1560" t="s">
        <v>41</v>
      </c>
      <c r="W1560" t="s">
        <v>42</v>
      </c>
      <c r="X1560" t="s">
        <v>49</v>
      </c>
      <c r="Y1560" t="s">
        <v>50</v>
      </c>
      <c r="Z1560" t="s">
        <v>151</v>
      </c>
      <c r="AA1560" t="str">
        <f t="shared" si="49"/>
        <v>Da Cunha Daniel</v>
      </c>
    </row>
    <row r="1561" spans="1:27" x14ac:dyDescent="0.45">
      <c r="A1561">
        <v>10367</v>
      </c>
      <c r="B1561">
        <v>23</v>
      </c>
      <c r="C1561" s="27">
        <v>36.29</v>
      </c>
      <c r="D1561">
        <v>13</v>
      </c>
      <c r="E1561">
        <v>834.67</v>
      </c>
      <c r="F1561" s="9">
        <f t="shared" si="48"/>
        <v>38364</v>
      </c>
      <c r="G1561" s="1">
        <v>38364</v>
      </c>
      <c r="H1561" t="s">
        <v>408</v>
      </c>
      <c r="I1561">
        <v>1</v>
      </c>
      <c r="J1561">
        <v>1</v>
      </c>
      <c r="K1561">
        <v>2005</v>
      </c>
      <c r="L1561" t="s">
        <v>550</v>
      </c>
      <c r="M1561">
        <v>33</v>
      </c>
      <c r="N1561" t="s">
        <v>625</v>
      </c>
      <c r="O1561" t="s">
        <v>52</v>
      </c>
      <c r="P1561">
        <v>6265557265</v>
      </c>
      <c r="Q1561" t="s">
        <v>53</v>
      </c>
      <c r="S1561" t="s">
        <v>54</v>
      </c>
      <c r="T1561" t="s">
        <v>55</v>
      </c>
      <c r="U1561">
        <v>90003</v>
      </c>
      <c r="V1561" t="s">
        <v>32</v>
      </c>
      <c r="W1561" t="s">
        <v>33</v>
      </c>
      <c r="X1561" t="s">
        <v>56</v>
      </c>
      <c r="Y1561" t="s">
        <v>57</v>
      </c>
      <c r="Z1561" t="s">
        <v>36</v>
      </c>
      <c r="AA1561" t="str">
        <f t="shared" si="49"/>
        <v>Young Julie</v>
      </c>
    </row>
    <row r="1562" spans="1:27" x14ac:dyDescent="0.45">
      <c r="A1562">
        <v>10380</v>
      </c>
      <c r="B1562">
        <v>32</v>
      </c>
      <c r="C1562" s="27">
        <v>70.56</v>
      </c>
      <c r="D1562">
        <v>4</v>
      </c>
      <c r="E1562">
        <v>2257.92</v>
      </c>
      <c r="F1562" s="9">
        <f t="shared" si="48"/>
        <v>38399</v>
      </c>
      <c r="G1562" s="1">
        <v>38399</v>
      </c>
      <c r="H1562" t="s">
        <v>25</v>
      </c>
      <c r="I1562">
        <v>1</v>
      </c>
      <c r="J1562">
        <v>2</v>
      </c>
      <c r="K1562">
        <v>2005</v>
      </c>
      <c r="L1562" t="s">
        <v>550</v>
      </c>
      <c r="M1562">
        <v>33</v>
      </c>
      <c r="N1562" t="s">
        <v>625</v>
      </c>
      <c r="O1562" t="s">
        <v>174</v>
      </c>
      <c r="P1562" t="s">
        <v>175</v>
      </c>
      <c r="Q1562" t="s">
        <v>176</v>
      </c>
      <c r="S1562" t="s">
        <v>177</v>
      </c>
      <c r="U1562">
        <v>28034</v>
      </c>
      <c r="V1562" t="s">
        <v>178</v>
      </c>
      <c r="W1562" t="s">
        <v>42</v>
      </c>
      <c r="X1562" t="s">
        <v>179</v>
      </c>
      <c r="Y1562" t="s">
        <v>180</v>
      </c>
      <c r="Z1562" t="s">
        <v>36</v>
      </c>
      <c r="AA1562" t="str">
        <f t="shared" si="49"/>
        <v>Freyre Diego</v>
      </c>
    </row>
    <row r="1563" spans="1:27" x14ac:dyDescent="0.45">
      <c r="A1563">
        <v>10391</v>
      </c>
      <c r="B1563">
        <v>33</v>
      </c>
      <c r="C1563" s="27">
        <v>100</v>
      </c>
      <c r="D1563">
        <v>8</v>
      </c>
      <c r="E1563">
        <v>8344.7099999999991</v>
      </c>
      <c r="F1563" s="9">
        <f t="shared" si="48"/>
        <v>38420</v>
      </c>
      <c r="G1563" s="1">
        <v>38420</v>
      </c>
      <c r="H1563" t="s">
        <v>25</v>
      </c>
      <c r="I1563">
        <v>1</v>
      </c>
      <c r="J1563">
        <v>3</v>
      </c>
      <c r="K1563">
        <v>2005</v>
      </c>
      <c r="L1563" t="s">
        <v>550</v>
      </c>
      <c r="M1563">
        <v>33</v>
      </c>
      <c r="N1563" t="s">
        <v>625</v>
      </c>
      <c r="O1563" t="s">
        <v>285</v>
      </c>
      <c r="P1563" t="s">
        <v>286</v>
      </c>
      <c r="Q1563" t="s">
        <v>287</v>
      </c>
      <c r="R1563" t="s">
        <v>288</v>
      </c>
      <c r="S1563" t="s">
        <v>289</v>
      </c>
      <c r="T1563" t="s">
        <v>157</v>
      </c>
      <c r="U1563">
        <v>2060</v>
      </c>
      <c r="V1563" t="s">
        <v>95</v>
      </c>
      <c r="W1563" t="s">
        <v>96</v>
      </c>
      <c r="X1563" t="s">
        <v>290</v>
      </c>
      <c r="Y1563" t="s">
        <v>291</v>
      </c>
      <c r="Z1563" t="s">
        <v>151</v>
      </c>
      <c r="AA1563" t="str">
        <f t="shared" si="49"/>
        <v>O'Hara Anna</v>
      </c>
    </row>
    <row r="1564" spans="1:27" x14ac:dyDescent="0.45">
      <c r="A1564">
        <v>10409</v>
      </c>
      <c r="B1564">
        <v>61</v>
      </c>
      <c r="C1564" s="27">
        <v>29.54</v>
      </c>
      <c r="D1564">
        <v>1</v>
      </c>
      <c r="E1564">
        <v>1801.94</v>
      </c>
      <c r="F1564" s="9">
        <f t="shared" si="48"/>
        <v>38465</v>
      </c>
      <c r="G1564" s="1">
        <v>38465</v>
      </c>
      <c r="H1564" t="s">
        <v>25</v>
      </c>
      <c r="I1564">
        <v>2</v>
      </c>
      <c r="J1564">
        <v>4</v>
      </c>
      <c r="K1564">
        <v>2005</v>
      </c>
      <c r="L1564" t="s">
        <v>550</v>
      </c>
      <c r="M1564">
        <v>33</v>
      </c>
      <c r="N1564" t="s">
        <v>625</v>
      </c>
      <c r="O1564" t="s">
        <v>418</v>
      </c>
      <c r="P1564" t="s">
        <v>419</v>
      </c>
      <c r="Q1564" t="s">
        <v>420</v>
      </c>
      <c r="R1564" t="s">
        <v>421</v>
      </c>
      <c r="S1564" t="s">
        <v>199</v>
      </c>
      <c r="U1564">
        <v>69045</v>
      </c>
      <c r="V1564" t="s">
        <v>199</v>
      </c>
      <c r="W1564" t="s">
        <v>96</v>
      </c>
      <c r="X1564" t="s">
        <v>422</v>
      </c>
      <c r="Y1564" t="s">
        <v>423</v>
      </c>
      <c r="Z1564" t="s">
        <v>36</v>
      </c>
      <c r="AA1564" t="str">
        <f t="shared" si="49"/>
        <v>Victorino Wendy</v>
      </c>
    </row>
    <row r="1565" spans="1:27" x14ac:dyDescent="0.45">
      <c r="A1565">
        <v>10420</v>
      </c>
      <c r="B1565">
        <v>45</v>
      </c>
      <c r="C1565" s="27">
        <v>26.88</v>
      </c>
      <c r="D1565">
        <v>1</v>
      </c>
      <c r="E1565">
        <v>1209.5999999999999</v>
      </c>
      <c r="F1565" s="9">
        <f t="shared" si="48"/>
        <v>38501</v>
      </c>
      <c r="G1565" s="1">
        <v>38501</v>
      </c>
      <c r="H1565" t="s">
        <v>300</v>
      </c>
      <c r="I1565">
        <v>2</v>
      </c>
      <c r="J1565">
        <v>5</v>
      </c>
      <c r="K1565">
        <v>2005</v>
      </c>
      <c r="L1565" t="s">
        <v>550</v>
      </c>
      <c r="M1565">
        <v>33</v>
      </c>
      <c r="N1565" t="s">
        <v>625</v>
      </c>
      <c r="O1565" t="s">
        <v>152</v>
      </c>
      <c r="P1565" t="s">
        <v>153</v>
      </c>
      <c r="Q1565" t="s">
        <v>154</v>
      </c>
      <c r="R1565" t="s">
        <v>155</v>
      </c>
      <c r="S1565" t="s">
        <v>156</v>
      </c>
      <c r="T1565" t="s">
        <v>157</v>
      </c>
      <c r="U1565">
        <v>2067</v>
      </c>
      <c r="V1565" t="s">
        <v>95</v>
      </c>
      <c r="W1565" t="s">
        <v>96</v>
      </c>
      <c r="X1565" t="s">
        <v>158</v>
      </c>
      <c r="Y1565" t="s">
        <v>159</v>
      </c>
      <c r="Z1565" t="s">
        <v>36</v>
      </c>
      <c r="AA1565" t="str">
        <f t="shared" si="49"/>
        <v>Huxley Adrian</v>
      </c>
    </row>
    <row r="1566" spans="1:27" x14ac:dyDescent="0.45">
      <c r="A1566">
        <v>10107</v>
      </c>
      <c r="B1566">
        <v>38</v>
      </c>
      <c r="C1566" s="27">
        <v>83.03</v>
      </c>
      <c r="D1566">
        <v>7</v>
      </c>
      <c r="E1566">
        <v>3155.14</v>
      </c>
      <c r="F1566" s="9">
        <f t="shared" si="48"/>
        <v>37676</v>
      </c>
      <c r="G1566" s="1">
        <v>37676</v>
      </c>
      <c r="H1566" t="s">
        <v>25</v>
      </c>
      <c r="I1566">
        <v>1</v>
      </c>
      <c r="J1566">
        <v>2</v>
      </c>
      <c r="K1566">
        <v>2003</v>
      </c>
      <c r="L1566" t="s">
        <v>26</v>
      </c>
      <c r="M1566">
        <v>76</v>
      </c>
      <c r="N1566" t="s">
        <v>626</v>
      </c>
      <c r="O1566" t="s">
        <v>28</v>
      </c>
      <c r="P1566">
        <v>2125557818</v>
      </c>
      <c r="Q1566" t="s">
        <v>29</v>
      </c>
      <c r="S1566" t="s">
        <v>30</v>
      </c>
      <c r="T1566" t="s">
        <v>31</v>
      </c>
      <c r="U1566">
        <v>10022</v>
      </c>
      <c r="V1566" t="s">
        <v>32</v>
      </c>
      <c r="W1566" t="s">
        <v>33</v>
      </c>
      <c r="X1566" t="s">
        <v>34</v>
      </c>
      <c r="Y1566" t="s">
        <v>35</v>
      </c>
      <c r="Z1566" t="s">
        <v>51</v>
      </c>
      <c r="AA1566" t="str">
        <f t="shared" si="49"/>
        <v>Yu Kwai</v>
      </c>
    </row>
    <row r="1567" spans="1:27" x14ac:dyDescent="0.45">
      <c r="A1567">
        <v>10120</v>
      </c>
      <c r="B1567">
        <v>34</v>
      </c>
      <c r="C1567" s="27">
        <v>83.79</v>
      </c>
      <c r="D1567">
        <v>5</v>
      </c>
      <c r="E1567">
        <v>2848.86</v>
      </c>
      <c r="F1567" s="9">
        <f t="shared" si="48"/>
        <v>37740</v>
      </c>
      <c r="G1567" s="1">
        <v>37740</v>
      </c>
      <c r="H1567" t="s">
        <v>25</v>
      </c>
      <c r="I1567">
        <v>2</v>
      </c>
      <c r="J1567">
        <v>4</v>
      </c>
      <c r="K1567">
        <v>2003</v>
      </c>
      <c r="L1567" t="s">
        <v>26</v>
      </c>
      <c r="M1567">
        <v>76</v>
      </c>
      <c r="N1567" t="s">
        <v>626</v>
      </c>
      <c r="O1567" t="s">
        <v>89</v>
      </c>
      <c r="P1567" t="s">
        <v>90</v>
      </c>
      <c r="Q1567" t="s">
        <v>91</v>
      </c>
      <c r="R1567" t="s">
        <v>92</v>
      </c>
      <c r="S1567" t="s">
        <v>93</v>
      </c>
      <c r="T1567" t="s">
        <v>94</v>
      </c>
      <c r="U1567">
        <v>3004</v>
      </c>
      <c r="V1567" t="s">
        <v>95</v>
      </c>
      <c r="W1567" t="s">
        <v>96</v>
      </c>
      <c r="X1567" t="s">
        <v>97</v>
      </c>
      <c r="Y1567" t="s">
        <v>98</v>
      </c>
      <c r="Z1567" t="s">
        <v>36</v>
      </c>
      <c r="AA1567" t="str">
        <f t="shared" si="49"/>
        <v>Ferguson Peter</v>
      </c>
    </row>
    <row r="1568" spans="1:27" x14ac:dyDescent="0.45">
      <c r="A1568">
        <v>10134</v>
      </c>
      <c r="B1568">
        <v>43</v>
      </c>
      <c r="C1568" s="27">
        <v>83.03</v>
      </c>
      <c r="D1568">
        <v>7</v>
      </c>
      <c r="E1568">
        <v>3570.29</v>
      </c>
      <c r="F1568" s="9">
        <f t="shared" si="48"/>
        <v>37803</v>
      </c>
      <c r="G1568" s="1">
        <v>37803</v>
      </c>
      <c r="H1568" t="s">
        <v>25</v>
      </c>
      <c r="I1568">
        <v>3</v>
      </c>
      <c r="J1568">
        <v>7</v>
      </c>
      <c r="K1568">
        <v>2003</v>
      </c>
      <c r="L1568" t="s">
        <v>26</v>
      </c>
      <c r="M1568">
        <v>76</v>
      </c>
      <c r="N1568" t="s">
        <v>626</v>
      </c>
      <c r="O1568" t="s">
        <v>45</v>
      </c>
      <c r="P1568" t="s">
        <v>46</v>
      </c>
      <c r="Q1568" t="s">
        <v>47</v>
      </c>
      <c r="S1568" t="s">
        <v>48</v>
      </c>
      <c r="U1568">
        <v>75508</v>
      </c>
      <c r="V1568" t="s">
        <v>41</v>
      </c>
      <c r="W1568" t="s">
        <v>42</v>
      </c>
      <c r="X1568" t="s">
        <v>49</v>
      </c>
      <c r="Y1568" t="s">
        <v>50</v>
      </c>
      <c r="Z1568" t="s">
        <v>51</v>
      </c>
      <c r="AA1568" t="str">
        <f t="shared" si="49"/>
        <v>Da Cunha Daniel</v>
      </c>
    </row>
    <row r="1569" spans="1:27" x14ac:dyDescent="0.45">
      <c r="A1569">
        <v>10145</v>
      </c>
      <c r="B1569">
        <v>47</v>
      </c>
      <c r="C1569" s="27">
        <v>83.03</v>
      </c>
      <c r="D1569">
        <v>11</v>
      </c>
      <c r="E1569">
        <v>3902.41</v>
      </c>
      <c r="F1569" s="9">
        <f t="shared" si="48"/>
        <v>37858</v>
      </c>
      <c r="G1569" s="1">
        <v>37858</v>
      </c>
      <c r="H1569" t="s">
        <v>25</v>
      </c>
      <c r="I1569">
        <v>3</v>
      </c>
      <c r="J1569">
        <v>8</v>
      </c>
      <c r="K1569">
        <v>2003</v>
      </c>
      <c r="L1569" t="s">
        <v>26</v>
      </c>
      <c r="M1569">
        <v>76</v>
      </c>
      <c r="N1569" t="s">
        <v>626</v>
      </c>
      <c r="O1569" t="s">
        <v>52</v>
      </c>
      <c r="P1569">
        <v>6265557265</v>
      </c>
      <c r="Q1569" t="s">
        <v>53</v>
      </c>
      <c r="S1569" t="s">
        <v>54</v>
      </c>
      <c r="T1569" t="s">
        <v>55</v>
      </c>
      <c r="U1569">
        <v>90003</v>
      </c>
      <c r="V1569" t="s">
        <v>32</v>
      </c>
      <c r="W1569" t="s">
        <v>33</v>
      </c>
      <c r="X1569" t="s">
        <v>56</v>
      </c>
      <c r="Y1569" t="s">
        <v>57</v>
      </c>
      <c r="Z1569" t="s">
        <v>51</v>
      </c>
      <c r="AA1569" t="str">
        <f t="shared" si="49"/>
        <v>Young Julie</v>
      </c>
    </row>
    <row r="1570" spans="1:27" x14ac:dyDescent="0.45">
      <c r="A1570">
        <v>10158</v>
      </c>
      <c r="B1570">
        <v>22</v>
      </c>
      <c r="C1570" s="27">
        <v>67.03</v>
      </c>
      <c r="D1570">
        <v>1</v>
      </c>
      <c r="E1570">
        <v>1474.66</v>
      </c>
      <c r="F1570" s="9">
        <f t="shared" si="48"/>
        <v>37904</v>
      </c>
      <c r="G1570" s="1">
        <v>37904</v>
      </c>
      <c r="H1570" t="s">
        <v>25</v>
      </c>
      <c r="I1570">
        <v>4</v>
      </c>
      <c r="J1570">
        <v>10</v>
      </c>
      <c r="K1570">
        <v>2003</v>
      </c>
      <c r="L1570" t="s">
        <v>26</v>
      </c>
      <c r="M1570">
        <v>76</v>
      </c>
      <c r="N1570" t="s">
        <v>626</v>
      </c>
      <c r="O1570" t="s">
        <v>133</v>
      </c>
      <c r="P1570" t="s">
        <v>134</v>
      </c>
      <c r="Q1570" t="s">
        <v>135</v>
      </c>
      <c r="S1570" t="s">
        <v>136</v>
      </c>
      <c r="U1570">
        <v>4110</v>
      </c>
      <c r="V1570" t="s">
        <v>78</v>
      </c>
      <c r="W1570" t="s">
        <v>42</v>
      </c>
      <c r="X1570" t="s">
        <v>137</v>
      </c>
      <c r="Y1570" t="s">
        <v>138</v>
      </c>
      <c r="Z1570" t="s">
        <v>36</v>
      </c>
      <c r="AA1570" t="str">
        <f t="shared" si="49"/>
        <v>Bergulfsen Jonas</v>
      </c>
    </row>
    <row r="1571" spans="1:27" x14ac:dyDescent="0.45">
      <c r="A1571">
        <v>10168</v>
      </c>
      <c r="B1571">
        <v>29</v>
      </c>
      <c r="C1571" s="27">
        <v>75.41</v>
      </c>
      <c r="D1571">
        <v>6</v>
      </c>
      <c r="E1571">
        <v>2186.89</v>
      </c>
      <c r="F1571" s="9">
        <f t="shared" si="48"/>
        <v>37922</v>
      </c>
      <c r="G1571" s="1">
        <v>37922</v>
      </c>
      <c r="H1571" t="s">
        <v>25</v>
      </c>
      <c r="I1571">
        <v>4</v>
      </c>
      <c r="J1571">
        <v>10</v>
      </c>
      <c r="K1571">
        <v>2003</v>
      </c>
      <c r="L1571" t="s">
        <v>26</v>
      </c>
      <c r="M1571">
        <v>76</v>
      </c>
      <c r="N1571" t="s">
        <v>626</v>
      </c>
      <c r="O1571" t="s">
        <v>62</v>
      </c>
      <c r="P1571">
        <v>6505556809</v>
      </c>
      <c r="Q1571" t="s">
        <v>63</v>
      </c>
      <c r="S1571" t="s">
        <v>64</v>
      </c>
      <c r="T1571" t="s">
        <v>55</v>
      </c>
      <c r="U1571">
        <v>94217</v>
      </c>
      <c r="V1571" t="s">
        <v>32</v>
      </c>
      <c r="W1571" t="s">
        <v>33</v>
      </c>
      <c r="X1571" t="s">
        <v>65</v>
      </c>
      <c r="Y1571" t="s">
        <v>66</v>
      </c>
      <c r="Z1571" t="s">
        <v>36</v>
      </c>
      <c r="AA1571" t="str">
        <f t="shared" si="49"/>
        <v>Hirano Juri</v>
      </c>
    </row>
    <row r="1572" spans="1:27" x14ac:dyDescent="0.45">
      <c r="A1572">
        <v>10180</v>
      </c>
      <c r="B1572">
        <v>28</v>
      </c>
      <c r="C1572" s="27">
        <v>68.55</v>
      </c>
      <c r="D1572">
        <v>14</v>
      </c>
      <c r="E1572">
        <v>1919.4</v>
      </c>
      <c r="F1572" s="9">
        <f t="shared" si="48"/>
        <v>37936</v>
      </c>
      <c r="G1572" s="1">
        <v>37936</v>
      </c>
      <c r="H1572" t="s">
        <v>25</v>
      </c>
      <c r="I1572">
        <v>4</v>
      </c>
      <c r="J1572">
        <v>11</v>
      </c>
      <c r="K1572">
        <v>2003</v>
      </c>
      <c r="L1572" t="s">
        <v>26</v>
      </c>
      <c r="M1572">
        <v>76</v>
      </c>
      <c r="N1572" t="s">
        <v>626</v>
      </c>
      <c r="O1572" t="s">
        <v>67</v>
      </c>
      <c r="P1572" t="s">
        <v>68</v>
      </c>
      <c r="Q1572" t="s">
        <v>69</v>
      </c>
      <c r="S1572" t="s">
        <v>70</v>
      </c>
      <c r="U1572">
        <v>59000</v>
      </c>
      <c r="V1572" t="s">
        <v>41</v>
      </c>
      <c r="W1572" t="s">
        <v>42</v>
      </c>
      <c r="X1572" t="s">
        <v>71</v>
      </c>
      <c r="Y1572" t="s">
        <v>72</v>
      </c>
      <c r="Z1572" t="s">
        <v>36</v>
      </c>
      <c r="AA1572" t="str">
        <f t="shared" si="49"/>
        <v>Rance Martine</v>
      </c>
    </row>
    <row r="1573" spans="1:27" x14ac:dyDescent="0.45">
      <c r="A1573">
        <v>10188</v>
      </c>
      <c r="B1573">
        <v>40</v>
      </c>
      <c r="C1573" s="27">
        <v>91.4</v>
      </c>
      <c r="D1573">
        <v>6</v>
      </c>
      <c r="E1573">
        <v>3656</v>
      </c>
      <c r="F1573" s="9">
        <f t="shared" si="48"/>
        <v>37943</v>
      </c>
      <c r="G1573" s="1">
        <v>37943</v>
      </c>
      <c r="H1573" t="s">
        <v>25</v>
      </c>
      <c r="I1573">
        <v>4</v>
      </c>
      <c r="J1573">
        <v>11</v>
      </c>
      <c r="K1573">
        <v>2003</v>
      </c>
      <c r="L1573" t="s">
        <v>26</v>
      </c>
      <c r="M1573">
        <v>76</v>
      </c>
      <c r="N1573" t="s">
        <v>626</v>
      </c>
      <c r="O1573" t="s">
        <v>73</v>
      </c>
      <c r="P1573" t="s">
        <v>74</v>
      </c>
      <c r="Q1573" t="s">
        <v>75</v>
      </c>
      <c r="S1573" t="s">
        <v>76</v>
      </c>
      <c r="U1573" t="s">
        <v>77</v>
      </c>
      <c r="V1573" t="s">
        <v>78</v>
      </c>
      <c r="W1573" t="s">
        <v>42</v>
      </c>
      <c r="X1573" t="s">
        <v>79</v>
      </c>
      <c r="Y1573" t="s">
        <v>80</v>
      </c>
      <c r="Z1573" t="s">
        <v>51</v>
      </c>
      <c r="AA1573" t="str">
        <f t="shared" si="49"/>
        <v>Oeztan Veysel</v>
      </c>
    </row>
    <row r="1574" spans="1:27" x14ac:dyDescent="0.45">
      <c r="A1574">
        <v>10201</v>
      </c>
      <c r="B1574">
        <v>25</v>
      </c>
      <c r="C1574" s="27">
        <v>73.88</v>
      </c>
      <c r="D1574">
        <v>7</v>
      </c>
      <c r="E1574">
        <v>1847</v>
      </c>
      <c r="F1574" s="9">
        <f t="shared" si="48"/>
        <v>37956</v>
      </c>
      <c r="G1574" s="1">
        <v>37956</v>
      </c>
      <c r="H1574" t="s">
        <v>25</v>
      </c>
      <c r="I1574">
        <v>4</v>
      </c>
      <c r="J1574">
        <v>12</v>
      </c>
      <c r="K1574">
        <v>2003</v>
      </c>
      <c r="L1574" t="s">
        <v>26</v>
      </c>
      <c r="M1574">
        <v>76</v>
      </c>
      <c r="N1574" t="s">
        <v>626</v>
      </c>
      <c r="O1574" t="s">
        <v>81</v>
      </c>
      <c r="P1574">
        <v>6505555787</v>
      </c>
      <c r="Q1574" t="s">
        <v>82</v>
      </c>
      <c r="S1574" t="s">
        <v>60</v>
      </c>
      <c r="T1574" t="s">
        <v>55</v>
      </c>
      <c r="V1574" t="s">
        <v>32</v>
      </c>
      <c r="W1574" t="s">
        <v>33</v>
      </c>
      <c r="X1574" t="s">
        <v>83</v>
      </c>
      <c r="Y1574" t="s">
        <v>57</v>
      </c>
      <c r="Z1574" t="s">
        <v>36</v>
      </c>
      <c r="AA1574" t="str">
        <f t="shared" si="49"/>
        <v>Murphy Julie</v>
      </c>
    </row>
    <row r="1575" spans="1:27" x14ac:dyDescent="0.45">
      <c r="A1575">
        <v>10210</v>
      </c>
      <c r="B1575">
        <v>30</v>
      </c>
      <c r="C1575" s="27">
        <v>61.7</v>
      </c>
      <c r="D1575">
        <v>4</v>
      </c>
      <c r="E1575">
        <v>1851</v>
      </c>
      <c r="F1575" s="9">
        <f t="shared" si="48"/>
        <v>37998</v>
      </c>
      <c r="G1575" s="1">
        <v>37998</v>
      </c>
      <c r="H1575" t="s">
        <v>25</v>
      </c>
      <c r="I1575">
        <v>1</v>
      </c>
      <c r="J1575">
        <v>1</v>
      </c>
      <c r="K1575">
        <v>2004</v>
      </c>
      <c r="L1575" t="s">
        <v>26</v>
      </c>
      <c r="M1575">
        <v>76</v>
      </c>
      <c r="N1575" t="s">
        <v>626</v>
      </c>
      <c r="O1575" t="s">
        <v>302</v>
      </c>
      <c r="P1575" t="s">
        <v>303</v>
      </c>
      <c r="Q1575" t="s">
        <v>304</v>
      </c>
      <c r="S1575" t="s">
        <v>305</v>
      </c>
      <c r="T1575" t="s">
        <v>305</v>
      </c>
      <c r="U1575" t="s">
        <v>306</v>
      </c>
      <c r="V1575" t="s">
        <v>200</v>
      </c>
      <c r="W1575" t="s">
        <v>200</v>
      </c>
      <c r="X1575" t="s">
        <v>307</v>
      </c>
      <c r="Y1575" t="s">
        <v>308</v>
      </c>
      <c r="Z1575" t="s">
        <v>36</v>
      </c>
      <c r="AA1575" t="str">
        <f t="shared" si="49"/>
        <v>Kentary Mory</v>
      </c>
    </row>
    <row r="1576" spans="1:27" x14ac:dyDescent="0.45">
      <c r="A1576">
        <v>10223</v>
      </c>
      <c r="B1576">
        <v>38</v>
      </c>
      <c r="C1576" s="27">
        <v>69.31</v>
      </c>
      <c r="D1576">
        <v>6</v>
      </c>
      <c r="E1576">
        <v>2633.78</v>
      </c>
      <c r="F1576" s="9">
        <f t="shared" si="48"/>
        <v>38037</v>
      </c>
      <c r="G1576" s="1">
        <v>38037</v>
      </c>
      <c r="H1576" t="s">
        <v>25</v>
      </c>
      <c r="I1576">
        <v>1</v>
      </c>
      <c r="J1576">
        <v>2</v>
      </c>
      <c r="K1576">
        <v>2004</v>
      </c>
      <c r="L1576" t="s">
        <v>26</v>
      </c>
      <c r="M1576">
        <v>76</v>
      </c>
      <c r="N1576" t="s">
        <v>626</v>
      </c>
      <c r="O1576" t="s">
        <v>89</v>
      </c>
      <c r="P1576" t="s">
        <v>90</v>
      </c>
      <c r="Q1576" t="s">
        <v>91</v>
      </c>
      <c r="R1576" t="s">
        <v>92</v>
      </c>
      <c r="S1576" t="s">
        <v>93</v>
      </c>
      <c r="T1576" t="s">
        <v>94</v>
      </c>
      <c r="U1576">
        <v>3004</v>
      </c>
      <c r="V1576" t="s">
        <v>95</v>
      </c>
      <c r="W1576" t="s">
        <v>96</v>
      </c>
      <c r="X1576" t="s">
        <v>97</v>
      </c>
      <c r="Y1576" t="s">
        <v>98</v>
      </c>
      <c r="Z1576" t="s">
        <v>36</v>
      </c>
      <c r="AA1576" t="str">
        <f t="shared" si="49"/>
        <v>Ferguson Peter</v>
      </c>
    </row>
    <row r="1577" spans="1:27" x14ac:dyDescent="0.45">
      <c r="A1577">
        <v>10236</v>
      </c>
      <c r="B1577">
        <v>36</v>
      </c>
      <c r="C1577" s="27">
        <v>87.6</v>
      </c>
      <c r="D1577">
        <v>3</v>
      </c>
      <c r="E1577">
        <v>3153.6</v>
      </c>
      <c r="F1577" s="9">
        <f t="shared" si="48"/>
        <v>38080</v>
      </c>
      <c r="G1577" s="1">
        <v>38080</v>
      </c>
      <c r="H1577" t="s">
        <v>25</v>
      </c>
      <c r="I1577">
        <v>2</v>
      </c>
      <c r="J1577">
        <v>4</v>
      </c>
      <c r="K1577">
        <v>2004</v>
      </c>
      <c r="L1577" t="s">
        <v>26</v>
      </c>
      <c r="M1577">
        <v>76</v>
      </c>
      <c r="N1577" t="s">
        <v>626</v>
      </c>
      <c r="O1577" t="s">
        <v>309</v>
      </c>
      <c r="P1577">
        <v>2155559857</v>
      </c>
      <c r="Q1577" t="s">
        <v>310</v>
      </c>
      <c r="S1577" t="s">
        <v>216</v>
      </c>
      <c r="T1577" t="s">
        <v>142</v>
      </c>
      <c r="U1577">
        <v>71270</v>
      </c>
      <c r="V1577" t="s">
        <v>32</v>
      </c>
      <c r="W1577" t="s">
        <v>33</v>
      </c>
      <c r="X1577" t="s">
        <v>124</v>
      </c>
      <c r="Y1577" t="s">
        <v>311</v>
      </c>
      <c r="Z1577" t="s">
        <v>51</v>
      </c>
      <c r="AA1577" t="str">
        <f t="shared" si="49"/>
        <v>Hernandez Rosa</v>
      </c>
    </row>
    <row r="1578" spans="1:27" x14ac:dyDescent="0.45">
      <c r="A1578">
        <v>10250</v>
      </c>
      <c r="B1578">
        <v>32</v>
      </c>
      <c r="C1578" s="27">
        <v>87.6</v>
      </c>
      <c r="D1578">
        <v>1</v>
      </c>
      <c r="E1578">
        <v>2803.2</v>
      </c>
      <c r="F1578" s="9">
        <f t="shared" si="48"/>
        <v>38118</v>
      </c>
      <c r="G1578" s="1">
        <v>38118</v>
      </c>
      <c r="H1578" t="s">
        <v>25</v>
      </c>
      <c r="I1578">
        <v>2</v>
      </c>
      <c r="J1578">
        <v>5</v>
      </c>
      <c r="K1578">
        <v>2004</v>
      </c>
      <c r="L1578" t="s">
        <v>26</v>
      </c>
      <c r="M1578">
        <v>76</v>
      </c>
      <c r="N1578" t="s">
        <v>626</v>
      </c>
      <c r="O1578" t="s">
        <v>397</v>
      </c>
      <c r="P1578">
        <v>4085553659</v>
      </c>
      <c r="Q1578" t="s">
        <v>398</v>
      </c>
      <c r="S1578" t="s">
        <v>399</v>
      </c>
      <c r="T1578" t="s">
        <v>55</v>
      </c>
      <c r="U1578">
        <v>94217</v>
      </c>
      <c r="V1578" t="s">
        <v>32</v>
      </c>
      <c r="W1578" t="s">
        <v>33</v>
      </c>
      <c r="X1578" t="s">
        <v>102</v>
      </c>
      <c r="Y1578" t="s">
        <v>400</v>
      </c>
      <c r="Z1578" t="s">
        <v>36</v>
      </c>
      <c r="AA1578" t="str">
        <f t="shared" si="49"/>
        <v>Frick Sue</v>
      </c>
    </row>
    <row r="1579" spans="1:27" x14ac:dyDescent="0.45">
      <c r="A1579">
        <v>10263</v>
      </c>
      <c r="B1579">
        <v>37</v>
      </c>
      <c r="C1579" s="27">
        <v>62.46</v>
      </c>
      <c r="D1579">
        <v>7</v>
      </c>
      <c r="E1579">
        <v>2311.02</v>
      </c>
      <c r="F1579" s="9">
        <f t="shared" si="48"/>
        <v>38166</v>
      </c>
      <c r="G1579" s="1">
        <v>38166</v>
      </c>
      <c r="H1579" t="s">
        <v>25</v>
      </c>
      <c r="I1579">
        <v>2</v>
      </c>
      <c r="J1579">
        <v>6</v>
      </c>
      <c r="K1579">
        <v>2004</v>
      </c>
      <c r="L1579" t="s">
        <v>26</v>
      </c>
      <c r="M1579">
        <v>76</v>
      </c>
      <c r="N1579" t="s">
        <v>626</v>
      </c>
      <c r="O1579" t="s">
        <v>109</v>
      </c>
      <c r="P1579">
        <v>2035552570</v>
      </c>
      <c r="Q1579" t="s">
        <v>110</v>
      </c>
      <c r="S1579" t="s">
        <v>111</v>
      </c>
      <c r="T1579" t="s">
        <v>112</v>
      </c>
      <c r="U1579">
        <v>97562</v>
      </c>
      <c r="V1579" t="s">
        <v>32</v>
      </c>
      <c r="W1579" t="s">
        <v>33</v>
      </c>
      <c r="X1579" t="s">
        <v>113</v>
      </c>
      <c r="Y1579" t="s">
        <v>57</v>
      </c>
      <c r="Z1579" t="s">
        <v>36</v>
      </c>
      <c r="AA1579" t="str">
        <f t="shared" si="49"/>
        <v>King Julie</v>
      </c>
    </row>
    <row r="1580" spans="1:27" x14ac:dyDescent="0.45">
      <c r="A1580">
        <v>10275</v>
      </c>
      <c r="B1580">
        <v>30</v>
      </c>
      <c r="C1580" s="27">
        <v>79.98</v>
      </c>
      <c r="D1580">
        <v>6</v>
      </c>
      <c r="E1580">
        <v>2399.4</v>
      </c>
      <c r="F1580" s="9">
        <f t="shared" si="48"/>
        <v>38191</v>
      </c>
      <c r="G1580" s="1">
        <v>38191</v>
      </c>
      <c r="H1580" t="s">
        <v>25</v>
      </c>
      <c r="I1580">
        <v>3</v>
      </c>
      <c r="J1580">
        <v>7</v>
      </c>
      <c r="K1580">
        <v>2004</v>
      </c>
      <c r="L1580" t="s">
        <v>26</v>
      </c>
      <c r="M1580">
        <v>76</v>
      </c>
      <c r="N1580" t="s">
        <v>626</v>
      </c>
      <c r="O1580" t="s">
        <v>114</v>
      </c>
      <c r="P1580" t="s">
        <v>115</v>
      </c>
      <c r="Q1580" t="s">
        <v>116</v>
      </c>
      <c r="S1580" t="s">
        <v>117</v>
      </c>
      <c r="U1580">
        <v>44000</v>
      </c>
      <c r="V1580" t="s">
        <v>41</v>
      </c>
      <c r="W1580" t="s">
        <v>42</v>
      </c>
      <c r="X1580" t="s">
        <v>118</v>
      </c>
      <c r="Y1580" t="s">
        <v>119</v>
      </c>
      <c r="Z1580" t="s">
        <v>36</v>
      </c>
      <c r="AA1580" t="str">
        <f t="shared" si="49"/>
        <v>Labrune Janine</v>
      </c>
    </row>
    <row r="1581" spans="1:27" x14ac:dyDescent="0.45">
      <c r="A1581">
        <v>10285</v>
      </c>
      <c r="B1581">
        <v>39</v>
      </c>
      <c r="C1581" s="27">
        <v>70.08</v>
      </c>
      <c r="D1581">
        <v>11</v>
      </c>
      <c r="E1581">
        <v>2733.12</v>
      </c>
      <c r="F1581" s="9">
        <f t="shared" si="48"/>
        <v>38226</v>
      </c>
      <c r="G1581" s="1">
        <v>38226</v>
      </c>
      <c r="H1581" t="s">
        <v>25</v>
      </c>
      <c r="I1581">
        <v>3</v>
      </c>
      <c r="J1581">
        <v>8</v>
      </c>
      <c r="K1581">
        <v>2004</v>
      </c>
      <c r="L1581" t="s">
        <v>26</v>
      </c>
      <c r="M1581">
        <v>76</v>
      </c>
      <c r="N1581" t="s">
        <v>626</v>
      </c>
      <c r="O1581" t="s">
        <v>120</v>
      </c>
      <c r="P1581">
        <v>6175558555</v>
      </c>
      <c r="Q1581" t="s">
        <v>121</v>
      </c>
      <c r="S1581" t="s">
        <v>122</v>
      </c>
      <c r="T1581" t="s">
        <v>123</v>
      </c>
      <c r="U1581">
        <v>51247</v>
      </c>
      <c r="V1581" t="s">
        <v>32</v>
      </c>
      <c r="W1581" t="s">
        <v>33</v>
      </c>
      <c r="X1581" t="s">
        <v>124</v>
      </c>
      <c r="Y1581" t="s">
        <v>125</v>
      </c>
      <c r="Z1581" t="s">
        <v>36</v>
      </c>
      <c r="AA1581" t="str">
        <f t="shared" si="49"/>
        <v>Hernandez Marta</v>
      </c>
    </row>
    <row r="1582" spans="1:27" x14ac:dyDescent="0.45">
      <c r="A1582">
        <v>10297</v>
      </c>
      <c r="B1582">
        <v>32</v>
      </c>
      <c r="C1582" s="27">
        <v>65.510000000000005</v>
      </c>
      <c r="D1582">
        <v>1</v>
      </c>
      <c r="E1582">
        <v>2096.3200000000002</v>
      </c>
      <c r="F1582" s="9">
        <f t="shared" si="48"/>
        <v>38246</v>
      </c>
      <c r="G1582" s="1">
        <v>38246</v>
      </c>
      <c r="H1582" t="s">
        <v>25</v>
      </c>
      <c r="I1582">
        <v>3</v>
      </c>
      <c r="J1582">
        <v>9</v>
      </c>
      <c r="K1582">
        <v>2004</v>
      </c>
      <c r="L1582" t="s">
        <v>26</v>
      </c>
      <c r="M1582">
        <v>76</v>
      </c>
      <c r="N1582" t="s">
        <v>626</v>
      </c>
      <c r="O1582" t="s">
        <v>479</v>
      </c>
      <c r="P1582" t="s">
        <v>480</v>
      </c>
      <c r="Q1582" t="s">
        <v>481</v>
      </c>
      <c r="R1582" t="s">
        <v>482</v>
      </c>
      <c r="S1582" t="s">
        <v>483</v>
      </c>
      <c r="U1582">
        <v>2</v>
      </c>
      <c r="V1582" t="s">
        <v>484</v>
      </c>
      <c r="W1582" t="s">
        <v>42</v>
      </c>
      <c r="X1582" t="s">
        <v>485</v>
      </c>
      <c r="Y1582" t="s">
        <v>486</v>
      </c>
      <c r="Z1582" t="s">
        <v>36</v>
      </c>
      <c r="AA1582" t="str">
        <f t="shared" si="49"/>
        <v>Cassidy Dean</v>
      </c>
    </row>
    <row r="1583" spans="1:27" x14ac:dyDescent="0.45">
      <c r="A1583">
        <v>10308</v>
      </c>
      <c r="B1583">
        <v>47</v>
      </c>
      <c r="C1583" s="27">
        <v>63.22</v>
      </c>
      <c r="D1583">
        <v>4</v>
      </c>
      <c r="E1583">
        <v>2971.34</v>
      </c>
      <c r="F1583" s="9">
        <f t="shared" si="48"/>
        <v>38275</v>
      </c>
      <c r="G1583" s="1">
        <v>38275</v>
      </c>
      <c r="H1583" t="s">
        <v>25</v>
      </c>
      <c r="I1583">
        <v>4</v>
      </c>
      <c r="J1583">
        <v>10</v>
      </c>
      <c r="K1583">
        <v>2004</v>
      </c>
      <c r="L1583" t="s">
        <v>26</v>
      </c>
      <c r="M1583">
        <v>76</v>
      </c>
      <c r="N1583" t="s">
        <v>626</v>
      </c>
      <c r="O1583" t="s">
        <v>317</v>
      </c>
      <c r="P1583">
        <v>9145554562</v>
      </c>
      <c r="Q1583" t="s">
        <v>318</v>
      </c>
      <c r="S1583" t="s">
        <v>319</v>
      </c>
      <c r="T1583" t="s">
        <v>31</v>
      </c>
      <c r="U1583">
        <v>24067</v>
      </c>
      <c r="V1583" t="s">
        <v>32</v>
      </c>
      <c r="W1583" t="s">
        <v>33</v>
      </c>
      <c r="X1583" t="s">
        <v>102</v>
      </c>
      <c r="Y1583" t="s">
        <v>238</v>
      </c>
      <c r="Z1583" t="s">
        <v>36</v>
      </c>
      <c r="AA1583" t="str">
        <f t="shared" si="49"/>
        <v>Frick Steve</v>
      </c>
    </row>
    <row r="1584" spans="1:27" x14ac:dyDescent="0.45">
      <c r="A1584">
        <v>10318</v>
      </c>
      <c r="B1584">
        <v>26</v>
      </c>
      <c r="C1584" s="27">
        <v>86.83</v>
      </c>
      <c r="D1584">
        <v>6</v>
      </c>
      <c r="E1584">
        <v>2257.58</v>
      </c>
      <c r="F1584" s="9">
        <f t="shared" si="48"/>
        <v>38293</v>
      </c>
      <c r="G1584" s="1">
        <v>38293</v>
      </c>
      <c r="H1584" t="s">
        <v>25</v>
      </c>
      <c r="I1584">
        <v>4</v>
      </c>
      <c r="J1584">
        <v>11</v>
      </c>
      <c r="K1584">
        <v>2004</v>
      </c>
      <c r="L1584" t="s">
        <v>26</v>
      </c>
      <c r="M1584">
        <v>76</v>
      </c>
      <c r="N1584" t="s">
        <v>626</v>
      </c>
      <c r="O1584" t="s">
        <v>139</v>
      </c>
      <c r="P1584">
        <v>2155551555</v>
      </c>
      <c r="Q1584" t="s">
        <v>140</v>
      </c>
      <c r="S1584" t="s">
        <v>141</v>
      </c>
      <c r="T1584" t="s">
        <v>142</v>
      </c>
      <c r="U1584">
        <v>70267</v>
      </c>
      <c r="V1584" t="s">
        <v>32</v>
      </c>
      <c r="W1584" t="s">
        <v>33</v>
      </c>
      <c r="X1584" t="s">
        <v>34</v>
      </c>
      <c r="Y1584" t="s">
        <v>143</v>
      </c>
      <c r="Z1584" t="s">
        <v>36</v>
      </c>
      <c r="AA1584" t="str">
        <f t="shared" si="49"/>
        <v>Yu Kyung</v>
      </c>
    </row>
    <row r="1585" spans="1:27" x14ac:dyDescent="0.45">
      <c r="A1585">
        <v>10329</v>
      </c>
      <c r="B1585">
        <v>37</v>
      </c>
      <c r="C1585" s="27">
        <v>94.43</v>
      </c>
      <c r="D1585">
        <v>4</v>
      </c>
      <c r="E1585">
        <v>3493.91</v>
      </c>
      <c r="F1585" s="9">
        <f t="shared" si="48"/>
        <v>38306</v>
      </c>
      <c r="G1585" s="1">
        <v>38306</v>
      </c>
      <c r="H1585" t="s">
        <v>25</v>
      </c>
      <c r="I1585">
        <v>4</v>
      </c>
      <c r="J1585">
        <v>11</v>
      </c>
      <c r="K1585">
        <v>2004</v>
      </c>
      <c r="L1585" t="s">
        <v>26</v>
      </c>
      <c r="M1585">
        <v>76</v>
      </c>
      <c r="N1585" t="s">
        <v>626</v>
      </c>
      <c r="O1585" t="s">
        <v>28</v>
      </c>
      <c r="P1585">
        <v>2125557818</v>
      </c>
      <c r="Q1585" t="s">
        <v>29</v>
      </c>
      <c r="S1585" t="s">
        <v>30</v>
      </c>
      <c r="T1585" t="s">
        <v>31</v>
      </c>
      <c r="U1585">
        <v>10022</v>
      </c>
      <c r="V1585" t="s">
        <v>32</v>
      </c>
      <c r="W1585" t="s">
        <v>33</v>
      </c>
      <c r="X1585" t="s">
        <v>34</v>
      </c>
      <c r="Y1585" t="s">
        <v>35</v>
      </c>
      <c r="Z1585" t="s">
        <v>51</v>
      </c>
      <c r="AA1585" t="str">
        <f t="shared" si="49"/>
        <v>Yu Kwai</v>
      </c>
    </row>
    <row r="1586" spans="1:27" x14ac:dyDescent="0.45">
      <c r="A1586">
        <v>10340</v>
      </c>
      <c r="B1586">
        <v>55</v>
      </c>
      <c r="C1586" s="27">
        <v>79.98</v>
      </c>
      <c r="D1586">
        <v>8</v>
      </c>
      <c r="E1586">
        <v>4398.8999999999996</v>
      </c>
      <c r="F1586" s="9">
        <f t="shared" si="48"/>
        <v>38315</v>
      </c>
      <c r="G1586" s="1">
        <v>38315</v>
      </c>
      <c r="H1586" t="s">
        <v>25</v>
      </c>
      <c r="I1586">
        <v>4</v>
      </c>
      <c r="J1586">
        <v>11</v>
      </c>
      <c r="K1586">
        <v>2004</v>
      </c>
      <c r="L1586" t="s">
        <v>26</v>
      </c>
      <c r="M1586">
        <v>76</v>
      </c>
      <c r="N1586" t="s">
        <v>626</v>
      </c>
      <c r="O1586" t="s">
        <v>352</v>
      </c>
      <c r="P1586" t="s">
        <v>353</v>
      </c>
      <c r="Q1586" t="s">
        <v>354</v>
      </c>
      <c r="S1586" t="s">
        <v>355</v>
      </c>
      <c r="U1586">
        <v>8022</v>
      </c>
      <c r="V1586" t="s">
        <v>178</v>
      </c>
      <c r="W1586" t="s">
        <v>42</v>
      </c>
      <c r="X1586" t="s">
        <v>356</v>
      </c>
      <c r="Y1586" t="s">
        <v>357</v>
      </c>
      <c r="Z1586" t="s">
        <v>51</v>
      </c>
      <c r="AA1586" t="str">
        <f t="shared" si="49"/>
        <v>Saavedra Eduardo</v>
      </c>
    </row>
    <row r="1587" spans="1:27" x14ac:dyDescent="0.45">
      <c r="A1587">
        <v>10363</v>
      </c>
      <c r="B1587">
        <v>21</v>
      </c>
      <c r="C1587" s="27">
        <v>100</v>
      </c>
      <c r="D1587">
        <v>8</v>
      </c>
      <c r="E1587">
        <v>3595.62</v>
      </c>
      <c r="F1587" s="9">
        <f t="shared" si="48"/>
        <v>38358</v>
      </c>
      <c r="G1587" s="1">
        <v>38358</v>
      </c>
      <c r="H1587" t="s">
        <v>25</v>
      </c>
      <c r="I1587">
        <v>1</v>
      </c>
      <c r="J1587">
        <v>1</v>
      </c>
      <c r="K1587">
        <v>2005</v>
      </c>
      <c r="L1587" t="s">
        <v>26</v>
      </c>
      <c r="M1587">
        <v>76</v>
      </c>
      <c r="N1587" t="s">
        <v>626</v>
      </c>
      <c r="O1587" t="s">
        <v>467</v>
      </c>
      <c r="P1587" t="s">
        <v>468</v>
      </c>
      <c r="Q1587" t="s">
        <v>469</v>
      </c>
      <c r="S1587" t="s">
        <v>470</v>
      </c>
      <c r="U1587" t="s">
        <v>471</v>
      </c>
      <c r="V1587" t="s">
        <v>130</v>
      </c>
      <c r="W1587" t="s">
        <v>42</v>
      </c>
      <c r="X1587" t="s">
        <v>472</v>
      </c>
      <c r="Y1587" t="s">
        <v>473</v>
      </c>
      <c r="Z1587" t="s">
        <v>51</v>
      </c>
      <c r="AA1587" t="str">
        <f t="shared" si="49"/>
        <v>Suominen Kalle</v>
      </c>
    </row>
    <row r="1588" spans="1:27" x14ac:dyDescent="0.45">
      <c r="A1588">
        <v>10375</v>
      </c>
      <c r="B1588">
        <v>23</v>
      </c>
      <c r="C1588" s="27">
        <v>100</v>
      </c>
      <c r="D1588">
        <v>9</v>
      </c>
      <c r="E1588">
        <v>2443.29</v>
      </c>
      <c r="F1588" s="9">
        <f t="shared" si="48"/>
        <v>38386</v>
      </c>
      <c r="G1588" s="1">
        <v>38386</v>
      </c>
      <c r="H1588" t="s">
        <v>25</v>
      </c>
      <c r="I1588">
        <v>1</v>
      </c>
      <c r="J1588">
        <v>2</v>
      </c>
      <c r="K1588">
        <v>2005</v>
      </c>
      <c r="L1588" t="s">
        <v>26</v>
      </c>
      <c r="M1588">
        <v>76</v>
      </c>
      <c r="N1588" t="s">
        <v>626</v>
      </c>
      <c r="O1588" t="s">
        <v>114</v>
      </c>
      <c r="P1588" t="s">
        <v>115</v>
      </c>
      <c r="Q1588" t="s">
        <v>116</v>
      </c>
      <c r="S1588" t="s">
        <v>117</v>
      </c>
      <c r="U1588">
        <v>44000</v>
      </c>
      <c r="V1588" t="s">
        <v>41</v>
      </c>
      <c r="W1588" t="s">
        <v>42</v>
      </c>
      <c r="X1588" t="s">
        <v>118</v>
      </c>
      <c r="Y1588" t="s">
        <v>119</v>
      </c>
      <c r="Z1588" t="s">
        <v>36</v>
      </c>
      <c r="AA1588" t="str">
        <f t="shared" si="49"/>
        <v>Labrune Janine</v>
      </c>
    </row>
    <row r="1589" spans="1:27" x14ac:dyDescent="0.45">
      <c r="A1589">
        <v>10389</v>
      </c>
      <c r="B1589">
        <v>49</v>
      </c>
      <c r="C1589" s="27">
        <v>81.400000000000006</v>
      </c>
      <c r="D1589">
        <v>2</v>
      </c>
      <c r="E1589">
        <v>3988.6</v>
      </c>
      <c r="F1589" s="9">
        <f t="shared" si="48"/>
        <v>38414</v>
      </c>
      <c r="G1589" s="1">
        <v>38414</v>
      </c>
      <c r="H1589" t="s">
        <v>25</v>
      </c>
      <c r="I1589">
        <v>1</v>
      </c>
      <c r="J1589">
        <v>3</v>
      </c>
      <c r="K1589">
        <v>2005</v>
      </c>
      <c r="L1589" t="s">
        <v>26</v>
      </c>
      <c r="M1589">
        <v>76</v>
      </c>
      <c r="N1589" t="s">
        <v>626</v>
      </c>
      <c r="O1589" t="s">
        <v>261</v>
      </c>
      <c r="P1589" t="s">
        <v>262</v>
      </c>
      <c r="Q1589" t="s">
        <v>263</v>
      </c>
      <c r="S1589" t="s">
        <v>264</v>
      </c>
      <c r="U1589" t="s">
        <v>265</v>
      </c>
      <c r="V1589" t="s">
        <v>188</v>
      </c>
      <c r="W1589" t="s">
        <v>42</v>
      </c>
      <c r="X1589" t="s">
        <v>266</v>
      </c>
      <c r="Y1589" t="s">
        <v>206</v>
      </c>
      <c r="Z1589" t="s">
        <v>51</v>
      </c>
      <c r="AA1589" t="str">
        <f t="shared" si="49"/>
        <v>Larsson Maria</v>
      </c>
    </row>
    <row r="1590" spans="1:27" x14ac:dyDescent="0.45">
      <c r="A1590">
        <v>10402</v>
      </c>
      <c r="B1590">
        <v>59</v>
      </c>
      <c r="C1590" s="27">
        <v>87.6</v>
      </c>
      <c r="D1590">
        <v>3</v>
      </c>
      <c r="E1590">
        <v>5168.3999999999996</v>
      </c>
      <c r="F1590" s="9">
        <f t="shared" si="48"/>
        <v>38449</v>
      </c>
      <c r="G1590" s="1">
        <v>38449</v>
      </c>
      <c r="H1590" t="s">
        <v>25</v>
      </c>
      <c r="I1590">
        <v>2</v>
      </c>
      <c r="J1590">
        <v>4</v>
      </c>
      <c r="K1590">
        <v>2005</v>
      </c>
      <c r="L1590" t="s">
        <v>26</v>
      </c>
      <c r="M1590">
        <v>76</v>
      </c>
      <c r="N1590" t="s">
        <v>626</v>
      </c>
      <c r="O1590" t="s">
        <v>84</v>
      </c>
      <c r="P1590" t="s">
        <v>85</v>
      </c>
      <c r="Q1590" t="s">
        <v>86</v>
      </c>
      <c r="S1590" t="s">
        <v>48</v>
      </c>
      <c r="U1590">
        <v>75016</v>
      </c>
      <c r="V1590" t="s">
        <v>41</v>
      </c>
      <c r="W1590" t="s">
        <v>42</v>
      </c>
      <c r="X1590" t="s">
        <v>87</v>
      </c>
      <c r="Y1590" t="s">
        <v>88</v>
      </c>
      <c r="Z1590" t="s">
        <v>51</v>
      </c>
      <c r="AA1590" t="str">
        <f t="shared" si="49"/>
        <v>Perrier Dominique</v>
      </c>
    </row>
    <row r="1591" spans="1:27" x14ac:dyDescent="0.45">
      <c r="A1591">
        <v>10416</v>
      </c>
      <c r="B1591">
        <v>32</v>
      </c>
      <c r="C1591" s="27">
        <v>87.6</v>
      </c>
      <c r="D1591">
        <v>1</v>
      </c>
      <c r="E1591">
        <v>2803.2</v>
      </c>
      <c r="F1591" s="9">
        <f t="shared" si="48"/>
        <v>38482</v>
      </c>
      <c r="G1591" s="1">
        <v>38482</v>
      </c>
      <c r="H1591" t="s">
        <v>25</v>
      </c>
      <c r="I1591">
        <v>2</v>
      </c>
      <c r="J1591">
        <v>5</v>
      </c>
      <c r="K1591">
        <v>2005</v>
      </c>
      <c r="L1591" t="s">
        <v>26</v>
      </c>
      <c r="M1591">
        <v>76</v>
      </c>
      <c r="N1591" t="s">
        <v>626</v>
      </c>
      <c r="O1591" t="s">
        <v>452</v>
      </c>
      <c r="P1591" t="s">
        <v>453</v>
      </c>
      <c r="Q1591" t="s">
        <v>454</v>
      </c>
      <c r="S1591" t="s">
        <v>455</v>
      </c>
      <c r="U1591">
        <v>42100</v>
      </c>
      <c r="V1591" t="s">
        <v>258</v>
      </c>
      <c r="W1591" t="s">
        <v>42</v>
      </c>
      <c r="X1591" t="s">
        <v>456</v>
      </c>
      <c r="Y1591" t="s">
        <v>457</v>
      </c>
      <c r="Z1591" t="s">
        <v>36</v>
      </c>
      <c r="AA1591" t="str">
        <f t="shared" si="49"/>
        <v>Moroni Maurizio</v>
      </c>
    </row>
    <row r="1592" spans="1:27" x14ac:dyDescent="0.45">
      <c r="A1592">
        <v>10105</v>
      </c>
      <c r="B1592">
        <v>43</v>
      </c>
      <c r="C1592" s="27">
        <v>100</v>
      </c>
      <c r="D1592">
        <v>9</v>
      </c>
      <c r="E1592">
        <v>6341.21</v>
      </c>
      <c r="F1592" s="9">
        <f t="shared" si="48"/>
        <v>37663</v>
      </c>
      <c r="G1592" s="1">
        <v>37663</v>
      </c>
      <c r="H1592" t="s">
        <v>25</v>
      </c>
      <c r="I1592">
        <v>1</v>
      </c>
      <c r="J1592">
        <v>2</v>
      </c>
      <c r="K1592">
        <v>2003</v>
      </c>
      <c r="L1592" t="s">
        <v>598</v>
      </c>
      <c r="M1592">
        <v>122</v>
      </c>
      <c r="N1592" t="s">
        <v>627</v>
      </c>
      <c r="O1592" t="s">
        <v>322</v>
      </c>
      <c r="P1592" t="s">
        <v>323</v>
      </c>
      <c r="Q1592" t="s">
        <v>324</v>
      </c>
      <c r="S1592" t="s">
        <v>325</v>
      </c>
      <c r="U1592">
        <v>1734</v>
      </c>
      <c r="V1592" t="s">
        <v>326</v>
      </c>
      <c r="W1592" t="s">
        <v>42</v>
      </c>
      <c r="X1592" t="s">
        <v>327</v>
      </c>
      <c r="Y1592" t="s">
        <v>328</v>
      </c>
      <c r="Z1592" t="s">
        <v>51</v>
      </c>
      <c r="AA1592" t="str">
        <f t="shared" si="49"/>
        <v>Petersen Jytte</v>
      </c>
    </row>
    <row r="1593" spans="1:27" x14ac:dyDescent="0.45">
      <c r="A1593">
        <v>10117</v>
      </c>
      <c r="B1593">
        <v>41</v>
      </c>
      <c r="C1593" s="27">
        <v>100</v>
      </c>
      <c r="D1593">
        <v>3</v>
      </c>
      <c r="E1593">
        <v>5189.78</v>
      </c>
      <c r="F1593" s="9">
        <f t="shared" si="48"/>
        <v>37727</v>
      </c>
      <c r="G1593" s="1">
        <v>37727</v>
      </c>
      <c r="H1593" t="s">
        <v>25</v>
      </c>
      <c r="I1593">
        <v>2</v>
      </c>
      <c r="J1593">
        <v>4</v>
      </c>
      <c r="K1593">
        <v>2003</v>
      </c>
      <c r="L1593" t="s">
        <v>598</v>
      </c>
      <c r="M1593">
        <v>122</v>
      </c>
      <c r="N1593" t="s">
        <v>627</v>
      </c>
      <c r="O1593" t="s">
        <v>196</v>
      </c>
      <c r="P1593" t="s">
        <v>197</v>
      </c>
      <c r="Q1593" t="s">
        <v>198</v>
      </c>
      <c r="S1593" t="s">
        <v>199</v>
      </c>
      <c r="U1593">
        <v>79903</v>
      </c>
      <c r="V1593" t="s">
        <v>199</v>
      </c>
      <c r="W1593" t="s">
        <v>200</v>
      </c>
      <c r="X1593" t="s">
        <v>201</v>
      </c>
      <c r="Y1593" t="s">
        <v>202</v>
      </c>
      <c r="Z1593" t="s">
        <v>51</v>
      </c>
      <c r="AA1593" t="str">
        <f t="shared" si="49"/>
        <v>Natividad Eric</v>
      </c>
    </row>
    <row r="1594" spans="1:27" x14ac:dyDescent="0.45">
      <c r="A1594">
        <v>10129</v>
      </c>
      <c r="B1594">
        <v>45</v>
      </c>
      <c r="C1594" s="27">
        <v>100</v>
      </c>
      <c r="D1594">
        <v>9</v>
      </c>
      <c r="E1594">
        <v>6027.75</v>
      </c>
      <c r="F1594" s="9">
        <f t="shared" si="48"/>
        <v>37784</v>
      </c>
      <c r="G1594" s="1">
        <v>37784</v>
      </c>
      <c r="H1594" t="s">
        <v>25</v>
      </c>
      <c r="I1594">
        <v>2</v>
      </c>
      <c r="J1594">
        <v>6</v>
      </c>
      <c r="K1594">
        <v>2003</v>
      </c>
      <c r="L1594" t="s">
        <v>598</v>
      </c>
      <c r="M1594">
        <v>122</v>
      </c>
      <c r="N1594" t="s">
        <v>627</v>
      </c>
      <c r="O1594" t="s">
        <v>329</v>
      </c>
      <c r="P1594" t="s">
        <v>330</v>
      </c>
      <c r="Q1594" t="s">
        <v>331</v>
      </c>
      <c r="S1594" t="s">
        <v>332</v>
      </c>
      <c r="U1594" t="s">
        <v>333</v>
      </c>
      <c r="V1594" t="s">
        <v>170</v>
      </c>
      <c r="W1594" t="s">
        <v>42</v>
      </c>
      <c r="X1594" t="s">
        <v>61</v>
      </c>
      <c r="Y1594" t="s">
        <v>334</v>
      </c>
      <c r="Z1594" t="s">
        <v>51</v>
      </c>
      <c r="AA1594" t="str">
        <f t="shared" si="49"/>
        <v>Brown Ann</v>
      </c>
    </row>
    <row r="1595" spans="1:27" x14ac:dyDescent="0.45">
      <c r="A1595">
        <v>10142</v>
      </c>
      <c r="B1595">
        <v>33</v>
      </c>
      <c r="C1595" s="27">
        <v>100</v>
      </c>
      <c r="D1595">
        <v>6</v>
      </c>
      <c r="E1595">
        <v>3366</v>
      </c>
      <c r="F1595" s="9">
        <f t="shared" si="48"/>
        <v>37841</v>
      </c>
      <c r="G1595" s="1">
        <v>37841</v>
      </c>
      <c r="H1595" t="s">
        <v>25</v>
      </c>
      <c r="I1595">
        <v>3</v>
      </c>
      <c r="J1595">
        <v>8</v>
      </c>
      <c r="K1595">
        <v>2003</v>
      </c>
      <c r="L1595" t="s">
        <v>598</v>
      </c>
      <c r="M1595">
        <v>122</v>
      </c>
      <c r="N1595" t="s">
        <v>627</v>
      </c>
      <c r="O1595" t="s">
        <v>272</v>
      </c>
      <c r="P1595">
        <v>4155551450</v>
      </c>
      <c r="Q1595" t="s">
        <v>273</v>
      </c>
      <c r="S1595" t="s">
        <v>274</v>
      </c>
      <c r="T1595" t="s">
        <v>55</v>
      </c>
      <c r="U1595">
        <v>97562</v>
      </c>
      <c r="V1595" t="s">
        <v>32</v>
      </c>
      <c r="W1595" t="s">
        <v>33</v>
      </c>
      <c r="X1595" t="s">
        <v>275</v>
      </c>
      <c r="Y1595" t="s">
        <v>276</v>
      </c>
      <c r="Z1595" t="s">
        <v>51</v>
      </c>
      <c r="AA1595" t="str">
        <f t="shared" si="49"/>
        <v>Nelson Valarie</v>
      </c>
    </row>
    <row r="1596" spans="1:27" x14ac:dyDescent="0.45">
      <c r="A1596">
        <v>10153</v>
      </c>
      <c r="B1596">
        <v>40</v>
      </c>
      <c r="C1596" s="27">
        <v>100</v>
      </c>
      <c r="D1596">
        <v>5</v>
      </c>
      <c r="E1596">
        <v>5456.4</v>
      </c>
      <c r="F1596" s="9">
        <f t="shared" si="48"/>
        <v>37892</v>
      </c>
      <c r="G1596" s="1">
        <v>37892</v>
      </c>
      <c r="H1596" t="s">
        <v>25</v>
      </c>
      <c r="I1596">
        <v>3</v>
      </c>
      <c r="J1596">
        <v>9</v>
      </c>
      <c r="K1596">
        <v>2003</v>
      </c>
      <c r="L1596" t="s">
        <v>598</v>
      </c>
      <c r="M1596">
        <v>122</v>
      </c>
      <c r="N1596" t="s">
        <v>627</v>
      </c>
      <c r="O1596" t="s">
        <v>174</v>
      </c>
      <c r="P1596" t="s">
        <v>175</v>
      </c>
      <c r="Q1596" t="s">
        <v>176</v>
      </c>
      <c r="S1596" t="s">
        <v>177</v>
      </c>
      <c r="U1596">
        <v>28034</v>
      </c>
      <c r="V1596" t="s">
        <v>178</v>
      </c>
      <c r="W1596" t="s">
        <v>42</v>
      </c>
      <c r="X1596" t="s">
        <v>179</v>
      </c>
      <c r="Y1596" t="s">
        <v>180</v>
      </c>
      <c r="Z1596" t="s">
        <v>51</v>
      </c>
      <c r="AA1596" t="str">
        <f t="shared" si="49"/>
        <v>Freyre Diego</v>
      </c>
    </row>
    <row r="1597" spans="1:27" x14ac:dyDescent="0.45">
      <c r="A1597">
        <v>10167</v>
      </c>
      <c r="B1597">
        <v>33</v>
      </c>
      <c r="C1597" s="27">
        <v>100</v>
      </c>
      <c r="D1597">
        <v>16</v>
      </c>
      <c r="E1597">
        <v>3812.16</v>
      </c>
      <c r="F1597" s="9">
        <f t="shared" si="48"/>
        <v>37917</v>
      </c>
      <c r="G1597" s="1">
        <v>37917</v>
      </c>
      <c r="H1597" t="s">
        <v>339</v>
      </c>
      <c r="I1597">
        <v>4</v>
      </c>
      <c r="J1597">
        <v>10</v>
      </c>
      <c r="K1597">
        <v>2003</v>
      </c>
      <c r="L1597" t="s">
        <v>598</v>
      </c>
      <c r="M1597">
        <v>122</v>
      </c>
      <c r="N1597" t="s">
        <v>627</v>
      </c>
      <c r="O1597" t="s">
        <v>261</v>
      </c>
      <c r="P1597" t="s">
        <v>262</v>
      </c>
      <c r="Q1597" t="s">
        <v>263</v>
      </c>
      <c r="S1597" t="s">
        <v>264</v>
      </c>
      <c r="U1597" t="s">
        <v>265</v>
      </c>
      <c r="V1597" t="s">
        <v>188</v>
      </c>
      <c r="W1597" t="s">
        <v>42</v>
      </c>
      <c r="X1597" t="s">
        <v>266</v>
      </c>
      <c r="Y1597" t="s">
        <v>206</v>
      </c>
      <c r="Z1597" t="s">
        <v>51</v>
      </c>
      <c r="AA1597" t="str">
        <f t="shared" si="49"/>
        <v>Larsson Maria</v>
      </c>
    </row>
    <row r="1598" spans="1:27" x14ac:dyDescent="0.45">
      <c r="A1598">
        <v>10177</v>
      </c>
      <c r="B1598">
        <v>50</v>
      </c>
      <c r="C1598" s="27">
        <v>100</v>
      </c>
      <c r="D1598">
        <v>7</v>
      </c>
      <c r="E1598">
        <v>6083</v>
      </c>
      <c r="F1598" s="9">
        <f t="shared" si="48"/>
        <v>37932</v>
      </c>
      <c r="G1598" s="1">
        <v>37932</v>
      </c>
      <c r="H1598" t="s">
        <v>25</v>
      </c>
      <c r="I1598">
        <v>4</v>
      </c>
      <c r="J1598">
        <v>11</v>
      </c>
      <c r="K1598">
        <v>2003</v>
      </c>
      <c r="L1598" t="s">
        <v>598</v>
      </c>
      <c r="M1598">
        <v>122</v>
      </c>
      <c r="N1598" t="s">
        <v>627</v>
      </c>
      <c r="O1598" t="s">
        <v>487</v>
      </c>
      <c r="P1598" t="s">
        <v>488</v>
      </c>
      <c r="Q1598" t="s">
        <v>489</v>
      </c>
      <c r="S1598" t="s">
        <v>177</v>
      </c>
      <c r="U1598">
        <v>28023</v>
      </c>
      <c r="V1598" t="s">
        <v>178</v>
      </c>
      <c r="W1598" t="s">
        <v>42</v>
      </c>
      <c r="X1598" t="s">
        <v>490</v>
      </c>
      <c r="Y1598" t="s">
        <v>491</v>
      </c>
      <c r="Z1598" t="s">
        <v>51</v>
      </c>
      <c r="AA1598" t="str">
        <f t="shared" si="49"/>
        <v>Fernandez Jesus</v>
      </c>
    </row>
    <row r="1599" spans="1:27" x14ac:dyDescent="0.45">
      <c r="A1599">
        <v>10185</v>
      </c>
      <c r="B1599">
        <v>30</v>
      </c>
      <c r="C1599" s="27">
        <v>100</v>
      </c>
      <c r="D1599">
        <v>7</v>
      </c>
      <c r="E1599">
        <v>3170.7</v>
      </c>
      <c r="F1599" s="9">
        <f t="shared" si="48"/>
        <v>37939</v>
      </c>
      <c r="G1599" s="1">
        <v>37939</v>
      </c>
      <c r="H1599" t="s">
        <v>25</v>
      </c>
      <c r="I1599">
        <v>4</v>
      </c>
      <c r="J1599">
        <v>11</v>
      </c>
      <c r="K1599">
        <v>2003</v>
      </c>
      <c r="L1599" t="s">
        <v>598</v>
      </c>
      <c r="M1599">
        <v>122</v>
      </c>
      <c r="N1599" t="s">
        <v>627</v>
      </c>
      <c r="O1599" t="s">
        <v>335</v>
      </c>
      <c r="P1599">
        <v>5085559555</v>
      </c>
      <c r="Q1599" t="s">
        <v>336</v>
      </c>
      <c r="S1599" t="s">
        <v>162</v>
      </c>
      <c r="T1599" t="s">
        <v>123</v>
      </c>
      <c r="U1599">
        <v>50553</v>
      </c>
      <c r="V1599" t="s">
        <v>32</v>
      </c>
      <c r="W1599" t="s">
        <v>33</v>
      </c>
      <c r="X1599" t="s">
        <v>337</v>
      </c>
      <c r="Y1599" t="s">
        <v>338</v>
      </c>
      <c r="Z1599" t="s">
        <v>51</v>
      </c>
      <c r="AA1599" t="str">
        <f t="shared" si="49"/>
        <v>Tam Wing C</v>
      </c>
    </row>
    <row r="1600" spans="1:27" x14ac:dyDescent="0.45">
      <c r="A1600">
        <v>10197</v>
      </c>
      <c r="B1600">
        <v>41</v>
      </c>
      <c r="C1600" s="27">
        <v>100</v>
      </c>
      <c r="D1600">
        <v>13</v>
      </c>
      <c r="E1600">
        <v>4534.6000000000004</v>
      </c>
      <c r="F1600" s="9">
        <f t="shared" si="48"/>
        <v>37951</v>
      </c>
      <c r="G1600" s="1">
        <v>37951</v>
      </c>
      <c r="H1600" t="s">
        <v>25</v>
      </c>
      <c r="I1600">
        <v>4</v>
      </c>
      <c r="J1600">
        <v>11</v>
      </c>
      <c r="K1600">
        <v>2003</v>
      </c>
      <c r="L1600" t="s">
        <v>598</v>
      </c>
      <c r="M1600">
        <v>122</v>
      </c>
      <c r="N1600" t="s">
        <v>627</v>
      </c>
      <c r="O1600" t="s">
        <v>352</v>
      </c>
      <c r="P1600" t="s">
        <v>353</v>
      </c>
      <c r="Q1600" t="s">
        <v>354</v>
      </c>
      <c r="S1600" t="s">
        <v>355</v>
      </c>
      <c r="U1600">
        <v>8022</v>
      </c>
      <c r="V1600" t="s">
        <v>178</v>
      </c>
      <c r="W1600" t="s">
        <v>42</v>
      </c>
      <c r="X1600" t="s">
        <v>356</v>
      </c>
      <c r="Y1600" t="s">
        <v>357</v>
      </c>
      <c r="Z1600" t="s">
        <v>51</v>
      </c>
      <c r="AA1600" t="str">
        <f t="shared" si="49"/>
        <v>Saavedra Eduardo</v>
      </c>
    </row>
    <row r="1601" spans="1:27" x14ac:dyDescent="0.45">
      <c r="A1601">
        <v>10208</v>
      </c>
      <c r="B1601">
        <v>35</v>
      </c>
      <c r="C1601" s="27">
        <v>100</v>
      </c>
      <c r="D1601">
        <v>7</v>
      </c>
      <c r="E1601">
        <v>4301.1499999999996</v>
      </c>
      <c r="F1601" s="9">
        <f t="shared" si="48"/>
        <v>37988</v>
      </c>
      <c r="G1601" s="1">
        <v>37988</v>
      </c>
      <c r="H1601" t="s">
        <v>25</v>
      </c>
      <c r="I1601">
        <v>1</v>
      </c>
      <c r="J1601">
        <v>1</v>
      </c>
      <c r="K1601">
        <v>2004</v>
      </c>
      <c r="L1601" t="s">
        <v>598</v>
      </c>
      <c r="M1601">
        <v>122</v>
      </c>
      <c r="N1601" t="s">
        <v>627</v>
      </c>
      <c r="O1601" t="s">
        <v>219</v>
      </c>
      <c r="P1601" t="s">
        <v>220</v>
      </c>
      <c r="Q1601" t="s">
        <v>221</v>
      </c>
      <c r="S1601" t="s">
        <v>222</v>
      </c>
      <c r="U1601">
        <v>69004</v>
      </c>
      <c r="V1601" t="s">
        <v>41</v>
      </c>
      <c r="W1601" t="s">
        <v>42</v>
      </c>
      <c r="X1601" t="s">
        <v>223</v>
      </c>
      <c r="Y1601" t="s">
        <v>224</v>
      </c>
      <c r="Z1601" t="s">
        <v>51</v>
      </c>
      <c r="AA1601" t="str">
        <f t="shared" si="49"/>
        <v>Saveley Mary</v>
      </c>
    </row>
    <row r="1602" spans="1:27" x14ac:dyDescent="0.45">
      <c r="A1602">
        <v>10221</v>
      </c>
      <c r="B1602">
        <v>49</v>
      </c>
      <c r="C1602" s="27">
        <v>100</v>
      </c>
      <c r="D1602">
        <v>1</v>
      </c>
      <c r="E1602">
        <v>6804.63</v>
      </c>
      <c r="F1602" s="9">
        <f t="shared" si="48"/>
        <v>38035</v>
      </c>
      <c r="G1602" s="1">
        <v>38035</v>
      </c>
      <c r="H1602" t="s">
        <v>25</v>
      </c>
      <c r="I1602">
        <v>1</v>
      </c>
      <c r="J1602">
        <v>2</v>
      </c>
      <c r="K1602">
        <v>2004</v>
      </c>
      <c r="L1602" t="s">
        <v>598</v>
      </c>
      <c r="M1602">
        <v>122</v>
      </c>
      <c r="N1602" t="s">
        <v>627</v>
      </c>
      <c r="O1602" t="s">
        <v>365</v>
      </c>
      <c r="P1602" t="s">
        <v>366</v>
      </c>
      <c r="Q1602" t="s">
        <v>367</v>
      </c>
      <c r="S1602" t="s">
        <v>368</v>
      </c>
      <c r="U1602" t="s">
        <v>369</v>
      </c>
      <c r="V1602" t="s">
        <v>370</v>
      </c>
      <c r="W1602" t="s">
        <v>42</v>
      </c>
      <c r="X1602" t="s">
        <v>371</v>
      </c>
      <c r="Y1602" t="s">
        <v>372</v>
      </c>
      <c r="Z1602" t="s">
        <v>51</v>
      </c>
      <c r="AA1602" t="str">
        <f t="shared" si="49"/>
        <v>Dewey Catherine</v>
      </c>
    </row>
    <row r="1603" spans="1:27" x14ac:dyDescent="0.45">
      <c r="A1603">
        <v>10232</v>
      </c>
      <c r="B1603">
        <v>46</v>
      </c>
      <c r="C1603" s="27">
        <v>100</v>
      </c>
      <c r="D1603">
        <v>4</v>
      </c>
      <c r="E1603">
        <v>5652.94</v>
      </c>
      <c r="F1603" s="9">
        <f t="shared" ref="F1603:F1666" si="50">(G1603)</f>
        <v>38066</v>
      </c>
      <c r="G1603" s="1">
        <v>38066</v>
      </c>
      <c r="H1603" t="s">
        <v>25</v>
      </c>
      <c r="I1603">
        <v>1</v>
      </c>
      <c r="J1603">
        <v>3</v>
      </c>
      <c r="K1603">
        <v>2004</v>
      </c>
      <c r="L1603" t="s">
        <v>598</v>
      </c>
      <c r="M1603">
        <v>122</v>
      </c>
      <c r="N1603" t="s">
        <v>627</v>
      </c>
      <c r="O1603" t="s">
        <v>383</v>
      </c>
      <c r="P1603" t="s">
        <v>384</v>
      </c>
      <c r="Q1603" t="s">
        <v>385</v>
      </c>
      <c r="S1603" t="s">
        <v>386</v>
      </c>
      <c r="T1603" t="s">
        <v>387</v>
      </c>
      <c r="U1603" t="s">
        <v>388</v>
      </c>
      <c r="V1603" t="s">
        <v>170</v>
      </c>
      <c r="W1603" t="s">
        <v>42</v>
      </c>
      <c r="X1603" t="s">
        <v>389</v>
      </c>
      <c r="Y1603" t="s">
        <v>390</v>
      </c>
      <c r="Z1603" t="s">
        <v>51</v>
      </c>
      <c r="AA1603" t="str">
        <f t="shared" ref="AA1603:AA1666" si="51">CONCATENATE(X1603," ",Y1603)</f>
        <v>Bennett Helen</v>
      </c>
    </row>
    <row r="1604" spans="1:27" x14ac:dyDescent="0.45">
      <c r="A1604">
        <v>10248</v>
      </c>
      <c r="B1604">
        <v>48</v>
      </c>
      <c r="C1604" s="27">
        <v>100</v>
      </c>
      <c r="D1604">
        <v>10</v>
      </c>
      <c r="E1604">
        <v>6960.48</v>
      </c>
      <c r="F1604" s="9">
        <f t="shared" si="50"/>
        <v>38114</v>
      </c>
      <c r="G1604" s="1">
        <v>38114</v>
      </c>
      <c r="H1604" t="s">
        <v>339</v>
      </c>
      <c r="I1604">
        <v>2</v>
      </c>
      <c r="J1604">
        <v>5</v>
      </c>
      <c r="K1604">
        <v>2004</v>
      </c>
      <c r="L1604" t="s">
        <v>598</v>
      </c>
      <c r="M1604">
        <v>122</v>
      </c>
      <c r="N1604" t="s">
        <v>627</v>
      </c>
      <c r="O1604" t="s">
        <v>28</v>
      </c>
      <c r="P1604">
        <v>2125557818</v>
      </c>
      <c r="Q1604" t="s">
        <v>29</v>
      </c>
      <c r="S1604" t="s">
        <v>30</v>
      </c>
      <c r="T1604" t="s">
        <v>31</v>
      </c>
      <c r="U1604">
        <v>10022</v>
      </c>
      <c r="V1604" t="s">
        <v>32</v>
      </c>
      <c r="W1604" t="s">
        <v>33</v>
      </c>
      <c r="X1604" t="s">
        <v>34</v>
      </c>
      <c r="Y1604" t="s">
        <v>35</v>
      </c>
      <c r="Z1604" t="s">
        <v>51</v>
      </c>
      <c r="AA1604" t="str">
        <f t="shared" si="51"/>
        <v>Yu Kwai</v>
      </c>
    </row>
    <row r="1605" spans="1:27" x14ac:dyDescent="0.45">
      <c r="A1605">
        <v>10261</v>
      </c>
      <c r="B1605">
        <v>36</v>
      </c>
      <c r="C1605" s="27">
        <v>100</v>
      </c>
      <c r="D1605">
        <v>8</v>
      </c>
      <c r="E1605">
        <v>4512.6000000000004</v>
      </c>
      <c r="F1605" s="9">
        <f t="shared" si="50"/>
        <v>38155</v>
      </c>
      <c r="G1605" s="1">
        <v>38155</v>
      </c>
      <c r="H1605" t="s">
        <v>25</v>
      </c>
      <c r="I1605">
        <v>2</v>
      </c>
      <c r="J1605">
        <v>6</v>
      </c>
      <c r="K1605">
        <v>2004</v>
      </c>
      <c r="L1605" t="s">
        <v>598</v>
      </c>
      <c r="M1605">
        <v>122</v>
      </c>
      <c r="N1605" t="s">
        <v>627</v>
      </c>
      <c r="O1605" t="s">
        <v>292</v>
      </c>
      <c r="P1605" t="s">
        <v>293</v>
      </c>
      <c r="Q1605" t="s">
        <v>294</v>
      </c>
      <c r="S1605" t="s">
        <v>295</v>
      </c>
      <c r="T1605" t="s">
        <v>296</v>
      </c>
      <c r="U1605" t="s">
        <v>297</v>
      </c>
      <c r="V1605" t="s">
        <v>231</v>
      </c>
      <c r="W1605" t="s">
        <v>33</v>
      </c>
      <c r="X1605" t="s">
        <v>298</v>
      </c>
      <c r="Y1605" t="s">
        <v>299</v>
      </c>
      <c r="Z1605" t="s">
        <v>51</v>
      </c>
      <c r="AA1605" t="str">
        <f t="shared" si="51"/>
        <v>Fresnisre Jean</v>
      </c>
    </row>
    <row r="1606" spans="1:27" x14ac:dyDescent="0.45">
      <c r="A1606">
        <v>10273</v>
      </c>
      <c r="B1606">
        <v>22</v>
      </c>
      <c r="C1606" s="27">
        <v>100</v>
      </c>
      <c r="D1606">
        <v>11</v>
      </c>
      <c r="E1606">
        <v>2784.76</v>
      </c>
      <c r="F1606" s="9">
        <f t="shared" si="50"/>
        <v>38189</v>
      </c>
      <c r="G1606" s="1">
        <v>38189</v>
      </c>
      <c r="H1606" t="s">
        <v>25</v>
      </c>
      <c r="I1606">
        <v>3</v>
      </c>
      <c r="J1606">
        <v>7</v>
      </c>
      <c r="K1606">
        <v>2004</v>
      </c>
      <c r="L1606" t="s">
        <v>598</v>
      </c>
      <c r="M1606">
        <v>122</v>
      </c>
      <c r="N1606" t="s">
        <v>627</v>
      </c>
      <c r="O1606" t="s">
        <v>365</v>
      </c>
      <c r="P1606" t="s">
        <v>366</v>
      </c>
      <c r="Q1606" t="s">
        <v>367</v>
      </c>
      <c r="S1606" t="s">
        <v>368</v>
      </c>
      <c r="U1606" t="s">
        <v>369</v>
      </c>
      <c r="V1606" t="s">
        <v>370</v>
      </c>
      <c r="W1606" t="s">
        <v>42</v>
      </c>
      <c r="X1606" t="s">
        <v>371</v>
      </c>
      <c r="Y1606" t="s">
        <v>372</v>
      </c>
      <c r="Z1606" t="s">
        <v>36</v>
      </c>
      <c r="AA1606" t="str">
        <f t="shared" si="51"/>
        <v>Dewey Catherine</v>
      </c>
    </row>
    <row r="1607" spans="1:27" x14ac:dyDescent="0.45">
      <c r="A1607">
        <v>10283</v>
      </c>
      <c r="B1607">
        <v>42</v>
      </c>
      <c r="C1607" s="27">
        <v>100</v>
      </c>
      <c r="D1607">
        <v>13</v>
      </c>
      <c r="E1607">
        <v>5316.36</v>
      </c>
      <c r="F1607" s="9">
        <f t="shared" si="50"/>
        <v>38219</v>
      </c>
      <c r="G1607" s="1">
        <v>38219</v>
      </c>
      <c r="H1607" t="s">
        <v>25</v>
      </c>
      <c r="I1607">
        <v>3</v>
      </c>
      <c r="J1607">
        <v>8</v>
      </c>
      <c r="K1607">
        <v>2004</v>
      </c>
      <c r="L1607" t="s">
        <v>598</v>
      </c>
      <c r="M1607">
        <v>122</v>
      </c>
      <c r="N1607" t="s">
        <v>627</v>
      </c>
      <c r="O1607" t="s">
        <v>373</v>
      </c>
      <c r="P1607" t="s">
        <v>374</v>
      </c>
      <c r="Q1607" t="s">
        <v>375</v>
      </c>
      <c r="S1607" t="s">
        <v>376</v>
      </c>
      <c r="T1607" t="s">
        <v>229</v>
      </c>
      <c r="U1607" t="s">
        <v>377</v>
      </c>
      <c r="V1607" t="s">
        <v>231</v>
      </c>
      <c r="W1607" t="s">
        <v>33</v>
      </c>
      <c r="X1607" t="s">
        <v>378</v>
      </c>
      <c r="Y1607" t="s">
        <v>172</v>
      </c>
      <c r="Z1607" t="s">
        <v>51</v>
      </c>
      <c r="AA1607" t="str">
        <f t="shared" si="51"/>
        <v>Lincoln Elizabeth</v>
      </c>
    </row>
    <row r="1608" spans="1:27" x14ac:dyDescent="0.45">
      <c r="A1608">
        <v>10293</v>
      </c>
      <c r="B1608">
        <v>21</v>
      </c>
      <c r="C1608" s="27">
        <v>100</v>
      </c>
      <c r="D1608">
        <v>2</v>
      </c>
      <c r="E1608">
        <v>2941.89</v>
      </c>
      <c r="F1608" s="9">
        <f t="shared" si="50"/>
        <v>38239</v>
      </c>
      <c r="G1608" s="1">
        <v>38239</v>
      </c>
      <c r="H1608" t="s">
        <v>25</v>
      </c>
      <c r="I1608">
        <v>3</v>
      </c>
      <c r="J1608">
        <v>9</v>
      </c>
      <c r="K1608">
        <v>2004</v>
      </c>
      <c r="L1608" t="s">
        <v>598</v>
      </c>
      <c r="M1608">
        <v>122</v>
      </c>
      <c r="N1608" t="s">
        <v>627</v>
      </c>
      <c r="O1608" t="s">
        <v>254</v>
      </c>
      <c r="P1608" t="s">
        <v>255</v>
      </c>
      <c r="Q1608" t="s">
        <v>256</v>
      </c>
      <c r="S1608" t="s">
        <v>257</v>
      </c>
      <c r="U1608">
        <v>10100</v>
      </c>
      <c r="V1608" t="s">
        <v>258</v>
      </c>
      <c r="W1608" t="s">
        <v>42</v>
      </c>
      <c r="X1608" t="s">
        <v>259</v>
      </c>
      <c r="Y1608" t="s">
        <v>260</v>
      </c>
      <c r="Z1608" t="s">
        <v>36</v>
      </c>
      <c r="AA1608" t="str">
        <f t="shared" si="51"/>
        <v>Accorti Paolo</v>
      </c>
    </row>
    <row r="1609" spans="1:27" x14ac:dyDescent="0.45">
      <c r="A1609">
        <v>10306</v>
      </c>
      <c r="B1609">
        <v>29</v>
      </c>
      <c r="C1609" s="27">
        <v>100</v>
      </c>
      <c r="D1609">
        <v>7</v>
      </c>
      <c r="E1609">
        <v>3207.4</v>
      </c>
      <c r="F1609" s="9">
        <f t="shared" si="50"/>
        <v>38274</v>
      </c>
      <c r="G1609" s="1">
        <v>38274</v>
      </c>
      <c r="H1609" t="s">
        <v>25</v>
      </c>
      <c r="I1609">
        <v>4</v>
      </c>
      <c r="J1609">
        <v>10</v>
      </c>
      <c r="K1609">
        <v>2004</v>
      </c>
      <c r="L1609" t="s">
        <v>598</v>
      </c>
      <c r="M1609">
        <v>122</v>
      </c>
      <c r="N1609" t="s">
        <v>627</v>
      </c>
      <c r="O1609" t="s">
        <v>492</v>
      </c>
      <c r="P1609" t="s">
        <v>493</v>
      </c>
      <c r="Q1609" t="s">
        <v>494</v>
      </c>
      <c r="S1609" t="s">
        <v>495</v>
      </c>
      <c r="U1609" t="s">
        <v>496</v>
      </c>
      <c r="V1609" t="s">
        <v>170</v>
      </c>
      <c r="W1609" t="s">
        <v>42</v>
      </c>
      <c r="X1609" t="s">
        <v>497</v>
      </c>
      <c r="Y1609" t="s">
        <v>94</v>
      </c>
      <c r="Z1609" t="s">
        <v>51</v>
      </c>
      <c r="AA1609" t="str">
        <f t="shared" si="51"/>
        <v>Ashworth Victoria</v>
      </c>
    </row>
    <row r="1610" spans="1:27" x14ac:dyDescent="0.45">
      <c r="A1610">
        <v>10315</v>
      </c>
      <c r="B1610">
        <v>35</v>
      </c>
      <c r="C1610" s="27">
        <v>100</v>
      </c>
      <c r="D1610">
        <v>6</v>
      </c>
      <c r="E1610">
        <v>4215.05</v>
      </c>
      <c r="F1610" s="9">
        <f t="shared" si="50"/>
        <v>38289</v>
      </c>
      <c r="G1610" s="1">
        <v>38289</v>
      </c>
      <c r="H1610" t="s">
        <v>25</v>
      </c>
      <c r="I1610">
        <v>4</v>
      </c>
      <c r="J1610">
        <v>10</v>
      </c>
      <c r="K1610">
        <v>2004</v>
      </c>
      <c r="L1610" t="s">
        <v>598</v>
      </c>
      <c r="M1610">
        <v>122</v>
      </c>
      <c r="N1610" t="s">
        <v>627</v>
      </c>
      <c r="O1610" t="s">
        <v>114</v>
      </c>
      <c r="P1610" t="s">
        <v>115</v>
      </c>
      <c r="Q1610" t="s">
        <v>116</v>
      </c>
      <c r="S1610" t="s">
        <v>117</v>
      </c>
      <c r="U1610">
        <v>44000</v>
      </c>
      <c r="V1610" t="s">
        <v>41</v>
      </c>
      <c r="W1610" t="s">
        <v>42</v>
      </c>
      <c r="X1610" t="s">
        <v>118</v>
      </c>
      <c r="Y1610" t="s">
        <v>119</v>
      </c>
      <c r="Z1610" t="s">
        <v>51</v>
      </c>
      <c r="AA1610" t="str">
        <f t="shared" si="51"/>
        <v>Labrune Janine</v>
      </c>
    </row>
    <row r="1611" spans="1:27" x14ac:dyDescent="0.45">
      <c r="A1611">
        <v>10326</v>
      </c>
      <c r="B1611">
        <v>41</v>
      </c>
      <c r="C1611" s="27">
        <v>100</v>
      </c>
      <c r="D1611">
        <v>4</v>
      </c>
      <c r="E1611">
        <v>4333.29</v>
      </c>
      <c r="F1611" s="9">
        <f t="shared" si="50"/>
        <v>38300</v>
      </c>
      <c r="G1611" s="1">
        <v>38300</v>
      </c>
      <c r="H1611" t="s">
        <v>25</v>
      </c>
      <c r="I1611">
        <v>4</v>
      </c>
      <c r="J1611">
        <v>11</v>
      </c>
      <c r="K1611">
        <v>2004</v>
      </c>
      <c r="L1611" t="s">
        <v>598</v>
      </c>
      <c r="M1611">
        <v>122</v>
      </c>
      <c r="N1611" t="s">
        <v>627</v>
      </c>
      <c r="O1611" t="s">
        <v>183</v>
      </c>
      <c r="P1611" t="s">
        <v>184</v>
      </c>
      <c r="Q1611" t="s">
        <v>185</v>
      </c>
      <c r="S1611" t="s">
        <v>186</v>
      </c>
      <c r="U1611" t="s">
        <v>187</v>
      </c>
      <c r="V1611" t="s">
        <v>188</v>
      </c>
      <c r="W1611" t="s">
        <v>42</v>
      </c>
      <c r="X1611" t="s">
        <v>189</v>
      </c>
      <c r="Y1611" t="s">
        <v>190</v>
      </c>
      <c r="Z1611" t="s">
        <v>51</v>
      </c>
      <c r="AA1611" t="str">
        <f t="shared" si="51"/>
        <v>Berglund Christina</v>
      </c>
    </row>
    <row r="1612" spans="1:27" x14ac:dyDescent="0.45">
      <c r="A1612">
        <v>10337</v>
      </c>
      <c r="B1612">
        <v>29</v>
      </c>
      <c r="C1612" s="27">
        <v>71.97</v>
      </c>
      <c r="D1612">
        <v>4</v>
      </c>
      <c r="E1612">
        <v>2087.13</v>
      </c>
      <c r="F1612" s="9">
        <f t="shared" si="50"/>
        <v>38312</v>
      </c>
      <c r="G1612" s="1">
        <v>38312</v>
      </c>
      <c r="H1612" t="s">
        <v>25</v>
      </c>
      <c r="I1612">
        <v>4</v>
      </c>
      <c r="J1612">
        <v>11</v>
      </c>
      <c r="K1612">
        <v>2004</v>
      </c>
      <c r="L1612" t="s">
        <v>598</v>
      </c>
      <c r="M1612">
        <v>122</v>
      </c>
      <c r="N1612" t="s">
        <v>627</v>
      </c>
      <c r="O1612" t="s">
        <v>203</v>
      </c>
      <c r="P1612">
        <v>2125558493</v>
      </c>
      <c r="Q1612" t="s">
        <v>204</v>
      </c>
      <c r="R1612" t="s">
        <v>205</v>
      </c>
      <c r="S1612" t="s">
        <v>30</v>
      </c>
      <c r="T1612" t="s">
        <v>31</v>
      </c>
      <c r="U1612">
        <v>10022</v>
      </c>
      <c r="V1612" t="s">
        <v>32</v>
      </c>
      <c r="W1612" t="s">
        <v>33</v>
      </c>
      <c r="X1612" t="s">
        <v>124</v>
      </c>
      <c r="Y1612" t="s">
        <v>206</v>
      </c>
      <c r="Z1612" t="s">
        <v>36</v>
      </c>
      <c r="AA1612" t="str">
        <f t="shared" si="51"/>
        <v>Hernandez Maria</v>
      </c>
    </row>
    <row r="1613" spans="1:27" x14ac:dyDescent="0.45">
      <c r="A1613">
        <v>10350</v>
      </c>
      <c r="B1613">
        <v>34</v>
      </c>
      <c r="C1613" s="27">
        <v>50.33</v>
      </c>
      <c r="D1613">
        <v>7</v>
      </c>
      <c r="E1613">
        <v>1711.22</v>
      </c>
      <c r="F1613" s="9">
        <f t="shared" si="50"/>
        <v>38323</v>
      </c>
      <c r="G1613" s="1">
        <v>38323</v>
      </c>
      <c r="H1613" t="s">
        <v>25</v>
      </c>
      <c r="I1613">
        <v>4</v>
      </c>
      <c r="J1613">
        <v>12</v>
      </c>
      <c r="K1613">
        <v>2004</v>
      </c>
      <c r="L1613" t="s">
        <v>598</v>
      </c>
      <c r="M1613">
        <v>122</v>
      </c>
      <c r="N1613" t="s">
        <v>627</v>
      </c>
      <c r="O1613" t="s">
        <v>174</v>
      </c>
      <c r="P1613" t="s">
        <v>175</v>
      </c>
      <c r="Q1613" t="s">
        <v>176</v>
      </c>
      <c r="S1613" t="s">
        <v>177</v>
      </c>
      <c r="U1613">
        <v>28034</v>
      </c>
      <c r="V1613" t="s">
        <v>178</v>
      </c>
      <c r="W1613" t="s">
        <v>42</v>
      </c>
      <c r="X1613" t="s">
        <v>179</v>
      </c>
      <c r="Y1613" t="s">
        <v>180</v>
      </c>
      <c r="Z1613" t="s">
        <v>36</v>
      </c>
      <c r="AA1613" t="str">
        <f t="shared" si="51"/>
        <v>Freyre Diego</v>
      </c>
    </row>
    <row r="1614" spans="1:27" x14ac:dyDescent="0.45">
      <c r="A1614">
        <v>10372</v>
      </c>
      <c r="B1614">
        <v>37</v>
      </c>
      <c r="C1614" s="27">
        <v>100</v>
      </c>
      <c r="D1614">
        <v>8</v>
      </c>
      <c r="E1614">
        <v>3910.53</v>
      </c>
      <c r="F1614" s="9">
        <f t="shared" si="50"/>
        <v>38378</v>
      </c>
      <c r="G1614" s="1">
        <v>38378</v>
      </c>
      <c r="H1614" t="s">
        <v>25</v>
      </c>
      <c r="I1614">
        <v>1</v>
      </c>
      <c r="J1614">
        <v>1</v>
      </c>
      <c r="K1614">
        <v>2005</v>
      </c>
      <c r="L1614" t="s">
        <v>598</v>
      </c>
      <c r="M1614">
        <v>122</v>
      </c>
      <c r="N1614" t="s">
        <v>627</v>
      </c>
      <c r="O1614" t="s">
        <v>246</v>
      </c>
      <c r="P1614" t="s">
        <v>247</v>
      </c>
      <c r="Q1614" t="s">
        <v>248</v>
      </c>
      <c r="S1614" t="s">
        <v>249</v>
      </c>
      <c r="T1614" t="s">
        <v>250</v>
      </c>
      <c r="U1614" t="s">
        <v>251</v>
      </c>
      <c r="V1614" t="s">
        <v>200</v>
      </c>
      <c r="W1614" t="s">
        <v>200</v>
      </c>
      <c r="X1614" t="s">
        <v>252</v>
      </c>
      <c r="Y1614" t="s">
        <v>253</v>
      </c>
      <c r="Z1614" t="s">
        <v>51</v>
      </c>
      <c r="AA1614" t="str">
        <f t="shared" si="51"/>
        <v>Shimamura Akiko</v>
      </c>
    </row>
    <row r="1615" spans="1:27" x14ac:dyDescent="0.45">
      <c r="A1615">
        <v>10384</v>
      </c>
      <c r="B1615">
        <v>28</v>
      </c>
      <c r="C1615" s="27">
        <v>80.540000000000006</v>
      </c>
      <c r="D1615">
        <v>3</v>
      </c>
      <c r="E1615">
        <v>2255.12</v>
      </c>
      <c r="F1615" s="9">
        <f t="shared" si="50"/>
        <v>38406</v>
      </c>
      <c r="G1615" s="1">
        <v>38406</v>
      </c>
      <c r="H1615" t="s">
        <v>25</v>
      </c>
      <c r="I1615">
        <v>1</v>
      </c>
      <c r="J1615">
        <v>2</v>
      </c>
      <c r="K1615">
        <v>2005</v>
      </c>
      <c r="L1615" t="s">
        <v>598</v>
      </c>
      <c r="M1615">
        <v>122</v>
      </c>
      <c r="N1615" t="s">
        <v>627</v>
      </c>
      <c r="O1615" t="s">
        <v>58</v>
      </c>
      <c r="P1615">
        <v>6505551386</v>
      </c>
      <c r="Q1615" t="s">
        <v>59</v>
      </c>
      <c r="S1615" t="s">
        <v>60</v>
      </c>
      <c r="T1615" t="s">
        <v>55</v>
      </c>
      <c r="V1615" t="s">
        <v>32</v>
      </c>
      <c r="W1615" t="s">
        <v>33</v>
      </c>
      <c r="X1615" t="s">
        <v>61</v>
      </c>
      <c r="Y1615" t="s">
        <v>57</v>
      </c>
      <c r="Z1615" t="s">
        <v>36</v>
      </c>
      <c r="AA1615" t="str">
        <f t="shared" si="51"/>
        <v>Brown Julie</v>
      </c>
    </row>
    <row r="1616" spans="1:27" x14ac:dyDescent="0.45">
      <c r="A1616">
        <v>10396</v>
      </c>
      <c r="B1616">
        <v>49</v>
      </c>
      <c r="C1616" s="27">
        <v>100</v>
      </c>
      <c r="D1616">
        <v>6</v>
      </c>
      <c r="E1616">
        <v>5720.75</v>
      </c>
      <c r="F1616" s="9">
        <f t="shared" si="50"/>
        <v>38434</v>
      </c>
      <c r="G1616" s="1">
        <v>38434</v>
      </c>
      <c r="H1616" t="s">
        <v>25</v>
      </c>
      <c r="I1616">
        <v>1</v>
      </c>
      <c r="J1616">
        <v>3</v>
      </c>
      <c r="K1616">
        <v>2005</v>
      </c>
      <c r="L1616" t="s">
        <v>598</v>
      </c>
      <c r="M1616">
        <v>122</v>
      </c>
      <c r="N1616" t="s">
        <v>627</v>
      </c>
      <c r="O1616" t="s">
        <v>272</v>
      </c>
      <c r="P1616">
        <v>4155551450</v>
      </c>
      <c r="Q1616" t="s">
        <v>273</v>
      </c>
      <c r="S1616" t="s">
        <v>274</v>
      </c>
      <c r="T1616" t="s">
        <v>55</v>
      </c>
      <c r="U1616">
        <v>97562</v>
      </c>
      <c r="V1616" t="s">
        <v>32</v>
      </c>
      <c r="W1616" t="s">
        <v>33</v>
      </c>
      <c r="X1616" t="s">
        <v>275</v>
      </c>
      <c r="Y1616" t="s">
        <v>276</v>
      </c>
      <c r="Z1616" t="s">
        <v>51</v>
      </c>
      <c r="AA1616" t="str">
        <f t="shared" si="51"/>
        <v>Nelson Valarie</v>
      </c>
    </row>
    <row r="1617" spans="1:27" x14ac:dyDescent="0.45">
      <c r="A1617">
        <v>10414</v>
      </c>
      <c r="B1617">
        <v>23</v>
      </c>
      <c r="C1617" s="27">
        <v>100</v>
      </c>
      <c r="D1617">
        <v>10</v>
      </c>
      <c r="E1617">
        <v>3335.23</v>
      </c>
      <c r="F1617" s="9">
        <f t="shared" si="50"/>
        <v>38478</v>
      </c>
      <c r="G1617" s="1">
        <v>38478</v>
      </c>
      <c r="H1617" t="s">
        <v>401</v>
      </c>
      <c r="I1617">
        <v>2</v>
      </c>
      <c r="J1617">
        <v>5</v>
      </c>
      <c r="K1617">
        <v>2005</v>
      </c>
      <c r="L1617" t="s">
        <v>598</v>
      </c>
      <c r="M1617">
        <v>122</v>
      </c>
      <c r="N1617" t="s">
        <v>627</v>
      </c>
      <c r="O1617" t="s">
        <v>379</v>
      </c>
      <c r="P1617">
        <v>6175559555</v>
      </c>
      <c r="Q1617" t="s">
        <v>380</v>
      </c>
      <c r="S1617" t="s">
        <v>381</v>
      </c>
      <c r="T1617" t="s">
        <v>123</v>
      </c>
      <c r="U1617">
        <v>51003</v>
      </c>
      <c r="V1617" t="s">
        <v>32</v>
      </c>
      <c r="W1617" t="s">
        <v>33</v>
      </c>
      <c r="X1617" t="s">
        <v>382</v>
      </c>
      <c r="Y1617" t="s">
        <v>66</v>
      </c>
      <c r="Z1617" t="s">
        <v>51</v>
      </c>
      <c r="AA1617" t="str">
        <f t="shared" si="51"/>
        <v>Yoshido Juri</v>
      </c>
    </row>
    <row r="1618" spans="1:27" x14ac:dyDescent="0.45">
      <c r="A1618">
        <v>10101</v>
      </c>
      <c r="B1618">
        <v>46</v>
      </c>
      <c r="C1618" s="27">
        <v>53.76</v>
      </c>
      <c r="D1618">
        <v>2</v>
      </c>
      <c r="E1618">
        <v>2472.96</v>
      </c>
      <c r="F1618" s="9">
        <f t="shared" si="50"/>
        <v>37630</v>
      </c>
      <c r="G1618" s="1">
        <v>37630</v>
      </c>
      <c r="H1618" t="s">
        <v>25</v>
      </c>
      <c r="I1618">
        <v>1</v>
      </c>
      <c r="J1618">
        <v>1</v>
      </c>
      <c r="K1618">
        <v>2003</v>
      </c>
      <c r="L1618" t="s">
        <v>550</v>
      </c>
      <c r="M1618">
        <v>44</v>
      </c>
      <c r="N1618" t="s">
        <v>628</v>
      </c>
      <c r="O1618" t="s">
        <v>462</v>
      </c>
      <c r="P1618" t="s">
        <v>463</v>
      </c>
      <c r="Q1618" t="s">
        <v>464</v>
      </c>
      <c r="S1618" t="s">
        <v>465</v>
      </c>
      <c r="U1618">
        <v>60528</v>
      </c>
      <c r="V1618" t="s">
        <v>443</v>
      </c>
      <c r="W1618" t="s">
        <v>42</v>
      </c>
      <c r="X1618" t="s">
        <v>466</v>
      </c>
      <c r="Y1618" t="s">
        <v>414</v>
      </c>
      <c r="Z1618" t="s">
        <v>36</v>
      </c>
      <c r="AA1618" t="str">
        <f t="shared" si="51"/>
        <v>Keitel Roland</v>
      </c>
    </row>
    <row r="1619" spans="1:27" x14ac:dyDescent="0.45">
      <c r="A1619">
        <v>10110</v>
      </c>
      <c r="B1619">
        <v>39</v>
      </c>
      <c r="C1619" s="27">
        <v>44.35</v>
      </c>
      <c r="D1619">
        <v>2</v>
      </c>
      <c r="E1619">
        <v>1729.65</v>
      </c>
      <c r="F1619" s="9">
        <f t="shared" si="50"/>
        <v>37698</v>
      </c>
      <c r="G1619" s="1">
        <v>37698</v>
      </c>
      <c r="H1619" t="s">
        <v>25</v>
      </c>
      <c r="I1619">
        <v>1</v>
      </c>
      <c r="J1619">
        <v>3</v>
      </c>
      <c r="K1619">
        <v>2003</v>
      </c>
      <c r="L1619" t="s">
        <v>550</v>
      </c>
      <c r="M1619">
        <v>44</v>
      </c>
      <c r="N1619" t="s">
        <v>628</v>
      </c>
      <c r="O1619" t="s">
        <v>492</v>
      </c>
      <c r="P1619" t="s">
        <v>493</v>
      </c>
      <c r="Q1619" t="s">
        <v>494</v>
      </c>
      <c r="S1619" t="s">
        <v>495</v>
      </c>
      <c r="U1619" t="s">
        <v>496</v>
      </c>
      <c r="V1619" t="s">
        <v>170</v>
      </c>
      <c r="W1619" t="s">
        <v>42</v>
      </c>
      <c r="X1619" t="s">
        <v>497</v>
      </c>
      <c r="Y1619" t="s">
        <v>94</v>
      </c>
      <c r="Z1619" t="s">
        <v>36</v>
      </c>
      <c r="AA1619" t="str">
        <f t="shared" si="51"/>
        <v>Ashworth Victoria</v>
      </c>
    </row>
    <row r="1620" spans="1:27" x14ac:dyDescent="0.45">
      <c r="A1620">
        <v>10124</v>
      </c>
      <c r="B1620">
        <v>22</v>
      </c>
      <c r="C1620" s="27">
        <v>45.25</v>
      </c>
      <c r="D1620">
        <v>1</v>
      </c>
      <c r="E1620">
        <v>995.5</v>
      </c>
      <c r="F1620" s="9">
        <f t="shared" si="50"/>
        <v>37762</v>
      </c>
      <c r="G1620" s="1">
        <v>37762</v>
      </c>
      <c r="H1620" t="s">
        <v>25</v>
      </c>
      <c r="I1620">
        <v>2</v>
      </c>
      <c r="J1620">
        <v>5</v>
      </c>
      <c r="K1620">
        <v>2003</v>
      </c>
      <c r="L1620" t="s">
        <v>550</v>
      </c>
      <c r="M1620">
        <v>44</v>
      </c>
      <c r="N1620" t="s">
        <v>628</v>
      </c>
      <c r="O1620" t="s">
        <v>539</v>
      </c>
      <c r="P1620">
        <v>7025551838</v>
      </c>
      <c r="Q1620" t="s">
        <v>540</v>
      </c>
      <c r="S1620" t="s">
        <v>541</v>
      </c>
      <c r="T1620" t="s">
        <v>542</v>
      </c>
      <c r="U1620">
        <v>83030</v>
      </c>
      <c r="V1620" t="s">
        <v>32</v>
      </c>
      <c r="W1620" t="s">
        <v>33</v>
      </c>
      <c r="X1620" t="s">
        <v>113</v>
      </c>
      <c r="Y1620" t="s">
        <v>400</v>
      </c>
      <c r="Z1620" t="s">
        <v>36</v>
      </c>
      <c r="AA1620" t="str">
        <f t="shared" si="51"/>
        <v>King Sue</v>
      </c>
    </row>
    <row r="1621" spans="1:27" x14ac:dyDescent="0.45">
      <c r="A1621">
        <v>10149</v>
      </c>
      <c r="B1621">
        <v>49</v>
      </c>
      <c r="C1621" s="27">
        <v>49.28</v>
      </c>
      <c r="D1621">
        <v>6</v>
      </c>
      <c r="E1621">
        <v>2414.7199999999998</v>
      </c>
      <c r="F1621" s="9">
        <f t="shared" si="50"/>
        <v>37876</v>
      </c>
      <c r="G1621" s="1">
        <v>37876</v>
      </c>
      <c r="H1621" t="s">
        <v>25</v>
      </c>
      <c r="I1621">
        <v>3</v>
      </c>
      <c r="J1621">
        <v>9</v>
      </c>
      <c r="K1621">
        <v>2003</v>
      </c>
      <c r="L1621" t="s">
        <v>550</v>
      </c>
      <c r="M1621">
        <v>44</v>
      </c>
      <c r="N1621" t="s">
        <v>628</v>
      </c>
      <c r="O1621" t="s">
        <v>526</v>
      </c>
      <c r="P1621">
        <v>4155554312</v>
      </c>
      <c r="Q1621" t="s">
        <v>527</v>
      </c>
      <c r="S1621" t="s">
        <v>528</v>
      </c>
      <c r="T1621" t="s">
        <v>55</v>
      </c>
      <c r="U1621">
        <v>94217</v>
      </c>
      <c r="V1621" t="s">
        <v>32</v>
      </c>
      <c r="W1621" t="s">
        <v>33</v>
      </c>
      <c r="X1621" t="s">
        <v>529</v>
      </c>
      <c r="Y1621" t="s">
        <v>400</v>
      </c>
      <c r="Z1621" t="s">
        <v>36</v>
      </c>
      <c r="AA1621" t="str">
        <f t="shared" si="51"/>
        <v>Taylor Sue</v>
      </c>
    </row>
    <row r="1622" spans="1:27" x14ac:dyDescent="0.45">
      <c r="A1622">
        <v>10162</v>
      </c>
      <c r="B1622">
        <v>43</v>
      </c>
      <c r="C1622" s="27">
        <v>36.29</v>
      </c>
      <c r="D1622">
        <v>4</v>
      </c>
      <c r="E1622">
        <v>1560.47</v>
      </c>
      <c r="F1622" s="9">
        <f t="shared" si="50"/>
        <v>37912</v>
      </c>
      <c r="G1622" s="1">
        <v>37912</v>
      </c>
      <c r="H1622" t="s">
        <v>25</v>
      </c>
      <c r="I1622">
        <v>4</v>
      </c>
      <c r="J1622">
        <v>10</v>
      </c>
      <c r="K1622">
        <v>2003</v>
      </c>
      <c r="L1622" t="s">
        <v>550</v>
      </c>
      <c r="M1622">
        <v>44</v>
      </c>
      <c r="N1622" t="s">
        <v>628</v>
      </c>
      <c r="O1622" t="s">
        <v>58</v>
      </c>
      <c r="P1622">
        <v>6505551386</v>
      </c>
      <c r="Q1622" t="s">
        <v>59</v>
      </c>
      <c r="S1622" t="s">
        <v>60</v>
      </c>
      <c r="T1622" t="s">
        <v>55</v>
      </c>
      <c r="V1622" t="s">
        <v>32</v>
      </c>
      <c r="W1622" t="s">
        <v>33</v>
      </c>
      <c r="X1622" t="s">
        <v>61</v>
      </c>
      <c r="Y1622" t="s">
        <v>57</v>
      </c>
      <c r="Z1622" t="s">
        <v>36</v>
      </c>
      <c r="AA1622" t="str">
        <f t="shared" si="51"/>
        <v>Brown Julie</v>
      </c>
    </row>
    <row r="1623" spans="1:27" x14ac:dyDescent="0.45">
      <c r="A1623">
        <v>10173</v>
      </c>
      <c r="B1623">
        <v>27</v>
      </c>
      <c r="C1623" s="27">
        <v>41.22</v>
      </c>
      <c r="D1623">
        <v>8</v>
      </c>
      <c r="E1623">
        <v>1112.94</v>
      </c>
      <c r="F1623" s="9">
        <f t="shared" si="50"/>
        <v>37930</v>
      </c>
      <c r="G1623" s="1">
        <v>37930</v>
      </c>
      <c r="H1623" t="s">
        <v>25</v>
      </c>
      <c r="I1623">
        <v>4</v>
      </c>
      <c r="J1623">
        <v>11</v>
      </c>
      <c r="K1623">
        <v>2003</v>
      </c>
      <c r="L1623" t="s">
        <v>550</v>
      </c>
      <c r="M1623">
        <v>44</v>
      </c>
      <c r="N1623" t="s">
        <v>628</v>
      </c>
      <c r="O1623" t="s">
        <v>552</v>
      </c>
      <c r="P1623" t="s">
        <v>553</v>
      </c>
      <c r="Q1623" t="s">
        <v>554</v>
      </c>
      <c r="S1623" t="s">
        <v>555</v>
      </c>
      <c r="U1623">
        <v>24100</v>
      </c>
      <c r="V1623" t="s">
        <v>258</v>
      </c>
      <c r="W1623" t="s">
        <v>42</v>
      </c>
      <c r="X1623" t="s">
        <v>556</v>
      </c>
      <c r="Y1623" t="s">
        <v>557</v>
      </c>
      <c r="Z1623" t="s">
        <v>36</v>
      </c>
      <c r="AA1623" t="str">
        <f t="shared" si="51"/>
        <v>Rovelli Giovanni</v>
      </c>
    </row>
    <row r="1624" spans="1:27" x14ac:dyDescent="0.45">
      <c r="A1624">
        <v>10182</v>
      </c>
      <c r="B1624">
        <v>31</v>
      </c>
      <c r="C1624" s="27">
        <v>36.74</v>
      </c>
      <c r="D1624">
        <v>5</v>
      </c>
      <c r="E1624">
        <v>1138.94</v>
      </c>
      <c r="F1624" s="9">
        <f t="shared" si="50"/>
        <v>37937</v>
      </c>
      <c r="G1624" s="1">
        <v>37937</v>
      </c>
      <c r="H1624" t="s">
        <v>25</v>
      </c>
      <c r="I1624">
        <v>4</v>
      </c>
      <c r="J1624">
        <v>11</v>
      </c>
      <c r="K1624">
        <v>2003</v>
      </c>
      <c r="L1624" t="s">
        <v>550</v>
      </c>
      <c r="M1624">
        <v>44</v>
      </c>
      <c r="N1624" t="s">
        <v>628</v>
      </c>
      <c r="O1624" t="s">
        <v>272</v>
      </c>
      <c r="P1624">
        <v>4155551450</v>
      </c>
      <c r="Q1624" t="s">
        <v>273</v>
      </c>
      <c r="S1624" t="s">
        <v>274</v>
      </c>
      <c r="T1624" t="s">
        <v>55</v>
      </c>
      <c r="U1624">
        <v>97562</v>
      </c>
      <c r="V1624" t="s">
        <v>32</v>
      </c>
      <c r="W1624" t="s">
        <v>33</v>
      </c>
      <c r="X1624" t="s">
        <v>275</v>
      </c>
      <c r="Y1624" t="s">
        <v>276</v>
      </c>
      <c r="Z1624" t="s">
        <v>36</v>
      </c>
      <c r="AA1624" t="str">
        <f t="shared" si="51"/>
        <v>Nelson Valarie</v>
      </c>
    </row>
    <row r="1625" spans="1:27" x14ac:dyDescent="0.45">
      <c r="A1625">
        <v>10193</v>
      </c>
      <c r="B1625">
        <v>20</v>
      </c>
      <c r="C1625" s="27">
        <v>50.62</v>
      </c>
      <c r="D1625">
        <v>9</v>
      </c>
      <c r="E1625">
        <v>1012.4</v>
      </c>
      <c r="F1625" s="9">
        <f t="shared" si="50"/>
        <v>37946</v>
      </c>
      <c r="G1625" s="1">
        <v>37946</v>
      </c>
      <c r="H1625" t="s">
        <v>25</v>
      </c>
      <c r="I1625">
        <v>4</v>
      </c>
      <c r="J1625">
        <v>11</v>
      </c>
      <c r="K1625">
        <v>2003</v>
      </c>
      <c r="L1625" t="s">
        <v>550</v>
      </c>
      <c r="M1625">
        <v>44</v>
      </c>
      <c r="N1625" t="s">
        <v>628</v>
      </c>
      <c r="O1625" t="s">
        <v>558</v>
      </c>
      <c r="P1625" t="s">
        <v>559</v>
      </c>
      <c r="Q1625" t="s">
        <v>560</v>
      </c>
      <c r="S1625" t="s">
        <v>561</v>
      </c>
      <c r="T1625" t="s">
        <v>94</v>
      </c>
      <c r="U1625">
        <v>3150</v>
      </c>
      <c r="V1625" t="s">
        <v>95</v>
      </c>
      <c r="W1625" t="s">
        <v>96</v>
      </c>
      <c r="X1625" t="s">
        <v>562</v>
      </c>
      <c r="Y1625" t="s">
        <v>563</v>
      </c>
      <c r="Z1625" t="s">
        <v>36</v>
      </c>
      <c r="AA1625" t="str">
        <f t="shared" si="51"/>
        <v>Connery Sean</v>
      </c>
    </row>
    <row r="1626" spans="1:27" x14ac:dyDescent="0.45">
      <c r="A1626">
        <v>10205</v>
      </c>
      <c r="B1626">
        <v>24</v>
      </c>
      <c r="C1626" s="27">
        <v>38.08</v>
      </c>
      <c r="D1626">
        <v>4</v>
      </c>
      <c r="E1626">
        <v>913.92</v>
      </c>
      <c r="F1626" s="9">
        <f t="shared" si="50"/>
        <v>37958</v>
      </c>
      <c r="G1626" s="1">
        <v>37958</v>
      </c>
      <c r="H1626" t="s">
        <v>25</v>
      </c>
      <c r="I1626">
        <v>4</v>
      </c>
      <c r="J1626">
        <v>12</v>
      </c>
      <c r="K1626">
        <v>2003</v>
      </c>
      <c r="L1626" t="s">
        <v>550</v>
      </c>
      <c r="M1626">
        <v>44</v>
      </c>
      <c r="N1626" t="s">
        <v>628</v>
      </c>
      <c r="O1626" t="s">
        <v>174</v>
      </c>
      <c r="P1626" t="s">
        <v>175</v>
      </c>
      <c r="Q1626" t="s">
        <v>176</v>
      </c>
      <c r="S1626" t="s">
        <v>177</v>
      </c>
      <c r="U1626">
        <v>28034</v>
      </c>
      <c r="V1626" t="s">
        <v>178</v>
      </c>
      <c r="W1626" t="s">
        <v>42</v>
      </c>
      <c r="X1626" t="s">
        <v>179</v>
      </c>
      <c r="Y1626" t="s">
        <v>180</v>
      </c>
      <c r="Z1626" t="s">
        <v>36</v>
      </c>
      <c r="AA1626" t="str">
        <f t="shared" si="51"/>
        <v>Freyre Diego</v>
      </c>
    </row>
    <row r="1627" spans="1:27" x14ac:dyDescent="0.45">
      <c r="A1627">
        <v>10214</v>
      </c>
      <c r="B1627">
        <v>49</v>
      </c>
      <c r="C1627" s="27">
        <v>47.94</v>
      </c>
      <c r="D1627">
        <v>2</v>
      </c>
      <c r="E1627">
        <v>2349.06</v>
      </c>
      <c r="F1627" s="9">
        <f t="shared" si="50"/>
        <v>38012</v>
      </c>
      <c r="G1627" s="1">
        <v>38012</v>
      </c>
      <c r="H1627" t="s">
        <v>25</v>
      </c>
      <c r="I1627">
        <v>1</v>
      </c>
      <c r="J1627">
        <v>1</v>
      </c>
      <c r="K1627">
        <v>2004</v>
      </c>
      <c r="L1627" t="s">
        <v>550</v>
      </c>
      <c r="M1627">
        <v>44</v>
      </c>
      <c r="N1627" t="s">
        <v>628</v>
      </c>
      <c r="O1627" t="s">
        <v>191</v>
      </c>
      <c r="P1627" t="s">
        <v>192</v>
      </c>
      <c r="Q1627" t="s">
        <v>193</v>
      </c>
      <c r="S1627" t="s">
        <v>177</v>
      </c>
      <c r="U1627">
        <v>28023</v>
      </c>
      <c r="V1627" t="s">
        <v>178</v>
      </c>
      <c r="W1627" t="s">
        <v>42</v>
      </c>
      <c r="X1627" t="s">
        <v>194</v>
      </c>
      <c r="Y1627" t="s">
        <v>195</v>
      </c>
      <c r="Z1627" t="s">
        <v>36</v>
      </c>
      <c r="AA1627" t="str">
        <f t="shared" si="51"/>
        <v>Sommer Mart¡n</v>
      </c>
    </row>
    <row r="1628" spans="1:27" x14ac:dyDescent="0.45">
      <c r="A1628">
        <v>10227</v>
      </c>
      <c r="B1628">
        <v>24</v>
      </c>
      <c r="C1628" s="27">
        <v>48.38</v>
      </c>
      <c r="D1628">
        <v>5</v>
      </c>
      <c r="E1628">
        <v>1161.1199999999999</v>
      </c>
      <c r="F1628" s="9">
        <f t="shared" si="50"/>
        <v>38048</v>
      </c>
      <c r="G1628" s="1">
        <v>38048</v>
      </c>
      <c r="H1628" t="s">
        <v>25</v>
      </c>
      <c r="I1628">
        <v>1</v>
      </c>
      <c r="J1628">
        <v>3</v>
      </c>
      <c r="K1628">
        <v>2004</v>
      </c>
      <c r="L1628" t="s">
        <v>550</v>
      </c>
      <c r="M1628">
        <v>44</v>
      </c>
      <c r="N1628" t="s">
        <v>628</v>
      </c>
      <c r="O1628" t="s">
        <v>219</v>
      </c>
      <c r="P1628" t="s">
        <v>220</v>
      </c>
      <c r="Q1628" t="s">
        <v>221</v>
      </c>
      <c r="S1628" t="s">
        <v>222</v>
      </c>
      <c r="U1628">
        <v>69004</v>
      </c>
      <c r="V1628" t="s">
        <v>41</v>
      </c>
      <c r="W1628" t="s">
        <v>42</v>
      </c>
      <c r="X1628" t="s">
        <v>223</v>
      </c>
      <c r="Y1628" t="s">
        <v>224</v>
      </c>
      <c r="Z1628" t="s">
        <v>36</v>
      </c>
      <c r="AA1628" t="str">
        <f t="shared" si="51"/>
        <v>Saveley Mary</v>
      </c>
    </row>
    <row r="1629" spans="1:27" x14ac:dyDescent="0.45">
      <c r="A1629">
        <v>10244</v>
      </c>
      <c r="B1629">
        <v>39</v>
      </c>
      <c r="C1629" s="27">
        <v>45.25</v>
      </c>
      <c r="D1629">
        <v>9</v>
      </c>
      <c r="E1629">
        <v>1764.75</v>
      </c>
      <c r="F1629" s="9">
        <f t="shared" si="50"/>
        <v>38106</v>
      </c>
      <c r="G1629" s="1">
        <v>38106</v>
      </c>
      <c r="H1629" t="s">
        <v>25</v>
      </c>
      <c r="I1629">
        <v>2</v>
      </c>
      <c r="J1629">
        <v>4</v>
      </c>
      <c r="K1629">
        <v>2004</v>
      </c>
      <c r="L1629" t="s">
        <v>550</v>
      </c>
      <c r="M1629">
        <v>44</v>
      </c>
      <c r="N1629" t="s">
        <v>628</v>
      </c>
      <c r="O1629" t="s">
        <v>174</v>
      </c>
      <c r="P1629" t="s">
        <v>175</v>
      </c>
      <c r="Q1629" t="s">
        <v>176</v>
      </c>
      <c r="S1629" t="s">
        <v>177</v>
      </c>
      <c r="U1629">
        <v>28034</v>
      </c>
      <c r="V1629" t="s">
        <v>178</v>
      </c>
      <c r="W1629" t="s">
        <v>42</v>
      </c>
      <c r="X1629" t="s">
        <v>179</v>
      </c>
      <c r="Y1629" t="s">
        <v>180</v>
      </c>
      <c r="Z1629" t="s">
        <v>36</v>
      </c>
      <c r="AA1629" t="str">
        <f t="shared" si="51"/>
        <v>Freyre Diego</v>
      </c>
    </row>
    <row r="1630" spans="1:27" x14ac:dyDescent="0.45">
      <c r="A1630">
        <v>10255</v>
      </c>
      <c r="B1630">
        <v>37</v>
      </c>
      <c r="C1630" s="27">
        <v>45.7</v>
      </c>
      <c r="D1630">
        <v>2</v>
      </c>
      <c r="E1630">
        <v>1690.9</v>
      </c>
      <c r="F1630" s="9">
        <f t="shared" si="50"/>
        <v>38142</v>
      </c>
      <c r="G1630" s="1">
        <v>38142</v>
      </c>
      <c r="H1630" t="s">
        <v>25</v>
      </c>
      <c r="I1630">
        <v>2</v>
      </c>
      <c r="J1630">
        <v>6</v>
      </c>
      <c r="K1630">
        <v>2004</v>
      </c>
      <c r="L1630" t="s">
        <v>550</v>
      </c>
      <c r="M1630">
        <v>44</v>
      </c>
      <c r="N1630" t="s">
        <v>628</v>
      </c>
      <c r="O1630" t="s">
        <v>531</v>
      </c>
      <c r="P1630" t="s">
        <v>532</v>
      </c>
      <c r="Q1630" t="s">
        <v>533</v>
      </c>
      <c r="S1630" t="s">
        <v>534</v>
      </c>
      <c r="U1630">
        <v>67000</v>
      </c>
      <c r="V1630" t="s">
        <v>41</v>
      </c>
      <c r="W1630" t="s">
        <v>42</v>
      </c>
      <c r="X1630" t="s">
        <v>535</v>
      </c>
      <c r="Y1630" t="s">
        <v>536</v>
      </c>
      <c r="Z1630" t="s">
        <v>36</v>
      </c>
      <c r="AA1630" t="str">
        <f t="shared" si="51"/>
        <v>Citeaux Frederique</v>
      </c>
    </row>
    <row r="1631" spans="1:27" x14ac:dyDescent="0.45">
      <c r="A1631">
        <v>10280</v>
      </c>
      <c r="B1631">
        <v>45</v>
      </c>
      <c r="C1631" s="27">
        <v>47.49</v>
      </c>
      <c r="D1631">
        <v>11</v>
      </c>
      <c r="E1631">
        <v>2137.0500000000002</v>
      </c>
      <c r="F1631" s="9">
        <f t="shared" si="50"/>
        <v>38216</v>
      </c>
      <c r="G1631" s="1">
        <v>38216</v>
      </c>
      <c r="H1631" t="s">
        <v>25</v>
      </c>
      <c r="I1631">
        <v>3</v>
      </c>
      <c r="J1631">
        <v>8</v>
      </c>
      <c r="K1631">
        <v>2004</v>
      </c>
      <c r="L1631" t="s">
        <v>550</v>
      </c>
      <c r="M1631">
        <v>44</v>
      </c>
      <c r="N1631" t="s">
        <v>628</v>
      </c>
      <c r="O1631" t="s">
        <v>254</v>
      </c>
      <c r="P1631" t="s">
        <v>255</v>
      </c>
      <c r="Q1631" t="s">
        <v>256</v>
      </c>
      <c r="S1631" t="s">
        <v>257</v>
      </c>
      <c r="U1631">
        <v>10100</v>
      </c>
      <c r="V1631" t="s">
        <v>258</v>
      </c>
      <c r="W1631" t="s">
        <v>42</v>
      </c>
      <c r="X1631" t="s">
        <v>259</v>
      </c>
      <c r="Y1631" t="s">
        <v>260</v>
      </c>
      <c r="Z1631" t="s">
        <v>36</v>
      </c>
      <c r="AA1631" t="str">
        <f t="shared" si="51"/>
        <v>Accorti Paolo</v>
      </c>
    </row>
    <row r="1632" spans="1:27" x14ac:dyDescent="0.45">
      <c r="A1632">
        <v>10289</v>
      </c>
      <c r="B1632">
        <v>45</v>
      </c>
      <c r="C1632" s="27">
        <v>48.38</v>
      </c>
      <c r="D1632">
        <v>4</v>
      </c>
      <c r="E1632">
        <v>2177.1</v>
      </c>
      <c r="F1632" s="9">
        <f t="shared" si="50"/>
        <v>38233</v>
      </c>
      <c r="G1632" s="1">
        <v>38233</v>
      </c>
      <c r="H1632" t="s">
        <v>25</v>
      </c>
      <c r="I1632">
        <v>3</v>
      </c>
      <c r="J1632">
        <v>9</v>
      </c>
      <c r="K1632">
        <v>2004</v>
      </c>
      <c r="L1632" t="s">
        <v>550</v>
      </c>
      <c r="M1632">
        <v>44</v>
      </c>
      <c r="N1632" t="s">
        <v>628</v>
      </c>
      <c r="O1632" t="s">
        <v>73</v>
      </c>
      <c r="P1632" t="s">
        <v>74</v>
      </c>
      <c r="Q1632" t="s">
        <v>75</v>
      </c>
      <c r="S1632" t="s">
        <v>76</v>
      </c>
      <c r="U1632" t="s">
        <v>77</v>
      </c>
      <c r="V1632" t="s">
        <v>78</v>
      </c>
      <c r="W1632" t="s">
        <v>42</v>
      </c>
      <c r="X1632" t="s">
        <v>79</v>
      </c>
      <c r="Y1632" t="s">
        <v>80</v>
      </c>
      <c r="Z1632" t="s">
        <v>36</v>
      </c>
      <c r="AA1632" t="str">
        <f t="shared" si="51"/>
        <v>Oeztan Veysel</v>
      </c>
    </row>
    <row r="1633" spans="1:27" x14ac:dyDescent="0.45">
      <c r="A1633">
        <v>10304</v>
      </c>
      <c r="B1633">
        <v>44</v>
      </c>
      <c r="C1633" s="27">
        <v>39.42</v>
      </c>
      <c r="D1633">
        <v>15</v>
      </c>
      <c r="E1633">
        <v>1734.48</v>
      </c>
      <c r="F1633" s="9">
        <f t="shared" si="50"/>
        <v>38271</v>
      </c>
      <c r="G1633" s="1">
        <v>38271</v>
      </c>
      <c r="H1633" t="s">
        <v>25</v>
      </c>
      <c r="I1633">
        <v>4</v>
      </c>
      <c r="J1633">
        <v>10</v>
      </c>
      <c r="K1633">
        <v>2004</v>
      </c>
      <c r="L1633" t="s">
        <v>550</v>
      </c>
      <c r="M1633">
        <v>44</v>
      </c>
      <c r="N1633" t="s">
        <v>628</v>
      </c>
      <c r="O1633" t="s">
        <v>267</v>
      </c>
      <c r="P1633" t="s">
        <v>268</v>
      </c>
      <c r="Q1633" t="s">
        <v>269</v>
      </c>
      <c r="S1633" t="s">
        <v>270</v>
      </c>
      <c r="U1633">
        <v>78000</v>
      </c>
      <c r="V1633" t="s">
        <v>41</v>
      </c>
      <c r="W1633" t="s">
        <v>42</v>
      </c>
      <c r="X1633" t="s">
        <v>271</v>
      </c>
      <c r="Y1633" t="s">
        <v>50</v>
      </c>
      <c r="Z1633" t="s">
        <v>36</v>
      </c>
      <c r="AA1633" t="str">
        <f t="shared" si="51"/>
        <v>Tonini Daniel</v>
      </c>
    </row>
    <row r="1634" spans="1:27" x14ac:dyDescent="0.45">
      <c r="A1634">
        <v>10312</v>
      </c>
      <c r="B1634">
        <v>23</v>
      </c>
      <c r="C1634" s="27">
        <v>37.630000000000003</v>
      </c>
      <c r="D1634">
        <v>12</v>
      </c>
      <c r="E1634">
        <v>865.49</v>
      </c>
      <c r="F1634" s="9">
        <f t="shared" si="50"/>
        <v>38281</v>
      </c>
      <c r="G1634" s="1">
        <v>38281</v>
      </c>
      <c r="H1634" t="s">
        <v>25</v>
      </c>
      <c r="I1634">
        <v>4</v>
      </c>
      <c r="J1634">
        <v>10</v>
      </c>
      <c r="K1634">
        <v>2004</v>
      </c>
      <c r="L1634" t="s">
        <v>550</v>
      </c>
      <c r="M1634">
        <v>44</v>
      </c>
      <c r="N1634" t="s">
        <v>628</v>
      </c>
      <c r="O1634" t="s">
        <v>272</v>
      </c>
      <c r="P1634">
        <v>4155551450</v>
      </c>
      <c r="Q1634" t="s">
        <v>273</v>
      </c>
      <c r="S1634" t="s">
        <v>274</v>
      </c>
      <c r="T1634" t="s">
        <v>55</v>
      </c>
      <c r="U1634">
        <v>97562</v>
      </c>
      <c r="V1634" t="s">
        <v>32</v>
      </c>
      <c r="W1634" t="s">
        <v>33</v>
      </c>
      <c r="X1634" t="s">
        <v>275</v>
      </c>
      <c r="Y1634" t="s">
        <v>276</v>
      </c>
      <c r="Z1634" t="s">
        <v>36</v>
      </c>
      <c r="AA1634" t="str">
        <f t="shared" si="51"/>
        <v>Nelson Valarie</v>
      </c>
    </row>
    <row r="1635" spans="1:27" x14ac:dyDescent="0.45">
      <c r="A1635">
        <v>10322</v>
      </c>
      <c r="B1635">
        <v>30</v>
      </c>
      <c r="C1635" s="27">
        <v>100</v>
      </c>
      <c r="D1635">
        <v>4</v>
      </c>
      <c r="E1635">
        <v>3500.1</v>
      </c>
      <c r="F1635" s="9">
        <f t="shared" si="50"/>
        <v>38295</v>
      </c>
      <c r="G1635" s="1">
        <v>38295</v>
      </c>
      <c r="H1635" t="s">
        <v>25</v>
      </c>
      <c r="I1635">
        <v>4</v>
      </c>
      <c r="J1635">
        <v>11</v>
      </c>
      <c r="K1635">
        <v>2004</v>
      </c>
      <c r="L1635" t="s">
        <v>550</v>
      </c>
      <c r="M1635">
        <v>44</v>
      </c>
      <c r="N1635" t="s">
        <v>628</v>
      </c>
      <c r="O1635" t="s">
        <v>277</v>
      </c>
      <c r="P1635">
        <v>6035558647</v>
      </c>
      <c r="Q1635" t="s">
        <v>278</v>
      </c>
      <c r="S1635" t="s">
        <v>279</v>
      </c>
      <c r="T1635" t="s">
        <v>280</v>
      </c>
      <c r="U1635">
        <v>62005</v>
      </c>
      <c r="V1635" t="s">
        <v>32</v>
      </c>
      <c r="W1635" t="s">
        <v>33</v>
      </c>
      <c r="X1635" t="s">
        <v>56</v>
      </c>
      <c r="Y1635" t="s">
        <v>276</v>
      </c>
      <c r="Z1635" t="s">
        <v>51</v>
      </c>
      <c r="AA1635" t="str">
        <f t="shared" si="51"/>
        <v>Young Valarie</v>
      </c>
    </row>
    <row r="1636" spans="1:27" x14ac:dyDescent="0.45">
      <c r="A1636">
        <v>10332</v>
      </c>
      <c r="B1636">
        <v>26</v>
      </c>
      <c r="C1636" s="27">
        <v>85.52</v>
      </c>
      <c r="D1636">
        <v>10</v>
      </c>
      <c r="E1636">
        <v>2223.52</v>
      </c>
      <c r="F1636" s="9">
        <f t="shared" si="50"/>
        <v>38308</v>
      </c>
      <c r="G1636" s="1">
        <v>38308</v>
      </c>
      <c r="H1636" t="s">
        <v>25</v>
      </c>
      <c r="I1636">
        <v>4</v>
      </c>
      <c r="J1636">
        <v>11</v>
      </c>
      <c r="K1636">
        <v>2004</v>
      </c>
      <c r="L1636" t="s">
        <v>550</v>
      </c>
      <c r="M1636">
        <v>44</v>
      </c>
      <c r="N1636" t="s">
        <v>628</v>
      </c>
      <c r="O1636" t="s">
        <v>492</v>
      </c>
      <c r="P1636" t="s">
        <v>493</v>
      </c>
      <c r="Q1636" t="s">
        <v>494</v>
      </c>
      <c r="S1636" t="s">
        <v>495</v>
      </c>
      <c r="U1636" t="s">
        <v>496</v>
      </c>
      <c r="V1636" t="s">
        <v>170</v>
      </c>
      <c r="W1636" t="s">
        <v>42</v>
      </c>
      <c r="X1636" t="s">
        <v>497</v>
      </c>
      <c r="Y1636" t="s">
        <v>94</v>
      </c>
      <c r="Z1636" t="s">
        <v>36</v>
      </c>
      <c r="AA1636" t="str">
        <f t="shared" si="51"/>
        <v>Ashworth Victoria</v>
      </c>
    </row>
    <row r="1637" spans="1:27" x14ac:dyDescent="0.45">
      <c r="A1637">
        <v>10345</v>
      </c>
      <c r="B1637">
        <v>43</v>
      </c>
      <c r="C1637" s="27">
        <v>53.76</v>
      </c>
      <c r="D1637">
        <v>1</v>
      </c>
      <c r="E1637">
        <v>2311.6799999999998</v>
      </c>
      <c r="F1637" s="9">
        <f t="shared" si="50"/>
        <v>38316</v>
      </c>
      <c r="G1637" s="1">
        <v>38316</v>
      </c>
      <c r="H1637" t="s">
        <v>25</v>
      </c>
      <c r="I1637">
        <v>4</v>
      </c>
      <c r="J1637">
        <v>11</v>
      </c>
      <c r="K1637">
        <v>2004</v>
      </c>
      <c r="L1637" t="s">
        <v>550</v>
      </c>
      <c r="M1637">
        <v>44</v>
      </c>
      <c r="N1637" t="s">
        <v>628</v>
      </c>
      <c r="O1637" t="s">
        <v>312</v>
      </c>
      <c r="P1637" t="s">
        <v>313</v>
      </c>
      <c r="Q1637" t="s">
        <v>314</v>
      </c>
      <c r="S1637" t="s">
        <v>117</v>
      </c>
      <c r="U1637">
        <v>44000</v>
      </c>
      <c r="V1637" t="s">
        <v>41</v>
      </c>
      <c r="W1637" t="s">
        <v>42</v>
      </c>
      <c r="X1637" t="s">
        <v>315</v>
      </c>
      <c r="Y1637" t="s">
        <v>316</v>
      </c>
      <c r="Z1637" t="s">
        <v>36</v>
      </c>
      <c r="AA1637" t="str">
        <f t="shared" si="51"/>
        <v>Schmitt Carine</v>
      </c>
    </row>
    <row r="1638" spans="1:27" x14ac:dyDescent="0.45">
      <c r="A1638">
        <v>10356</v>
      </c>
      <c r="B1638">
        <v>26</v>
      </c>
      <c r="C1638" s="27">
        <v>31.86</v>
      </c>
      <c r="D1638">
        <v>7</v>
      </c>
      <c r="E1638">
        <v>828.36</v>
      </c>
      <c r="F1638" s="9">
        <f t="shared" si="50"/>
        <v>38330</v>
      </c>
      <c r="G1638" s="1">
        <v>38330</v>
      </c>
      <c r="H1638" t="s">
        <v>25</v>
      </c>
      <c r="I1638">
        <v>4</v>
      </c>
      <c r="J1638">
        <v>12</v>
      </c>
      <c r="K1638">
        <v>2004</v>
      </c>
      <c r="L1638" t="s">
        <v>550</v>
      </c>
      <c r="M1638">
        <v>44</v>
      </c>
      <c r="N1638" t="s">
        <v>628</v>
      </c>
      <c r="O1638" t="s">
        <v>45</v>
      </c>
      <c r="P1638" t="s">
        <v>46</v>
      </c>
      <c r="Q1638" t="s">
        <v>47</v>
      </c>
      <c r="S1638" t="s">
        <v>48</v>
      </c>
      <c r="U1638">
        <v>75508</v>
      </c>
      <c r="V1638" t="s">
        <v>41</v>
      </c>
      <c r="W1638" t="s">
        <v>42</v>
      </c>
      <c r="X1638" t="s">
        <v>49</v>
      </c>
      <c r="Y1638" t="s">
        <v>50</v>
      </c>
      <c r="Z1638" t="s">
        <v>36</v>
      </c>
      <c r="AA1638" t="str">
        <f t="shared" si="51"/>
        <v>Da Cunha Daniel</v>
      </c>
    </row>
    <row r="1639" spans="1:27" x14ac:dyDescent="0.45">
      <c r="A1639">
        <v>10367</v>
      </c>
      <c r="B1639">
        <v>28</v>
      </c>
      <c r="C1639" s="27">
        <v>30.59</v>
      </c>
      <c r="D1639">
        <v>12</v>
      </c>
      <c r="E1639">
        <v>856.52</v>
      </c>
      <c r="F1639" s="9">
        <f t="shared" si="50"/>
        <v>38364</v>
      </c>
      <c r="G1639" s="1">
        <v>38364</v>
      </c>
      <c r="H1639" t="s">
        <v>408</v>
      </c>
      <c r="I1639">
        <v>1</v>
      </c>
      <c r="J1639">
        <v>1</v>
      </c>
      <c r="K1639">
        <v>2005</v>
      </c>
      <c r="L1639" t="s">
        <v>550</v>
      </c>
      <c r="M1639">
        <v>44</v>
      </c>
      <c r="N1639" t="s">
        <v>628</v>
      </c>
      <c r="O1639" t="s">
        <v>52</v>
      </c>
      <c r="P1639">
        <v>6265557265</v>
      </c>
      <c r="Q1639" t="s">
        <v>53</v>
      </c>
      <c r="S1639" t="s">
        <v>54</v>
      </c>
      <c r="T1639" t="s">
        <v>55</v>
      </c>
      <c r="U1639">
        <v>90003</v>
      </c>
      <c r="V1639" t="s">
        <v>32</v>
      </c>
      <c r="W1639" t="s">
        <v>33</v>
      </c>
      <c r="X1639" t="s">
        <v>56</v>
      </c>
      <c r="Y1639" t="s">
        <v>57</v>
      </c>
      <c r="Z1639" t="s">
        <v>36</v>
      </c>
      <c r="AA1639" t="str">
        <f t="shared" si="51"/>
        <v>Young Julie</v>
      </c>
    </row>
    <row r="1640" spans="1:27" x14ac:dyDescent="0.45">
      <c r="A1640">
        <v>10380</v>
      </c>
      <c r="B1640">
        <v>27</v>
      </c>
      <c r="C1640" s="27">
        <v>68.349999999999994</v>
      </c>
      <c r="D1640">
        <v>5</v>
      </c>
      <c r="E1640">
        <v>1845.45</v>
      </c>
      <c r="F1640" s="9">
        <f t="shared" si="50"/>
        <v>38399</v>
      </c>
      <c r="G1640" s="1">
        <v>38399</v>
      </c>
      <c r="H1640" t="s">
        <v>25</v>
      </c>
      <c r="I1640">
        <v>1</v>
      </c>
      <c r="J1640">
        <v>2</v>
      </c>
      <c r="K1640">
        <v>2005</v>
      </c>
      <c r="L1640" t="s">
        <v>550</v>
      </c>
      <c r="M1640">
        <v>44</v>
      </c>
      <c r="N1640" t="s">
        <v>628</v>
      </c>
      <c r="O1640" t="s">
        <v>174</v>
      </c>
      <c r="P1640" t="s">
        <v>175</v>
      </c>
      <c r="Q1640" t="s">
        <v>176</v>
      </c>
      <c r="S1640" t="s">
        <v>177</v>
      </c>
      <c r="U1640">
        <v>28034</v>
      </c>
      <c r="V1640" t="s">
        <v>178</v>
      </c>
      <c r="W1640" t="s">
        <v>42</v>
      </c>
      <c r="X1640" t="s">
        <v>179</v>
      </c>
      <c r="Y1640" t="s">
        <v>180</v>
      </c>
      <c r="Z1640" t="s">
        <v>36</v>
      </c>
      <c r="AA1640" t="str">
        <f t="shared" si="51"/>
        <v>Freyre Diego</v>
      </c>
    </row>
    <row r="1641" spans="1:27" x14ac:dyDescent="0.45">
      <c r="A1641">
        <v>10391</v>
      </c>
      <c r="B1641">
        <v>24</v>
      </c>
      <c r="C1641" s="27">
        <v>100</v>
      </c>
      <c r="D1641">
        <v>1</v>
      </c>
      <c r="E1641">
        <v>4042.08</v>
      </c>
      <c r="F1641" s="9">
        <f t="shared" si="50"/>
        <v>38420</v>
      </c>
      <c r="G1641" s="1">
        <v>38420</v>
      </c>
      <c r="H1641" t="s">
        <v>25</v>
      </c>
      <c r="I1641">
        <v>1</v>
      </c>
      <c r="J1641">
        <v>3</v>
      </c>
      <c r="K1641">
        <v>2005</v>
      </c>
      <c r="L1641" t="s">
        <v>550</v>
      </c>
      <c r="M1641">
        <v>44</v>
      </c>
      <c r="N1641" t="s">
        <v>628</v>
      </c>
      <c r="O1641" t="s">
        <v>285</v>
      </c>
      <c r="P1641" t="s">
        <v>286</v>
      </c>
      <c r="Q1641" t="s">
        <v>287</v>
      </c>
      <c r="R1641" t="s">
        <v>288</v>
      </c>
      <c r="S1641" t="s">
        <v>289</v>
      </c>
      <c r="T1641" t="s">
        <v>157</v>
      </c>
      <c r="U1641">
        <v>2060</v>
      </c>
      <c r="V1641" t="s">
        <v>95</v>
      </c>
      <c r="W1641" t="s">
        <v>96</v>
      </c>
      <c r="X1641" t="s">
        <v>290</v>
      </c>
      <c r="Y1641" t="s">
        <v>291</v>
      </c>
      <c r="Z1641" t="s">
        <v>51</v>
      </c>
      <c r="AA1641" t="str">
        <f t="shared" si="51"/>
        <v>O'Hara Anna</v>
      </c>
    </row>
    <row r="1642" spans="1:27" x14ac:dyDescent="0.45">
      <c r="A1642">
        <v>10421</v>
      </c>
      <c r="B1642">
        <v>40</v>
      </c>
      <c r="C1642" s="27">
        <v>45.7</v>
      </c>
      <c r="D1642">
        <v>2</v>
      </c>
      <c r="E1642">
        <v>1828</v>
      </c>
      <c r="F1642" s="9">
        <f t="shared" si="50"/>
        <v>38501</v>
      </c>
      <c r="G1642" s="1">
        <v>38501</v>
      </c>
      <c r="H1642" t="s">
        <v>300</v>
      </c>
      <c r="I1642">
        <v>2</v>
      </c>
      <c r="J1642">
        <v>5</v>
      </c>
      <c r="K1642">
        <v>2005</v>
      </c>
      <c r="L1642" t="s">
        <v>550</v>
      </c>
      <c r="M1642">
        <v>44</v>
      </c>
      <c r="N1642" t="s">
        <v>628</v>
      </c>
      <c r="O1642" t="s">
        <v>272</v>
      </c>
      <c r="P1642">
        <v>4155551450</v>
      </c>
      <c r="Q1642" t="s">
        <v>273</v>
      </c>
      <c r="S1642" t="s">
        <v>274</v>
      </c>
      <c r="T1642" t="s">
        <v>55</v>
      </c>
      <c r="U1642">
        <v>97562</v>
      </c>
      <c r="V1642" t="s">
        <v>32</v>
      </c>
      <c r="W1642" t="s">
        <v>33</v>
      </c>
      <c r="X1642" t="s">
        <v>275</v>
      </c>
      <c r="Y1642" t="s">
        <v>276</v>
      </c>
      <c r="Z1642" t="s">
        <v>36</v>
      </c>
      <c r="AA1642" t="str">
        <f t="shared" si="51"/>
        <v>Nelson Valarie</v>
      </c>
    </row>
    <row r="1643" spans="1:27" x14ac:dyDescent="0.45">
      <c r="A1643">
        <v>10103</v>
      </c>
      <c r="B1643">
        <v>36</v>
      </c>
      <c r="C1643" s="27">
        <v>100</v>
      </c>
      <c r="D1643">
        <v>1</v>
      </c>
      <c r="E1643">
        <v>3680.28</v>
      </c>
      <c r="F1643" s="9">
        <f t="shared" si="50"/>
        <v>37650</v>
      </c>
      <c r="G1643" s="1">
        <v>37650</v>
      </c>
      <c r="H1643" t="s">
        <v>25</v>
      </c>
      <c r="I1643">
        <v>1</v>
      </c>
      <c r="J1643">
        <v>1</v>
      </c>
      <c r="K1643">
        <v>2003</v>
      </c>
      <c r="L1643" t="s">
        <v>504</v>
      </c>
      <c r="M1643">
        <v>127</v>
      </c>
      <c r="N1643" t="s">
        <v>629</v>
      </c>
      <c r="O1643" t="s">
        <v>133</v>
      </c>
      <c r="P1643" t="s">
        <v>134</v>
      </c>
      <c r="Q1643" t="s">
        <v>135</v>
      </c>
      <c r="S1643" t="s">
        <v>136</v>
      </c>
      <c r="U1643">
        <v>4110</v>
      </c>
      <c r="V1643" t="s">
        <v>78</v>
      </c>
      <c r="W1643" t="s">
        <v>42</v>
      </c>
      <c r="X1643" t="s">
        <v>137</v>
      </c>
      <c r="Y1643" t="s">
        <v>138</v>
      </c>
      <c r="Z1643" t="s">
        <v>51</v>
      </c>
      <c r="AA1643" t="str">
        <f t="shared" si="51"/>
        <v>Bergulfsen Jonas</v>
      </c>
    </row>
    <row r="1644" spans="1:27" x14ac:dyDescent="0.45">
      <c r="A1644">
        <v>10114</v>
      </c>
      <c r="B1644">
        <v>21</v>
      </c>
      <c r="C1644" s="27">
        <v>100</v>
      </c>
      <c r="D1644">
        <v>5</v>
      </c>
      <c r="E1644">
        <v>2925.09</v>
      </c>
      <c r="F1644" s="9">
        <f t="shared" si="50"/>
        <v>37712</v>
      </c>
      <c r="G1644" s="1">
        <v>37712</v>
      </c>
      <c r="H1644" t="s">
        <v>25</v>
      </c>
      <c r="I1644">
        <v>2</v>
      </c>
      <c r="J1644">
        <v>4</v>
      </c>
      <c r="K1644">
        <v>2003</v>
      </c>
      <c r="L1644" t="s">
        <v>504</v>
      </c>
      <c r="M1644">
        <v>127</v>
      </c>
      <c r="N1644" t="s">
        <v>629</v>
      </c>
      <c r="O1644" t="s">
        <v>403</v>
      </c>
      <c r="P1644" t="s">
        <v>404</v>
      </c>
      <c r="Q1644" t="s">
        <v>405</v>
      </c>
      <c r="S1644" t="s">
        <v>48</v>
      </c>
      <c r="U1644">
        <v>75012</v>
      </c>
      <c r="V1644" t="s">
        <v>41</v>
      </c>
      <c r="W1644" t="s">
        <v>42</v>
      </c>
      <c r="X1644" t="s">
        <v>406</v>
      </c>
      <c r="Y1644" t="s">
        <v>407</v>
      </c>
      <c r="Z1644" t="s">
        <v>36</v>
      </c>
      <c r="AA1644" t="str">
        <f t="shared" si="51"/>
        <v>Bertrand Marie</v>
      </c>
    </row>
    <row r="1645" spans="1:27" x14ac:dyDescent="0.45">
      <c r="A1645">
        <v>10126</v>
      </c>
      <c r="B1645">
        <v>27</v>
      </c>
      <c r="C1645" s="27">
        <v>100</v>
      </c>
      <c r="D1645">
        <v>1</v>
      </c>
      <c r="E1645">
        <v>3415.77</v>
      </c>
      <c r="F1645" s="9">
        <f t="shared" si="50"/>
        <v>37769</v>
      </c>
      <c r="G1645" s="1">
        <v>37769</v>
      </c>
      <c r="H1645" t="s">
        <v>25</v>
      </c>
      <c r="I1645">
        <v>2</v>
      </c>
      <c r="J1645">
        <v>5</v>
      </c>
      <c r="K1645">
        <v>2003</v>
      </c>
      <c r="L1645" t="s">
        <v>504</v>
      </c>
      <c r="M1645">
        <v>127</v>
      </c>
      <c r="N1645" t="s">
        <v>629</v>
      </c>
      <c r="O1645" t="s">
        <v>191</v>
      </c>
      <c r="P1645" t="s">
        <v>192</v>
      </c>
      <c r="Q1645" t="s">
        <v>193</v>
      </c>
      <c r="S1645" t="s">
        <v>177</v>
      </c>
      <c r="U1645">
        <v>28023</v>
      </c>
      <c r="V1645" t="s">
        <v>178</v>
      </c>
      <c r="W1645" t="s">
        <v>42</v>
      </c>
      <c r="X1645" t="s">
        <v>194</v>
      </c>
      <c r="Y1645" t="s">
        <v>195</v>
      </c>
      <c r="Z1645" t="s">
        <v>51</v>
      </c>
      <c r="AA1645" t="str">
        <f t="shared" si="51"/>
        <v>Sommer Mart¡n</v>
      </c>
    </row>
    <row r="1646" spans="1:27" x14ac:dyDescent="0.45">
      <c r="A1646">
        <v>10140</v>
      </c>
      <c r="B1646">
        <v>47</v>
      </c>
      <c r="C1646" s="27">
        <v>100</v>
      </c>
      <c r="D1646">
        <v>1</v>
      </c>
      <c r="E1646">
        <v>5105.1400000000003</v>
      </c>
      <c r="F1646" s="9">
        <f t="shared" si="50"/>
        <v>37826</v>
      </c>
      <c r="G1646" s="1">
        <v>37826</v>
      </c>
      <c r="H1646" t="s">
        <v>25</v>
      </c>
      <c r="I1646">
        <v>3</v>
      </c>
      <c r="J1646">
        <v>7</v>
      </c>
      <c r="K1646">
        <v>2003</v>
      </c>
      <c r="L1646" t="s">
        <v>504</v>
      </c>
      <c r="M1646">
        <v>127</v>
      </c>
      <c r="N1646" t="s">
        <v>629</v>
      </c>
      <c r="O1646" t="s">
        <v>62</v>
      </c>
      <c r="P1646">
        <v>6505556809</v>
      </c>
      <c r="Q1646" t="s">
        <v>63</v>
      </c>
      <c r="S1646" t="s">
        <v>64</v>
      </c>
      <c r="T1646" t="s">
        <v>55</v>
      </c>
      <c r="U1646">
        <v>94217</v>
      </c>
      <c r="V1646" t="s">
        <v>32</v>
      </c>
      <c r="W1646" t="s">
        <v>33</v>
      </c>
      <c r="X1646" t="s">
        <v>65</v>
      </c>
      <c r="Y1646" t="s">
        <v>66</v>
      </c>
      <c r="Z1646" t="s">
        <v>51</v>
      </c>
      <c r="AA1646" t="str">
        <f t="shared" si="51"/>
        <v>Hirano Juri</v>
      </c>
    </row>
    <row r="1647" spans="1:27" x14ac:dyDescent="0.45">
      <c r="A1647">
        <v>10151</v>
      </c>
      <c r="B1647">
        <v>42</v>
      </c>
      <c r="C1647" s="27">
        <v>100</v>
      </c>
      <c r="D1647">
        <v>8</v>
      </c>
      <c r="E1647">
        <v>5098.8</v>
      </c>
      <c r="F1647" s="9">
        <f t="shared" si="50"/>
        <v>37885</v>
      </c>
      <c r="G1647" s="1">
        <v>37885</v>
      </c>
      <c r="H1647" t="s">
        <v>25</v>
      </c>
      <c r="I1647">
        <v>3</v>
      </c>
      <c r="J1647">
        <v>9</v>
      </c>
      <c r="K1647">
        <v>2003</v>
      </c>
      <c r="L1647" t="s">
        <v>504</v>
      </c>
      <c r="M1647">
        <v>127</v>
      </c>
      <c r="N1647" t="s">
        <v>629</v>
      </c>
      <c r="O1647" t="s">
        <v>391</v>
      </c>
      <c r="P1647" t="s">
        <v>392</v>
      </c>
      <c r="Q1647" t="s">
        <v>393</v>
      </c>
      <c r="S1647" t="s">
        <v>394</v>
      </c>
      <c r="U1647">
        <v>90110</v>
      </c>
      <c r="V1647" t="s">
        <v>130</v>
      </c>
      <c r="W1647" t="s">
        <v>42</v>
      </c>
      <c r="X1647" t="s">
        <v>395</v>
      </c>
      <c r="Y1647" t="s">
        <v>396</v>
      </c>
      <c r="Z1647" t="s">
        <v>51</v>
      </c>
      <c r="AA1647" t="str">
        <f t="shared" si="51"/>
        <v>Koskitalo Pirkko</v>
      </c>
    </row>
    <row r="1648" spans="1:27" x14ac:dyDescent="0.45">
      <c r="A1648">
        <v>10165</v>
      </c>
      <c r="B1648">
        <v>32</v>
      </c>
      <c r="C1648" s="27">
        <v>100</v>
      </c>
      <c r="D1648">
        <v>17</v>
      </c>
      <c r="E1648">
        <v>4661.76</v>
      </c>
      <c r="F1648" s="9">
        <f t="shared" si="50"/>
        <v>37916</v>
      </c>
      <c r="G1648" s="1">
        <v>37916</v>
      </c>
      <c r="H1648" t="s">
        <v>25</v>
      </c>
      <c r="I1648">
        <v>4</v>
      </c>
      <c r="J1648">
        <v>10</v>
      </c>
      <c r="K1648">
        <v>2003</v>
      </c>
      <c r="L1648" t="s">
        <v>504</v>
      </c>
      <c r="M1648">
        <v>127</v>
      </c>
      <c r="N1648" t="s">
        <v>629</v>
      </c>
      <c r="O1648" t="s">
        <v>196</v>
      </c>
      <c r="P1648" t="s">
        <v>197</v>
      </c>
      <c r="Q1648" t="s">
        <v>198</v>
      </c>
      <c r="S1648" t="s">
        <v>199</v>
      </c>
      <c r="U1648">
        <v>79903</v>
      </c>
      <c r="V1648" t="s">
        <v>199</v>
      </c>
      <c r="W1648" t="s">
        <v>200</v>
      </c>
      <c r="X1648" t="s">
        <v>201</v>
      </c>
      <c r="Y1648" t="s">
        <v>202</v>
      </c>
      <c r="Z1648" t="s">
        <v>51</v>
      </c>
      <c r="AA1648" t="str">
        <f t="shared" si="51"/>
        <v>Natividad Eric</v>
      </c>
    </row>
    <row r="1649" spans="1:27" x14ac:dyDescent="0.45">
      <c r="A1649">
        <v>10175</v>
      </c>
      <c r="B1649">
        <v>28</v>
      </c>
      <c r="C1649" s="27">
        <v>100</v>
      </c>
      <c r="D1649">
        <v>6</v>
      </c>
      <c r="E1649">
        <v>2969.96</v>
      </c>
      <c r="F1649" s="9">
        <f t="shared" si="50"/>
        <v>37931</v>
      </c>
      <c r="G1649" s="1">
        <v>37931</v>
      </c>
      <c r="H1649" t="s">
        <v>25</v>
      </c>
      <c r="I1649">
        <v>4</v>
      </c>
      <c r="J1649">
        <v>11</v>
      </c>
      <c r="K1649">
        <v>2003</v>
      </c>
      <c r="L1649" t="s">
        <v>504</v>
      </c>
      <c r="M1649">
        <v>127</v>
      </c>
      <c r="N1649" t="s">
        <v>629</v>
      </c>
      <c r="O1649" t="s">
        <v>329</v>
      </c>
      <c r="P1649" t="s">
        <v>330</v>
      </c>
      <c r="Q1649" t="s">
        <v>331</v>
      </c>
      <c r="S1649" t="s">
        <v>332</v>
      </c>
      <c r="U1649" t="s">
        <v>333</v>
      </c>
      <c r="V1649" t="s">
        <v>170</v>
      </c>
      <c r="W1649" t="s">
        <v>42</v>
      </c>
      <c r="X1649" t="s">
        <v>61</v>
      </c>
      <c r="Y1649" t="s">
        <v>334</v>
      </c>
      <c r="Z1649" t="s">
        <v>36</v>
      </c>
      <c r="AA1649" t="str">
        <f t="shared" si="51"/>
        <v>Brown Ann</v>
      </c>
    </row>
    <row r="1650" spans="1:27" x14ac:dyDescent="0.45">
      <c r="A1650">
        <v>10184</v>
      </c>
      <c r="B1650">
        <v>24</v>
      </c>
      <c r="C1650" s="27">
        <v>100</v>
      </c>
      <c r="D1650">
        <v>11</v>
      </c>
      <c r="E1650">
        <v>3496.32</v>
      </c>
      <c r="F1650" s="9">
        <f t="shared" si="50"/>
        <v>37939</v>
      </c>
      <c r="G1650" s="1">
        <v>37939</v>
      </c>
      <c r="H1650" t="s">
        <v>25</v>
      </c>
      <c r="I1650">
        <v>4</v>
      </c>
      <c r="J1650">
        <v>11</v>
      </c>
      <c r="K1650">
        <v>2003</v>
      </c>
      <c r="L1650" t="s">
        <v>504</v>
      </c>
      <c r="M1650">
        <v>127</v>
      </c>
      <c r="N1650" t="s">
        <v>629</v>
      </c>
      <c r="O1650" t="s">
        <v>520</v>
      </c>
      <c r="P1650" t="s">
        <v>521</v>
      </c>
      <c r="Q1650" t="s">
        <v>522</v>
      </c>
      <c r="S1650" t="s">
        <v>523</v>
      </c>
      <c r="U1650">
        <v>41101</v>
      </c>
      <c r="V1650" t="s">
        <v>178</v>
      </c>
      <c r="W1650" t="s">
        <v>42</v>
      </c>
      <c r="X1650" t="s">
        <v>524</v>
      </c>
      <c r="Y1650" t="s">
        <v>525</v>
      </c>
      <c r="Z1650" t="s">
        <v>51</v>
      </c>
      <c r="AA1650" t="str">
        <f t="shared" si="51"/>
        <v>Roel Jose Pedro</v>
      </c>
    </row>
    <row r="1651" spans="1:27" x14ac:dyDescent="0.45">
      <c r="A1651">
        <v>10194</v>
      </c>
      <c r="B1651">
        <v>49</v>
      </c>
      <c r="C1651" s="27">
        <v>100</v>
      </c>
      <c r="D1651">
        <v>1</v>
      </c>
      <c r="E1651">
        <v>5760.93</v>
      </c>
      <c r="F1651" s="9">
        <f t="shared" si="50"/>
        <v>37950</v>
      </c>
      <c r="G1651" s="1">
        <v>37950</v>
      </c>
      <c r="H1651" t="s">
        <v>25</v>
      </c>
      <c r="I1651">
        <v>4</v>
      </c>
      <c r="J1651">
        <v>11</v>
      </c>
      <c r="K1651">
        <v>2003</v>
      </c>
      <c r="L1651" t="s">
        <v>504</v>
      </c>
      <c r="M1651">
        <v>127</v>
      </c>
      <c r="N1651" t="s">
        <v>629</v>
      </c>
      <c r="O1651" t="s">
        <v>219</v>
      </c>
      <c r="P1651" t="s">
        <v>220</v>
      </c>
      <c r="Q1651" t="s">
        <v>221</v>
      </c>
      <c r="S1651" t="s">
        <v>222</v>
      </c>
      <c r="U1651">
        <v>69004</v>
      </c>
      <c r="V1651" t="s">
        <v>41</v>
      </c>
      <c r="W1651" t="s">
        <v>42</v>
      </c>
      <c r="X1651" t="s">
        <v>223</v>
      </c>
      <c r="Y1651" t="s">
        <v>224</v>
      </c>
      <c r="Z1651" t="s">
        <v>51</v>
      </c>
      <c r="AA1651" t="str">
        <f t="shared" si="51"/>
        <v>Saveley Mary</v>
      </c>
    </row>
    <row r="1652" spans="1:27" x14ac:dyDescent="0.45">
      <c r="A1652">
        <v>10207</v>
      </c>
      <c r="B1652">
        <v>46</v>
      </c>
      <c r="C1652" s="27">
        <v>100</v>
      </c>
      <c r="D1652">
        <v>12</v>
      </c>
      <c r="E1652">
        <v>6819.04</v>
      </c>
      <c r="F1652" s="9">
        <f t="shared" si="50"/>
        <v>37964</v>
      </c>
      <c r="G1652" s="1">
        <v>37964</v>
      </c>
      <c r="H1652" t="s">
        <v>25</v>
      </c>
      <c r="I1652">
        <v>4</v>
      </c>
      <c r="J1652">
        <v>12</v>
      </c>
      <c r="K1652">
        <v>2003</v>
      </c>
      <c r="L1652" t="s">
        <v>504</v>
      </c>
      <c r="M1652">
        <v>127</v>
      </c>
      <c r="N1652" t="s">
        <v>629</v>
      </c>
      <c r="O1652" t="s">
        <v>415</v>
      </c>
      <c r="P1652">
        <v>6175552555</v>
      </c>
      <c r="Q1652" t="s">
        <v>416</v>
      </c>
      <c r="S1652" t="s">
        <v>381</v>
      </c>
      <c r="T1652" t="s">
        <v>123</v>
      </c>
      <c r="U1652">
        <v>51003</v>
      </c>
      <c r="V1652" t="s">
        <v>32</v>
      </c>
      <c r="W1652" t="s">
        <v>33</v>
      </c>
      <c r="X1652" t="s">
        <v>417</v>
      </c>
      <c r="Y1652" t="s">
        <v>276</v>
      </c>
      <c r="Z1652" t="s">
        <v>51</v>
      </c>
      <c r="AA1652" t="str">
        <f t="shared" si="51"/>
        <v>Franco Valarie</v>
      </c>
    </row>
    <row r="1653" spans="1:27" x14ac:dyDescent="0.45">
      <c r="A1653">
        <v>10217</v>
      </c>
      <c r="B1653">
        <v>28</v>
      </c>
      <c r="C1653" s="27">
        <v>100</v>
      </c>
      <c r="D1653">
        <v>1</v>
      </c>
      <c r="E1653">
        <v>3148.88</v>
      </c>
      <c r="F1653" s="9">
        <f t="shared" si="50"/>
        <v>38021</v>
      </c>
      <c r="G1653" s="1">
        <v>38021</v>
      </c>
      <c r="H1653" t="s">
        <v>25</v>
      </c>
      <c r="I1653">
        <v>1</v>
      </c>
      <c r="J1653">
        <v>2</v>
      </c>
      <c r="K1653">
        <v>2004</v>
      </c>
      <c r="L1653" t="s">
        <v>504</v>
      </c>
      <c r="M1653">
        <v>127</v>
      </c>
      <c r="N1653" t="s">
        <v>629</v>
      </c>
      <c r="O1653" t="s">
        <v>418</v>
      </c>
      <c r="P1653" t="s">
        <v>419</v>
      </c>
      <c r="Q1653" t="s">
        <v>420</v>
      </c>
      <c r="R1653" t="s">
        <v>421</v>
      </c>
      <c r="S1653" t="s">
        <v>199</v>
      </c>
      <c r="U1653">
        <v>69045</v>
      </c>
      <c r="V1653" t="s">
        <v>199</v>
      </c>
      <c r="W1653" t="s">
        <v>96</v>
      </c>
      <c r="X1653" t="s">
        <v>422</v>
      </c>
      <c r="Y1653" t="s">
        <v>423</v>
      </c>
      <c r="Z1653" t="s">
        <v>51</v>
      </c>
      <c r="AA1653" t="str">
        <f t="shared" si="51"/>
        <v>Victorino Wendy</v>
      </c>
    </row>
    <row r="1654" spans="1:27" x14ac:dyDescent="0.45">
      <c r="A1654">
        <v>10229</v>
      </c>
      <c r="B1654">
        <v>48</v>
      </c>
      <c r="C1654" s="27">
        <v>100</v>
      </c>
      <c r="D1654">
        <v>6</v>
      </c>
      <c r="E1654">
        <v>5704.32</v>
      </c>
      <c r="F1654" s="9">
        <f t="shared" si="50"/>
        <v>38057</v>
      </c>
      <c r="G1654" s="1">
        <v>38057</v>
      </c>
      <c r="H1654" t="s">
        <v>25</v>
      </c>
      <c r="I1654">
        <v>1</v>
      </c>
      <c r="J1654">
        <v>3</v>
      </c>
      <c r="K1654">
        <v>2004</v>
      </c>
      <c r="L1654" t="s">
        <v>504</v>
      </c>
      <c r="M1654">
        <v>127</v>
      </c>
      <c r="N1654" t="s">
        <v>629</v>
      </c>
      <c r="O1654" t="s">
        <v>272</v>
      </c>
      <c r="P1654">
        <v>4155551450</v>
      </c>
      <c r="Q1654" t="s">
        <v>273</v>
      </c>
      <c r="S1654" t="s">
        <v>274</v>
      </c>
      <c r="T1654" t="s">
        <v>55</v>
      </c>
      <c r="U1654">
        <v>97562</v>
      </c>
      <c r="V1654" t="s">
        <v>32</v>
      </c>
      <c r="W1654" t="s">
        <v>33</v>
      </c>
      <c r="X1654" t="s">
        <v>275</v>
      </c>
      <c r="Y1654" t="s">
        <v>276</v>
      </c>
      <c r="Z1654" t="s">
        <v>51</v>
      </c>
      <c r="AA1654" t="str">
        <f t="shared" si="51"/>
        <v>Nelson Valarie</v>
      </c>
    </row>
    <row r="1655" spans="1:27" x14ac:dyDescent="0.45">
      <c r="A1655">
        <v>10246</v>
      </c>
      <c r="B1655">
        <v>29</v>
      </c>
      <c r="C1655" s="27">
        <v>100</v>
      </c>
      <c r="D1655">
        <v>10</v>
      </c>
      <c r="E1655">
        <v>3520.6</v>
      </c>
      <c r="F1655" s="9">
        <f t="shared" si="50"/>
        <v>38112</v>
      </c>
      <c r="G1655" s="1">
        <v>38112</v>
      </c>
      <c r="H1655" t="s">
        <v>25</v>
      </c>
      <c r="I1655">
        <v>2</v>
      </c>
      <c r="J1655">
        <v>5</v>
      </c>
      <c r="K1655">
        <v>2004</v>
      </c>
      <c r="L1655" t="s">
        <v>504</v>
      </c>
      <c r="M1655">
        <v>127</v>
      </c>
      <c r="N1655" t="s">
        <v>629</v>
      </c>
      <c r="O1655" t="s">
        <v>174</v>
      </c>
      <c r="P1655" t="s">
        <v>175</v>
      </c>
      <c r="Q1655" t="s">
        <v>176</v>
      </c>
      <c r="S1655" t="s">
        <v>177</v>
      </c>
      <c r="U1655">
        <v>28034</v>
      </c>
      <c r="V1655" t="s">
        <v>178</v>
      </c>
      <c r="W1655" t="s">
        <v>42</v>
      </c>
      <c r="X1655" t="s">
        <v>179</v>
      </c>
      <c r="Y1655" t="s">
        <v>180</v>
      </c>
      <c r="Z1655" t="s">
        <v>51</v>
      </c>
      <c r="AA1655" t="str">
        <f t="shared" si="51"/>
        <v>Freyre Diego</v>
      </c>
    </row>
    <row r="1656" spans="1:27" x14ac:dyDescent="0.45">
      <c r="A1656">
        <v>10259</v>
      </c>
      <c r="B1656">
        <v>47</v>
      </c>
      <c r="C1656" s="27">
        <v>100</v>
      </c>
      <c r="D1656">
        <v>9</v>
      </c>
      <c r="E1656">
        <v>5285.62</v>
      </c>
      <c r="F1656" s="9">
        <f t="shared" si="50"/>
        <v>38153</v>
      </c>
      <c r="G1656" s="1">
        <v>38153</v>
      </c>
      <c r="H1656" t="s">
        <v>25</v>
      </c>
      <c r="I1656">
        <v>2</v>
      </c>
      <c r="J1656">
        <v>6</v>
      </c>
      <c r="K1656">
        <v>2004</v>
      </c>
      <c r="L1656" t="s">
        <v>504</v>
      </c>
      <c r="M1656">
        <v>127</v>
      </c>
      <c r="N1656" t="s">
        <v>629</v>
      </c>
      <c r="O1656" t="s">
        <v>418</v>
      </c>
      <c r="P1656" t="s">
        <v>419</v>
      </c>
      <c r="Q1656" t="s">
        <v>420</v>
      </c>
      <c r="R1656" t="s">
        <v>421</v>
      </c>
      <c r="S1656" t="s">
        <v>199</v>
      </c>
      <c r="U1656">
        <v>69045</v>
      </c>
      <c r="V1656" t="s">
        <v>199</v>
      </c>
      <c r="W1656" t="s">
        <v>96</v>
      </c>
      <c r="X1656" t="s">
        <v>422</v>
      </c>
      <c r="Y1656" t="s">
        <v>423</v>
      </c>
      <c r="Z1656" t="s">
        <v>51</v>
      </c>
      <c r="AA1656" t="str">
        <f t="shared" si="51"/>
        <v>Victorino Wendy</v>
      </c>
    </row>
    <row r="1657" spans="1:27" x14ac:dyDescent="0.45">
      <c r="A1657">
        <v>10271</v>
      </c>
      <c r="B1657">
        <v>43</v>
      </c>
      <c r="C1657" s="27">
        <v>100</v>
      </c>
      <c r="D1657">
        <v>10</v>
      </c>
      <c r="E1657">
        <v>5605.05</v>
      </c>
      <c r="F1657" s="9">
        <f t="shared" si="50"/>
        <v>38188</v>
      </c>
      <c r="G1657" s="1">
        <v>38188</v>
      </c>
      <c r="H1657" t="s">
        <v>25</v>
      </c>
      <c r="I1657">
        <v>3</v>
      </c>
      <c r="J1657">
        <v>7</v>
      </c>
      <c r="K1657">
        <v>2004</v>
      </c>
      <c r="L1657" t="s">
        <v>504</v>
      </c>
      <c r="M1657">
        <v>127</v>
      </c>
      <c r="N1657" t="s">
        <v>629</v>
      </c>
      <c r="O1657" t="s">
        <v>272</v>
      </c>
      <c r="P1657">
        <v>4155551450</v>
      </c>
      <c r="Q1657" t="s">
        <v>273</v>
      </c>
      <c r="S1657" t="s">
        <v>274</v>
      </c>
      <c r="T1657" t="s">
        <v>55</v>
      </c>
      <c r="U1657">
        <v>97562</v>
      </c>
      <c r="V1657" t="s">
        <v>32</v>
      </c>
      <c r="W1657" t="s">
        <v>33</v>
      </c>
      <c r="X1657" t="s">
        <v>275</v>
      </c>
      <c r="Y1657" t="s">
        <v>276</v>
      </c>
      <c r="Z1657" t="s">
        <v>51</v>
      </c>
      <c r="AA1657" t="str">
        <f t="shared" si="51"/>
        <v>Nelson Valarie</v>
      </c>
    </row>
    <row r="1658" spans="1:27" x14ac:dyDescent="0.45">
      <c r="A1658">
        <v>10281</v>
      </c>
      <c r="B1658">
        <v>25</v>
      </c>
      <c r="C1658" s="27">
        <v>100</v>
      </c>
      <c r="D1658">
        <v>6</v>
      </c>
      <c r="E1658">
        <v>2779.5</v>
      </c>
      <c r="F1658" s="9">
        <f t="shared" si="50"/>
        <v>38218</v>
      </c>
      <c r="G1658" s="1">
        <v>38218</v>
      </c>
      <c r="H1658" t="s">
        <v>25</v>
      </c>
      <c r="I1658">
        <v>3</v>
      </c>
      <c r="J1658">
        <v>8</v>
      </c>
      <c r="K1658">
        <v>2004</v>
      </c>
      <c r="L1658" t="s">
        <v>504</v>
      </c>
      <c r="M1658">
        <v>127</v>
      </c>
      <c r="N1658" t="s">
        <v>629</v>
      </c>
      <c r="O1658" t="s">
        <v>139</v>
      </c>
      <c r="P1658">
        <v>2155551555</v>
      </c>
      <c r="Q1658" t="s">
        <v>140</v>
      </c>
      <c r="S1658" t="s">
        <v>141</v>
      </c>
      <c r="T1658" t="s">
        <v>142</v>
      </c>
      <c r="U1658">
        <v>70267</v>
      </c>
      <c r="V1658" t="s">
        <v>32</v>
      </c>
      <c r="W1658" t="s">
        <v>33</v>
      </c>
      <c r="X1658" t="s">
        <v>34</v>
      </c>
      <c r="Y1658" t="s">
        <v>143</v>
      </c>
      <c r="Z1658" t="s">
        <v>36</v>
      </c>
      <c r="AA1658" t="str">
        <f t="shared" si="51"/>
        <v>Yu Kyung</v>
      </c>
    </row>
    <row r="1659" spans="1:27" x14ac:dyDescent="0.45">
      <c r="A1659">
        <v>10291</v>
      </c>
      <c r="B1659">
        <v>48</v>
      </c>
      <c r="C1659" s="27">
        <v>100</v>
      </c>
      <c r="D1659">
        <v>1</v>
      </c>
      <c r="E1659">
        <v>5398.08</v>
      </c>
      <c r="F1659" s="9">
        <f t="shared" si="50"/>
        <v>38238</v>
      </c>
      <c r="G1659" s="1">
        <v>38238</v>
      </c>
      <c r="H1659" t="s">
        <v>25</v>
      </c>
      <c r="I1659">
        <v>3</v>
      </c>
      <c r="J1659">
        <v>9</v>
      </c>
      <c r="K1659">
        <v>2004</v>
      </c>
      <c r="L1659" t="s">
        <v>504</v>
      </c>
      <c r="M1659">
        <v>127</v>
      </c>
      <c r="N1659" t="s">
        <v>629</v>
      </c>
      <c r="O1659" t="s">
        <v>261</v>
      </c>
      <c r="P1659" t="s">
        <v>262</v>
      </c>
      <c r="Q1659" t="s">
        <v>263</v>
      </c>
      <c r="S1659" t="s">
        <v>264</v>
      </c>
      <c r="U1659" t="s">
        <v>265</v>
      </c>
      <c r="V1659" t="s">
        <v>188</v>
      </c>
      <c r="W1659" t="s">
        <v>42</v>
      </c>
      <c r="X1659" t="s">
        <v>266</v>
      </c>
      <c r="Y1659" t="s">
        <v>206</v>
      </c>
      <c r="Z1659" t="s">
        <v>51</v>
      </c>
      <c r="AA1659" t="str">
        <f t="shared" si="51"/>
        <v>Larsson Maria</v>
      </c>
    </row>
    <row r="1660" spans="1:27" x14ac:dyDescent="0.45">
      <c r="A1660">
        <v>10305</v>
      </c>
      <c r="B1660">
        <v>24</v>
      </c>
      <c r="C1660" s="27">
        <v>100</v>
      </c>
      <c r="D1660">
        <v>10</v>
      </c>
      <c r="E1660">
        <v>3189.6</v>
      </c>
      <c r="F1660" s="9">
        <f t="shared" si="50"/>
        <v>38273</v>
      </c>
      <c r="G1660" s="1">
        <v>38273</v>
      </c>
      <c r="H1660" t="s">
        <v>25</v>
      </c>
      <c r="I1660">
        <v>4</v>
      </c>
      <c r="J1660">
        <v>10</v>
      </c>
      <c r="K1660">
        <v>2004</v>
      </c>
      <c r="L1660" t="s">
        <v>504</v>
      </c>
      <c r="M1660">
        <v>127</v>
      </c>
      <c r="N1660" t="s">
        <v>629</v>
      </c>
      <c r="O1660" t="s">
        <v>120</v>
      </c>
      <c r="P1660">
        <v>6175558555</v>
      </c>
      <c r="Q1660" t="s">
        <v>121</v>
      </c>
      <c r="S1660" t="s">
        <v>122</v>
      </c>
      <c r="T1660" t="s">
        <v>123</v>
      </c>
      <c r="U1660">
        <v>51247</v>
      </c>
      <c r="V1660" t="s">
        <v>32</v>
      </c>
      <c r="W1660" t="s">
        <v>33</v>
      </c>
      <c r="X1660" t="s">
        <v>124</v>
      </c>
      <c r="Y1660" t="s">
        <v>125</v>
      </c>
      <c r="Z1660" t="s">
        <v>51</v>
      </c>
      <c r="AA1660" t="str">
        <f t="shared" si="51"/>
        <v>Hernandez Marta</v>
      </c>
    </row>
    <row r="1661" spans="1:27" x14ac:dyDescent="0.45">
      <c r="A1661">
        <v>10313</v>
      </c>
      <c r="B1661">
        <v>42</v>
      </c>
      <c r="C1661" s="27">
        <v>100</v>
      </c>
      <c r="D1661">
        <v>4</v>
      </c>
      <c r="E1661">
        <v>5581.8</v>
      </c>
      <c r="F1661" s="9">
        <f t="shared" si="50"/>
        <v>38282</v>
      </c>
      <c r="G1661" s="1">
        <v>38282</v>
      </c>
      <c r="H1661" t="s">
        <v>25</v>
      </c>
      <c r="I1661">
        <v>4</v>
      </c>
      <c r="J1661">
        <v>10</v>
      </c>
      <c r="K1661">
        <v>2004</v>
      </c>
      <c r="L1661" t="s">
        <v>504</v>
      </c>
      <c r="M1661">
        <v>127</v>
      </c>
      <c r="N1661" t="s">
        <v>629</v>
      </c>
      <c r="O1661" t="s">
        <v>225</v>
      </c>
      <c r="P1661" t="s">
        <v>226</v>
      </c>
      <c r="Q1661" t="s">
        <v>227</v>
      </c>
      <c r="S1661" t="s">
        <v>228</v>
      </c>
      <c r="T1661" t="s">
        <v>229</v>
      </c>
      <c r="U1661" t="s">
        <v>230</v>
      </c>
      <c r="V1661" t="s">
        <v>231</v>
      </c>
      <c r="W1661" t="s">
        <v>33</v>
      </c>
      <c r="X1661" t="s">
        <v>232</v>
      </c>
      <c r="Y1661" t="s">
        <v>233</v>
      </c>
      <c r="Z1661" t="s">
        <v>51</v>
      </c>
      <c r="AA1661" t="str">
        <f t="shared" si="51"/>
        <v>Tannamuri Yoshi</v>
      </c>
    </row>
    <row r="1662" spans="1:27" x14ac:dyDescent="0.45">
      <c r="A1662">
        <v>10324</v>
      </c>
      <c r="B1662">
        <v>31</v>
      </c>
      <c r="C1662" s="27">
        <v>100</v>
      </c>
      <c r="D1662">
        <v>2</v>
      </c>
      <c r="E1662">
        <v>3820.44</v>
      </c>
      <c r="F1662" s="9">
        <f t="shared" si="50"/>
        <v>38296</v>
      </c>
      <c r="G1662" s="1">
        <v>38296</v>
      </c>
      <c r="H1662" t="s">
        <v>25</v>
      </c>
      <c r="I1662">
        <v>4</v>
      </c>
      <c r="J1662">
        <v>11</v>
      </c>
      <c r="K1662">
        <v>2004</v>
      </c>
      <c r="L1662" t="s">
        <v>504</v>
      </c>
      <c r="M1662">
        <v>127</v>
      </c>
      <c r="N1662" t="s">
        <v>629</v>
      </c>
      <c r="O1662" t="s">
        <v>99</v>
      </c>
      <c r="P1662">
        <v>2125551500</v>
      </c>
      <c r="Q1662" t="s">
        <v>100</v>
      </c>
      <c r="R1662" t="s">
        <v>101</v>
      </c>
      <c r="S1662" t="s">
        <v>30</v>
      </c>
      <c r="T1662" t="s">
        <v>31</v>
      </c>
      <c r="U1662">
        <v>10022</v>
      </c>
      <c r="V1662" t="s">
        <v>32</v>
      </c>
      <c r="W1662" t="s">
        <v>33</v>
      </c>
      <c r="X1662" t="s">
        <v>102</v>
      </c>
      <c r="Y1662" t="s">
        <v>103</v>
      </c>
      <c r="Z1662" t="s">
        <v>51</v>
      </c>
      <c r="AA1662" t="str">
        <f t="shared" si="51"/>
        <v>Frick Michael</v>
      </c>
    </row>
    <row r="1663" spans="1:27" x14ac:dyDescent="0.45">
      <c r="A1663">
        <v>10334</v>
      </c>
      <c r="B1663">
        <v>42</v>
      </c>
      <c r="C1663" s="27">
        <v>100</v>
      </c>
      <c r="D1663">
        <v>5</v>
      </c>
      <c r="E1663">
        <v>5528.04</v>
      </c>
      <c r="F1663" s="9">
        <f t="shared" si="50"/>
        <v>38310</v>
      </c>
      <c r="G1663" s="1">
        <v>38310</v>
      </c>
      <c r="H1663" t="s">
        <v>401</v>
      </c>
      <c r="I1663">
        <v>4</v>
      </c>
      <c r="J1663">
        <v>11</v>
      </c>
      <c r="K1663">
        <v>2004</v>
      </c>
      <c r="L1663" t="s">
        <v>504</v>
      </c>
      <c r="M1663">
        <v>127</v>
      </c>
      <c r="N1663" t="s">
        <v>629</v>
      </c>
      <c r="O1663" t="s">
        <v>183</v>
      </c>
      <c r="P1663" t="s">
        <v>184</v>
      </c>
      <c r="Q1663" t="s">
        <v>185</v>
      </c>
      <c r="S1663" t="s">
        <v>186</v>
      </c>
      <c r="U1663" t="s">
        <v>187</v>
      </c>
      <c r="V1663" t="s">
        <v>188</v>
      </c>
      <c r="W1663" t="s">
        <v>42</v>
      </c>
      <c r="X1663" t="s">
        <v>189</v>
      </c>
      <c r="Y1663" t="s">
        <v>190</v>
      </c>
      <c r="Z1663" t="s">
        <v>51</v>
      </c>
      <c r="AA1663" t="str">
        <f t="shared" si="51"/>
        <v>Berglund Christina</v>
      </c>
    </row>
    <row r="1664" spans="1:27" x14ac:dyDescent="0.45">
      <c r="A1664">
        <v>10348</v>
      </c>
      <c r="B1664">
        <v>37</v>
      </c>
      <c r="C1664" s="27">
        <v>100</v>
      </c>
      <c r="D1664">
        <v>1</v>
      </c>
      <c r="E1664">
        <v>5981.42</v>
      </c>
      <c r="F1664" s="9">
        <f t="shared" si="50"/>
        <v>38292</v>
      </c>
      <c r="G1664" s="1">
        <v>38292</v>
      </c>
      <c r="H1664" t="s">
        <v>25</v>
      </c>
      <c r="I1664">
        <v>4</v>
      </c>
      <c r="J1664">
        <v>11</v>
      </c>
      <c r="K1664">
        <v>2004</v>
      </c>
      <c r="L1664" t="s">
        <v>504</v>
      </c>
      <c r="M1664">
        <v>127</v>
      </c>
      <c r="N1664" t="s">
        <v>629</v>
      </c>
      <c r="O1664" t="s">
        <v>191</v>
      </c>
      <c r="P1664" t="s">
        <v>192</v>
      </c>
      <c r="Q1664" t="s">
        <v>193</v>
      </c>
      <c r="S1664" t="s">
        <v>177</v>
      </c>
      <c r="U1664">
        <v>28023</v>
      </c>
      <c r="V1664" t="s">
        <v>178</v>
      </c>
      <c r="W1664" t="s">
        <v>42</v>
      </c>
      <c r="X1664" t="s">
        <v>194</v>
      </c>
      <c r="Y1664" t="s">
        <v>195</v>
      </c>
      <c r="Z1664" t="s">
        <v>51</v>
      </c>
      <c r="AA1664" t="str">
        <f t="shared" si="51"/>
        <v>Sommer Mart¡n</v>
      </c>
    </row>
    <row r="1665" spans="1:27" x14ac:dyDescent="0.45">
      <c r="A1665">
        <v>10358</v>
      </c>
      <c r="B1665">
        <v>41</v>
      </c>
      <c r="C1665" s="27">
        <v>100</v>
      </c>
      <c r="D1665">
        <v>7</v>
      </c>
      <c r="E1665">
        <v>5684.65</v>
      </c>
      <c r="F1665" s="9">
        <f t="shared" si="50"/>
        <v>38331</v>
      </c>
      <c r="G1665" s="1">
        <v>38331</v>
      </c>
      <c r="H1665" t="s">
        <v>25</v>
      </c>
      <c r="I1665">
        <v>4</v>
      </c>
      <c r="J1665">
        <v>12</v>
      </c>
      <c r="K1665">
        <v>2004</v>
      </c>
      <c r="L1665" t="s">
        <v>504</v>
      </c>
      <c r="M1665">
        <v>127</v>
      </c>
      <c r="N1665" t="s">
        <v>629</v>
      </c>
      <c r="O1665" t="s">
        <v>174</v>
      </c>
      <c r="P1665" t="s">
        <v>175</v>
      </c>
      <c r="Q1665" t="s">
        <v>176</v>
      </c>
      <c r="S1665" t="s">
        <v>177</v>
      </c>
      <c r="U1665">
        <v>28034</v>
      </c>
      <c r="V1665" t="s">
        <v>178</v>
      </c>
      <c r="W1665" t="s">
        <v>42</v>
      </c>
      <c r="X1665" t="s">
        <v>179</v>
      </c>
      <c r="Y1665" t="s">
        <v>180</v>
      </c>
      <c r="Z1665" t="s">
        <v>51</v>
      </c>
      <c r="AA1665" t="str">
        <f t="shared" si="51"/>
        <v>Freyre Diego</v>
      </c>
    </row>
    <row r="1666" spans="1:27" x14ac:dyDescent="0.45">
      <c r="A1666">
        <v>10371</v>
      </c>
      <c r="B1666">
        <v>20</v>
      </c>
      <c r="C1666" s="27">
        <v>100</v>
      </c>
      <c r="D1666">
        <v>5</v>
      </c>
      <c r="E1666">
        <v>3449.4</v>
      </c>
      <c r="F1666" s="9">
        <f t="shared" si="50"/>
        <v>38375</v>
      </c>
      <c r="G1666" s="1">
        <v>38375</v>
      </c>
      <c r="H1666" t="s">
        <v>25</v>
      </c>
      <c r="I1666">
        <v>1</v>
      </c>
      <c r="J1666">
        <v>1</v>
      </c>
      <c r="K1666">
        <v>2005</v>
      </c>
      <c r="L1666" t="s">
        <v>504</v>
      </c>
      <c r="M1666">
        <v>127</v>
      </c>
      <c r="N1666" t="s">
        <v>629</v>
      </c>
      <c r="O1666" t="s">
        <v>272</v>
      </c>
      <c r="P1666">
        <v>4155551450</v>
      </c>
      <c r="Q1666" t="s">
        <v>273</v>
      </c>
      <c r="S1666" t="s">
        <v>274</v>
      </c>
      <c r="T1666" t="s">
        <v>55</v>
      </c>
      <c r="U1666">
        <v>97562</v>
      </c>
      <c r="V1666" t="s">
        <v>32</v>
      </c>
      <c r="W1666" t="s">
        <v>33</v>
      </c>
      <c r="X1666" t="s">
        <v>275</v>
      </c>
      <c r="Y1666" t="s">
        <v>276</v>
      </c>
      <c r="Z1666" t="s">
        <v>51</v>
      </c>
      <c r="AA1666" t="str">
        <f t="shared" si="51"/>
        <v>Nelson Valarie</v>
      </c>
    </row>
    <row r="1667" spans="1:27" x14ac:dyDescent="0.45">
      <c r="A1667">
        <v>10382</v>
      </c>
      <c r="B1667">
        <v>20</v>
      </c>
      <c r="C1667" s="27">
        <v>100</v>
      </c>
      <c r="D1667">
        <v>3</v>
      </c>
      <c r="E1667">
        <v>2654.4</v>
      </c>
      <c r="F1667" s="9">
        <f t="shared" ref="F1667:F1730" si="52">(G1667)</f>
        <v>38400</v>
      </c>
      <c r="G1667" s="1">
        <v>38400</v>
      </c>
      <c r="H1667" t="s">
        <v>25</v>
      </c>
      <c r="I1667">
        <v>1</v>
      </c>
      <c r="J1667">
        <v>2</v>
      </c>
      <c r="K1667">
        <v>2005</v>
      </c>
      <c r="L1667" t="s">
        <v>504</v>
      </c>
      <c r="M1667">
        <v>127</v>
      </c>
      <c r="N1667" t="s">
        <v>629</v>
      </c>
      <c r="O1667" t="s">
        <v>272</v>
      </c>
      <c r="P1667">
        <v>4155551450</v>
      </c>
      <c r="Q1667" t="s">
        <v>273</v>
      </c>
      <c r="S1667" t="s">
        <v>274</v>
      </c>
      <c r="T1667" t="s">
        <v>55</v>
      </c>
      <c r="U1667">
        <v>97562</v>
      </c>
      <c r="V1667" t="s">
        <v>32</v>
      </c>
      <c r="W1667" t="s">
        <v>33</v>
      </c>
      <c r="X1667" t="s">
        <v>275</v>
      </c>
      <c r="Y1667" t="s">
        <v>276</v>
      </c>
      <c r="Z1667" t="s">
        <v>36</v>
      </c>
      <c r="AA1667" t="str">
        <f t="shared" ref="AA1667:AA1730" si="53">CONCATENATE(X1667," ",Y1667)</f>
        <v>Nelson Valarie</v>
      </c>
    </row>
    <row r="1668" spans="1:27" x14ac:dyDescent="0.45">
      <c r="A1668">
        <v>10412</v>
      </c>
      <c r="B1668">
        <v>70</v>
      </c>
      <c r="C1668" s="27">
        <v>100</v>
      </c>
      <c r="D1668">
        <v>10</v>
      </c>
      <c r="E1668">
        <v>8498</v>
      </c>
      <c r="F1668" s="9">
        <f t="shared" si="52"/>
        <v>38475</v>
      </c>
      <c r="G1668" s="1">
        <v>38475</v>
      </c>
      <c r="H1668" t="s">
        <v>25</v>
      </c>
      <c r="I1668">
        <v>2</v>
      </c>
      <c r="J1668">
        <v>5</v>
      </c>
      <c r="K1668">
        <v>2005</v>
      </c>
      <c r="L1668" t="s">
        <v>504</v>
      </c>
      <c r="M1668">
        <v>127</v>
      </c>
      <c r="N1668" t="s">
        <v>629</v>
      </c>
      <c r="O1668" t="s">
        <v>174</v>
      </c>
      <c r="P1668" t="s">
        <v>175</v>
      </c>
      <c r="Q1668" t="s">
        <v>176</v>
      </c>
      <c r="S1668" t="s">
        <v>177</v>
      </c>
      <c r="U1668">
        <v>28034</v>
      </c>
      <c r="V1668" t="s">
        <v>178</v>
      </c>
      <c r="W1668" t="s">
        <v>42</v>
      </c>
      <c r="X1668" t="s">
        <v>179</v>
      </c>
      <c r="Y1668" t="s">
        <v>180</v>
      </c>
      <c r="Z1668" t="s">
        <v>151</v>
      </c>
      <c r="AA1668" t="str">
        <f t="shared" si="53"/>
        <v>Freyre Diego</v>
      </c>
    </row>
    <row r="1669" spans="1:27" x14ac:dyDescent="0.45">
      <c r="A1669">
        <v>10425</v>
      </c>
      <c r="B1669">
        <v>49</v>
      </c>
      <c r="C1669" s="27">
        <v>100</v>
      </c>
      <c r="D1669">
        <v>9</v>
      </c>
      <c r="E1669">
        <v>5510.54</v>
      </c>
      <c r="F1669" s="9">
        <f t="shared" si="52"/>
        <v>38503</v>
      </c>
      <c r="G1669" s="1">
        <v>38503</v>
      </c>
      <c r="H1669" t="s">
        <v>300</v>
      </c>
      <c r="I1669">
        <v>2</v>
      </c>
      <c r="J1669">
        <v>5</v>
      </c>
      <c r="K1669">
        <v>2005</v>
      </c>
      <c r="L1669" t="s">
        <v>504</v>
      </c>
      <c r="M1669">
        <v>127</v>
      </c>
      <c r="N1669" t="s">
        <v>629</v>
      </c>
      <c r="O1669" t="s">
        <v>114</v>
      </c>
      <c r="P1669" t="s">
        <v>115</v>
      </c>
      <c r="Q1669" t="s">
        <v>116</v>
      </c>
      <c r="S1669" t="s">
        <v>117</v>
      </c>
      <c r="U1669">
        <v>44000</v>
      </c>
      <c r="V1669" t="s">
        <v>41</v>
      </c>
      <c r="W1669" t="s">
        <v>42</v>
      </c>
      <c r="X1669" t="s">
        <v>118</v>
      </c>
      <c r="Y1669" t="s">
        <v>119</v>
      </c>
      <c r="Z1669" t="s">
        <v>51</v>
      </c>
      <c r="AA1669" t="str">
        <f t="shared" si="53"/>
        <v>Labrune Janine</v>
      </c>
    </row>
    <row r="1670" spans="1:27" x14ac:dyDescent="0.45">
      <c r="A1670">
        <v>10108</v>
      </c>
      <c r="B1670">
        <v>35</v>
      </c>
      <c r="C1670" s="27">
        <v>58.87</v>
      </c>
      <c r="D1670">
        <v>15</v>
      </c>
      <c r="E1670">
        <v>2060.4499999999998</v>
      </c>
      <c r="F1670" s="9">
        <f t="shared" si="52"/>
        <v>37683</v>
      </c>
      <c r="G1670" s="1">
        <v>37683</v>
      </c>
      <c r="H1670" t="s">
        <v>25</v>
      </c>
      <c r="I1670">
        <v>1</v>
      </c>
      <c r="J1670">
        <v>3</v>
      </c>
      <c r="K1670">
        <v>2003</v>
      </c>
      <c r="L1670" t="s">
        <v>26</v>
      </c>
      <c r="M1670">
        <v>69</v>
      </c>
      <c r="N1670" t="s">
        <v>630</v>
      </c>
      <c r="O1670" t="s">
        <v>425</v>
      </c>
      <c r="P1670" t="s">
        <v>426</v>
      </c>
      <c r="Q1670" t="s">
        <v>427</v>
      </c>
      <c r="S1670" t="s">
        <v>428</v>
      </c>
      <c r="U1670" t="s">
        <v>429</v>
      </c>
      <c r="V1670" t="s">
        <v>430</v>
      </c>
      <c r="W1670" t="s">
        <v>200</v>
      </c>
      <c r="X1670" t="s">
        <v>431</v>
      </c>
      <c r="Y1670" t="s">
        <v>432</v>
      </c>
      <c r="Z1670" t="s">
        <v>36</v>
      </c>
      <c r="AA1670" t="str">
        <f t="shared" si="53"/>
        <v>Cruz Arnold</v>
      </c>
    </row>
    <row r="1671" spans="1:27" x14ac:dyDescent="0.45">
      <c r="A1671">
        <v>10121</v>
      </c>
      <c r="B1671">
        <v>32</v>
      </c>
      <c r="C1671" s="27">
        <v>76.88</v>
      </c>
      <c r="D1671">
        <v>2</v>
      </c>
      <c r="E1671">
        <v>2460.16</v>
      </c>
      <c r="F1671" s="9">
        <f t="shared" si="52"/>
        <v>37748</v>
      </c>
      <c r="G1671" s="1">
        <v>37748</v>
      </c>
      <c r="H1671" t="s">
        <v>25</v>
      </c>
      <c r="I1671">
        <v>2</v>
      </c>
      <c r="J1671">
        <v>5</v>
      </c>
      <c r="K1671">
        <v>2003</v>
      </c>
      <c r="L1671" t="s">
        <v>26</v>
      </c>
      <c r="M1671">
        <v>69</v>
      </c>
      <c r="N1671" t="s">
        <v>630</v>
      </c>
      <c r="O1671" t="s">
        <v>37</v>
      </c>
      <c r="P1671" t="s">
        <v>38</v>
      </c>
      <c r="Q1671" t="s">
        <v>39</v>
      </c>
      <c r="S1671" t="s">
        <v>40</v>
      </c>
      <c r="U1671">
        <v>51100</v>
      </c>
      <c r="V1671" t="s">
        <v>41</v>
      </c>
      <c r="W1671" t="s">
        <v>42</v>
      </c>
      <c r="X1671" t="s">
        <v>43</v>
      </c>
      <c r="Y1671" t="s">
        <v>44</v>
      </c>
      <c r="Z1671" t="s">
        <v>36</v>
      </c>
      <c r="AA1671" t="str">
        <f t="shared" si="53"/>
        <v>Henriot Paul</v>
      </c>
    </row>
    <row r="1672" spans="1:27" x14ac:dyDescent="0.45">
      <c r="A1672">
        <v>10135</v>
      </c>
      <c r="B1672">
        <v>29</v>
      </c>
      <c r="C1672" s="27">
        <v>61.64</v>
      </c>
      <c r="D1672">
        <v>16</v>
      </c>
      <c r="E1672">
        <v>1787.56</v>
      </c>
      <c r="F1672" s="9">
        <f t="shared" si="52"/>
        <v>37804</v>
      </c>
      <c r="G1672" s="1">
        <v>37804</v>
      </c>
      <c r="H1672" t="s">
        <v>25</v>
      </c>
      <c r="I1672">
        <v>3</v>
      </c>
      <c r="J1672">
        <v>7</v>
      </c>
      <c r="K1672">
        <v>2003</v>
      </c>
      <c r="L1672" t="s">
        <v>26</v>
      </c>
      <c r="M1672">
        <v>69</v>
      </c>
      <c r="N1672" t="s">
        <v>630</v>
      </c>
      <c r="O1672" t="s">
        <v>272</v>
      </c>
      <c r="P1672">
        <v>4155551450</v>
      </c>
      <c r="Q1672" t="s">
        <v>273</v>
      </c>
      <c r="S1672" t="s">
        <v>274</v>
      </c>
      <c r="T1672" t="s">
        <v>55</v>
      </c>
      <c r="U1672">
        <v>97562</v>
      </c>
      <c r="V1672" t="s">
        <v>32</v>
      </c>
      <c r="W1672" t="s">
        <v>33</v>
      </c>
      <c r="X1672" t="s">
        <v>275</v>
      </c>
      <c r="Y1672" t="s">
        <v>276</v>
      </c>
      <c r="Z1672" t="s">
        <v>36</v>
      </c>
      <c r="AA1672" t="str">
        <f t="shared" si="53"/>
        <v>Nelson Valarie</v>
      </c>
    </row>
    <row r="1673" spans="1:27" x14ac:dyDescent="0.45">
      <c r="A1673">
        <v>10145</v>
      </c>
      <c r="B1673">
        <v>27</v>
      </c>
      <c r="C1673" s="27">
        <v>60.95</v>
      </c>
      <c r="D1673">
        <v>3</v>
      </c>
      <c r="E1673">
        <v>1645.65</v>
      </c>
      <c r="F1673" s="9">
        <f t="shared" si="52"/>
        <v>37858</v>
      </c>
      <c r="G1673" s="1">
        <v>37858</v>
      </c>
      <c r="H1673" t="s">
        <v>25</v>
      </c>
      <c r="I1673">
        <v>3</v>
      </c>
      <c r="J1673">
        <v>8</v>
      </c>
      <c r="K1673">
        <v>2003</v>
      </c>
      <c r="L1673" t="s">
        <v>26</v>
      </c>
      <c r="M1673">
        <v>69</v>
      </c>
      <c r="N1673" t="s">
        <v>630</v>
      </c>
      <c r="O1673" t="s">
        <v>52</v>
      </c>
      <c r="P1673">
        <v>6265557265</v>
      </c>
      <c r="Q1673" t="s">
        <v>53</v>
      </c>
      <c r="S1673" t="s">
        <v>54</v>
      </c>
      <c r="T1673" t="s">
        <v>55</v>
      </c>
      <c r="U1673">
        <v>90003</v>
      </c>
      <c r="V1673" t="s">
        <v>32</v>
      </c>
      <c r="W1673" t="s">
        <v>33</v>
      </c>
      <c r="X1673" t="s">
        <v>56</v>
      </c>
      <c r="Y1673" t="s">
        <v>57</v>
      </c>
      <c r="Z1673" t="s">
        <v>36</v>
      </c>
      <c r="AA1673" t="str">
        <f t="shared" si="53"/>
        <v>Young Julie</v>
      </c>
    </row>
    <row r="1674" spans="1:27" x14ac:dyDescent="0.45">
      <c r="A1674">
        <v>10159</v>
      </c>
      <c r="B1674">
        <v>27</v>
      </c>
      <c r="C1674" s="27">
        <v>80.34</v>
      </c>
      <c r="D1674">
        <v>11</v>
      </c>
      <c r="E1674">
        <v>2169.1799999999998</v>
      </c>
      <c r="F1674" s="9">
        <f t="shared" si="52"/>
        <v>37904</v>
      </c>
      <c r="G1674" s="1">
        <v>37904</v>
      </c>
      <c r="H1674" t="s">
        <v>25</v>
      </c>
      <c r="I1674">
        <v>4</v>
      </c>
      <c r="J1674">
        <v>10</v>
      </c>
      <c r="K1674">
        <v>2003</v>
      </c>
      <c r="L1674" t="s">
        <v>26</v>
      </c>
      <c r="M1674">
        <v>69</v>
      </c>
      <c r="N1674" t="s">
        <v>630</v>
      </c>
      <c r="O1674" t="s">
        <v>58</v>
      </c>
      <c r="P1674">
        <v>6505551386</v>
      </c>
      <c r="Q1674" t="s">
        <v>59</v>
      </c>
      <c r="S1674" t="s">
        <v>60</v>
      </c>
      <c r="T1674" t="s">
        <v>55</v>
      </c>
      <c r="V1674" t="s">
        <v>32</v>
      </c>
      <c r="W1674" t="s">
        <v>33</v>
      </c>
      <c r="X1674" t="s">
        <v>61</v>
      </c>
      <c r="Y1674" t="s">
        <v>57</v>
      </c>
      <c r="Z1674" t="s">
        <v>36</v>
      </c>
      <c r="AA1674" t="str">
        <f t="shared" si="53"/>
        <v>Brown Julie</v>
      </c>
    </row>
    <row r="1675" spans="1:27" x14ac:dyDescent="0.45">
      <c r="A1675">
        <v>10169</v>
      </c>
      <c r="B1675">
        <v>38</v>
      </c>
      <c r="C1675" s="27">
        <v>74.11</v>
      </c>
      <c r="D1675">
        <v>11</v>
      </c>
      <c r="E1675">
        <v>2816.18</v>
      </c>
      <c r="F1675" s="9">
        <f t="shared" si="52"/>
        <v>37929</v>
      </c>
      <c r="G1675" s="1">
        <v>37929</v>
      </c>
      <c r="H1675" t="s">
        <v>25</v>
      </c>
      <c r="I1675">
        <v>4</v>
      </c>
      <c r="J1675">
        <v>11</v>
      </c>
      <c r="K1675">
        <v>2003</v>
      </c>
      <c r="L1675" t="s">
        <v>26</v>
      </c>
      <c r="M1675">
        <v>69</v>
      </c>
      <c r="N1675" t="s">
        <v>630</v>
      </c>
      <c r="O1675" t="s">
        <v>285</v>
      </c>
      <c r="P1675" t="s">
        <v>286</v>
      </c>
      <c r="Q1675" t="s">
        <v>287</v>
      </c>
      <c r="R1675" t="s">
        <v>288</v>
      </c>
      <c r="S1675" t="s">
        <v>289</v>
      </c>
      <c r="T1675" t="s">
        <v>157</v>
      </c>
      <c r="U1675">
        <v>2060</v>
      </c>
      <c r="V1675" t="s">
        <v>95</v>
      </c>
      <c r="W1675" t="s">
        <v>96</v>
      </c>
      <c r="X1675" t="s">
        <v>290</v>
      </c>
      <c r="Y1675" t="s">
        <v>291</v>
      </c>
      <c r="Z1675" t="s">
        <v>36</v>
      </c>
      <c r="AA1675" t="str">
        <f t="shared" si="53"/>
        <v>O'Hara Anna</v>
      </c>
    </row>
    <row r="1676" spans="1:27" x14ac:dyDescent="0.45">
      <c r="A1676">
        <v>10180</v>
      </c>
      <c r="B1676">
        <v>35</v>
      </c>
      <c r="C1676" s="27">
        <v>72.03</v>
      </c>
      <c r="D1676">
        <v>6</v>
      </c>
      <c r="E1676">
        <v>2521.0500000000002</v>
      </c>
      <c r="F1676" s="9">
        <f t="shared" si="52"/>
        <v>37936</v>
      </c>
      <c r="G1676" s="1">
        <v>37936</v>
      </c>
      <c r="H1676" t="s">
        <v>25</v>
      </c>
      <c r="I1676">
        <v>4</v>
      </c>
      <c r="J1676">
        <v>11</v>
      </c>
      <c r="K1676">
        <v>2003</v>
      </c>
      <c r="L1676" t="s">
        <v>26</v>
      </c>
      <c r="M1676">
        <v>69</v>
      </c>
      <c r="N1676" t="s">
        <v>630</v>
      </c>
      <c r="O1676" t="s">
        <v>67</v>
      </c>
      <c r="P1676" t="s">
        <v>68</v>
      </c>
      <c r="Q1676" t="s">
        <v>69</v>
      </c>
      <c r="S1676" t="s">
        <v>70</v>
      </c>
      <c r="U1676">
        <v>59000</v>
      </c>
      <c r="V1676" t="s">
        <v>41</v>
      </c>
      <c r="W1676" t="s">
        <v>42</v>
      </c>
      <c r="X1676" t="s">
        <v>71</v>
      </c>
      <c r="Y1676" t="s">
        <v>72</v>
      </c>
      <c r="Z1676" t="s">
        <v>36</v>
      </c>
      <c r="AA1676" t="str">
        <f t="shared" si="53"/>
        <v>Rance Martine</v>
      </c>
    </row>
    <row r="1677" spans="1:27" x14ac:dyDescent="0.45">
      <c r="A1677">
        <v>10190</v>
      </c>
      <c r="B1677">
        <v>42</v>
      </c>
      <c r="C1677" s="27">
        <v>76.19</v>
      </c>
      <c r="D1677">
        <v>3</v>
      </c>
      <c r="E1677">
        <v>3199.98</v>
      </c>
      <c r="F1677" s="9">
        <f t="shared" si="52"/>
        <v>37944</v>
      </c>
      <c r="G1677" s="1">
        <v>37944</v>
      </c>
      <c r="H1677" t="s">
        <v>25</v>
      </c>
      <c r="I1677">
        <v>4</v>
      </c>
      <c r="J1677">
        <v>11</v>
      </c>
      <c r="K1677">
        <v>2003</v>
      </c>
      <c r="L1677" t="s">
        <v>26</v>
      </c>
      <c r="M1677">
        <v>69</v>
      </c>
      <c r="N1677" t="s">
        <v>630</v>
      </c>
      <c r="O1677" t="s">
        <v>174</v>
      </c>
      <c r="P1677" t="s">
        <v>175</v>
      </c>
      <c r="Q1677" t="s">
        <v>176</v>
      </c>
      <c r="S1677" t="s">
        <v>177</v>
      </c>
      <c r="U1677">
        <v>28034</v>
      </c>
      <c r="V1677" t="s">
        <v>178</v>
      </c>
      <c r="W1677" t="s">
        <v>42</v>
      </c>
      <c r="X1677" t="s">
        <v>179</v>
      </c>
      <c r="Y1677" t="s">
        <v>180</v>
      </c>
      <c r="Z1677" t="s">
        <v>51</v>
      </c>
      <c r="AA1677" t="str">
        <f t="shared" si="53"/>
        <v>Freyre Diego</v>
      </c>
    </row>
    <row r="1678" spans="1:27" x14ac:dyDescent="0.45">
      <c r="A1678">
        <v>10211</v>
      </c>
      <c r="B1678">
        <v>21</v>
      </c>
      <c r="C1678" s="27">
        <v>63.72</v>
      </c>
      <c r="D1678">
        <v>11</v>
      </c>
      <c r="E1678">
        <v>1338.12</v>
      </c>
      <c r="F1678" s="9">
        <f t="shared" si="52"/>
        <v>38001</v>
      </c>
      <c r="G1678" s="1">
        <v>38001</v>
      </c>
      <c r="H1678" t="s">
        <v>25</v>
      </c>
      <c r="I1678">
        <v>1</v>
      </c>
      <c r="J1678">
        <v>1</v>
      </c>
      <c r="K1678">
        <v>2004</v>
      </c>
      <c r="L1678" t="s">
        <v>26</v>
      </c>
      <c r="M1678">
        <v>69</v>
      </c>
      <c r="N1678" t="s">
        <v>630</v>
      </c>
      <c r="O1678" t="s">
        <v>84</v>
      </c>
      <c r="P1678" t="s">
        <v>85</v>
      </c>
      <c r="Q1678" t="s">
        <v>86</v>
      </c>
      <c r="S1678" t="s">
        <v>48</v>
      </c>
      <c r="U1678">
        <v>75016</v>
      </c>
      <c r="V1678" t="s">
        <v>41</v>
      </c>
      <c r="W1678" t="s">
        <v>42</v>
      </c>
      <c r="X1678" t="s">
        <v>87</v>
      </c>
      <c r="Y1678" t="s">
        <v>88</v>
      </c>
      <c r="Z1678" t="s">
        <v>36</v>
      </c>
      <c r="AA1678" t="str">
        <f t="shared" si="53"/>
        <v>Perrier Dominique</v>
      </c>
    </row>
    <row r="1679" spans="1:27" x14ac:dyDescent="0.45">
      <c r="A1679">
        <v>10224</v>
      </c>
      <c r="B1679">
        <v>37</v>
      </c>
      <c r="C1679" s="27">
        <v>80.34</v>
      </c>
      <c r="D1679">
        <v>4</v>
      </c>
      <c r="E1679">
        <v>2972.58</v>
      </c>
      <c r="F1679" s="9">
        <f t="shared" si="52"/>
        <v>38038</v>
      </c>
      <c r="G1679" s="1">
        <v>38038</v>
      </c>
      <c r="H1679" t="s">
        <v>25</v>
      </c>
      <c r="I1679">
        <v>1</v>
      </c>
      <c r="J1679">
        <v>2</v>
      </c>
      <c r="K1679">
        <v>2004</v>
      </c>
      <c r="L1679" t="s">
        <v>26</v>
      </c>
      <c r="M1679">
        <v>69</v>
      </c>
      <c r="N1679" t="s">
        <v>630</v>
      </c>
      <c r="O1679" t="s">
        <v>67</v>
      </c>
      <c r="P1679" t="s">
        <v>68</v>
      </c>
      <c r="Q1679" t="s">
        <v>69</v>
      </c>
      <c r="S1679" t="s">
        <v>70</v>
      </c>
      <c r="U1679">
        <v>59000</v>
      </c>
      <c r="V1679" t="s">
        <v>41</v>
      </c>
      <c r="W1679" t="s">
        <v>42</v>
      </c>
      <c r="X1679" t="s">
        <v>71</v>
      </c>
      <c r="Y1679" t="s">
        <v>72</v>
      </c>
      <c r="Z1679" t="s">
        <v>36</v>
      </c>
      <c r="AA1679" t="str">
        <f t="shared" si="53"/>
        <v>Rance Martine</v>
      </c>
    </row>
    <row r="1680" spans="1:27" x14ac:dyDescent="0.45">
      <c r="A1680">
        <v>10237</v>
      </c>
      <c r="B1680">
        <v>26</v>
      </c>
      <c r="C1680" s="27">
        <v>79.650000000000006</v>
      </c>
      <c r="D1680">
        <v>4</v>
      </c>
      <c r="E1680">
        <v>2070.9</v>
      </c>
      <c r="F1680" s="9">
        <f t="shared" si="52"/>
        <v>38082</v>
      </c>
      <c r="G1680" s="1">
        <v>38082</v>
      </c>
      <c r="H1680" t="s">
        <v>25</v>
      </c>
      <c r="I1680">
        <v>2</v>
      </c>
      <c r="J1680">
        <v>4</v>
      </c>
      <c r="K1680">
        <v>2004</v>
      </c>
      <c r="L1680" t="s">
        <v>26</v>
      </c>
      <c r="M1680">
        <v>69</v>
      </c>
      <c r="N1680" t="s">
        <v>630</v>
      </c>
      <c r="O1680" t="s">
        <v>99</v>
      </c>
      <c r="P1680">
        <v>2125551500</v>
      </c>
      <c r="Q1680" t="s">
        <v>100</v>
      </c>
      <c r="R1680" t="s">
        <v>101</v>
      </c>
      <c r="S1680" t="s">
        <v>30</v>
      </c>
      <c r="T1680" t="s">
        <v>31</v>
      </c>
      <c r="U1680">
        <v>10022</v>
      </c>
      <c r="V1680" t="s">
        <v>32</v>
      </c>
      <c r="W1680" t="s">
        <v>33</v>
      </c>
      <c r="X1680" t="s">
        <v>102</v>
      </c>
      <c r="Y1680" t="s">
        <v>103</v>
      </c>
      <c r="Z1680" t="s">
        <v>36</v>
      </c>
      <c r="AA1680" t="str">
        <f t="shared" si="53"/>
        <v>Frick Michael</v>
      </c>
    </row>
    <row r="1681" spans="1:27" x14ac:dyDescent="0.45">
      <c r="A1681">
        <v>10252</v>
      </c>
      <c r="B1681">
        <v>47</v>
      </c>
      <c r="C1681" s="27">
        <v>65.8</v>
      </c>
      <c r="D1681">
        <v>8</v>
      </c>
      <c r="E1681">
        <v>3092.6</v>
      </c>
      <c r="F1681" s="9">
        <f t="shared" si="52"/>
        <v>38133</v>
      </c>
      <c r="G1681" s="1">
        <v>38133</v>
      </c>
      <c r="H1681" t="s">
        <v>25</v>
      </c>
      <c r="I1681">
        <v>2</v>
      </c>
      <c r="J1681">
        <v>5</v>
      </c>
      <c r="K1681">
        <v>2004</v>
      </c>
      <c r="L1681" t="s">
        <v>26</v>
      </c>
      <c r="M1681">
        <v>69</v>
      </c>
      <c r="N1681" t="s">
        <v>630</v>
      </c>
      <c r="O1681" t="s">
        <v>84</v>
      </c>
      <c r="P1681" t="s">
        <v>85</v>
      </c>
      <c r="Q1681" t="s">
        <v>86</v>
      </c>
      <c r="S1681" t="s">
        <v>48</v>
      </c>
      <c r="U1681">
        <v>75016</v>
      </c>
      <c r="V1681" t="s">
        <v>41</v>
      </c>
      <c r="W1681" t="s">
        <v>42</v>
      </c>
      <c r="X1681" t="s">
        <v>87</v>
      </c>
      <c r="Y1681" t="s">
        <v>88</v>
      </c>
      <c r="Z1681" t="s">
        <v>51</v>
      </c>
      <c r="AA1681" t="str">
        <f t="shared" si="53"/>
        <v>Perrier Dominique</v>
      </c>
    </row>
    <row r="1682" spans="1:27" x14ac:dyDescent="0.45">
      <c r="A1682">
        <v>10264</v>
      </c>
      <c r="B1682">
        <v>37</v>
      </c>
      <c r="C1682" s="27">
        <v>65.099999999999994</v>
      </c>
      <c r="D1682">
        <v>6</v>
      </c>
      <c r="E1682">
        <v>2408.6999999999998</v>
      </c>
      <c r="F1682" s="9">
        <f t="shared" si="52"/>
        <v>38168</v>
      </c>
      <c r="G1682" s="1">
        <v>38168</v>
      </c>
      <c r="H1682" t="s">
        <v>25</v>
      </c>
      <c r="I1682">
        <v>2</v>
      </c>
      <c r="J1682">
        <v>6</v>
      </c>
      <c r="K1682">
        <v>2004</v>
      </c>
      <c r="L1682" t="s">
        <v>26</v>
      </c>
      <c r="M1682">
        <v>69</v>
      </c>
      <c r="N1682" t="s">
        <v>630</v>
      </c>
      <c r="O1682" t="s">
        <v>379</v>
      </c>
      <c r="P1682">
        <v>6175559555</v>
      </c>
      <c r="Q1682" t="s">
        <v>380</v>
      </c>
      <c r="S1682" t="s">
        <v>381</v>
      </c>
      <c r="T1682" t="s">
        <v>123</v>
      </c>
      <c r="U1682">
        <v>51003</v>
      </c>
      <c r="V1682" t="s">
        <v>32</v>
      </c>
      <c r="W1682" t="s">
        <v>33</v>
      </c>
      <c r="X1682" t="s">
        <v>382</v>
      </c>
      <c r="Y1682" t="s">
        <v>66</v>
      </c>
      <c r="Z1682" t="s">
        <v>36</v>
      </c>
      <c r="AA1682" t="str">
        <f t="shared" si="53"/>
        <v>Yoshido Juri</v>
      </c>
    </row>
    <row r="1683" spans="1:27" x14ac:dyDescent="0.45">
      <c r="A1683">
        <v>10276</v>
      </c>
      <c r="B1683">
        <v>46</v>
      </c>
      <c r="C1683" s="27">
        <v>75.489999999999995</v>
      </c>
      <c r="D1683">
        <v>12</v>
      </c>
      <c r="E1683">
        <v>3472.54</v>
      </c>
      <c r="F1683" s="9">
        <f t="shared" si="52"/>
        <v>38201</v>
      </c>
      <c r="G1683" s="1">
        <v>38201</v>
      </c>
      <c r="H1683" t="s">
        <v>25</v>
      </c>
      <c r="I1683">
        <v>3</v>
      </c>
      <c r="J1683">
        <v>8</v>
      </c>
      <c r="K1683">
        <v>2004</v>
      </c>
      <c r="L1683" t="s">
        <v>26</v>
      </c>
      <c r="M1683">
        <v>69</v>
      </c>
      <c r="N1683" t="s">
        <v>630</v>
      </c>
      <c r="O1683" t="s">
        <v>458</v>
      </c>
      <c r="P1683">
        <v>6175557555</v>
      </c>
      <c r="Q1683" t="s">
        <v>459</v>
      </c>
      <c r="S1683" t="s">
        <v>283</v>
      </c>
      <c r="T1683" t="s">
        <v>123</v>
      </c>
      <c r="U1683">
        <v>58339</v>
      </c>
      <c r="V1683" t="s">
        <v>32</v>
      </c>
      <c r="W1683" t="s">
        <v>33</v>
      </c>
      <c r="X1683" t="s">
        <v>460</v>
      </c>
      <c r="Y1683" t="s">
        <v>461</v>
      </c>
      <c r="Z1683" t="s">
        <v>51</v>
      </c>
      <c r="AA1683" t="str">
        <f t="shared" si="53"/>
        <v>Barajas Miguel</v>
      </c>
    </row>
    <row r="1684" spans="1:27" x14ac:dyDescent="0.45">
      <c r="A1684">
        <v>10285</v>
      </c>
      <c r="B1684">
        <v>38</v>
      </c>
      <c r="C1684" s="27">
        <v>59.56</v>
      </c>
      <c r="D1684">
        <v>3</v>
      </c>
      <c r="E1684">
        <v>2263.2800000000002</v>
      </c>
      <c r="F1684" s="9">
        <f t="shared" si="52"/>
        <v>38226</v>
      </c>
      <c r="G1684" s="1">
        <v>38226</v>
      </c>
      <c r="H1684" t="s">
        <v>25</v>
      </c>
      <c r="I1684">
        <v>3</v>
      </c>
      <c r="J1684">
        <v>8</v>
      </c>
      <c r="K1684">
        <v>2004</v>
      </c>
      <c r="L1684" t="s">
        <v>26</v>
      </c>
      <c r="M1684">
        <v>69</v>
      </c>
      <c r="N1684" t="s">
        <v>630</v>
      </c>
      <c r="O1684" t="s">
        <v>120</v>
      </c>
      <c r="P1684">
        <v>6175558555</v>
      </c>
      <c r="Q1684" t="s">
        <v>121</v>
      </c>
      <c r="S1684" t="s">
        <v>122</v>
      </c>
      <c r="T1684" t="s">
        <v>123</v>
      </c>
      <c r="U1684">
        <v>51247</v>
      </c>
      <c r="V1684" t="s">
        <v>32</v>
      </c>
      <c r="W1684" t="s">
        <v>33</v>
      </c>
      <c r="X1684" t="s">
        <v>124</v>
      </c>
      <c r="Y1684" t="s">
        <v>125</v>
      </c>
      <c r="Z1684" t="s">
        <v>36</v>
      </c>
      <c r="AA1684" t="str">
        <f t="shared" si="53"/>
        <v>Hernandez Marta</v>
      </c>
    </row>
    <row r="1685" spans="1:27" x14ac:dyDescent="0.45">
      <c r="A1685">
        <v>10299</v>
      </c>
      <c r="B1685">
        <v>33</v>
      </c>
      <c r="C1685" s="27">
        <v>66.489999999999995</v>
      </c>
      <c r="D1685">
        <v>6</v>
      </c>
      <c r="E1685">
        <v>2194.17</v>
      </c>
      <c r="F1685" s="9">
        <f t="shared" si="52"/>
        <v>38260</v>
      </c>
      <c r="G1685" s="1">
        <v>38260</v>
      </c>
      <c r="H1685" t="s">
        <v>25</v>
      </c>
      <c r="I1685">
        <v>3</v>
      </c>
      <c r="J1685">
        <v>9</v>
      </c>
      <c r="K1685">
        <v>2004</v>
      </c>
      <c r="L1685" t="s">
        <v>26</v>
      </c>
      <c r="M1685">
        <v>69</v>
      </c>
      <c r="N1685" t="s">
        <v>630</v>
      </c>
      <c r="O1685" t="s">
        <v>126</v>
      </c>
      <c r="P1685" t="s">
        <v>127</v>
      </c>
      <c r="Q1685" t="s">
        <v>128</v>
      </c>
      <c r="S1685" t="s">
        <v>129</v>
      </c>
      <c r="U1685">
        <v>21240</v>
      </c>
      <c r="V1685" t="s">
        <v>130</v>
      </c>
      <c r="W1685" t="s">
        <v>42</v>
      </c>
      <c r="X1685" t="s">
        <v>131</v>
      </c>
      <c r="Y1685" t="s">
        <v>132</v>
      </c>
      <c r="Z1685" t="s">
        <v>36</v>
      </c>
      <c r="AA1685" t="str">
        <f t="shared" si="53"/>
        <v>Karttunen Matti</v>
      </c>
    </row>
    <row r="1686" spans="1:27" x14ac:dyDescent="0.45">
      <c r="A1686">
        <v>10309</v>
      </c>
      <c r="B1686">
        <v>24</v>
      </c>
      <c r="C1686" s="27">
        <v>56.1</v>
      </c>
      <c r="D1686">
        <v>2</v>
      </c>
      <c r="E1686">
        <v>1346.4</v>
      </c>
      <c r="F1686" s="9">
        <f t="shared" si="52"/>
        <v>38275</v>
      </c>
      <c r="G1686" s="1">
        <v>38275</v>
      </c>
      <c r="H1686" t="s">
        <v>25</v>
      </c>
      <c r="I1686">
        <v>4</v>
      </c>
      <c r="J1686">
        <v>10</v>
      </c>
      <c r="K1686">
        <v>2004</v>
      </c>
      <c r="L1686" t="s">
        <v>26</v>
      </c>
      <c r="M1686">
        <v>69</v>
      </c>
      <c r="N1686" t="s">
        <v>630</v>
      </c>
      <c r="O1686" t="s">
        <v>133</v>
      </c>
      <c r="P1686" t="s">
        <v>134</v>
      </c>
      <c r="Q1686" t="s">
        <v>135</v>
      </c>
      <c r="S1686" t="s">
        <v>136</v>
      </c>
      <c r="U1686">
        <v>4110</v>
      </c>
      <c r="V1686" t="s">
        <v>78</v>
      </c>
      <c r="W1686" t="s">
        <v>42</v>
      </c>
      <c r="X1686" t="s">
        <v>137</v>
      </c>
      <c r="Y1686" t="s">
        <v>138</v>
      </c>
      <c r="Z1686" t="s">
        <v>36</v>
      </c>
      <c r="AA1686" t="str">
        <f t="shared" si="53"/>
        <v>Bergulfsen Jonas</v>
      </c>
    </row>
    <row r="1687" spans="1:27" x14ac:dyDescent="0.45">
      <c r="A1687">
        <v>10319</v>
      </c>
      <c r="B1687">
        <v>31</v>
      </c>
      <c r="C1687" s="27">
        <v>81.73</v>
      </c>
      <c r="D1687">
        <v>7</v>
      </c>
      <c r="E1687">
        <v>2533.63</v>
      </c>
      <c r="F1687" s="9">
        <f t="shared" si="52"/>
        <v>38294</v>
      </c>
      <c r="G1687" s="1">
        <v>38294</v>
      </c>
      <c r="H1687" t="s">
        <v>25</v>
      </c>
      <c r="I1687">
        <v>4</v>
      </c>
      <c r="J1687">
        <v>11</v>
      </c>
      <c r="K1687">
        <v>2004</v>
      </c>
      <c r="L1687" t="s">
        <v>26</v>
      </c>
      <c r="M1687">
        <v>69</v>
      </c>
      <c r="N1687" t="s">
        <v>630</v>
      </c>
      <c r="O1687" t="s">
        <v>507</v>
      </c>
      <c r="P1687">
        <v>2125551957</v>
      </c>
      <c r="Q1687" t="s">
        <v>508</v>
      </c>
      <c r="R1687" t="s">
        <v>509</v>
      </c>
      <c r="S1687" t="s">
        <v>30</v>
      </c>
      <c r="T1687" t="s">
        <v>31</v>
      </c>
      <c r="U1687">
        <v>10022</v>
      </c>
      <c r="V1687" t="s">
        <v>32</v>
      </c>
      <c r="W1687" t="s">
        <v>33</v>
      </c>
      <c r="X1687" t="s">
        <v>510</v>
      </c>
      <c r="Y1687" t="s">
        <v>511</v>
      </c>
      <c r="Z1687" t="s">
        <v>36</v>
      </c>
      <c r="AA1687" t="str">
        <f t="shared" si="53"/>
        <v>Kuo Kee</v>
      </c>
    </row>
    <row r="1688" spans="1:27" x14ac:dyDescent="0.45">
      <c r="A1688">
        <v>10330</v>
      </c>
      <c r="B1688">
        <v>42</v>
      </c>
      <c r="C1688" s="27">
        <v>81.03</v>
      </c>
      <c r="D1688">
        <v>1</v>
      </c>
      <c r="E1688">
        <v>3403.26</v>
      </c>
      <c r="F1688" s="9">
        <f t="shared" si="52"/>
        <v>38307</v>
      </c>
      <c r="G1688" s="1">
        <v>38307</v>
      </c>
      <c r="H1688" t="s">
        <v>25</v>
      </c>
      <c r="I1688">
        <v>4</v>
      </c>
      <c r="J1688">
        <v>11</v>
      </c>
      <c r="K1688">
        <v>2004</v>
      </c>
      <c r="L1688" t="s">
        <v>26</v>
      </c>
      <c r="M1688">
        <v>69</v>
      </c>
      <c r="N1688" t="s">
        <v>630</v>
      </c>
      <c r="O1688" t="s">
        <v>425</v>
      </c>
      <c r="P1688" t="s">
        <v>426</v>
      </c>
      <c r="Q1688" t="s">
        <v>427</v>
      </c>
      <c r="S1688" t="s">
        <v>428</v>
      </c>
      <c r="U1688" t="s">
        <v>429</v>
      </c>
      <c r="V1688" t="s">
        <v>430</v>
      </c>
      <c r="W1688" t="s">
        <v>200</v>
      </c>
      <c r="X1688" t="s">
        <v>431</v>
      </c>
      <c r="Y1688" t="s">
        <v>432</v>
      </c>
      <c r="Z1688" t="s">
        <v>51</v>
      </c>
      <c r="AA1688" t="str">
        <f t="shared" si="53"/>
        <v>Cruz Arnold</v>
      </c>
    </row>
    <row r="1689" spans="1:27" x14ac:dyDescent="0.45">
      <c r="A1689">
        <v>10341</v>
      </c>
      <c r="B1689">
        <v>32</v>
      </c>
      <c r="C1689" s="27">
        <v>100</v>
      </c>
      <c r="D1689">
        <v>6</v>
      </c>
      <c r="E1689">
        <v>3307.2</v>
      </c>
      <c r="F1689" s="9">
        <f t="shared" si="52"/>
        <v>38315</v>
      </c>
      <c r="G1689" s="1">
        <v>38315</v>
      </c>
      <c r="H1689" t="s">
        <v>25</v>
      </c>
      <c r="I1689">
        <v>4</v>
      </c>
      <c r="J1689">
        <v>11</v>
      </c>
      <c r="K1689">
        <v>2004</v>
      </c>
      <c r="L1689" t="s">
        <v>26</v>
      </c>
      <c r="M1689">
        <v>69</v>
      </c>
      <c r="N1689" t="s">
        <v>630</v>
      </c>
      <c r="O1689" t="s">
        <v>144</v>
      </c>
      <c r="P1689" t="s">
        <v>145</v>
      </c>
      <c r="Q1689" t="s">
        <v>146</v>
      </c>
      <c r="S1689" t="s">
        <v>147</v>
      </c>
      <c r="U1689">
        <v>5020</v>
      </c>
      <c r="V1689" t="s">
        <v>148</v>
      </c>
      <c r="W1689" t="s">
        <v>42</v>
      </c>
      <c r="X1689" t="s">
        <v>149</v>
      </c>
      <c r="Y1689" t="s">
        <v>150</v>
      </c>
      <c r="Z1689" t="s">
        <v>51</v>
      </c>
      <c r="AA1689" t="str">
        <f t="shared" si="53"/>
        <v>Pipps Georg</v>
      </c>
    </row>
    <row r="1690" spans="1:27" x14ac:dyDescent="0.45">
      <c r="A1690">
        <v>10355</v>
      </c>
      <c r="B1690">
        <v>41</v>
      </c>
      <c r="C1690" s="27">
        <v>70.650000000000006</v>
      </c>
      <c r="D1690">
        <v>3</v>
      </c>
      <c r="E1690">
        <v>2896.65</v>
      </c>
      <c r="F1690" s="9">
        <f t="shared" si="52"/>
        <v>38328</v>
      </c>
      <c r="G1690" s="1">
        <v>38328</v>
      </c>
      <c r="H1690" t="s">
        <v>25</v>
      </c>
      <c r="I1690">
        <v>4</v>
      </c>
      <c r="J1690">
        <v>12</v>
      </c>
      <c r="K1690">
        <v>2004</v>
      </c>
      <c r="L1690" t="s">
        <v>26</v>
      </c>
      <c r="M1690">
        <v>69</v>
      </c>
      <c r="N1690" t="s">
        <v>630</v>
      </c>
      <c r="O1690" t="s">
        <v>174</v>
      </c>
      <c r="P1690" t="s">
        <v>175</v>
      </c>
      <c r="Q1690" t="s">
        <v>176</v>
      </c>
      <c r="S1690" t="s">
        <v>177</v>
      </c>
      <c r="U1690">
        <v>28034</v>
      </c>
      <c r="V1690" t="s">
        <v>178</v>
      </c>
      <c r="W1690" t="s">
        <v>42</v>
      </c>
      <c r="X1690" t="s">
        <v>179</v>
      </c>
      <c r="Y1690" t="s">
        <v>180</v>
      </c>
      <c r="Z1690" t="s">
        <v>36</v>
      </c>
      <c r="AA1690" t="str">
        <f t="shared" si="53"/>
        <v>Freyre Diego</v>
      </c>
    </row>
    <row r="1691" spans="1:27" x14ac:dyDescent="0.45">
      <c r="A1691">
        <v>10363</v>
      </c>
      <c r="B1691">
        <v>43</v>
      </c>
      <c r="C1691" s="27">
        <v>61.23</v>
      </c>
      <c r="D1691">
        <v>14</v>
      </c>
      <c r="E1691">
        <v>2632.89</v>
      </c>
      <c r="F1691" s="9">
        <f t="shared" si="52"/>
        <v>38358</v>
      </c>
      <c r="G1691" s="1">
        <v>38358</v>
      </c>
      <c r="H1691" t="s">
        <v>25</v>
      </c>
      <c r="I1691">
        <v>1</v>
      </c>
      <c r="J1691">
        <v>1</v>
      </c>
      <c r="K1691">
        <v>2005</v>
      </c>
      <c r="L1691" t="s">
        <v>26</v>
      </c>
      <c r="M1691">
        <v>69</v>
      </c>
      <c r="N1691" t="s">
        <v>630</v>
      </c>
      <c r="O1691" t="s">
        <v>467</v>
      </c>
      <c r="P1691" t="s">
        <v>468</v>
      </c>
      <c r="Q1691" t="s">
        <v>469</v>
      </c>
      <c r="S1691" t="s">
        <v>470</v>
      </c>
      <c r="U1691" t="s">
        <v>471</v>
      </c>
      <c r="V1691" t="s">
        <v>130</v>
      </c>
      <c r="W1691" t="s">
        <v>42</v>
      </c>
      <c r="X1691" t="s">
        <v>472</v>
      </c>
      <c r="Y1691" t="s">
        <v>473</v>
      </c>
      <c r="Z1691" t="s">
        <v>36</v>
      </c>
      <c r="AA1691" t="str">
        <f t="shared" si="53"/>
        <v>Suominen Kalle</v>
      </c>
    </row>
    <row r="1692" spans="1:27" x14ac:dyDescent="0.45">
      <c r="A1692">
        <v>10375</v>
      </c>
      <c r="B1692">
        <v>20</v>
      </c>
      <c r="C1692" s="27">
        <v>100</v>
      </c>
      <c r="D1692">
        <v>14</v>
      </c>
      <c r="E1692">
        <v>2046</v>
      </c>
      <c r="F1692" s="9">
        <f t="shared" si="52"/>
        <v>38386</v>
      </c>
      <c r="G1692" s="1">
        <v>38386</v>
      </c>
      <c r="H1692" t="s">
        <v>25</v>
      </c>
      <c r="I1692">
        <v>1</v>
      </c>
      <c r="J1692">
        <v>2</v>
      </c>
      <c r="K1692">
        <v>2005</v>
      </c>
      <c r="L1692" t="s">
        <v>26</v>
      </c>
      <c r="M1692">
        <v>69</v>
      </c>
      <c r="N1692" t="s">
        <v>630</v>
      </c>
      <c r="O1692" t="s">
        <v>114</v>
      </c>
      <c r="P1692" t="s">
        <v>115</v>
      </c>
      <c r="Q1692" t="s">
        <v>116</v>
      </c>
      <c r="S1692" t="s">
        <v>117</v>
      </c>
      <c r="U1692">
        <v>44000</v>
      </c>
      <c r="V1692" t="s">
        <v>41</v>
      </c>
      <c r="W1692" t="s">
        <v>42</v>
      </c>
      <c r="X1692" t="s">
        <v>118</v>
      </c>
      <c r="Y1692" t="s">
        <v>119</v>
      </c>
      <c r="Z1692" t="s">
        <v>36</v>
      </c>
      <c r="AA1692" t="str">
        <f t="shared" si="53"/>
        <v>Labrune Janine</v>
      </c>
    </row>
    <row r="1693" spans="1:27" x14ac:dyDescent="0.45">
      <c r="A1693">
        <v>10390</v>
      </c>
      <c r="B1693">
        <v>35</v>
      </c>
      <c r="C1693" s="27">
        <v>65.13</v>
      </c>
      <c r="D1693">
        <v>4</v>
      </c>
      <c r="E1693">
        <v>2279.5500000000002</v>
      </c>
      <c r="F1693" s="9">
        <f t="shared" si="52"/>
        <v>38415</v>
      </c>
      <c r="G1693" s="1">
        <v>38415</v>
      </c>
      <c r="H1693" t="s">
        <v>25</v>
      </c>
      <c r="I1693">
        <v>1</v>
      </c>
      <c r="J1693">
        <v>3</v>
      </c>
      <c r="K1693">
        <v>2005</v>
      </c>
      <c r="L1693" t="s">
        <v>26</v>
      </c>
      <c r="M1693">
        <v>69</v>
      </c>
      <c r="N1693" t="s">
        <v>630</v>
      </c>
      <c r="O1693" t="s">
        <v>272</v>
      </c>
      <c r="P1693">
        <v>4155551450</v>
      </c>
      <c r="Q1693" t="s">
        <v>273</v>
      </c>
      <c r="S1693" t="s">
        <v>274</v>
      </c>
      <c r="T1693" t="s">
        <v>55</v>
      </c>
      <c r="U1693">
        <v>97562</v>
      </c>
      <c r="V1693" t="s">
        <v>32</v>
      </c>
      <c r="W1693" t="s">
        <v>33</v>
      </c>
      <c r="X1693" t="s">
        <v>275</v>
      </c>
      <c r="Y1693" t="s">
        <v>276</v>
      </c>
      <c r="Z1693" t="s">
        <v>36</v>
      </c>
      <c r="AA1693" t="str">
        <f t="shared" si="53"/>
        <v>Nelson Valarie</v>
      </c>
    </row>
    <row r="1694" spans="1:27" x14ac:dyDescent="0.45">
      <c r="A1694">
        <v>10403</v>
      </c>
      <c r="B1694">
        <v>27</v>
      </c>
      <c r="C1694" s="27">
        <v>79.650000000000006</v>
      </c>
      <c r="D1694">
        <v>4</v>
      </c>
      <c r="E1694">
        <v>2150.5500000000002</v>
      </c>
      <c r="F1694" s="9">
        <f t="shared" si="52"/>
        <v>38450</v>
      </c>
      <c r="G1694" s="1">
        <v>38450</v>
      </c>
      <c r="H1694" t="s">
        <v>25</v>
      </c>
      <c r="I1694">
        <v>2</v>
      </c>
      <c r="J1694">
        <v>4</v>
      </c>
      <c r="K1694">
        <v>2005</v>
      </c>
      <c r="L1694" t="s">
        <v>26</v>
      </c>
      <c r="M1694">
        <v>69</v>
      </c>
      <c r="N1694" t="s">
        <v>630</v>
      </c>
      <c r="O1694" t="s">
        <v>165</v>
      </c>
      <c r="P1694" t="s">
        <v>166</v>
      </c>
      <c r="Q1694" t="s">
        <v>167</v>
      </c>
      <c r="S1694" t="s">
        <v>168</v>
      </c>
      <c r="U1694" t="s">
        <v>169</v>
      </c>
      <c r="V1694" t="s">
        <v>170</v>
      </c>
      <c r="W1694" t="s">
        <v>42</v>
      </c>
      <c r="X1694" t="s">
        <v>171</v>
      </c>
      <c r="Y1694" t="s">
        <v>172</v>
      </c>
      <c r="Z1694" t="s">
        <v>36</v>
      </c>
      <c r="AA1694" t="str">
        <f t="shared" si="53"/>
        <v>Devon Elizabeth</v>
      </c>
    </row>
    <row r="1695" spans="1:27" x14ac:dyDescent="0.45">
      <c r="A1695">
        <v>10110</v>
      </c>
      <c r="B1695">
        <v>43</v>
      </c>
      <c r="C1695" s="27">
        <v>78.150000000000006</v>
      </c>
      <c r="D1695">
        <v>11</v>
      </c>
      <c r="E1695">
        <v>3360.45</v>
      </c>
      <c r="F1695" s="9">
        <f t="shared" si="52"/>
        <v>37698</v>
      </c>
      <c r="G1695" s="1">
        <v>37698</v>
      </c>
      <c r="H1695" t="s">
        <v>25</v>
      </c>
      <c r="I1695">
        <v>1</v>
      </c>
      <c r="J1695">
        <v>3</v>
      </c>
      <c r="K1695">
        <v>2003</v>
      </c>
      <c r="L1695" t="s">
        <v>181</v>
      </c>
      <c r="M1695">
        <v>90</v>
      </c>
      <c r="N1695" t="s">
        <v>631</v>
      </c>
      <c r="O1695" t="s">
        <v>492</v>
      </c>
      <c r="P1695" t="s">
        <v>493</v>
      </c>
      <c r="Q1695" t="s">
        <v>494</v>
      </c>
      <c r="S1695" t="s">
        <v>495</v>
      </c>
      <c r="U1695" t="s">
        <v>496</v>
      </c>
      <c r="V1695" t="s">
        <v>170</v>
      </c>
      <c r="W1695" t="s">
        <v>42</v>
      </c>
      <c r="X1695" t="s">
        <v>497</v>
      </c>
      <c r="Y1695" t="s">
        <v>94</v>
      </c>
      <c r="Z1695" t="s">
        <v>51</v>
      </c>
      <c r="AA1695" t="str">
        <f t="shared" si="53"/>
        <v>Ashworth Victoria</v>
      </c>
    </row>
    <row r="1696" spans="1:27" x14ac:dyDescent="0.45">
      <c r="A1696">
        <v>10124</v>
      </c>
      <c r="B1696">
        <v>32</v>
      </c>
      <c r="C1696" s="27">
        <v>72.7</v>
      </c>
      <c r="D1696">
        <v>10</v>
      </c>
      <c r="E1696">
        <v>2326.4</v>
      </c>
      <c r="F1696" s="9">
        <f t="shared" si="52"/>
        <v>37762</v>
      </c>
      <c r="G1696" s="1">
        <v>37762</v>
      </c>
      <c r="H1696" t="s">
        <v>25</v>
      </c>
      <c r="I1696">
        <v>2</v>
      </c>
      <c r="J1696">
        <v>5</v>
      </c>
      <c r="K1696">
        <v>2003</v>
      </c>
      <c r="L1696" t="s">
        <v>181</v>
      </c>
      <c r="M1696">
        <v>90</v>
      </c>
      <c r="N1696" t="s">
        <v>631</v>
      </c>
      <c r="O1696" t="s">
        <v>539</v>
      </c>
      <c r="P1696">
        <v>7025551838</v>
      </c>
      <c r="Q1696" t="s">
        <v>540</v>
      </c>
      <c r="S1696" t="s">
        <v>541</v>
      </c>
      <c r="T1696" t="s">
        <v>542</v>
      </c>
      <c r="U1696">
        <v>83030</v>
      </c>
      <c r="V1696" t="s">
        <v>32</v>
      </c>
      <c r="W1696" t="s">
        <v>33</v>
      </c>
      <c r="X1696" t="s">
        <v>113</v>
      </c>
      <c r="Y1696" t="s">
        <v>400</v>
      </c>
      <c r="Z1696" t="s">
        <v>36</v>
      </c>
      <c r="AA1696" t="str">
        <f t="shared" si="53"/>
        <v>King Sue</v>
      </c>
    </row>
    <row r="1697" spans="1:27" x14ac:dyDescent="0.45">
      <c r="A1697">
        <v>10148</v>
      </c>
      <c r="B1697">
        <v>21</v>
      </c>
      <c r="C1697" s="27">
        <v>73.599999999999994</v>
      </c>
      <c r="D1697">
        <v>4</v>
      </c>
      <c r="E1697">
        <v>1545.6</v>
      </c>
      <c r="F1697" s="9">
        <f t="shared" si="52"/>
        <v>37875</v>
      </c>
      <c r="G1697" s="1">
        <v>37875</v>
      </c>
      <c r="H1697" t="s">
        <v>25</v>
      </c>
      <c r="I1697">
        <v>3</v>
      </c>
      <c r="J1697">
        <v>9</v>
      </c>
      <c r="K1697">
        <v>2003</v>
      </c>
      <c r="L1697" t="s">
        <v>181</v>
      </c>
      <c r="M1697">
        <v>90</v>
      </c>
      <c r="N1697" t="s">
        <v>631</v>
      </c>
      <c r="O1697" t="s">
        <v>285</v>
      </c>
      <c r="P1697" t="s">
        <v>286</v>
      </c>
      <c r="Q1697" t="s">
        <v>287</v>
      </c>
      <c r="R1697" t="s">
        <v>288</v>
      </c>
      <c r="S1697" t="s">
        <v>289</v>
      </c>
      <c r="T1697" t="s">
        <v>157</v>
      </c>
      <c r="U1697">
        <v>2060</v>
      </c>
      <c r="V1697" t="s">
        <v>95</v>
      </c>
      <c r="W1697" t="s">
        <v>96</v>
      </c>
      <c r="X1697" t="s">
        <v>290</v>
      </c>
      <c r="Y1697" t="s">
        <v>291</v>
      </c>
      <c r="Z1697" t="s">
        <v>36</v>
      </c>
      <c r="AA1697" t="str">
        <f t="shared" si="53"/>
        <v>O'Hara Anna</v>
      </c>
    </row>
    <row r="1698" spans="1:27" x14ac:dyDescent="0.45">
      <c r="A1698">
        <v>10161</v>
      </c>
      <c r="B1698">
        <v>20</v>
      </c>
      <c r="C1698" s="27">
        <v>100</v>
      </c>
      <c r="D1698">
        <v>3</v>
      </c>
      <c r="E1698">
        <v>2144.6</v>
      </c>
      <c r="F1698" s="9">
        <f t="shared" si="52"/>
        <v>37911</v>
      </c>
      <c r="G1698" s="1">
        <v>37911</v>
      </c>
      <c r="H1698" t="s">
        <v>25</v>
      </c>
      <c r="I1698">
        <v>4</v>
      </c>
      <c r="J1698">
        <v>10</v>
      </c>
      <c r="K1698">
        <v>2003</v>
      </c>
      <c r="L1698" t="s">
        <v>181</v>
      </c>
      <c r="M1698">
        <v>90</v>
      </c>
      <c r="N1698" t="s">
        <v>631</v>
      </c>
      <c r="O1698" t="s">
        <v>498</v>
      </c>
      <c r="P1698" t="s">
        <v>499</v>
      </c>
      <c r="Q1698" t="s">
        <v>500</v>
      </c>
      <c r="S1698" t="s">
        <v>501</v>
      </c>
      <c r="U1698">
        <v>8200</v>
      </c>
      <c r="V1698" t="s">
        <v>326</v>
      </c>
      <c r="W1698" t="s">
        <v>42</v>
      </c>
      <c r="X1698" t="s">
        <v>502</v>
      </c>
      <c r="Y1698" t="s">
        <v>503</v>
      </c>
      <c r="Z1698" t="s">
        <v>36</v>
      </c>
      <c r="AA1698" t="str">
        <f t="shared" si="53"/>
        <v>Ibsen Palle</v>
      </c>
    </row>
    <row r="1699" spans="1:27" x14ac:dyDescent="0.45">
      <c r="A1699">
        <v>10172</v>
      </c>
      <c r="B1699">
        <v>22</v>
      </c>
      <c r="C1699" s="27">
        <v>74.510000000000005</v>
      </c>
      <c r="D1699">
        <v>1</v>
      </c>
      <c r="E1699">
        <v>1639.22</v>
      </c>
      <c r="F1699" s="9">
        <f t="shared" si="52"/>
        <v>37930</v>
      </c>
      <c r="G1699" s="1">
        <v>37930</v>
      </c>
      <c r="H1699" t="s">
        <v>25</v>
      </c>
      <c r="I1699">
        <v>4</v>
      </c>
      <c r="J1699">
        <v>11</v>
      </c>
      <c r="K1699">
        <v>2003</v>
      </c>
      <c r="L1699" t="s">
        <v>181</v>
      </c>
      <c r="M1699">
        <v>90</v>
      </c>
      <c r="N1699" t="s">
        <v>631</v>
      </c>
      <c r="O1699" t="s">
        <v>109</v>
      </c>
      <c r="P1699">
        <v>2035552570</v>
      </c>
      <c r="Q1699" t="s">
        <v>110</v>
      </c>
      <c r="S1699" t="s">
        <v>111</v>
      </c>
      <c r="T1699" t="s">
        <v>112</v>
      </c>
      <c r="U1699">
        <v>97562</v>
      </c>
      <c r="V1699" t="s">
        <v>32</v>
      </c>
      <c r="W1699" t="s">
        <v>33</v>
      </c>
      <c r="X1699" t="s">
        <v>113</v>
      </c>
      <c r="Y1699" t="s">
        <v>57</v>
      </c>
      <c r="Z1699" t="s">
        <v>36</v>
      </c>
      <c r="AA1699" t="str">
        <f t="shared" si="53"/>
        <v>King Julie</v>
      </c>
    </row>
    <row r="1700" spans="1:27" x14ac:dyDescent="0.45">
      <c r="A1700">
        <v>10182</v>
      </c>
      <c r="B1700">
        <v>36</v>
      </c>
      <c r="C1700" s="27">
        <v>73.599999999999994</v>
      </c>
      <c r="D1700">
        <v>14</v>
      </c>
      <c r="E1700">
        <v>2649.6</v>
      </c>
      <c r="F1700" s="9">
        <f t="shared" si="52"/>
        <v>37937</v>
      </c>
      <c r="G1700" s="1">
        <v>37937</v>
      </c>
      <c r="H1700" t="s">
        <v>25</v>
      </c>
      <c r="I1700">
        <v>4</v>
      </c>
      <c r="J1700">
        <v>11</v>
      </c>
      <c r="K1700">
        <v>2003</v>
      </c>
      <c r="L1700" t="s">
        <v>181</v>
      </c>
      <c r="M1700">
        <v>90</v>
      </c>
      <c r="N1700" t="s">
        <v>631</v>
      </c>
      <c r="O1700" t="s">
        <v>272</v>
      </c>
      <c r="P1700">
        <v>4155551450</v>
      </c>
      <c r="Q1700" t="s">
        <v>273</v>
      </c>
      <c r="S1700" t="s">
        <v>274</v>
      </c>
      <c r="T1700" t="s">
        <v>55</v>
      </c>
      <c r="U1700">
        <v>97562</v>
      </c>
      <c r="V1700" t="s">
        <v>32</v>
      </c>
      <c r="W1700" t="s">
        <v>33</v>
      </c>
      <c r="X1700" t="s">
        <v>275</v>
      </c>
      <c r="Y1700" t="s">
        <v>276</v>
      </c>
      <c r="Z1700" t="s">
        <v>36</v>
      </c>
      <c r="AA1700" t="str">
        <f t="shared" si="53"/>
        <v>Nelson Valarie</v>
      </c>
    </row>
    <row r="1701" spans="1:27" x14ac:dyDescent="0.45">
      <c r="A1701">
        <v>10192</v>
      </c>
      <c r="B1701">
        <v>46</v>
      </c>
      <c r="C1701" s="27">
        <v>83.6</v>
      </c>
      <c r="D1701">
        <v>2</v>
      </c>
      <c r="E1701">
        <v>3845.6</v>
      </c>
      <c r="F1701" s="9">
        <f t="shared" si="52"/>
        <v>37945</v>
      </c>
      <c r="G1701" s="1">
        <v>37945</v>
      </c>
      <c r="H1701" t="s">
        <v>25</v>
      </c>
      <c r="I1701">
        <v>4</v>
      </c>
      <c r="J1701">
        <v>11</v>
      </c>
      <c r="K1701">
        <v>2003</v>
      </c>
      <c r="L1701" t="s">
        <v>181</v>
      </c>
      <c r="M1701">
        <v>90</v>
      </c>
      <c r="N1701" t="s">
        <v>631</v>
      </c>
      <c r="O1701" t="s">
        <v>277</v>
      </c>
      <c r="P1701">
        <v>6035558647</v>
      </c>
      <c r="Q1701" t="s">
        <v>278</v>
      </c>
      <c r="S1701" t="s">
        <v>279</v>
      </c>
      <c r="T1701" t="s">
        <v>280</v>
      </c>
      <c r="U1701">
        <v>62005</v>
      </c>
      <c r="V1701" t="s">
        <v>32</v>
      </c>
      <c r="W1701" t="s">
        <v>33</v>
      </c>
      <c r="X1701" t="s">
        <v>56</v>
      </c>
      <c r="Y1701" t="s">
        <v>276</v>
      </c>
      <c r="Z1701" t="s">
        <v>51</v>
      </c>
      <c r="AA1701" t="str">
        <f t="shared" si="53"/>
        <v>Young Valarie</v>
      </c>
    </row>
    <row r="1702" spans="1:27" x14ac:dyDescent="0.45">
      <c r="A1702">
        <v>10204</v>
      </c>
      <c r="B1702">
        <v>47</v>
      </c>
      <c r="C1702" s="27">
        <v>96.32</v>
      </c>
      <c r="D1702">
        <v>8</v>
      </c>
      <c r="E1702">
        <v>4527.04</v>
      </c>
      <c r="F1702" s="9">
        <f t="shared" si="52"/>
        <v>37957</v>
      </c>
      <c r="G1702" s="1">
        <v>37957</v>
      </c>
      <c r="H1702" t="s">
        <v>25</v>
      </c>
      <c r="I1702">
        <v>4</v>
      </c>
      <c r="J1702">
        <v>12</v>
      </c>
      <c r="K1702">
        <v>2003</v>
      </c>
      <c r="L1702" t="s">
        <v>181</v>
      </c>
      <c r="M1702">
        <v>90</v>
      </c>
      <c r="N1702" t="s">
        <v>631</v>
      </c>
      <c r="O1702" t="s">
        <v>475</v>
      </c>
      <c r="P1702">
        <v>2125557413</v>
      </c>
      <c r="Q1702" t="s">
        <v>476</v>
      </c>
      <c r="R1702" t="s">
        <v>477</v>
      </c>
      <c r="S1702" t="s">
        <v>30</v>
      </c>
      <c r="T1702" t="s">
        <v>31</v>
      </c>
      <c r="U1702">
        <v>10022</v>
      </c>
      <c r="V1702" t="s">
        <v>32</v>
      </c>
      <c r="W1702" t="s">
        <v>33</v>
      </c>
      <c r="X1702" t="s">
        <v>56</v>
      </c>
      <c r="Y1702" t="s">
        <v>478</v>
      </c>
      <c r="Z1702" t="s">
        <v>51</v>
      </c>
      <c r="AA1702" t="str">
        <f t="shared" si="53"/>
        <v>Young Jeff</v>
      </c>
    </row>
    <row r="1703" spans="1:27" x14ac:dyDescent="0.45">
      <c r="A1703">
        <v>10212</v>
      </c>
      <c r="B1703">
        <v>45</v>
      </c>
      <c r="C1703" s="27">
        <v>88.14</v>
      </c>
      <c r="D1703">
        <v>1</v>
      </c>
      <c r="E1703">
        <v>3966.3</v>
      </c>
      <c r="F1703" s="9">
        <f t="shared" si="52"/>
        <v>38002</v>
      </c>
      <c r="G1703" s="1">
        <v>38002</v>
      </c>
      <c r="H1703" t="s">
        <v>25</v>
      </c>
      <c r="I1703">
        <v>1</v>
      </c>
      <c r="J1703">
        <v>1</v>
      </c>
      <c r="K1703">
        <v>2004</v>
      </c>
      <c r="L1703" t="s">
        <v>181</v>
      </c>
      <c r="M1703">
        <v>90</v>
      </c>
      <c r="N1703" t="s">
        <v>631</v>
      </c>
      <c r="O1703" t="s">
        <v>174</v>
      </c>
      <c r="P1703" t="s">
        <v>175</v>
      </c>
      <c r="Q1703" t="s">
        <v>176</v>
      </c>
      <c r="S1703" t="s">
        <v>177</v>
      </c>
      <c r="U1703">
        <v>28034</v>
      </c>
      <c r="V1703" t="s">
        <v>178</v>
      </c>
      <c r="W1703" t="s">
        <v>42</v>
      </c>
      <c r="X1703" t="s">
        <v>179</v>
      </c>
      <c r="Y1703" t="s">
        <v>180</v>
      </c>
      <c r="Z1703" t="s">
        <v>51</v>
      </c>
      <c r="AA1703" t="str">
        <f t="shared" si="53"/>
        <v>Freyre Diego</v>
      </c>
    </row>
    <row r="1704" spans="1:27" x14ac:dyDescent="0.45">
      <c r="A1704">
        <v>10227</v>
      </c>
      <c r="B1704">
        <v>47</v>
      </c>
      <c r="C1704" s="27">
        <v>88.14</v>
      </c>
      <c r="D1704">
        <v>14</v>
      </c>
      <c r="E1704">
        <v>4142.58</v>
      </c>
      <c r="F1704" s="9">
        <f t="shared" si="52"/>
        <v>38048</v>
      </c>
      <c r="G1704" s="1">
        <v>38048</v>
      </c>
      <c r="H1704" t="s">
        <v>25</v>
      </c>
      <c r="I1704">
        <v>1</v>
      </c>
      <c r="J1704">
        <v>3</v>
      </c>
      <c r="K1704">
        <v>2004</v>
      </c>
      <c r="L1704" t="s">
        <v>181</v>
      </c>
      <c r="M1704">
        <v>90</v>
      </c>
      <c r="N1704" t="s">
        <v>631</v>
      </c>
      <c r="O1704" t="s">
        <v>219</v>
      </c>
      <c r="P1704" t="s">
        <v>220</v>
      </c>
      <c r="Q1704" t="s">
        <v>221</v>
      </c>
      <c r="S1704" t="s">
        <v>222</v>
      </c>
      <c r="U1704">
        <v>69004</v>
      </c>
      <c r="V1704" t="s">
        <v>41</v>
      </c>
      <c r="W1704" t="s">
        <v>42</v>
      </c>
      <c r="X1704" t="s">
        <v>223</v>
      </c>
      <c r="Y1704" t="s">
        <v>224</v>
      </c>
      <c r="Z1704" t="s">
        <v>51</v>
      </c>
      <c r="AA1704" t="str">
        <f t="shared" si="53"/>
        <v>Saveley Mary</v>
      </c>
    </row>
    <row r="1705" spans="1:27" x14ac:dyDescent="0.45">
      <c r="A1705">
        <v>10241</v>
      </c>
      <c r="B1705">
        <v>47</v>
      </c>
      <c r="C1705" s="27">
        <v>94.5</v>
      </c>
      <c r="D1705">
        <v>6</v>
      </c>
      <c r="E1705">
        <v>4441.5</v>
      </c>
      <c r="F1705" s="9">
        <f t="shared" si="52"/>
        <v>38090</v>
      </c>
      <c r="G1705" s="1">
        <v>38090</v>
      </c>
      <c r="H1705" t="s">
        <v>25</v>
      </c>
      <c r="I1705">
        <v>2</v>
      </c>
      <c r="J1705">
        <v>4</v>
      </c>
      <c r="K1705">
        <v>2004</v>
      </c>
      <c r="L1705" t="s">
        <v>181</v>
      </c>
      <c r="M1705">
        <v>90</v>
      </c>
      <c r="N1705" t="s">
        <v>631</v>
      </c>
      <c r="O1705" t="s">
        <v>531</v>
      </c>
      <c r="P1705" t="s">
        <v>532</v>
      </c>
      <c r="Q1705" t="s">
        <v>533</v>
      </c>
      <c r="S1705" t="s">
        <v>534</v>
      </c>
      <c r="U1705">
        <v>67000</v>
      </c>
      <c r="V1705" t="s">
        <v>41</v>
      </c>
      <c r="W1705" t="s">
        <v>42</v>
      </c>
      <c r="X1705" t="s">
        <v>535</v>
      </c>
      <c r="Y1705" t="s">
        <v>536</v>
      </c>
      <c r="Z1705" t="s">
        <v>51</v>
      </c>
      <c r="AA1705" t="str">
        <f t="shared" si="53"/>
        <v>Citeaux Frederique</v>
      </c>
    </row>
    <row r="1706" spans="1:27" x14ac:dyDescent="0.45">
      <c r="A1706">
        <v>10267</v>
      </c>
      <c r="B1706">
        <v>38</v>
      </c>
      <c r="C1706" s="27">
        <v>87.24</v>
      </c>
      <c r="D1706">
        <v>3</v>
      </c>
      <c r="E1706">
        <v>3315.12</v>
      </c>
      <c r="F1706" s="9">
        <f t="shared" si="52"/>
        <v>38175</v>
      </c>
      <c r="G1706" s="1">
        <v>38175</v>
      </c>
      <c r="H1706" t="s">
        <v>25</v>
      </c>
      <c r="I1706">
        <v>3</v>
      </c>
      <c r="J1706">
        <v>7</v>
      </c>
      <c r="K1706">
        <v>2004</v>
      </c>
      <c r="L1706" t="s">
        <v>181</v>
      </c>
      <c r="M1706">
        <v>90</v>
      </c>
      <c r="N1706" t="s">
        <v>631</v>
      </c>
      <c r="O1706" t="s">
        <v>475</v>
      </c>
      <c r="P1706">
        <v>2125557413</v>
      </c>
      <c r="Q1706" t="s">
        <v>476</v>
      </c>
      <c r="R1706" t="s">
        <v>477</v>
      </c>
      <c r="S1706" t="s">
        <v>30</v>
      </c>
      <c r="T1706" t="s">
        <v>31</v>
      </c>
      <c r="U1706">
        <v>10022</v>
      </c>
      <c r="V1706" t="s">
        <v>32</v>
      </c>
      <c r="W1706" t="s">
        <v>33</v>
      </c>
      <c r="X1706" t="s">
        <v>56</v>
      </c>
      <c r="Y1706" t="s">
        <v>478</v>
      </c>
      <c r="Z1706" t="s">
        <v>51</v>
      </c>
      <c r="AA1706" t="str">
        <f t="shared" si="53"/>
        <v>Young Jeff</v>
      </c>
    </row>
    <row r="1707" spans="1:27" x14ac:dyDescent="0.45">
      <c r="A1707">
        <v>10279</v>
      </c>
      <c r="B1707">
        <v>49</v>
      </c>
      <c r="C1707" s="27">
        <v>79.97</v>
      </c>
      <c r="D1707">
        <v>3</v>
      </c>
      <c r="E1707">
        <v>3918.53</v>
      </c>
      <c r="F1707" s="9">
        <f t="shared" si="52"/>
        <v>38208</v>
      </c>
      <c r="G1707" s="1">
        <v>38208</v>
      </c>
      <c r="H1707" t="s">
        <v>25</v>
      </c>
      <c r="I1707">
        <v>3</v>
      </c>
      <c r="J1707">
        <v>8</v>
      </c>
      <c r="K1707">
        <v>2004</v>
      </c>
      <c r="L1707" t="s">
        <v>181</v>
      </c>
      <c r="M1707">
        <v>90</v>
      </c>
      <c r="N1707" t="s">
        <v>631</v>
      </c>
      <c r="O1707" t="s">
        <v>174</v>
      </c>
      <c r="P1707" t="s">
        <v>175</v>
      </c>
      <c r="Q1707" t="s">
        <v>176</v>
      </c>
      <c r="S1707" t="s">
        <v>177</v>
      </c>
      <c r="U1707">
        <v>28034</v>
      </c>
      <c r="V1707" t="s">
        <v>178</v>
      </c>
      <c r="W1707" t="s">
        <v>42</v>
      </c>
      <c r="X1707" t="s">
        <v>179</v>
      </c>
      <c r="Y1707" t="s">
        <v>180</v>
      </c>
      <c r="Z1707" t="s">
        <v>51</v>
      </c>
      <c r="AA1707" t="str">
        <f t="shared" si="53"/>
        <v>Freyre Diego</v>
      </c>
    </row>
    <row r="1708" spans="1:27" x14ac:dyDescent="0.45">
      <c r="A1708">
        <v>10288</v>
      </c>
      <c r="B1708">
        <v>35</v>
      </c>
      <c r="C1708" s="27">
        <v>80.87</v>
      </c>
      <c r="D1708">
        <v>9</v>
      </c>
      <c r="E1708">
        <v>2830.45</v>
      </c>
      <c r="F1708" s="9">
        <f t="shared" si="52"/>
        <v>38231</v>
      </c>
      <c r="G1708" s="1">
        <v>38231</v>
      </c>
      <c r="H1708" t="s">
        <v>25</v>
      </c>
      <c r="I1708">
        <v>3</v>
      </c>
      <c r="J1708">
        <v>9</v>
      </c>
      <c r="K1708">
        <v>2004</v>
      </c>
      <c r="L1708" t="s">
        <v>181</v>
      </c>
      <c r="M1708">
        <v>90</v>
      </c>
      <c r="N1708" t="s">
        <v>631</v>
      </c>
      <c r="O1708" t="s">
        <v>418</v>
      </c>
      <c r="P1708" t="s">
        <v>419</v>
      </c>
      <c r="Q1708" t="s">
        <v>420</v>
      </c>
      <c r="R1708" t="s">
        <v>421</v>
      </c>
      <c r="S1708" t="s">
        <v>199</v>
      </c>
      <c r="U1708">
        <v>69045</v>
      </c>
      <c r="V1708" t="s">
        <v>199</v>
      </c>
      <c r="W1708" t="s">
        <v>96</v>
      </c>
      <c r="X1708" t="s">
        <v>422</v>
      </c>
      <c r="Y1708" t="s">
        <v>423</v>
      </c>
      <c r="Z1708" t="s">
        <v>36</v>
      </c>
      <c r="AA1708" t="str">
        <f t="shared" si="53"/>
        <v>Victorino Wendy</v>
      </c>
    </row>
    <row r="1709" spans="1:27" x14ac:dyDescent="0.45">
      <c r="A1709">
        <v>10302</v>
      </c>
      <c r="B1709">
        <v>49</v>
      </c>
      <c r="C1709" s="27">
        <v>100</v>
      </c>
      <c r="D1709">
        <v>5</v>
      </c>
      <c r="E1709">
        <v>5298.86</v>
      </c>
      <c r="F1709" s="9">
        <f t="shared" si="52"/>
        <v>37900</v>
      </c>
      <c r="G1709" s="1">
        <v>37900</v>
      </c>
      <c r="H1709" t="s">
        <v>25</v>
      </c>
      <c r="I1709">
        <v>4</v>
      </c>
      <c r="J1709">
        <v>10</v>
      </c>
      <c r="K1709">
        <v>2003</v>
      </c>
      <c r="L1709" t="s">
        <v>181</v>
      </c>
      <c r="M1709">
        <v>90</v>
      </c>
      <c r="N1709" t="s">
        <v>631</v>
      </c>
      <c r="O1709" t="s">
        <v>165</v>
      </c>
      <c r="P1709" t="s">
        <v>166</v>
      </c>
      <c r="Q1709" t="s">
        <v>167</v>
      </c>
      <c r="S1709" t="s">
        <v>168</v>
      </c>
      <c r="U1709" t="s">
        <v>169</v>
      </c>
      <c r="V1709" t="s">
        <v>170</v>
      </c>
      <c r="W1709" t="s">
        <v>42</v>
      </c>
      <c r="X1709" t="s">
        <v>171</v>
      </c>
      <c r="Y1709" t="s">
        <v>172</v>
      </c>
      <c r="Z1709" t="s">
        <v>51</v>
      </c>
      <c r="AA1709" t="str">
        <f t="shared" si="53"/>
        <v>Devon Elizabeth</v>
      </c>
    </row>
    <row r="1710" spans="1:27" x14ac:dyDescent="0.45">
      <c r="A1710">
        <v>10311</v>
      </c>
      <c r="B1710">
        <v>28</v>
      </c>
      <c r="C1710" s="27">
        <v>93.6</v>
      </c>
      <c r="D1710">
        <v>4</v>
      </c>
      <c r="E1710">
        <v>2620.8000000000002</v>
      </c>
      <c r="F1710" s="9">
        <f t="shared" si="52"/>
        <v>38276</v>
      </c>
      <c r="G1710" s="1">
        <v>38276</v>
      </c>
      <c r="H1710" t="s">
        <v>25</v>
      </c>
      <c r="I1710">
        <v>4</v>
      </c>
      <c r="J1710">
        <v>10</v>
      </c>
      <c r="K1710">
        <v>2004</v>
      </c>
      <c r="L1710" t="s">
        <v>181</v>
      </c>
      <c r="M1710">
        <v>90</v>
      </c>
      <c r="N1710" t="s">
        <v>631</v>
      </c>
      <c r="O1710" t="s">
        <v>174</v>
      </c>
      <c r="P1710" t="s">
        <v>175</v>
      </c>
      <c r="Q1710" t="s">
        <v>176</v>
      </c>
      <c r="S1710" t="s">
        <v>177</v>
      </c>
      <c r="U1710">
        <v>28034</v>
      </c>
      <c r="V1710" t="s">
        <v>178</v>
      </c>
      <c r="W1710" t="s">
        <v>42</v>
      </c>
      <c r="X1710" t="s">
        <v>179</v>
      </c>
      <c r="Y1710" t="s">
        <v>180</v>
      </c>
      <c r="Z1710" t="s">
        <v>36</v>
      </c>
      <c r="AA1710" t="str">
        <f t="shared" si="53"/>
        <v>Freyre Diego</v>
      </c>
    </row>
    <row r="1711" spans="1:27" x14ac:dyDescent="0.45">
      <c r="A1711">
        <v>10321</v>
      </c>
      <c r="B1711">
        <v>30</v>
      </c>
      <c r="C1711" s="27">
        <v>72.7</v>
      </c>
      <c r="D1711">
        <v>1</v>
      </c>
      <c r="E1711">
        <v>2181</v>
      </c>
      <c r="F1711" s="9">
        <f t="shared" si="52"/>
        <v>38295</v>
      </c>
      <c r="G1711" s="1">
        <v>38295</v>
      </c>
      <c r="H1711" t="s">
        <v>25</v>
      </c>
      <c r="I1711">
        <v>4</v>
      </c>
      <c r="J1711">
        <v>11</v>
      </c>
      <c r="K1711">
        <v>2004</v>
      </c>
      <c r="L1711" t="s">
        <v>181</v>
      </c>
      <c r="M1711">
        <v>90</v>
      </c>
      <c r="N1711" t="s">
        <v>631</v>
      </c>
      <c r="O1711" t="s">
        <v>160</v>
      </c>
      <c r="P1711">
        <v>5085552555</v>
      </c>
      <c r="Q1711" t="s">
        <v>161</v>
      </c>
      <c r="S1711" t="s">
        <v>162</v>
      </c>
      <c r="T1711" t="s">
        <v>123</v>
      </c>
      <c r="U1711">
        <v>50553</v>
      </c>
      <c r="V1711" t="s">
        <v>32</v>
      </c>
      <c r="W1711" t="s">
        <v>33</v>
      </c>
      <c r="X1711" t="s">
        <v>163</v>
      </c>
      <c r="Y1711" t="s">
        <v>164</v>
      </c>
      <c r="Z1711" t="s">
        <v>36</v>
      </c>
      <c r="AA1711" t="str">
        <f t="shared" si="53"/>
        <v>Benitez Violeta</v>
      </c>
    </row>
    <row r="1712" spans="1:27" x14ac:dyDescent="0.45">
      <c r="A1712">
        <v>10332</v>
      </c>
      <c r="B1712">
        <v>39</v>
      </c>
      <c r="C1712" s="27">
        <v>86.72</v>
      </c>
      <c r="D1712">
        <v>7</v>
      </c>
      <c r="E1712">
        <v>3382.08</v>
      </c>
      <c r="F1712" s="9">
        <f t="shared" si="52"/>
        <v>38308</v>
      </c>
      <c r="G1712" s="1">
        <v>38308</v>
      </c>
      <c r="H1712" t="s">
        <v>25</v>
      </c>
      <c r="I1712">
        <v>4</v>
      </c>
      <c r="J1712">
        <v>11</v>
      </c>
      <c r="K1712">
        <v>2004</v>
      </c>
      <c r="L1712" t="s">
        <v>181</v>
      </c>
      <c r="M1712">
        <v>90</v>
      </c>
      <c r="N1712" t="s">
        <v>631</v>
      </c>
      <c r="O1712" t="s">
        <v>492</v>
      </c>
      <c r="P1712" t="s">
        <v>493</v>
      </c>
      <c r="Q1712" t="s">
        <v>494</v>
      </c>
      <c r="S1712" t="s">
        <v>495</v>
      </c>
      <c r="U1712" t="s">
        <v>496</v>
      </c>
      <c r="V1712" t="s">
        <v>170</v>
      </c>
      <c r="W1712" t="s">
        <v>42</v>
      </c>
      <c r="X1712" t="s">
        <v>497</v>
      </c>
      <c r="Y1712" t="s">
        <v>94</v>
      </c>
      <c r="Z1712" t="s">
        <v>51</v>
      </c>
      <c r="AA1712" t="str">
        <f t="shared" si="53"/>
        <v>Ashworth Victoria</v>
      </c>
    </row>
    <row r="1713" spans="1:27" x14ac:dyDescent="0.45">
      <c r="A1713">
        <v>10346</v>
      </c>
      <c r="B1713">
        <v>25</v>
      </c>
      <c r="C1713" s="27">
        <v>100</v>
      </c>
      <c r="D1713">
        <v>1</v>
      </c>
      <c r="E1713">
        <v>2876.75</v>
      </c>
      <c r="F1713" s="9">
        <f t="shared" si="52"/>
        <v>38320</v>
      </c>
      <c r="G1713" s="1">
        <v>38320</v>
      </c>
      <c r="H1713" t="s">
        <v>25</v>
      </c>
      <c r="I1713">
        <v>4</v>
      </c>
      <c r="J1713">
        <v>11</v>
      </c>
      <c r="K1713">
        <v>2004</v>
      </c>
      <c r="L1713" t="s">
        <v>181</v>
      </c>
      <c r="M1713">
        <v>90</v>
      </c>
      <c r="N1713" t="s">
        <v>631</v>
      </c>
      <c r="O1713" t="s">
        <v>539</v>
      </c>
      <c r="P1713">
        <v>7025551838</v>
      </c>
      <c r="Q1713" t="s">
        <v>540</v>
      </c>
      <c r="S1713" t="s">
        <v>541</v>
      </c>
      <c r="T1713" t="s">
        <v>542</v>
      </c>
      <c r="U1713">
        <v>83030</v>
      </c>
      <c r="V1713" t="s">
        <v>32</v>
      </c>
      <c r="W1713" t="s">
        <v>33</v>
      </c>
      <c r="X1713" t="s">
        <v>113</v>
      </c>
      <c r="Y1713" t="s">
        <v>400</v>
      </c>
      <c r="Z1713" t="s">
        <v>36</v>
      </c>
      <c r="AA1713" t="str">
        <f t="shared" si="53"/>
        <v>King Sue</v>
      </c>
    </row>
    <row r="1714" spans="1:27" x14ac:dyDescent="0.45">
      <c r="A1714">
        <v>10368</v>
      </c>
      <c r="B1714">
        <v>40</v>
      </c>
      <c r="C1714" s="27">
        <v>100</v>
      </c>
      <c r="D1714">
        <v>2</v>
      </c>
      <c r="E1714">
        <v>4107.2</v>
      </c>
      <c r="F1714" s="9">
        <f t="shared" si="52"/>
        <v>38371</v>
      </c>
      <c r="G1714" s="1">
        <v>38371</v>
      </c>
      <c r="H1714" t="s">
        <v>25</v>
      </c>
      <c r="I1714">
        <v>1</v>
      </c>
      <c r="J1714">
        <v>1</v>
      </c>
      <c r="K1714">
        <v>2005</v>
      </c>
      <c r="L1714" t="s">
        <v>181</v>
      </c>
      <c r="M1714">
        <v>90</v>
      </c>
      <c r="N1714" t="s">
        <v>631</v>
      </c>
      <c r="O1714" t="s">
        <v>272</v>
      </c>
      <c r="P1714">
        <v>4155551450</v>
      </c>
      <c r="Q1714" t="s">
        <v>273</v>
      </c>
      <c r="S1714" t="s">
        <v>274</v>
      </c>
      <c r="T1714" t="s">
        <v>55</v>
      </c>
      <c r="U1714">
        <v>97562</v>
      </c>
      <c r="V1714" t="s">
        <v>32</v>
      </c>
      <c r="W1714" t="s">
        <v>33</v>
      </c>
      <c r="X1714" t="s">
        <v>275</v>
      </c>
      <c r="Y1714" t="s">
        <v>276</v>
      </c>
      <c r="Z1714" t="s">
        <v>51</v>
      </c>
      <c r="AA1714" t="str">
        <f t="shared" si="53"/>
        <v>Nelson Valarie</v>
      </c>
    </row>
    <row r="1715" spans="1:27" x14ac:dyDescent="0.45">
      <c r="A1715">
        <v>10380</v>
      </c>
      <c r="B1715">
        <v>36</v>
      </c>
      <c r="C1715" s="27">
        <v>37.5</v>
      </c>
      <c r="D1715">
        <v>6</v>
      </c>
      <c r="E1715">
        <v>1350</v>
      </c>
      <c r="F1715" s="9">
        <f t="shared" si="52"/>
        <v>38399</v>
      </c>
      <c r="G1715" s="1">
        <v>38399</v>
      </c>
      <c r="H1715" t="s">
        <v>25</v>
      </c>
      <c r="I1715">
        <v>1</v>
      </c>
      <c r="J1715">
        <v>2</v>
      </c>
      <c r="K1715">
        <v>2005</v>
      </c>
      <c r="L1715" t="s">
        <v>181</v>
      </c>
      <c r="M1715">
        <v>90</v>
      </c>
      <c r="N1715" t="s">
        <v>631</v>
      </c>
      <c r="O1715" t="s">
        <v>174</v>
      </c>
      <c r="P1715" t="s">
        <v>175</v>
      </c>
      <c r="Q1715" t="s">
        <v>176</v>
      </c>
      <c r="S1715" t="s">
        <v>177</v>
      </c>
      <c r="U1715">
        <v>28034</v>
      </c>
      <c r="V1715" t="s">
        <v>178</v>
      </c>
      <c r="W1715" t="s">
        <v>42</v>
      </c>
      <c r="X1715" t="s">
        <v>179</v>
      </c>
      <c r="Y1715" t="s">
        <v>180</v>
      </c>
      <c r="Z1715" t="s">
        <v>36</v>
      </c>
      <c r="AA1715" t="str">
        <f t="shared" si="53"/>
        <v>Freyre Diego</v>
      </c>
    </row>
    <row r="1716" spans="1:27" x14ac:dyDescent="0.45">
      <c r="A1716">
        <v>10407</v>
      </c>
      <c r="B1716">
        <v>76</v>
      </c>
      <c r="C1716" s="27">
        <v>94.5</v>
      </c>
      <c r="D1716">
        <v>6</v>
      </c>
      <c r="E1716">
        <v>7182</v>
      </c>
      <c r="F1716" s="9">
        <f t="shared" si="52"/>
        <v>38464</v>
      </c>
      <c r="G1716" s="1">
        <v>38464</v>
      </c>
      <c r="H1716" t="s">
        <v>401</v>
      </c>
      <c r="I1716">
        <v>2</v>
      </c>
      <c r="J1716">
        <v>4</v>
      </c>
      <c r="K1716">
        <v>2005</v>
      </c>
      <c r="L1716" t="s">
        <v>181</v>
      </c>
      <c r="M1716">
        <v>90</v>
      </c>
      <c r="N1716" t="s">
        <v>631</v>
      </c>
      <c r="O1716" t="s">
        <v>397</v>
      </c>
      <c r="P1716">
        <v>4085553659</v>
      </c>
      <c r="Q1716" t="s">
        <v>398</v>
      </c>
      <c r="S1716" t="s">
        <v>399</v>
      </c>
      <c r="T1716" t="s">
        <v>55</v>
      </c>
      <c r="U1716">
        <v>94217</v>
      </c>
      <c r="V1716" t="s">
        <v>32</v>
      </c>
      <c r="W1716" t="s">
        <v>33</v>
      </c>
      <c r="X1716" t="s">
        <v>102</v>
      </c>
      <c r="Y1716" t="s">
        <v>400</v>
      </c>
      <c r="Z1716" t="s">
        <v>151</v>
      </c>
      <c r="AA1716" t="str">
        <f t="shared" si="53"/>
        <v>Frick Sue</v>
      </c>
    </row>
    <row r="1717" spans="1:27" x14ac:dyDescent="0.45">
      <c r="A1717">
        <v>10420</v>
      </c>
      <c r="B1717">
        <v>39</v>
      </c>
      <c r="C1717" s="27">
        <v>100</v>
      </c>
      <c r="D1717">
        <v>9</v>
      </c>
      <c r="E1717">
        <v>3933.93</v>
      </c>
      <c r="F1717" s="9">
        <f t="shared" si="52"/>
        <v>38501</v>
      </c>
      <c r="G1717" s="1">
        <v>38501</v>
      </c>
      <c r="H1717" t="s">
        <v>300</v>
      </c>
      <c r="I1717">
        <v>2</v>
      </c>
      <c r="J1717">
        <v>5</v>
      </c>
      <c r="K1717">
        <v>2005</v>
      </c>
      <c r="L1717" t="s">
        <v>181</v>
      </c>
      <c r="M1717">
        <v>90</v>
      </c>
      <c r="N1717" t="s">
        <v>631</v>
      </c>
      <c r="O1717" t="s">
        <v>152</v>
      </c>
      <c r="P1717" t="s">
        <v>153</v>
      </c>
      <c r="Q1717" t="s">
        <v>154</v>
      </c>
      <c r="R1717" t="s">
        <v>155</v>
      </c>
      <c r="S1717" t="s">
        <v>156</v>
      </c>
      <c r="T1717" t="s">
        <v>157</v>
      </c>
      <c r="U1717">
        <v>2067</v>
      </c>
      <c r="V1717" t="s">
        <v>95</v>
      </c>
      <c r="W1717" t="s">
        <v>96</v>
      </c>
      <c r="X1717" t="s">
        <v>158</v>
      </c>
      <c r="Y1717" t="s">
        <v>159</v>
      </c>
      <c r="Z1717" t="s">
        <v>51</v>
      </c>
      <c r="AA1717" t="str">
        <f t="shared" si="53"/>
        <v>Huxley Adrian</v>
      </c>
    </row>
    <row r="1718" spans="1:27" x14ac:dyDescent="0.45">
      <c r="A1718">
        <v>10104</v>
      </c>
      <c r="B1718">
        <v>44</v>
      </c>
      <c r="C1718" s="27">
        <v>39.6</v>
      </c>
      <c r="D1718">
        <v>10</v>
      </c>
      <c r="E1718">
        <v>1742.4</v>
      </c>
      <c r="F1718" s="9">
        <f t="shared" si="52"/>
        <v>37652</v>
      </c>
      <c r="G1718" s="1">
        <v>37652</v>
      </c>
      <c r="H1718" t="s">
        <v>25</v>
      </c>
      <c r="I1718">
        <v>1</v>
      </c>
      <c r="J1718">
        <v>1</v>
      </c>
      <c r="K1718">
        <v>2003</v>
      </c>
      <c r="L1718" t="s">
        <v>181</v>
      </c>
      <c r="M1718">
        <v>35</v>
      </c>
      <c r="N1718" t="s">
        <v>632</v>
      </c>
      <c r="O1718" t="s">
        <v>174</v>
      </c>
      <c r="P1718" t="s">
        <v>175</v>
      </c>
      <c r="Q1718" t="s">
        <v>176</v>
      </c>
      <c r="S1718" t="s">
        <v>177</v>
      </c>
      <c r="U1718">
        <v>28034</v>
      </c>
      <c r="V1718" t="s">
        <v>178</v>
      </c>
      <c r="W1718" t="s">
        <v>42</v>
      </c>
      <c r="X1718" t="s">
        <v>179</v>
      </c>
      <c r="Y1718" t="s">
        <v>180</v>
      </c>
      <c r="Z1718" t="s">
        <v>36</v>
      </c>
      <c r="AA1718" t="str">
        <f t="shared" si="53"/>
        <v>Freyre Diego</v>
      </c>
    </row>
    <row r="1719" spans="1:27" x14ac:dyDescent="0.45">
      <c r="A1719">
        <v>10114</v>
      </c>
      <c r="B1719">
        <v>24</v>
      </c>
      <c r="C1719" s="27">
        <v>30.06</v>
      </c>
      <c r="D1719">
        <v>1</v>
      </c>
      <c r="E1719">
        <v>721.44</v>
      </c>
      <c r="F1719" s="9">
        <f t="shared" si="52"/>
        <v>37712</v>
      </c>
      <c r="G1719" s="1">
        <v>37712</v>
      </c>
      <c r="H1719" t="s">
        <v>25</v>
      </c>
      <c r="I1719">
        <v>2</v>
      </c>
      <c r="J1719">
        <v>4</v>
      </c>
      <c r="K1719">
        <v>2003</v>
      </c>
      <c r="L1719" t="s">
        <v>181</v>
      </c>
      <c r="M1719">
        <v>35</v>
      </c>
      <c r="N1719" t="s">
        <v>632</v>
      </c>
      <c r="O1719" t="s">
        <v>403</v>
      </c>
      <c r="P1719" t="s">
        <v>404</v>
      </c>
      <c r="Q1719" t="s">
        <v>405</v>
      </c>
      <c r="S1719" t="s">
        <v>48</v>
      </c>
      <c r="U1719">
        <v>75012</v>
      </c>
      <c r="V1719" t="s">
        <v>41</v>
      </c>
      <c r="W1719" t="s">
        <v>42</v>
      </c>
      <c r="X1719" t="s">
        <v>406</v>
      </c>
      <c r="Y1719" t="s">
        <v>407</v>
      </c>
      <c r="Z1719" t="s">
        <v>36</v>
      </c>
      <c r="AA1719" t="str">
        <f t="shared" si="53"/>
        <v>Bertrand Marie</v>
      </c>
    </row>
    <row r="1720" spans="1:27" x14ac:dyDescent="0.45">
      <c r="A1720">
        <v>10127</v>
      </c>
      <c r="B1720">
        <v>39</v>
      </c>
      <c r="C1720" s="27">
        <v>38.19</v>
      </c>
      <c r="D1720">
        <v>12</v>
      </c>
      <c r="E1720">
        <v>1489.41</v>
      </c>
      <c r="F1720" s="9">
        <f t="shared" si="52"/>
        <v>37775</v>
      </c>
      <c r="G1720" s="1">
        <v>37775</v>
      </c>
      <c r="H1720" t="s">
        <v>25</v>
      </c>
      <c r="I1720">
        <v>2</v>
      </c>
      <c r="J1720">
        <v>6</v>
      </c>
      <c r="K1720">
        <v>2003</v>
      </c>
      <c r="L1720" t="s">
        <v>181</v>
      </c>
      <c r="M1720">
        <v>35</v>
      </c>
      <c r="N1720" t="s">
        <v>632</v>
      </c>
      <c r="O1720" t="s">
        <v>475</v>
      </c>
      <c r="P1720">
        <v>2125557413</v>
      </c>
      <c r="Q1720" t="s">
        <v>476</v>
      </c>
      <c r="R1720" t="s">
        <v>477</v>
      </c>
      <c r="S1720" t="s">
        <v>30</v>
      </c>
      <c r="T1720" t="s">
        <v>31</v>
      </c>
      <c r="U1720">
        <v>10022</v>
      </c>
      <c r="V1720" t="s">
        <v>32</v>
      </c>
      <c r="W1720" t="s">
        <v>33</v>
      </c>
      <c r="X1720" t="s">
        <v>56</v>
      </c>
      <c r="Y1720" t="s">
        <v>478</v>
      </c>
      <c r="Z1720" t="s">
        <v>36</v>
      </c>
      <c r="AA1720" t="str">
        <f t="shared" si="53"/>
        <v>Young Jeff</v>
      </c>
    </row>
    <row r="1721" spans="1:27" x14ac:dyDescent="0.45">
      <c r="A1721">
        <v>10141</v>
      </c>
      <c r="B1721">
        <v>21</v>
      </c>
      <c r="C1721" s="27">
        <v>42.43</v>
      </c>
      <c r="D1721">
        <v>6</v>
      </c>
      <c r="E1721">
        <v>891.03</v>
      </c>
      <c r="F1721" s="9">
        <f t="shared" si="52"/>
        <v>37834</v>
      </c>
      <c r="G1721" s="1">
        <v>37834</v>
      </c>
      <c r="H1721" t="s">
        <v>25</v>
      </c>
      <c r="I1721">
        <v>3</v>
      </c>
      <c r="J1721">
        <v>8</v>
      </c>
      <c r="K1721">
        <v>2003</v>
      </c>
      <c r="L1721" t="s">
        <v>181</v>
      </c>
      <c r="M1721">
        <v>35</v>
      </c>
      <c r="N1721" t="s">
        <v>632</v>
      </c>
      <c r="O1721" t="s">
        <v>467</v>
      </c>
      <c r="P1721" t="s">
        <v>468</v>
      </c>
      <c r="Q1721" t="s">
        <v>469</v>
      </c>
      <c r="S1721" t="s">
        <v>470</v>
      </c>
      <c r="U1721" t="s">
        <v>471</v>
      </c>
      <c r="V1721" t="s">
        <v>130</v>
      </c>
      <c r="W1721" t="s">
        <v>42</v>
      </c>
      <c r="X1721" t="s">
        <v>472</v>
      </c>
      <c r="Y1721" t="s">
        <v>473</v>
      </c>
      <c r="Z1721" t="s">
        <v>36</v>
      </c>
      <c r="AA1721" t="str">
        <f t="shared" si="53"/>
        <v>Suominen Kalle</v>
      </c>
    </row>
    <row r="1722" spans="1:27" x14ac:dyDescent="0.45">
      <c r="A1722">
        <v>10151</v>
      </c>
      <c r="B1722">
        <v>30</v>
      </c>
      <c r="C1722" s="27">
        <v>40.31</v>
      </c>
      <c r="D1722">
        <v>4</v>
      </c>
      <c r="E1722">
        <v>1209.3</v>
      </c>
      <c r="F1722" s="9">
        <f t="shared" si="52"/>
        <v>37885</v>
      </c>
      <c r="G1722" s="1">
        <v>37885</v>
      </c>
      <c r="H1722" t="s">
        <v>25</v>
      </c>
      <c r="I1722">
        <v>3</v>
      </c>
      <c r="J1722">
        <v>9</v>
      </c>
      <c r="K1722">
        <v>2003</v>
      </c>
      <c r="L1722" t="s">
        <v>181</v>
      </c>
      <c r="M1722">
        <v>35</v>
      </c>
      <c r="N1722" t="s">
        <v>632</v>
      </c>
      <c r="O1722" t="s">
        <v>391</v>
      </c>
      <c r="P1722" t="s">
        <v>392</v>
      </c>
      <c r="Q1722" t="s">
        <v>393</v>
      </c>
      <c r="S1722" t="s">
        <v>394</v>
      </c>
      <c r="U1722">
        <v>90110</v>
      </c>
      <c r="V1722" t="s">
        <v>130</v>
      </c>
      <c r="W1722" t="s">
        <v>42</v>
      </c>
      <c r="X1722" t="s">
        <v>395</v>
      </c>
      <c r="Y1722" t="s">
        <v>396</v>
      </c>
      <c r="Z1722" t="s">
        <v>36</v>
      </c>
      <c r="AA1722" t="str">
        <f t="shared" si="53"/>
        <v>Koskitalo Pirkko</v>
      </c>
    </row>
    <row r="1723" spans="1:27" x14ac:dyDescent="0.45">
      <c r="A1723">
        <v>10165</v>
      </c>
      <c r="B1723">
        <v>27</v>
      </c>
      <c r="C1723" s="27">
        <v>31.82</v>
      </c>
      <c r="D1723">
        <v>13</v>
      </c>
      <c r="E1723">
        <v>859.14</v>
      </c>
      <c r="F1723" s="9">
        <f t="shared" si="52"/>
        <v>37916</v>
      </c>
      <c r="G1723" s="1">
        <v>37916</v>
      </c>
      <c r="H1723" t="s">
        <v>25</v>
      </c>
      <c r="I1723">
        <v>4</v>
      </c>
      <c r="J1723">
        <v>10</v>
      </c>
      <c r="K1723">
        <v>2003</v>
      </c>
      <c r="L1723" t="s">
        <v>181</v>
      </c>
      <c r="M1723">
        <v>35</v>
      </c>
      <c r="N1723" t="s">
        <v>632</v>
      </c>
      <c r="O1723" t="s">
        <v>196</v>
      </c>
      <c r="P1723" t="s">
        <v>197</v>
      </c>
      <c r="Q1723" t="s">
        <v>198</v>
      </c>
      <c r="S1723" t="s">
        <v>199</v>
      </c>
      <c r="U1723">
        <v>79903</v>
      </c>
      <c r="V1723" t="s">
        <v>199</v>
      </c>
      <c r="W1723" t="s">
        <v>200</v>
      </c>
      <c r="X1723" t="s">
        <v>201</v>
      </c>
      <c r="Y1723" t="s">
        <v>202</v>
      </c>
      <c r="Z1723" t="s">
        <v>36</v>
      </c>
      <c r="AA1723" t="str">
        <f t="shared" si="53"/>
        <v>Natividad Eric</v>
      </c>
    </row>
    <row r="1724" spans="1:27" x14ac:dyDescent="0.45">
      <c r="A1724">
        <v>10175</v>
      </c>
      <c r="B1724">
        <v>37</v>
      </c>
      <c r="C1724" s="27">
        <v>31.12</v>
      </c>
      <c r="D1724">
        <v>2</v>
      </c>
      <c r="E1724">
        <v>1151.44</v>
      </c>
      <c r="F1724" s="9">
        <f t="shared" si="52"/>
        <v>37931</v>
      </c>
      <c r="G1724" s="1">
        <v>37931</v>
      </c>
      <c r="H1724" t="s">
        <v>25</v>
      </c>
      <c r="I1724">
        <v>4</v>
      </c>
      <c r="J1724">
        <v>11</v>
      </c>
      <c r="K1724">
        <v>2003</v>
      </c>
      <c r="L1724" t="s">
        <v>181</v>
      </c>
      <c r="M1724">
        <v>35</v>
      </c>
      <c r="N1724" t="s">
        <v>632</v>
      </c>
      <c r="O1724" t="s">
        <v>329</v>
      </c>
      <c r="P1724" t="s">
        <v>330</v>
      </c>
      <c r="Q1724" t="s">
        <v>331</v>
      </c>
      <c r="S1724" t="s">
        <v>332</v>
      </c>
      <c r="U1724" t="s">
        <v>333</v>
      </c>
      <c r="V1724" t="s">
        <v>170</v>
      </c>
      <c r="W1724" t="s">
        <v>42</v>
      </c>
      <c r="X1724" t="s">
        <v>61</v>
      </c>
      <c r="Y1724" t="s">
        <v>334</v>
      </c>
      <c r="Z1724" t="s">
        <v>36</v>
      </c>
      <c r="AA1724" t="str">
        <f t="shared" si="53"/>
        <v>Brown Ann</v>
      </c>
    </row>
    <row r="1725" spans="1:27" x14ac:dyDescent="0.45">
      <c r="A1725">
        <v>10184</v>
      </c>
      <c r="B1725">
        <v>42</v>
      </c>
      <c r="C1725" s="27">
        <v>31.82</v>
      </c>
      <c r="D1725">
        <v>7</v>
      </c>
      <c r="E1725">
        <v>1336.44</v>
      </c>
      <c r="F1725" s="9">
        <f t="shared" si="52"/>
        <v>37939</v>
      </c>
      <c r="G1725" s="1">
        <v>37939</v>
      </c>
      <c r="H1725" t="s">
        <v>25</v>
      </c>
      <c r="I1725">
        <v>4</v>
      </c>
      <c r="J1725">
        <v>11</v>
      </c>
      <c r="K1725">
        <v>2003</v>
      </c>
      <c r="L1725" t="s">
        <v>181</v>
      </c>
      <c r="M1725">
        <v>35</v>
      </c>
      <c r="N1725" t="s">
        <v>632</v>
      </c>
      <c r="O1725" t="s">
        <v>520</v>
      </c>
      <c r="P1725" t="s">
        <v>521</v>
      </c>
      <c r="Q1725" t="s">
        <v>522</v>
      </c>
      <c r="S1725" t="s">
        <v>523</v>
      </c>
      <c r="U1725">
        <v>41101</v>
      </c>
      <c r="V1725" t="s">
        <v>178</v>
      </c>
      <c r="W1725" t="s">
        <v>42</v>
      </c>
      <c r="X1725" t="s">
        <v>524</v>
      </c>
      <c r="Y1725" t="s">
        <v>525</v>
      </c>
      <c r="Z1725" t="s">
        <v>36</v>
      </c>
      <c r="AA1725" t="str">
        <f t="shared" si="53"/>
        <v>Roel Jose Pedro</v>
      </c>
    </row>
    <row r="1726" spans="1:27" x14ac:dyDescent="0.45">
      <c r="A1726">
        <v>10195</v>
      </c>
      <c r="B1726">
        <v>32</v>
      </c>
      <c r="C1726" s="27">
        <v>28.29</v>
      </c>
      <c r="D1726">
        <v>7</v>
      </c>
      <c r="E1726">
        <v>905.28</v>
      </c>
      <c r="F1726" s="9">
        <f t="shared" si="52"/>
        <v>37950</v>
      </c>
      <c r="G1726" s="1">
        <v>37950</v>
      </c>
      <c r="H1726" t="s">
        <v>25</v>
      </c>
      <c r="I1726">
        <v>4</v>
      </c>
      <c r="J1726">
        <v>11</v>
      </c>
      <c r="K1726">
        <v>2003</v>
      </c>
      <c r="L1726" t="s">
        <v>181</v>
      </c>
      <c r="M1726">
        <v>35</v>
      </c>
      <c r="N1726" t="s">
        <v>632</v>
      </c>
      <c r="O1726" t="s">
        <v>317</v>
      </c>
      <c r="P1726">
        <v>9145554562</v>
      </c>
      <c r="Q1726" t="s">
        <v>318</v>
      </c>
      <c r="S1726" t="s">
        <v>319</v>
      </c>
      <c r="T1726" t="s">
        <v>31</v>
      </c>
      <c r="U1726">
        <v>24067</v>
      </c>
      <c r="V1726" t="s">
        <v>32</v>
      </c>
      <c r="W1726" t="s">
        <v>33</v>
      </c>
      <c r="X1726" t="s">
        <v>102</v>
      </c>
      <c r="Y1726" t="s">
        <v>238</v>
      </c>
      <c r="Z1726" t="s">
        <v>36</v>
      </c>
      <c r="AA1726" t="str">
        <f t="shared" si="53"/>
        <v>Frick Steve</v>
      </c>
    </row>
    <row r="1727" spans="1:27" x14ac:dyDescent="0.45">
      <c r="A1727">
        <v>10207</v>
      </c>
      <c r="B1727">
        <v>42</v>
      </c>
      <c r="C1727" s="27">
        <v>29.7</v>
      </c>
      <c r="D1727">
        <v>8</v>
      </c>
      <c r="E1727">
        <v>1247.4000000000001</v>
      </c>
      <c r="F1727" s="9">
        <f t="shared" si="52"/>
        <v>37964</v>
      </c>
      <c r="G1727" s="1">
        <v>37964</v>
      </c>
      <c r="H1727" t="s">
        <v>25</v>
      </c>
      <c r="I1727">
        <v>4</v>
      </c>
      <c r="J1727">
        <v>12</v>
      </c>
      <c r="K1727">
        <v>2003</v>
      </c>
      <c r="L1727" t="s">
        <v>181</v>
      </c>
      <c r="M1727">
        <v>35</v>
      </c>
      <c r="N1727" t="s">
        <v>632</v>
      </c>
      <c r="O1727" t="s">
        <v>415</v>
      </c>
      <c r="P1727">
        <v>6175552555</v>
      </c>
      <c r="Q1727" t="s">
        <v>416</v>
      </c>
      <c r="S1727" t="s">
        <v>381</v>
      </c>
      <c r="T1727" t="s">
        <v>123</v>
      </c>
      <c r="U1727">
        <v>51003</v>
      </c>
      <c r="V1727" t="s">
        <v>32</v>
      </c>
      <c r="W1727" t="s">
        <v>33</v>
      </c>
      <c r="X1727" t="s">
        <v>417</v>
      </c>
      <c r="Y1727" t="s">
        <v>276</v>
      </c>
      <c r="Z1727" t="s">
        <v>36</v>
      </c>
      <c r="AA1727" t="str">
        <f t="shared" si="53"/>
        <v>Franco Valarie</v>
      </c>
    </row>
    <row r="1728" spans="1:27" x14ac:dyDescent="0.45">
      <c r="A1728">
        <v>10219</v>
      </c>
      <c r="B1728">
        <v>21</v>
      </c>
      <c r="C1728" s="27">
        <v>40.31</v>
      </c>
      <c r="D1728">
        <v>3</v>
      </c>
      <c r="E1728">
        <v>846.51</v>
      </c>
      <c r="F1728" s="9">
        <f t="shared" si="52"/>
        <v>38027</v>
      </c>
      <c r="G1728" s="1">
        <v>38027</v>
      </c>
      <c r="H1728" t="s">
        <v>25</v>
      </c>
      <c r="I1728">
        <v>1</v>
      </c>
      <c r="J1728">
        <v>2</v>
      </c>
      <c r="K1728">
        <v>2004</v>
      </c>
      <c r="L1728" t="s">
        <v>181</v>
      </c>
      <c r="M1728">
        <v>35</v>
      </c>
      <c r="N1728" t="s">
        <v>632</v>
      </c>
      <c r="O1728" t="s">
        <v>526</v>
      </c>
      <c r="P1728">
        <v>4155554312</v>
      </c>
      <c r="Q1728" t="s">
        <v>527</v>
      </c>
      <c r="S1728" t="s">
        <v>528</v>
      </c>
      <c r="T1728" t="s">
        <v>55</v>
      </c>
      <c r="U1728">
        <v>94217</v>
      </c>
      <c r="V1728" t="s">
        <v>32</v>
      </c>
      <c r="W1728" t="s">
        <v>33</v>
      </c>
      <c r="X1728" t="s">
        <v>529</v>
      </c>
      <c r="Y1728" t="s">
        <v>400</v>
      </c>
      <c r="Z1728" t="s">
        <v>36</v>
      </c>
      <c r="AA1728" t="str">
        <f t="shared" si="53"/>
        <v>Taylor Sue</v>
      </c>
    </row>
    <row r="1729" spans="1:27" x14ac:dyDescent="0.45">
      <c r="A1729">
        <v>10229</v>
      </c>
      <c r="B1729">
        <v>33</v>
      </c>
      <c r="C1729" s="27">
        <v>32.880000000000003</v>
      </c>
      <c r="D1729">
        <v>2</v>
      </c>
      <c r="E1729">
        <v>1085.04</v>
      </c>
      <c r="F1729" s="9">
        <f t="shared" si="52"/>
        <v>38057</v>
      </c>
      <c r="G1729" s="1">
        <v>38057</v>
      </c>
      <c r="H1729" t="s">
        <v>25</v>
      </c>
      <c r="I1729">
        <v>1</v>
      </c>
      <c r="J1729">
        <v>3</v>
      </c>
      <c r="K1729">
        <v>2004</v>
      </c>
      <c r="L1729" t="s">
        <v>181</v>
      </c>
      <c r="M1729">
        <v>35</v>
      </c>
      <c r="N1729" t="s">
        <v>632</v>
      </c>
      <c r="O1729" t="s">
        <v>272</v>
      </c>
      <c r="P1729">
        <v>4155551450</v>
      </c>
      <c r="Q1729" t="s">
        <v>273</v>
      </c>
      <c r="S1729" t="s">
        <v>274</v>
      </c>
      <c r="T1729" t="s">
        <v>55</v>
      </c>
      <c r="U1729">
        <v>97562</v>
      </c>
      <c r="V1729" t="s">
        <v>32</v>
      </c>
      <c r="W1729" t="s">
        <v>33</v>
      </c>
      <c r="X1729" t="s">
        <v>275</v>
      </c>
      <c r="Y1729" t="s">
        <v>276</v>
      </c>
      <c r="Z1729" t="s">
        <v>36</v>
      </c>
      <c r="AA1729" t="str">
        <f t="shared" si="53"/>
        <v>Nelson Valarie</v>
      </c>
    </row>
    <row r="1730" spans="1:27" x14ac:dyDescent="0.45">
      <c r="A1730">
        <v>10246</v>
      </c>
      <c r="B1730">
        <v>49</v>
      </c>
      <c r="C1730" s="27">
        <v>36.07</v>
      </c>
      <c r="D1730">
        <v>6</v>
      </c>
      <c r="E1730">
        <v>1767.43</v>
      </c>
      <c r="F1730" s="9">
        <f t="shared" si="52"/>
        <v>38112</v>
      </c>
      <c r="G1730" s="1">
        <v>38112</v>
      </c>
      <c r="H1730" t="s">
        <v>25</v>
      </c>
      <c r="I1730">
        <v>2</v>
      </c>
      <c r="J1730">
        <v>5</v>
      </c>
      <c r="K1730">
        <v>2004</v>
      </c>
      <c r="L1730" t="s">
        <v>181</v>
      </c>
      <c r="M1730">
        <v>35</v>
      </c>
      <c r="N1730" t="s">
        <v>632</v>
      </c>
      <c r="O1730" t="s">
        <v>174</v>
      </c>
      <c r="P1730" t="s">
        <v>175</v>
      </c>
      <c r="Q1730" t="s">
        <v>176</v>
      </c>
      <c r="S1730" t="s">
        <v>177</v>
      </c>
      <c r="U1730">
        <v>28034</v>
      </c>
      <c r="V1730" t="s">
        <v>178</v>
      </c>
      <c r="W1730" t="s">
        <v>42</v>
      </c>
      <c r="X1730" t="s">
        <v>179</v>
      </c>
      <c r="Y1730" t="s">
        <v>180</v>
      </c>
      <c r="Z1730" t="s">
        <v>36</v>
      </c>
      <c r="AA1730" t="str">
        <f t="shared" si="53"/>
        <v>Freyre Diego</v>
      </c>
    </row>
    <row r="1731" spans="1:27" x14ac:dyDescent="0.45">
      <c r="A1731">
        <v>10259</v>
      </c>
      <c r="B1731">
        <v>31</v>
      </c>
      <c r="C1731" s="27">
        <v>33.24</v>
      </c>
      <c r="D1731">
        <v>5</v>
      </c>
      <c r="E1731">
        <v>1030.44</v>
      </c>
      <c r="F1731" s="9">
        <f t="shared" ref="F1731:F1794" si="54">(G1731)</f>
        <v>38153</v>
      </c>
      <c r="G1731" s="1">
        <v>38153</v>
      </c>
      <c r="H1731" t="s">
        <v>25</v>
      </c>
      <c r="I1731">
        <v>2</v>
      </c>
      <c r="J1731">
        <v>6</v>
      </c>
      <c r="K1731">
        <v>2004</v>
      </c>
      <c r="L1731" t="s">
        <v>181</v>
      </c>
      <c r="M1731">
        <v>35</v>
      </c>
      <c r="N1731" t="s">
        <v>632</v>
      </c>
      <c r="O1731" t="s">
        <v>418</v>
      </c>
      <c r="P1731" t="s">
        <v>419</v>
      </c>
      <c r="Q1731" t="s">
        <v>420</v>
      </c>
      <c r="R1731" t="s">
        <v>421</v>
      </c>
      <c r="S1731" t="s">
        <v>199</v>
      </c>
      <c r="U1731">
        <v>69045</v>
      </c>
      <c r="V1731" t="s">
        <v>199</v>
      </c>
      <c r="W1731" t="s">
        <v>96</v>
      </c>
      <c r="X1731" t="s">
        <v>422</v>
      </c>
      <c r="Y1731" t="s">
        <v>423</v>
      </c>
      <c r="Z1731" t="s">
        <v>36</v>
      </c>
      <c r="AA1731" t="str">
        <f t="shared" ref="AA1731:AA1794" si="55">CONCATENATE(X1731," ",Y1731)</f>
        <v>Victorino Wendy</v>
      </c>
    </row>
    <row r="1732" spans="1:27" x14ac:dyDescent="0.45">
      <c r="A1732">
        <v>10271</v>
      </c>
      <c r="B1732">
        <v>38</v>
      </c>
      <c r="C1732" s="27">
        <v>41.72</v>
      </c>
      <c r="D1732">
        <v>6</v>
      </c>
      <c r="E1732">
        <v>1585.36</v>
      </c>
      <c r="F1732" s="9">
        <f t="shared" si="54"/>
        <v>38188</v>
      </c>
      <c r="G1732" s="1">
        <v>38188</v>
      </c>
      <c r="H1732" t="s">
        <v>25</v>
      </c>
      <c r="I1732">
        <v>3</v>
      </c>
      <c r="J1732">
        <v>7</v>
      </c>
      <c r="K1732">
        <v>2004</v>
      </c>
      <c r="L1732" t="s">
        <v>181</v>
      </c>
      <c r="M1732">
        <v>35</v>
      </c>
      <c r="N1732" t="s">
        <v>632</v>
      </c>
      <c r="O1732" t="s">
        <v>272</v>
      </c>
      <c r="P1732">
        <v>4155551450</v>
      </c>
      <c r="Q1732" t="s">
        <v>273</v>
      </c>
      <c r="S1732" t="s">
        <v>274</v>
      </c>
      <c r="T1732" t="s">
        <v>55</v>
      </c>
      <c r="U1732">
        <v>97562</v>
      </c>
      <c r="V1732" t="s">
        <v>32</v>
      </c>
      <c r="W1732" t="s">
        <v>33</v>
      </c>
      <c r="X1732" t="s">
        <v>275</v>
      </c>
      <c r="Y1732" t="s">
        <v>276</v>
      </c>
      <c r="Z1732" t="s">
        <v>36</v>
      </c>
      <c r="AA1732" t="str">
        <f t="shared" si="55"/>
        <v>Nelson Valarie</v>
      </c>
    </row>
    <row r="1733" spans="1:27" x14ac:dyDescent="0.45">
      <c r="A1733">
        <v>10281</v>
      </c>
      <c r="B1733">
        <v>20</v>
      </c>
      <c r="C1733" s="27">
        <v>40.659999999999997</v>
      </c>
      <c r="D1733">
        <v>2</v>
      </c>
      <c r="E1733">
        <v>813.2</v>
      </c>
      <c r="F1733" s="9">
        <f t="shared" si="54"/>
        <v>38218</v>
      </c>
      <c r="G1733" s="1">
        <v>38218</v>
      </c>
      <c r="H1733" t="s">
        <v>25</v>
      </c>
      <c r="I1733">
        <v>3</v>
      </c>
      <c r="J1733">
        <v>8</v>
      </c>
      <c r="K1733">
        <v>2004</v>
      </c>
      <c r="L1733" t="s">
        <v>181</v>
      </c>
      <c r="M1733">
        <v>35</v>
      </c>
      <c r="N1733" t="s">
        <v>632</v>
      </c>
      <c r="O1733" t="s">
        <v>139</v>
      </c>
      <c r="P1733">
        <v>2155551555</v>
      </c>
      <c r="Q1733" t="s">
        <v>140</v>
      </c>
      <c r="S1733" t="s">
        <v>141</v>
      </c>
      <c r="T1733" t="s">
        <v>142</v>
      </c>
      <c r="U1733">
        <v>70267</v>
      </c>
      <c r="V1733" t="s">
        <v>32</v>
      </c>
      <c r="W1733" t="s">
        <v>33</v>
      </c>
      <c r="X1733" t="s">
        <v>34</v>
      </c>
      <c r="Y1733" t="s">
        <v>143</v>
      </c>
      <c r="Z1733" t="s">
        <v>36</v>
      </c>
      <c r="AA1733" t="str">
        <f t="shared" si="55"/>
        <v>Yu Kyung</v>
      </c>
    </row>
    <row r="1734" spans="1:27" x14ac:dyDescent="0.45">
      <c r="A1734">
        <v>10292</v>
      </c>
      <c r="B1734">
        <v>39</v>
      </c>
      <c r="C1734" s="27">
        <v>30.06</v>
      </c>
      <c r="D1734">
        <v>9</v>
      </c>
      <c r="E1734">
        <v>1172.3399999999999</v>
      </c>
      <c r="F1734" s="9">
        <f t="shared" si="54"/>
        <v>38238</v>
      </c>
      <c r="G1734" s="1">
        <v>38238</v>
      </c>
      <c r="H1734" t="s">
        <v>25</v>
      </c>
      <c r="I1734">
        <v>3</v>
      </c>
      <c r="J1734">
        <v>9</v>
      </c>
      <c r="K1734">
        <v>2004</v>
      </c>
      <c r="L1734" t="s">
        <v>181</v>
      </c>
      <c r="M1734">
        <v>35</v>
      </c>
      <c r="N1734" t="s">
        <v>632</v>
      </c>
      <c r="O1734" t="s">
        <v>28</v>
      </c>
      <c r="P1734">
        <v>2125557818</v>
      </c>
      <c r="Q1734" t="s">
        <v>29</v>
      </c>
      <c r="S1734" t="s">
        <v>30</v>
      </c>
      <c r="T1734" t="s">
        <v>31</v>
      </c>
      <c r="U1734">
        <v>10022</v>
      </c>
      <c r="V1734" t="s">
        <v>32</v>
      </c>
      <c r="W1734" t="s">
        <v>33</v>
      </c>
      <c r="X1734" t="s">
        <v>34</v>
      </c>
      <c r="Y1734" t="s">
        <v>35</v>
      </c>
      <c r="Z1734" t="s">
        <v>36</v>
      </c>
      <c r="AA1734" t="str">
        <f t="shared" si="55"/>
        <v>Yu Kwai</v>
      </c>
    </row>
    <row r="1735" spans="1:27" x14ac:dyDescent="0.45">
      <c r="A1735">
        <v>10305</v>
      </c>
      <c r="B1735">
        <v>48</v>
      </c>
      <c r="C1735" s="27">
        <v>31.47</v>
      </c>
      <c r="D1735">
        <v>6</v>
      </c>
      <c r="E1735">
        <v>1510.56</v>
      </c>
      <c r="F1735" s="9">
        <f t="shared" si="54"/>
        <v>38273</v>
      </c>
      <c r="G1735" s="1">
        <v>38273</v>
      </c>
      <c r="H1735" t="s">
        <v>25</v>
      </c>
      <c r="I1735">
        <v>4</v>
      </c>
      <c r="J1735">
        <v>10</v>
      </c>
      <c r="K1735">
        <v>2004</v>
      </c>
      <c r="L1735" t="s">
        <v>181</v>
      </c>
      <c r="M1735">
        <v>35</v>
      </c>
      <c r="N1735" t="s">
        <v>632</v>
      </c>
      <c r="O1735" t="s">
        <v>120</v>
      </c>
      <c r="P1735">
        <v>6175558555</v>
      </c>
      <c r="Q1735" t="s">
        <v>121</v>
      </c>
      <c r="S1735" t="s">
        <v>122</v>
      </c>
      <c r="T1735" t="s">
        <v>123</v>
      </c>
      <c r="U1735">
        <v>51247</v>
      </c>
      <c r="V1735" t="s">
        <v>32</v>
      </c>
      <c r="W1735" t="s">
        <v>33</v>
      </c>
      <c r="X1735" t="s">
        <v>124</v>
      </c>
      <c r="Y1735" t="s">
        <v>125</v>
      </c>
      <c r="Z1735" t="s">
        <v>36</v>
      </c>
      <c r="AA1735" t="str">
        <f t="shared" si="55"/>
        <v>Hernandez Marta</v>
      </c>
    </row>
    <row r="1736" spans="1:27" x14ac:dyDescent="0.45">
      <c r="A1736">
        <v>10314</v>
      </c>
      <c r="B1736">
        <v>39</v>
      </c>
      <c r="C1736" s="27">
        <v>37.130000000000003</v>
      </c>
      <c r="D1736">
        <v>15</v>
      </c>
      <c r="E1736">
        <v>1448.07</v>
      </c>
      <c r="F1736" s="9">
        <f t="shared" si="54"/>
        <v>38282</v>
      </c>
      <c r="G1736" s="1">
        <v>38282</v>
      </c>
      <c r="H1736" t="s">
        <v>25</v>
      </c>
      <c r="I1736">
        <v>4</v>
      </c>
      <c r="J1736">
        <v>10</v>
      </c>
      <c r="K1736">
        <v>2004</v>
      </c>
      <c r="L1736" t="s">
        <v>181</v>
      </c>
      <c r="M1736">
        <v>35</v>
      </c>
      <c r="N1736" t="s">
        <v>632</v>
      </c>
      <c r="O1736" t="s">
        <v>498</v>
      </c>
      <c r="P1736" t="s">
        <v>499</v>
      </c>
      <c r="Q1736" t="s">
        <v>500</v>
      </c>
      <c r="S1736" t="s">
        <v>501</v>
      </c>
      <c r="U1736">
        <v>8200</v>
      </c>
      <c r="V1736" t="s">
        <v>326</v>
      </c>
      <c r="W1736" t="s">
        <v>42</v>
      </c>
      <c r="X1736" t="s">
        <v>502</v>
      </c>
      <c r="Y1736" t="s">
        <v>503</v>
      </c>
      <c r="Z1736" t="s">
        <v>36</v>
      </c>
      <c r="AA1736" t="str">
        <f t="shared" si="55"/>
        <v>Ibsen Palle</v>
      </c>
    </row>
    <row r="1737" spans="1:27" x14ac:dyDescent="0.45">
      <c r="A1737">
        <v>10324</v>
      </c>
      <c r="B1737">
        <v>30</v>
      </c>
      <c r="C1737" s="27">
        <v>100</v>
      </c>
      <c r="D1737">
        <v>9</v>
      </c>
      <c r="E1737">
        <v>3338.1</v>
      </c>
      <c r="F1737" s="9">
        <f t="shared" si="54"/>
        <v>38296</v>
      </c>
      <c r="G1737" s="1">
        <v>38296</v>
      </c>
      <c r="H1737" t="s">
        <v>25</v>
      </c>
      <c r="I1737">
        <v>4</v>
      </c>
      <c r="J1737">
        <v>11</v>
      </c>
      <c r="K1737">
        <v>2004</v>
      </c>
      <c r="L1737" t="s">
        <v>181</v>
      </c>
      <c r="M1737">
        <v>35</v>
      </c>
      <c r="N1737" t="s">
        <v>632</v>
      </c>
      <c r="O1737" t="s">
        <v>99</v>
      </c>
      <c r="P1737">
        <v>2125551500</v>
      </c>
      <c r="Q1737" t="s">
        <v>100</v>
      </c>
      <c r="R1737" t="s">
        <v>101</v>
      </c>
      <c r="S1737" t="s">
        <v>30</v>
      </c>
      <c r="T1737" t="s">
        <v>31</v>
      </c>
      <c r="U1737">
        <v>10022</v>
      </c>
      <c r="V1737" t="s">
        <v>32</v>
      </c>
      <c r="W1737" t="s">
        <v>33</v>
      </c>
      <c r="X1737" t="s">
        <v>102</v>
      </c>
      <c r="Y1737" t="s">
        <v>103</v>
      </c>
      <c r="Z1737" t="s">
        <v>51</v>
      </c>
      <c r="AA1737" t="str">
        <f t="shared" si="55"/>
        <v>Frick Michael</v>
      </c>
    </row>
    <row r="1738" spans="1:27" x14ac:dyDescent="0.45">
      <c r="A1738">
        <v>10335</v>
      </c>
      <c r="B1738">
        <v>33</v>
      </c>
      <c r="C1738" s="27">
        <v>37.130000000000003</v>
      </c>
      <c r="D1738">
        <v>2</v>
      </c>
      <c r="E1738">
        <v>1225.29</v>
      </c>
      <c r="F1738" s="9">
        <f t="shared" si="54"/>
        <v>38310</v>
      </c>
      <c r="G1738" s="1">
        <v>38310</v>
      </c>
      <c r="H1738" t="s">
        <v>25</v>
      </c>
      <c r="I1738">
        <v>4</v>
      </c>
      <c r="J1738">
        <v>11</v>
      </c>
      <c r="K1738">
        <v>2004</v>
      </c>
      <c r="L1738" t="s">
        <v>181</v>
      </c>
      <c r="M1738">
        <v>35</v>
      </c>
      <c r="N1738" t="s">
        <v>632</v>
      </c>
      <c r="O1738" t="s">
        <v>272</v>
      </c>
      <c r="P1738">
        <v>4155551450</v>
      </c>
      <c r="Q1738" t="s">
        <v>273</v>
      </c>
      <c r="S1738" t="s">
        <v>274</v>
      </c>
      <c r="T1738" t="s">
        <v>55</v>
      </c>
      <c r="U1738">
        <v>97562</v>
      </c>
      <c r="V1738" t="s">
        <v>32</v>
      </c>
      <c r="W1738" t="s">
        <v>33</v>
      </c>
      <c r="X1738" t="s">
        <v>275</v>
      </c>
      <c r="Y1738" t="s">
        <v>276</v>
      </c>
      <c r="Z1738" t="s">
        <v>36</v>
      </c>
      <c r="AA1738" t="str">
        <f t="shared" si="55"/>
        <v>Nelson Valarie</v>
      </c>
    </row>
    <row r="1739" spans="1:27" x14ac:dyDescent="0.45">
      <c r="A1739">
        <v>10349</v>
      </c>
      <c r="B1739">
        <v>36</v>
      </c>
      <c r="C1739" s="27">
        <v>37.130000000000003</v>
      </c>
      <c r="D1739">
        <v>3</v>
      </c>
      <c r="E1739">
        <v>1336.68</v>
      </c>
      <c r="F1739" s="9">
        <f t="shared" si="54"/>
        <v>38322</v>
      </c>
      <c r="G1739" s="1">
        <v>38322</v>
      </c>
      <c r="H1739" t="s">
        <v>25</v>
      </c>
      <c r="I1739">
        <v>4</v>
      </c>
      <c r="J1739">
        <v>12</v>
      </c>
      <c r="K1739">
        <v>2004</v>
      </c>
      <c r="L1739" t="s">
        <v>181</v>
      </c>
      <c r="M1739">
        <v>35</v>
      </c>
      <c r="N1739" t="s">
        <v>632</v>
      </c>
      <c r="O1739" t="s">
        <v>475</v>
      </c>
      <c r="P1739">
        <v>2125557413</v>
      </c>
      <c r="Q1739" t="s">
        <v>476</v>
      </c>
      <c r="R1739" t="s">
        <v>477</v>
      </c>
      <c r="S1739" t="s">
        <v>30</v>
      </c>
      <c r="T1739" t="s">
        <v>31</v>
      </c>
      <c r="U1739">
        <v>10022</v>
      </c>
      <c r="V1739" t="s">
        <v>32</v>
      </c>
      <c r="W1739" t="s">
        <v>33</v>
      </c>
      <c r="X1739" t="s">
        <v>56</v>
      </c>
      <c r="Y1739" t="s">
        <v>478</v>
      </c>
      <c r="Z1739" t="s">
        <v>36</v>
      </c>
      <c r="AA1739" t="str">
        <f t="shared" si="55"/>
        <v>Young Jeff</v>
      </c>
    </row>
    <row r="1740" spans="1:27" x14ac:dyDescent="0.45">
      <c r="A1740">
        <v>10358</v>
      </c>
      <c r="B1740">
        <v>36</v>
      </c>
      <c r="C1740" s="27">
        <v>82.94</v>
      </c>
      <c r="D1740">
        <v>4</v>
      </c>
      <c r="E1740">
        <v>2985.84</v>
      </c>
      <c r="F1740" s="9">
        <f t="shared" si="54"/>
        <v>38331</v>
      </c>
      <c r="G1740" s="1">
        <v>38331</v>
      </c>
      <c r="H1740" t="s">
        <v>25</v>
      </c>
      <c r="I1740">
        <v>4</v>
      </c>
      <c r="J1740">
        <v>12</v>
      </c>
      <c r="K1740">
        <v>2004</v>
      </c>
      <c r="L1740" t="s">
        <v>181</v>
      </c>
      <c r="M1740">
        <v>35</v>
      </c>
      <c r="N1740" t="s">
        <v>632</v>
      </c>
      <c r="O1740" t="s">
        <v>174</v>
      </c>
      <c r="P1740" t="s">
        <v>175</v>
      </c>
      <c r="Q1740" t="s">
        <v>176</v>
      </c>
      <c r="S1740" t="s">
        <v>177</v>
      </c>
      <c r="U1740">
        <v>28034</v>
      </c>
      <c r="V1740" t="s">
        <v>178</v>
      </c>
      <c r="W1740" t="s">
        <v>42</v>
      </c>
      <c r="X1740" t="s">
        <v>179</v>
      </c>
      <c r="Y1740" t="s">
        <v>180</v>
      </c>
      <c r="Z1740" t="s">
        <v>36</v>
      </c>
      <c r="AA1740" t="str">
        <f t="shared" si="55"/>
        <v>Freyre Diego</v>
      </c>
    </row>
    <row r="1741" spans="1:27" x14ac:dyDescent="0.45">
      <c r="A1741">
        <v>10371</v>
      </c>
      <c r="B1741">
        <v>45</v>
      </c>
      <c r="C1741" s="27">
        <v>100</v>
      </c>
      <c r="D1741">
        <v>8</v>
      </c>
      <c r="E1741">
        <v>5545.8</v>
      </c>
      <c r="F1741" s="9">
        <f t="shared" si="54"/>
        <v>38375</v>
      </c>
      <c r="G1741" s="1">
        <v>38375</v>
      </c>
      <c r="H1741" t="s">
        <v>25</v>
      </c>
      <c r="I1741">
        <v>1</v>
      </c>
      <c r="J1741">
        <v>1</v>
      </c>
      <c r="K1741">
        <v>2005</v>
      </c>
      <c r="L1741" t="s">
        <v>181</v>
      </c>
      <c r="M1741">
        <v>35</v>
      </c>
      <c r="N1741" t="s">
        <v>632</v>
      </c>
      <c r="O1741" t="s">
        <v>272</v>
      </c>
      <c r="P1741">
        <v>4155551450</v>
      </c>
      <c r="Q1741" t="s">
        <v>273</v>
      </c>
      <c r="S1741" t="s">
        <v>274</v>
      </c>
      <c r="T1741" t="s">
        <v>55</v>
      </c>
      <c r="U1741">
        <v>97562</v>
      </c>
      <c r="V1741" t="s">
        <v>32</v>
      </c>
      <c r="W1741" t="s">
        <v>33</v>
      </c>
      <c r="X1741" t="s">
        <v>275</v>
      </c>
      <c r="Y1741" t="s">
        <v>276</v>
      </c>
      <c r="Z1741" t="s">
        <v>51</v>
      </c>
      <c r="AA1741" t="str">
        <f t="shared" si="55"/>
        <v>Nelson Valarie</v>
      </c>
    </row>
    <row r="1742" spans="1:27" x14ac:dyDescent="0.45">
      <c r="A1742">
        <v>10383</v>
      </c>
      <c r="B1742">
        <v>40</v>
      </c>
      <c r="C1742" s="27">
        <v>100</v>
      </c>
      <c r="D1742">
        <v>3</v>
      </c>
      <c r="E1742">
        <v>6089.6</v>
      </c>
      <c r="F1742" s="9">
        <f t="shared" si="54"/>
        <v>38405</v>
      </c>
      <c r="G1742" s="1">
        <v>38405</v>
      </c>
      <c r="H1742" t="s">
        <v>25</v>
      </c>
      <c r="I1742">
        <v>1</v>
      </c>
      <c r="J1742">
        <v>2</v>
      </c>
      <c r="K1742">
        <v>2005</v>
      </c>
      <c r="L1742" t="s">
        <v>181</v>
      </c>
      <c r="M1742">
        <v>35</v>
      </c>
      <c r="N1742" t="s">
        <v>632</v>
      </c>
      <c r="O1742" t="s">
        <v>174</v>
      </c>
      <c r="P1742" t="s">
        <v>175</v>
      </c>
      <c r="Q1742" t="s">
        <v>176</v>
      </c>
      <c r="S1742" t="s">
        <v>177</v>
      </c>
      <c r="U1742">
        <v>28034</v>
      </c>
      <c r="V1742" t="s">
        <v>178</v>
      </c>
      <c r="W1742" t="s">
        <v>42</v>
      </c>
      <c r="X1742" t="s">
        <v>179</v>
      </c>
      <c r="Y1742" t="s">
        <v>180</v>
      </c>
      <c r="Z1742" t="s">
        <v>51</v>
      </c>
      <c r="AA1742" t="str">
        <f t="shared" si="55"/>
        <v>Freyre Diego</v>
      </c>
    </row>
    <row r="1743" spans="1:27" x14ac:dyDescent="0.45">
      <c r="A1743">
        <v>10394</v>
      </c>
      <c r="B1743">
        <v>46</v>
      </c>
      <c r="C1743" s="27">
        <v>38.9</v>
      </c>
      <c r="D1743">
        <v>6</v>
      </c>
      <c r="E1743">
        <v>1789.4</v>
      </c>
      <c r="F1743" s="9">
        <f t="shared" si="54"/>
        <v>38426</v>
      </c>
      <c r="G1743" s="1">
        <v>38426</v>
      </c>
      <c r="H1743" t="s">
        <v>25</v>
      </c>
      <c r="I1743">
        <v>1</v>
      </c>
      <c r="J1743">
        <v>3</v>
      </c>
      <c r="K1743">
        <v>2005</v>
      </c>
      <c r="L1743" t="s">
        <v>181</v>
      </c>
      <c r="M1743">
        <v>35</v>
      </c>
      <c r="N1743" t="s">
        <v>632</v>
      </c>
      <c r="O1743" t="s">
        <v>174</v>
      </c>
      <c r="P1743" t="s">
        <v>175</v>
      </c>
      <c r="Q1743" t="s">
        <v>176</v>
      </c>
      <c r="S1743" t="s">
        <v>177</v>
      </c>
      <c r="U1743">
        <v>28034</v>
      </c>
      <c r="V1743" t="s">
        <v>178</v>
      </c>
      <c r="W1743" t="s">
        <v>42</v>
      </c>
      <c r="X1743" t="s">
        <v>179</v>
      </c>
      <c r="Y1743" t="s">
        <v>180</v>
      </c>
      <c r="Z1743" t="s">
        <v>36</v>
      </c>
      <c r="AA1743" t="str">
        <f t="shared" si="55"/>
        <v>Freyre Diego</v>
      </c>
    </row>
    <row r="1744" spans="1:27" x14ac:dyDescent="0.45">
      <c r="A1744">
        <v>10412</v>
      </c>
      <c r="B1744">
        <v>30</v>
      </c>
      <c r="C1744" s="27">
        <v>36.07</v>
      </c>
      <c r="D1744">
        <v>6</v>
      </c>
      <c r="E1744">
        <v>1082.0999999999999</v>
      </c>
      <c r="F1744" s="9">
        <f t="shared" si="54"/>
        <v>38475</v>
      </c>
      <c r="G1744" s="1">
        <v>38475</v>
      </c>
      <c r="H1744" t="s">
        <v>25</v>
      </c>
      <c r="I1744">
        <v>2</v>
      </c>
      <c r="J1744">
        <v>5</v>
      </c>
      <c r="K1744">
        <v>2005</v>
      </c>
      <c r="L1744" t="s">
        <v>181</v>
      </c>
      <c r="M1744">
        <v>35</v>
      </c>
      <c r="N1744" t="s">
        <v>632</v>
      </c>
      <c r="O1744" t="s">
        <v>174</v>
      </c>
      <c r="P1744" t="s">
        <v>175</v>
      </c>
      <c r="Q1744" t="s">
        <v>176</v>
      </c>
      <c r="S1744" t="s">
        <v>177</v>
      </c>
      <c r="U1744">
        <v>28034</v>
      </c>
      <c r="V1744" t="s">
        <v>178</v>
      </c>
      <c r="W1744" t="s">
        <v>42</v>
      </c>
      <c r="X1744" t="s">
        <v>179</v>
      </c>
      <c r="Y1744" t="s">
        <v>180</v>
      </c>
      <c r="Z1744" t="s">
        <v>36</v>
      </c>
      <c r="AA1744" t="str">
        <f t="shared" si="55"/>
        <v>Freyre Diego</v>
      </c>
    </row>
    <row r="1745" spans="1:27" x14ac:dyDescent="0.45">
      <c r="A1745">
        <v>10425</v>
      </c>
      <c r="B1745">
        <v>31</v>
      </c>
      <c r="C1745" s="27">
        <v>33.24</v>
      </c>
      <c r="D1745">
        <v>5</v>
      </c>
      <c r="E1745">
        <v>1030.44</v>
      </c>
      <c r="F1745" s="9">
        <f t="shared" si="54"/>
        <v>38503</v>
      </c>
      <c r="G1745" s="1">
        <v>38503</v>
      </c>
      <c r="H1745" t="s">
        <v>300</v>
      </c>
      <c r="I1745">
        <v>2</v>
      </c>
      <c r="J1745">
        <v>5</v>
      </c>
      <c r="K1745">
        <v>2005</v>
      </c>
      <c r="L1745" t="s">
        <v>181</v>
      </c>
      <c r="M1745">
        <v>35</v>
      </c>
      <c r="N1745" t="s">
        <v>632</v>
      </c>
      <c r="O1745" t="s">
        <v>114</v>
      </c>
      <c r="P1745" t="s">
        <v>115</v>
      </c>
      <c r="Q1745" t="s">
        <v>116</v>
      </c>
      <c r="S1745" t="s">
        <v>117</v>
      </c>
      <c r="U1745">
        <v>44000</v>
      </c>
      <c r="V1745" t="s">
        <v>41</v>
      </c>
      <c r="W1745" t="s">
        <v>42</v>
      </c>
      <c r="X1745" t="s">
        <v>118</v>
      </c>
      <c r="Y1745" t="s">
        <v>119</v>
      </c>
      <c r="Z1745" t="s">
        <v>36</v>
      </c>
      <c r="AA1745" t="str">
        <f t="shared" si="55"/>
        <v>Labrune Janine</v>
      </c>
    </row>
    <row r="1746" spans="1:27" x14ac:dyDescent="0.45">
      <c r="A1746">
        <v>10106</v>
      </c>
      <c r="B1746">
        <v>49</v>
      </c>
      <c r="C1746" s="27">
        <v>74.680000000000007</v>
      </c>
      <c r="D1746">
        <v>13</v>
      </c>
      <c r="E1746">
        <v>3659.32</v>
      </c>
      <c r="F1746" s="9">
        <f t="shared" si="54"/>
        <v>37669</v>
      </c>
      <c r="G1746" s="1">
        <v>37669</v>
      </c>
      <c r="H1746" t="s">
        <v>25</v>
      </c>
      <c r="I1746">
        <v>1</v>
      </c>
      <c r="J1746">
        <v>2</v>
      </c>
      <c r="K1746">
        <v>2003</v>
      </c>
      <c r="L1746" t="s">
        <v>566</v>
      </c>
      <c r="M1746">
        <v>68</v>
      </c>
      <c r="N1746" t="s">
        <v>633</v>
      </c>
      <c r="O1746" t="s">
        <v>552</v>
      </c>
      <c r="P1746" t="s">
        <v>553</v>
      </c>
      <c r="Q1746" t="s">
        <v>554</v>
      </c>
      <c r="S1746" t="s">
        <v>555</v>
      </c>
      <c r="U1746">
        <v>24100</v>
      </c>
      <c r="V1746" t="s">
        <v>258</v>
      </c>
      <c r="W1746" t="s">
        <v>42</v>
      </c>
      <c r="X1746" t="s">
        <v>556</v>
      </c>
      <c r="Y1746" t="s">
        <v>557</v>
      </c>
      <c r="Z1746" t="s">
        <v>51</v>
      </c>
      <c r="AA1746" t="str">
        <f t="shared" si="55"/>
        <v>Rovelli Giovanni</v>
      </c>
    </row>
    <row r="1747" spans="1:27" x14ac:dyDescent="0.45">
      <c r="A1747">
        <v>10119</v>
      </c>
      <c r="B1747">
        <v>41</v>
      </c>
      <c r="C1747" s="27">
        <v>59.6</v>
      </c>
      <c r="D1747">
        <v>4</v>
      </c>
      <c r="E1747">
        <v>2443.6</v>
      </c>
      <c r="F1747" s="9">
        <f t="shared" si="54"/>
        <v>37739</v>
      </c>
      <c r="G1747" s="1">
        <v>37739</v>
      </c>
      <c r="H1747" t="s">
        <v>25</v>
      </c>
      <c r="I1747">
        <v>2</v>
      </c>
      <c r="J1747">
        <v>4</v>
      </c>
      <c r="K1747">
        <v>2003</v>
      </c>
      <c r="L1747" t="s">
        <v>566</v>
      </c>
      <c r="M1747">
        <v>68</v>
      </c>
      <c r="N1747" t="s">
        <v>633</v>
      </c>
      <c r="O1747" t="s">
        <v>144</v>
      </c>
      <c r="P1747" t="s">
        <v>145</v>
      </c>
      <c r="Q1747" t="s">
        <v>146</v>
      </c>
      <c r="S1747" t="s">
        <v>147</v>
      </c>
      <c r="U1747">
        <v>5020</v>
      </c>
      <c r="V1747" t="s">
        <v>148</v>
      </c>
      <c r="W1747" t="s">
        <v>42</v>
      </c>
      <c r="X1747" t="s">
        <v>149</v>
      </c>
      <c r="Y1747" t="s">
        <v>150</v>
      </c>
      <c r="Z1747" t="s">
        <v>36</v>
      </c>
      <c r="AA1747" t="str">
        <f t="shared" si="55"/>
        <v>Pipps Georg</v>
      </c>
    </row>
    <row r="1748" spans="1:27" x14ac:dyDescent="0.45">
      <c r="A1748">
        <v>10131</v>
      </c>
      <c r="B1748">
        <v>35</v>
      </c>
      <c r="C1748" s="27">
        <v>67.14</v>
      </c>
      <c r="D1748">
        <v>5</v>
      </c>
      <c r="E1748">
        <v>2349.9</v>
      </c>
      <c r="F1748" s="9">
        <f t="shared" si="54"/>
        <v>37788</v>
      </c>
      <c r="G1748" s="1">
        <v>37788</v>
      </c>
      <c r="H1748" t="s">
        <v>25</v>
      </c>
      <c r="I1748">
        <v>2</v>
      </c>
      <c r="J1748">
        <v>6</v>
      </c>
      <c r="K1748">
        <v>2003</v>
      </c>
      <c r="L1748" t="s">
        <v>566</v>
      </c>
      <c r="M1748">
        <v>68</v>
      </c>
      <c r="N1748" t="s">
        <v>633</v>
      </c>
      <c r="O1748" t="s">
        <v>568</v>
      </c>
      <c r="P1748">
        <v>2035554407</v>
      </c>
      <c r="Q1748" t="s">
        <v>569</v>
      </c>
      <c r="S1748" t="s">
        <v>516</v>
      </c>
      <c r="T1748" t="s">
        <v>112</v>
      </c>
      <c r="U1748">
        <v>97561</v>
      </c>
      <c r="V1748" t="s">
        <v>32</v>
      </c>
      <c r="W1748" t="s">
        <v>33</v>
      </c>
      <c r="X1748" t="s">
        <v>570</v>
      </c>
      <c r="Y1748" t="s">
        <v>571</v>
      </c>
      <c r="Z1748" t="s">
        <v>36</v>
      </c>
      <c r="AA1748" t="str">
        <f t="shared" si="55"/>
        <v>Lewis Dan</v>
      </c>
    </row>
    <row r="1749" spans="1:27" x14ac:dyDescent="0.45">
      <c r="A1749">
        <v>10143</v>
      </c>
      <c r="B1749">
        <v>27</v>
      </c>
      <c r="C1749" s="27">
        <v>60.97</v>
      </c>
      <c r="D1749">
        <v>8</v>
      </c>
      <c r="E1749">
        <v>1646.19</v>
      </c>
      <c r="F1749" s="9">
        <f t="shared" si="54"/>
        <v>37843</v>
      </c>
      <c r="G1749" s="1">
        <v>37843</v>
      </c>
      <c r="H1749" t="s">
        <v>25</v>
      </c>
      <c r="I1749">
        <v>3</v>
      </c>
      <c r="J1749">
        <v>8</v>
      </c>
      <c r="K1749">
        <v>2003</v>
      </c>
      <c r="L1749" t="s">
        <v>566</v>
      </c>
      <c r="M1749">
        <v>68</v>
      </c>
      <c r="N1749" t="s">
        <v>633</v>
      </c>
      <c r="O1749" t="s">
        <v>335</v>
      </c>
      <c r="P1749">
        <v>5085559555</v>
      </c>
      <c r="Q1749" t="s">
        <v>336</v>
      </c>
      <c r="S1749" t="s">
        <v>162</v>
      </c>
      <c r="T1749" t="s">
        <v>123</v>
      </c>
      <c r="U1749">
        <v>50553</v>
      </c>
      <c r="V1749" t="s">
        <v>32</v>
      </c>
      <c r="W1749" t="s">
        <v>33</v>
      </c>
      <c r="X1749" t="s">
        <v>337</v>
      </c>
      <c r="Y1749" t="s">
        <v>338</v>
      </c>
      <c r="Z1749" t="s">
        <v>36</v>
      </c>
      <c r="AA1749" t="str">
        <f t="shared" si="55"/>
        <v>Tam Wing C</v>
      </c>
    </row>
    <row r="1750" spans="1:27" x14ac:dyDescent="0.45">
      <c r="A1750">
        <v>10155</v>
      </c>
      <c r="B1750">
        <v>23</v>
      </c>
      <c r="C1750" s="27">
        <v>72.62</v>
      </c>
      <c r="D1750">
        <v>6</v>
      </c>
      <c r="E1750">
        <v>1670.26</v>
      </c>
      <c r="F1750" s="9">
        <f t="shared" si="54"/>
        <v>37900</v>
      </c>
      <c r="G1750" s="1">
        <v>37900</v>
      </c>
      <c r="H1750" t="s">
        <v>25</v>
      </c>
      <c r="I1750">
        <v>4</v>
      </c>
      <c r="J1750">
        <v>10</v>
      </c>
      <c r="K1750">
        <v>2003</v>
      </c>
      <c r="L1750" t="s">
        <v>566</v>
      </c>
      <c r="M1750">
        <v>68</v>
      </c>
      <c r="N1750" t="s">
        <v>633</v>
      </c>
      <c r="O1750" t="s">
        <v>126</v>
      </c>
      <c r="P1750" t="s">
        <v>127</v>
      </c>
      <c r="Q1750" t="s">
        <v>128</v>
      </c>
      <c r="S1750" t="s">
        <v>129</v>
      </c>
      <c r="U1750">
        <v>21240</v>
      </c>
      <c r="V1750" t="s">
        <v>130</v>
      </c>
      <c r="W1750" t="s">
        <v>42</v>
      </c>
      <c r="X1750" t="s">
        <v>131</v>
      </c>
      <c r="Y1750" t="s">
        <v>132</v>
      </c>
      <c r="Z1750" t="s">
        <v>36</v>
      </c>
      <c r="AA1750" t="str">
        <f t="shared" si="55"/>
        <v>Karttunen Matti</v>
      </c>
    </row>
    <row r="1751" spans="1:27" x14ac:dyDescent="0.45">
      <c r="A1751">
        <v>10167</v>
      </c>
      <c r="B1751">
        <v>21</v>
      </c>
      <c r="C1751" s="27">
        <v>69.88</v>
      </c>
      <c r="D1751">
        <v>2</v>
      </c>
      <c r="E1751">
        <v>1467.48</v>
      </c>
      <c r="F1751" s="9">
        <f t="shared" si="54"/>
        <v>37917</v>
      </c>
      <c r="G1751" s="1">
        <v>37917</v>
      </c>
      <c r="H1751" t="s">
        <v>339</v>
      </c>
      <c r="I1751">
        <v>4</v>
      </c>
      <c r="J1751">
        <v>10</v>
      </c>
      <c r="K1751">
        <v>2003</v>
      </c>
      <c r="L1751" t="s">
        <v>566</v>
      </c>
      <c r="M1751">
        <v>68</v>
      </c>
      <c r="N1751" t="s">
        <v>633</v>
      </c>
      <c r="O1751" t="s">
        <v>261</v>
      </c>
      <c r="P1751" t="s">
        <v>262</v>
      </c>
      <c r="Q1751" t="s">
        <v>263</v>
      </c>
      <c r="S1751" t="s">
        <v>264</v>
      </c>
      <c r="U1751" t="s">
        <v>265</v>
      </c>
      <c r="V1751" t="s">
        <v>188</v>
      </c>
      <c r="W1751" t="s">
        <v>42</v>
      </c>
      <c r="X1751" t="s">
        <v>266</v>
      </c>
      <c r="Y1751" t="s">
        <v>206</v>
      </c>
      <c r="Z1751" t="s">
        <v>36</v>
      </c>
      <c r="AA1751" t="str">
        <f t="shared" si="55"/>
        <v>Larsson Maria</v>
      </c>
    </row>
    <row r="1752" spans="1:27" x14ac:dyDescent="0.45">
      <c r="A1752">
        <v>10178</v>
      </c>
      <c r="B1752">
        <v>34</v>
      </c>
      <c r="C1752" s="27">
        <v>80.84</v>
      </c>
      <c r="D1752">
        <v>5</v>
      </c>
      <c r="E1752">
        <v>2748.56</v>
      </c>
      <c r="F1752" s="9">
        <f t="shared" si="54"/>
        <v>37933</v>
      </c>
      <c r="G1752" s="1">
        <v>37933</v>
      </c>
      <c r="H1752" t="s">
        <v>25</v>
      </c>
      <c r="I1752">
        <v>4</v>
      </c>
      <c r="J1752">
        <v>11</v>
      </c>
      <c r="K1752">
        <v>2003</v>
      </c>
      <c r="L1752" t="s">
        <v>566</v>
      </c>
      <c r="M1752">
        <v>68</v>
      </c>
      <c r="N1752" t="s">
        <v>633</v>
      </c>
      <c r="O1752" t="s">
        <v>340</v>
      </c>
      <c r="P1752" t="s">
        <v>341</v>
      </c>
      <c r="Q1752" t="s">
        <v>342</v>
      </c>
      <c r="S1752" t="s">
        <v>343</v>
      </c>
      <c r="U1752">
        <v>31000</v>
      </c>
      <c r="V1752" t="s">
        <v>41</v>
      </c>
      <c r="W1752" t="s">
        <v>42</v>
      </c>
      <c r="X1752" t="s">
        <v>344</v>
      </c>
      <c r="Y1752" t="s">
        <v>345</v>
      </c>
      <c r="Z1752" t="s">
        <v>36</v>
      </c>
      <c r="AA1752" t="str">
        <f t="shared" si="55"/>
        <v>Roulet Annette</v>
      </c>
    </row>
    <row r="1753" spans="1:27" x14ac:dyDescent="0.45">
      <c r="A1753">
        <v>10186</v>
      </c>
      <c r="B1753">
        <v>22</v>
      </c>
      <c r="C1753" s="27">
        <v>69.2</v>
      </c>
      <c r="D1753">
        <v>2</v>
      </c>
      <c r="E1753">
        <v>1522.4</v>
      </c>
      <c r="F1753" s="9">
        <f t="shared" si="54"/>
        <v>37939</v>
      </c>
      <c r="G1753" s="1">
        <v>37939</v>
      </c>
      <c r="H1753" t="s">
        <v>25</v>
      </c>
      <c r="I1753">
        <v>4</v>
      </c>
      <c r="J1753">
        <v>11</v>
      </c>
      <c r="K1753">
        <v>2003</v>
      </c>
      <c r="L1753" t="s">
        <v>566</v>
      </c>
      <c r="M1753">
        <v>68</v>
      </c>
      <c r="N1753" t="s">
        <v>633</v>
      </c>
      <c r="O1753" t="s">
        <v>346</v>
      </c>
      <c r="P1753" t="s">
        <v>347</v>
      </c>
      <c r="Q1753" t="s">
        <v>348</v>
      </c>
      <c r="S1753" t="s">
        <v>332</v>
      </c>
      <c r="U1753" t="s">
        <v>349</v>
      </c>
      <c r="V1753" t="s">
        <v>170</v>
      </c>
      <c r="W1753" t="s">
        <v>42</v>
      </c>
      <c r="X1753" t="s">
        <v>350</v>
      </c>
      <c r="Y1753" t="s">
        <v>351</v>
      </c>
      <c r="Z1753" t="s">
        <v>36</v>
      </c>
      <c r="AA1753" t="str">
        <f t="shared" si="55"/>
        <v>Hardy Thomas</v>
      </c>
    </row>
    <row r="1754" spans="1:27" x14ac:dyDescent="0.45">
      <c r="A1754">
        <v>10198</v>
      </c>
      <c r="B1754">
        <v>48</v>
      </c>
      <c r="C1754" s="27">
        <v>67.819999999999993</v>
      </c>
      <c r="D1754">
        <v>5</v>
      </c>
      <c r="E1754">
        <v>3255.36</v>
      </c>
      <c r="F1754" s="9">
        <f t="shared" si="54"/>
        <v>37952</v>
      </c>
      <c r="G1754" s="1">
        <v>37952</v>
      </c>
      <c r="H1754" t="s">
        <v>25</v>
      </c>
      <c r="I1754">
        <v>4</v>
      </c>
      <c r="J1754">
        <v>11</v>
      </c>
      <c r="K1754">
        <v>2003</v>
      </c>
      <c r="L1754" t="s">
        <v>566</v>
      </c>
      <c r="M1754">
        <v>68</v>
      </c>
      <c r="N1754" t="s">
        <v>633</v>
      </c>
      <c r="O1754" t="s">
        <v>425</v>
      </c>
      <c r="P1754" t="s">
        <v>426</v>
      </c>
      <c r="Q1754" t="s">
        <v>427</v>
      </c>
      <c r="S1754" t="s">
        <v>428</v>
      </c>
      <c r="U1754" t="s">
        <v>429</v>
      </c>
      <c r="V1754" t="s">
        <v>430</v>
      </c>
      <c r="W1754" t="s">
        <v>200</v>
      </c>
      <c r="X1754" t="s">
        <v>431</v>
      </c>
      <c r="Y1754" t="s">
        <v>432</v>
      </c>
      <c r="Z1754" t="s">
        <v>51</v>
      </c>
      <c r="AA1754" t="str">
        <f t="shared" si="55"/>
        <v>Cruz Arnold</v>
      </c>
    </row>
    <row r="1755" spans="1:27" x14ac:dyDescent="0.45">
      <c r="A1755">
        <v>10209</v>
      </c>
      <c r="B1755">
        <v>43</v>
      </c>
      <c r="C1755" s="27">
        <v>82.21</v>
      </c>
      <c r="D1755">
        <v>1</v>
      </c>
      <c r="E1755">
        <v>3535.03</v>
      </c>
      <c r="F1755" s="9">
        <f t="shared" si="54"/>
        <v>37995</v>
      </c>
      <c r="G1755" s="1">
        <v>37995</v>
      </c>
      <c r="H1755" t="s">
        <v>25</v>
      </c>
      <c r="I1755">
        <v>1</v>
      </c>
      <c r="J1755">
        <v>1</v>
      </c>
      <c r="K1755">
        <v>2004</v>
      </c>
      <c r="L1755" t="s">
        <v>566</v>
      </c>
      <c r="M1755">
        <v>68</v>
      </c>
      <c r="N1755" t="s">
        <v>633</v>
      </c>
      <c r="O1755" t="s">
        <v>358</v>
      </c>
      <c r="P1755">
        <v>2155554369</v>
      </c>
      <c r="Q1755" t="s">
        <v>359</v>
      </c>
      <c r="S1755" t="s">
        <v>360</v>
      </c>
      <c r="T1755" t="s">
        <v>55</v>
      </c>
      <c r="V1755" t="s">
        <v>32</v>
      </c>
      <c r="W1755" t="s">
        <v>33</v>
      </c>
      <c r="X1755" t="s">
        <v>361</v>
      </c>
      <c r="Y1755" t="s">
        <v>103</v>
      </c>
      <c r="Z1755" t="s">
        <v>51</v>
      </c>
      <c r="AA1755" t="str">
        <f t="shared" si="55"/>
        <v>Chandler Michael</v>
      </c>
    </row>
    <row r="1756" spans="1:27" x14ac:dyDescent="0.45">
      <c r="A1756">
        <v>10222</v>
      </c>
      <c r="B1756">
        <v>32</v>
      </c>
      <c r="C1756" s="27">
        <v>81.53</v>
      </c>
      <c r="D1756">
        <v>5</v>
      </c>
      <c r="E1756">
        <v>2608.96</v>
      </c>
      <c r="F1756" s="9">
        <f t="shared" si="54"/>
        <v>38036</v>
      </c>
      <c r="G1756" s="1">
        <v>38036</v>
      </c>
      <c r="H1756" t="s">
        <v>25</v>
      </c>
      <c r="I1756">
        <v>1</v>
      </c>
      <c r="J1756">
        <v>2</v>
      </c>
      <c r="K1756">
        <v>2004</v>
      </c>
      <c r="L1756" t="s">
        <v>566</v>
      </c>
      <c r="M1756">
        <v>68</v>
      </c>
      <c r="N1756" t="s">
        <v>633</v>
      </c>
      <c r="O1756" t="s">
        <v>362</v>
      </c>
      <c r="P1756">
        <v>7605558146</v>
      </c>
      <c r="Q1756" t="s">
        <v>363</v>
      </c>
      <c r="S1756" t="s">
        <v>364</v>
      </c>
      <c r="T1756" t="s">
        <v>55</v>
      </c>
      <c r="U1756">
        <v>91217</v>
      </c>
      <c r="V1756" t="s">
        <v>32</v>
      </c>
      <c r="W1756" t="s">
        <v>33</v>
      </c>
      <c r="X1756" t="s">
        <v>237</v>
      </c>
      <c r="Y1756" t="s">
        <v>276</v>
      </c>
      <c r="Z1756" t="s">
        <v>36</v>
      </c>
      <c r="AA1756" t="str">
        <f t="shared" si="55"/>
        <v>Thompson Valarie</v>
      </c>
    </row>
    <row r="1757" spans="1:27" x14ac:dyDescent="0.45">
      <c r="A1757">
        <v>10249</v>
      </c>
      <c r="B1757">
        <v>20</v>
      </c>
      <c r="C1757" s="27">
        <v>67.819999999999993</v>
      </c>
      <c r="D1757">
        <v>1</v>
      </c>
      <c r="E1757">
        <v>1356.4</v>
      </c>
      <c r="F1757" s="9">
        <f t="shared" si="54"/>
        <v>38115</v>
      </c>
      <c r="G1757" s="1">
        <v>38115</v>
      </c>
      <c r="H1757" t="s">
        <v>25</v>
      </c>
      <c r="I1757">
        <v>2</v>
      </c>
      <c r="J1757">
        <v>5</v>
      </c>
      <c r="K1757">
        <v>2004</v>
      </c>
      <c r="L1757" t="s">
        <v>566</v>
      </c>
      <c r="M1757">
        <v>68</v>
      </c>
      <c r="N1757" t="s">
        <v>633</v>
      </c>
      <c r="O1757" t="s">
        <v>239</v>
      </c>
      <c r="P1757">
        <v>6175555555</v>
      </c>
      <c r="Q1757" t="s">
        <v>240</v>
      </c>
      <c r="S1757" t="s">
        <v>122</v>
      </c>
      <c r="T1757" t="s">
        <v>123</v>
      </c>
      <c r="U1757">
        <v>51247</v>
      </c>
      <c r="V1757" t="s">
        <v>32</v>
      </c>
      <c r="W1757" t="s">
        <v>33</v>
      </c>
      <c r="X1757" t="s">
        <v>241</v>
      </c>
      <c r="Y1757" t="s">
        <v>143</v>
      </c>
      <c r="Z1757" t="s">
        <v>36</v>
      </c>
      <c r="AA1757" t="str">
        <f t="shared" si="55"/>
        <v>Tseng Kyung</v>
      </c>
    </row>
    <row r="1758" spans="1:27" x14ac:dyDescent="0.45">
      <c r="A1758">
        <v>10262</v>
      </c>
      <c r="B1758">
        <v>24</v>
      </c>
      <c r="C1758" s="27">
        <v>67.14</v>
      </c>
      <c r="D1758">
        <v>10</v>
      </c>
      <c r="E1758">
        <v>1611.36</v>
      </c>
      <c r="F1758" s="9">
        <f t="shared" si="54"/>
        <v>38162</v>
      </c>
      <c r="G1758" s="1">
        <v>38162</v>
      </c>
      <c r="H1758" t="s">
        <v>339</v>
      </c>
      <c r="I1758">
        <v>2</v>
      </c>
      <c r="J1758">
        <v>6</v>
      </c>
      <c r="K1758">
        <v>2004</v>
      </c>
      <c r="L1758" t="s">
        <v>566</v>
      </c>
      <c r="M1758">
        <v>68</v>
      </c>
      <c r="N1758" t="s">
        <v>633</v>
      </c>
      <c r="O1758" t="s">
        <v>174</v>
      </c>
      <c r="P1758" t="s">
        <v>175</v>
      </c>
      <c r="Q1758" t="s">
        <v>176</v>
      </c>
      <c r="S1758" t="s">
        <v>177</v>
      </c>
      <c r="U1758">
        <v>28034</v>
      </c>
      <c r="V1758" t="s">
        <v>178</v>
      </c>
      <c r="W1758" t="s">
        <v>42</v>
      </c>
      <c r="X1758" t="s">
        <v>179</v>
      </c>
      <c r="Y1758" t="s">
        <v>180</v>
      </c>
      <c r="Z1758" t="s">
        <v>36</v>
      </c>
      <c r="AA1758" t="str">
        <f t="shared" si="55"/>
        <v>Freyre Diego</v>
      </c>
    </row>
    <row r="1759" spans="1:27" x14ac:dyDescent="0.45">
      <c r="A1759">
        <v>10274</v>
      </c>
      <c r="B1759">
        <v>40</v>
      </c>
      <c r="C1759" s="27">
        <v>65.08</v>
      </c>
      <c r="D1759">
        <v>2</v>
      </c>
      <c r="E1759">
        <v>2603.1999999999998</v>
      </c>
      <c r="F1759" s="9">
        <f t="shared" si="54"/>
        <v>38189</v>
      </c>
      <c r="G1759" s="1">
        <v>38189</v>
      </c>
      <c r="H1759" t="s">
        <v>25</v>
      </c>
      <c r="I1759">
        <v>3</v>
      </c>
      <c r="J1759">
        <v>7</v>
      </c>
      <c r="K1759">
        <v>2004</v>
      </c>
      <c r="L1759" t="s">
        <v>566</v>
      </c>
      <c r="M1759">
        <v>68</v>
      </c>
      <c r="N1759" t="s">
        <v>633</v>
      </c>
      <c r="O1759" t="s">
        <v>281</v>
      </c>
      <c r="P1759">
        <v>6175558555</v>
      </c>
      <c r="Q1759" t="s">
        <v>282</v>
      </c>
      <c r="S1759" t="s">
        <v>283</v>
      </c>
      <c r="T1759" t="s">
        <v>123</v>
      </c>
      <c r="U1759">
        <v>58339</v>
      </c>
      <c r="V1759" t="s">
        <v>32</v>
      </c>
      <c r="W1759" t="s">
        <v>33</v>
      </c>
      <c r="X1759" t="s">
        <v>275</v>
      </c>
      <c r="Y1759" t="s">
        <v>284</v>
      </c>
      <c r="Z1759" t="s">
        <v>36</v>
      </c>
      <c r="AA1759" t="str">
        <f t="shared" si="55"/>
        <v>Nelson Allen</v>
      </c>
    </row>
    <row r="1760" spans="1:27" x14ac:dyDescent="0.45">
      <c r="A1760">
        <v>10284</v>
      </c>
      <c r="B1760">
        <v>30</v>
      </c>
      <c r="C1760" s="27">
        <v>73.989999999999995</v>
      </c>
      <c r="D1760">
        <v>12</v>
      </c>
      <c r="E1760">
        <v>2219.6999999999998</v>
      </c>
      <c r="F1760" s="9">
        <f t="shared" si="54"/>
        <v>38220</v>
      </c>
      <c r="G1760" s="1">
        <v>38220</v>
      </c>
      <c r="H1760" t="s">
        <v>25</v>
      </c>
      <c r="I1760">
        <v>3</v>
      </c>
      <c r="J1760">
        <v>8</v>
      </c>
      <c r="K1760">
        <v>2004</v>
      </c>
      <c r="L1760" t="s">
        <v>566</v>
      </c>
      <c r="M1760">
        <v>68</v>
      </c>
      <c r="N1760" t="s">
        <v>633</v>
      </c>
      <c r="O1760" t="s">
        <v>543</v>
      </c>
      <c r="P1760" t="s">
        <v>544</v>
      </c>
      <c r="Q1760" t="s">
        <v>545</v>
      </c>
      <c r="S1760" t="s">
        <v>546</v>
      </c>
      <c r="U1760" t="s">
        <v>547</v>
      </c>
      <c r="V1760" t="s">
        <v>78</v>
      </c>
      <c r="W1760" t="s">
        <v>42</v>
      </c>
      <c r="X1760" t="s">
        <v>548</v>
      </c>
      <c r="Y1760" t="s">
        <v>549</v>
      </c>
      <c r="Z1760" t="s">
        <v>36</v>
      </c>
      <c r="AA1760" t="str">
        <f t="shared" si="55"/>
        <v>Klaeboe Jan</v>
      </c>
    </row>
    <row r="1761" spans="1:27" x14ac:dyDescent="0.45">
      <c r="A1761">
        <v>10296</v>
      </c>
      <c r="B1761">
        <v>21</v>
      </c>
      <c r="C1761" s="27">
        <v>71.25</v>
      </c>
      <c r="D1761">
        <v>8</v>
      </c>
      <c r="E1761">
        <v>1496.25</v>
      </c>
      <c r="F1761" s="9">
        <f t="shared" si="54"/>
        <v>38245</v>
      </c>
      <c r="G1761" s="1">
        <v>38245</v>
      </c>
      <c r="H1761" t="s">
        <v>25</v>
      </c>
      <c r="I1761">
        <v>3</v>
      </c>
      <c r="J1761">
        <v>9</v>
      </c>
      <c r="K1761">
        <v>2004</v>
      </c>
      <c r="L1761" t="s">
        <v>566</v>
      </c>
      <c r="M1761">
        <v>68</v>
      </c>
      <c r="N1761" t="s">
        <v>633</v>
      </c>
      <c r="O1761" t="s">
        <v>572</v>
      </c>
      <c r="P1761" t="s">
        <v>573</v>
      </c>
      <c r="Q1761" t="s">
        <v>574</v>
      </c>
      <c r="S1761" t="s">
        <v>575</v>
      </c>
      <c r="U1761">
        <v>80686</v>
      </c>
      <c r="V1761" t="s">
        <v>443</v>
      </c>
      <c r="W1761" t="s">
        <v>42</v>
      </c>
      <c r="X1761" t="s">
        <v>576</v>
      </c>
      <c r="Y1761" t="s">
        <v>103</v>
      </c>
      <c r="Z1761" t="s">
        <v>36</v>
      </c>
      <c r="AA1761" t="str">
        <f t="shared" si="55"/>
        <v>Donnermeyer Michael</v>
      </c>
    </row>
    <row r="1762" spans="1:27" x14ac:dyDescent="0.45">
      <c r="A1762">
        <v>10307</v>
      </c>
      <c r="B1762">
        <v>25</v>
      </c>
      <c r="C1762" s="27">
        <v>75.36</v>
      </c>
      <c r="D1762">
        <v>2</v>
      </c>
      <c r="E1762">
        <v>1884</v>
      </c>
      <c r="F1762" s="9">
        <f t="shared" si="54"/>
        <v>38274</v>
      </c>
      <c r="G1762" s="1">
        <v>38274</v>
      </c>
      <c r="H1762" t="s">
        <v>25</v>
      </c>
      <c r="I1762">
        <v>4</v>
      </c>
      <c r="J1762">
        <v>10</v>
      </c>
      <c r="K1762">
        <v>2004</v>
      </c>
      <c r="L1762" t="s">
        <v>566</v>
      </c>
      <c r="M1762">
        <v>68</v>
      </c>
      <c r="N1762" t="s">
        <v>633</v>
      </c>
      <c r="O1762" t="s">
        <v>214</v>
      </c>
      <c r="P1762">
        <v>2155554695</v>
      </c>
      <c r="Q1762" t="s">
        <v>215</v>
      </c>
      <c r="S1762" t="s">
        <v>216</v>
      </c>
      <c r="T1762" t="s">
        <v>142</v>
      </c>
      <c r="U1762">
        <v>71270</v>
      </c>
      <c r="V1762" t="s">
        <v>32</v>
      </c>
      <c r="W1762" t="s">
        <v>33</v>
      </c>
      <c r="X1762" t="s">
        <v>217</v>
      </c>
      <c r="Y1762" t="s">
        <v>218</v>
      </c>
      <c r="Z1762" t="s">
        <v>36</v>
      </c>
      <c r="AA1762" t="str">
        <f t="shared" si="55"/>
        <v>Cervantes Francisca</v>
      </c>
    </row>
    <row r="1763" spans="1:27" x14ac:dyDescent="0.45">
      <c r="A1763">
        <v>10316</v>
      </c>
      <c r="B1763">
        <v>34</v>
      </c>
      <c r="C1763" s="27">
        <v>63.71</v>
      </c>
      <c r="D1763">
        <v>10</v>
      </c>
      <c r="E1763">
        <v>2166.14</v>
      </c>
      <c r="F1763" s="9">
        <f t="shared" si="54"/>
        <v>38292</v>
      </c>
      <c r="G1763" s="1">
        <v>38292</v>
      </c>
      <c r="H1763" t="s">
        <v>25</v>
      </c>
      <c r="I1763">
        <v>4</v>
      </c>
      <c r="J1763">
        <v>11</v>
      </c>
      <c r="K1763">
        <v>2004</v>
      </c>
      <c r="L1763" t="s">
        <v>566</v>
      </c>
      <c r="M1763">
        <v>68</v>
      </c>
      <c r="N1763" t="s">
        <v>633</v>
      </c>
      <c r="O1763" t="s">
        <v>383</v>
      </c>
      <c r="P1763" t="s">
        <v>384</v>
      </c>
      <c r="Q1763" t="s">
        <v>385</v>
      </c>
      <c r="S1763" t="s">
        <v>386</v>
      </c>
      <c r="T1763" t="s">
        <v>387</v>
      </c>
      <c r="U1763" t="s">
        <v>388</v>
      </c>
      <c r="V1763" t="s">
        <v>170</v>
      </c>
      <c r="W1763" t="s">
        <v>42</v>
      </c>
      <c r="X1763" t="s">
        <v>389</v>
      </c>
      <c r="Y1763" t="s">
        <v>390</v>
      </c>
      <c r="Z1763" t="s">
        <v>36</v>
      </c>
      <c r="AA1763" t="str">
        <f t="shared" si="55"/>
        <v>Bennett Helen</v>
      </c>
    </row>
    <row r="1764" spans="1:27" x14ac:dyDescent="0.45">
      <c r="A1764">
        <v>10328</v>
      </c>
      <c r="B1764">
        <v>48</v>
      </c>
      <c r="C1764" s="27">
        <v>58.92</v>
      </c>
      <c r="D1764">
        <v>1</v>
      </c>
      <c r="E1764">
        <v>2828.16</v>
      </c>
      <c r="F1764" s="9">
        <f t="shared" si="54"/>
        <v>38303</v>
      </c>
      <c r="G1764" s="1">
        <v>38303</v>
      </c>
      <c r="H1764" t="s">
        <v>25</v>
      </c>
      <c r="I1764">
        <v>4</v>
      </c>
      <c r="J1764">
        <v>11</v>
      </c>
      <c r="K1764">
        <v>2004</v>
      </c>
      <c r="L1764" t="s">
        <v>566</v>
      </c>
      <c r="M1764">
        <v>68</v>
      </c>
      <c r="N1764" t="s">
        <v>633</v>
      </c>
      <c r="O1764" t="s">
        <v>552</v>
      </c>
      <c r="P1764" t="s">
        <v>553</v>
      </c>
      <c r="Q1764" t="s">
        <v>554</v>
      </c>
      <c r="S1764" t="s">
        <v>555</v>
      </c>
      <c r="U1764">
        <v>24100</v>
      </c>
      <c r="V1764" t="s">
        <v>258</v>
      </c>
      <c r="W1764" t="s">
        <v>42</v>
      </c>
      <c r="X1764" t="s">
        <v>556</v>
      </c>
      <c r="Y1764" t="s">
        <v>557</v>
      </c>
      <c r="Z1764" t="s">
        <v>36</v>
      </c>
      <c r="AA1764" t="str">
        <f t="shared" si="55"/>
        <v>Rovelli Giovanni</v>
      </c>
    </row>
    <row r="1765" spans="1:27" x14ac:dyDescent="0.45">
      <c r="A1765">
        <v>10339</v>
      </c>
      <c r="B1765">
        <v>55</v>
      </c>
      <c r="C1765" s="27">
        <v>100</v>
      </c>
      <c r="D1765">
        <v>12</v>
      </c>
      <c r="E1765">
        <v>6214.45</v>
      </c>
      <c r="F1765" s="9">
        <f t="shared" si="54"/>
        <v>38314</v>
      </c>
      <c r="G1765" s="1">
        <v>38314</v>
      </c>
      <c r="H1765" t="s">
        <v>25</v>
      </c>
      <c r="I1765">
        <v>4</v>
      </c>
      <c r="J1765">
        <v>11</v>
      </c>
      <c r="K1765">
        <v>2004</v>
      </c>
      <c r="L1765" t="s">
        <v>566</v>
      </c>
      <c r="M1765">
        <v>68</v>
      </c>
      <c r="N1765" t="s">
        <v>633</v>
      </c>
      <c r="O1765" t="s">
        <v>246</v>
      </c>
      <c r="P1765" t="s">
        <v>247</v>
      </c>
      <c r="Q1765" t="s">
        <v>248</v>
      </c>
      <c r="S1765" t="s">
        <v>249</v>
      </c>
      <c r="T1765" t="s">
        <v>250</v>
      </c>
      <c r="U1765" t="s">
        <v>251</v>
      </c>
      <c r="V1765" t="s">
        <v>200</v>
      </c>
      <c r="W1765" t="s">
        <v>200</v>
      </c>
      <c r="X1765" t="s">
        <v>252</v>
      </c>
      <c r="Y1765" t="s">
        <v>253</v>
      </c>
      <c r="Z1765" t="s">
        <v>51</v>
      </c>
      <c r="AA1765" t="str">
        <f t="shared" si="55"/>
        <v>Shimamura Akiko</v>
      </c>
    </row>
    <row r="1766" spans="1:27" x14ac:dyDescent="0.45">
      <c r="A1766">
        <v>10351</v>
      </c>
      <c r="B1766">
        <v>25</v>
      </c>
      <c r="C1766" s="27">
        <v>74.680000000000007</v>
      </c>
      <c r="D1766">
        <v>5</v>
      </c>
      <c r="E1766">
        <v>1867</v>
      </c>
      <c r="F1766" s="9">
        <f t="shared" si="54"/>
        <v>38324</v>
      </c>
      <c r="G1766" s="1">
        <v>38324</v>
      </c>
      <c r="H1766" t="s">
        <v>25</v>
      </c>
      <c r="I1766">
        <v>4</v>
      </c>
      <c r="J1766">
        <v>12</v>
      </c>
      <c r="K1766">
        <v>2004</v>
      </c>
      <c r="L1766" t="s">
        <v>566</v>
      </c>
      <c r="M1766">
        <v>68</v>
      </c>
      <c r="N1766" t="s">
        <v>633</v>
      </c>
      <c r="O1766" t="s">
        <v>329</v>
      </c>
      <c r="P1766" t="s">
        <v>330</v>
      </c>
      <c r="Q1766" t="s">
        <v>331</v>
      </c>
      <c r="S1766" t="s">
        <v>332</v>
      </c>
      <c r="U1766" t="s">
        <v>333</v>
      </c>
      <c r="V1766" t="s">
        <v>170</v>
      </c>
      <c r="W1766" t="s">
        <v>42</v>
      </c>
      <c r="X1766" t="s">
        <v>61</v>
      </c>
      <c r="Y1766" t="s">
        <v>334</v>
      </c>
      <c r="Z1766" t="s">
        <v>36</v>
      </c>
      <c r="AA1766" t="str">
        <f t="shared" si="55"/>
        <v>Brown Ann</v>
      </c>
    </row>
    <row r="1767" spans="1:27" x14ac:dyDescent="0.45">
      <c r="A1767">
        <v>10373</v>
      </c>
      <c r="B1767">
        <v>38</v>
      </c>
      <c r="C1767" s="27">
        <v>70.44</v>
      </c>
      <c r="D1767">
        <v>7</v>
      </c>
      <c r="E1767">
        <v>2676.72</v>
      </c>
      <c r="F1767" s="9">
        <f t="shared" si="54"/>
        <v>38383</v>
      </c>
      <c r="G1767" s="1">
        <v>38383</v>
      </c>
      <c r="H1767" t="s">
        <v>25</v>
      </c>
      <c r="I1767">
        <v>1</v>
      </c>
      <c r="J1767">
        <v>1</v>
      </c>
      <c r="K1767">
        <v>2005</v>
      </c>
      <c r="L1767" t="s">
        <v>566</v>
      </c>
      <c r="M1767">
        <v>68</v>
      </c>
      <c r="N1767" t="s">
        <v>633</v>
      </c>
      <c r="O1767" t="s">
        <v>391</v>
      </c>
      <c r="P1767" t="s">
        <v>392</v>
      </c>
      <c r="Q1767" t="s">
        <v>393</v>
      </c>
      <c r="S1767" t="s">
        <v>394</v>
      </c>
      <c r="U1767">
        <v>90110</v>
      </c>
      <c r="V1767" t="s">
        <v>130</v>
      </c>
      <c r="W1767" t="s">
        <v>42</v>
      </c>
      <c r="X1767" t="s">
        <v>395</v>
      </c>
      <c r="Y1767" t="s">
        <v>396</v>
      </c>
      <c r="Z1767" t="s">
        <v>36</v>
      </c>
      <c r="AA1767" t="str">
        <f t="shared" si="55"/>
        <v>Koskitalo Pirkko</v>
      </c>
    </row>
    <row r="1768" spans="1:27" x14ac:dyDescent="0.45">
      <c r="A1768">
        <v>10386</v>
      </c>
      <c r="B1768">
        <v>39</v>
      </c>
      <c r="C1768" s="27">
        <v>55.96</v>
      </c>
      <c r="D1768">
        <v>1</v>
      </c>
      <c r="E1768">
        <v>2182.44</v>
      </c>
      <c r="F1768" s="9">
        <f t="shared" si="54"/>
        <v>38412</v>
      </c>
      <c r="G1768" s="1">
        <v>38412</v>
      </c>
      <c r="H1768" t="s">
        <v>408</v>
      </c>
      <c r="I1768">
        <v>1</v>
      </c>
      <c r="J1768">
        <v>3</v>
      </c>
      <c r="K1768">
        <v>2005</v>
      </c>
      <c r="L1768" t="s">
        <v>566</v>
      </c>
      <c r="M1768">
        <v>68</v>
      </c>
      <c r="N1768" t="s">
        <v>633</v>
      </c>
      <c r="O1768" t="s">
        <v>174</v>
      </c>
      <c r="P1768" t="s">
        <v>175</v>
      </c>
      <c r="Q1768" t="s">
        <v>176</v>
      </c>
      <c r="S1768" t="s">
        <v>177</v>
      </c>
      <c r="U1768">
        <v>28034</v>
      </c>
      <c r="V1768" t="s">
        <v>178</v>
      </c>
      <c r="W1768" t="s">
        <v>42</v>
      </c>
      <c r="X1768" t="s">
        <v>179</v>
      </c>
      <c r="Y1768" t="s">
        <v>180</v>
      </c>
      <c r="Z1768" t="s">
        <v>36</v>
      </c>
      <c r="AA1768" t="str">
        <f t="shared" si="55"/>
        <v>Freyre Diego</v>
      </c>
    </row>
    <row r="1769" spans="1:27" x14ac:dyDescent="0.45">
      <c r="A1769">
        <v>10398</v>
      </c>
      <c r="B1769">
        <v>28</v>
      </c>
      <c r="C1769" s="27">
        <v>57.55</v>
      </c>
      <c r="D1769">
        <v>3</v>
      </c>
      <c r="E1769">
        <v>1611.4</v>
      </c>
      <c r="F1769" s="9">
        <f t="shared" si="54"/>
        <v>38441</v>
      </c>
      <c r="G1769" s="1">
        <v>38441</v>
      </c>
      <c r="H1769" t="s">
        <v>25</v>
      </c>
      <c r="I1769">
        <v>1</v>
      </c>
      <c r="J1769">
        <v>3</v>
      </c>
      <c r="K1769">
        <v>2005</v>
      </c>
      <c r="L1769" t="s">
        <v>566</v>
      </c>
      <c r="M1769">
        <v>68</v>
      </c>
      <c r="N1769" t="s">
        <v>633</v>
      </c>
      <c r="O1769" t="s">
        <v>37</v>
      </c>
      <c r="P1769" t="s">
        <v>38</v>
      </c>
      <c r="Q1769" t="s">
        <v>39</v>
      </c>
      <c r="S1769" t="s">
        <v>40</v>
      </c>
      <c r="U1769">
        <v>51100</v>
      </c>
      <c r="V1769" t="s">
        <v>41</v>
      </c>
      <c r="W1769" t="s">
        <v>42</v>
      </c>
      <c r="X1769" t="s">
        <v>43</v>
      </c>
      <c r="Y1769" t="s">
        <v>44</v>
      </c>
      <c r="Z1769" t="s">
        <v>36</v>
      </c>
      <c r="AA1769" t="str">
        <f t="shared" si="55"/>
        <v>Henriot Paul</v>
      </c>
    </row>
    <row r="1770" spans="1:27" x14ac:dyDescent="0.45">
      <c r="A1770">
        <v>10400</v>
      </c>
      <c r="B1770">
        <v>24</v>
      </c>
      <c r="C1770" s="27">
        <v>61.66</v>
      </c>
      <c r="D1770">
        <v>2</v>
      </c>
      <c r="E1770">
        <v>1479.84</v>
      </c>
      <c r="F1770" s="9">
        <f t="shared" si="54"/>
        <v>38443</v>
      </c>
      <c r="G1770" s="1">
        <v>38443</v>
      </c>
      <c r="H1770" t="s">
        <v>25</v>
      </c>
      <c r="I1770">
        <v>2</v>
      </c>
      <c r="J1770">
        <v>4</v>
      </c>
      <c r="K1770">
        <v>2005</v>
      </c>
      <c r="L1770" t="s">
        <v>566</v>
      </c>
      <c r="M1770">
        <v>68</v>
      </c>
      <c r="N1770" t="s">
        <v>633</v>
      </c>
      <c r="O1770" t="s">
        <v>397</v>
      </c>
      <c r="P1770">
        <v>4085553659</v>
      </c>
      <c r="Q1770" t="s">
        <v>398</v>
      </c>
      <c r="S1770" t="s">
        <v>399</v>
      </c>
      <c r="T1770" t="s">
        <v>55</v>
      </c>
      <c r="U1770">
        <v>94217</v>
      </c>
      <c r="V1770" t="s">
        <v>32</v>
      </c>
      <c r="W1770" t="s">
        <v>33</v>
      </c>
      <c r="X1770" t="s">
        <v>102</v>
      </c>
      <c r="Y1770" t="s">
        <v>400</v>
      </c>
      <c r="Z1770" t="s">
        <v>36</v>
      </c>
      <c r="AA1770" t="str">
        <f t="shared" si="55"/>
        <v>Frick Sue</v>
      </c>
    </row>
    <row r="1771" spans="1:27" x14ac:dyDescent="0.45">
      <c r="A1771">
        <v>10415</v>
      </c>
      <c r="B1771">
        <v>21</v>
      </c>
      <c r="C1771" s="27">
        <v>67.819999999999993</v>
      </c>
      <c r="D1771">
        <v>1</v>
      </c>
      <c r="E1771">
        <v>1424.22</v>
      </c>
      <c r="F1771" s="9">
        <f t="shared" si="54"/>
        <v>38481</v>
      </c>
      <c r="G1771" s="1">
        <v>38481</v>
      </c>
      <c r="H1771" t="s">
        <v>173</v>
      </c>
      <c r="I1771">
        <v>2</v>
      </c>
      <c r="J1771">
        <v>5</v>
      </c>
      <c r="K1771">
        <v>2005</v>
      </c>
      <c r="L1771" t="s">
        <v>566</v>
      </c>
      <c r="M1771">
        <v>68</v>
      </c>
      <c r="N1771" t="s">
        <v>633</v>
      </c>
      <c r="O1771" t="s">
        <v>558</v>
      </c>
      <c r="P1771" t="s">
        <v>559</v>
      </c>
      <c r="Q1771" t="s">
        <v>560</v>
      </c>
      <c r="S1771" t="s">
        <v>561</v>
      </c>
      <c r="T1771" t="s">
        <v>94</v>
      </c>
      <c r="U1771">
        <v>3150</v>
      </c>
      <c r="V1771" t="s">
        <v>95</v>
      </c>
      <c r="W1771" t="s">
        <v>96</v>
      </c>
      <c r="X1771" t="s">
        <v>562</v>
      </c>
      <c r="Y1771" t="s">
        <v>563</v>
      </c>
      <c r="Z1771" t="s">
        <v>36</v>
      </c>
      <c r="AA1771" t="str">
        <f t="shared" si="55"/>
        <v>Connery Sean</v>
      </c>
    </row>
    <row r="1772" spans="1:27" x14ac:dyDescent="0.45">
      <c r="A1772">
        <v>10110</v>
      </c>
      <c r="B1772">
        <v>46</v>
      </c>
      <c r="C1772" s="27">
        <v>100</v>
      </c>
      <c r="D1772">
        <v>10</v>
      </c>
      <c r="E1772">
        <v>5942.28</v>
      </c>
      <c r="F1772" s="9">
        <f t="shared" si="54"/>
        <v>37698</v>
      </c>
      <c r="G1772" s="1">
        <v>37698</v>
      </c>
      <c r="H1772" t="s">
        <v>25</v>
      </c>
      <c r="I1772">
        <v>1</v>
      </c>
      <c r="J1772">
        <v>3</v>
      </c>
      <c r="K1772">
        <v>2003</v>
      </c>
      <c r="L1772" t="s">
        <v>181</v>
      </c>
      <c r="M1772">
        <v>117</v>
      </c>
      <c r="N1772" t="s">
        <v>634</v>
      </c>
      <c r="O1772" t="s">
        <v>492</v>
      </c>
      <c r="P1772" t="s">
        <v>493</v>
      </c>
      <c r="Q1772" t="s">
        <v>494</v>
      </c>
      <c r="S1772" t="s">
        <v>495</v>
      </c>
      <c r="U1772" t="s">
        <v>496</v>
      </c>
      <c r="V1772" t="s">
        <v>170</v>
      </c>
      <c r="W1772" t="s">
        <v>42</v>
      </c>
      <c r="X1772" t="s">
        <v>497</v>
      </c>
      <c r="Y1772" t="s">
        <v>94</v>
      </c>
      <c r="Z1772" t="s">
        <v>51</v>
      </c>
      <c r="AA1772" t="str">
        <f t="shared" si="55"/>
        <v>Ashworth Victoria</v>
      </c>
    </row>
    <row r="1773" spans="1:27" x14ac:dyDescent="0.45">
      <c r="A1773">
        <v>10124</v>
      </c>
      <c r="B1773">
        <v>25</v>
      </c>
      <c r="C1773" s="27">
        <v>93.95</v>
      </c>
      <c r="D1773">
        <v>9</v>
      </c>
      <c r="E1773">
        <v>2348.75</v>
      </c>
      <c r="F1773" s="9">
        <f t="shared" si="54"/>
        <v>37762</v>
      </c>
      <c r="G1773" s="1">
        <v>37762</v>
      </c>
      <c r="H1773" t="s">
        <v>25</v>
      </c>
      <c r="I1773">
        <v>2</v>
      </c>
      <c r="J1773">
        <v>5</v>
      </c>
      <c r="K1773">
        <v>2003</v>
      </c>
      <c r="L1773" t="s">
        <v>181</v>
      </c>
      <c r="M1773">
        <v>117</v>
      </c>
      <c r="N1773" t="s">
        <v>634</v>
      </c>
      <c r="O1773" t="s">
        <v>539</v>
      </c>
      <c r="P1773">
        <v>7025551838</v>
      </c>
      <c r="Q1773" t="s">
        <v>540</v>
      </c>
      <c r="S1773" t="s">
        <v>541</v>
      </c>
      <c r="T1773" t="s">
        <v>542</v>
      </c>
      <c r="U1773">
        <v>83030</v>
      </c>
      <c r="V1773" t="s">
        <v>32</v>
      </c>
      <c r="W1773" t="s">
        <v>33</v>
      </c>
      <c r="X1773" t="s">
        <v>113</v>
      </c>
      <c r="Y1773" t="s">
        <v>400</v>
      </c>
      <c r="Z1773" t="s">
        <v>36</v>
      </c>
      <c r="AA1773" t="str">
        <f t="shared" si="55"/>
        <v>King Sue</v>
      </c>
    </row>
    <row r="1774" spans="1:27" x14ac:dyDescent="0.45">
      <c r="A1774">
        <v>10148</v>
      </c>
      <c r="B1774">
        <v>34</v>
      </c>
      <c r="C1774" s="27">
        <v>100</v>
      </c>
      <c r="D1774">
        <v>3</v>
      </c>
      <c r="E1774">
        <v>4392.12</v>
      </c>
      <c r="F1774" s="9">
        <f t="shared" si="54"/>
        <v>37875</v>
      </c>
      <c r="G1774" s="1">
        <v>37875</v>
      </c>
      <c r="H1774" t="s">
        <v>25</v>
      </c>
      <c r="I1774">
        <v>3</v>
      </c>
      <c r="J1774">
        <v>9</v>
      </c>
      <c r="K1774">
        <v>2003</v>
      </c>
      <c r="L1774" t="s">
        <v>181</v>
      </c>
      <c r="M1774">
        <v>117</v>
      </c>
      <c r="N1774" t="s">
        <v>634</v>
      </c>
      <c r="O1774" t="s">
        <v>285</v>
      </c>
      <c r="P1774" t="s">
        <v>286</v>
      </c>
      <c r="Q1774" t="s">
        <v>287</v>
      </c>
      <c r="R1774" t="s">
        <v>288</v>
      </c>
      <c r="S1774" t="s">
        <v>289</v>
      </c>
      <c r="T1774" t="s">
        <v>157</v>
      </c>
      <c r="U1774">
        <v>2060</v>
      </c>
      <c r="V1774" t="s">
        <v>95</v>
      </c>
      <c r="W1774" t="s">
        <v>96</v>
      </c>
      <c r="X1774" t="s">
        <v>290</v>
      </c>
      <c r="Y1774" t="s">
        <v>291</v>
      </c>
      <c r="Z1774" t="s">
        <v>51</v>
      </c>
      <c r="AA1774" t="str">
        <f t="shared" si="55"/>
        <v>O'Hara Anna</v>
      </c>
    </row>
    <row r="1775" spans="1:27" x14ac:dyDescent="0.45">
      <c r="A1775">
        <v>10161</v>
      </c>
      <c r="B1775">
        <v>25</v>
      </c>
      <c r="C1775" s="27">
        <v>100</v>
      </c>
      <c r="D1775">
        <v>2</v>
      </c>
      <c r="E1775">
        <v>2759.75</v>
      </c>
      <c r="F1775" s="9">
        <f t="shared" si="54"/>
        <v>37911</v>
      </c>
      <c r="G1775" s="1">
        <v>37911</v>
      </c>
      <c r="H1775" t="s">
        <v>25</v>
      </c>
      <c r="I1775">
        <v>4</v>
      </c>
      <c r="J1775">
        <v>10</v>
      </c>
      <c r="K1775">
        <v>2003</v>
      </c>
      <c r="L1775" t="s">
        <v>181</v>
      </c>
      <c r="M1775">
        <v>117</v>
      </c>
      <c r="N1775" t="s">
        <v>634</v>
      </c>
      <c r="O1775" t="s">
        <v>498</v>
      </c>
      <c r="P1775" t="s">
        <v>499</v>
      </c>
      <c r="Q1775" t="s">
        <v>500</v>
      </c>
      <c r="S1775" t="s">
        <v>501</v>
      </c>
      <c r="U1775">
        <v>8200</v>
      </c>
      <c r="V1775" t="s">
        <v>326</v>
      </c>
      <c r="W1775" t="s">
        <v>42</v>
      </c>
      <c r="X1775" t="s">
        <v>502</v>
      </c>
      <c r="Y1775" t="s">
        <v>503</v>
      </c>
      <c r="Z1775" t="s">
        <v>36</v>
      </c>
      <c r="AA1775" t="str">
        <f t="shared" si="55"/>
        <v>Ibsen Palle</v>
      </c>
    </row>
    <row r="1776" spans="1:27" x14ac:dyDescent="0.45">
      <c r="A1776">
        <v>10173</v>
      </c>
      <c r="B1776">
        <v>23</v>
      </c>
      <c r="C1776" s="27">
        <v>100</v>
      </c>
      <c r="D1776">
        <v>16</v>
      </c>
      <c r="E1776">
        <v>2728.03</v>
      </c>
      <c r="F1776" s="9">
        <f t="shared" si="54"/>
        <v>37930</v>
      </c>
      <c r="G1776" s="1">
        <v>37930</v>
      </c>
      <c r="H1776" t="s">
        <v>25</v>
      </c>
      <c r="I1776">
        <v>4</v>
      </c>
      <c r="J1776">
        <v>11</v>
      </c>
      <c r="K1776">
        <v>2003</v>
      </c>
      <c r="L1776" t="s">
        <v>181</v>
      </c>
      <c r="M1776">
        <v>117</v>
      </c>
      <c r="N1776" t="s">
        <v>634</v>
      </c>
      <c r="O1776" t="s">
        <v>552</v>
      </c>
      <c r="P1776" t="s">
        <v>553</v>
      </c>
      <c r="Q1776" t="s">
        <v>554</v>
      </c>
      <c r="S1776" t="s">
        <v>555</v>
      </c>
      <c r="U1776">
        <v>24100</v>
      </c>
      <c r="V1776" t="s">
        <v>258</v>
      </c>
      <c r="W1776" t="s">
        <v>42</v>
      </c>
      <c r="X1776" t="s">
        <v>556</v>
      </c>
      <c r="Y1776" t="s">
        <v>557</v>
      </c>
      <c r="Z1776" t="s">
        <v>36</v>
      </c>
      <c r="AA1776" t="str">
        <f t="shared" si="55"/>
        <v>Rovelli Giovanni</v>
      </c>
    </row>
    <row r="1777" spans="1:27" x14ac:dyDescent="0.45">
      <c r="A1777">
        <v>10182</v>
      </c>
      <c r="B1777">
        <v>20</v>
      </c>
      <c r="C1777" s="27">
        <v>100</v>
      </c>
      <c r="D1777">
        <v>13</v>
      </c>
      <c r="E1777">
        <v>2395.8000000000002</v>
      </c>
      <c r="F1777" s="9">
        <f t="shared" si="54"/>
        <v>37937</v>
      </c>
      <c r="G1777" s="1">
        <v>37937</v>
      </c>
      <c r="H1777" t="s">
        <v>25</v>
      </c>
      <c r="I1777">
        <v>4</v>
      </c>
      <c r="J1777">
        <v>11</v>
      </c>
      <c r="K1777">
        <v>2003</v>
      </c>
      <c r="L1777" t="s">
        <v>181</v>
      </c>
      <c r="M1777">
        <v>117</v>
      </c>
      <c r="N1777" t="s">
        <v>634</v>
      </c>
      <c r="O1777" t="s">
        <v>272</v>
      </c>
      <c r="P1777">
        <v>4155551450</v>
      </c>
      <c r="Q1777" t="s">
        <v>273</v>
      </c>
      <c r="S1777" t="s">
        <v>274</v>
      </c>
      <c r="T1777" t="s">
        <v>55</v>
      </c>
      <c r="U1777">
        <v>97562</v>
      </c>
      <c r="V1777" t="s">
        <v>32</v>
      </c>
      <c r="W1777" t="s">
        <v>33</v>
      </c>
      <c r="X1777" t="s">
        <v>275</v>
      </c>
      <c r="Y1777" t="s">
        <v>276</v>
      </c>
      <c r="Z1777" t="s">
        <v>36</v>
      </c>
      <c r="AA1777" t="str">
        <f t="shared" si="55"/>
        <v>Nelson Valarie</v>
      </c>
    </row>
    <row r="1778" spans="1:27" x14ac:dyDescent="0.45">
      <c r="A1778">
        <v>10192</v>
      </c>
      <c r="B1778">
        <v>23</v>
      </c>
      <c r="C1778" s="27">
        <v>100</v>
      </c>
      <c r="D1778">
        <v>1</v>
      </c>
      <c r="E1778">
        <v>3052.33</v>
      </c>
      <c r="F1778" s="9">
        <f t="shared" si="54"/>
        <v>37945</v>
      </c>
      <c r="G1778" s="1">
        <v>37945</v>
      </c>
      <c r="H1778" t="s">
        <v>25</v>
      </c>
      <c r="I1778">
        <v>4</v>
      </c>
      <c r="J1778">
        <v>11</v>
      </c>
      <c r="K1778">
        <v>2003</v>
      </c>
      <c r="L1778" t="s">
        <v>181</v>
      </c>
      <c r="M1778">
        <v>117</v>
      </c>
      <c r="N1778" t="s">
        <v>634</v>
      </c>
      <c r="O1778" t="s">
        <v>277</v>
      </c>
      <c r="P1778">
        <v>6035558647</v>
      </c>
      <c r="Q1778" t="s">
        <v>278</v>
      </c>
      <c r="S1778" t="s">
        <v>279</v>
      </c>
      <c r="T1778" t="s">
        <v>280</v>
      </c>
      <c r="U1778">
        <v>62005</v>
      </c>
      <c r="V1778" t="s">
        <v>32</v>
      </c>
      <c r="W1778" t="s">
        <v>33</v>
      </c>
      <c r="X1778" t="s">
        <v>56</v>
      </c>
      <c r="Y1778" t="s">
        <v>276</v>
      </c>
      <c r="Z1778" t="s">
        <v>51</v>
      </c>
      <c r="AA1778" t="str">
        <f t="shared" si="55"/>
        <v>Young Valarie</v>
      </c>
    </row>
    <row r="1779" spans="1:27" x14ac:dyDescent="0.45">
      <c r="A1779">
        <v>10204</v>
      </c>
      <c r="B1779">
        <v>42</v>
      </c>
      <c r="C1779" s="27">
        <v>100</v>
      </c>
      <c r="D1779">
        <v>7</v>
      </c>
      <c r="E1779">
        <v>4242</v>
      </c>
      <c r="F1779" s="9">
        <f t="shared" si="54"/>
        <v>37957</v>
      </c>
      <c r="G1779" s="1">
        <v>37957</v>
      </c>
      <c r="H1779" t="s">
        <v>25</v>
      </c>
      <c r="I1779">
        <v>4</v>
      </c>
      <c r="J1779">
        <v>12</v>
      </c>
      <c r="K1779">
        <v>2003</v>
      </c>
      <c r="L1779" t="s">
        <v>181</v>
      </c>
      <c r="M1779">
        <v>117</v>
      </c>
      <c r="N1779" t="s">
        <v>634</v>
      </c>
      <c r="O1779" t="s">
        <v>475</v>
      </c>
      <c r="P1779">
        <v>2125557413</v>
      </c>
      <c r="Q1779" t="s">
        <v>476</v>
      </c>
      <c r="R1779" t="s">
        <v>477</v>
      </c>
      <c r="S1779" t="s">
        <v>30</v>
      </c>
      <c r="T1779" t="s">
        <v>31</v>
      </c>
      <c r="U1779">
        <v>10022</v>
      </c>
      <c r="V1779" t="s">
        <v>32</v>
      </c>
      <c r="W1779" t="s">
        <v>33</v>
      </c>
      <c r="X1779" t="s">
        <v>56</v>
      </c>
      <c r="Y1779" t="s">
        <v>478</v>
      </c>
      <c r="Z1779" t="s">
        <v>51</v>
      </c>
      <c r="AA1779" t="str">
        <f t="shared" si="55"/>
        <v>Young Jeff</v>
      </c>
    </row>
    <row r="1780" spans="1:27" x14ac:dyDescent="0.45">
      <c r="A1780">
        <v>10213</v>
      </c>
      <c r="B1780">
        <v>27</v>
      </c>
      <c r="C1780" s="27">
        <v>100</v>
      </c>
      <c r="D1780">
        <v>3</v>
      </c>
      <c r="E1780">
        <v>2790.45</v>
      </c>
      <c r="F1780" s="9">
        <f t="shared" si="54"/>
        <v>38008</v>
      </c>
      <c r="G1780" s="1">
        <v>38008</v>
      </c>
      <c r="H1780" t="s">
        <v>25</v>
      </c>
      <c r="I1780">
        <v>1</v>
      </c>
      <c r="J1780">
        <v>1</v>
      </c>
      <c r="K1780">
        <v>2004</v>
      </c>
      <c r="L1780" t="s">
        <v>181</v>
      </c>
      <c r="M1780">
        <v>117</v>
      </c>
      <c r="N1780" t="s">
        <v>634</v>
      </c>
      <c r="O1780" t="s">
        <v>346</v>
      </c>
      <c r="P1780" t="s">
        <v>347</v>
      </c>
      <c r="Q1780" t="s">
        <v>348</v>
      </c>
      <c r="S1780" t="s">
        <v>332</v>
      </c>
      <c r="U1780" t="s">
        <v>349</v>
      </c>
      <c r="V1780" t="s">
        <v>170</v>
      </c>
      <c r="W1780" t="s">
        <v>42</v>
      </c>
      <c r="X1780" t="s">
        <v>350</v>
      </c>
      <c r="Y1780" t="s">
        <v>351</v>
      </c>
      <c r="Z1780" t="s">
        <v>36</v>
      </c>
      <c r="AA1780" t="str">
        <f t="shared" si="55"/>
        <v>Hardy Thomas</v>
      </c>
    </row>
    <row r="1781" spans="1:27" x14ac:dyDescent="0.45">
      <c r="A1781">
        <v>10227</v>
      </c>
      <c r="B1781">
        <v>33</v>
      </c>
      <c r="C1781" s="27">
        <v>100</v>
      </c>
      <c r="D1781">
        <v>13</v>
      </c>
      <c r="E1781">
        <v>4340.49</v>
      </c>
      <c r="F1781" s="9">
        <f t="shared" si="54"/>
        <v>38048</v>
      </c>
      <c r="G1781" s="1">
        <v>38048</v>
      </c>
      <c r="H1781" t="s">
        <v>25</v>
      </c>
      <c r="I1781">
        <v>1</v>
      </c>
      <c r="J1781">
        <v>3</v>
      </c>
      <c r="K1781">
        <v>2004</v>
      </c>
      <c r="L1781" t="s">
        <v>181</v>
      </c>
      <c r="M1781">
        <v>117</v>
      </c>
      <c r="N1781" t="s">
        <v>634</v>
      </c>
      <c r="O1781" t="s">
        <v>219</v>
      </c>
      <c r="P1781" t="s">
        <v>220</v>
      </c>
      <c r="Q1781" t="s">
        <v>221</v>
      </c>
      <c r="S1781" t="s">
        <v>222</v>
      </c>
      <c r="U1781">
        <v>69004</v>
      </c>
      <c r="V1781" t="s">
        <v>41</v>
      </c>
      <c r="W1781" t="s">
        <v>42</v>
      </c>
      <c r="X1781" t="s">
        <v>223</v>
      </c>
      <c r="Y1781" t="s">
        <v>224</v>
      </c>
      <c r="Z1781" t="s">
        <v>51</v>
      </c>
      <c r="AA1781" t="str">
        <f t="shared" si="55"/>
        <v>Saveley Mary</v>
      </c>
    </row>
    <row r="1782" spans="1:27" x14ac:dyDescent="0.45">
      <c r="A1782">
        <v>10241</v>
      </c>
      <c r="B1782">
        <v>28</v>
      </c>
      <c r="C1782" s="27">
        <v>98.65</v>
      </c>
      <c r="D1782">
        <v>5</v>
      </c>
      <c r="E1782">
        <v>2762.2</v>
      </c>
      <c r="F1782" s="9">
        <f t="shared" si="54"/>
        <v>38090</v>
      </c>
      <c r="G1782" s="1">
        <v>38090</v>
      </c>
      <c r="H1782" t="s">
        <v>25</v>
      </c>
      <c r="I1782">
        <v>2</v>
      </c>
      <c r="J1782">
        <v>4</v>
      </c>
      <c r="K1782">
        <v>2004</v>
      </c>
      <c r="L1782" t="s">
        <v>181</v>
      </c>
      <c r="M1782">
        <v>117</v>
      </c>
      <c r="N1782" t="s">
        <v>634</v>
      </c>
      <c r="O1782" t="s">
        <v>531</v>
      </c>
      <c r="P1782" t="s">
        <v>532</v>
      </c>
      <c r="Q1782" t="s">
        <v>533</v>
      </c>
      <c r="S1782" t="s">
        <v>534</v>
      </c>
      <c r="U1782">
        <v>67000</v>
      </c>
      <c r="V1782" t="s">
        <v>41</v>
      </c>
      <c r="W1782" t="s">
        <v>42</v>
      </c>
      <c r="X1782" t="s">
        <v>535</v>
      </c>
      <c r="Y1782" t="s">
        <v>536</v>
      </c>
      <c r="Z1782" t="s">
        <v>36</v>
      </c>
      <c r="AA1782" t="str">
        <f t="shared" si="55"/>
        <v>Citeaux Frederique</v>
      </c>
    </row>
    <row r="1783" spans="1:27" x14ac:dyDescent="0.45">
      <c r="A1783">
        <v>10267</v>
      </c>
      <c r="B1783">
        <v>43</v>
      </c>
      <c r="C1783" s="27">
        <v>100</v>
      </c>
      <c r="D1783">
        <v>2</v>
      </c>
      <c r="E1783">
        <v>4645.72</v>
      </c>
      <c r="F1783" s="9">
        <f t="shared" si="54"/>
        <v>38175</v>
      </c>
      <c r="G1783" s="1">
        <v>38175</v>
      </c>
      <c r="H1783" t="s">
        <v>25</v>
      </c>
      <c r="I1783">
        <v>3</v>
      </c>
      <c r="J1783">
        <v>7</v>
      </c>
      <c r="K1783">
        <v>2004</v>
      </c>
      <c r="L1783" t="s">
        <v>181</v>
      </c>
      <c r="M1783">
        <v>117</v>
      </c>
      <c r="N1783" t="s">
        <v>634</v>
      </c>
      <c r="O1783" t="s">
        <v>475</v>
      </c>
      <c r="P1783">
        <v>2125557413</v>
      </c>
      <c r="Q1783" t="s">
        <v>476</v>
      </c>
      <c r="R1783" t="s">
        <v>477</v>
      </c>
      <c r="S1783" t="s">
        <v>30</v>
      </c>
      <c r="T1783" t="s">
        <v>31</v>
      </c>
      <c r="U1783">
        <v>10022</v>
      </c>
      <c r="V1783" t="s">
        <v>32</v>
      </c>
      <c r="W1783" t="s">
        <v>33</v>
      </c>
      <c r="X1783" t="s">
        <v>56</v>
      </c>
      <c r="Y1783" t="s">
        <v>478</v>
      </c>
      <c r="Z1783" t="s">
        <v>51</v>
      </c>
      <c r="AA1783" t="str">
        <f t="shared" si="55"/>
        <v>Young Jeff</v>
      </c>
    </row>
    <row r="1784" spans="1:27" x14ac:dyDescent="0.45">
      <c r="A1784">
        <v>10279</v>
      </c>
      <c r="B1784">
        <v>48</v>
      </c>
      <c r="C1784" s="27">
        <v>100</v>
      </c>
      <c r="D1784">
        <v>2</v>
      </c>
      <c r="E1784">
        <v>5580.96</v>
      </c>
      <c r="F1784" s="9">
        <f t="shared" si="54"/>
        <v>38208</v>
      </c>
      <c r="G1784" s="1">
        <v>38208</v>
      </c>
      <c r="H1784" t="s">
        <v>25</v>
      </c>
      <c r="I1784">
        <v>3</v>
      </c>
      <c r="J1784">
        <v>8</v>
      </c>
      <c r="K1784">
        <v>2004</v>
      </c>
      <c r="L1784" t="s">
        <v>181</v>
      </c>
      <c r="M1784">
        <v>117</v>
      </c>
      <c r="N1784" t="s">
        <v>634</v>
      </c>
      <c r="O1784" t="s">
        <v>174</v>
      </c>
      <c r="P1784" t="s">
        <v>175</v>
      </c>
      <c r="Q1784" t="s">
        <v>176</v>
      </c>
      <c r="S1784" t="s">
        <v>177</v>
      </c>
      <c r="U1784">
        <v>28034</v>
      </c>
      <c r="V1784" t="s">
        <v>178</v>
      </c>
      <c r="W1784" t="s">
        <v>42</v>
      </c>
      <c r="X1784" t="s">
        <v>179</v>
      </c>
      <c r="Y1784" t="s">
        <v>180</v>
      </c>
      <c r="Z1784" t="s">
        <v>51</v>
      </c>
      <c r="AA1784" t="str">
        <f t="shared" si="55"/>
        <v>Freyre Diego</v>
      </c>
    </row>
    <row r="1785" spans="1:27" x14ac:dyDescent="0.45">
      <c r="A1785">
        <v>10288</v>
      </c>
      <c r="B1785">
        <v>48</v>
      </c>
      <c r="C1785" s="27">
        <v>100</v>
      </c>
      <c r="D1785">
        <v>8</v>
      </c>
      <c r="E1785">
        <v>6539.04</v>
      </c>
      <c r="F1785" s="9">
        <f t="shared" si="54"/>
        <v>38231</v>
      </c>
      <c r="G1785" s="1">
        <v>38231</v>
      </c>
      <c r="H1785" t="s">
        <v>25</v>
      </c>
      <c r="I1785">
        <v>3</v>
      </c>
      <c r="J1785">
        <v>9</v>
      </c>
      <c r="K1785">
        <v>2004</v>
      </c>
      <c r="L1785" t="s">
        <v>181</v>
      </c>
      <c r="M1785">
        <v>117</v>
      </c>
      <c r="N1785" t="s">
        <v>634</v>
      </c>
      <c r="O1785" t="s">
        <v>418</v>
      </c>
      <c r="P1785" t="s">
        <v>419</v>
      </c>
      <c r="Q1785" t="s">
        <v>420</v>
      </c>
      <c r="R1785" t="s">
        <v>421</v>
      </c>
      <c r="S1785" t="s">
        <v>199</v>
      </c>
      <c r="U1785">
        <v>69045</v>
      </c>
      <c r="V1785" t="s">
        <v>199</v>
      </c>
      <c r="W1785" t="s">
        <v>96</v>
      </c>
      <c r="X1785" t="s">
        <v>422</v>
      </c>
      <c r="Y1785" t="s">
        <v>423</v>
      </c>
      <c r="Z1785" t="s">
        <v>51</v>
      </c>
      <c r="AA1785" t="str">
        <f t="shared" si="55"/>
        <v>Victorino Wendy</v>
      </c>
    </row>
    <row r="1786" spans="1:27" x14ac:dyDescent="0.45">
      <c r="A1786">
        <v>10302</v>
      </c>
      <c r="B1786">
        <v>45</v>
      </c>
      <c r="C1786" s="27">
        <v>100</v>
      </c>
      <c r="D1786">
        <v>4</v>
      </c>
      <c r="E1786">
        <v>5548.95</v>
      </c>
      <c r="F1786" s="9">
        <f t="shared" si="54"/>
        <v>37900</v>
      </c>
      <c r="G1786" s="1">
        <v>37900</v>
      </c>
      <c r="H1786" t="s">
        <v>25</v>
      </c>
      <c r="I1786">
        <v>4</v>
      </c>
      <c r="J1786">
        <v>10</v>
      </c>
      <c r="K1786">
        <v>2003</v>
      </c>
      <c r="L1786" t="s">
        <v>181</v>
      </c>
      <c r="M1786">
        <v>117</v>
      </c>
      <c r="N1786" t="s">
        <v>634</v>
      </c>
      <c r="O1786" t="s">
        <v>165</v>
      </c>
      <c r="P1786" t="s">
        <v>166</v>
      </c>
      <c r="Q1786" t="s">
        <v>167</v>
      </c>
      <c r="S1786" t="s">
        <v>168</v>
      </c>
      <c r="U1786" t="s">
        <v>169</v>
      </c>
      <c r="V1786" t="s">
        <v>170</v>
      </c>
      <c r="W1786" t="s">
        <v>42</v>
      </c>
      <c r="X1786" t="s">
        <v>171</v>
      </c>
      <c r="Y1786" t="s">
        <v>172</v>
      </c>
      <c r="Z1786" t="s">
        <v>51</v>
      </c>
      <c r="AA1786" t="str">
        <f t="shared" si="55"/>
        <v>Devon Elizabeth</v>
      </c>
    </row>
    <row r="1787" spans="1:27" x14ac:dyDescent="0.45">
      <c r="A1787">
        <v>10311</v>
      </c>
      <c r="B1787">
        <v>43</v>
      </c>
      <c r="C1787" s="27">
        <v>100</v>
      </c>
      <c r="D1787">
        <v>3</v>
      </c>
      <c r="E1787">
        <v>4595.41</v>
      </c>
      <c r="F1787" s="9">
        <f t="shared" si="54"/>
        <v>38276</v>
      </c>
      <c r="G1787" s="1">
        <v>38276</v>
      </c>
      <c r="H1787" t="s">
        <v>25</v>
      </c>
      <c r="I1787">
        <v>4</v>
      </c>
      <c r="J1787">
        <v>10</v>
      </c>
      <c r="K1787">
        <v>2004</v>
      </c>
      <c r="L1787" t="s">
        <v>181</v>
      </c>
      <c r="M1787">
        <v>117</v>
      </c>
      <c r="N1787" t="s">
        <v>634</v>
      </c>
      <c r="O1787" t="s">
        <v>174</v>
      </c>
      <c r="P1787" t="s">
        <v>175</v>
      </c>
      <c r="Q1787" t="s">
        <v>176</v>
      </c>
      <c r="S1787" t="s">
        <v>177</v>
      </c>
      <c r="U1787">
        <v>28034</v>
      </c>
      <c r="V1787" t="s">
        <v>178</v>
      </c>
      <c r="W1787" t="s">
        <v>42</v>
      </c>
      <c r="X1787" t="s">
        <v>179</v>
      </c>
      <c r="Y1787" t="s">
        <v>180</v>
      </c>
      <c r="Z1787" t="s">
        <v>51</v>
      </c>
      <c r="AA1787" t="str">
        <f t="shared" si="55"/>
        <v>Freyre Diego</v>
      </c>
    </row>
    <row r="1788" spans="1:27" x14ac:dyDescent="0.45">
      <c r="A1788">
        <v>10332</v>
      </c>
      <c r="B1788">
        <v>44</v>
      </c>
      <c r="C1788" s="27">
        <v>42.26</v>
      </c>
      <c r="D1788">
        <v>11</v>
      </c>
      <c r="E1788">
        <v>1859.44</v>
      </c>
      <c r="F1788" s="9">
        <f t="shared" si="54"/>
        <v>38308</v>
      </c>
      <c r="G1788" s="1">
        <v>38308</v>
      </c>
      <c r="H1788" t="s">
        <v>25</v>
      </c>
      <c r="I1788">
        <v>4</v>
      </c>
      <c r="J1788">
        <v>11</v>
      </c>
      <c r="K1788">
        <v>2004</v>
      </c>
      <c r="L1788" t="s">
        <v>181</v>
      </c>
      <c r="M1788">
        <v>117</v>
      </c>
      <c r="N1788" t="s">
        <v>634</v>
      </c>
      <c r="O1788" t="s">
        <v>492</v>
      </c>
      <c r="P1788" t="s">
        <v>493</v>
      </c>
      <c r="Q1788" t="s">
        <v>494</v>
      </c>
      <c r="S1788" t="s">
        <v>495</v>
      </c>
      <c r="U1788" t="s">
        <v>496</v>
      </c>
      <c r="V1788" t="s">
        <v>170</v>
      </c>
      <c r="W1788" t="s">
        <v>42</v>
      </c>
      <c r="X1788" t="s">
        <v>497</v>
      </c>
      <c r="Y1788" t="s">
        <v>94</v>
      </c>
      <c r="Z1788" t="s">
        <v>36</v>
      </c>
      <c r="AA1788" t="str">
        <f t="shared" si="55"/>
        <v>Ashworth Victoria</v>
      </c>
    </row>
    <row r="1789" spans="1:27" x14ac:dyDescent="0.45">
      <c r="A1789">
        <v>10346</v>
      </c>
      <c r="B1789">
        <v>24</v>
      </c>
      <c r="C1789" s="27">
        <v>87.24</v>
      </c>
      <c r="D1789">
        <v>5</v>
      </c>
      <c r="E1789">
        <v>2093.7600000000002</v>
      </c>
      <c r="F1789" s="9">
        <f t="shared" si="54"/>
        <v>38320</v>
      </c>
      <c r="G1789" s="1">
        <v>38320</v>
      </c>
      <c r="H1789" t="s">
        <v>25</v>
      </c>
      <c r="I1789">
        <v>4</v>
      </c>
      <c r="J1789">
        <v>11</v>
      </c>
      <c r="K1789">
        <v>2004</v>
      </c>
      <c r="L1789" t="s">
        <v>181</v>
      </c>
      <c r="M1789">
        <v>117</v>
      </c>
      <c r="N1789" t="s">
        <v>634</v>
      </c>
      <c r="O1789" t="s">
        <v>539</v>
      </c>
      <c r="P1789">
        <v>7025551838</v>
      </c>
      <c r="Q1789" t="s">
        <v>540</v>
      </c>
      <c r="S1789" t="s">
        <v>541</v>
      </c>
      <c r="T1789" t="s">
        <v>542</v>
      </c>
      <c r="U1789">
        <v>83030</v>
      </c>
      <c r="V1789" t="s">
        <v>32</v>
      </c>
      <c r="W1789" t="s">
        <v>33</v>
      </c>
      <c r="X1789" t="s">
        <v>113</v>
      </c>
      <c r="Y1789" t="s">
        <v>400</v>
      </c>
      <c r="Z1789" t="s">
        <v>36</v>
      </c>
      <c r="AA1789" t="str">
        <f t="shared" si="55"/>
        <v>King Sue</v>
      </c>
    </row>
    <row r="1790" spans="1:27" x14ac:dyDescent="0.45">
      <c r="A1790">
        <v>10368</v>
      </c>
      <c r="B1790">
        <v>31</v>
      </c>
      <c r="C1790" s="27">
        <v>100</v>
      </c>
      <c r="D1790">
        <v>5</v>
      </c>
      <c r="E1790">
        <v>4223.13</v>
      </c>
      <c r="F1790" s="9">
        <f t="shared" si="54"/>
        <v>38371</v>
      </c>
      <c r="G1790" s="1">
        <v>38371</v>
      </c>
      <c r="H1790" t="s">
        <v>25</v>
      </c>
      <c r="I1790">
        <v>1</v>
      </c>
      <c r="J1790">
        <v>1</v>
      </c>
      <c r="K1790">
        <v>2005</v>
      </c>
      <c r="L1790" t="s">
        <v>181</v>
      </c>
      <c r="M1790">
        <v>117</v>
      </c>
      <c r="N1790" t="s">
        <v>634</v>
      </c>
      <c r="O1790" t="s">
        <v>272</v>
      </c>
      <c r="P1790">
        <v>4155551450</v>
      </c>
      <c r="Q1790" t="s">
        <v>273</v>
      </c>
      <c r="S1790" t="s">
        <v>274</v>
      </c>
      <c r="T1790" t="s">
        <v>55</v>
      </c>
      <c r="U1790">
        <v>97562</v>
      </c>
      <c r="V1790" t="s">
        <v>32</v>
      </c>
      <c r="W1790" t="s">
        <v>33</v>
      </c>
      <c r="X1790" t="s">
        <v>275</v>
      </c>
      <c r="Y1790" t="s">
        <v>276</v>
      </c>
      <c r="Z1790" t="s">
        <v>51</v>
      </c>
      <c r="AA1790" t="str">
        <f t="shared" si="55"/>
        <v>Nelson Valarie</v>
      </c>
    </row>
    <row r="1791" spans="1:27" x14ac:dyDescent="0.45">
      <c r="A1791">
        <v>10380</v>
      </c>
      <c r="B1791">
        <v>44</v>
      </c>
      <c r="C1791" s="27">
        <v>36.29</v>
      </c>
      <c r="D1791">
        <v>7</v>
      </c>
      <c r="E1791">
        <v>1596.76</v>
      </c>
      <c r="F1791" s="9">
        <f t="shared" si="54"/>
        <v>38399</v>
      </c>
      <c r="G1791" s="1">
        <v>38399</v>
      </c>
      <c r="H1791" t="s">
        <v>25</v>
      </c>
      <c r="I1791">
        <v>1</v>
      </c>
      <c r="J1791">
        <v>2</v>
      </c>
      <c r="K1791">
        <v>2005</v>
      </c>
      <c r="L1791" t="s">
        <v>181</v>
      </c>
      <c r="M1791">
        <v>117</v>
      </c>
      <c r="N1791" t="s">
        <v>634</v>
      </c>
      <c r="O1791" t="s">
        <v>174</v>
      </c>
      <c r="P1791" t="s">
        <v>175</v>
      </c>
      <c r="Q1791" t="s">
        <v>176</v>
      </c>
      <c r="S1791" t="s">
        <v>177</v>
      </c>
      <c r="U1791">
        <v>28034</v>
      </c>
      <c r="V1791" t="s">
        <v>178</v>
      </c>
      <c r="W1791" t="s">
        <v>42</v>
      </c>
      <c r="X1791" t="s">
        <v>179</v>
      </c>
      <c r="Y1791" t="s">
        <v>180</v>
      </c>
      <c r="Z1791" t="s">
        <v>36</v>
      </c>
      <c r="AA1791" t="str">
        <f t="shared" si="55"/>
        <v>Freyre Diego</v>
      </c>
    </row>
    <row r="1792" spans="1:27" x14ac:dyDescent="0.45">
      <c r="A1792">
        <v>10407</v>
      </c>
      <c r="B1792">
        <v>59</v>
      </c>
      <c r="C1792" s="27">
        <v>98.65</v>
      </c>
      <c r="D1792">
        <v>5</v>
      </c>
      <c r="E1792">
        <v>5820.35</v>
      </c>
      <c r="F1792" s="9">
        <f t="shared" si="54"/>
        <v>38464</v>
      </c>
      <c r="G1792" s="1">
        <v>38464</v>
      </c>
      <c r="H1792" t="s">
        <v>401</v>
      </c>
      <c r="I1792">
        <v>2</v>
      </c>
      <c r="J1792">
        <v>4</v>
      </c>
      <c r="K1792">
        <v>2005</v>
      </c>
      <c r="L1792" t="s">
        <v>181</v>
      </c>
      <c r="M1792">
        <v>117</v>
      </c>
      <c r="N1792" t="s">
        <v>634</v>
      </c>
      <c r="O1792" t="s">
        <v>397</v>
      </c>
      <c r="P1792">
        <v>4085553659</v>
      </c>
      <c r="Q1792" t="s">
        <v>398</v>
      </c>
      <c r="S1792" t="s">
        <v>399</v>
      </c>
      <c r="T1792" t="s">
        <v>55</v>
      </c>
      <c r="U1792">
        <v>94217</v>
      </c>
      <c r="V1792" t="s">
        <v>32</v>
      </c>
      <c r="W1792" t="s">
        <v>33</v>
      </c>
      <c r="X1792" t="s">
        <v>102</v>
      </c>
      <c r="Y1792" t="s">
        <v>400</v>
      </c>
      <c r="Z1792" t="s">
        <v>51</v>
      </c>
      <c r="AA1792" t="str">
        <f t="shared" si="55"/>
        <v>Frick Sue</v>
      </c>
    </row>
    <row r="1793" spans="1:27" x14ac:dyDescent="0.45">
      <c r="A1793">
        <v>10420</v>
      </c>
      <c r="B1793">
        <v>55</v>
      </c>
      <c r="C1793" s="27">
        <v>96.3</v>
      </c>
      <c r="D1793">
        <v>8</v>
      </c>
      <c r="E1793">
        <v>5296.5</v>
      </c>
      <c r="F1793" s="9">
        <f t="shared" si="54"/>
        <v>38501</v>
      </c>
      <c r="G1793" s="1">
        <v>38501</v>
      </c>
      <c r="H1793" t="s">
        <v>300</v>
      </c>
      <c r="I1793">
        <v>2</v>
      </c>
      <c r="J1793">
        <v>5</v>
      </c>
      <c r="K1793">
        <v>2005</v>
      </c>
      <c r="L1793" t="s">
        <v>181</v>
      </c>
      <c r="M1793">
        <v>117</v>
      </c>
      <c r="N1793" t="s">
        <v>634</v>
      </c>
      <c r="O1793" t="s">
        <v>152</v>
      </c>
      <c r="P1793" t="s">
        <v>153</v>
      </c>
      <c r="Q1793" t="s">
        <v>154</v>
      </c>
      <c r="R1793" t="s">
        <v>155</v>
      </c>
      <c r="S1793" t="s">
        <v>156</v>
      </c>
      <c r="T1793" t="s">
        <v>157</v>
      </c>
      <c r="U1793">
        <v>2067</v>
      </c>
      <c r="V1793" t="s">
        <v>95</v>
      </c>
      <c r="W1793" t="s">
        <v>96</v>
      </c>
      <c r="X1793" t="s">
        <v>158</v>
      </c>
      <c r="Y1793" t="s">
        <v>159</v>
      </c>
      <c r="Z1793" t="s">
        <v>51</v>
      </c>
      <c r="AA1793" t="str">
        <f t="shared" si="55"/>
        <v>Huxley Adrian</v>
      </c>
    </row>
    <row r="1794" spans="1:27" x14ac:dyDescent="0.45">
      <c r="A1794">
        <v>10109</v>
      </c>
      <c r="B1794">
        <v>29</v>
      </c>
      <c r="C1794" s="27">
        <v>32.1</v>
      </c>
      <c r="D1794">
        <v>6</v>
      </c>
      <c r="E1794">
        <v>930.9</v>
      </c>
      <c r="F1794" s="9">
        <f t="shared" si="54"/>
        <v>37690</v>
      </c>
      <c r="G1794" s="1">
        <v>37690</v>
      </c>
      <c r="H1794" t="s">
        <v>25</v>
      </c>
      <c r="I1794">
        <v>1</v>
      </c>
      <c r="J1794">
        <v>3</v>
      </c>
      <c r="K1794">
        <v>2003</v>
      </c>
      <c r="L1794" t="s">
        <v>181</v>
      </c>
      <c r="M1794">
        <v>37</v>
      </c>
      <c r="N1794" t="s">
        <v>635</v>
      </c>
      <c r="O1794" t="s">
        <v>309</v>
      </c>
      <c r="P1794">
        <v>2155559857</v>
      </c>
      <c r="Q1794" t="s">
        <v>310</v>
      </c>
      <c r="S1794" t="s">
        <v>216</v>
      </c>
      <c r="T1794" t="s">
        <v>142</v>
      </c>
      <c r="U1794">
        <v>71270</v>
      </c>
      <c r="V1794" t="s">
        <v>32</v>
      </c>
      <c r="W1794" t="s">
        <v>33</v>
      </c>
      <c r="X1794" t="s">
        <v>124</v>
      </c>
      <c r="Y1794" t="s">
        <v>311</v>
      </c>
      <c r="Z1794" t="s">
        <v>36</v>
      </c>
      <c r="AA1794" t="str">
        <f t="shared" si="55"/>
        <v>Hernandez Rosa</v>
      </c>
    </row>
    <row r="1795" spans="1:27" x14ac:dyDescent="0.45">
      <c r="A1795">
        <v>10122</v>
      </c>
      <c r="B1795">
        <v>39</v>
      </c>
      <c r="C1795" s="27">
        <v>30.96</v>
      </c>
      <c r="D1795">
        <v>4</v>
      </c>
      <c r="E1795">
        <v>1207.44</v>
      </c>
      <c r="F1795" s="9">
        <f t="shared" ref="F1795:F1858" si="56">(G1795)</f>
        <v>37749</v>
      </c>
      <c r="G1795" s="1">
        <v>37749</v>
      </c>
      <c r="H1795" t="s">
        <v>25</v>
      </c>
      <c r="I1795">
        <v>2</v>
      </c>
      <c r="J1795">
        <v>5</v>
      </c>
      <c r="K1795">
        <v>2003</v>
      </c>
      <c r="L1795" t="s">
        <v>181</v>
      </c>
      <c r="M1795">
        <v>37</v>
      </c>
      <c r="N1795" t="s">
        <v>635</v>
      </c>
      <c r="O1795" t="s">
        <v>433</v>
      </c>
      <c r="P1795" t="s">
        <v>434</v>
      </c>
      <c r="Q1795" t="s">
        <v>435</v>
      </c>
      <c r="S1795" t="s">
        <v>436</v>
      </c>
      <c r="U1795">
        <v>13008</v>
      </c>
      <c r="V1795" t="s">
        <v>41</v>
      </c>
      <c r="W1795" t="s">
        <v>42</v>
      </c>
      <c r="X1795" t="s">
        <v>437</v>
      </c>
      <c r="Y1795" t="s">
        <v>438</v>
      </c>
      <c r="Z1795" t="s">
        <v>36</v>
      </c>
      <c r="AA1795" t="str">
        <f t="shared" ref="AA1795:AA1858" si="57">CONCATENATE(X1795," ",Y1795)</f>
        <v>Lebihan Laurence</v>
      </c>
    </row>
    <row r="1796" spans="1:27" x14ac:dyDescent="0.45">
      <c r="A1796">
        <v>10135</v>
      </c>
      <c r="B1796">
        <v>20</v>
      </c>
      <c r="C1796" s="27">
        <v>35.869999999999997</v>
      </c>
      <c r="D1796">
        <v>1</v>
      </c>
      <c r="E1796">
        <v>717.4</v>
      </c>
      <c r="F1796" s="9">
        <f t="shared" si="56"/>
        <v>37804</v>
      </c>
      <c r="G1796" s="1">
        <v>37804</v>
      </c>
      <c r="H1796" t="s">
        <v>25</v>
      </c>
      <c r="I1796">
        <v>3</v>
      </c>
      <c r="J1796">
        <v>7</v>
      </c>
      <c r="K1796">
        <v>2003</v>
      </c>
      <c r="L1796" t="s">
        <v>181</v>
      </c>
      <c r="M1796">
        <v>37</v>
      </c>
      <c r="N1796" t="s">
        <v>635</v>
      </c>
      <c r="O1796" t="s">
        <v>272</v>
      </c>
      <c r="P1796">
        <v>4155551450</v>
      </c>
      <c r="Q1796" t="s">
        <v>273</v>
      </c>
      <c r="S1796" t="s">
        <v>274</v>
      </c>
      <c r="T1796" t="s">
        <v>55</v>
      </c>
      <c r="U1796">
        <v>97562</v>
      </c>
      <c r="V1796" t="s">
        <v>32</v>
      </c>
      <c r="W1796" t="s">
        <v>33</v>
      </c>
      <c r="X1796" t="s">
        <v>275</v>
      </c>
      <c r="Y1796" t="s">
        <v>276</v>
      </c>
      <c r="Z1796" t="s">
        <v>36</v>
      </c>
      <c r="AA1796" t="str">
        <f t="shared" si="57"/>
        <v>Nelson Valarie</v>
      </c>
    </row>
    <row r="1797" spans="1:27" x14ac:dyDescent="0.45">
      <c r="A1797">
        <v>10147</v>
      </c>
      <c r="B1797">
        <v>25</v>
      </c>
      <c r="C1797" s="27">
        <v>42.67</v>
      </c>
      <c r="D1797">
        <v>1</v>
      </c>
      <c r="E1797">
        <v>1066.75</v>
      </c>
      <c r="F1797" s="9">
        <f t="shared" si="56"/>
        <v>37869</v>
      </c>
      <c r="G1797" s="1">
        <v>37869</v>
      </c>
      <c r="H1797" t="s">
        <v>25</v>
      </c>
      <c r="I1797">
        <v>3</v>
      </c>
      <c r="J1797">
        <v>9</v>
      </c>
      <c r="K1797">
        <v>2003</v>
      </c>
      <c r="L1797" t="s">
        <v>181</v>
      </c>
      <c r="M1797">
        <v>37</v>
      </c>
      <c r="N1797" t="s">
        <v>635</v>
      </c>
      <c r="O1797" t="s">
        <v>281</v>
      </c>
      <c r="P1797">
        <v>6175558555</v>
      </c>
      <c r="Q1797" t="s">
        <v>282</v>
      </c>
      <c r="S1797" t="s">
        <v>283</v>
      </c>
      <c r="T1797" t="s">
        <v>123</v>
      </c>
      <c r="U1797">
        <v>58339</v>
      </c>
      <c r="V1797" t="s">
        <v>32</v>
      </c>
      <c r="W1797" t="s">
        <v>33</v>
      </c>
      <c r="X1797" t="s">
        <v>275</v>
      </c>
      <c r="Y1797" t="s">
        <v>284</v>
      </c>
      <c r="Z1797" t="s">
        <v>36</v>
      </c>
      <c r="AA1797" t="str">
        <f t="shared" si="57"/>
        <v>Nelson Allen</v>
      </c>
    </row>
    <row r="1798" spans="1:27" x14ac:dyDescent="0.45">
      <c r="A1798">
        <v>10160</v>
      </c>
      <c r="B1798">
        <v>42</v>
      </c>
      <c r="C1798" s="27">
        <v>37</v>
      </c>
      <c r="D1798">
        <v>2</v>
      </c>
      <c r="E1798">
        <v>1554</v>
      </c>
      <c r="F1798" s="9">
        <f t="shared" si="56"/>
        <v>37905</v>
      </c>
      <c r="G1798" s="1">
        <v>37905</v>
      </c>
      <c r="H1798" t="s">
        <v>25</v>
      </c>
      <c r="I1798">
        <v>4</v>
      </c>
      <c r="J1798">
        <v>10</v>
      </c>
      <c r="K1798">
        <v>2003</v>
      </c>
      <c r="L1798" t="s">
        <v>181</v>
      </c>
      <c r="M1798">
        <v>37</v>
      </c>
      <c r="N1798" t="s">
        <v>635</v>
      </c>
      <c r="O1798" t="s">
        <v>358</v>
      </c>
      <c r="P1798">
        <v>2155554369</v>
      </c>
      <c r="Q1798" t="s">
        <v>359</v>
      </c>
      <c r="S1798" t="s">
        <v>360</v>
      </c>
      <c r="T1798" t="s">
        <v>55</v>
      </c>
      <c r="V1798" t="s">
        <v>32</v>
      </c>
      <c r="W1798" t="s">
        <v>33</v>
      </c>
      <c r="X1798" t="s">
        <v>361</v>
      </c>
      <c r="Y1798" t="s">
        <v>103</v>
      </c>
      <c r="Z1798" t="s">
        <v>36</v>
      </c>
      <c r="AA1798" t="str">
        <f t="shared" si="57"/>
        <v>Chandler Michael</v>
      </c>
    </row>
    <row r="1799" spans="1:27" x14ac:dyDescent="0.45">
      <c r="A1799">
        <v>10171</v>
      </c>
      <c r="B1799">
        <v>36</v>
      </c>
      <c r="C1799" s="27">
        <v>35.49</v>
      </c>
      <c r="D1799">
        <v>4</v>
      </c>
      <c r="E1799">
        <v>1277.6400000000001</v>
      </c>
      <c r="F1799" s="9">
        <f t="shared" si="56"/>
        <v>37930</v>
      </c>
      <c r="G1799" s="1">
        <v>37930</v>
      </c>
      <c r="H1799" t="s">
        <v>25</v>
      </c>
      <c r="I1799">
        <v>4</v>
      </c>
      <c r="J1799">
        <v>11</v>
      </c>
      <c r="K1799">
        <v>2003</v>
      </c>
      <c r="L1799" t="s">
        <v>181</v>
      </c>
      <c r="M1799">
        <v>37</v>
      </c>
      <c r="N1799" t="s">
        <v>635</v>
      </c>
      <c r="O1799" t="s">
        <v>292</v>
      </c>
      <c r="P1799" t="s">
        <v>293</v>
      </c>
      <c r="Q1799" t="s">
        <v>294</v>
      </c>
      <c r="S1799" t="s">
        <v>295</v>
      </c>
      <c r="T1799" t="s">
        <v>296</v>
      </c>
      <c r="U1799" t="s">
        <v>297</v>
      </c>
      <c r="V1799" t="s">
        <v>231</v>
      </c>
      <c r="W1799" t="s">
        <v>33</v>
      </c>
      <c r="X1799" t="s">
        <v>298</v>
      </c>
      <c r="Y1799" t="s">
        <v>299</v>
      </c>
      <c r="Z1799" t="s">
        <v>36</v>
      </c>
      <c r="AA1799" t="str">
        <f t="shared" si="57"/>
        <v>Fresnisre Jean</v>
      </c>
    </row>
    <row r="1800" spans="1:27" x14ac:dyDescent="0.45">
      <c r="A1800">
        <v>10181</v>
      </c>
      <c r="B1800">
        <v>37</v>
      </c>
      <c r="C1800" s="27">
        <v>42.67</v>
      </c>
      <c r="D1800">
        <v>8</v>
      </c>
      <c r="E1800">
        <v>1578.79</v>
      </c>
      <c r="F1800" s="9">
        <f t="shared" si="56"/>
        <v>37937</v>
      </c>
      <c r="G1800" s="1">
        <v>37937</v>
      </c>
      <c r="H1800" t="s">
        <v>25</v>
      </c>
      <c r="I1800">
        <v>4</v>
      </c>
      <c r="J1800">
        <v>11</v>
      </c>
      <c r="K1800">
        <v>2003</v>
      </c>
      <c r="L1800" t="s">
        <v>181</v>
      </c>
      <c r="M1800">
        <v>37</v>
      </c>
      <c r="N1800" t="s">
        <v>635</v>
      </c>
      <c r="O1800" t="s">
        <v>73</v>
      </c>
      <c r="P1800" t="s">
        <v>74</v>
      </c>
      <c r="Q1800" t="s">
        <v>75</v>
      </c>
      <c r="S1800" t="s">
        <v>76</v>
      </c>
      <c r="U1800" t="s">
        <v>77</v>
      </c>
      <c r="V1800" t="s">
        <v>78</v>
      </c>
      <c r="W1800" t="s">
        <v>42</v>
      </c>
      <c r="X1800" t="s">
        <v>79</v>
      </c>
      <c r="Y1800" t="s">
        <v>80</v>
      </c>
      <c r="Z1800" t="s">
        <v>36</v>
      </c>
      <c r="AA1800" t="str">
        <f t="shared" si="57"/>
        <v>Oeztan Veysel</v>
      </c>
    </row>
    <row r="1801" spans="1:27" x14ac:dyDescent="0.45">
      <c r="A1801">
        <v>10192</v>
      </c>
      <c r="B1801">
        <v>30</v>
      </c>
      <c r="C1801" s="27">
        <v>30.59</v>
      </c>
      <c r="D1801">
        <v>13</v>
      </c>
      <c r="E1801">
        <v>917.7</v>
      </c>
      <c r="F1801" s="9">
        <f t="shared" si="56"/>
        <v>37945</v>
      </c>
      <c r="G1801" s="1">
        <v>37945</v>
      </c>
      <c r="H1801" t="s">
        <v>25</v>
      </c>
      <c r="I1801">
        <v>4</v>
      </c>
      <c r="J1801">
        <v>11</v>
      </c>
      <c r="K1801">
        <v>2003</v>
      </c>
      <c r="L1801" t="s">
        <v>181</v>
      </c>
      <c r="M1801">
        <v>37</v>
      </c>
      <c r="N1801" t="s">
        <v>635</v>
      </c>
      <c r="O1801" t="s">
        <v>277</v>
      </c>
      <c r="P1801">
        <v>6035558647</v>
      </c>
      <c r="Q1801" t="s">
        <v>278</v>
      </c>
      <c r="S1801" t="s">
        <v>279</v>
      </c>
      <c r="T1801" t="s">
        <v>280</v>
      </c>
      <c r="U1801">
        <v>62005</v>
      </c>
      <c r="V1801" t="s">
        <v>32</v>
      </c>
      <c r="W1801" t="s">
        <v>33</v>
      </c>
      <c r="X1801" t="s">
        <v>56</v>
      </c>
      <c r="Y1801" t="s">
        <v>276</v>
      </c>
      <c r="Z1801" t="s">
        <v>36</v>
      </c>
      <c r="AA1801" t="str">
        <f t="shared" si="57"/>
        <v>Young Valarie</v>
      </c>
    </row>
    <row r="1802" spans="1:27" x14ac:dyDescent="0.45">
      <c r="A1802">
        <v>10203</v>
      </c>
      <c r="B1802">
        <v>21</v>
      </c>
      <c r="C1802" s="27">
        <v>37</v>
      </c>
      <c r="D1802">
        <v>2</v>
      </c>
      <c r="E1802">
        <v>777</v>
      </c>
      <c r="F1802" s="9">
        <f t="shared" si="56"/>
        <v>37957</v>
      </c>
      <c r="G1802" s="1">
        <v>37957</v>
      </c>
      <c r="H1802" t="s">
        <v>25</v>
      </c>
      <c r="I1802">
        <v>4</v>
      </c>
      <c r="J1802">
        <v>12</v>
      </c>
      <c r="K1802">
        <v>2003</v>
      </c>
      <c r="L1802" t="s">
        <v>181</v>
      </c>
      <c r="M1802">
        <v>37</v>
      </c>
      <c r="N1802" t="s">
        <v>635</v>
      </c>
      <c r="O1802" t="s">
        <v>174</v>
      </c>
      <c r="P1802" t="s">
        <v>175</v>
      </c>
      <c r="Q1802" t="s">
        <v>176</v>
      </c>
      <c r="S1802" t="s">
        <v>177</v>
      </c>
      <c r="U1802">
        <v>28034</v>
      </c>
      <c r="V1802" t="s">
        <v>178</v>
      </c>
      <c r="W1802" t="s">
        <v>42</v>
      </c>
      <c r="X1802" t="s">
        <v>179</v>
      </c>
      <c r="Y1802" t="s">
        <v>180</v>
      </c>
      <c r="Z1802" t="s">
        <v>36</v>
      </c>
      <c r="AA1802" t="str">
        <f t="shared" si="57"/>
        <v>Freyre Diego</v>
      </c>
    </row>
    <row r="1803" spans="1:27" x14ac:dyDescent="0.45">
      <c r="A1803">
        <v>10212</v>
      </c>
      <c r="B1803">
        <v>34</v>
      </c>
      <c r="C1803" s="27">
        <v>43.42</v>
      </c>
      <c r="D1803">
        <v>12</v>
      </c>
      <c r="E1803">
        <v>1476.28</v>
      </c>
      <c r="F1803" s="9">
        <f t="shared" si="56"/>
        <v>38002</v>
      </c>
      <c r="G1803" s="1">
        <v>38002</v>
      </c>
      <c r="H1803" t="s">
        <v>25</v>
      </c>
      <c r="I1803">
        <v>1</v>
      </c>
      <c r="J1803">
        <v>1</v>
      </c>
      <c r="K1803">
        <v>2004</v>
      </c>
      <c r="L1803" t="s">
        <v>181</v>
      </c>
      <c r="M1803">
        <v>37</v>
      </c>
      <c r="N1803" t="s">
        <v>635</v>
      </c>
      <c r="O1803" t="s">
        <v>174</v>
      </c>
      <c r="P1803" t="s">
        <v>175</v>
      </c>
      <c r="Q1803" t="s">
        <v>176</v>
      </c>
      <c r="S1803" t="s">
        <v>177</v>
      </c>
      <c r="U1803">
        <v>28034</v>
      </c>
      <c r="V1803" t="s">
        <v>178</v>
      </c>
      <c r="W1803" t="s">
        <v>42</v>
      </c>
      <c r="X1803" t="s">
        <v>179</v>
      </c>
      <c r="Y1803" t="s">
        <v>180</v>
      </c>
      <c r="Z1803" t="s">
        <v>36</v>
      </c>
      <c r="AA1803" t="str">
        <f t="shared" si="57"/>
        <v>Freyre Diego</v>
      </c>
    </row>
    <row r="1804" spans="1:27" x14ac:dyDescent="0.45">
      <c r="A1804">
        <v>10225</v>
      </c>
      <c r="B1804">
        <v>42</v>
      </c>
      <c r="C1804" s="27">
        <v>36.630000000000003</v>
      </c>
      <c r="D1804">
        <v>3</v>
      </c>
      <c r="E1804">
        <v>1538.46</v>
      </c>
      <c r="F1804" s="9">
        <f t="shared" si="56"/>
        <v>38039</v>
      </c>
      <c r="G1804" s="1">
        <v>38039</v>
      </c>
      <c r="H1804" t="s">
        <v>25</v>
      </c>
      <c r="I1804">
        <v>1</v>
      </c>
      <c r="J1804">
        <v>2</v>
      </c>
      <c r="K1804">
        <v>2004</v>
      </c>
      <c r="L1804" t="s">
        <v>181</v>
      </c>
      <c r="M1804">
        <v>37</v>
      </c>
      <c r="N1804" t="s">
        <v>635</v>
      </c>
      <c r="O1804" t="s">
        <v>446</v>
      </c>
      <c r="P1804" t="s">
        <v>447</v>
      </c>
      <c r="Q1804" t="s">
        <v>448</v>
      </c>
      <c r="S1804" t="s">
        <v>449</v>
      </c>
      <c r="U1804">
        <v>1203</v>
      </c>
      <c r="V1804" t="s">
        <v>450</v>
      </c>
      <c r="W1804" t="s">
        <v>42</v>
      </c>
      <c r="X1804" t="s">
        <v>451</v>
      </c>
      <c r="Y1804" t="s">
        <v>103</v>
      </c>
      <c r="Z1804" t="s">
        <v>36</v>
      </c>
      <c r="AA1804" t="str">
        <f t="shared" si="57"/>
        <v>Holz Michael</v>
      </c>
    </row>
    <row r="1805" spans="1:27" x14ac:dyDescent="0.45">
      <c r="A1805">
        <v>10239</v>
      </c>
      <c r="B1805">
        <v>20</v>
      </c>
      <c r="C1805" s="27">
        <v>44.56</v>
      </c>
      <c r="D1805">
        <v>2</v>
      </c>
      <c r="E1805">
        <v>891.2</v>
      </c>
      <c r="F1805" s="9">
        <f t="shared" si="56"/>
        <v>38089</v>
      </c>
      <c r="G1805" s="1">
        <v>38089</v>
      </c>
      <c r="H1805" t="s">
        <v>25</v>
      </c>
      <c r="I1805">
        <v>2</v>
      </c>
      <c r="J1805">
        <v>4</v>
      </c>
      <c r="K1805">
        <v>2004</v>
      </c>
      <c r="L1805" t="s">
        <v>181</v>
      </c>
      <c r="M1805">
        <v>37</v>
      </c>
      <c r="N1805" t="s">
        <v>635</v>
      </c>
      <c r="O1805" t="s">
        <v>391</v>
      </c>
      <c r="P1805" t="s">
        <v>392</v>
      </c>
      <c r="Q1805" t="s">
        <v>393</v>
      </c>
      <c r="S1805" t="s">
        <v>394</v>
      </c>
      <c r="U1805">
        <v>90110</v>
      </c>
      <c r="V1805" t="s">
        <v>130</v>
      </c>
      <c r="W1805" t="s">
        <v>42</v>
      </c>
      <c r="X1805" t="s">
        <v>395</v>
      </c>
      <c r="Y1805" t="s">
        <v>396</v>
      </c>
      <c r="Z1805" t="s">
        <v>36</v>
      </c>
      <c r="AA1805" t="str">
        <f t="shared" si="57"/>
        <v>Koskitalo Pirkko</v>
      </c>
    </row>
    <row r="1806" spans="1:27" x14ac:dyDescent="0.45">
      <c r="A1806">
        <v>10253</v>
      </c>
      <c r="B1806">
        <v>40</v>
      </c>
      <c r="C1806" s="27">
        <v>42.67</v>
      </c>
      <c r="D1806">
        <v>7</v>
      </c>
      <c r="E1806">
        <v>1706.8</v>
      </c>
      <c r="F1806" s="9">
        <f t="shared" si="56"/>
        <v>38139</v>
      </c>
      <c r="G1806" s="1">
        <v>38139</v>
      </c>
      <c r="H1806" t="s">
        <v>339</v>
      </c>
      <c r="I1806">
        <v>2</v>
      </c>
      <c r="J1806">
        <v>6</v>
      </c>
      <c r="K1806">
        <v>2004</v>
      </c>
      <c r="L1806" t="s">
        <v>181</v>
      </c>
      <c r="M1806">
        <v>37</v>
      </c>
      <c r="N1806" t="s">
        <v>635</v>
      </c>
      <c r="O1806" t="s">
        <v>165</v>
      </c>
      <c r="P1806" t="s">
        <v>166</v>
      </c>
      <c r="Q1806" t="s">
        <v>167</v>
      </c>
      <c r="S1806" t="s">
        <v>168</v>
      </c>
      <c r="U1806" t="s">
        <v>169</v>
      </c>
      <c r="V1806" t="s">
        <v>170</v>
      </c>
      <c r="W1806" t="s">
        <v>42</v>
      </c>
      <c r="X1806" t="s">
        <v>171</v>
      </c>
      <c r="Y1806" t="s">
        <v>172</v>
      </c>
      <c r="Z1806" t="s">
        <v>36</v>
      </c>
      <c r="AA1806" t="str">
        <f t="shared" si="57"/>
        <v>Devon Elizabeth</v>
      </c>
    </row>
    <row r="1807" spans="1:27" x14ac:dyDescent="0.45">
      <c r="A1807">
        <v>10266</v>
      </c>
      <c r="B1807">
        <v>34</v>
      </c>
      <c r="C1807" s="27">
        <v>40.4</v>
      </c>
      <c r="D1807">
        <v>8</v>
      </c>
      <c r="E1807">
        <v>1373.6</v>
      </c>
      <c r="F1807" s="9">
        <f t="shared" si="56"/>
        <v>38174</v>
      </c>
      <c r="G1807" s="1">
        <v>38174</v>
      </c>
      <c r="H1807" t="s">
        <v>25</v>
      </c>
      <c r="I1807">
        <v>3</v>
      </c>
      <c r="J1807">
        <v>7</v>
      </c>
      <c r="K1807">
        <v>2004</v>
      </c>
      <c r="L1807" t="s">
        <v>181</v>
      </c>
      <c r="M1807">
        <v>37</v>
      </c>
      <c r="N1807" t="s">
        <v>635</v>
      </c>
      <c r="O1807" t="s">
        <v>452</v>
      </c>
      <c r="P1807" t="s">
        <v>453</v>
      </c>
      <c r="Q1807" t="s">
        <v>454</v>
      </c>
      <c r="S1807" t="s">
        <v>455</v>
      </c>
      <c r="U1807">
        <v>42100</v>
      </c>
      <c r="V1807" t="s">
        <v>258</v>
      </c>
      <c r="W1807" t="s">
        <v>42</v>
      </c>
      <c r="X1807" t="s">
        <v>456</v>
      </c>
      <c r="Y1807" t="s">
        <v>457</v>
      </c>
      <c r="Z1807" t="s">
        <v>36</v>
      </c>
      <c r="AA1807" t="str">
        <f t="shared" si="57"/>
        <v>Moroni Maurizio</v>
      </c>
    </row>
    <row r="1808" spans="1:27" x14ac:dyDescent="0.45">
      <c r="A1808">
        <v>10278</v>
      </c>
      <c r="B1808">
        <v>31</v>
      </c>
      <c r="C1808" s="27">
        <v>38.89</v>
      </c>
      <c r="D1808">
        <v>8</v>
      </c>
      <c r="E1808">
        <v>1205.5899999999999</v>
      </c>
      <c r="F1808" s="9">
        <f t="shared" si="56"/>
        <v>38205</v>
      </c>
      <c r="G1808" s="1">
        <v>38205</v>
      </c>
      <c r="H1808" t="s">
        <v>25</v>
      </c>
      <c r="I1808">
        <v>3</v>
      </c>
      <c r="J1808">
        <v>8</v>
      </c>
      <c r="K1808">
        <v>2004</v>
      </c>
      <c r="L1808" t="s">
        <v>181</v>
      </c>
      <c r="M1808">
        <v>37</v>
      </c>
      <c r="N1808" t="s">
        <v>635</v>
      </c>
      <c r="O1808" t="s">
        <v>539</v>
      </c>
      <c r="P1808">
        <v>7025551838</v>
      </c>
      <c r="Q1808" t="s">
        <v>540</v>
      </c>
      <c r="S1808" t="s">
        <v>541</v>
      </c>
      <c r="T1808" t="s">
        <v>542</v>
      </c>
      <c r="U1808">
        <v>83030</v>
      </c>
      <c r="V1808" t="s">
        <v>32</v>
      </c>
      <c r="W1808" t="s">
        <v>33</v>
      </c>
      <c r="X1808" t="s">
        <v>113</v>
      </c>
      <c r="Y1808" t="s">
        <v>400</v>
      </c>
      <c r="Z1808" t="s">
        <v>36</v>
      </c>
      <c r="AA1808" t="str">
        <f t="shared" si="57"/>
        <v>King Sue</v>
      </c>
    </row>
    <row r="1809" spans="1:27" x14ac:dyDescent="0.45">
      <c r="A1809">
        <v>10287</v>
      </c>
      <c r="B1809">
        <v>36</v>
      </c>
      <c r="C1809" s="27">
        <v>39.65</v>
      </c>
      <c r="D1809">
        <v>6</v>
      </c>
      <c r="E1809">
        <v>1427.4</v>
      </c>
      <c r="F1809" s="9">
        <f t="shared" si="56"/>
        <v>38229</v>
      </c>
      <c r="G1809" s="1">
        <v>38229</v>
      </c>
      <c r="H1809" t="s">
        <v>25</v>
      </c>
      <c r="I1809">
        <v>3</v>
      </c>
      <c r="J1809">
        <v>8</v>
      </c>
      <c r="K1809">
        <v>2004</v>
      </c>
      <c r="L1809" t="s">
        <v>181</v>
      </c>
      <c r="M1809">
        <v>37</v>
      </c>
      <c r="N1809" t="s">
        <v>635</v>
      </c>
      <c r="O1809" t="s">
        <v>446</v>
      </c>
      <c r="P1809" t="s">
        <v>447</v>
      </c>
      <c r="Q1809" t="s">
        <v>448</v>
      </c>
      <c r="S1809" t="s">
        <v>449</v>
      </c>
      <c r="U1809">
        <v>1203</v>
      </c>
      <c r="V1809" t="s">
        <v>450</v>
      </c>
      <c r="W1809" t="s">
        <v>42</v>
      </c>
      <c r="X1809" t="s">
        <v>451</v>
      </c>
      <c r="Y1809" t="s">
        <v>103</v>
      </c>
      <c r="Z1809" t="s">
        <v>36</v>
      </c>
      <c r="AA1809" t="str">
        <f t="shared" si="57"/>
        <v>Holz Michael</v>
      </c>
    </row>
    <row r="1810" spans="1:27" x14ac:dyDescent="0.45">
      <c r="A1810">
        <v>10301</v>
      </c>
      <c r="B1810">
        <v>48</v>
      </c>
      <c r="C1810" s="27">
        <v>34.36</v>
      </c>
      <c r="D1810">
        <v>10</v>
      </c>
      <c r="E1810">
        <v>1649.28</v>
      </c>
      <c r="F1810" s="9">
        <f t="shared" si="56"/>
        <v>37899</v>
      </c>
      <c r="G1810" s="1">
        <v>37899</v>
      </c>
      <c r="H1810" t="s">
        <v>25</v>
      </c>
      <c r="I1810">
        <v>4</v>
      </c>
      <c r="J1810">
        <v>10</v>
      </c>
      <c r="K1810">
        <v>2003</v>
      </c>
      <c r="L1810" t="s">
        <v>181</v>
      </c>
      <c r="M1810">
        <v>37</v>
      </c>
      <c r="N1810" t="s">
        <v>635</v>
      </c>
      <c r="O1810" t="s">
        <v>543</v>
      </c>
      <c r="P1810" t="s">
        <v>544</v>
      </c>
      <c r="Q1810" t="s">
        <v>545</v>
      </c>
      <c r="S1810" t="s">
        <v>546</v>
      </c>
      <c r="U1810" t="s">
        <v>547</v>
      </c>
      <c r="V1810" t="s">
        <v>78</v>
      </c>
      <c r="W1810" t="s">
        <v>42</v>
      </c>
      <c r="X1810" t="s">
        <v>548</v>
      </c>
      <c r="Y1810" t="s">
        <v>549</v>
      </c>
      <c r="Z1810" t="s">
        <v>36</v>
      </c>
      <c r="AA1810" t="str">
        <f t="shared" si="57"/>
        <v>Klaeboe Jan</v>
      </c>
    </row>
    <row r="1811" spans="1:27" x14ac:dyDescent="0.45">
      <c r="A1811">
        <v>10310</v>
      </c>
      <c r="B1811">
        <v>33</v>
      </c>
      <c r="C1811" s="27">
        <v>41.91</v>
      </c>
      <c r="D1811">
        <v>4</v>
      </c>
      <c r="E1811">
        <v>1383.03</v>
      </c>
      <c r="F1811" s="9">
        <f t="shared" si="56"/>
        <v>38276</v>
      </c>
      <c r="G1811" s="1">
        <v>38276</v>
      </c>
      <c r="H1811" t="s">
        <v>25</v>
      </c>
      <c r="I1811">
        <v>4</v>
      </c>
      <c r="J1811">
        <v>10</v>
      </c>
      <c r="K1811">
        <v>2004</v>
      </c>
      <c r="L1811" t="s">
        <v>181</v>
      </c>
      <c r="M1811">
        <v>37</v>
      </c>
      <c r="N1811" t="s">
        <v>635</v>
      </c>
      <c r="O1811" t="s">
        <v>439</v>
      </c>
      <c r="P1811" t="s">
        <v>440</v>
      </c>
      <c r="Q1811" t="s">
        <v>441</v>
      </c>
      <c r="S1811" t="s">
        <v>442</v>
      </c>
      <c r="U1811">
        <v>50739</v>
      </c>
      <c r="V1811" t="s">
        <v>443</v>
      </c>
      <c r="W1811" t="s">
        <v>42</v>
      </c>
      <c r="X1811" t="s">
        <v>444</v>
      </c>
      <c r="Y1811" t="s">
        <v>445</v>
      </c>
      <c r="Z1811" t="s">
        <v>36</v>
      </c>
      <c r="AA1811" t="str">
        <f t="shared" si="57"/>
        <v>Pfalzheim Henriette</v>
      </c>
    </row>
    <row r="1812" spans="1:27" x14ac:dyDescent="0.45">
      <c r="A1812">
        <v>10321</v>
      </c>
      <c r="B1812">
        <v>37</v>
      </c>
      <c r="C1812" s="27">
        <v>33.229999999999997</v>
      </c>
      <c r="D1812">
        <v>12</v>
      </c>
      <c r="E1812">
        <v>1229.51</v>
      </c>
      <c r="F1812" s="9">
        <f t="shared" si="56"/>
        <v>38295</v>
      </c>
      <c r="G1812" s="1">
        <v>38295</v>
      </c>
      <c r="H1812" t="s">
        <v>25</v>
      </c>
      <c r="I1812">
        <v>4</v>
      </c>
      <c r="J1812">
        <v>11</v>
      </c>
      <c r="K1812">
        <v>2004</v>
      </c>
      <c r="L1812" t="s">
        <v>181</v>
      </c>
      <c r="M1812">
        <v>37</v>
      </c>
      <c r="N1812" t="s">
        <v>635</v>
      </c>
      <c r="O1812" t="s">
        <v>160</v>
      </c>
      <c r="P1812">
        <v>5085552555</v>
      </c>
      <c r="Q1812" t="s">
        <v>161</v>
      </c>
      <c r="S1812" t="s">
        <v>162</v>
      </c>
      <c r="T1812" t="s">
        <v>123</v>
      </c>
      <c r="U1812">
        <v>50553</v>
      </c>
      <c r="V1812" t="s">
        <v>32</v>
      </c>
      <c r="W1812" t="s">
        <v>33</v>
      </c>
      <c r="X1812" t="s">
        <v>163</v>
      </c>
      <c r="Y1812" t="s">
        <v>164</v>
      </c>
      <c r="Z1812" t="s">
        <v>36</v>
      </c>
      <c r="AA1812" t="str">
        <f t="shared" si="57"/>
        <v>Benitez Violeta</v>
      </c>
    </row>
    <row r="1813" spans="1:27" x14ac:dyDescent="0.45">
      <c r="A1813">
        <v>10331</v>
      </c>
      <c r="B1813">
        <v>27</v>
      </c>
      <c r="C1813" s="27">
        <v>42.24</v>
      </c>
      <c r="D1813">
        <v>13</v>
      </c>
      <c r="E1813">
        <v>1140.48</v>
      </c>
      <c r="F1813" s="9">
        <f t="shared" si="56"/>
        <v>38308</v>
      </c>
      <c r="G1813" s="1">
        <v>38308</v>
      </c>
      <c r="H1813" t="s">
        <v>25</v>
      </c>
      <c r="I1813">
        <v>4</v>
      </c>
      <c r="J1813">
        <v>11</v>
      </c>
      <c r="K1813">
        <v>2004</v>
      </c>
      <c r="L1813" t="s">
        <v>181</v>
      </c>
      <c r="M1813">
        <v>37</v>
      </c>
      <c r="N1813" t="s">
        <v>635</v>
      </c>
      <c r="O1813" t="s">
        <v>309</v>
      </c>
      <c r="P1813">
        <v>2155559857</v>
      </c>
      <c r="Q1813" t="s">
        <v>310</v>
      </c>
      <c r="S1813" t="s">
        <v>216</v>
      </c>
      <c r="T1813" t="s">
        <v>142</v>
      </c>
      <c r="U1813">
        <v>71270</v>
      </c>
      <c r="V1813" t="s">
        <v>32</v>
      </c>
      <c r="W1813" t="s">
        <v>33</v>
      </c>
      <c r="X1813" t="s">
        <v>124</v>
      </c>
      <c r="Y1813" t="s">
        <v>311</v>
      </c>
      <c r="Z1813" t="s">
        <v>36</v>
      </c>
      <c r="AA1813" t="str">
        <f t="shared" si="57"/>
        <v>Hernandez Rosa</v>
      </c>
    </row>
    <row r="1814" spans="1:27" x14ac:dyDescent="0.45">
      <c r="A1814">
        <v>10342</v>
      </c>
      <c r="B1814">
        <v>39</v>
      </c>
      <c r="C1814" s="27">
        <v>40.4</v>
      </c>
      <c r="D1814">
        <v>9</v>
      </c>
      <c r="E1814">
        <v>1575.6</v>
      </c>
      <c r="F1814" s="9">
        <f t="shared" si="56"/>
        <v>38315</v>
      </c>
      <c r="G1814" s="1">
        <v>38315</v>
      </c>
      <c r="H1814" t="s">
        <v>25</v>
      </c>
      <c r="I1814">
        <v>4</v>
      </c>
      <c r="J1814">
        <v>11</v>
      </c>
      <c r="K1814">
        <v>2004</v>
      </c>
      <c r="L1814" t="s">
        <v>181</v>
      </c>
      <c r="M1814">
        <v>37</v>
      </c>
      <c r="N1814" t="s">
        <v>635</v>
      </c>
      <c r="O1814" t="s">
        <v>89</v>
      </c>
      <c r="P1814" t="s">
        <v>90</v>
      </c>
      <c r="Q1814" t="s">
        <v>91</v>
      </c>
      <c r="R1814" t="s">
        <v>92</v>
      </c>
      <c r="S1814" t="s">
        <v>93</v>
      </c>
      <c r="T1814" t="s">
        <v>94</v>
      </c>
      <c r="U1814">
        <v>3004</v>
      </c>
      <c r="V1814" t="s">
        <v>95</v>
      </c>
      <c r="W1814" t="s">
        <v>96</v>
      </c>
      <c r="X1814" t="s">
        <v>97</v>
      </c>
      <c r="Y1814" t="s">
        <v>98</v>
      </c>
      <c r="Z1814" t="s">
        <v>36</v>
      </c>
      <c r="AA1814" t="str">
        <f t="shared" si="57"/>
        <v>Ferguson Peter</v>
      </c>
    </row>
    <row r="1815" spans="1:27" x14ac:dyDescent="0.45">
      <c r="A1815">
        <v>10355</v>
      </c>
      <c r="B1815">
        <v>36</v>
      </c>
      <c r="C1815" s="27">
        <v>38.520000000000003</v>
      </c>
      <c r="D1815">
        <v>4</v>
      </c>
      <c r="E1815">
        <v>1386.72</v>
      </c>
      <c r="F1815" s="9">
        <f t="shared" si="56"/>
        <v>38328</v>
      </c>
      <c r="G1815" s="1">
        <v>38328</v>
      </c>
      <c r="H1815" t="s">
        <v>25</v>
      </c>
      <c r="I1815">
        <v>4</v>
      </c>
      <c r="J1815">
        <v>12</v>
      </c>
      <c r="K1815">
        <v>2004</v>
      </c>
      <c r="L1815" t="s">
        <v>181</v>
      </c>
      <c r="M1815">
        <v>37</v>
      </c>
      <c r="N1815" t="s">
        <v>635</v>
      </c>
      <c r="O1815" t="s">
        <v>174</v>
      </c>
      <c r="P1815" t="s">
        <v>175</v>
      </c>
      <c r="Q1815" t="s">
        <v>176</v>
      </c>
      <c r="S1815" t="s">
        <v>177</v>
      </c>
      <c r="U1815">
        <v>28034</v>
      </c>
      <c r="V1815" t="s">
        <v>178</v>
      </c>
      <c r="W1815" t="s">
        <v>42</v>
      </c>
      <c r="X1815" t="s">
        <v>179</v>
      </c>
      <c r="Y1815" t="s">
        <v>180</v>
      </c>
      <c r="Z1815" t="s">
        <v>36</v>
      </c>
      <c r="AA1815" t="str">
        <f t="shared" si="57"/>
        <v>Freyre Diego</v>
      </c>
    </row>
    <row r="1816" spans="1:27" x14ac:dyDescent="0.45">
      <c r="A1816">
        <v>10367</v>
      </c>
      <c r="B1816">
        <v>36</v>
      </c>
      <c r="C1816" s="27">
        <v>100</v>
      </c>
      <c r="D1816">
        <v>2</v>
      </c>
      <c r="E1816">
        <v>5018.3999999999996</v>
      </c>
      <c r="F1816" s="9">
        <f t="shared" si="56"/>
        <v>38364</v>
      </c>
      <c r="G1816" s="1">
        <v>38364</v>
      </c>
      <c r="H1816" t="s">
        <v>408</v>
      </c>
      <c r="I1816">
        <v>1</v>
      </c>
      <c r="J1816">
        <v>1</v>
      </c>
      <c r="K1816">
        <v>2005</v>
      </c>
      <c r="L1816" t="s">
        <v>181</v>
      </c>
      <c r="M1816">
        <v>37</v>
      </c>
      <c r="N1816" t="s">
        <v>635</v>
      </c>
      <c r="O1816" t="s">
        <v>52</v>
      </c>
      <c r="P1816">
        <v>6265557265</v>
      </c>
      <c r="Q1816" t="s">
        <v>53</v>
      </c>
      <c r="S1816" t="s">
        <v>54</v>
      </c>
      <c r="T1816" t="s">
        <v>55</v>
      </c>
      <c r="U1816">
        <v>90003</v>
      </c>
      <c r="V1816" t="s">
        <v>32</v>
      </c>
      <c r="W1816" t="s">
        <v>33</v>
      </c>
      <c r="X1816" t="s">
        <v>56</v>
      </c>
      <c r="Y1816" t="s">
        <v>57</v>
      </c>
      <c r="Z1816" t="s">
        <v>51</v>
      </c>
      <c r="AA1816" t="str">
        <f t="shared" si="57"/>
        <v>Young Julie</v>
      </c>
    </row>
    <row r="1817" spans="1:27" x14ac:dyDescent="0.45">
      <c r="A1817">
        <v>10378</v>
      </c>
      <c r="B1817">
        <v>41</v>
      </c>
      <c r="C1817" s="27">
        <v>100</v>
      </c>
      <c r="D1817">
        <v>7</v>
      </c>
      <c r="E1817">
        <v>5856.85</v>
      </c>
      <c r="F1817" s="9">
        <f t="shared" si="56"/>
        <v>38393</v>
      </c>
      <c r="G1817" s="1">
        <v>38393</v>
      </c>
      <c r="H1817" t="s">
        <v>25</v>
      </c>
      <c r="I1817">
        <v>1</v>
      </c>
      <c r="J1817">
        <v>2</v>
      </c>
      <c r="K1817">
        <v>2005</v>
      </c>
      <c r="L1817" t="s">
        <v>181</v>
      </c>
      <c r="M1817">
        <v>37</v>
      </c>
      <c r="N1817" t="s">
        <v>635</v>
      </c>
      <c r="O1817" t="s">
        <v>174</v>
      </c>
      <c r="P1817" t="s">
        <v>175</v>
      </c>
      <c r="Q1817" t="s">
        <v>176</v>
      </c>
      <c r="S1817" t="s">
        <v>177</v>
      </c>
      <c r="U1817">
        <v>28034</v>
      </c>
      <c r="V1817" t="s">
        <v>178</v>
      </c>
      <c r="W1817" t="s">
        <v>42</v>
      </c>
      <c r="X1817" t="s">
        <v>179</v>
      </c>
      <c r="Y1817" t="s">
        <v>180</v>
      </c>
      <c r="Z1817" t="s">
        <v>51</v>
      </c>
      <c r="AA1817" t="str">
        <f t="shared" si="57"/>
        <v>Freyre Diego</v>
      </c>
    </row>
    <row r="1818" spans="1:27" x14ac:dyDescent="0.45">
      <c r="A1818">
        <v>10390</v>
      </c>
      <c r="B1818">
        <v>37</v>
      </c>
      <c r="C1818" s="27">
        <v>100</v>
      </c>
      <c r="D1818">
        <v>5</v>
      </c>
      <c r="E1818">
        <v>4894.7299999999996</v>
      </c>
      <c r="F1818" s="9">
        <f t="shared" si="56"/>
        <v>38415</v>
      </c>
      <c r="G1818" s="1">
        <v>38415</v>
      </c>
      <c r="H1818" t="s">
        <v>25</v>
      </c>
      <c r="I1818">
        <v>1</v>
      </c>
      <c r="J1818">
        <v>3</v>
      </c>
      <c r="K1818">
        <v>2005</v>
      </c>
      <c r="L1818" t="s">
        <v>181</v>
      </c>
      <c r="M1818">
        <v>37</v>
      </c>
      <c r="N1818" t="s">
        <v>635</v>
      </c>
      <c r="O1818" t="s">
        <v>272</v>
      </c>
      <c r="P1818">
        <v>4155551450</v>
      </c>
      <c r="Q1818" t="s">
        <v>273</v>
      </c>
      <c r="S1818" t="s">
        <v>274</v>
      </c>
      <c r="T1818" t="s">
        <v>55</v>
      </c>
      <c r="U1818">
        <v>97562</v>
      </c>
      <c r="V1818" t="s">
        <v>32</v>
      </c>
      <c r="W1818" t="s">
        <v>33</v>
      </c>
      <c r="X1818" t="s">
        <v>275</v>
      </c>
      <c r="Y1818" t="s">
        <v>276</v>
      </c>
      <c r="Z1818" t="s">
        <v>51</v>
      </c>
      <c r="AA1818" t="str">
        <f t="shared" si="57"/>
        <v>Nelson Valarie</v>
      </c>
    </row>
    <row r="1819" spans="1:27" x14ac:dyDescent="0.45">
      <c r="A1819">
        <v>10405</v>
      </c>
      <c r="B1819">
        <v>47</v>
      </c>
      <c r="C1819" s="27">
        <v>44.56</v>
      </c>
      <c r="D1819">
        <v>2</v>
      </c>
      <c r="E1819">
        <v>2094.3200000000002</v>
      </c>
      <c r="F1819" s="9">
        <f t="shared" si="56"/>
        <v>38456</v>
      </c>
      <c r="G1819" s="1">
        <v>38456</v>
      </c>
      <c r="H1819" t="s">
        <v>25</v>
      </c>
      <c r="I1819">
        <v>2</v>
      </c>
      <c r="J1819">
        <v>4</v>
      </c>
      <c r="K1819">
        <v>2005</v>
      </c>
      <c r="L1819" t="s">
        <v>181</v>
      </c>
      <c r="M1819">
        <v>37</v>
      </c>
      <c r="N1819" t="s">
        <v>635</v>
      </c>
      <c r="O1819" t="s">
        <v>531</v>
      </c>
      <c r="P1819" t="s">
        <v>532</v>
      </c>
      <c r="Q1819" t="s">
        <v>533</v>
      </c>
      <c r="S1819" t="s">
        <v>534</v>
      </c>
      <c r="U1819">
        <v>67000</v>
      </c>
      <c r="V1819" t="s">
        <v>41</v>
      </c>
      <c r="W1819" t="s">
        <v>42</v>
      </c>
      <c r="X1819" t="s">
        <v>535</v>
      </c>
      <c r="Y1819" t="s">
        <v>536</v>
      </c>
      <c r="Z1819" t="s">
        <v>36</v>
      </c>
      <c r="AA1819" t="str">
        <f t="shared" si="57"/>
        <v>Citeaux Frederique</v>
      </c>
    </row>
    <row r="1820" spans="1:27" x14ac:dyDescent="0.45">
      <c r="A1820">
        <v>10419</v>
      </c>
      <c r="B1820">
        <v>15</v>
      </c>
      <c r="C1820" s="27">
        <v>42.67</v>
      </c>
      <c r="D1820">
        <v>7</v>
      </c>
      <c r="E1820">
        <v>640.04999999999995</v>
      </c>
      <c r="F1820" s="9">
        <f t="shared" si="56"/>
        <v>38489</v>
      </c>
      <c r="G1820" s="1">
        <v>38489</v>
      </c>
      <c r="H1820" t="s">
        <v>25</v>
      </c>
      <c r="I1820">
        <v>2</v>
      </c>
      <c r="J1820">
        <v>5</v>
      </c>
      <c r="K1820">
        <v>2005</v>
      </c>
      <c r="L1820" t="s">
        <v>181</v>
      </c>
      <c r="M1820">
        <v>37</v>
      </c>
      <c r="N1820" t="s">
        <v>635</v>
      </c>
      <c r="O1820" t="s">
        <v>144</v>
      </c>
      <c r="P1820" t="s">
        <v>145</v>
      </c>
      <c r="Q1820" t="s">
        <v>146</v>
      </c>
      <c r="S1820" t="s">
        <v>147</v>
      </c>
      <c r="U1820">
        <v>5020</v>
      </c>
      <c r="V1820" t="s">
        <v>148</v>
      </c>
      <c r="W1820" t="s">
        <v>42</v>
      </c>
      <c r="X1820" t="s">
        <v>149</v>
      </c>
      <c r="Y1820" t="s">
        <v>150</v>
      </c>
      <c r="Z1820" t="s">
        <v>36</v>
      </c>
      <c r="AA1820" t="str">
        <f t="shared" si="57"/>
        <v>Pipps Georg</v>
      </c>
    </row>
    <row r="1821" spans="1:27" x14ac:dyDescent="0.45">
      <c r="A1821">
        <v>10105</v>
      </c>
      <c r="B1821">
        <v>44</v>
      </c>
      <c r="C1821" s="27">
        <v>72.58</v>
      </c>
      <c r="D1821">
        <v>4</v>
      </c>
      <c r="E1821">
        <v>3193.52</v>
      </c>
      <c r="F1821" s="9">
        <f t="shared" si="56"/>
        <v>37663</v>
      </c>
      <c r="G1821" s="1">
        <v>37663</v>
      </c>
      <c r="H1821" t="s">
        <v>25</v>
      </c>
      <c r="I1821">
        <v>1</v>
      </c>
      <c r="J1821">
        <v>2</v>
      </c>
      <c r="K1821">
        <v>2003</v>
      </c>
      <c r="L1821" t="s">
        <v>550</v>
      </c>
      <c r="M1821">
        <v>88</v>
      </c>
      <c r="N1821" t="s">
        <v>636</v>
      </c>
      <c r="O1821" t="s">
        <v>322</v>
      </c>
      <c r="P1821" t="s">
        <v>323</v>
      </c>
      <c r="Q1821" t="s">
        <v>324</v>
      </c>
      <c r="S1821" t="s">
        <v>325</v>
      </c>
      <c r="U1821">
        <v>1734</v>
      </c>
      <c r="V1821" t="s">
        <v>326</v>
      </c>
      <c r="W1821" t="s">
        <v>42</v>
      </c>
      <c r="X1821" t="s">
        <v>327</v>
      </c>
      <c r="Y1821" t="s">
        <v>328</v>
      </c>
      <c r="Z1821" t="s">
        <v>51</v>
      </c>
      <c r="AA1821" t="str">
        <f t="shared" si="57"/>
        <v>Petersen Jytte</v>
      </c>
    </row>
    <row r="1822" spans="1:27" x14ac:dyDescent="0.45">
      <c r="A1822">
        <v>10119</v>
      </c>
      <c r="B1822">
        <v>35</v>
      </c>
      <c r="C1822" s="27">
        <v>87.62</v>
      </c>
      <c r="D1822">
        <v>13</v>
      </c>
      <c r="E1822">
        <v>3066.7</v>
      </c>
      <c r="F1822" s="9">
        <f t="shared" si="56"/>
        <v>37739</v>
      </c>
      <c r="G1822" s="1">
        <v>37739</v>
      </c>
      <c r="H1822" t="s">
        <v>25</v>
      </c>
      <c r="I1822">
        <v>2</v>
      </c>
      <c r="J1822">
        <v>4</v>
      </c>
      <c r="K1822">
        <v>2003</v>
      </c>
      <c r="L1822" t="s">
        <v>550</v>
      </c>
      <c r="M1822">
        <v>88</v>
      </c>
      <c r="N1822" t="s">
        <v>636</v>
      </c>
      <c r="O1822" t="s">
        <v>144</v>
      </c>
      <c r="P1822" t="s">
        <v>145</v>
      </c>
      <c r="Q1822" t="s">
        <v>146</v>
      </c>
      <c r="S1822" t="s">
        <v>147</v>
      </c>
      <c r="U1822">
        <v>5020</v>
      </c>
      <c r="V1822" t="s">
        <v>148</v>
      </c>
      <c r="W1822" t="s">
        <v>42</v>
      </c>
      <c r="X1822" t="s">
        <v>149</v>
      </c>
      <c r="Y1822" t="s">
        <v>150</v>
      </c>
      <c r="Z1822" t="s">
        <v>51</v>
      </c>
      <c r="AA1822" t="str">
        <f t="shared" si="57"/>
        <v>Pipps Georg</v>
      </c>
    </row>
    <row r="1823" spans="1:27" x14ac:dyDescent="0.45">
      <c r="A1823">
        <v>10129</v>
      </c>
      <c r="B1823">
        <v>41</v>
      </c>
      <c r="C1823" s="27">
        <v>94.71</v>
      </c>
      <c r="D1823">
        <v>4</v>
      </c>
      <c r="E1823">
        <v>3883.11</v>
      </c>
      <c r="F1823" s="9">
        <f t="shared" si="56"/>
        <v>37784</v>
      </c>
      <c r="G1823" s="1">
        <v>37784</v>
      </c>
      <c r="H1823" t="s">
        <v>25</v>
      </c>
      <c r="I1823">
        <v>2</v>
      </c>
      <c r="J1823">
        <v>6</v>
      </c>
      <c r="K1823">
        <v>2003</v>
      </c>
      <c r="L1823" t="s">
        <v>550</v>
      </c>
      <c r="M1823">
        <v>88</v>
      </c>
      <c r="N1823" t="s">
        <v>636</v>
      </c>
      <c r="O1823" t="s">
        <v>329</v>
      </c>
      <c r="P1823" t="s">
        <v>330</v>
      </c>
      <c r="Q1823" t="s">
        <v>331</v>
      </c>
      <c r="S1823" t="s">
        <v>332</v>
      </c>
      <c r="U1823" t="s">
        <v>333</v>
      </c>
      <c r="V1823" t="s">
        <v>170</v>
      </c>
      <c r="W1823" t="s">
        <v>42</v>
      </c>
      <c r="X1823" t="s">
        <v>61</v>
      </c>
      <c r="Y1823" t="s">
        <v>334</v>
      </c>
      <c r="Z1823" t="s">
        <v>51</v>
      </c>
      <c r="AA1823" t="str">
        <f t="shared" si="57"/>
        <v>Brown Ann</v>
      </c>
    </row>
    <row r="1824" spans="1:27" x14ac:dyDescent="0.45">
      <c r="A1824">
        <v>10142</v>
      </c>
      <c r="B1824">
        <v>49</v>
      </c>
      <c r="C1824" s="27">
        <v>98.25</v>
      </c>
      <c r="D1824">
        <v>1</v>
      </c>
      <c r="E1824">
        <v>4814.25</v>
      </c>
      <c r="F1824" s="9">
        <f t="shared" si="56"/>
        <v>37841</v>
      </c>
      <c r="G1824" s="1">
        <v>37841</v>
      </c>
      <c r="H1824" t="s">
        <v>25</v>
      </c>
      <c r="I1824">
        <v>3</v>
      </c>
      <c r="J1824">
        <v>8</v>
      </c>
      <c r="K1824">
        <v>2003</v>
      </c>
      <c r="L1824" t="s">
        <v>550</v>
      </c>
      <c r="M1824">
        <v>88</v>
      </c>
      <c r="N1824" t="s">
        <v>636</v>
      </c>
      <c r="O1824" t="s">
        <v>272</v>
      </c>
      <c r="P1824">
        <v>4155551450</v>
      </c>
      <c r="Q1824" t="s">
        <v>273</v>
      </c>
      <c r="S1824" t="s">
        <v>274</v>
      </c>
      <c r="T1824" t="s">
        <v>55</v>
      </c>
      <c r="U1824">
        <v>97562</v>
      </c>
      <c r="V1824" t="s">
        <v>32</v>
      </c>
      <c r="W1824" t="s">
        <v>33</v>
      </c>
      <c r="X1824" t="s">
        <v>275</v>
      </c>
      <c r="Y1824" t="s">
        <v>276</v>
      </c>
      <c r="Z1824" t="s">
        <v>51</v>
      </c>
      <c r="AA1824" t="str">
        <f t="shared" si="57"/>
        <v>Nelson Valarie</v>
      </c>
    </row>
    <row r="1825" spans="1:27" x14ac:dyDescent="0.45">
      <c r="A1825">
        <v>10154</v>
      </c>
      <c r="B1825">
        <v>31</v>
      </c>
      <c r="C1825" s="27">
        <v>91.17</v>
      </c>
      <c r="D1825">
        <v>2</v>
      </c>
      <c r="E1825">
        <v>2826.27</v>
      </c>
      <c r="F1825" s="9">
        <f t="shared" si="56"/>
        <v>37896</v>
      </c>
      <c r="G1825" s="1">
        <v>37896</v>
      </c>
      <c r="H1825" t="s">
        <v>25</v>
      </c>
      <c r="I1825">
        <v>4</v>
      </c>
      <c r="J1825">
        <v>10</v>
      </c>
      <c r="K1825">
        <v>2003</v>
      </c>
      <c r="L1825" t="s">
        <v>550</v>
      </c>
      <c r="M1825">
        <v>88</v>
      </c>
      <c r="N1825" t="s">
        <v>636</v>
      </c>
      <c r="O1825" t="s">
        <v>514</v>
      </c>
      <c r="P1825">
        <v>3105552373</v>
      </c>
      <c r="Q1825" t="s">
        <v>515</v>
      </c>
      <c r="S1825" t="s">
        <v>516</v>
      </c>
      <c r="T1825" t="s">
        <v>55</v>
      </c>
      <c r="U1825">
        <v>92561</v>
      </c>
      <c r="V1825" t="s">
        <v>32</v>
      </c>
      <c r="W1825" t="s">
        <v>33</v>
      </c>
      <c r="X1825" t="s">
        <v>56</v>
      </c>
      <c r="Y1825" t="s">
        <v>245</v>
      </c>
      <c r="Z1825" t="s">
        <v>36</v>
      </c>
      <c r="AA1825" t="str">
        <f t="shared" si="57"/>
        <v>Young Leslie</v>
      </c>
    </row>
    <row r="1826" spans="1:27" x14ac:dyDescent="0.45">
      <c r="A1826">
        <v>10167</v>
      </c>
      <c r="B1826">
        <v>20</v>
      </c>
      <c r="C1826" s="27">
        <v>79.66</v>
      </c>
      <c r="D1826">
        <v>11</v>
      </c>
      <c r="E1826">
        <v>1593.2</v>
      </c>
      <c r="F1826" s="9">
        <f t="shared" si="56"/>
        <v>37917</v>
      </c>
      <c r="G1826" s="1">
        <v>37917</v>
      </c>
      <c r="H1826" t="s">
        <v>339</v>
      </c>
      <c r="I1826">
        <v>4</v>
      </c>
      <c r="J1826">
        <v>10</v>
      </c>
      <c r="K1826">
        <v>2003</v>
      </c>
      <c r="L1826" t="s">
        <v>550</v>
      </c>
      <c r="M1826">
        <v>88</v>
      </c>
      <c r="N1826" t="s">
        <v>636</v>
      </c>
      <c r="O1826" t="s">
        <v>261</v>
      </c>
      <c r="P1826" t="s">
        <v>262</v>
      </c>
      <c r="Q1826" t="s">
        <v>263</v>
      </c>
      <c r="S1826" t="s">
        <v>264</v>
      </c>
      <c r="U1826" t="s">
        <v>265</v>
      </c>
      <c r="V1826" t="s">
        <v>188</v>
      </c>
      <c r="W1826" t="s">
        <v>42</v>
      </c>
      <c r="X1826" t="s">
        <v>266</v>
      </c>
      <c r="Y1826" t="s">
        <v>206</v>
      </c>
      <c r="Z1826" t="s">
        <v>36</v>
      </c>
      <c r="AA1826" t="str">
        <f t="shared" si="57"/>
        <v>Larsson Maria</v>
      </c>
    </row>
    <row r="1827" spans="1:27" x14ac:dyDescent="0.45">
      <c r="A1827">
        <v>10177</v>
      </c>
      <c r="B1827">
        <v>45</v>
      </c>
      <c r="C1827" s="27">
        <v>72.58</v>
      </c>
      <c r="D1827">
        <v>2</v>
      </c>
      <c r="E1827">
        <v>3266.1</v>
      </c>
      <c r="F1827" s="9">
        <f t="shared" si="56"/>
        <v>37932</v>
      </c>
      <c r="G1827" s="1">
        <v>37932</v>
      </c>
      <c r="H1827" t="s">
        <v>25</v>
      </c>
      <c r="I1827">
        <v>4</v>
      </c>
      <c r="J1827">
        <v>11</v>
      </c>
      <c r="K1827">
        <v>2003</v>
      </c>
      <c r="L1827" t="s">
        <v>550</v>
      </c>
      <c r="M1827">
        <v>88</v>
      </c>
      <c r="N1827" t="s">
        <v>636</v>
      </c>
      <c r="O1827" t="s">
        <v>487</v>
      </c>
      <c r="P1827" t="s">
        <v>488</v>
      </c>
      <c r="Q1827" t="s">
        <v>489</v>
      </c>
      <c r="S1827" t="s">
        <v>177</v>
      </c>
      <c r="U1827">
        <v>28023</v>
      </c>
      <c r="V1827" t="s">
        <v>178</v>
      </c>
      <c r="W1827" t="s">
        <v>42</v>
      </c>
      <c r="X1827" t="s">
        <v>490</v>
      </c>
      <c r="Y1827" t="s">
        <v>491</v>
      </c>
      <c r="Z1827" t="s">
        <v>51</v>
      </c>
      <c r="AA1827" t="str">
        <f t="shared" si="57"/>
        <v>Fernandez Jesus</v>
      </c>
    </row>
    <row r="1828" spans="1:27" x14ac:dyDescent="0.45">
      <c r="A1828">
        <v>10185</v>
      </c>
      <c r="B1828">
        <v>33</v>
      </c>
      <c r="C1828" s="27">
        <v>74.349999999999994</v>
      </c>
      <c r="D1828">
        <v>2</v>
      </c>
      <c r="E1828">
        <v>2453.5500000000002</v>
      </c>
      <c r="F1828" s="9">
        <f t="shared" si="56"/>
        <v>37939</v>
      </c>
      <c r="G1828" s="1">
        <v>37939</v>
      </c>
      <c r="H1828" t="s">
        <v>25</v>
      </c>
      <c r="I1828">
        <v>4</v>
      </c>
      <c r="J1828">
        <v>11</v>
      </c>
      <c r="K1828">
        <v>2003</v>
      </c>
      <c r="L1828" t="s">
        <v>550</v>
      </c>
      <c r="M1828">
        <v>88</v>
      </c>
      <c r="N1828" t="s">
        <v>636</v>
      </c>
      <c r="O1828" t="s">
        <v>335</v>
      </c>
      <c r="P1828">
        <v>5085559555</v>
      </c>
      <c r="Q1828" t="s">
        <v>336</v>
      </c>
      <c r="S1828" t="s">
        <v>162</v>
      </c>
      <c r="T1828" t="s">
        <v>123</v>
      </c>
      <c r="U1828">
        <v>50553</v>
      </c>
      <c r="V1828" t="s">
        <v>32</v>
      </c>
      <c r="W1828" t="s">
        <v>33</v>
      </c>
      <c r="X1828" t="s">
        <v>337</v>
      </c>
      <c r="Y1828" t="s">
        <v>338</v>
      </c>
      <c r="Z1828" t="s">
        <v>36</v>
      </c>
      <c r="AA1828" t="str">
        <f t="shared" si="57"/>
        <v>Tam Wing C</v>
      </c>
    </row>
    <row r="1829" spans="1:27" x14ac:dyDescent="0.45">
      <c r="A1829">
        <v>10197</v>
      </c>
      <c r="B1829">
        <v>47</v>
      </c>
      <c r="C1829" s="27">
        <v>83.2</v>
      </c>
      <c r="D1829">
        <v>8</v>
      </c>
      <c r="E1829">
        <v>3910.4</v>
      </c>
      <c r="F1829" s="9">
        <f t="shared" si="56"/>
        <v>37951</v>
      </c>
      <c r="G1829" s="1">
        <v>37951</v>
      </c>
      <c r="H1829" t="s">
        <v>25</v>
      </c>
      <c r="I1829">
        <v>4</v>
      </c>
      <c r="J1829">
        <v>11</v>
      </c>
      <c r="K1829">
        <v>2003</v>
      </c>
      <c r="L1829" t="s">
        <v>550</v>
      </c>
      <c r="M1829">
        <v>88</v>
      </c>
      <c r="N1829" t="s">
        <v>636</v>
      </c>
      <c r="O1829" t="s">
        <v>352</v>
      </c>
      <c r="P1829" t="s">
        <v>353</v>
      </c>
      <c r="Q1829" t="s">
        <v>354</v>
      </c>
      <c r="S1829" t="s">
        <v>355</v>
      </c>
      <c r="U1829">
        <v>8022</v>
      </c>
      <c r="V1829" t="s">
        <v>178</v>
      </c>
      <c r="W1829" t="s">
        <v>42</v>
      </c>
      <c r="X1829" t="s">
        <v>356</v>
      </c>
      <c r="Y1829" t="s">
        <v>357</v>
      </c>
      <c r="Z1829" t="s">
        <v>51</v>
      </c>
      <c r="AA1829" t="str">
        <f t="shared" si="57"/>
        <v>Saavedra Eduardo</v>
      </c>
    </row>
    <row r="1830" spans="1:27" x14ac:dyDescent="0.45">
      <c r="A1830">
        <v>10208</v>
      </c>
      <c r="B1830">
        <v>20</v>
      </c>
      <c r="C1830" s="27">
        <v>89.4</v>
      </c>
      <c r="D1830">
        <v>2</v>
      </c>
      <c r="E1830">
        <v>1788</v>
      </c>
      <c r="F1830" s="9">
        <f t="shared" si="56"/>
        <v>37988</v>
      </c>
      <c r="G1830" s="1">
        <v>37988</v>
      </c>
      <c r="H1830" t="s">
        <v>25</v>
      </c>
      <c r="I1830">
        <v>1</v>
      </c>
      <c r="J1830">
        <v>1</v>
      </c>
      <c r="K1830">
        <v>2004</v>
      </c>
      <c r="L1830" t="s">
        <v>550</v>
      </c>
      <c r="M1830">
        <v>88</v>
      </c>
      <c r="N1830" t="s">
        <v>636</v>
      </c>
      <c r="O1830" t="s">
        <v>219</v>
      </c>
      <c r="P1830" t="s">
        <v>220</v>
      </c>
      <c r="Q1830" t="s">
        <v>221</v>
      </c>
      <c r="S1830" t="s">
        <v>222</v>
      </c>
      <c r="U1830">
        <v>69004</v>
      </c>
      <c r="V1830" t="s">
        <v>41</v>
      </c>
      <c r="W1830" t="s">
        <v>42</v>
      </c>
      <c r="X1830" t="s">
        <v>223</v>
      </c>
      <c r="Y1830" t="s">
        <v>224</v>
      </c>
      <c r="Z1830" t="s">
        <v>36</v>
      </c>
      <c r="AA1830" t="str">
        <f t="shared" si="57"/>
        <v>Saveley Mary</v>
      </c>
    </row>
    <row r="1831" spans="1:27" x14ac:dyDescent="0.45">
      <c r="A1831">
        <v>10222</v>
      </c>
      <c r="B1831">
        <v>47</v>
      </c>
      <c r="C1831" s="27">
        <v>70.81</v>
      </c>
      <c r="D1831">
        <v>14</v>
      </c>
      <c r="E1831">
        <v>3328.07</v>
      </c>
      <c r="F1831" s="9">
        <f t="shared" si="56"/>
        <v>38036</v>
      </c>
      <c r="G1831" s="1">
        <v>38036</v>
      </c>
      <c r="H1831" t="s">
        <v>25</v>
      </c>
      <c r="I1831">
        <v>1</v>
      </c>
      <c r="J1831">
        <v>2</v>
      </c>
      <c r="K1831">
        <v>2004</v>
      </c>
      <c r="L1831" t="s">
        <v>550</v>
      </c>
      <c r="M1831">
        <v>88</v>
      </c>
      <c r="N1831" t="s">
        <v>636</v>
      </c>
      <c r="O1831" t="s">
        <v>362</v>
      </c>
      <c r="P1831">
        <v>7605558146</v>
      </c>
      <c r="Q1831" t="s">
        <v>363</v>
      </c>
      <c r="S1831" t="s">
        <v>364</v>
      </c>
      <c r="T1831" t="s">
        <v>55</v>
      </c>
      <c r="U1831">
        <v>91217</v>
      </c>
      <c r="V1831" t="s">
        <v>32</v>
      </c>
      <c r="W1831" t="s">
        <v>33</v>
      </c>
      <c r="X1831" t="s">
        <v>237</v>
      </c>
      <c r="Y1831" t="s">
        <v>276</v>
      </c>
      <c r="Z1831" t="s">
        <v>51</v>
      </c>
      <c r="AA1831" t="str">
        <f t="shared" si="57"/>
        <v>Thompson Valarie</v>
      </c>
    </row>
    <row r="1832" spans="1:27" x14ac:dyDescent="0.45">
      <c r="A1832">
        <v>10233</v>
      </c>
      <c r="B1832">
        <v>40</v>
      </c>
      <c r="C1832" s="27">
        <v>94.71</v>
      </c>
      <c r="D1832">
        <v>2</v>
      </c>
      <c r="E1832">
        <v>3788.4</v>
      </c>
      <c r="F1832" s="9">
        <f t="shared" si="56"/>
        <v>38075</v>
      </c>
      <c r="G1832" s="1">
        <v>38075</v>
      </c>
      <c r="H1832" t="s">
        <v>25</v>
      </c>
      <c r="I1832">
        <v>1</v>
      </c>
      <c r="J1832">
        <v>3</v>
      </c>
      <c r="K1832">
        <v>2004</v>
      </c>
      <c r="L1832" t="s">
        <v>550</v>
      </c>
      <c r="M1832">
        <v>88</v>
      </c>
      <c r="N1832" t="s">
        <v>636</v>
      </c>
      <c r="O1832" t="s">
        <v>104</v>
      </c>
      <c r="P1832">
        <v>2015559350</v>
      </c>
      <c r="Q1832" t="s">
        <v>105</v>
      </c>
      <c r="S1832" t="s">
        <v>106</v>
      </c>
      <c r="T1832" t="s">
        <v>107</v>
      </c>
      <c r="U1832">
        <v>94019</v>
      </c>
      <c r="V1832" t="s">
        <v>32</v>
      </c>
      <c r="W1832" t="s">
        <v>33</v>
      </c>
      <c r="X1832" t="s">
        <v>61</v>
      </c>
      <c r="Y1832" t="s">
        <v>108</v>
      </c>
      <c r="Z1832" t="s">
        <v>51</v>
      </c>
      <c r="AA1832" t="str">
        <f t="shared" si="57"/>
        <v>Brown William</v>
      </c>
    </row>
    <row r="1833" spans="1:27" x14ac:dyDescent="0.45">
      <c r="A1833">
        <v>10248</v>
      </c>
      <c r="B1833">
        <v>30</v>
      </c>
      <c r="C1833" s="27">
        <v>100</v>
      </c>
      <c r="D1833">
        <v>5</v>
      </c>
      <c r="E1833">
        <v>3053.7</v>
      </c>
      <c r="F1833" s="9">
        <f t="shared" si="56"/>
        <v>38114</v>
      </c>
      <c r="G1833" s="1">
        <v>38114</v>
      </c>
      <c r="H1833" t="s">
        <v>339</v>
      </c>
      <c r="I1833">
        <v>2</v>
      </c>
      <c r="J1833">
        <v>5</v>
      </c>
      <c r="K1833">
        <v>2004</v>
      </c>
      <c r="L1833" t="s">
        <v>550</v>
      </c>
      <c r="M1833">
        <v>88</v>
      </c>
      <c r="N1833" t="s">
        <v>636</v>
      </c>
      <c r="O1833" t="s">
        <v>28</v>
      </c>
      <c r="P1833">
        <v>2125557818</v>
      </c>
      <c r="Q1833" t="s">
        <v>29</v>
      </c>
      <c r="S1833" t="s">
        <v>30</v>
      </c>
      <c r="T1833" t="s">
        <v>31</v>
      </c>
      <c r="U1833">
        <v>10022</v>
      </c>
      <c r="V1833" t="s">
        <v>32</v>
      </c>
      <c r="W1833" t="s">
        <v>33</v>
      </c>
      <c r="X1833" t="s">
        <v>34</v>
      </c>
      <c r="Y1833" t="s">
        <v>35</v>
      </c>
      <c r="Z1833" t="s">
        <v>51</v>
      </c>
      <c r="AA1833" t="str">
        <f t="shared" si="57"/>
        <v>Yu Kwai</v>
      </c>
    </row>
    <row r="1834" spans="1:27" x14ac:dyDescent="0.45">
      <c r="A1834">
        <v>10261</v>
      </c>
      <c r="B1834">
        <v>22</v>
      </c>
      <c r="C1834" s="27">
        <v>91.17</v>
      </c>
      <c r="D1834">
        <v>3</v>
      </c>
      <c r="E1834">
        <v>2005.74</v>
      </c>
      <c r="F1834" s="9">
        <f t="shared" si="56"/>
        <v>38155</v>
      </c>
      <c r="G1834" s="1">
        <v>38155</v>
      </c>
      <c r="H1834" t="s">
        <v>25</v>
      </c>
      <c r="I1834">
        <v>2</v>
      </c>
      <c r="J1834">
        <v>6</v>
      </c>
      <c r="K1834">
        <v>2004</v>
      </c>
      <c r="L1834" t="s">
        <v>550</v>
      </c>
      <c r="M1834">
        <v>88</v>
      </c>
      <c r="N1834" t="s">
        <v>636</v>
      </c>
      <c r="O1834" t="s">
        <v>292</v>
      </c>
      <c r="P1834" t="s">
        <v>293</v>
      </c>
      <c r="Q1834" t="s">
        <v>294</v>
      </c>
      <c r="S1834" t="s">
        <v>295</v>
      </c>
      <c r="T1834" t="s">
        <v>296</v>
      </c>
      <c r="U1834" t="s">
        <v>297</v>
      </c>
      <c r="V1834" t="s">
        <v>231</v>
      </c>
      <c r="W1834" t="s">
        <v>33</v>
      </c>
      <c r="X1834" t="s">
        <v>298</v>
      </c>
      <c r="Y1834" t="s">
        <v>299</v>
      </c>
      <c r="Z1834" t="s">
        <v>36</v>
      </c>
      <c r="AA1834" t="str">
        <f t="shared" si="57"/>
        <v>Fresnisre Jean</v>
      </c>
    </row>
    <row r="1835" spans="1:27" x14ac:dyDescent="0.45">
      <c r="A1835">
        <v>10273</v>
      </c>
      <c r="B1835">
        <v>27</v>
      </c>
      <c r="C1835" s="27">
        <v>100</v>
      </c>
      <c r="D1835">
        <v>6</v>
      </c>
      <c r="E1835">
        <v>2796.12</v>
      </c>
      <c r="F1835" s="9">
        <f t="shared" si="56"/>
        <v>38189</v>
      </c>
      <c r="G1835" s="1">
        <v>38189</v>
      </c>
      <c r="H1835" t="s">
        <v>25</v>
      </c>
      <c r="I1835">
        <v>3</v>
      </c>
      <c r="J1835">
        <v>7</v>
      </c>
      <c r="K1835">
        <v>2004</v>
      </c>
      <c r="L1835" t="s">
        <v>550</v>
      </c>
      <c r="M1835">
        <v>88</v>
      </c>
      <c r="N1835" t="s">
        <v>636</v>
      </c>
      <c r="O1835" t="s">
        <v>365</v>
      </c>
      <c r="P1835" t="s">
        <v>366</v>
      </c>
      <c r="Q1835" t="s">
        <v>367</v>
      </c>
      <c r="S1835" t="s">
        <v>368</v>
      </c>
      <c r="U1835" t="s">
        <v>369</v>
      </c>
      <c r="V1835" t="s">
        <v>370</v>
      </c>
      <c r="W1835" t="s">
        <v>42</v>
      </c>
      <c r="X1835" t="s">
        <v>371</v>
      </c>
      <c r="Y1835" t="s">
        <v>372</v>
      </c>
      <c r="Z1835" t="s">
        <v>36</v>
      </c>
      <c r="AA1835" t="str">
        <f t="shared" si="57"/>
        <v>Dewey Catherine</v>
      </c>
    </row>
    <row r="1836" spans="1:27" x14ac:dyDescent="0.45">
      <c r="A1836">
        <v>10283</v>
      </c>
      <c r="B1836">
        <v>34</v>
      </c>
      <c r="C1836" s="27">
        <v>92.94</v>
      </c>
      <c r="D1836">
        <v>8</v>
      </c>
      <c r="E1836">
        <v>3159.96</v>
      </c>
      <c r="F1836" s="9">
        <f t="shared" si="56"/>
        <v>38219</v>
      </c>
      <c r="G1836" s="1">
        <v>38219</v>
      </c>
      <c r="H1836" t="s">
        <v>25</v>
      </c>
      <c r="I1836">
        <v>3</v>
      </c>
      <c r="J1836">
        <v>8</v>
      </c>
      <c r="K1836">
        <v>2004</v>
      </c>
      <c r="L1836" t="s">
        <v>550</v>
      </c>
      <c r="M1836">
        <v>88</v>
      </c>
      <c r="N1836" t="s">
        <v>636</v>
      </c>
      <c r="O1836" t="s">
        <v>373</v>
      </c>
      <c r="P1836" t="s">
        <v>374</v>
      </c>
      <c r="Q1836" t="s">
        <v>375</v>
      </c>
      <c r="S1836" t="s">
        <v>376</v>
      </c>
      <c r="T1836" t="s">
        <v>229</v>
      </c>
      <c r="U1836" t="s">
        <v>377</v>
      </c>
      <c r="V1836" t="s">
        <v>231</v>
      </c>
      <c r="W1836" t="s">
        <v>33</v>
      </c>
      <c r="X1836" t="s">
        <v>378</v>
      </c>
      <c r="Y1836" t="s">
        <v>172</v>
      </c>
      <c r="Z1836" t="s">
        <v>51</v>
      </c>
      <c r="AA1836" t="str">
        <f t="shared" si="57"/>
        <v>Lincoln Elizabeth</v>
      </c>
    </row>
    <row r="1837" spans="1:27" x14ac:dyDescent="0.45">
      <c r="A1837">
        <v>10295</v>
      </c>
      <c r="B1837">
        <v>46</v>
      </c>
      <c r="C1837" s="27">
        <v>84.97</v>
      </c>
      <c r="D1837">
        <v>3</v>
      </c>
      <c r="E1837">
        <v>3908.62</v>
      </c>
      <c r="F1837" s="9">
        <f t="shared" si="56"/>
        <v>38240</v>
      </c>
      <c r="G1837" s="1">
        <v>38240</v>
      </c>
      <c r="H1837" t="s">
        <v>25</v>
      </c>
      <c r="I1837">
        <v>3</v>
      </c>
      <c r="J1837">
        <v>9</v>
      </c>
      <c r="K1837">
        <v>2004</v>
      </c>
      <c r="L1837" t="s">
        <v>550</v>
      </c>
      <c r="M1837">
        <v>88</v>
      </c>
      <c r="N1837" t="s">
        <v>636</v>
      </c>
      <c r="O1837" t="s">
        <v>379</v>
      </c>
      <c r="P1837">
        <v>6175559555</v>
      </c>
      <c r="Q1837" t="s">
        <v>380</v>
      </c>
      <c r="S1837" t="s">
        <v>381</v>
      </c>
      <c r="T1837" t="s">
        <v>123</v>
      </c>
      <c r="U1837">
        <v>51003</v>
      </c>
      <c r="V1837" t="s">
        <v>32</v>
      </c>
      <c r="W1837" t="s">
        <v>33</v>
      </c>
      <c r="X1837" t="s">
        <v>382</v>
      </c>
      <c r="Y1837" t="s">
        <v>66</v>
      </c>
      <c r="Z1837" t="s">
        <v>51</v>
      </c>
      <c r="AA1837" t="str">
        <f t="shared" si="57"/>
        <v>Yoshido Juri</v>
      </c>
    </row>
    <row r="1838" spans="1:27" x14ac:dyDescent="0.45">
      <c r="A1838">
        <v>10306</v>
      </c>
      <c r="B1838">
        <v>31</v>
      </c>
      <c r="C1838" s="27">
        <v>84.08</v>
      </c>
      <c r="D1838">
        <v>2</v>
      </c>
      <c r="E1838">
        <v>2606.48</v>
      </c>
      <c r="F1838" s="9">
        <f t="shared" si="56"/>
        <v>38274</v>
      </c>
      <c r="G1838" s="1">
        <v>38274</v>
      </c>
      <c r="H1838" t="s">
        <v>25</v>
      </c>
      <c r="I1838">
        <v>4</v>
      </c>
      <c r="J1838">
        <v>10</v>
      </c>
      <c r="K1838">
        <v>2004</v>
      </c>
      <c r="L1838" t="s">
        <v>550</v>
      </c>
      <c r="M1838">
        <v>88</v>
      </c>
      <c r="N1838" t="s">
        <v>636</v>
      </c>
      <c r="O1838" t="s">
        <v>492</v>
      </c>
      <c r="P1838" t="s">
        <v>493</v>
      </c>
      <c r="Q1838" t="s">
        <v>494</v>
      </c>
      <c r="S1838" t="s">
        <v>495</v>
      </c>
      <c r="U1838" t="s">
        <v>496</v>
      </c>
      <c r="V1838" t="s">
        <v>170</v>
      </c>
      <c r="W1838" t="s">
        <v>42</v>
      </c>
      <c r="X1838" t="s">
        <v>497</v>
      </c>
      <c r="Y1838" t="s">
        <v>94</v>
      </c>
      <c r="Z1838" t="s">
        <v>36</v>
      </c>
      <c r="AA1838" t="str">
        <f t="shared" si="57"/>
        <v>Ashworth Victoria</v>
      </c>
    </row>
    <row r="1839" spans="1:27" x14ac:dyDescent="0.45">
      <c r="A1839">
        <v>10315</v>
      </c>
      <c r="B1839">
        <v>24</v>
      </c>
      <c r="C1839" s="27">
        <v>86.74</v>
      </c>
      <c r="D1839">
        <v>1</v>
      </c>
      <c r="E1839">
        <v>2081.7600000000002</v>
      </c>
      <c r="F1839" s="9">
        <f t="shared" si="56"/>
        <v>38289</v>
      </c>
      <c r="G1839" s="1">
        <v>38289</v>
      </c>
      <c r="H1839" t="s">
        <v>25</v>
      </c>
      <c r="I1839">
        <v>4</v>
      </c>
      <c r="J1839">
        <v>10</v>
      </c>
      <c r="K1839">
        <v>2004</v>
      </c>
      <c r="L1839" t="s">
        <v>550</v>
      </c>
      <c r="M1839">
        <v>88</v>
      </c>
      <c r="N1839" t="s">
        <v>636</v>
      </c>
      <c r="O1839" t="s">
        <v>114</v>
      </c>
      <c r="P1839" t="s">
        <v>115</v>
      </c>
      <c r="Q1839" t="s">
        <v>116</v>
      </c>
      <c r="S1839" t="s">
        <v>117</v>
      </c>
      <c r="U1839">
        <v>44000</v>
      </c>
      <c r="V1839" t="s">
        <v>41</v>
      </c>
      <c r="W1839" t="s">
        <v>42</v>
      </c>
      <c r="X1839" t="s">
        <v>118</v>
      </c>
      <c r="Y1839" t="s">
        <v>119</v>
      </c>
      <c r="Z1839" t="s">
        <v>36</v>
      </c>
      <c r="AA1839" t="str">
        <f t="shared" si="57"/>
        <v>Labrune Janine</v>
      </c>
    </row>
    <row r="1840" spans="1:27" x14ac:dyDescent="0.45">
      <c r="A1840">
        <v>10326</v>
      </c>
      <c r="B1840">
        <v>41</v>
      </c>
      <c r="C1840" s="27">
        <v>85.85</v>
      </c>
      <c r="D1840">
        <v>3</v>
      </c>
      <c r="E1840">
        <v>3519.85</v>
      </c>
      <c r="F1840" s="9">
        <f t="shared" si="56"/>
        <v>38300</v>
      </c>
      <c r="G1840" s="1">
        <v>38300</v>
      </c>
      <c r="H1840" t="s">
        <v>25</v>
      </c>
      <c r="I1840">
        <v>4</v>
      </c>
      <c r="J1840">
        <v>11</v>
      </c>
      <c r="K1840">
        <v>2004</v>
      </c>
      <c r="L1840" t="s">
        <v>550</v>
      </c>
      <c r="M1840">
        <v>88</v>
      </c>
      <c r="N1840" t="s">
        <v>636</v>
      </c>
      <c r="O1840" t="s">
        <v>183</v>
      </c>
      <c r="P1840" t="s">
        <v>184</v>
      </c>
      <c r="Q1840" t="s">
        <v>185</v>
      </c>
      <c r="S1840" t="s">
        <v>186</v>
      </c>
      <c r="U1840" t="s">
        <v>187</v>
      </c>
      <c r="V1840" t="s">
        <v>188</v>
      </c>
      <c r="W1840" t="s">
        <v>42</v>
      </c>
      <c r="X1840" t="s">
        <v>189</v>
      </c>
      <c r="Y1840" t="s">
        <v>190</v>
      </c>
      <c r="Z1840" t="s">
        <v>51</v>
      </c>
      <c r="AA1840" t="str">
        <f t="shared" si="57"/>
        <v>Berglund Christina</v>
      </c>
    </row>
    <row r="1841" spans="1:27" x14ac:dyDescent="0.45">
      <c r="A1841">
        <v>10339</v>
      </c>
      <c r="B1841">
        <v>55</v>
      </c>
      <c r="C1841" s="27">
        <v>100</v>
      </c>
      <c r="D1841">
        <v>13</v>
      </c>
      <c r="E1841">
        <v>10758</v>
      </c>
      <c r="F1841" s="9">
        <f t="shared" si="56"/>
        <v>38314</v>
      </c>
      <c r="G1841" s="1">
        <v>38314</v>
      </c>
      <c r="H1841" t="s">
        <v>25</v>
      </c>
      <c r="I1841">
        <v>4</v>
      </c>
      <c r="J1841">
        <v>11</v>
      </c>
      <c r="K1841">
        <v>2004</v>
      </c>
      <c r="L1841" t="s">
        <v>550</v>
      </c>
      <c r="M1841">
        <v>88</v>
      </c>
      <c r="N1841" t="s">
        <v>636</v>
      </c>
      <c r="O1841" t="s">
        <v>246</v>
      </c>
      <c r="P1841" t="s">
        <v>247</v>
      </c>
      <c r="Q1841" t="s">
        <v>248</v>
      </c>
      <c r="S1841" t="s">
        <v>249</v>
      </c>
      <c r="T1841" t="s">
        <v>250</v>
      </c>
      <c r="U1841" t="s">
        <v>251</v>
      </c>
      <c r="V1841" t="s">
        <v>200</v>
      </c>
      <c r="W1841" t="s">
        <v>200</v>
      </c>
      <c r="X1841" t="s">
        <v>252</v>
      </c>
      <c r="Y1841" t="s">
        <v>253</v>
      </c>
      <c r="Z1841" t="s">
        <v>151</v>
      </c>
      <c r="AA1841" t="str">
        <f t="shared" si="57"/>
        <v>Shimamura Akiko</v>
      </c>
    </row>
    <row r="1842" spans="1:27" x14ac:dyDescent="0.45">
      <c r="A1842">
        <v>10350</v>
      </c>
      <c r="B1842">
        <v>30</v>
      </c>
      <c r="C1842" s="27">
        <v>100</v>
      </c>
      <c r="D1842">
        <v>9</v>
      </c>
      <c r="E1842">
        <v>3021</v>
      </c>
      <c r="F1842" s="9">
        <f t="shared" si="56"/>
        <v>38323</v>
      </c>
      <c r="G1842" s="1">
        <v>38323</v>
      </c>
      <c r="H1842" t="s">
        <v>25</v>
      </c>
      <c r="I1842">
        <v>4</v>
      </c>
      <c r="J1842">
        <v>12</v>
      </c>
      <c r="K1842">
        <v>2004</v>
      </c>
      <c r="L1842" t="s">
        <v>550</v>
      </c>
      <c r="M1842">
        <v>88</v>
      </c>
      <c r="N1842" t="s">
        <v>636</v>
      </c>
      <c r="O1842" t="s">
        <v>174</v>
      </c>
      <c r="P1842" t="s">
        <v>175</v>
      </c>
      <c r="Q1842" t="s">
        <v>176</v>
      </c>
      <c r="S1842" t="s">
        <v>177</v>
      </c>
      <c r="U1842">
        <v>28034</v>
      </c>
      <c r="V1842" t="s">
        <v>178</v>
      </c>
      <c r="W1842" t="s">
        <v>42</v>
      </c>
      <c r="X1842" t="s">
        <v>179</v>
      </c>
      <c r="Y1842" t="s">
        <v>180</v>
      </c>
      <c r="Z1842" t="s">
        <v>51</v>
      </c>
      <c r="AA1842" t="str">
        <f t="shared" si="57"/>
        <v>Freyre Diego</v>
      </c>
    </row>
    <row r="1843" spans="1:27" x14ac:dyDescent="0.45">
      <c r="A1843">
        <v>10373</v>
      </c>
      <c r="B1843">
        <v>33</v>
      </c>
      <c r="C1843" s="27">
        <v>57.32</v>
      </c>
      <c r="D1843">
        <v>12</v>
      </c>
      <c r="E1843">
        <v>1891.56</v>
      </c>
      <c r="F1843" s="9">
        <f t="shared" si="56"/>
        <v>38383</v>
      </c>
      <c r="G1843" s="1">
        <v>38383</v>
      </c>
      <c r="H1843" t="s">
        <v>25</v>
      </c>
      <c r="I1843">
        <v>1</v>
      </c>
      <c r="J1843">
        <v>1</v>
      </c>
      <c r="K1843">
        <v>2005</v>
      </c>
      <c r="L1843" t="s">
        <v>550</v>
      </c>
      <c r="M1843">
        <v>88</v>
      </c>
      <c r="N1843" t="s">
        <v>636</v>
      </c>
      <c r="O1843" t="s">
        <v>391</v>
      </c>
      <c r="P1843" t="s">
        <v>392</v>
      </c>
      <c r="Q1843" t="s">
        <v>393</v>
      </c>
      <c r="S1843" t="s">
        <v>394</v>
      </c>
      <c r="U1843">
        <v>90110</v>
      </c>
      <c r="V1843" t="s">
        <v>130</v>
      </c>
      <c r="W1843" t="s">
        <v>42</v>
      </c>
      <c r="X1843" t="s">
        <v>395</v>
      </c>
      <c r="Y1843" t="s">
        <v>396</v>
      </c>
      <c r="Z1843" t="s">
        <v>36</v>
      </c>
      <c r="AA1843" t="str">
        <f t="shared" si="57"/>
        <v>Koskitalo Pirkko</v>
      </c>
    </row>
    <row r="1844" spans="1:27" x14ac:dyDescent="0.45">
      <c r="A1844">
        <v>10384</v>
      </c>
      <c r="B1844">
        <v>43</v>
      </c>
      <c r="C1844" s="27">
        <v>97.87</v>
      </c>
      <c r="D1844">
        <v>2</v>
      </c>
      <c r="E1844">
        <v>4208.41</v>
      </c>
      <c r="F1844" s="9">
        <f t="shared" si="56"/>
        <v>38406</v>
      </c>
      <c r="G1844" s="1">
        <v>38406</v>
      </c>
      <c r="H1844" t="s">
        <v>25</v>
      </c>
      <c r="I1844">
        <v>1</v>
      </c>
      <c r="J1844">
        <v>2</v>
      </c>
      <c r="K1844">
        <v>2005</v>
      </c>
      <c r="L1844" t="s">
        <v>550</v>
      </c>
      <c r="M1844">
        <v>88</v>
      </c>
      <c r="N1844" t="s">
        <v>636</v>
      </c>
      <c r="O1844" t="s">
        <v>58</v>
      </c>
      <c r="P1844">
        <v>6505551386</v>
      </c>
      <c r="Q1844" t="s">
        <v>59</v>
      </c>
      <c r="S1844" t="s">
        <v>60</v>
      </c>
      <c r="T1844" t="s">
        <v>55</v>
      </c>
      <c r="V1844" t="s">
        <v>32</v>
      </c>
      <c r="W1844" t="s">
        <v>33</v>
      </c>
      <c r="X1844" t="s">
        <v>61</v>
      </c>
      <c r="Y1844" t="s">
        <v>57</v>
      </c>
      <c r="Z1844" t="s">
        <v>51</v>
      </c>
      <c r="AA1844" t="str">
        <f t="shared" si="57"/>
        <v>Brown Julie</v>
      </c>
    </row>
    <row r="1845" spans="1:27" x14ac:dyDescent="0.45">
      <c r="A1845">
        <v>10396</v>
      </c>
      <c r="B1845">
        <v>27</v>
      </c>
      <c r="C1845" s="27">
        <v>83.2</v>
      </c>
      <c r="D1845">
        <v>7</v>
      </c>
      <c r="E1845">
        <v>2246.4</v>
      </c>
      <c r="F1845" s="9">
        <f t="shared" si="56"/>
        <v>38434</v>
      </c>
      <c r="G1845" s="1">
        <v>38434</v>
      </c>
      <c r="H1845" t="s">
        <v>25</v>
      </c>
      <c r="I1845">
        <v>1</v>
      </c>
      <c r="J1845">
        <v>3</v>
      </c>
      <c r="K1845">
        <v>2005</v>
      </c>
      <c r="L1845" t="s">
        <v>550</v>
      </c>
      <c r="M1845">
        <v>88</v>
      </c>
      <c r="N1845" t="s">
        <v>636</v>
      </c>
      <c r="O1845" t="s">
        <v>272</v>
      </c>
      <c r="P1845">
        <v>4155551450</v>
      </c>
      <c r="Q1845" t="s">
        <v>273</v>
      </c>
      <c r="S1845" t="s">
        <v>274</v>
      </c>
      <c r="T1845" t="s">
        <v>55</v>
      </c>
      <c r="U1845">
        <v>97562</v>
      </c>
      <c r="V1845" t="s">
        <v>32</v>
      </c>
      <c r="W1845" t="s">
        <v>33</v>
      </c>
      <c r="X1845" t="s">
        <v>275</v>
      </c>
      <c r="Y1845" t="s">
        <v>276</v>
      </c>
      <c r="Z1845" t="s">
        <v>36</v>
      </c>
      <c r="AA1845" t="str">
        <f t="shared" si="57"/>
        <v>Nelson Valarie</v>
      </c>
    </row>
    <row r="1846" spans="1:27" x14ac:dyDescent="0.45">
      <c r="A1846">
        <v>10414</v>
      </c>
      <c r="B1846">
        <v>60</v>
      </c>
      <c r="C1846" s="27">
        <v>100</v>
      </c>
      <c r="D1846">
        <v>5</v>
      </c>
      <c r="E1846">
        <v>6107.4</v>
      </c>
      <c r="F1846" s="9">
        <f t="shared" si="56"/>
        <v>38478</v>
      </c>
      <c r="G1846" s="1">
        <v>38478</v>
      </c>
      <c r="H1846" t="s">
        <v>401</v>
      </c>
      <c r="I1846">
        <v>2</v>
      </c>
      <c r="J1846">
        <v>5</v>
      </c>
      <c r="K1846">
        <v>2005</v>
      </c>
      <c r="L1846" t="s">
        <v>550</v>
      </c>
      <c r="M1846">
        <v>88</v>
      </c>
      <c r="N1846" t="s">
        <v>636</v>
      </c>
      <c r="O1846" t="s">
        <v>379</v>
      </c>
      <c r="P1846">
        <v>6175559555</v>
      </c>
      <c r="Q1846" t="s">
        <v>380</v>
      </c>
      <c r="S1846" t="s">
        <v>381</v>
      </c>
      <c r="T1846" t="s">
        <v>123</v>
      </c>
      <c r="U1846">
        <v>51003</v>
      </c>
      <c r="V1846" t="s">
        <v>32</v>
      </c>
      <c r="W1846" t="s">
        <v>33</v>
      </c>
      <c r="X1846" t="s">
        <v>382</v>
      </c>
      <c r="Y1846" t="s">
        <v>66</v>
      </c>
      <c r="Z1846" t="s">
        <v>51</v>
      </c>
      <c r="AA1846" t="str">
        <f t="shared" si="57"/>
        <v>Yoshido Juri</v>
      </c>
    </row>
    <row r="1847" spans="1:27" x14ac:dyDescent="0.45">
      <c r="A1847">
        <v>10110</v>
      </c>
      <c r="B1847">
        <v>27</v>
      </c>
      <c r="C1847" s="27">
        <v>73.62</v>
      </c>
      <c r="D1847">
        <v>12</v>
      </c>
      <c r="E1847">
        <v>1987.74</v>
      </c>
      <c r="F1847" s="9">
        <f t="shared" si="56"/>
        <v>37698</v>
      </c>
      <c r="G1847" s="1">
        <v>37698</v>
      </c>
      <c r="H1847" t="s">
        <v>25</v>
      </c>
      <c r="I1847">
        <v>1</v>
      </c>
      <c r="J1847">
        <v>3</v>
      </c>
      <c r="K1847">
        <v>2003</v>
      </c>
      <c r="L1847" t="s">
        <v>181</v>
      </c>
      <c r="M1847">
        <v>85</v>
      </c>
      <c r="N1847" t="s">
        <v>637</v>
      </c>
      <c r="O1847" t="s">
        <v>492</v>
      </c>
      <c r="P1847" t="s">
        <v>493</v>
      </c>
      <c r="Q1847" t="s">
        <v>494</v>
      </c>
      <c r="S1847" t="s">
        <v>495</v>
      </c>
      <c r="U1847" t="s">
        <v>496</v>
      </c>
      <c r="V1847" t="s">
        <v>170</v>
      </c>
      <c r="W1847" t="s">
        <v>42</v>
      </c>
      <c r="X1847" t="s">
        <v>497</v>
      </c>
      <c r="Y1847" t="s">
        <v>94</v>
      </c>
      <c r="Z1847" t="s">
        <v>36</v>
      </c>
      <c r="AA1847" t="str">
        <f t="shared" si="57"/>
        <v>Ashworth Victoria</v>
      </c>
    </row>
    <row r="1848" spans="1:27" x14ac:dyDescent="0.45">
      <c r="A1848">
        <v>10124</v>
      </c>
      <c r="B1848">
        <v>49</v>
      </c>
      <c r="C1848" s="27">
        <v>83.04</v>
      </c>
      <c r="D1848">
        <v>11</v>
      </c>
      <c r="E1848">
        <v>4068.96</v>
      </c>
      <c r="F1848" s="9">
        <f t="shared" si="56"/>
        <v>37762</v>
      </c>
      <c r="G1848" s="1">
        <v>37762</v>
      </c>
      <c r="H1848" t="s">
        <v>25</v>
      </c>
      <c r="I1848">
        <v>2</v>
      </c>
      <c r="J1848">
        <v>5</v>
      </c>
      <c r="K1848">
        <v>2003</v>
      </c>
      <c r="L1848" t="s">
        <v>181</v>
      </c>
      <c r="M1848">
        <v>85</v>
      </c>
      <c r="N1848" t="s">
        <v>637</v>
      </c>
      <c r="O1848" t="s">
        <v>539</v>
      </c>
      <c r="P1848">
        <v>7025551838</v>
      </c>
      <c r="Q1848" t="s">
        <v>540</v>
      </c>
      <c r="S1848" t="s">
        <v>541</v>
      </c>
      <c r="T1848" t="s">
        <v>542</v>
      </c>
      <c r="U1848">
        <v>83030</v>
      </c>
      <c r="V1848" t="s">
        <v>32</v>
      </c>
      <c r="W1848" t="s">
        <v>33</v>
      </c>
      <c r="X1848" t="s">
        <v>113</v>
      </c>
      <c r="Y1848" t="s">
        <v>400</v>
      </c>
      <c r="Z1848" t="s">
        <v>51</v>
      </c>
      <c r="AA1848" t="str">
        <f t="shared" si="57"/>
        <v>King Sue</v>
      </c>
    </row>
    <row r="1849" spans="1:27" x14ac:dyDescent="0.45">
      <c r="A1849">
        <v>10148</v>
      </c>
      <c r="B1849">
        <v>31</v>
      </c>
      <c r="C1849" s="27">
        <v>73.62</v>
      </c>
      <c r="D1849">
        <v>5</v>
      </c>
      <c r="E1849">
        <v>2282.2199999999998</v>
      </c>
      <c r="F1849" s="9">
        <f t="shared" si="56"/>
        <v>37875</v>
      </c>
      <c r="G1849" s="1">
        <v>37875</v>
      </c>
      <c r="H1849" t="s">
        <v>25</v>
      </c>
      <c r="I1849">
        <v>3</v>
      </c>
      <c r="J1849">
        <v>9</v>
      </c>
      <c r="K1849">
        <v>2003</v>
      </c>
      <c r="L1849" t="s">
        <v>181</v>
      </c>
      <c r="M1849">
        <v>85</v>
      </c>
      <c r="N1849" t="s">
        <v>637</v>
      </c>
      <c r="O1849" t="s">
        <v>285</v>
      </c>
      <c r="P1849" t="s">
        <v>286</v>
      </c>
      <c r="Q1849" t="s">
        <v>287</v>
      </c>
      <c r="R1849" t="s">
        <v>288</v>
      </c>
      <c r="S1849" t="s">
        <v>289</v>
      </c>
      <c r="T1849" t="s">
        <v>157</v>
      </c>
      <c r="U1849">
        <v>2060</v>
      </c>
      <c r="V1849" t="s">
        <v>95</v>
      </c>
      <c r="W1849" t="s">
        <v>96</v>
      </c>
      <c r="X1849" t="s">
        <v>290</v>
      </c>
      <c r="Y1849" t="s">
        <v>291</v>
      </c>
      <c r="Z1849" t="s">
        <v>36</v>
      </c>
      <c r="AA1849" t="str">
        <f t="shared" si="57"/>
        <v>O'Hara Anna</v>
      </c>
    </row>
    <row r="1850" spans="1:27" x14ac:dyDescent="0.45">
      <c r="A1850">
        <v>10161</v>
      </c>
      <c r="B1850">
        <v>20</v>
      </c>
      <c r="C1850" s="27">
        <v>77.05</v>
      </c>
      <c r="D1850">
        <v>4</v>
      </c>
      <c r="E1850">
        <v>1541</v>
      </c>
      <c r="F1850" s="9">
        <f t="shared" si="56"/>
        <v>37911</v>
      </c>
      <c r="G1850" s="1">
        <v>37911</v>
      </c>
      <c r="H1850" t="s">
        <v>25</v>
      </c>
      <c r="I1850">
        <v>4</v>
      </c>
      <c r="J1850">
        <v>10</v>
      </c>
      <c r="K1850">
        <v>2003</v>
      </c>
      <c r="L1850" t="s">
        <v>181</v>
      </c>
      <c r="M1850">
        <v>85</v>
      </c>
      <c r="N1850" t="s">
        <v>637</v>
      </c>
      <c r="O1850" t="s">
        <v>498</v>
      </c>
      <c r="P1850" t="s">
        <v>499</v>
      </c>
      <c r="Q1850" t="s">
        <v>500</v>
      </c>
      <c r="S1850" t="s">
        <v>501</v>
      </c>
      <c r="U1850">
        <v>8200</v>
      </c>
      <c r="V1850" t="s">
        <v>326</v>
      </c>
      <c r="W1850" t="s">
        <v>42</v>
      </c>
      <c r="X1850" t="s">
        <v>502</v>
      </c>
      <c r="Y1850" t="s">
        <v>503</v>
      </c>
      <c r="Z1850" t="s">
        <v>36</v>
      </c>
      <c r="AA1850" t="str">
        <f t="shared" si="57"/>
        <v>Ibsen Palle</v>
      </c>
    </row>
    <row r="1851" spans="1:27" x14ac:dyDescent="0.45">
      <c r="A1851">
        <v>10172</v>
      </c>
      <c r="B1851">
        <v>24</v>
      </c>
      <c r="C1851" s="27">
        <v>81.33</v>
      </c>
      <c r="D1851">
        <v>2</v>
      </c>
      <c r="E1851">
        <v>1951.92</v>
      </c>
      <c r="F1851" s="9">
        <f t="shared" si="56"/>
        <v>37930</v>
      </c>
      <c r="G1851" s="1">
        <v>37930</v>
      </c>
      <c r="H1851" t="s">
        <v>25</v>
      </c>
      <c r="I1851">
        <v>4</v>
      </c>
      <c r="J1851">
        <v>11</v>
      </c>
      <c r="K1851">
        <v>2003</v>
      </c>
      <c r="L1851" t="s">
        <v>181</v>
      </c>
      <c r="M1851">
        <v>85</v>
      </c>
      <c r="N1851" t="s">
        <v>637</v>
      </c>
      <c r="O1851" t="s">
        <v>109</v>
      </c>
      <c r="P1851">
        <v>2035552570</v>
      </c>
      <c r="Q1851" t="s">
        <v>110</v>
      </c>
      <c r="S1851" t="s">
        <v>111</v>
      </c>
      <c r="T1851" t="s">
        <v>112</v>
      </c>
      <c r="U1851">
        <v>97562</v>
      </c>
      <c r="V1851" t="s">
        <v>32</v>
      </c>
      <c r="W1851" t="s">
        <v>33</v>
      </c>
      <c r="X1851" t="s">
        <v>113</v>
      </c>
      <c r="Y1851" t="s">
        <v>57</v>
      </c>
      <c r="Z1851" t="s">
        <v>36</v>
      </c>
      <c r="AA1851" t="str">
        <f t="shared" si="57"/>
        <v>King Julie</v>
      </c>
    </row>
    <row r="1852" spans="1:27" x14ac:dyDescent="0.45">
      <c r="A1852">
        <v>10182</v>
      </c>
      <c r="B1852">
        <v>33</v>
      </c>
      <c r="C1852" s="27">
        <v>94.17</v>
      </c>
      <c r="D1852">
        <v>15</v>
      </c>
      <c r="E1852">
        <v>3107.61</v>
      </c>
      <c r="F1852" s="9">
        <f t="shared" si="56"/>
        <v>37937</v>
      </c>
      <c r="G1852" s="1">
        <v>37937</v>
      </c>
      <c r="H1852" t="s">
        <v>25</v>
      </c>
      <c r="I1852">
        <v>4</v>
      </c>
      <c r="J1852">
        <v>11</v>
      </c>
      <c r="K1852">
        <v>2003</v>
      </c>
      <c r="L1852" t="s">
        <v>181</v>
      </c>
      <c r="M1852">
        <v>85</v>
      </c>
      <c r="N1852" t="s">
        <v>637</v>
      </c>
      <c r="O1852" t="s">
        <v>272</v>
      </c>
      <c r="P1852">
        <v>4155551450</v>
      </c>
      <c r="Q1852" t="s">
        <v>273</v>
      </c>
      <c r="S1852" t="s">
        <v>274</v>
      </c>
      <c r="T1852" t="s">
        <v>55</v>
      </c>
      <c r="U1852">
        <v>97562</v>
      </c>
      <c r="V1852" t="s">
        <v>32</v>
      </c>
      <c r="W1852" t="s">
        <v>33</v>
      </c>
      <c r="X1852" t="s">
        <v>275</v>
      </c>
      <c r="Y1852" t="s">
        <v>276</v>
      </c>
      <c r="Z1852" t="s">
        <v>51</v>
      </c>
      <c r="AA1852" t="str">
        <f t="shared" si="57"/>
        <v>Nelson Valarie</v>
      </c>
    </row>
    <row r="1853" spans="1:27" x14ac:dyDescent="0.45">
      <c r="A1853">
        <v>10192</v>
      </c>
      <c r="B1853">
        <v>32</v>
      </c>
      <c r="C1853" s="27">
        <v>72.77</v>
      </c>
      <c r="D1853">
        <v>3</v>
      </c>
      <c r="E1853">
        <v>2328.64</v>
      </c>
      <c r="F1853" s="9">
        <f t="shared" si="56"/>
        <v>37945</v>
      </c>
      <c r="G1853" s="1">
        <v>37945</v>
      </c>
      <c r="H1853" t="s">
        <v>25</v>
      </c>
      <c r="I1853">
        <v>4</v>
      </c>
      <c r="J1853">
        <v>11</v>
      </c>
      <c r="K1853">
        <v>2003</v>
      </c>
      <c r="L1853" t="s">
        <v>181</v>
      </c>
      <c r="M1853">
        <v>85</v>
      </c>
      <c r="N1853" t="s">
        <v>637</v>
      </c>
      <c r="O1853" t="s">
        <v>277</v>
      </c>
      <c r="P1853">
        <v>6035558647</v>
      </c>
      <c r="Q1853" t="s">
        <v>278</v>
      </c>
      <c r="S1853" t="s">
        <v>279</v>
      </c>
      <c r="T1853" t="s">
        <v>280</v>
      </c>
      <c r="U1853">
        <v>62005</v>
      </c>
      <c r="V1853" t="s">
        <v>32</v>
      </c>
      <c r="W1853" t="s">
        <v>33</v>
      </c>
      <c r="X1853" t="s">
        <v>56</v>
      </c>
      <c r="Y1853" t="s">
        <v>276</v>
      </c>
      <c r="Z1853" t="s">
        <v>36</v>
      </c>
      <c r="AA1853" t="str">
        <f t="shared" si="57"/>
        <v>Young Valarie</v>
      </c>
    </row>
    <row r="1854" spans="1:27" x14ac:dyDescent="0.45">
      <c r="A1854">
        <v>10204</v>
      </c>
      <c r="B1854">
        <v>40</v>
      </c>
      <c r="C1854" s="27">
        <v>79.62</v>
      </c>
      <c r="D1854">
        <v>9</v>
      </c>
      <c r="E1854">
        <v>3184.8</v>
      </c>
      <c r="F1854" s="9">
        <f t="shared" si="56"/>
        <v>37957</v>
      </c>
      <c r="G1854" s="1">
        <v>37957</v>
      </c>
      <c r="H1854" t="s">
        <v>25</v>
      </c>
      <c r="I1854">
        <v>4</v>
      </c>
      <c r="J1854">
        <v>12</v>
      </c>
      <c r="K1854">
        <v>2003</v>
      </c>
      <c r="L1854" t="s">
        <v>181</v>
      </c>
      <c r="M1854">
        <v>85</v>
      </c>
      <c r="N1854" t="s">
        <v>637</v>
      </c>
      <c r="O1854" t="s">
        <v>475</v>
      </c>
      <c r="P1854">
        <v>2125557413</v>
      </c>
      <c r="Q1854" t="s">
        <v>476</v>
      </c>
      <c r="R1854" t="s">
        <v>477</v>
      </c>
      <c r="S1854" t="s">
        <v>30</v>
      </c>
      <c r="T1854" t="s">
        <v>31</v>
      </c>
      <c r="U1854">
        <v>10022</v>
      </c>
      <c r="V1854" t="s">
        <v>32</v>
      </c>
      <c r="W1854" t="s">
        <v>33</v>
      </c>
      <c r="X1854" t="s">
        <v>56</v>
      </c>
      <c r="Y1854" t="s">
        <v>478</v>
      </c>
      <c r="Z1854" t="s">
        <v>51</v>
      </c>
      <c r="AA1854" t="str">
        <f t="shared" si="57"/>
        <v>Young Jeff</v>
      </c>
    </row>
    <row r="1855" spans="1:27" x14ac:dyDescent="0.45">
      <c r="A1855">
        <v>10212</v>
      </c>
      <c r="B1855">
        <v>27</v>
      </c>
      <c r="C1855" s="27">
        <v>79.62</v>
      </c>
      <c r="D1855">
        <v>2</v>
      </c>
      <c r="E1855">
        <v>2149.7399999999998</v>
      </c>
      <c r="F1855" s="9">
        <f t="shared" si="56"/>
        <v>38002</v>
      </c>
      <c r="G1855" s="1">
        <v>38002</v>
      </c>
      <c r="H1855" t="s">
        <v>25</v>
      </c>
      <c r="I1855">
        <v>1</v>
      </c>
      <c r="J1855">
        <v>1</v>
      </c>
      <c r="K1855">
        <v>2004</v>
      </c>
      <c r="L1855" t="s">
        <v>181</v>
      </c>
      <c r="M1855">
        <v>85</v>
      </c>
      <c r="N1855" t="s">
        <v>637</v>
      </c>
      <c r="O1855" t="s">
        <v>174</v>
      </c>
      <c r="P1855" t="s">
        <v>175</v>
      </c>
      <c r="Q1855" t="s">
        <v>176</v>
      </c>
      <c r="S1855" t="s">
        <v>177</v>
      </c>
      <c r="U1855">
        <v>28034</v>
      </c>
      <c r="V1855" t="s">
        <v>178</v>
      </c>
      <c r="W1855" t="s">
        <v>42</v>
      </c>
      <c r="X1855" t="s">
        <v>179</v>
      </c>
      <c r="Y1855" t="s">
        <v>180</v>
      </c>
      <c r="Z1855" t="s">
        <v>36</v>
      </c>
      <c r="AA1855" t="str">
        <f t="shared" si="57"/>
        <v>Freyre Diego</v>
      </c>
    </row>
    <row r="1856" spans="1:27" x14ac:dyDescent="0.45">
      <c r="A1856">
        <v>10227</v>
      </c>
      <c r="B1856">
        <v>40</v>
      </c>
      <c r="C1856" s="27">
        <v>79.62</v>
      </c>
      <c r="D1856">
        <v>15</v>
      </c>
      <c r="E1856">
        <v>3184.8</v>
      </c>
      <c r="F1856" s="9">
        <f t="shared" si="56"/>
        <v>38048</v>
      </c>
      <c r="G1856" s="1">
        <v>38048</v>
      </c>
      <c r="H1856" t="s">
        <v>25</v>
      </c>
      <c r="I1856">
        <v>1</v>
      </c>
      <c r="J1856">
        <v>3</v>
      </c>
      <c r="K1856">
        <v>2004</v>
      </c>
      <c r="L1856" t="s">
        <v>181</v>
      </c>
      <c r="M1856">
        <v>85</v>
      </c>
      <c r="N1856" t="s">
        <v>637</v>
      </c>
      <c r="O1856" t="s">
        <v>219</v>
      </c>
      <c r="P1856" t="s">
        <v>220</v>
      </c>
      <c r="Q1856" t="s">
        <v>221</v>
      </c>
      <c r="S1856" t="s">
        <v>222</v>
      </c>
      <c r="U1856">
        <v>69004</v>
      </c>
      <c r="V1856" t="s">
        <v>41</v>
      </c>
      <c r="W1856" t="s">
        <v>42</v>
      </c>
      <c r="X1856" t="s">
        <v>223</v>
      </c>
      <c r="Y1856" t="s">
        <v>224</v>
      </c>
      <c r="Z1856" t="s">
        <v>51</v>
      </c>
      <c r="AA1856" t="str">
        <f t="shared" si="57"/>
        <v>Saveley Mary</v>
      </c>
    </row>
    <row r="1857" spans="1:27" x14ac:dyDescent="0.45">
      <c r="A1857">
        <v>10241</v>
      </c>
      <c r="B1857">
        <v>26</v>
      </c>
      <c r="C1857" s="27">
        <v>81.33</v>
      </c>
      <c r="D1857">
        <v>7</v>
      </c>
      <c r="E1857">
        <v>2114.58</v>
      </c>
      <c r="F1857" s="9">
        <f t="shared" si="56"/>
        <v>38090</v>
      </c>
      <c r="G1857" s="1">
        <v>38090</v>
      </c>
      <c r="H1857" t="s">
        <v>25</v>
      </c>
      <c r="I1857">
        <v>2</v>
      </c>
      <c r="J1857">
        <v>4</v>
      </c>
      <c r="K1857">
        <v>2004</v>
      </c>
      <c r="L1857" t="s">
        <v>181</v>
      </c>
      <c r="M1857">
        <v>85</v>
      </c>
      <c r="N1857" t="s">
        <v>637</v>
      </c>
      <c r="O1857" t="s">
        <v>531</v>
      </c>
      <c r="P1857" t="s">
        <v>532</v>
      </c>
      <c r="Q1857" t="s">
        <v>533</v>
      </c>
      <c r="S1857" t="s">
        <v>534</v>
      </c>
      <c r="U1857">
        <v>67000</v>
      </c>
      <c r="V1857" t="s">
        <v>41</v>
      </c>
      <c r="W1857" t="s">
        <v>42</v>
      </c>
      <c r="X1857" t="s">
        <v>535</v>
      </c>
      <c r="Y1857" t="s">
        <v>536</v>
      </c>
      <c r="Z1857" t="s">
        <v>36</v>
      </c>
      <c r="AA1857" t="str">
        <f t="shared" si="57"/>
        <v>Citeaux Frederique</v>
      </c>
    </row>
    <row r="1858" spans="1:27" x14ac:dyDescent="0.45">
      <c r="A1858">
        <v>10267</v>
      </c>
      <c r="B1858">
        <v>44</v>
      </c>
      <c r="C1858" s="27">
        <v>96.74</v>
      </c>
      <c r="D1858">
        <v>4</v>
      </c>
      <c r="E1858">
        <v>4256.5600000000004</v>
      </c>
      <c r="F1858" s="9">
        <f t="shared" si="56"/>
        <v>38175</v>
      </c>
      <c r="G1858" s="1">
        <v>38175</v>
      </c>
      <c r="H1858" t="s">
        <v>25</v>
      </c>
      <c r="I1858">
        <v>3</v>
      </c>
      <c r="J1858">
        <v>7</v>
      </c>
      <c r="K1858">
        <v>2004</v>
      </c>
      <c r="L1858" t="s">
        <v>181</v>
      </c>
      <c r="M1858">
        <v>85</v>
      </c>
      <c r="N1858" t="s">
        <v>637</v>
      </c>
      <c r="O1858" t="s">
        <v>475</v>
      </c>
      <c r="P1858">
        <v>2125557413</v>
      </c>
      <c r="Q1858" t="s">
        <v>476</v>
      </c>
      <c r="R1858" t="s">
        <v>477</v>
      </c>
      <c r="S1858" t="s">
        <v>30</v>
      </c>
      <c r="T1858" t="s">
        <v>31</v>
      </c>
      <c r="U1858">
        <v>10022</v>
      </c>
      <c r="V1858" t="s">
        <v>32</v>
      </c>
      <c r="W1858" t="s">
        <v>33</v>
      </c>
      <c r="X1858" t="s">
        <v>56</v>
      </c>
      <c r="Y1858" t="s">
        <v>478</v>
      </c>
      <c r="Z1858" t="s">
        <v>51</v>
      </c>
      <c r="AA1858" t="str">
        <f t="shared" si="57"/>
        <v>Young Jeff</v>
      </c>
    </row>
    <row r="1859" spans="1:27" x14ac:dyDescent="0.45">
      <c r="A1859">
        <v>10279</v>
      </c>
      <c r="B1859">
        <v>33</v>
      </c>
      <c r="C1859" s="27">
        <v>71.06</v>
      </c>
      <c r="D1859">
        <v>4</v>
      </c>
      <c r="E1859">
        <v>2344.98</v>
      </c>
      <c r="F1859" s="9">
        <f t="shared" ref="F1859:F1922" si="58">(G1859)</f>
        <v>38208</v>
      </c>
      <c r="G1859" s="1">
        <v>38208</v>
      </c>
      <c r="H1859" t="s">
        <v>25</v>
      </c>
      <c r="I1859">
        <v>3</v>
      </c>
      <c r="J1859">
        <v>8</v>
      </c>
      <c r="K1859">
        <v>2004</v>
      </c>
      <c r="L1859" t="s">
        <v>181</v>
      </c>
      <c r="M1859">
        <v>85</v>
      </c>
      <c r="N1859" t="s">
        <v>637</v>
      </c>
      <c r="O1859" t="s">
        <v>174</v>
      </c>
      <c r="P1859" t="s">
        <v>175</v>
      </c>
      <c r="Q1859" t="s">
        <v>176</v>
      </c>
      <c r="S1859" t="s">
        <v>177</v>
      </c>
      <c r="U1859">
        <v>28034</v>
      </c>
      <c r="V1859" t="s">
        <v>178</v>
      </c>
      <c r="W1859" t="s">
        <v>42</v>
      </c>
      <c r="X1859" t="s">
        <v>179</v>
      </c>
      <c r="Y1859" t="s">
        <v>180</v>
      </c>
      <c r="Z1859" t="s">
        <v>36</v>
      </c>
      <c r="AA1859" t="str">
        <f t="shared" ref="AA1859:AA1922" si="59">CONCATENATE(X1859," ",Y1859)</f>
        <v>Freyre Diego</v>
      </c>
    </row>
    <row r="1860" spans="1:27" x14ac:dyDescent="0.45">
      <c r="A1860">
        <v>10288</v>
      </c>
      <c r="B1860">
        <v>34</v>
      </c>
      <c r="C1860" s="27">
        <v>68.489999999999995</v>
      </c>
      <c r="D1860">
        <v>10</v>
      </c>
      <c r="E1860">
        <v>2328.66</v>
      </c>
      <c r="F1860" s="9">
        <f t="shared" si="58"/>
        <v>38231</v>
      </c>
      <c r="G1860" s="1">
        <v>38231</v>
      </c>
      <c r="H1860" t="s">
        <v>25</v>
      </c>
      <c r="I1860">
        <v>3</v>
      </c>
      <c r="J1860">
        <v>9</v>
      </c>
      <c r="K1860">
        <v>2004</v>
      </c>
      <c r="L1860" t="s">
        <v>181</v>
      </c>
      <c r="M1860">
        <v>85</v>
      </c>
      <c r="N1860" t="s">
        <v>637</v>
      </c>
      <c r="O1860" t="s">
        <v>418</v>
      </c>
      <c r="P1860" t="s">
        <v>419</v>
      </c>
      <c r="Q1860" t="s">
        <v>420</v>
      </c>
      <c r="R1860" t="s">
        <v>421</v>
      </c>
      <c r="S1860" t="s">
        <v>199</v>
      </c>
      <c r="U1860">
        <v>69045</v>
      </c>
      <c r="V1860" t="s">
        <v>199</v>
      </c>
      <c r="W1860" t="s">
        <v>96</v>
      </c>
      <c r="X1860" t="s">
        <v>422</v>
      </c>
      <c r="Y1860" t="s">
        <v>423</v>
      </c>
      <c r="Z1860" t="s">
        <v>36</v>
      </c>
      <c r="AA1860" t="str">
        <f t="shared" si="59"/>
        <v>Victorino Wendy</v>
      </c>
    </row>
    <row r="1861" spans="1:27" x14ac:dyDescent="0.45">
      <c r="A1861">
        <v>10302</v>
      </c>
      <c r="B1861">
        <v>48</v>
      </c>
      <c r="C1861" s="27">
        <v>74.48</v>
      </c>
      <c r="D1861">
        <v>6</v>
      </c>
      <c r="E1861">
        <v>3575.04</v>
      </c>
      <c r="F1861" s="9">
        <f t="shared" si="58"/>
        <v>37900</v>
      </c>
      <c r="G1861" s="1">
        <v>37900</v>
      </c>
      <c r="H1861" t="s">
        <v>25</v>
      </c>
      <c r="I1861">
        <v>4</v>
      </c>
      <c r="J1861">
        <v>10</v>
      </c>
      <c r="K1861">
        <v>2003</v>
      </c>
      <c r="L1861" t="s">
        <v>181</v>
      </c>
      <c r="M1861">
        <v>85</v>
      </c>
      <c r="N1861" t="s">
        <v>637</v>
      </c>
      <c r="O1861" t="s">
        <v>165</v>
      </c>
      <c r="P1861" t="s">
        <v>166</v>
      </c>
      <c r="Q1861" t="s">
        <v>167</v>
      </c>
      <c r="S1861" t="s">
        <v>168</v>
      </c>
      <c r="U1861" t="s">
        <v>169</v>
      </c>
      <c r="V1861" t="s">
        <v>170</v>
      </c>
      <c r="W1861" t="s">
        <v>42</v>
      </c>
      <c r="X1861" t="s">
        <v>171</v>
      </c>
      <c r="Y1861" t="s">
        <v>172</v>
      </c>
      <c r="Z1861" t="s">
        <v>51</v>
      </c>
      <c r="AA1861" t="str">
        <f t="shared" si="59"/>
        <v>Devon Elizabeth</v>
      </c>
    </row>
    <row r="1862" spans="1:27" x14ac:dyDescent="0.45">
      <c r="A1862">
        <v>10311</v>
      </c>
      <c r="B1862">
        <v>25</v>
      </c>
      <c r="C1862" s="27">
        <v>83.04</v>
      </c>
      <c r="D1862">
        <v>5</v>
      </c>
      <c r="E1862">
        <v>2076</v>
      </c>
      <c r="F1862" s="9">
        <f t="shared" si="58"/>
        <v>38276</v>
      </c>
      <c r="G1862" s="1">
        <v>38276</v>
      </c>
      <c r="H1862" t="s">
        <v>25</v>
      </c>
      <c r="I1862">
        <v>4</v>
      </c>
      <c r="J1862">
        <v>10</v>
      </c>
      <c r="K1862">
        <v>2004</v>
      </c>
      <c r="L1862" t="s">
        <v>181</v>
      </c>
      <c r="M1862">
        <v>85</v>
      </c>
      <c r="N1862" t="s">
        <v>637</v>
      </c>
      <c r="O1862" t="s">
        <v>174</v>
      </c>
      <c r="P1862" t="s">
        <v>175</v>
      </c>
      <c r="Q1862" t="s">
        <v>176</v>
      </c>
      <c r="S1862" t="s">
        <v>177</v>
      </c>
      <c r="U1862">
        <v>28034</v>
      </c>
      <c r="V1862" t="s">
        <v>178</v>
      </c>
      <c r="W1862" t="s">
        <v>42</v>
      </c>
      <c r="X1862" t="s">
        <v>179</v>
      </c>
      <c r="Y1862" t="s">
        <v>180</v>
      </c>
      <c r="Z1862" t="s">
        <v>36</v>
      </c>
      <c r="AA1862" t="str">
        <f t="shared" si="59"/>
        <v>Freyre Diego</v>
      </c>
    </row>
    <row r="1863" spans="1:27" x14ac:dyDescent="0.45">
      <c r="A1863">
        <v>10321</v>
      </c>
      <c r="B1863">
        <v>39</v>
      </c>
      <c r="C1863" s="27">
        <v>84.75</v>
      </c>
      <c r="D1863">
        <v>2</v>
      </c>
      <c r="E1863">
        <v>3305.25</v>
      </c>
      <c r="F1863" s="9">
        <f t="shared" si="58"/>
        <v>38295</v>
      </c>
      <c r="G1863" s="1">
        <v>38295</v>
      </c>
      <c r="H1863" t="s">
        <v>25</v>
      </c>
      <c r="I1863">
        <v>4</v>
      </c>
      <c r="J1863">
        <v>11</v>
      </c>
      <c r="K1863">
        <v>2004</v>
      </c>
      <c r="L1863" t="s">
        <v>181</v>
      </c>
      <c r="M1863">
        <v>85</v>
      </c>
      <c r="N1863" t="s">
        <v>637</v>
      </c>
      <c r="O1863" t="s">
        <v>160</v>
      </c>
      <c r="P1863">
        <v>5085552555</v>
      </c>
      <c r="Q1863" t="s">
        <v>161</v>
      </c>
      <c r="S1863" t="s">
        <v>162</v>
      </c>
      <c r="T1863" t="s">
        <v>123</v>
      </c>
      <c r="U1863">
        <v>50553</v>
      </c>
      <c r="V1863" t="s">
        <v>32</v>
      </c>
      <c r="W1863" t="s">
        <v>33</v>
      </c>
      <c r="X1863" t="s">
        <v>163</v>
      </c>
      <c r="Y1863" t="s">
        <v>164</v>
      </c>
      <c r="Z1863" t="s">
        <v>51</v>
      </c>
      <c r="AA1863" t="str">
        <f t="shared" si="59"/>
        <v>Benitez Violeta</v>
      </c>
    </row>
    <row r="1864" spans="1:27" x14ac:dyDescent="0.45">
      <c r="A1864">
        <v>10332</v>
      </c>
      <c r="B1864">
        <v>45</v>
      </c>
      <c r="C1864" s="27">
        <v>34.19</v>
      </c>
      <c r="D1864">
        <v>12</v>
      </c>
      <c r="E1864">
        <v>1538.55</v>
      </c>
      <c r="F1864" s="9">
        <f t="shared" si="58"/>
        <v>38308</v>
      </c>
      <c r="G1864" s="1">
        <v>38308</v>
      </c>
      <c r="H1864" t="s">
        <v>25</v>
      </c>
      <c r="I1864">
        <v>4</v>
      </c>
      <c r="J1864">
        <v>11</v>
      </c>
      <c r="K1864">
        <v>2004</v>
      </c>
      <c r="L1864" t="s">
        <v>181</v>
      </c>
      <c r="M1864">
        <v>85</v>
      </c>
      <c r="N1864" t="s">
        <v>637</v>
      </c>
      <c r="O1864" t="s">
        <v>492</v>
      </c>
      <c r="P1864" t="s">
        <v>493</v>
      </c>
      <c r="Q1864" t="s">
        <v>494</v>
      </c>
      <c r="S1864" t="s">
        <v>495</v>
      </c>
      <c r="U1864" t="s">
        <v>496</v>
      </c>
      <c r="V1864" t="s">
        <v>170</v>
      </c>
      <c r="W1864" t="s">
        <v>42</v>
      </c>
      <c r="X1864" t="s">
        <v>497</v>
      </c>
      <c r="Y1864" t="s">
        <v>94</v>
      </c>
      <c r="Z1864" t="s">
        <v>36</v>
      </c>
      <c r="AA1864" t="str">
        <f t="shared" si="59"/>
        <v>Ashworth Victoria</v>
      </c>
    </row>
    <row r="1865" spans="1:27" x14ac:dyDescent="0.45">
      <c r="A1865">
        <v>10346</v>
      </c>
      <c r="B1865">
        <v>24</v>
      </c>
      <c r="C1865" s="27">
        <v>100</v>
      </c>
      <c r="D1865">
        <v>2</v>
      </c>
      <c r="E1865">
        <v>3325.92</v>
      </c>
      <c r="F1865" s="9">
        <f t="shared" si="58"/>
        <v>38320</v>
      </c>
      <c r="G1865" s="1">
        <v>38320</v>
      </c>
      <c r="H1865" t="s">
        <v>25</v>
      </c>
      <c r="I1865">
        <v>4</v>
      </c>
      <c r="J1865">
        <v>11</v>
      </c>
      <c r="K1865">
        <v>2004</v>
      </c>
      <c r="L1865" t="s">
        <v>181</v>
      </c>
      <c r="M1865">
        <v>85</v>
      </c>
      <c r="N1865" t="s">
        <v>637</v>
      </c>
      <c r="O1865" t="s">
        <v>539</v>
      </c>
      <c r="P1865">
        <v>7025551838</v>
      </c>
      <c r="Q1865" t="s">
        <v>540</v>
      </c>
      <c r="S1865" t="s">
        <v>541</v>
      </c>
      <c r="T1865" t="s">
        <v>542</v>
      </c>
      <c r="U1865">
        <v>83030</v>
      </c>
      <c r="V1865" t="s">
        <v>32</v>
      </c>
      <c r="W1865" t="s">
        <v>33</v>
      </c>
      <c r="X1865" t="s">
        <v>113</v>
      </c>
      <c r="Y1865" t="s">
        <v>400</v>
      </c>
      <c r="Z1865" t="s">
        <v>51</v>
      </c>
      <c r="AA1865" t="str">
        <f t="shared" si="59"/>
        <v>King Sue</v>
      </c>
    </row>
    <row r="1866" spans="1:27" x14ac:dyDescent="0.45">
      <c r="A1866">
        <v>10368</v>
      </c>
      <c r="B1866">
        <v>46</v>
      </c>
      <c r="C1866" s="27">
        <v>79.62</v>
      </c>
      <c r="D1866">
        <v>1</v>
      </c>
      <c r="E1866">
        <v>3662.52</v>
      </c>
      <c r="F1866" s="9">
        <f t="shared" si="58"/>
        <v>38371</v>
      </c>
      <c r="G1866" s="1">
        <v>38371</v>
      </c>
      <c r="H1866" t="s">
        <v>25</v>
      </c>
      <c r="I1866">
        <v>1</v>
      </c>
      <c r="J1866">
        <v>1</v>
      </c>
      <c r="K1866">
        <v>2005</v>
      </c>
      <c r="L1866" t="s">
        <v>181</v>
      </c>
      <c r="M1866">
        <v>85</v>
      </c>
      <c r="N1866" t="s">
        <v>637</v>
      </c>
      <c r="O1866" t="s">
        <v>272</v>
      </c>
      <c r="P1866">
        <v>4155551450</v>
      </c>
      <c r="Q1866" t="s">
        <v>273</v>
      </c>
      <c r="S1866" t="s">
        <v>274</v>
      </c>
      <c r="T1866" t="s">
        <v>55</v>
      </c>
      <c r="U1866">
        <v>97562</v>
      </c>
      <c r="V1866" t="s">
        <v>32</v>
      </c>
      <c r="W1866" t="s">
        <v>33</v>
      </c>
      <c r="X1866" t="s">
        <v>275</v>
      </c>
      <c r="Y1866" t="s">
        <v>276</v>
      </c>
      <c r="Z1866" t="s">
        <v>51</v>
      </c>
      <c r="AA1866" t="str">
        <f t="shared" si="59"/>
        <v>Nelson Valarie</v>
      </c>
    </row>
    <row r="1867" spans="1:27" x14ac:dyDescent="0.45">
      <c r="A1867">
        <v>10380</v>
      </c>
      <c r="B1867">
        <v>44</v>
      </c>
      <c r="C1867" s="27">
        <v>79.06</v>
      </c>
      <c r="D1867">
        <v>9</v>
      </c>
      <c r="E1867">
        <v>3478.64</v>
      </c>
      <c r="F1867" s="9">
        <f t="shared" si="58"/>
        <v>38399</v>
      </c>
      <c r="G1867" s="1">
        <v>38399</v>
      </c>
      <c r="H1867" t="s">
        <v>25</v>
      </c>
      <c r="I1867">
        <v>1</v>
      </c>
      <c r="J1867">
        <v>2</v>
      </c>
      <c r="K1867">
        <v>2005</v>
      </c>
      <c r="L1867" t="s">
        <v>181</v>
      </c>
      <c r="M1867">
        <v>85</v>
      </c>
      <c r="N1867" t="s">
        <v>637</v>
      </c>
      <c r="O1867" t="s">
        <v>174</v>
      </c>
      <c r="P1867" t="s">
        <v>175</v>
      </c>
      <c r="Q1867" t="s">
        <v>176</v>
      </c>
      <c r="S1867" t="s">
        <v>177</v>
      </c>
      <c r="U1867">
        <v>28034</v>
      </c>
      <c r="V1867" t="s">
        <v>178</v>
      </c>
      <c r="W1867" t="s">
        <v>42</v>
      </c>
      <c r="X1867" t="s">
        <v>179</v>
      </c>
      <c r="Y1867" t="s">
        <v>180</v>
      </c>
      <c r="Z1867" t="s">
        <v>51</v>
      </c>
      <c r="AA1867" t="str">
        <f t="shared" si="59"/>
        <v>Freyre Diego</v>
      </c>
    </row>
    <row r="1868" spans="1:27" x14ac:dyDescent="0.45">
      <c r="A1868">
        <v>10407</v>
      </c>
      <c r="B1868">
        <v>13</v>
      </c>
      <c r="C1868" s="27">
        <v>81.33</v>
      </c>
      <c r="D1868">
        <v>7</v>
      </c>
      <c r="E1868">
        <v>1057.29</v>
      </c>
      <c r="F1868" s="9">
        <f t="shared" si="58"/>
        <v>38464</v>
      </c>
      <c r="G1868" s="1">
        <v>38464</v>
      </c>
      <c r="H1868" t="s">
        <v>401</v>
      </c>
      <c r="I1868">
        <v>2</v>
      </c>
      <c r="J1868">
        <v>4</v>
      </c>
      <c r="K1868">
        <v>2005</v>
      </c>
      <c r="L1868" t="s">
        <v>181</v>
      </c>
      <c r="M1868">
        <v>85</v>
      </c>
      <c r="N1868" t="s">
        <v>637</v>
      </c>
      <c r="O1868" t="s">
        <v>397</v>
      </c>
      <c r="P1868">
        <v>4085553659</v>
      </c>
      <c r="Q1868" t="s">
        <v>398</v>
      </c>
      <c r="S1868" t="s">
        <v>399</v>
      </c>
      <c r="T1868" t="s">
        <v>55</v>
      </c>
      <c r="U1868">
        <v>94217</v>
      </c>
      <c r="V1868" t="s">
        <v>32</v>
      </c>
      <c r="W1868" t="s">
        <v>33</v>
      </c>
      <c r="X1868" t="s">
        <v>102</v>
      </c>
      <c r="Y1868" t="s">
        <v>400</v>
      </c>
      <c r="Z1868" t="s">
        <v>36</v>
      </c>
      <c r="AA1868" t="str">
        <f t="shared" si="59"/>
        <v>Frick Sue</v>
      </c>
    </row>
    <row r="1869" spans="1:27" x14ac:dyDescent="0.45">
      <c r="A1869">
        <v>10420</v>
      </c>
      <c r="B1869">
        <v>35</v>
      </c>
      <c r="C1869" s="27">
        <v>96.74</v>
      </c>
      <c r="D1869">
        <v>10</v>
      </c>
      <c r="E1869">
        <v>3385.9</v>
      </c>
      <c r="F1869" s="9">
        <f t="shared" si="58"/>
        <v>38501</v>
      </c>
      <c r="G1869" s="1">
        <v>38501</v>
      </c>
      <c r="H1869" t="s">
        <v>300</v>
      </c>
      <c r="I1869">
        <v>2</v>
      </c>
      <c r="J1869">
        <v>5</v>
      </c>
      <c r="K1869">
        <v>2005</v>
      </c>
      <c r="L1869" t="s">
        <v>181</v>
      </c>
      <c r="M1869">
        <v>85</v>
      </c>
      <c r="N1869" t="s">
        <v>637</v>
      </c>
      <c r="O1869" t="s">
        <v>152</v>
      </c>
      <c r="P1869" t="s">
        <v>153</v>
      </c>
      <c r="Q1869" t="s">
        <v>154</v>
      </c>
      <c r="R1869" t="s">
        <v>155</v>
      </c>
      <c r="S1869" t="s">
        <v>156</v>
      </c>
      <c r="T1869" t="s">
        <v>157</v>
      </c>
      <c r="U1869">
        <v>2067</v>
      </c>
      <c r="V1869" t="s">
        <v>95</v>
      </c>
      <c r="W1869" t="s">
        <v>96</v>
      </c>
      <c r="X1869" t="s">
        <v>158</v>
      </c>
      <c r="Y1869" t="s">
        <v>159</v>
      </c>
      <c r="Z1869" t="s">
        <v>51</v>
      </c>
      <c r="AA1869" t="str">
        <f t="shared" si="59"/>
        <v>Huxley Adrian</v>
      </c>
    </row>
    <row r="1870" spans="1:27" x14ac:dyDescent="0.45">
      <c r="A1870">
        <v>10108</v>
      </c>
      <c r="B1870">
        <v>30</v>
      </c>
      <c r="C1870" s="27">
        <v>63.07</v>
      </c>
      <c r="D1870">
        <v>5</v>
      </c>
      <c r="E1870">
        <v>1892.1</v>
      </c>
      <c r="F1870" s="9">
        <f t="shared" si="58"/>
        <v>37683</v>
      </c>
      <c r="G1870" s="1">
        <v>37683</v>
      </c>
      <c r="H1870" t="s">
        <v>25</v>
      </c>
      <c r="I1870">
        <v>1</v>
      </c>
      <c r="J1870">
        <v>3</v>
      </c>
      <c r="K1870">
        <v>2003</v>
      </c>
      <c r="L1870" t="s">
        <v>181</v>
      </c>
      <c r="M1870">
        <v>61</v>
      </c>
      <c r="N1870" t="s">
        <v>638</v>
      </c>
      <c r="O1870" t="s">
        <v>425</v>
      </c>
      <c r="P1870" t="s">
        <v>426</v>
      </c>
      <c r="Q1870" t="s">
        <v>427</v>
      </c>
      <c r="S1870" t="s">
        <v>428</v>
      </c>
      <c r="U1870" t="s">
        <v>429</v>
      </c>
      <c r="V1870" t="s">
        <v>430</v>
      </c>
      <c r="W1870" t="s">
        <v>200</v>
      </c>
      <c r="X1870" t="s">
        <v>431</v>
      </c>
      <c r="Y1870" t="s">
        <v>432</v>
      </c>
      <c r="Z1870" t="s">
        <v>36</v>
      </c>
      <c r="AA1870" t="str">
        <f t="shared" si="59"/>
        <v>Cruz Arnold</v>
      </c>
    </row>
    <row r="1871" spans="1:27" x14ac:dyDescent="0.45">
      <c r="A1871">
        <v>10122</v>
      </c>
      <c r="B1871">
        <v>34</v>
      </c>
      <c r="C1871" s="27">
        <v>50.21</v>
      </c>
      <c r="D1871">
        <v>9</v>
      </c>
      <c r="E1871">
        <v>1707.14</v>
      </c>
      <c r="F1871" s="9">
        <f t="shared" si="58"/>
        <v>37749</v>
      </c>
      <c r="G1871" s="1">
        <v>37749</v>
      </c>
      <c r="H1871" t="s">
        <v>25</v>
      </c>
      <c r="I1871">
        <v>2</v>
      </c>
      <c r="J1871">
        <v>5</v>
      </c>
      <c r="K1871">
        <v>2003</v>
      </c>
      <c r="L1871" t="s">
        <v>181</v>
      </c>
      <c r="M1871">
        <v>61</v>
      </c>
      <c r="N1871" t="s">
        <v>638</v>
      </c>
      <c r="O1871" t="s">
        <v>433</v>
      </c>
      <c r="P1871" t="s">
        <v>434</v>
      </c>
      <c r="Q1871" t="s">
        <v>435</v>
      </c>
      <c r="S1871" t="s">
        <v>436</v>
      </c>
      <c r="U1871">
        <v>13008</v>
      </c>
      <c r="V1871" t="s">
        <v>41</v>
      </c>
      <c r="W1871" t="s">
        <v>42</v>
      </c>
      <c r="X1871" t="s">
        <v>437</v>
      </c>
      <c r="Y1871" t="s">
        <v>438</v>
      </c>
      <c r="Z1871" t="s">
        <v>36</v>
      </c>
      <c r="AA1871" t="str">
        <f t="shared" si="59"/>
        <v>Lebihan Laurence</v>
      </c>
    </row>
    <row r="1872" spans="1:27" x14ac:dyDescent="0.45">
      <c r="A1872">
        <v>10135</v>
      </c>
      <c r="B1872">
        <v>27</v>
      </c>
      <c r="C1872" s="27">
        <v>66.13</v>
      </c>
      <c r="D1872">
        <v>6</v>
      </c>
      <c r="E1872">
        <v>1785.51</v>
      </c>
      <c r="F1872" s="9">
        <f t="shared" si="58"/>
        <v>37804</v>
      </c>
      <c r="G1872" s="1">
        <v>37804</v>
      </c>
      <c r="H1872" t="s">
        <v>25</v>
      </c>
      <c r="I1872">
        <v>3</v>
      </c>
      <c r="J1872">
        <v>7</v>
      </c>
      <c r="K1872">
        <v>2003</v>
      </c>
      <c r="L1872" t="s">
        <v>181</v>
      </c>
      <c r="M1872">
        <v>61</v>
      </c>
      <c r="N1872" t="s">
        <v>638</v>
      </c>
      <c r="O1872" t="s">
        <v>272</v>
      </c>
      <c r="P1872">
        <v>4155551450</v>
      </c>
      <c r="Q1872" t="s">
        <v>273</v>
      </c>
      <c r="S1872" t="s">
        <v>274</v>
      </c>
      <c r="T1872" t="s">
        <v>55</v>
      </c>
      <c r="U1872">
        <v>97562</v>
      </c>
      <c r="V1872" t="s">
        <v>32</v>
      </c>
      <c r="W1872" t="s">
        <v>33</v>
      </c>
      <c r="X1872" t="s">
        <v>275</v>
      </c>
      <c r="Y1872" t="s">
        <v>276</v>
      </c>
      <c r="Z1872" t="s">
        <v>36</v>
      </c>
      <c r="AA1872" t="str">
        <f t="shared" si="59"/>
        <v>Nelson Valarie</v>
      </c>
    </row>
    <row r="1873" spans="1:27" x14ac:dyDescent="0.45">
      <c r="A1873">
        <v>10147</v>
      </c>
      <c r="B1873">
        <v>30</v>
      </c>
      <c r="C1873" s="27">
        <v>68.58</v>
      </c>
      <c r="D1873">
        <v>6</v>
      </c>
      <c r="E1873">
        <v>2057.4</v>
      </c>
      <c r="F1873" s="9">
        <f t="shared" si="58"/>
        <v>37869</v>
      </c>
      <c r="G1873" s="1">
        <v>37869</v>
      </c>
      <c r="H1873" t="s">
        <v>25</v>
      </c>
      <c r="I1873">
        <v>3</v>
      </c>
      <c r="J1873">
        <v>9</v>
      </c>
      <c r="K1873">
        <v>2003</v>
      </c>
      <c r="L1873" t="s">
        <v>181</v>
      </c>
      <c r="M1873">
        <v>61</v>
      </c>
      <c r="N1873" t="s">
        <v>638</v>
      </c>
      <c r="O1873" t="s">
        <v>281</v>
      </c>
      <c r="P1873">
        <v>6175558555</v>
      </c>
      <c r="Q1873" t="s">
        <v>282</v>
      </c>
      <c r="S1873" t="s">
        <v>283</v>
      </c>
      <c r="T1873" t="s">
        <v>123</v>
      </c>
      <c r="U1873">
        <v>58339</v>
      </c>
      <c r="V1873" t="s">
        <v>32</v>
      </c>
      <c r="W1873" t="s">
        <v>33</v>
      </c>
      <c r="X1873" t="s">
        <v>275</v>
      </c>
      <c r="Y1873" t="s">
        <v>284</v>
      </c>
      <c r="Z1873" t="s">
        <v>36</v>
      </c>
      <c r="AA1873" t="str">
        <f t="shared" si="59"/>
        <v>Nelson Allen</v>
      </c>
    </row>
    <row r="1874" spans="1:27" x14ac:dyDescent="0.45">
      <c r="A1874">
        <v>10159</v>
      </c>
      <c r="B1874">
        <v>50</v>
      </c>
      <c r="C1874" s="27">
        <v>69.8</v>
      </c>
      <c r="D1874">
        <v>1</v>
      </c>
      <c r="E1874">
        <v>3490</v>
      </c>
      <c r="F1874" s="9">
        <f t="shared" si="58"/>
        <v>37904</v>
      </c>
      <c r="G1874" s="1">
        <v>37904</v>
      </c>
      <c r="H1874" t="s">
        <v>25</v>
      </c>
      <c r="I1874">
        <v>4</v>
      </c>
      <c r="J1874">
        <v>10</v>
      </c>
      <c r="K1874">
        <v>2003</v>
      </c>
      <c r="L1874" t="s">
        <v>181</v>
      </c>
      <c r="M1874">
        <v>61</v>
      </c>
      <c r="N1874" t="s">
        <v>638</v>
      </c>
      <c r="O1874" t="s">
        <v>58</v>
      </c>
      <c r="P1874">
        <v>6505551386</v>
      </c>
      <c r="Q1874" t="s">
        <v>59</v>
      </c>
      <c r="S1874" t="s">
        <v>60</v>
      </c>
      <c r="T1874" t="s">
        <v>55</v>
      </c>
      <c r="V1874" t="s">
        <v>32</v>
      </c>
      <c r="W1874" t="s">
        <v>33</v>
      </c>
      <c r="X1874" t="s">
        <v>61</v>
      </c>
      <c r="Y1874" t="s">
        <v>57</v>
      </c>
      <c r="Z1874" t="s">
        <v>51</v>
      </c>
      <c r="AA1874" t="str">
        <f t="shared" si="59"/>
        <v>Brown Julie</v>
      </c>
    </row>
    <row r="1875" spans="1:27" x14ac:dyDescent="0.45">
      <c r="A1875">
        <v>10169</v>
      </c>
      <c r="B1875">
        <v>34</v>
      </c>
      <c r="C1875" s="27">
        <v>50.21</v>
      </c>
      <c r="D1875">
        <v>1</v>
      </c>
      <c r="E1875">
        <v>1707.14</v>
      </c>
      <c r="F1875" s="9">
        <f t="shared" si="58"/>
        <v>37929</v>
      </c>
      <c r="G1875" s="1">
        <v>37929</v>
      </c>
      <c r="H1875" t="s">
        <v>25</v>
      </c>
      <c r="I1875">
        <v>4</v>
      </c>
      <c r="J1875">
        <v>11</v>
      </c>
      <c r="K1875">
        <v>2003</v>
      </c>
      <c r="L1875" t="s">
        <v>181</v>
      </c>
      <c r="M1875">
        <v>61</v>
      </c>
      <c r="N1875" t="s">
        <v>638</v>
      </c>
      <c r="O1875" t="s">
        <v>285</v>
      </c>
      <c r="P1875" t="s">
        <v>286</v>
      </c>
      <c r="Q1875" t="s">
        <v>287</v>
      </c>
      <c r="R1875" t="s">
        <v>288</v>
      </c>
      <c r="S1875" t="s">
        <v>289</v>
      </c>
      <c r="T1875" t="s">
        <v>157</v>
      </c>
      <c r="U1875">
        <v>2060</v>
      </c>
      <c r="V1875" t="s">
        <v>95</v>
      </c>
      <c r="W1875" t="s">
        <v>96</v>
      </c>
      <c r="X1875" t="s">
        <v>290</v>
      </c>
      <c r="Y1875" t="s">
        <v>291</v>
      </c>
      <c r="Z1875" t="s">
        <v>36</v>
      </c>
      <c r="AA1875" t="str">
        <f t="shared" si="59"/>
        <v>O'Hara Anna</v>
      </c>
    </row>
    <row r="1876" spans="1:27" x14ac:dyDescent="0.45">
      <c r="A1876">
        <v>10181</v>
      </c>
      <c r="B1876">
        <v>23</v>
      </c>
      <c r="C1876" s="27">
        <v>65.52</v>
      </c>
      <c r="D1876">
        <v>13</v>
      </c>
      <c r="E1876">
        <v>1506.96</v>
      </c>
      <c r="F1876" s="9">
        <f t="shared" si="58"/>
        <v>37937</v>
      </c>
      <c r="G1876" s="1">
        <v>37937</v>
      </c>
      <c r="H1876" t="s">
        <v>25</v>
      </c>
      <c r="I1876">
        <v>4</v>
      </c>
      <c r="J1876">
        <v>11</v>
      </c>
      <c r="K1876">
        <v>2003</v>
      </c>
      <c r="L1876" t="s">
        <v>181</v>
      </c>
      <c r="M1876">
        <v>61</v>
      </c>
      <c r="N1876" t="s">
        <v>638</v>
      </c>
      <c r="O1876" t="s">
        <v>73</v>
      </c>
      <c r="P1876" t="s">
        <v>74</v>
      </c>
      <c r="Q1876" t="s">
        <v>75</v>
      </c>
      <c r="S1876" t="s">
        <v>76</v>
      </c>
      <c r="U1876" t="s">
        <v>77</v>
      </c>
      <c r="V1876" t="s">
        <v>78</v>
      </c>
      <c r="W1876" t="s">
        <v>42</v>
      </c>
      <c r="X1876" t="s">
        <v>79</v>
      </c>
      <c r="Y1876" t="s">
        <v>80</v>
      </c>
      <c r="Z1876" t="s">
        <v>36</v>
      </c>
      <c r="AA1876" t="str">
        <f t="shared" si="59"/>
        <v>Oeztan Veysel</v>
      </c>
    </row>
    <row r="1877" spans="1:27" x14ac:dyDescent="0.45">
      <c r="A1877">
        <v>10191</v>
      </c>
      <c r="B1877">
        <v>48</v>
      </c>
      <c r="C1877" s="27">
        <v>60.01</v>
      </c>
      <c r="D1877">
        <v>2</v>
      </c>
      <c r="E1877">
        <v>2880.48</v>
      </c>
      <c r="F1877" s="9">
        <f t="shared" si="58"/>
        <v>37945</v>
      </c>
      <c r="G1877" s="1">
        <v>37945</v>
      </c>
      <c r="H1877" t="s">
        <v>25</v>
      </c>
      <c r="I1877">
        <v>4</v>
      </c>
      <c r="J1877">
        <v>11</v>
      </c>
      <c r="K1877">
        <v>2003</v>
      </c>
      <c r="L1877" t="s">
        <v>181</v>
      </c>
      <c r="M1877">
        <v>61</v>
      </c>
      <c r="N1877" t="s">
        <v>638</v>
      </c>
      <c r="O1877" t="s">
        <v>439</v>
      </c>
      <c r="P1877" t="s">
        <v>440</v>
      </c>
      <c r="Q1877" t="s">
        <v>441</v>
      </c>
      <c r="S1877" t="s">
        <v>442</v>
      </c>
      <c r="U1877">
        <v>50739</v>
      </c>
      <c r="V1877" t="s">
        <v>443</v>
      </c>
      <c r="W1877" t="s">
        <v>42</v>
      </c>
      <c r="X1877" t="s">
        <v>444</v>
      </c>
      <c r="Y1877" t="s">
        <v>445</v>
      </c>
      <c r="Z1877" t="s">
        <v>36</v>
      </c>
      <c r="AA1877" t="str">
        <f t="shared" si="59"/>
        <v>Pfalzheim Henriette</v>
      </c>
    </row>
    <row r="1878" spans="1:27" x14ac:dyDescent="0.45">
      <c r="A1878">
        <v>10203</v>
      </c>
      <c r="B1878">
        <v>34</v>
      </c>
      <c r="C1878" s="27">
        <v>64.900000000000006</v>
      </c>
      <c r="D1878">
        <v>7</v>
      </c>
      <c r="E1878">
        <v>2206.6</v>
      </c>
      <c r="F1878" s="9">
        <f t="shared" si="58"/>
        <v>37957</v>
      </c>
      <c r="G1878" s="1">
        <v>37957</v>
      </c>
      <c r="H1878" t="s">
        <v>25</v>
      </c>
      <c r="I1878">
        <v>4</v>
      </c>
      <c r="J1878">
        <v>12</v>
      </c>
      <c r="K1878">
        <v>2003</v>
      </c>
      <c r="L1878" t="s">
        <v>181</v>
      </c>
      <c r="M1878">
        <v>61</v>
      </c>
      <c r="N1878" t="s">
        <v>638</v>
      </c>
      <c r="O1878" t="s">
        <v>174</v>
      </c>
      <c r="P1878" t="s">
        <v>175</v>
      </c>
      <c r="Q1878" t="s">
        <v>176</v>
      </c>
      <c r="S1878" t="s">
        <v>177</v>
      </c>
      <c r="U1878">
        <v>28034</v>
      </c>
      <c r="V1878" t="s">
        <v>178</v>
      </c>
      <c r="W1878" t="s">
        <v>42</v>
      </c>
      <c r="X1878" t="s">
        <v>179</v>
      </c>
      <c r="Y1878" t="s">
        <v>180</v>
      </c>
      <c r="Z1878" t="s">
        <v>36</v>
      </c>
      <c r="AA1878" t="str">
        <f t="shared" si="59"/>
        <v>Freyre Diego</v>
      </c>
    </row>
    <row r="1879" spans="1:27" x14ac:dyDescent="0.45">
      <c r="A1879">
        <v>10211</v>
      </c>
      <c r="B1879">
        <v>48</v>
      </c>
      <c r="C1879" s="27">
        <v>48.98</v>
      </c>
      <c r="D1879">
        <v>1</v>
      </c>
      <c r="E1879">
        <v>2351.04</v>
      </c>
      <c r="F1879" s="9">
        <f t="shared" si="58"/>
        <v>38001</v>
      </c>
      <c r="G1879" s="1">
        <v>38001</v>
      </c>
      <c r="H1879" t="s">
        <v>25</v>
      </c>
      <c r="I1879">
        <v>1</v>
      </c>
      <c r="J1879">
        <v>1</v>
      </c>
      <c r="K1879">
        <v>2004</v>
      </c>
      <c r="L1879" t="s">
        <v>181</v>
      </c>
      <c r="M1879">
        <v>61</v>
      </c>
      <c r="N1879" t="s">
        <v>638</v>
      </c>
      <c r="O1879" t="s">
        <v>84</v>
      </c>
      <c r="P1879" t="s">
        <v>85</v>
      </c>
      <c r="Q1879" t="s">
        <v>86</v>
      </c>
      <c r="S1879" t="s">
        <v>48</v>
      </c>
      <c r="U1879">
        <v>75016</v>
      </c>
      <c r="V1879" t="s">
        <v>41</v>
      </c>
      <c r="W1879" t="s">
        <v>42</v>
      </c>
      <c r="X1879" t="s">
        <v>87</v>
      </c>
      <c r="Y1879" t="s">
        <v>88</v>
      </c>
      <c r="Z1879" t="s">
        <v>36</v>
      </c>
      <c r="AA1879" t="str">
        <f t="shared" si="59"/>
        <v>Perrier Dominique</v>
      </c>
    </row>
    <row r="1880" spans="1:27" x14ac:dyDescent="0.45">
      <c r="A1880">
        <v>10225</v>
      </c>
      <c r="B1880">
        <v>24</v>
      </c>
      <c r="C1880" s="27">
        <v>50.21</v>
      </c>
      <c r="D1880">
        <v>8</v>
      </c>
      <c r="E1880">
        <v>1205.04</v>
      </c>
      <c r="F1880" s="9">
        <f t="shared" si="58"/>
        <v>38039</v>
      </c>
      <c r="G1880" s="1">
        <v>38039</v>
      </c>
      <c r="H1880" t="s">
        <v>25</v>
      </c>
      <c r="I1880">
        <v>1</v>
      </c>
      <c r="J1880">
        <v>2</v>
      </c>
      <c r="K1880">
        <v>2004</v>
      </c>
      <c r="L1880" t="s">
        <v>181</v>
      </c>
      <c r="M1880">
        <v>61</v>
      </c>
      <c r="N1880" t="s">
        <v>638</v>
      </c>
      <c r="O1880" t="s">
        <v>446</v>
      </c>
      <c r="P1880" t="s">
        <v>447</v>
      </c>
      <c r="Q1880" t="s">
        <v>448</v>
      </c>
      <c r="S1880" t="s">
        <v>449</v>
      </c>
      <c r="U1880">
        <v>1203</v>
      </c>
      <c r="V1880" t="s">
        <v>450</v>
      </c>
      <c r="W1880" t="s">
        <v>42</v>
      </c>
      <c r="X1880" t="s">
        <v>451</v>
      </c>
      <c r="Y1880" t="s">
        <v>103</v>
      </c>
      <c r="Z1880" t="s">
        <v>36</v>
      </c>
      <c r="AA1880" t="str">
        <f t="shared" si="59"/>
        <v>Holz Michael</v>
      </c>
    </row>
    <row r="1881" spans="1:27" x14ac:dyDescent="0.45">
      <c r="A1881">
        <v>10238</v>
      </c>
      <c r="B1881">
        <v>47</v>
      </c>
      <c r="C1881" s="27">
        <v>62.45</v>
      </c>
      <c r="D1881">
        <v>2</v>
      </c>
      <c r="E1881">
        <v>2935.15</v>
      </c>
      <c r="F1881" s="9">
        <f t="shared" si="58"/>
        <v>38086</v>
      </c>
      <c r="G1881" s="1">
        <v>38086</v>
      </c>
      <c r="H1881" t="s">
        <v>25</v>
      </c>
      <c r="I1881">
        <v>2</v>
      </c>
      <c r="J1881">
        <v>4</v>
      </c>
      <c r="K1881">
        <v>2004</v>
      </c>
      <c r="L1881" t="s">
        <v>181</v>
      </c>
      <c r="M1881">
        <v>61</v>
      </c>
      <c r="N1881" t="s">
        <v>638</v>
      </c>
      <c r="O1881" t="s">
        <v>322</v>
      </c>
      <c r="P1881" t="s">
        <v>323</v>
      </c>
      <c r="Q1881" t="s">
        <v>324</v>
      </c>
      <c r="S1881" t="s">
        <v>325</v>
      </c>
      <c r="U1881">
        <v>1734</v>
      </c>
      <c r="V1881" t="s">
        <v>326</v>
      </c>
      <c r="W1881" t="s">
        <v>42</v>
      </c>
      <c r="X1881" t="s">
        <v>327</v>
      </c>
      <c r="Y1881" t="s">
        <v>328</v>
      </c>
      <c r="Z1881" t="s">
        <v>36</v>
      </c>
      <c r="AA1881" t="str">
        <f t="shared" si="59"/>
        <v>Petersen Jytte</v>
      </c>
    </row>
    <row r="1882" spans="1:27" x14ac:dyDescent="0.45">
      <c r="A1882">
        <v>10253</v>
      </c>
      <c r="B1882">
        <v>24</v>
      </c>
      <c r="C1882" s="27">
        <v>52.66</v>
      </c>
      <c r="D1882">
        <v>12</v>
      </c>
      <c r="E1882">
        <v>1263.8399999999999</v>
      </c>
      <c r="F1882" s="9">
        <f t="shared" si="58"/>
        <v>38139</v>
      </c>
      <c r="G1882" s="1">
        <v>38139</v>
      </c>
      <c r="H1882" t="s">
        <v>339</v>
      </c>
      <c r="I1882">
        <v>2</v>
      </c>
      <c r="J1882">
        <v>6</v>
      </c>
      <c r="K1882">
        <v>2004</v>
      </c>
      <c r="L1882" t="s">
        <v>181</v>
      </c>
      <c r="M1882">
        <v>61</v>
      </c>
      <c r="N1882" t="s">
        <v>638</v>
      </c>
      <c r="O1882" t="s">
        <v>165</v>
      </c>
      <c r="P1882" t="s">
        <v>166</v>
      </c>
      <c r="Q1882" t="s">
        <v>167</v>
      </c>
      <c r="S1882" t="s">
        <v>168</v>
      </c>
      <c r="U1882" t="s">
        <v>169</v>
      </c>
      <c r="V1882" t="s">
        <v>170</v>
      </c>
      <c r="W1882" t="s">
        <v>42</v>
      </c>
      <c r="X1882" t="s">
        <v>171</v>
      </c>
      <c r="Y1882" t="s">
        <v>172</v>
      </c>
      <c r="Z1882" t="s">
        <v>36</v>
      </c>
      <c r="AA1882" t="str">
        <f t="shared" si="59"/>
        <v>Devon Elizabeth</v>
      </c>
    </row>
    <row r="1883" spans="1:27" x14ac:dyDescent="0.45">
      <c r="A1883">
        <v>10266</v>
      </c>
      <c r="B1883">
        <v>47</v>
      </c>
      <c r="C1883" s="27">
        <v>62.45</v>
      </c>
      <c r="D1883">
        <v>13</v>
      </c>
      <c r="E1883">
        <v>2935.15</v>
      </c>
      <c r="F1883" s="9">
        <f t="shared" si="58"/>
        <v>38174</v>
      </c>
      <c r="G1883" s="1">
        <v>38174</v>
      </c>
      <c r="H1883" t="s">
        <v>25</v>
      </c>
      <c r="I1883">
        <v>3</v>
      </c>
      <c r="J1883">
        <v>7</v>
      </c>
      <c r="K1883">
        <v>2004</v>
      </c>
      <c r="L1883" t="s">
        <v>181</v>
      </c>
      <c r="M1883">
        <v>61</v>
      </c>
      <c r="N1883" t="s">
        <v>638</v>
      </c>
      <c r="O1883" t="s">
        <v>452</v>
      </c>
      <c r="P1883" t="s">
        <v>453</v>
      </c>
      <c r="Q1883" t="s">
        <v>454</v>
      </c>
      <c r="S1883" t="s">
        <v>455</v>
      </c>
      <c r="U1883">
        <v>42100</v>
      </c>
      <c r="V1883" t="s">
        <v>258</v>
      </c>
      <c r="W1883" t="s">
        <v>42</v>
      </c>
      <c r="X1883" t="s">
        <v>456</v>
      </c>
      <c r="Y1883" t="s">
        <v>457</v>
      </c>
      <c r="Z1883" t="s">
        <v>36</v>
      </c>
      <c r="AA1883" t="str">
        <f t="shared" si="59"/>
        <v>Moroni Maurizio</v>
      </c>
    </row>
    <row r="1884" spans="1:27" x14ac:dyDescent="0.45">
      <c r="A1884">
        <v>10276</v>
      </c>
      <c r="B1884">
        <v>20</v>
      </c>
      <c r="C1884" s="27">
        <v>61.23</v>
      </c>
      <c r="D1884">
        <v>2</v>
      </c>
      <c r="E1884">
        <v>1224.5999999999999</v>
      </c>
      <c r="F1884" s="9">
        <f t="shared" si="58"/>
        <v>38201</v>
      </c>
      <c r="G1884" s="1">
        <v>38201</v>
      </c>
      <c r="H1884" t="s">
        <v>25</v>
      </c>
      <c r="I1884">
        <v>3</v>
      </c>
      <c r="J1884">
        <v>8</v>
      </c>
      <c r="K1884">
        <v>2004</v>
      </c>
      <c r="L1884" t="s">
        <v>181</v>
      </c>
      <c r="M1884">
        <v>61</v>
      </c>
      <c r="N1884" t="s">
        <v>638</v>
      </c>
      <c r="O1884" t="s">
        <v>458</v>
      </c>
      <c r="P1884">
        <v>6175557555</v>
      </c>
      <c r="Q1884" t="s">
        <v>459</v>
      </c>
      <c r="S1884" t="s">
        <v>283</v>
      </c>
      <c r="T1884" t="s">
        <v>123</v>
      </c>
      <c r="U1884">
        <v>58339</v>
      </c>
      <c r="V1884" t="s">
        <v>32</v>
      </c>
      <c r="W1884" t="s">
        <v>33</v>
      </c>
      <c r="X1884" t="s">
        <v>460</v>
      </c>
      <c r="Y1884" t="s">
        <v>461</v>
      </c>
      <c r="Z1884" t="s">
        <v>36</v>
      </c>
      <c r="AA1884" t="str">
        <f t="shared" si="59"/>
        <v>Barajas Miguel</v>
      </c>
    </row>
    <row r="1885" spans="1:27" x14ac:dyDescent="0.45">
      <c r="A1885">
        <v>10287</v>
      </c>
      <c r="B1885">
        <v>20</v>
      </c>
      <c r="C1885" s="27">
        <v>67.97</v>
      </c>
      <c r="D1885">
        <v>11</v>
      </c>
      <c r="E1885">
        <v>1359.4</v>
      </c>
      <c r="F1885" s="9">
        <f t="shared" si="58"/>
        <v>38229</v>
      </c>
      <c r="G1885" s="1">
        <v>38229</v>
      </c>
      <c r="H1885" t="s">
        <v>25</v>
      </c>
      <c r="I1885">
        <v>3</v>
      </c>
      <c r="J1885">
        <v>8</v>
      </c>
      <c r="K1885">
        <v>2004</v>
      </c>
      <c r="L1885" t="s">
        <v>181</v>
      </c>
      <c r="M1885">
        <v>61</v>
      </c>
      <c r="N1885" t="s">
        <v>638</v>
      </c>
      <c r="O1885" t="s">
        <v>446</v>
      </c>
      <c r="P1885" t="s">
        <v>447</v>
      </c>
      <c r="Q1885" t="s">
        <v>448</v>
      </c>
      <c r="S1885" t="s">
        <v>449</v>
      </c>
      <c r="U1885">
        <v>1203</v>
      </c>
      <c r="V1885" t="s">
        <v>450</v>
      </c>
      <c r="W1885" t="s">
        <v>42</v>
      </c>
      <c r="X1885" t="s">
        <v>451</v>
      </c>
      <c r="Y1885" t="s">
        <v>103</v>
      </c>
      <c r="Z1885" t="s">
        <v>36</v>
      </c>
      <c r="AA1885" t="str">
        <f t="shared" si="59"/>
        <v>Holz Michael</v>
      </c>
    </row>
    <row r="1886" spans="1:27" x14ac:dyDescent="0.45">
      <c r="A1886">
        <v>10300</v>
      </c>
      <c r="B1886">
        <v>31</v>
      </c>
      <c r="C1886" s="27">
        <v>58.78</v>
      </c>
      <c r="D1886">
        <v>4</v>
      </c>
      <c r="E1886">
        <v>1822.18</v>
      </c>
      <c r="F1886" s="9">
        <f t="shared" si="58"/>
        <v>37898</v>
      </c>
      <c r="G1886" s="1">
        <v>37898</v>
      </c>
      <c r="H1886" t="s">
        <v>25</v>
      </c>
      <c r="I1886">
        <v>4</v>
      </c>
      <c r="J1886">
        <v>10</v>
      </c>
      <c r="K1886">
        <v>2003</v>
      </c>
      <c r="L1886" t="s">
        <v>181</v>
      </c>
      <c r="M1886">
        <v>61</v>
      </c>
      <c r="N1886" t="s">
        <v>638</v>
      </c>
      <c r="O1886" t="s">
        <v>462</v>
      </c>
      <c r="P1886" t="s">
        <v>463</v>
      </c>
      <c r="Q1886" t="s">
        <v>464</v>
      </c>
      <c r="S1886" t="s">
        <v>465</v>
      </c>
      <c r="U1886">
        <v>60528</v>
      </c>
      <c r="V1886" t="s">
        <v>443</v>
      </c>
      <c r="W1886" t="s">
        <v>42</v>
      </c>
      <c r="X1886" t="s">
        <v>466</v>
      </c>
      <c r="Y1886" t="s">
        <v>414</v>
      </c>
      <c r="Z1886" t="s">
        <v>36</v>
      </c>
      <c r="AA1886" t="str">
        <f t="shared" si="59"/>
        <v>Keitel Roland</v>
      </c>
    </row>
    <row r="1887" spans="1:27" x14ac:dyDescent="0.45">
      <c r="A1887">
        <v>10310</v>
      </c>
      <c r="B1887">
        <v>38</v>
      </c>
      <c r="C1887" s="27">
        <v>56.94</v>
      </c>
      <c r="D1887">
        <v>9</v>
      </c>
      <c r="E1887">
        <v>2163.7199999999998</v>
      </c>
      <c r="F1887" s="9">
        <f t="shared" si="58"/>
        <v>38276</v>
      </c>
      <c r="G1887" s="1">
        <v>38276</v>
      </c>
      <c r="H1887" t="s">
        <v>25</v>
      </c>
      <c r="I1887">
        <v>4</v>
      </c>
      <c r="J1887">
        <v>10</v>
      </c>
      <c r="K1887">
        <v>2004</v>
      </c>
      <c r="L1887" t="s">
        <v>181</v>
      </c>
      <c r="M1887">
        <v>61</v>
      </c>
      <c r="N1887" t="s">
        <v>638</v>
      </c>
      <c r="O1887" t="s">
        <v>439</v>
      </c>
      <c r="P1887" t="s">
        <v>440</v>
      </c>
      <c r="Q1887" t="s">
        <v>441</v>
      </c>
      <c r="S1887" t="s">
        <v>442</v>
      </c>
      <c r="U1887">
        <v>50739</v>
      </c>
      <c r="V1887" t="s">
        <v>443</v>
      </c>
      <c r="W1887" t="s">
        <v>42</v>
      </c>
      <c r="X1887" t="s">
        <v>444</v>
      </c>
      <c r="Y1887" t="s">
        <v>445</v>
      </c>
      <c r="Z1887" t="s">
        <v>36</v>
      </c>
      <c r="AA1887" t="str">
        <f t="shared" si="59"/>
        <v>Pfalzheim Henriette</v>
      </c>
    </row>
    <row r="1888" spans="1:27" x14ac:dyDescent="0.45">
      <c r="A1888">
        <v>10320</v>
      </c>
      <c r="B1888">
        <v>26</v>
      </c>
      <c r="C1888" s="27">
        <v>61.23</v>
      </c>
      <c r="D1888">
        <v>2</v>
      </c>
      <c r="E1888">
        <v>1591.98</v>
      </c>
      <c r="F1888" s="9">
        <f t="shared" si="58"/>
        <v>38294</v>
      </c>
      <c r="G1888" s="1">
        <v>38294</v>
      </c>
      <c r="H1888" t="s">
        <v>25</v>
      </c>
      <c r="I1888">
        <v>4</v>
      </c>
      <c r="J1888">
        <v>11</v>
      </c>
      <c r="K1888">
        <v>2004</v>
      </c>
      <c r="L1888" t="s">
        <v>181</v>
      </c>
      <c r="M1888">
        <v>61</v>
      </c>
      <c r="N1888" t="s">
        <v>638</v>
      </c>
      <c r="O1888" t="s">
        <v>183</v>
      </c>
      <c r="P1888" t="s">
        <v>184</v>
      </c>
      <c r="Q1888" t="s">
        <v>185</v>
      </c>
      <c r="S1888" t="s">
        <v>186</v>
      </c>
      <c r="U1888" t="s">
        <v>187</v>
      </c>
      <c r="V1888" t="s">
        <v>188</v>
      </c>
      <c r="W1888" t="s">
        <v>42</v>
      </c>
      <c r="X1888" t="s">
        <v>189</v>
      </c>
      <c r="Y1888" t="s">
        <v>190</v>
      </c>
      <c r="Z1888" t="s">
        <v>36</v>
      </c>
      <c r="AA1888" t="str">
        <f t="shared" si="59"/>
        <v>Berglund Christina</v>
      </c>
    </row>
    <row r="1889" spans="1:27" x14ac:dyDescent="0.45">
      <c r="A1889">
        <v>10331</v>
      </c>
      <c r="B1889">
        <v>25</v>
      </c>
      <c r="C1889" s="27">
        <v>100</v>
      </c>
      <c r="D1889">
        <v>9</v>
      </c>
      <c r="E1889">
        <v>3078.5</v>
      </c>
      <c r="F1889" s="9">
        <f t="shared" si="58"/>
        <v>38308</v>
      </c>
      <c r="G1889" s="1">
        <v>38308</v>
      </c>
      <c r="H1889" t="s">
        <v>25</v>
      </c>
      <c r="I1889">
        <v>4</v>
      </c>
      <c r="J1889">
        <v>11</v>
      </c>
      <c r="K1889">
        <v>2004</v>
      </c>
      <c r="L1889" t="s">
        <v>181</v>
      </c>
      <c r="M1889">
        <v>61</v>
      </c>
      <c r="N1889" t="s">
        <v>638</v>
      </c>
      <c r="O1889" t="s">
        <v>309</v>
      </c>
      <c r="P1889">
        <v>2155559857</v>
      </c>
      <c r="Q1889" t="s">
        <v>310</v>
      </c>
      <c r="S1889" t="s">
        <v>216</v>
      </c>
      <c r="T1889" t="s">
        <v>142</v>
      </c>
      <c r="U1889">
        <v>71270</v>
      </c>
      <c r="V1889" t="s">
        <v>32</v>
      </c>
      <c r="W1889" t="s">
        <v>33</v>
      </c>
      <c r="X1889" t="s">
        <v>124</v>
      </c>
      <c r="Y1889" t="s">
        <v>311</v>
      </c>
      <c r="Z1889" t="s">
        <v>51</v>
      </c>
      <c r="AA1889" t="str">
        <f t="shared" si="59"/>
        <v>Hernandez Rosa</v>
      </c>
    </row>
    <row r="1890" spans="1:27" x14ac:dyDescent="0.45">
      <c r="A1890">
        <v>10342</v>
      </c>
      <c r="B1890">
        <v>48</v>
      </c>
      <c r="C1890" s="27">
        <v>62.45</v>
      </c>
      <c r="D1890">
        <v>10</v>
      </c>
      <c r="E1890">
        <v>2997.6</v>
      </c>
      <c r="F1890" s="9">
        <f t="shared" si="58"/>
        <v>38315</v>
      </c>
      <c r="G1890" s="1">
        <v>38315</v>
      </c>
      <c r="H1890" t="s">
        <v>25</v>
      </c>
      <c r="I1890">
        <v>4</v>
      </c>
      <c r="J1890">
        <v>11</v>
      </c>
      <c r="K1890">
        <v>2004</v>
      </c>
      <c r="L1890" t="s">
        <v>181</v>
      </c>
      <c r="M1890">
        <v>61</v>
      </c>
      <c r="N1890" t="s">
        <v>638</v>
      </c>
      <c r="O1890" t="s">
        <v>89</v>
      </c>
      <c r="P1890" t="s">
        <v>90</v>
      </c>
      <c r="Q1890" t="s">
        <v>91</v>
      </c>
      <c r="R1890" t="s">
        <v>92</v>
      </c>
      <c r="S1890" t="s">
        <v>93</v>
      </c>
      <c r="T1890" t="s">
        <v>94</v>
      </c>
      <c r="U1890">
        <v>3004</v>
      </c>
      <c r="V1890" t="s">
        <v>95</v>
      </c>
      <c r="W1890" t="s">
        <v>96</v>
      </c>
      <c r="X1890" t="s">
        <v>97</v>
      </c>
      <c r="Y1890" t="s">
        <v>98</v>
      </c>
      <c r="Z1890" t="s">
        <v>36</v>
      </c>
      <c r="AA1890" t="str">
        <f t="shared" si="59"/>
        <v>Ferguson Peter</v>
      </c>
    </row>
    <row r="1891" spans="1:27" x14ac:dyDescent="0.45">
      <c r="A1891">
        <v>10355</v>
      </c>
      <c r="B1891">
        <v>44</v>
      </c>
      <c r="C1891" s="27">
        <v>62.45</v>
      </c>
      <c r="D1891">
        <v>6</v>
      </c>
      <c r="E1891">
        <v>2747.8</v>
      </c>
      <c r="F1891" s="9">
        <f t="shared" si="58"/>
        <v>38328</v>
      </c>
      <c r="G1891" s="1">
        <v>38328</v>
      </c>
      <c r="H1891" t="s">
        <v>25</v>
      </c>
      <c r="I1891">
        <v>4</v>
      </c>
      <c r="J1891">
        <v>12</v>
      </c>
      <c r="K1891">
        <v>2004</v>
      </c>
      <c r="L1891" t="s">
        <v>181</v>
      </c>
      <c r="M1891">
        <v>61</v>
      </c>
      <c r="N1891" t="s">
        <v>638</v>
      </c>
      <c r="O1891" t="s">
        <v>174</v>
      </c>
      <c r="P1891" t="s">
        <v>175</v>
      </c>
      <c r="Q1891" t="s">
        <v>176</v>
      </c>
      <c r="S1891" t="s">
        <v>177</v>
      </c>
      <c r="U1891">
        <v>28034</v>
      </c>
      <c r="V1891" t="s">
        <v>178</v>
      </c>
      <c r="W1891" t="s">
        <v>42</v>
      </c>
      <c r="X1891" t="s">
        <v>179</v>
      </c>
      <c r="Y1891" t="s">
        <v>180</v>
      </c>
      <c r="Z1891" t="s">
        <v>36</v>
      </c>
      <c r="AA1891" t="str">
        <f t="shared" si="59"/>
        <v>Freyre Diego</v>
      </c>
    </row>
    <row r="1892" spans="1:27" x14ac:dyDescent="0.45">
      <c r="A1892">
        <v>10363</v>
      </c>
      <c r="B1892">
        <v>21</v>
      </c>
      <c r="C1892" s="27">
        <v>100</v>
      </c>
      <c r="D1892">
        <v>15</v>
      </c>
      <c r="E1892">
        <v>2447.7600000000002</v>
      </c>
      <c r="F1892" s="9">
        <f t="shared" si="58"/>
        <v>38358</v>
      </c>
      <c r="G1892" s="1">
        <v>38358</v>
      </c>
      <c r="H1892" t="s">
        <v>25</v>
      </c>
      <c r="I1892">
        <v>1</v>
      </c>
      <c r="J1892">
        <v>1</v>
      </c>
      <c r="K1892">
        <v>2005</v>
      </c>
      <c r="L1892" t="s">
        <v>181</v>
      </c>
      <c r="M1892">
        <v>61</v>
      </c>
      <c r="N1892" t="s">
        <v>638</v>
      </c>
      <c r="O1892" t="s">
        <v>467</v>
      </c>
      <c r="P1892" t="s">
        <v>468</v>
      </c>
      <c r="Q1892" t="s">
        <v>469</v>
      </c>
      <c r="S1892" t="s">
        <v>470</v>
      </c>
      <c r="U1892" t="s">
        <v>471</v>
      </c>
      <c r="V1892" t="s">
        <v>130</v>
      </c>
      <c r="W1892" t="s">
        <v>42</v>
      </c>
      <c r="X1892" t="s">
        <v>472</v>
      </c>
      <c r="Y1892" t="s">
        <v>473</v>
      </c>
      <c r="Z1892" t="s">
        <v>36</v>
      </c>
      <c r="AA1892" t="str">
        <f t="shared" si="59"/>
        <v>Suominen Kalle</v>
      </c>
    </row>
    <row r="1893" spans="1:27" x14ac:dyDescent="0.45">
      <c r="A1893">
        <v>10378</v>
      </c>
      <c r="B1893">
        <v>46</v>
      </c>
      <c r="C1893" s="27">
        <v>41.54</v>
      </c>
      <c r="D1893">
        <v>6</v>
      </c>
      <c r="E1893">
        <v>1910.84</v>
      </c>
      <c r="F1893" s="9">
        <f t="shared" si="58"/>
        <v>38393</v>
      </c>
      <c r="G1893" s="1">
        <v>38393</v>
      </c>
      <c r="H1893" t="s">
        <v>25</v>
      </c>
      <c r="I1893">
        <v>1</v>
      </c>
      <c r="J1893">
        <v>2</v>
      </c>
      <c r="K1893">
        <v>2005</v>
      </c>
      <c r="L1893" t="s">
        <v>181</v>
      </c>
      <c r="M1893">
        <v>61</v>
      </c>
      <c r="N1893" t="s">
        <v>638</v>
      </c>
      <c r="O1893" t="s">
        <v>174</v>
      </c>
      <c r="P1893" t="s">
        <v>175</v>
      </c>
      <c r="Q1893" t="s">
        <v>176</v>
      </c>
      <c r="S1893" t="s">
        <v>177</v>
      </c>
      <c r="U1893">
        <v>28034</v>
      </c>
      <c r="V1893" t="s">
        <v>178</v>
      </c>
      <c r="W1893" t="s">
        <v>42</v>
      </c>
      <c r="X1893" t="s">
        <v>179</v>
      </c>
      <c r="Y1893" t="s">
        <v>180</v>
      </c>
      <c r="Z1893" t="s">
        <v>36</v>
      </c>
      <c r="AA1893" t="str">
        <f t="shared" si="59"/>
        <v>Freyre Diego</v>
      </c>
    </row>
    <row r="1894" spans="1:27" x14ac:dyDescent="0.45">
      <c r="A1894">
        <v>10390</v>
      </c>
      <c r="B1894">
        <v>46</v>
      </c>
      <c r="C1894" s="27">
        <v>52.84</v>
      </c>
      <c r="D1894">
        <v>6</v>
      </c>
      <c r="E1894">
        <v>2430.64</v>
      </c>
      <c r="F1894" s="9">
        <f t="shared" si="58"/>
        <v>38415</v>
      </c>
      <c r="G1894" s="1">
        <v>38415</v>
      </c>
      <c r="H1894" t="s">
        <v>25</v>
      </c>
      <c r="I1894">
        <v>1</v>
      </c>
      <c r="J1894">
        <v>3</v>
      </c>
      <c r="K1894">
        <v>2005</v>
      </c>
      <c r="L1894" t="s">
        <v>181</v>
      </c>
      <c r="M1894">
        <v>61</v>
      </c>
      <c r="N1894" t="s">
        <v>638</v>
      </c>
      <c r="O1894" t="s">
        <v>272</v>
      </c>
      <c r="P1894">
        <v>4155551450</v>
      </c>
      <c r="Q1894" t="s">
        <v>273</v>
      </c>
      <c r="S1894" t="s">
        <v>274</v>
      </c>
      <c r="T1894" t="s">
        <v>55</v>
      </c>
      <c r="U1894">
        <v>97562</v>
      </c>
      <c r="V1894" t="s">
        <v>32</v>
      </c>
      <c r="W1894" t="s">
        <v>33</v>
      </c>
      <c r="X1894" t="s">
        <v>275</v>
      </c>
      <c r="Y1894" t="s">
        <v>276</v>
      </c>
      <c r="Z1894" t="s">
        <v>36</v>
      </c>
      <c r="AA1894" t="str">
        <f t="shared" si="59"/>
        <v>Nelson Valarie</v>
      </c>
    </row>
    <row r="1895" spans="1:27" x14ac:dyDescent="0.45">
      <c r="A1895">
        <v>10419</v>
      </c>
      <c r="B1895">
        <v>55</v>
      </c>
      <c r="C1895" s="27">
        <v>52.66</v>
      </c>
      <c r="D1895">
        <v>12</v>
      </c>
      <c r="E1895">
        <v>2896.3</v>
      </c>
      <c r="F1895" s="9">
        <f t="shared" si="58"/>
        <v>38489</v>
      </c>
      <c r="G1895" s="1">
        <v>38489</v>
      </c>
      <c r="H1895" t="s">
        <v>25</v>
      </c>
      <c r="I1895">
        <v>2</v>
      </c>
      <c r="J1895">
        <v>5</v>
      </c>
      <c r="K1895">
        <v>2005</v>
      </c>
      <c r="L1895" t="s">
        <v>181</v>
      </c>
      <c r="M1895">
        <v>61</v>
      </c>
      <c r="N1895" t="s">
        <v>638</v>
      </c>
      <c r="O1895" t="s">
        <v>144</v>
      </c>
      <c r="P1895" t="s">
        <v>145</v>
      </c>
      <c r="Q1895" t="s">
        <v>146</v>
      </c>
      <c r="S1895" t="s">
        <v>147</v>
      </c>
      <c r="U1895">
        <v>5020</v>
      </c>
      <c r="V1895" t="s">
        <v>148</v>
      </c>
      <c r="W1895" t="s">
        <v>42</v>
      </c>
      <c r="X1895" t="s">
        <v>149</v>
      </c>
      <c r="Y1895" t="s">
        <v>150</v>
      </c>
      <c r="Z1895" t="s">
        <v>36</v>
      </c>
      <c r="AA1895" t="str">
        <f t="shared" si="59"/>
        <v>Pipps Georg</v>
      </c>
    </row>
    <row r="1896" spans="1:27" x14ac:dyDescent="0.45">
      <c r="A1896">
        <v>10106</v>
      </c>
      <c r="B1896">
        <v>31</v>
      </c>
      <c r="C1896" s="27">
        <v>52.6</v>
      </c>
      <c r="D1896">
        <v>14</v>
      </c>
      <c r="E1896">
        <v>1630.6</v>
      </c>
      <c r="F1896" s="9">
        <f t="shared" si="58"/>
        <v>37669</v>
      </c>
      <c r="G1896" s="1">
        <v>37669</v>
      </c>
      <c r="H1896" t="s">
        <v>25</v>
      </c>
      <c r="I1896">
        <v>1</v>
      </c>
      <c r="J1896">
        <v>2</v>
      </c>
      <c r="K1896">
        <v>2003</v>
      </c>
      <c r="L1896" t="s">
        <v>550</v>
      </c>
      <c r="M1896">
        <v>65</v>
      </c>
      <c r="N1896" t="s">
        <v>639</v>
      </c>
      <c r="O1896" t="s">
        <v>552</v>
      </c>
      <c r="P1896" t="s">
        <v>553</v>
      </c>
      <c r="Q1896" t="s">
        <v>554</v>
      </c>
      <c r="S1896" t="s">
        <v>555</v>
      </c>
      <c r="U1896">
        <v>24100</v>
      </c>
      <c r="V1896" t="s">
        <v>258</v>
      </c>
      <c r="W1896" t="s">
        <v>42</v>
      </c>
      <c r="X1896" t="s">
        <v>556</v>
      </c>
      <c r="Y1896" t="s">
        <v>557</v>
      </c>
      <c r="Z1896" t="s">
        <v>36</v>
      </c>
      <c r="AA1896" t="str">
        <f t="shared" si="59"/>
        <v>Rovelli Giovanni</v>
      </c>
    </row>
    <row r="1897" spans="1:27" x14ac:dyDescent="0.45">
      <c r="A1897">
        <v>10119</v>
      </c>
      <c r="B1897">
        <v>20</v>
      </c>
      <c r="C1897" s="27">
        <v>72.98</v>
      </c>
      <c r="D1897">
        <v>5</v>
      </c>
      <c r="E1897">
        <v>1459.6</v>
      </c>
      <c r="F1897" s="9">
        <f t="shared" si="58"/>
        <v>37739</v>
      </c>
      <c r="G1897" s="1">
        <v>37739</v>
      </c>
      <c r="H1897" t="s">
        <v>25</v>
      </c>
      <c r="I1897">
        <v>2</v>
      </c>
      <c r="J1897">
        <v>4</v>
      </c>
      <c r="K1897">
        <v>2003</v>
      </c>
      <c r="L1897" t="s">
        <v>550</v>
      </c>
      <c r="M1897">
        <v>65</v>
      </c>
      <c r="N1897" t="s">
        <v>639</v>
      </c>
      <c r="O1897" t="s">
        <v>144</v>
      </c>
      <c r="P1897" t="s">
        <v>145</v>
      </c>
      <c r="Q1897" t="s">
        <v>146</v>
      </c>
      <c r="S1897" t="s">
        <v>147</v>
      </c>
      <c r="U1897">
        <v>5020</v>
      </c>
      <c r="V1897" t="s">
        <v>148</v>
      </c>
      <c r="W1897" t="s">
        <v>42</v>
      </c>
      <c r="X1897" t="s">
        <v>149</v>
      </c>
      <c r="Y1897" t="s">
        <v>150</v>
      </c>
      <c r="Z1897" t="s">
        <v>36</v>
      </c>
      <c r="AA1897" t="str">
        <f t="shared" si="59"/>
        <v>Pipps Georg</v>
      </c>
    </row>
    <row r="1898" spans="1:27" x14ac:dyDescent="0.45">
      <c r="A1898">
        <v>10131</v>
      </c>
      <c r="B1898">
        <v>29</v>
      </c>
      <c r="C1898" s="27">
        <v>59.18</v>
      </c>
      <c r="D1898">
        <v>6</v>
      </c>
      <c r="E1898">
        <v>1716.22</v>
      </c>
      <c r="F1898" s="9">
        <f t="shared" si="58"/>
        <v>37788</v>
      </c>
      <c r="G1898" s="1">
        <v>37788</v>
      </c>
      <c r="H1898" t="s">
        <v>25</v>
      </c>
      <c r="I1898">
        <v>2</v>
      </c>
      <c r="J1898">
        <v>6</v>
      </c>
      <c r="K1898">
        <v>2003</v>
      </c>
      <c r="L1898" t="s">
        <v>550</v>
      </c>
      <c r="M1898">
        <v>65</v>
      </c>
      <c r="N1898" t="s">
        <v>639</v>
      </c>
      <c r="O1898" t="s">
        <v>568</v>
      </c>
      <c r="P1898">
        <v>2035554407</v>
      </c>
      <c r="Q1898" t="s">
        <v>569</v>
      </c>
      <c r="S1898" t="s">
        <v>516</v>
      </c>
      <c r="T1898" t="s">
        <v>112</v>
      </c>
      <c r="U1898">
        <v>97561</v>
      </c>
      <c r="V1898" t="s">
        <v>32</v>
      </c>
      <c r="W1898" t="s">
        <v>33</v>
      </c>
      <c r="X1898" t="s">
        <v>570</v>
      </c>
      <c r="Y1898" t="s">
        <v>571</v>
      </c>
      <c r="Z1898" t="s">
        <v>36</v>
      </c>
      <c r="AA1898" t="str">
        <f t="shared" si="59"/>
        <v>Lewis Dan</v>
      </c>
    </row>
    <row r="1899" spans="1:27" x14ac:dyDescent="0.45">
      <c r="A1899">
        <v>10143</v>
      </c>
      <c r="B1899">
        <v>33</v>
      </c>
      <c r="C1899" s="27">
        <v>77.59</v>
      </c>
      <c r="D1899">
        <v>9</v>
      </c>
      <c r="E1899">
        <v>2560.4699999999998</v>
      </c>
      <c r="F1899" s="9">
        <f t="shared" si="58"/>
        <v>37843</v>
      </c>
      <c r="G1899" s="1">
        <v>37843</v>
      </c>
      <c r="H1899" t="s">
        <v>25</v>
      </c>
      <c r="I1899">
        <v>3</v>
      </c>
      <c r="J1899">
        <v>8</v>
      </c>
      <c r="K1899">
        <v>2003</v>
      </c>
      <c r="L1899" t="s">
        <v>550</v>
      </c>
      <c r="M1899">
        <v>65</v>
      </c>
      <c r="N1899" t="s">
        <v>639</v>
      </c>
      <c r="O1899" t="s">
        <v>335</v>
      </c>
      <c r="P1899">
        <v>5085559555</v>
      </c>
      <c r="Q1899" t="s">
        <v>336</v>
      </c>
      <c r="S1899" t="s">
        <v>162</v>
      </c>
      <c r="T1899" t="s">
        <v>123</v>
      </c>
      <c r="U1899">
        <v>50553</v>
      </c>
      <c r="V1899" t="s">
        <v>32</v>
      </c>
      <c r="W1899" t="s">
        <v>33</v>
      </c>
      <c r="X1899" t="s">
        <v>337</v>
      </c>
      <c r="Y1899" t="s">
        <v>338</v>
      </c>
      <c r="Z1899" t="s">
        <v>36</v>
      </c>
      <c r="AA1899" t="str">
        <f t="shared" si="59"/>
        <v>Tam Wing C</v>
      </c>
    </row>
    <row r="1900" spans="1:27" x14ac:dyDescent="0.45">
      <c r="A1900">
        <v>10155</v>
      </c>
      <c r="B1900">
        <v>34</v>
      </c>
      <c r="C1900" s="27">
        <v>55.89</v>
      </c>
      <c r="D1900">
        <v>7</v>
      </c>
      <c r="E1900">
        <v>1900.26</v>
      </c>
      <c r="F1900" s="9">
        <f t="shared" si="58"/>
        <v>37900</v>
      </c>
      <c r="G1900" s="1">
        <v>37900</v>
      </c>
      <c r="H1900" t="s">
        <v>25</v>
      </c>
      <c r="I1900">
        <v>4</v>
      </c>
      <c r="J1900">
        <v>10</v>
      </c>
      <c r="K1900">
        <v>2003</v>
      </c>
      <c r="L1900" t="s">
        <v>550</v>
      </c>
      <c r="M1900">
        <v>65</v>
      </c>
      <c r="N1900" t="s">
        <v>639</v>
      </c>
      <c r="O1900" t="s">
        <v>126</v>
      </c>
      <c r="P1900" t="s">
        <v>127</v>
      </c>
      <c r="Q1900" t="s">
        <v>128</v>
      </c>
      <c r="S1900" t="s">
        <v>129</v>
      </c>
      <c r="U1900">
        <v>21240</v>
      </c>
      <c r="V1900" t="s">
        <v>130</v>
      </c>
      <c r="W1900" t="s">
        <v>42</v>
      </c>
      <c r="X1900" t="s">
        <v>131</v>
      </c>
      <c r="Y1900" t="s">
        <v>132</v>
      </c>
      <c r="Z1900" t="s">
        <v>36</v>
      </c>
      <c r="AA1900" t="str">
        <f t="shared" si="59"/>
        <v>Karttunen Matti</v>
      </c>
    </row>
    <row r="1901" spans="1:27" x14ac:dyDescent="0.45">
      <c r="A1901">
        <v>10167</v>
      </c>
      <c r="B1901">
        <v>32</v>
      </c>
      <c r="C1901" s="27">
        <v>63.12</v>
      </c>
      <c r="D1901">
        <v>3</v>
      </c>
      <c r="E1901">
        <v>2019.84</v>
      </c>
      <c r="F1901" s="9">
        <f t="shared" si="58"/>
        <v>37917</v>
      </c>
      <c r="G1901" s="1">
        <v>37917</v>
      </c>
      <c r="H1901" t="s">
        <v>339</v>
      </c>
      <c r="I1901">
        <v>4</v>
      </c>
      <c r="J1901">
        <v>10</v>
      </c>
      <c r="K1901">
        <v>2003</v>
      </c>
      <c r="L1901" t="s">
        <v>550</v>
      </c>
      <c r="M1901">
        <v>65</v>
      </c>
      <c r="N1901" t="s">
        <v>639</v>
      </c>
      <c r="O1901" t="s">
        <v>261</v>
      </c>
      <c r="P1901" t="s">
        <v>262</v>
      </c>
      <c r="Q1901" t="s">
        <v>263</v>
      </c>
      <c r="S1901" t="s">
        <v>264</v>
      </c>
      <c r="U1901" t="s">
        <v>265</v>
      </c>
      <c r="V1901" t="s">
        <v>188</v>
      </c>
      <c r="W1901" t="s">
        <v>42</v>
      </c>
      <c r="X1901" t="s">
        <v>266</v>
      </c>
      <c r="Y1901" t="s">
        <v>206</v>
      </c>
      <c r="Z1901" t="s">
        <v>36</v>
      </c>
      <c r="AA1901" t="str">
        <f t="shared" si="59"/>
        <v>Larsson Maria</v>
      </c>
    </row>
    <row r="1902" spans="1:27" x14ac:dyDescent="0.45">
      <c r="A1902">
        <v>10178</v>
      </c>
      <c r="B1902">
        <v>27</v>
      </c>
      <c r="C1902" s="27">
        <v>73.64</v>
      </c>
      <c r="D1902">
        <v>6</v>
      </c>
      <c r="E1902">
        <v>1988.28</v>
      </c>
      <c r="F1902" s="9">
        <f t="shared" si="58"/>
        <v>37933</v>
      </c>
      <c r="G1902" s="1">
        <v>37933</v>
      </c>
      <c r="H1902" t="s">
        <v>25</v>
      </c>
      <c r="I1902">
        <v>4</v>
      </c>
      <c r="J1902">
        <v>11</v>
      </c>
      <c r="K1902">
        <v>2003</v>
      </c>
      <c r="L1902" t="s">
        <v>550</v>
      </c>
      <c r="M1902">
        <v>65</v>
      </c>
      <c r="N1902" t="s">
        <v>639</v>
      </c>
      <c r="O1902" t="s">
        <v>340</v>
      </c>
      <c r="P1902" t="s">
        <v>341</v>
      </c>
      <c r="Q1902" t="s">
        <v>342</v>
      </c>
      <c r="S1902" t="s">
        <v>343</v>
      </c>
      <c r="U1902">
        <v>31000</v>
      </c>
      <c r="V1902" t="s">
        <v>41</v>
      </c>
      <c r="W1902" t="s">
        <v>42</v>
      </c>
      <c r="X1902" t="s">
        <v>344</v>
      </c>
      <c r="Y1902" t="s">
        <v>345</v>
      </c>
      <c r="Z1902" t="s">
        <v>36</v>
      </c>
      <c r="AA1902" t="str">
        <f t="shared" si="59"/>
        <v>Roulet Annette</v>
      </c>
    </row>
    <row r="1903" spans="1:27" x14ac:dyDescent="0.45">
      <c r="A1903">
        <v>10186</v>
      </c>
      <c r="B1903">
        <v>21</v>
      </c>
      <c r="C1903" s="27">
        <v>69.040000000000006</v>
      </c>
      <c r="D1903">
        <v>3</v>
      </c>
      <c r="E1903">
        <v>1449.84</v>
      </c>
      <c r="F1903" s="9">
        <f t="shared" si="58"/>
        <v>37939</v>
      </c>
      <c r="G1903" s="1">
        <v>37939</v>
      </c>
      <c r="H1903" t="s">
        <v>25</v>
      </c>
      <c r="I1903">
        <v>4</v>
      </c>
      <c r="J1903">
        <v>11</v>
      </c>
      <c r="K1903">
        <v>2003</v>
      </c>
      <c r="L1903" t="s">
        <v>550</v>
      </c>
      <c r="M1903">
        <v>65</v>
      </c>
      <c r="N1903" t="s">
        <v>639</v>
      </c>
      <c r="O1903" t="s">
        <v>346</v>
      </c>
      <c r="P1903" t="s">
        <v>347</v>
      </c>
      <c r="Q1903" t="s">
        <v>348</v>
      </c>
      <c r="S1903" t="s">
        <v>332</v>
      </c>
      <c r="U1903" t="s">
        <v>349</v>
      </c>
      <c r="V1903" t="s">
        <v>170</v>
      </c>
      <c r="W1903" t="s">
        <v>42</v>
      </c>
      <c r="X1903" t="s">
        <v>350</v>
      </c>
      <c r="Y1903" t="s">
        <v>351</v>
      </c>
      <c r="Z1903" t="s">
        <v>36</v>
      </c>
      <c r="AA1903" t="str">
        <f t="shared" si="59"/>
        <v>Hardy Thomas</v>
      </c>
    </row>
    <row r="1904" spans="1:27" x14ac:dyDescent="0.45">
      <c r="A1904">
        <v>10198</v>
      </c>
      <c r="B1904">
        <v>27</v>
      </c>
      <c r="C1904" s="27">
        <v>71.67</v>
      </c>
      <c r="D1904">
        <v>6</v>
      </c>
      <c r="E1904">
        <v>1935.09</v>
      </c>
      <c r="F1904" s="9">
        <f t="shared" si="58"/>
        <v>37952</v>
      </c>
      <c r="G1904" s="1">
        <v>37952</v>
      </c>
      <c r="H1904" t="s">
        <v>25</v>
      </c>
      <c r="I1904">
        <v>4</v>
      </c>
      <c r="J1904">
        <v>11</v>
      </c>
      <c r="K1904">
        <v>2003</v>
      </c>
      <c r="L1904" t="s">
        <v>550</v>
      </c>
      <c r="M1904">
        <v>65</v>
      </c>
      <c r="N1904" t="s">
        <v>639</v>
      </c>
      <c r="O1904" t="s">
        <v>425</v>
      </c>
      <c r="P1904" t="s">
        <v>426</v>
      </c>
      <c r="Q1904" t="s">
        <v>427</v>
      </c>
      <c r="S1904" t="s">
        <v>428</v>
      </c>
      <c r="U1904" t="s">
        <v>429</v>
      </c>
      <c r="V1904" t="s">
        <v>430</v>
      </c>
      <c r="W1904" t="s">
        <v>200</v>
      </c>
      <c r="X1904" t="s">
        <v>431</v>
      </c>
      <c r="Y1904" t="s">
        <v>432</v>
      </c>
      <c r="Z1904" t="s">
        <v>36</v>
      </c>
      <c r="AA1904" t="str">
        <f t="shared" si="59"/>
        <v>Cruz Arnold</v>
      </c>
    </row>
    <row r="1905" spans="1:27" x14ac:dyDescent="0.45">
      <c r="A1905">
        <v>10209</v>
      </c>
      <c r="B1905">
        <v>36</v>
      </c>
      <c r="C1905" s="27">
        <v>77.59</v>
      </c>
      <c r="D1905">
        <v>2</v>
      </c>
      <c r="E1905">
        <v>2793.24</v>
      </c>
      <c r="F1905" s="9">
        <f t="shared" si="58"/>
        <v>37995</v>
      </c>
      <c r="G1905" s="1">
        <v>37995</v>
      </c>
      <c r="H1905" t="s">
        <v>25</v>
      </c>
      <c r="I1905">
        <v>1</v>
      </c>
      <c r="J1905">
        <v>1</v>
      </c>
      <c r="K1905">
        <v>2004</v>
      </c>
      <c r="L1905" t="s">
        <v>550</v>
      </c>
      <c r="M1905">
        <v>65</v>
      </c>
      <c r="N1905" t="s">
        <v>639</v>
      </c>
      <c r="O1905" t="s">
        <v>358</v>
      </c>
      <c r="P1905">
        <v>2155554369</v>
      </c>
      <c r="Q1905" t="s">
        <v>359</v>
      </c>
      <c r="S1905" t="s">
        <v>360</v>
      </c>
      <c r="T1905" t="s">
        <v>55</v>
      </c>
      <c r="V1905" t="s">
        <v>32</v>
      </c>
      <c r="W1905" t="s">
        <v>33</v>
      </c>
      <c r="X1905" t="s">
        <v>361</v>
      </c>
      <c r="Y1905" t="s">
        <v>103</v>
      </c>
      <c r="Z1905" t="s">
        <v>36</v>
      </c>
      <c r="AA1905" t="str">
        <f t="shared" si="59"/>
        <v>Chandler Michael</v>
      </c>
    </row>
    <row r="1906" spans="1:27" x14ac:dyDescent="0.45">
      <c r="A1906">
        <v>10222</v>
      </c>
      <c r="B1906">
        <v>43</v>
      </c>
      <c r="C1906" s="27">
        <v>70.349999999999994</v>
      </c>
      <c r="D1906">
        <v>6</v>
      </c>
      <c r="E1906">
        <v>3025.05</v>
      </c>
      <c r="F1906" s="9">
        <f t="shared" si="58"/>
        <v>38036</v>
      </c>
      <c r="G1906" s="1">
        <v>38036</v>
      </c>
      <c r="H1906" t="s">
        <v>25</v>
      </c>
      <c r="I1906">
        <v>1</v>
      </c>
      <c r="J1906">
        <v>2</v>
      </c>
      <c r="K1906">
        <v>2004</v>
      </c>
      <c r="L1906" t="s">
        <v>550</v>
      </c>
      <c r="M1906">
        <v>65</v>
      </c>
      <c r="N1906" t="s">
        <v>639</v>
      </c>
      <c r="O1906" t="s">
        <v>362</v>
      </c>
      <c r="P1906">
        <v>7605558146</v>
      </c>
      <c r="Q1906" t="s">
        <v>363</v>
      </c>
      <c r="S1906" t="s">
        <v>364</v>
      </c>
      <c r="T1906" t="s">
        <v>55</v>
      </c>
      <c r="U1906">
        <v>91217</v>
      </c>
      <c r="V1906" t="s">
        <v>32</v>
      </c>
      <c r="W1906" t="s">
        <v>33</v>
      </c>
      <c r="X1906" t="s">
        <v>237</v>
      </c>
      <c r="Y1906" t="s">
        <v>276</v>
      </c>
      <c r="Z1906" t="s">
        <v>51</v>
      </c>
      <c r="AA1906" t="str">
        <f t="shared" si="59"/>
        <v>Thompson Valarie</v>
      </c>
    </row>
    <row r="1907" spans="1:27" x14ac:dyDescent="0.45">
      <c r="A1907">
        <v>10249</v>
      </c>
      <c r="B1907">
        <v>25</v>
      </c>
      <c r="C1907" s="27">
        <v>69.7</v>
      </c>
      <c r="D1907">
        <v>2</v>
      </c>
      <c r="E1907">
        <v>1742.5</v>
      </c>
      <c r="F1907" s="9">
        <f t="shared" si="58"/>
        <v>38115</v>
      </c>
      <c r="G1907" s="1">
        <v>38115</v>
      </c>
      <c r="H1907" t="s">
        <v>25</v>
      </c>
      <c r="I1907">
        <v>2</v>
      </c>
      <c r="J1907">
        <v>5</v>
      </c>
      <c r="K1907">
        <v>2004</v>
      </c>
      <c r="L1907" t="s">
        <v>550</v>
      </c>
      <c r="M1907">
        <v>65</v>
      </c>
      <c r="N1907" t="s">
        <v>639</v>
      </c>
      <c r="O1907" t="s">
        <v>239</v>
      </c>
      <c r="P1907">
        <v>6175555555</v>
      </c>
      <c r="Q1907" t="s">
        <v>240</v>
      </c>
      <c r="S1907" t="s">
        <v>122</v>
      </c>
      <c r="T1907" t="s">
        <v>123</v>
      </c>
      <c r="U1907">
        <v>51247</v>
      </c>
      <c r="V1907" t="s">
        <v>32</v>
      </c>
      <c r="W1907" t="s">
        <v>33</v>
      </c>
      <c r="X1907" t="s">
        <v>241</v>
      </c>
      <c r="Y1907" t="s">
        <v>143</v>
      </c>
      <c r="Z1907" t="s">
        <v>36</v>
      </c>
      <c r="AA1907" t="str">
        <f t="shared" si="59"/>
        <v>Tseng Kyung</v>
      </c>
    </row>
    <row r="1908" spans="1:27" x14ac:dyDescent="0.45">
      <c r="A1908">
        <v>10262</v>
      </c>
      <c r="B1908">
        <v>46</v>
      </c>
      <c r="C1908" s="27">
        <v>70.349999999999994</v>
      </c>
      <c r="D1908">
        <v>11</v>
      </c>
      <c r="E1908">
        <v>3236.1</v>
      </c>
      <c r="F1908" s="9">
        <f t="shared" si="58"/>
        <v>38162</v>
      </c>
      <c r="G1908" s="1">
        <v>38162</v>
      </c>
      <c r="H1908" t="s">
        <v>339</v>
      </c>
      <c r="I1908">
        <v>2</v>
      </c>
      <c r="J1908">
        <v>6</v>
      </c>
      <c r="K1908">
        <v>2004</v>
      </c>
      <c r="L1908" t="s">
        <v>550</v>
      </c>
      <c r="M1908">
        <v>65</v>
      </c>
      <c r="N1908" t="s">
        <v>639</v>
      </c>
      <c r="O1908" t="s">
        <v>174</v>
      </c>
      <c r="P1908" t="s">
        <v>175</v>
      </c>
      <c r="Q1908" t="s">
        <v>176</v>
      </c>
      <c r="S1908" t="s">
        <v>177</v>
      </c>
      <c r="U1908">
        <v>28034</v>
      </c>
      <c r="V1908" t="s">
        <v>178</v>
      </c>
      <c r="W1908" t="s">
        <v>42</v>
      </c>
      <c r="X1908" t="s">
        <v>179</v>
      </c>
      <c r="Y1908" t="s">
        <v>180</v>
      </c>
      <c r="Z1908" t="s">
        <v>51</v>
      </c>
      <c r="AA1908" t="str">
        <f t="shared" si="59"/>
        <v>Freyre Diego</v>
      </c>
    </row>
    <row r="1909" spans="1:27" x14ac:dyDescent="0.45">
      <c r="A1909">
        <v>10274</v>
      </c>
      <c r="B1909">
        <v>24</v>
      </c>
      <c r="C1909" s="27">
        <v>72.33</v>
      </c>
      <c r="D1909">
        <v>3</v>
      </c>
      <c r="E1909">
        <v>1735.92</v>
      </c>
      <c r="F1909" s="9">
        <f t="shared" si="58"/>
        <v>38189</v>
      </c>
      <c r="G1909" s="1">
        <v>38189</v>
      </c>
      <c r="H1909" t="s">
        <v>25</v>
      </c>
      <c r="I1909">
        <v>3</v>
      </c>
      <c r="J1909">
        <v>7</v>
      </c>
      <c r="K1909">
        <v>2004</v>
      </c>
      <c r="L1909" t="s">
        <v>550</v>
      </c>
      <c r="M1909">
        <v>65</v>
      </c>
      <c r="N1909" t="s">
        <v>639</v>
      </c>
      <c r="O1909" t="s">
        <v>281</v>
      </c>
      <c r="P1909">
        <v>6175558555</v>
      </c>
      <c r="Q1909" t="s">
        <v>282</v>
      </c>
      <c r="S1909" t="s">
        <v>283</v>
      </c>
      <c r="T1909" t="s">
        <v>123</v>
      </c>
      <c r="U1909">
        <v>58339</v>
      </c>
      <c r="V1909" t="s">
        <v>32</v>
      </c>
      <c r="W1909" t="s">
        <v>33</v>
      </c>
      <c r="X1909" t="s">
        <v>275</v>
      </c>
      <c r="Y1909" t="s">
        <v>284</v>
      </c>
      <c r="Z1909" t="s">
        <v>36</v>
      </c>
      <c r="AA1909" t="str">
        <f t="shared" si="59"/>
        <v>Nelson Allen</v>
      </c>
    </row>
    <row r="1910" spans="1:27" x14ac:dyDescent="0.45">
      <c r="A1910">
        <v>10284</v>
      </c>
      <c r="B1910">
        <v>39</v>
      </c>
      <c r="C1910" s="27">
        <v>71.67</v>
      </c>
      <c r="D1910">
        <v>13</v>
      </c>
      <c r="E1910">
        <v>2795.13</v>
      </c>
      <c r="F1910" s="9">
        <f t="shared" si="58"/>
        <v>38220</v>
      </c>
      <c r="G1910" s="1">
        <v>38220</v>
      </c>
      <c r="H1910" t="s">
        <v>25</v>
      </c>
      <c r="I1910">
        <v>3</v>
      </c>
      <c r="J1910">
        <v>8</v>
      </c>
      <c r="K1910">
        <v>2004</v>
      </c>
      <c r="L1910" t="s">
        <v>550</v>
      </c>
      <c r="M1910">
        <v>65</v>
      </c>
      <c r="N1910" t="s">
        <v>639</v>
      </c>
      <c r="O1910" t="s">
        <v>543</v>
      </c>
      <c r="P1910" t="s">
        <v>544</v>
      </c>
      <c r="Q1910" t="s">
        <v>545</v>
      </c>
      <c r="S1910" t="s">
        <v>546</v>
      </c>
      <c r="U1910" t="s">
        <v>547</v>
      </c>
      <c r="V1910" t="s">
        <v>78</v>
      </c>
      <c r="W1910" t="s">
        <v>42</v>
      </c>
      <c r="X1910" t="s">
        <v>548</v>
      </c>
      <c r="Y1910" t="s">
        <v>549</v>
      </c>
      <c r="Z1910" t="s">
        <v>36</v>
      </c>
      <c r="AA1910" t="str">
        <f t="shared" si="59"/>
        <v>Klaeboe Jan</v>
      </c>
    </row>
    <row r="1911" spans="1:27" x14ac:dyDescent="0.45">
      <c r="A1911">
        <v>10296</v>
      </c>
      <c r="B1911">
        <v>31</v>
      </c>
      <c r="C1911" s="27">
        <v>53.92</v>
      </c>
      <c r="D1911">
        <v>9</v>
      </c>
      <c r="E1911">
        <v>1671.52</v>
      </c>
      <c r="F1911" s="9">
        <f t="shared" si="58"/>
        <v>38245</v>
      </c>
      <c r="G1911" s="1">
        <v>38245</v>
      </c>
      <c r="H1911" t="s">
        <v>25</v>
      </c>
      <c r="I1911">
        <v>3</v>
      </c>
      <c r="J1911">
        <v>9</v>
      </c>
      <c r="K1911">
        <v>2004</v>
      </c>
      <c r="L1911" t="s">
        <v>550</v>
      </c>
      <c r="M1911">
        <v>65</v>
      </c>
      <c r="N1911" t="s">
        <v>639</v>
      </c>
      <c r="O1911" t="s">
        <v>572</v>
      </c>
      <c r="P1911" t="s">
        <v>573</v>
      </c>
      <c r="Q1911" t="s">
        <v>574</v>
      </c>
      <c r="S1911" t="s">
        <v>575</v>
      </c>
      <c r="U1911">
        <v>80686</v>
      </c>
      <c r="V1911" t="s">
        <v>443</v>
      </c>
      <c r="W1911" t="s">
        <v>42</v>
      </c>
      <c r="X1911" t="s">
        <v>576</v>
      </c>
      <c r="Y1911" t="s">
        <v>103</v>
      </c>
      <c r="Z1911" t="s">
        <v>36</v>
      </c>
      <c r="AA1911" t="str">
        <f t="shared" si="59"/>
        <v>Donnermeyer Michael</v>
      </c>
    </row>
    <row r="1912" spans="1:27" x14ac:dyDescent="0.45">
      <c r="A1912">
        <v>10307</v>
      </c>
      <c r="B1912">
        <v>22</v>
      </c>
      <c r="C1912" s="27">
        <v>71.67</v>
      </c>
      <c r="D1912">
        <v>3</v>
      </c>
      <c r="E1912">
        <v>1576.74</v>
      </c>
      <c r="F1912" s="9">
        <f t="shared" si="58"/>
        <v>38274</v>
      </c>
      <c r="G1912" s="1">
        <v>38274</v>
      </c>
      <c r="H1912" t="s">
        <v>25</v>
      </c>
      <c r="I1912">
        <v>4</v>
      </c>
      <c r="J1912">
        <v>10</v>
      </c>
      <c r="K1912">
        <v>2004</v>
      </c>
      <c r="L1912" t="s">
        <v>550</v>
      </c>
      <c r="M1912">
        <v>65</v>
      </c>
      <c r="N1912" t="s">
        <v>639</v>
      </c>
      <c r="O1912" t="s">
        <v>214</v>
      </c>
      <c r="P1912">
        <v>2155554695</v>
      </c>
      <c r="Q1912" t="s">
        <v>215</v>
      </c>
      <c r="S1912" t="s">
        <v>216</v>
      </c>
      <c r="T1912" t="s">
        <v>142</v>
      </c>
      <c r="U1912">
        <v>71270</v>
      </c>
      <c r="V1912" t="s">
        <v>32</v>
      </c>
      <c r="W1912" t="s">
        <v>33</v>
      </c>
      <c r="X1912" t="s">
        <v>217</v>
      </c>
      <c r="Y1912" t="s">
        <v>218</v>
      </c>
      <c r="Z1912" t="s">
        <v>36</v>
      </c>
      <c r="AA1912" t="str">
        <f t="shared" si="59"/>
        <v>Cervantes Francisca</v>
      </c>
    </row>
    <row r="1913" spans="1:27" x14ac:dyDescent="0.45">
      <c r="A1913">
        <v>10316</v>
      </c>
      <c r="B1913">
        <v>47</v>
      </c>
      <c r="C1913" s="27">
        <v>76.930000000000007</v>
      </c>
      <c r="D1913">
        <v>11</v>
      </c>
      <c r="E1913">
        <v>3615.71</v>
      </c>
      <c r="F1913" s="9">
        <f t="shared" si="58"/>
        <v>38292</v>
      </c>
      <c r="G1913" s="1">
        <v>38292</v>
      </c>
      <c r="H1913" t="s">
        <v>25</v>
      </c>
      <c r="I1913">
        <v>4</v>
      </c>
      <c r="J1913">
        <v>11</v>
      </c>
      <c r="K1913">
        <v>2004</v>
      </c>
      <c r="L1913" t="s">
        <v>550</v>
      </c>
      <c r="M1913">
        <v>65</v>
      </c>
      <c r="N1913" t="s">
        <v>639</v>
      </c>
      <c r="O1913" t="s">
        <v>383</v>
      </c>
      <c r="P1913" t="s">
        <v>384</v>
      </c>
      <c r="Q1913" t="s">
        <v>385</v>
      </c>
      <c r="S1913" t="s">
        <v>386</v>
      </c>
      <c r="T1913" t="s">
        <v>387</v>
      </c>
      <c r="U1913" t="s">
        <v>388</v>
      </c>
      <c r="V1913" t="s">
        <v>170</v>
      </c>
      <c r="W1913" t="s">
        <v>42</v>
      </c>
      <c r="X1913" t="s">
        <v>389</v>
      </c>
      <c r="Y1913" t="s">
        <v>390</v>
      </c>
      <c r="Z1913" t="s">
        <v>51</v>
      </c>
      <c r="AA1913" t="str">
        <f t="shared" si="59"/>
        <v>Bennett Helen</v>
      </c>
    </row>
    <row r="1914" spans="1:27" x14ac:dyDescent="0.45">
      <c r="A1914">
        <v>10328</v>
      </c>
      <c r="B1914">
        <v>20</v>
      </c>
      <c r="C1914" s="27">
        <v>72.98</v>
      </c>
      <c r="D1914">
        <v>2</v>
      </c>
      <c r="E1914">
        <v>1459.6</v>
      </c>
      <c r="F1914" s="9">
        <f t="shared" si="58"/>
        <v>38303</v>
      </c>
      <c r="G1914" s="1">
        <v>38303</v>
      </c>
      <c r="H1914" t="s">
        <v>25</v>
      </c>
      <c r="I1914">
        <v>4</v>
      </c>
      <c r="J1914">
        <v>11</v>
      </c>
      <c r="K1914">
        <v>2004</v>
      </c>
      <c r="L1914" t="s">
        <v>550</v>
      </c>
      <c r="M1914">
        <v>65</v>
      </c>
      <c r="N1914" t="s">
        <v>639</v>
      </c>
      <c r="O1914" t="s">
        <v>552</v>
      </c>
      <c r="P1914" t="s">
        <v>553</v>
      </c>
      <c r="Q1914" t="s">
        <v>554</v>
      </c>
      <c r="S1914" t="s">
        <v>555</v>
      </c>
      <c r="U1914">
        <v>24100</v>
      </c>
      <c r="V1914" t="s">
        <v>258</v>
      </c>
      <c r="W1914" t="s">
        <v>42</v>
      </c>
      <c r="X1914" t="s">
        <v>556</v>
      </c>
      <c r="Y1914" t="s">
        <v>557</v>
      </c>
      <c r="Z1914" t="s">
        <v>36</v>
      </c>
      <c r="AA1914" t="str">
        <f t="shared" si="59"/>
        <v>Rovelli Giovanni</v>
      </c>
    </row>
    <row r="1915" spans="1:27" x14ac:dyDescent="0.45">
      <c r="A1915">
        <v>10339</v>
      </c>
      <c r="B1915">
        <v>29</v>
      </c>
      <c r="C1915" s="27">
        <v>99.69</v>
      </c>
      <c r="D1915">
        <v>14</v>
      </c>
      <c r="E1915">
        <v>2891.01</v>
      </c>
      <c r="F1915" s="9">
        <f t="shared" si="58"/>
        <v>38314</v>
      </c>
      <c r="G1915" s="1">
        <v>38314</v>
      </c>
      <c r="H1915" t="s">
        <v>25</v>
      </c>
      <c r="I1915">
        <v>4</v>
      </c>
      <c r="J1915">
        <v>11</v>
      </c>
      <c r="K1915">
        <v>2004</v>
      </c>
      <c r="L1915" t="s">
        <v>550</v>
      </c>
      <c r="M1915">
        <v>65</v>
      </c>
      <c r="N1915" t="s">
        <v>639</v>
      </c>
      <c r="O1915" t="s">
        <v>246</v>
      </c>
      <c r="P1915" t="s">
        <v>247</v>
      </c>
      <c r="Q1915" t="s">
        <v>248</v>
      </c>
      <c r="S1915" t="s">
        <v>249</v>
      </c>
      <c r="T1915" t="s">
        <v>250</v>
      </c>
      <c r="U1915" t="s">
        <v>251</v>
      </c>
      <c r="V1915" t="s">
        <v>200</v>
      </c>
      <c r="W1915" t="s">
        <v>200</v>
      </c>
      <c r="X1915" t="s">
        <v>252</v>
      </c>
      <c r="Y1915" t="s">
        <v>253</v>
      </c>
      <c r="Z1915" t="s">
        <v>36</v>
      </c>
      <c r="AA1915" t="str">
        <f t="shared" si="59"/>
        <v>Shimamura Akiko</v>
      </c>
    </row>
    <row r="1916" spans="1:27" x14ac:dyDescent="0.45">
      <c r="A1916">
        <v>10351</v>
      </c>
      <c r="B1916">
        <v>38</v>
      </c>
      <c r="C1916" s="27">
        <v>68.38</v>
      </c>
      <c r="D1916">
        <v>4</v>
      </c>
      <c r="E1916">
        <v>2598.44</v>
      </c>
      <c r="F1916" s="9">
        <f t="shared" si="58"/>
        <v>38324</v>
      </c>
      <c r="G1916" s="1">
        <v>38324</v>
      </c>
      <c r="H1916" t="s">
        <v>25</v>
      </c>
      <c r="I1916">
        <v>4</v>
      </c>
      <c r="J1916">
        <v>12</v>
      </c>
      <c r="K1916">
        <v>2004</v>
      </c>
      <c r="L1916" t="s">
        <v>550</v>
      </c>
      <c r="M1916">
        <v>65</v>
      </c>
      <c r="N1916" t="s">
        <v>639</v>
      </c>
      <c r="O1916" t="s">
        <v>329</v>
      </c>
      <c r="P1916" t="s">
        <v>330</v>
      </c>
      <c r="Q1916" t="s">
        <v>331</v>
      </c>
      <c r="S1916" t="s">
        <v>332</v>
      </c>
      <c r="U1916" t="s">
        <v>333</v>
      </c>
      <c r="V1916" t="s">
        <v>170</v>
      </c>
      <c r="W1916" t="s">
        <v>42</v>
      </c>
      <c r="X1916" t="s">
        <v>61</v>
      </c>
      <c r="Y1916" t="s">
        <v>334</v>
      </c>
      <c r="Z1916" t="s">
        <v>36</v>
      </c>
      <c r="AA1916" t="str">
        <f t="shared" si="59"/>
        <v>Brown Ann</v>
      </c>
    </row>
    <row r="1917" spans="1:27" x14ac:dyDescent="0.45">
      <c r="A1917">
        <v>10361</v>
      </c>
      <c r="B1917">
        <v>34</v>
      </c>
      <c r="C1917" s="27">
        <v>100</v>
      </c>
      <c r="D1917">
        <v>6</v>
      </c>
      <c r="E1917">
        <v>3871.92</v>
      </c>
      <c r="F1917" s="9">
        <f t="shared" si="58"/>
        <v>38338</v>
      </c>
      <c r="G1917" s="1">
        <v>38338</v>
      </c>
      <c r="H1917" t="s">
        <v>25</v>
      </c>
      <c r="I1917">
        <v>4</v>
      </c>
      <c r="J1917">
        <v>12</v>
      </c>
      <c r="K1917">
        <v>2004</v>
      </c>
      <c r="L1917" t="s">
        <v>550</v>
      </c>
      <c r="M1917">
        <v>65</v>
      </c>
      <c r="N1917" t="s">
        <v>639</v>
      </c>
      <c r="O1917" t="s">
        <v>152</v>
      </c>
      <c r="P1917" t="s">
        <v>153</v>
      </c>
      <c r="Q1917" t="s">
        <v>154</v>
      </c>
      <c r="R1917" t="s">
        <v>155</v>
      </c>
      <c r="S1917" t="s">
        <v>156</v>
      </c>
      <c r="T1917" t="s">
        <v>157</v>
      </c>
      <c r="U1917">
        <v>2067</v>
      </c>
      <c r="V1917" t="s">
        <v>95</v>
      </c>
      <c r="W1917" t="s">
        <v>96</v>
      </c>
      <c r="X1917" t="s">
        <v>158</v>
      </c>
      <c r="Y1917" t="s">
        <v>159</v>
      </c>
      <c r="Z1917" t="s">
        <v>51</v>
      </c>
      <c r="AA1917" t="str">
        <f t="shared" si="59"/>
        <v>Huxley Adrian</v>
      </c>
    </row>
    <row r="1918" spans="1:27" x14ac:dyDescent="0.45">
      <c r="A1918">
        <v>10373</v>
      </c>
      <c r="B1918">
        <v>46</v>
      </c>
      <c r="C1918" s="27">
        <v>66</v>
      </c>
      <c r="D1918">
        <v>11</v>
      </c>
      <c r="E1918">
        <v>3036</v>
      </c>
      <c r="F1918" s="9">
        <f t="shared" si="58"/>
        <v>38383</v>
      </c>
      <c r="G1918" s="1">
        <v>38383</v>
      </c>
      <c r="H1918" t="s">
        <v>25</v>
      </c>
      <c r="I1918">
        <v>1</v>
      </c>
      <c r="J1918">
        <v>1</v>
      </c>
      <c r="K1918">
        <v>2005</v>
      </c>
      <c r="L1918" t="s">
        <v>550</v>
      </c>
      <c r="M1918">
        <v>65</v>
      </c>
      <c r="N1918" t="s">
        <v>639</v>
      </c>
      <c r="O1918" t="s">
        <v>391</v>
      </c>
      <c r="P1918" t="s">
        <v>392</v>
      </c>
      <c r="Q1918" t="s">
        <v>393</v>
      </c>
      <c r="S1918" t="s">
        <v>394</v>
      </c>
      <c r="U1918">
        <v>90110</v>
      </c>
      <c r="V1918" t="s">
        <v>130</v>
      </c>
      <c r="W1918" t="s">
        <v>42</v>
      </c>
      <c r="X1918" t="s">
        <v>395</v>
      </c>
      <c r="Y1918" t="s">
        <v>396</v>
      </c>
      <c r="Z1918" t="s">
        <v>51</v>
      </c>
      <c r="AA1918" t="str">
        <f t="shared" si="59"/>
        <v>Koskitalo Pirkko</v>
      </c>
    </row>
    <row r="1919" spans="1:27" x14ac:dyDescent="0.45">
      <c r="A1919">
        <v>10386</v>
      </c>
      <c r="B1919">
        <v>35</v>
      </c>
      <c r="C1919" s="27">
        <v>63.76</v>
      </c>
      <c r="D1919">
        <v>9</v>
      </c>
      <c r="E1919">
        <v>2231.6</v>
      </c>
      <c r="F1919" s="9">
        <f t="shared" si="58"/>
        <v>38412</v>
      </c>
      <c r="G1919" s="1">
        <v>38412</v>
      </c>
      <c r="H1919" t="s">
        <v>408</v>
      </c>
      <c r="I1919">
        <v>1</v>
      </c>
      <c r="J1919">
        <v>3</v>
      </c>
      <c r="K1919">
        <v>2005</v>
      </c>
      <c r="L1919" t="s">
        <v>550</v>
      </c>
      <c r="M1919">
        <v>65</v>
      </c>
      <c r="N1919" t="s">
        <v>639</v>
      </c>
      <c r="O1919" t="s">
        <v>174</v>
      </c>
      <c r="P1919" t="s">
        <v>175</v>
      </c>
      <c r="Q1919" t="s">
        <v>176</v>
      </c>
      <c r="S1919" t="s">
        <v>177</v>
      </c>
      <c r="U1919">
        <v>28034</v>
      </c>
      <c r="V1919" t="s">
        <v>178</v>
      </c>
      <c r="W1919" t="s">
        <v>42</v>
      </c>
      <c r="X1919" t="s">
        <v>179</v>
      </c>
      <c r="Y1919" t="s">
        <v>180</v>
      </c>
      <c r="Z1919" t="s">
        <v>36</v>
      </c>
      <c r="AA1919" t="str">
        <f t="shared" si="59"/>
        <v>Freyre Diego</v>
      </c>
    </row>
    <row r="1920" spans="1:27" x14ac:dyDescent="0.45">
      <c r="A1920">
        <v>10398</v>
      </c>
      <c r="B1920">
        <v>34</v>
      </c>
      <c r="C1920" s="27">
        <v>71.67</v>
      </c>
      <c r="D1920">
        <v>13</v>
      </c>
      <c r="E1920">
        <v>2436.7800000000002</v>
      </c>
      <c r="F1920" s="9">
        <f t="shared" si="58"/>
        <v>38441</v>
      </c>
      <c r="G1920" s="1">
        <v>38441</v>
      </c>
      <c r="H1920" t="s">
        <v>25</v>
      </c>
      <c r="I1920">
        <v>1</v>
      </c>
      <c r="J1920">
        <v>3</v>
      </c>
      <c r="K1920">
        <v>2005</v>
      </c>
      <c r="L1920" t="s">
        <v>550</v>
      </c>
      <c r="M1920">
        <v>65</v>
      </c>
      <c r="N1920" t="s">
        <v>639</v>
      </c>
      <c r="O1920" t="s">
        <v>37</v>
      </c>
      <c r="P1920" t="s">
        <v>38</v>
      </c>
      <c r="Q1920" t="s">
        <v>39</v>
      </c>
      <c r="S1920" t="s">
        <v>40</v>
      </c>
      <c r="U1920">
        <v>51100</v>
      </c>
      <c r="V1920" t="s">
        <v>41</v>
      </c>
      <c r="W1920" t="s">
        <v>42</v>
      </c>
      <c r="X1920" t="s">
        <v>43</v>
      </c>
      <c r="Y1920" t="s">
        <v>44</v>
      </c>
      <c r="Z1920" t="s">
        <v>36</v>
      </c>
      <c r="AA1920" t="str">
        <f t="shared" si="59"/>
        <v>Henriot Paul</v>
      </c>
    </row>
    <row r="1921" spans="1:27" x14ac:dyDescent="0.45">
      <c r="A1921">
        <v>10400</v>
      </c>
      <c r="B1921">
        <v>38</v>
      </c>
      <c r="C1921" s="27">
        <v>57.2</v>
      </c>
      <c r="D1921">
        <v>3</v>
      </c>
      <c r="E1921">
        <v>2173.6</v>
      </c>
      <c r="F1921" s="9">
        <f t="shared" si="58"/>
        <v>38443</v>
      </c>
      <c r="G1921" s="1">
        <v>38443</v>
      </c>
      <c r="H1921" t="s">
        <v>25</v>
      </c>
      <c r="I1921">
        <v>2</v>
      </c>
      <c r="J1921">
        <v>4</v>
      </c>
      <c r="K1921">
        <v>2005</v>
      </c>
      <c r="L1921" t="s">
        <v>550</v>
      </c>
      <c r="M1921">
        <v>65</v>
      </c>
      <c r="N1921" t="s">
        <v>639</v>
      </c>
      <c r="O1921" t="s">
        <v>397</v>
      </c>
      <c r="P1921">
        <v>4085553659</v>
      </c>
      <c r="Q1921" t="s">
        <v>398</v>
      </c>
      <c r="S1921" t="s">
        <v>399</v>
      </c>
      <c r="T1921" t="s">
        <v>55</v>
      </c>
      <c r="U1921">
        <v>94217</v>
      </c>
      <c r="V1921" t="s">
        <v>32</v>
      </c>
      <c r="W1921" t="s">
        <v>33</v>
      </c>
      <c r="X1921" t="s">
        <v>102</v>
      </c>
      <c r="Y1921" t="s">
        <v>400</v>
      </c>
      <c r="Z1921" t="s">
        <v>36</v>
      </c>
      <c r="AA1921" t="str">
        <f t="shared" si="59"/>
        <v>Frick Sue</v>
      </c>
    </row>
    <row r="1922" spans="1:27" x14ac:dyDescent="0.45">
      <c r="A1922">
        <v>10415</v>
      </c>
      <c r="B1922">
        <v>18</v>
      </c>
      <c r="C1922" s="27">
        <v>69.7</v>
      </c>
      <c r="D1922">
        <v>2</v>
      </c>
      <c r="E1922">
        <v>1254.5999999999999</v>
      </c>
      <c r="F1922" s="9">
        <f t="shared" si="58"/>
        <v>38481</v>
      </c>
      <c r="G1922" s="1">
        <v>38481</v>
      </c>
      <c r="H1922" t="s">
        <v>173</v>
      </c>
      <c r="I1922">
        <v>2</v>
      </c>
      <c r="J1922">
        <v>5</v>
      </c>
      <c r="K1922">
        <v>2005</v>
      </c>
      <c r="L1922" t="s">
        <v>550</v>
      </c>
      <c r="M1922">
        <v>65</v>
      </c>
      <c r="N1922" t="s">
        <v>639</v>
      </c>
      <c r="O1922" t="s">
        <v>558</v>
      </c>
      <c r="P1922" t="s">
        <v>559</v>
      </c>
      <c r="Q1922" t="s">
        <v>560</v>
      </c>
      <c r="S1922" t="s">
        <v>561</v>
      </c>
      <c r="T1922" t="s">
        <v>94</v>
      </c>
      <c r="U1922">
        <v>3150</v>
      </c>
      <c r="V1922" t="s">
        <v>95</v>
      </c>
      <c r="W1922" t="s">
        <v>96</v>
      </c>
      <c r="X1922" t="s">
        <v>562</v>
      </c>
      <c r="Y1922" t="s">
        <v>563</v>
      </c>
      <c r="Z1922" t="s">
        <v>36</v>
      </c>
      <c r="AA1922" t="str">
        <f t="shared" si="59"/>
        <v>Connery Sean</v>
      </c>
    </row>
    <row r="1923" spans="1:27" x14ac:dyDescent="0.45">
      <c r="A1923">
        <v>10110</v>
      </c>
      <c r="B1923">
        <v>37</v>
      </c>
      <c r="C1923" s="27">
        <v>100</v>
      </c>
      <c r="D1923">
        <v>14</v>
      </c>
      <c r="E1923">
        <v>3724.42</v>
      </c>
      <c r="F1923" s="9">
        <f t="shared" ref="F1923:F1986" si="60">(G1923)</f>
        <v>37698</v>
      </c>
      <c r="G1923" s="1">
        <v>37698</v>
      </c>
      <c r="H1923" t="s">
        <v>25</v>
      </c>
      <c r="I1923">
        <v>1</v>
      </c>
      <c r="J1923">
        <v>3</v>
      </c>
      <c r="K1923">
        <v>2003</v>
      </c>
      <c r="L1923" t="s">
        <v>181</v>
      </c>
      <c r="M1923">
        <v>107</v>
      </c>
      <c r="N1923" t="s">
        <v>640</v>
      </c>
      <c r="O1923" t="s">
        <v>492</v>
      </c>
      <c r="P1923" t="s">
        <v>493</v>
      </c>
      <c r="Q1923" t="s">
        <v>494</v>
      </c>
      <c r="S1923" t="s">
        <v>495</v>
      </c>
      <c r="U1923" t="s">
        <v>496</v>
      </c>
      <c r="V1923" t="s">
        <v>170</v>
      </c>
      <c r="W1923" t="s">
        <v>42</v>
      </c>
      <c r="X1923" t="s">
        <v>497</v>
      </c>
      <c r="Y1923" t="s">
        <v>94</v>
      </c>
      <c r="Z1923" t="s">
        <v>51</v>
      </c>
      <c r="AA1923" t="str">
        <f t="shared" ref="AA1923:AA1986" si="61">CONCATENATE(X1923," ",Y1923)</f>
        <v>Ashworth Victoria</v>
      </c>
    </row>
    <row r="1924" spans="1:27" x14ac:dyDescent="0.45">
      <c r="A1924">
        <v>10124</v>
      </c>
      <c r="B1924">
        <v>43</v>
      </c>
      <c r="C1924" s="27">
        <v>100</v>
      </c>
      <c r="D1924">
        <v>13</v>
      </c>
      <c r="E1924">
        <v>5203</v>
      </c>
      <c r="F1924" s="9">
        <f t="shared" si="60"/>
        <v>37762</v>
      </c>
      <c r="G1924" s="1">
        <v>37762</v>
      </c>
      <c r="H1924" t="s">
        <v>25</v>
      </c>
      <c r="I1924">
        <v>2</v>
      </c>
      <c r="J1924">
        <v>5</v>
      </c>
      <c r="K1924">
        <v>2003</v>
      </c>
      <c r="L1924" t="s">
        <v>181</v>
      </c>
      <c r="M1924">
        <v>107</v>
      </c>
      <c r="N1924" t="s">
        <v>640</v>
      </c>
      <c r="O1924" t="s">
        <v>539</v>
      </c>
      <c r="P1924">
        <v>7025551838</v>
      </c>
      <c r="Q1924" t="s">
        <v>540</v>
      </c>
      <c r="S1924" t="s">
        <v>541</v>
      </c>
      <c r="T1924" t="s">
        <v>542</v>
      </c>
      <c r="U1924">
        <v>83030</v>
      </c>
      <c r="V1924" t="s">
        <v>32</v>
      </c>
      <c r="W1924" t="s">
        <v>33</v>
      </c>
      <c r="X1924" t="s">
        <v>113</v>
      </c>
      <c r="Y1924" t="s">
        <v>400</v>
      </c>
      <c r="Z1924" t="s">
        <v>51</v>
      </c>
      <c r="AA1924" t="str">
        <f t="shared" si="61"/>
        <v>King Sue</v>
      </c>
    </row>
    <row r="1925" spans="1:27" x14ac:dyDescent="0.45">
      <c r="A1925">
        <v>10148</v>
      </c>
      <c r="B1925">
        <v>27</v>
      </c>
      <c r="C1925" s="27">
        <v>100</v>
      </c>
      <c r="D1925">
        <v>7</v>
      </c>
      <c r="E1925">
        <v>3469.5</v>
      </c>
      <c r="F1925" s="9">
        <f t="shared" si="60"/>
        <v>37875</v>
      </c>
      <c r="G1925" s="1">
        <v>37875</v>
      </c>
      <c r="H1925" t="s">
        <v>25</v>
      </c>
      <c r="I1925">
        <v>3</v>
      </c>
      <c r="J1925">
        <v>9</v>
      </c>
      <c r="K1925">
        <v>2003</v>
      </c>
      <c r="L1925" t="s">
        <v>181</v>
      </c>
      <c r="M1925">
        <v>107</v>
      </c>
      <c r="N1925" t="s">
        <v>640</v>
      </c>
      <c r="O1925" t="s">
        <v>285</v>
      </c>
      <c r="P1925" t="s">
        <v>286</v>
      </c>
      <c r="Q1925" t="s">
        <v>287</v>
      </c>
      <c r="R1925" t="s">
        <v>288</v>
      </c>
      <c r="S1925" t="s">
        <v>289</v>
      </c>
      <c r="T1925" t="s">
        <v>157</v>
      </c>
      <c r="U1925">
        <v>2060</v>
      </c>
      <c r="V1925" t="s">
        <v>95</v>
      </c>
      <c r="W1925" t="s">
        <v>96</v>
      </c>
      <c r="X1925" t="s">
        <v>290</v>
      </c>
      <c r="Y1925" t="s">
        <v>291</v>
      </c>
      <c r="Z1925" t="s">
        <v>51</v>
      </c>
      <c r="AA1925" t="str">
        <f t="shared" si="61"/>
        <v>O'Hara Anna</v>
      </c>
    </row>
    <row r="1926" spans="1:27" x14ac:dyDescent="0.45">
      <c r="A1926">
        <v>10161</v>
      </c>
      <c r="B1926">
        <v>30</v>
      </c>
      <c r="C1926" s="27">
        <v>100</v>
      </c>
      <c r="D1926">
        <v>6</v>
      </c>
      <c r="E1926">
        <v>3148.2</v>
      </c>
      <c r="F1926" s="9">
        <f t="shared" si="60"/>
        <v>37911</v>
      </c>
      <c r="G1926" s="1">
        <v>37911</v>
      </c>
      <c r="H1926" t="s">
        <v>25</v>
      </c>
      <c r="I1926">
        <v>4</v>
      </c>
      <c r="J1926">
        <v>10</v>
      </c>
      <c r="K1926">
        <v>2003</v>
      </c>
      <c r="L1926" t="s">
        <v>181</v>
      </c>
      <c r="M1926">
        <v>107</v>
      </c>
      <c r="N1926" t="s">
        <v>640</v>
      </c>
      <c r="O1926" t="s">
        <v>498</v>
      </c>
      <c r="P1926" t="s">
        <v>499</v>
      </c>
      <c r="Q1926" t="s">
        <v>500</v>
      </c>
      <c r="S1926" t="s">
        <v>501</v>
      </c>
      <c r="U1926">
        <v>8200</v>
      </c>
      <c r="V1926" t="s">
        <v>326</v>
      </c>
      <c r="W1926" t="s">
        <v>42</v>
      </c>
      <c r="X1926" t="s">
        <v>502</v>
      </c>
      <c r="Y1926" t="s">
        <v>503</v>
      </c>
      <c r="Z1926" t="s">
        <v>51</v>
      </c>
      <c r="AA1926" t="str">
        <f t="shared" si="61"/>
        <v>Ibsen Palle</v>
      </c>
    </row>
    <row r="1927" spans="1:27" x14ac:dyDescent="0.45">
      <c r="A1927">
        <v>10172</v>
      </c>
      <c r="B1927">
        <v>22</v>
      </c>
      <c r="C1927" s="27">
        <v>98.51</v>
      </c>
      <c r="D1927">
        <v>4</v>
      </c>
      <c r="E1927">
        <v>2167.2199999999998</v>
      </c>
      <c r="F1927" s="9">
        <f t="shared" si="60"/>
        <v>37930</v>
      </c>
      <c r="G1927" s="1">
        <v>37930</v>
      </c>
      <c r="H1927" t="s">
        <v>25</v>
      </c>
      <c r="I1927">
        <v>4</v>
      </c>
      <c r="J1927">
        <v>11</v>
      </c>
      <c r="K1927">
        <v>2003</v>
      </c>
      <c r="L1927" t="s">
        <v>181</v>
      </c>
      <c r="M1927">
        <v>107</v>
      </c>
      <c r="N1927" t="s">
        <v>640</v>
      </c>
      <c r="O1927" t="s">
        <v>109</v>
      </c>
      <c r="P1927">
        <v>2035552570</v>
      </c>
      <c r="Q1927" t="s">
        <v>110</v>
      </c>
      <c r="S1927" t="s">
        <v>111</v>
      </c>
      <c r="T1927" t="s">
        <v>112</v>
      </c>
      <c r="U1927">
        <v>97562</v>
      </c>
      <c r="V1927" t="s">
        <v>32</v>
      </c>
      <c r="W1927" t="s">
        <v>33</v>
      </c>
      <c r="X1927" t="s">
        <v>113</v>
      </c>
      <c r="Y1927" t="s">
        <v>57</v>
      </c>
      <c r="Z1927" t="s">
        <v>36</v>
      </c>
      <c r="AA1927" t="str">
        <f t="shared" si="61"/>
        <v>King Julie</v>
      </c>
    </row>
    <row r="1928" spans="1:27" x14ac:dyDescent="0.45">
      <c r="A1928">
        <v>10182</v>
      </c>
      <c r="B1928">
        <v>49</v>
      </c>
      <c r="C1928" s="27">
        <v>100</v>
      </c>
      <c r="D1928">
        <v>17</v>
      </c>
      <c r="E1928">
        <v>6244.07</v>
      </c>
      <c r="F1928" s="9">
        <f t="shared" si="60"/>
        <v>37937</v>
      </c>
      <c r="G1928" s="1">
        <v>37937</v>
      </c>
      <c r="H1928" t="s">
        <v>25</v>
      </c>
      <c r="I1928">
        <v>4</v>
      </c>
      <c r="J1928">
        <v>11</v>
      </c>
      <c r="K1928">
        <v>2003</v>
      </c>
      <c r="L1928" t="s">
        <v>181</v>
      </c>
      <c r="M1928">
        <v>107</v>
      </c>
      <c r="N1928" t="s">
        <v>640</v>
      </c>
      <c r="O1928" t="s">
        <v>272</v>
      </c>
      <c r="P1928">
        <v>4155551450</v>
      </c>
      <c r="Q1928" t="s">
        <v>273</v>
      </c>
      <c r="S1928" t="s">
        <v>274</v>
      </c>
      <c r="T1928" t="s">
        <v>55</v>
      </c>
      <c r="U1928">
        <v>97562</v>
      </c>
      <c r="V1928" t="s">
        <v>32</v>
      </c>
      <c r="W1928" t="s">
        <v>33</v>
      </c>
      <c r="X1928" t="s">
        <v>275</v>
      </c>
      <c r="Y1928" t="s">
        <v>276</v>
      </c>
      <c r="Z1928" t="s">
        <v>51</v>
      </c>
      <c r="AA1928" t="str">
        <f t="shared" si="61"/>
        <v>Nelson Valarie</v>
      </c>
    </row>
    <row r="1929" spans="1:27" x14ac:dyDescent="0.45">
      <c r="A1929">
        <v>10192</v>
      </c>
      <c r="B1929">
        <v>46</v>
      </c>
      <c r="C1929" s="27">
        <v>100</v>
      </c>
      <c r="D1929">
        <v>5</v>
      </c>
      <c r="E1929">
        <v>5566</v>
      </c>
      <c r="F1929" s="9">
        <f t="shared" si="60"/>
        <v>37945</v>
      </c>
      <c r="G1929" s="1">
        <v>37945</v>
      </c>
      <c r="H1929" t="s">
        <v>25</v>
      </c>
      <c r="I1929">
        <v>4</v>
      </c>
      <c r="J1929">
        <v>11</v>
      </c>
      <c r="K1929">
        <v>2003</v>
      </c>
      <c r="L1929" t="s">
        <v>181</v>
      </c>
      <c r="M1929">
        <v>107</v>
      </c>
      <c r="N1929" t="s">
        <v>640</v>
      </c>
      <c r="O1929" t="s">
        <v>277</v>
      </c>
      <c r="P1929">
        <v>6035558647</v>
      </c>
      <c r="Q1929" t="s">
        <v>278</v>
      </c>
      <c r="S1929" t="s">
        <v>279</v>
      </c>
      <c r="T1929" t="s">
        <v>280</v>
      </c>
      <c r="U1929">
        <v>62005</v>
      </c>
      <c r="V1929" t="s">
        <v>32</v>
      </c>
      <c r="W1929" t="s">
        <v>33</v>
      </c>
      <c r="X1929" t="s">
        <v>56</v>
      </c>
      <c r="Y1929" t="s">
        <v>276</v>
      </c>
      <c r="Z1929" t="s">
        <v>51</v>
      </c>
      <c r="AA1929" t="str">
        <f t="shared" si="61"/>
        <v>Young Valarie</v>
      </c>
    </row>
    <row r="1930" spans="1:27" x14ac:dyDescent="0.45">
      <c r="A1930">
        <v>10204</v>
      </c>
      <c r="B1930">
        <v>48</v>
      </c>
      <c r="C1930" s="27">
        <v>91.02</v>
      </c>
      <c r="D1930">
        <v>11</v>
      </c>
      <c r="E1930">
        <v>4368.96</v>
      </c>
      <c r="F1930" s="9">
        <f t="shared" si="60"/>
        <v>37957</v>
      </c>
      <c r="G1930" s="1">
        <v>37957</v>
      </c>
      <c r="H1930" t="s">
        <v>25</v>
      </c>
      <c r="I1930">
        <v>4</v>
      </c>
      <c r="J1930">
        <v>12</v>
      </c>
      <c r="K1930">
        <v>2003</v>
      </c>
      <c r="L1930" t="s">
        <v>181</v>
      </c>
      <c r="M1930">
        <v>107</v>
      </c>
      <c r="N1930" t="s">
        <v>640</v>
      </c>
      <c r="O1930" t="s">
        <v>475</v>
      </c>
      <c r="P1930">
        <v>2125557413</v>
      </c>
      <c r="Q1930" t="s">
        <v>476</v>
      </c>
      <c r="R1930" t="s">
        <v>477</v>
      </c>
      <c r="S1930" t="s">
        <v>30</v>
      </c>
      <c r="T1930" t="s">
        <v>31</v>
      </c>
      <c r="U1930">
        <v>10022</v>
      </c>
      <c r="V1930" t="s">
        <v>32</v>
      </c>
      <c r="W1930" t="s">
        <v>33</v>
      </c>
      <c r="X1930" t="s">
        <v>56</v>
      </c>
      <c r="Y1930" t="s">
        <v>478</v>
      </c>
      <c r="Z1930" t="s">
        <v>51</v>
      </c>
      <c r="AA1930" t="str">
        <f t="shared" si="61"/>
        <v>Young Jeff</v>
      </c>
    </row>
    <row r="1931" spans="1:27" x14ac:dyDescent="0.45">
      <c r="A1931">
        <v>10212</v>
      </c>
      <c r="B1931">
        <v>46</v>
      </c>
      <c r="C1931" s="27">
        <v>87.81</v>
      </c>
      <c r="D1931">
        <v>4</v>
      </c>
      <c r="E1931">
        <v>4039.26</v>
      </c>
      <c r="F1931" s="9">
        <f t="shared" si="60"/>
        <v>38002</v>
      </c>
      <c r="G1931" s="1">
        <v>38002</v>
      </c>
      <c r="H1931" t="s">
        <v>25</v>
      </c>
      <c r="I1931">
        <v>1</v>
      </c>
      <c r="J1931">
        <v>1</v>
      </c>
      <c r="K1931">
        <v>2004</v>
      </c>
      <c r="L1931" t="s">
        <v>181</v>
      </c>
      <c r="M1931">
        <v>107</v>
      </c>
      <c r="N1931" t="s">
        <v>640</v>
      </c>
      <c r="O1931" t="s">
        <v>174</v>
      </c>
      <c r="P1931" t="s">
        <v>175</v>
      </c>
      <c r="Q1931" t="s">
        <v>176</v>
      </c>
      <c r="S1931" t="s">
        <v>177</v>
      </c>
      <c r="U1931">
        <v>28034</v>
      </c>
      <c r="V1931" t="s">
        <v>178</v>
      </c>
      <c r="W1931" t="s">
        <v>42</v>
      </c>
      <c r="X1931" t="s">
        <v>179</v>
      </c>
      <c r="Y1931" t="s">
        <v>180</v>
      </c>
      <c r="Z1931" t="s">
        <v>51</v>
      </c>
      <c r="AA1931" t="str">
        <f t="shared" si="61"/>
        <v>Freyre Diego</v>
      </c>
    </row>
    <row r="1932" spans="1:27" x14ac:dyDescent="0.45">
      <c r="A1932">
        <v>10226</v>
      </c>
      <c r="B1932">
        <v>48</v>
      </c>
      <c r="C1932" s="27">
        <v>92.09</v>
      </c>
      <c r="D1932">
        <v>2</v>
      </c>
      <c r="E1932">
        <v>4420.32</v>
      </c>
      <c r="F1932" s="9">
        <f t="shared" si="60"/>
        <v>38043</v>
      </c>
      <c r="G1932" s="1">
        <v>38043</v>
      </c>
      <c r="H1932" t="s">
        <v>25</v>
      </c>
      <c r="I1932">
        <v>1</v>
      </c>
      <c r="J1932">
        <v>2</v>
      </c>
      <c r="K1932">
        <v>2004</v>
      </c>
      <c r="L1932" t="s">
        <v>181</v>
      </c>
      <c r="M1932">
        <v>107</v>
      </c>
      <c r="N1932" t="s">
        <v>640</v>
      </c>
      <c r="O1932" t="s">
        <v>362</v>
      </c>
      <c r="P1932">
        <v>7605558146</v>
      </c>
      <c r="Q1932" t="s">
        <v>363</v>
      </c>
      <c r="S1932" t="s">
        <v>364</v>
      </c>
      <c r="T1932" t="s">
        <v>55</v>
      </c>
      <c r="U1932">
        <v>91217</v>
      </c>
      <c r="V1932" t="s">
        <v>32</v>
      </c>
      <c r="W1932" t="s">
        <v>33</v>
      </c>
      <c r="X1932" t="s">
        <v>237</v>
      </c>
      <c r="Y1932" t="s">
        <v>276</v>
      </c>
      <c r="Z1932" t="s">
        <v>51</v>
      </c>
      <c r="AA1932" t="str">
        <f t="shared" si="61"/>
        <v>Thompson Valarie</v>
      </c>
    </row>
    <row r="1933" spans="1:27" x14ac:dyDescent="0.45">
      <c r="A1933">
        <v>10241</v>
      </c>
      <c r="B1933">
        <v>27</v>
      </c>
      <c r="C1933" s="27">
        <v>86.73</v>
      </c>
      <c r="D1933">
        <v>9</v>
      </c>
      <c r="E1933">
        <v>2341.71</v>
      </c>
      <c r="F1933" s="9">
        <f t="shared" si="60"/>
        <v>38090</v>
      </c>
      <c r="G1933" s="1">
        <v>38090</v>
      </c>
      <c r="H1933" t="s">
        <v>25</v>
      </c>
      <c r="I1933">
        <v>2</v>
      </c>
      <c r="J1933">
        <v>4</v>
      </c>
      <c r="K1933">
        <v>2004</v>
      </c>
      <c r="L1933" t="s">
        <v>181</v>
      </c>
      <c r="M1933">
        <v>107</v>
      </c>
      <c r="N1933" t="s">
        <v>640</v>
      </c>
      <c r="O1933" t="s">
        <v>531</v>
      </c>
      <c r="P1933" t="s">
        <v>532</v>
      </c>
      <c r="Q1933" t="s">
        <v>533</v>
      </c>
      <c r="S1933" t="s">
        <v>534</v>
      </c>
      <c r="U1933">
        <v>67000</v>
      </c>
      <c r="V1933" t="s">
        <v>41</v>
      </c>
      <c r="W1933" t="s">
        <v>42</v>
      </c>
      <c r="X1933" t="s">
        <v>535</v>
      </c>
      <c r="Y1933" t="s">
        <v>536</v>
      </c>
      <c r="Z1933" t="s">
        <v>36</v>
      </c>
      <c r="AA1933" t="str">
        <f t="shared" si="61"/>
        <v>Citeaux Frederique</v>
      </c>
    </row>
    <row r="1934" spans="1:27" x14ac:dyDescent="0.45">
      <c r="A1934">
        <v>10267</v>
      </c>
      <c r="B1934">
        <v>43</v>
      </c>
      <c r="C1934" s="27">
        <v>100</v>
      </c>
      <c r="D1934">
        <v>6</v>
      </c>
      <c r="E1934">
        <v>5110.9799999999996</v>
      </c>
      <c r="F1934" s="9">
        <f t="shared" si="60"/>
        <v>38175</v>
      </c>
      <c r="G1934" s="1">
        <v>38175</v>
      </c>
      <c r="H1934" t="s">
        <v>25</v>
      </c>
      <c r="I1934">
        <v>3</v>
      </c>
      <c r="J1934">
        <v>7</v>
      </c>
      <c r="K1934">
        <v>2004</v>
      </c>
      <c r="L1934" t="s">
        <v>181</v>
      </c>
      <c r="M1934">
        <v>107</v>
      </c>
      <c r="N1934" t="s">
        <v>640</v>
      </c>
      <c r="O1934" t="s">
        <v>475</v>
      </c>
      <c r="P1934">
        <v>2125557413</v>
      </c>
      <c r="Q1934" t="s">
        <v>476</v>
      </c>
      <c r="R1934" t="s">
        <v>477</v>
      </c>
      <c r="S1934" t="s">
        <v>30</v>
      </c>
      <c r="T1934" t="s">
        <v>31</v>
      </c>
      <c r="U1934">
        <v>10022</v>
      </c>
      <c r="V1934" t="s">
        <v>32</v>
      </c>
      <c r="W1934" t="s">
        <v>33</v>
      </c>
      <c r="X1934" t="s">
        <v>56</v>
      </c>
      <c r="Y1934" t="s">
        <v>478</v>
      </c>
      <c r="Z1934" t="s">
        <v>51</v>
      </c>
      <c r="AA1934" t="str">
        <f t="shared" si="61"/>
        <v>Young Jeff</v>
      </c>
    </row>
    <row r="1935" spans="1:27" x14ac:dyDescent="0.45">
      <c r="A1935">
        <v>10279</v>
      </c>
      <c r="B1935">
        <v>48</v>
      </c>
      <c r="C1935" s="27">
        <v>100</v>
      </c>
      <c r="D1935">
        <v>6</v>
      </c>
      <c r="E1935">
        <v>6168</v>
      </c>
      <c r="F1935" s="9">
        <f t="shared" si="60"/>
        <v>38208</v>
      </c>
      <c r="G1935" s="1">
        <v>38208</v>
      </c>
      <c r="H1935" t="s">
        <v>25</v>
      </c>
      <c r="I1935">
        <v>3</v>
      </c>
      <c r="J1935">
        <v>8</v>
      </c>
      <c r="K1935">
        <v>2004</v>
      </c>
      <c r="L1935" t="s">
        <v>181</v>
      </c>
      <c r="M1935">
        <v>107</v>
      </c>
      <c r="N1935" t="s">
        <v>640</v>
      </c>
      <c r="O1935" t="s">
        <v>174</v>
      </c>
      <c r="P1935" t="s">
        <v>175</v>
      </c>
      <c r="Q1935" t="s">
        <v>176</v>
      </c>
      <c r="S1935" t="s">
        <v>177</v>
      </c>
      <c r="U1935">
        <v>28034</v>
      </c>
      <c r="V1935" t="s">
        <v>178</v>
      </c>
      <c r="W1935" t="s">
        <v>42</v>
      </c>
      <c r="X1935" t="s">
        <v>179</v>
      </c>
      <c r="Y1935" t="s">
        <v>180</v>
      </c>
      <c r="Z1935" t="s">
        <v>51</v>
      </c>
      <c r="AA1935" t="str">
        <f t="shared" si="61"/>
        <v>Freyre Diego</v>
      </c>
    </row>
    <row r="1936" spans="1:27" x14ac:dyDescent="0.45">
      <c r="A1936">
        <v>10288</v>
      </c>
      <c r="B1936">
        <v>41</v>
      </c>
      <c r="C1936" s="27">
        <v>100</v>
      </c>
      <c r="D1936">
        <v>12</v>
      </c>
      <c r="E1936">
        <v>4873.26</v>
      </c>
      <c r="F1936" s="9">
        <f t="shared" si="60"/>
        <v>38231</v>
      </c>
      <c r="G1936" s="1">
        <v>38231</v>
      </c>
      <c r="H1936" t="s">
        <v>25</v>
      </c>
      <c r="I1936">
        <v>3</v>
      </c>
      <c r="J1936">
        <v>9</v>
      </c>
      <c r="K1936">
        <v>2004</v>
      </c>
      <c r="L1936" t="s">
        <v>181</v>
      </c>
      <c r="M1936">
        <v>107</v>
      </c>
      <c r="N1936" t="s">
        <v>640</v>
      </c>
      <c r="O1936" t="s">
        <v>418</v>
      </c>
      <c r="P1936" t="s">
        <v>419</v>
      </c>
      <c r="Q1936" t="s">
        <v>420</v>
      </c>
      <c r="R1936" t="s">
        <v>421</v>
      </c>
      <c r="S1936" t="s">
        <v>199</v>
      </c>
      <c r="U1936">
        <v>69045</v>
      </c>
      <c r="V1936" t="s">
        <v>199</v>
      </c>
      <c r="W1936" t="s">
        <v>96</v>
      </c>
      <c r="X1936" t="s">
        <v>422</v>
      </c>
      <c r="Y1936" t="s">
        <v>423</v>
      </c>
      <c r="Z1936" t="s">
        <v>51</v>
      </c>
      <c r="AA1936" t="str">
        <f t="shared" si="61"/>
        <v>Victorino Wendy</v>
      </c>
    </row>
    <row r="1937" spans="1:27" x14ac:dyDescent="0.45">
      <c r="A1937">
        <v>10301</v>
      </c>
      <c r="B1937">
        <v>22</v>
      </c>
      <c r="C1937" s="27">
        <v>96.37</v>
      </c>
      <c r="D1937">
        <v>2</v>
      </c>
      <c r="E1937">
        <v>2120.14</v>
      </c>
      <c r="F1937" s="9">
        <f t="shared" si="60"/>
        <v>37899</v>
      </c>
      <c r="G1937" s="1">
        <v>37899</v>
      </c>
      <c r="H1937" t="s">
        <v>25</v>
      </c>
      <c r="I1937">
        <v>4</v>
      </c>
      <c r="J1937">
        <v>10</v>
      </c>
      <c r="K1937">
        <v>2003</v>
      </c>
      <c r="L1937" t="s">
        <v>181</v>
      </c>
      <c r="M1937">
        <v>107</v>
      </c>
      <c r="N1937" t="s">
        <v>640</v>
      </c>
      <c r="O1937" t="s">
        <v>543</v>
      </c>
      <c r="P1937" t="s">
        <v>544</v>
      </c>
      <c r="Q1937" t="s">
        <v>545</v>
      </c>
      <c r="S1937" t="s">
        <v>546</v>
      </c>
      <c r="U1937" t="s">
        <v>547</v>
      </c>
      <c r="V1937" t="s">
        <v>78</v>
      </c>
      <c r="W1937" t="s">
        <v>42</v>
      </c>
      <c r="X1937" t="s">
        <v>548</v>
      </c>
      <c r="Y1937" t="s">
        <v>549</v>
      </c>
      <c r="Z1937" t="s">
        <v>36</v>
      </c>
      <c r="AA1937" t="str">
        <f t="shared" si="61"/>
        <v>Klaeboe Jan</v>
      </c>
    </row>
    <row r="1938" spans="1:27" x14ac:dyDescent="0.45">
      <c r="A1938">
        <v>10311</v>
      </c>
      <c r="B1938">
        <v>46</v>
      </c>
      <c r="C1938" s="27">
        <v>92.09</v>
      </c>
      <c r="D1938">
        <v>7</v>
      </c>
      <c r="E1938">
        <v>4236.1400000000003</v>
      </c>
      <c r="F1938" s="9">
        <f t="shared" si="60"/>
        <v>38276</v>
      </c>
      <c r="G1938" s="1">
        <v>38276</v>
      </c>
      <c r="H1938" t="s">
        <v>25</v>
      </c>
      <c r="I1938">
        <v>4</v>
      </c>
      <c r="J1938">
        <v>10</v>
      </c>
      <c r="K1938">
        <v>2004</v>
      </c>
      <c r="L1938" t="s">
        <v>181</v>
      </c>
      <c r="M1938">
        <v>107</v>
      </c>
      <c r="N1938" t="s">
        <v>640</v>
      </c>
      <c r="O1938" t="s">
        <v>174</v>
      </c>
      <c r="P1938" t="s">
        <v>175</v>
      </c>
      <c r="Q1938" t="s">
        <v>176</v>
      </c>
      <c r="S1938" t="s">
        <v>177</v>
      </c>
      <c r="U1938">
        <v>28034</v>
      </c>
      <c r="V1938" t="s">
        <v>178</v>
      </c>
      <c r="W1938" t="s">
        <v>42</v>
      </c>
      <c r="X1938" t="s">
        <v>179</v>
      </c>
      <c r="Y1938" t="s">
        <v>180</v>
      </c>
      <c r="Z1938" t="s">
        <v>51</v>
      </c>
      <c r="AA1938" t="str">
        <f t="shared" si="61"/>
        <v>Freyre Diego</v>
      </c>
    </row>
    <row r="1939" spans="1:27" x14ac:dyDescent="0.45">
      <c r="A1939">
        <v>10321</v>
      </c>
      <c r="B1939">
        <v>21</v>
      </c>
      <c r="C1939" s="27">
        <v>89.95</v>
      </c>
      <c r="D1939">
        <v>4</v>
      </c>
      <c r="E1939">
        <v>1888.95</v>
      </c>
      <c r="F1939" s="9">
        <f t="shared" si="60"/>
        <v>38295</v>
      </c>
      <c r="G1939" s="1">
        <v>38295</v>
      </c>
      <c r="H1939" t="s">
        <v>25</v>
      </c>
      <c r="I1939">
        <v>4</v>
      </c>
      <c r="J1939">
        <v>11</v>
      </c>
      <c r="K1939">
        <v>2004</v>
      </c>
      <c r="L1939" t="s">
        <v>181</v>
      </c>
      <c r="M1939">
        <v>107</v>
      </c>
      <c r="N1939" t="s">
        <v>640</v>
      </c>
      <c r="O1939" t="s">
        <v>160</v>
      </c>
      <c r="P1939">
        <v>5085552555</v>
      </c>
      <c r="Q1939" t="s">
        <v>161</v>
      </c>
      <c r="S1939" t="s">
        <v>162</v>
      </c>
      <c r="T1939" t="s">
        <v>123</v>
      </c>
      <c r="U1939">
        <v>50553</v>
      </c>
      <c r="V1939" t="s">
        <v>32</v>
      </c>
      <c r="W1939" t="s">
        <v>33</v>
      </c>
      <c r="X1939" t="s">
        <v>163</v>
      </c>
      <c r="Y1939" t="s">
        <v>164</v>
      </c>
      <c r="Z1939" t="s">
        <v>36</v>
      </c>
      <c r="AA1939" t="str">
        <f t="shared" si="61"/>
        <v>Benitez Violeta</v>
      </c>
    </row>
    <row r="1940" spans="1:27" x14ac:dyDescent="0.45">
      <c r="A1940">
        <v>10332</v>
      </c>
      <c r="B1940">
        <v>31</v>
      </c>
      <c r="C1940" s="27">
        <v>37.18</v>
      </c>
      <c r="D1940">
        <v>13</v>
      </c>
      <c r="E1940">
        <v>1152.58</v>
      </c>
      <c r="F1940" s="9">
        <f t="shared" si="60"/>
        <v>38308</v>
      </c>
      <c r="G1940" s="1">
        <v>38308</v>
      </c>
      <c r="H1940" t="s">
        <v>25</v>
      </c>
      <c r="I1940">
        <v>4</v>
      </c>
      <c r="J1940">
        <v>11</v>
      </c>
      <c r="K1940">
        <v>2004</v>
      </c>
      <c r="L1940" t="s">
        <v>181</v>
      </c>
      <c r="M1940">
        <v>107</v>
      </c>
      <c r="N1940" t="s">
        <v>640</v>
      </c>
      <c r="O1940" t="s">
        <v>492</v>
      </c>
      <c r="P1940" t="s">
        <v>493</v>
      </c>
      <c r="Q1940" t="s">
        <v>494</v>
      </c>
      <c r="S1940" t="s">
        <v>495</v>
      </c>
      <c r="U1940" t="s">
        <v>496</v>
      </c>
      <c r="V1940" t="s">
        <v>170</v>
      </c>
      <c r="W1940" t="s">
        <v>42</v>
      </c>
      <c r="X1940" t="s">
        <v>497</v>
      </c>
      <c r="Y1940" t="s">
        <v>94</v>
      </c>
      <c r="Z1940" t="s">
        <v>36</v>
      </c>
      <c r="AA1940" t="str">
        <f t="shared" si="61"/>
        <v>Ashworth Victoria</v>
      </c>
    </row>
    <row r="1941" spans="1:27" x14ac:dyDescent="0.45">
      <c r="A1941">
        <v>10346</v>
      </c>
      <c r="B1941">
        <v>26</v>
      </c>
      <c r="C1941" s="27">
        <v>95.88</v>
      </c>
      <c r="D1941">
        <v>6</v>
      </c>
      <c r="E1941">
        <v>2492.88</v>
      </c>
      <c r="F1941" s="9">
        <f t="shared" si="60"/>
        <v>38320</v>
      </c>
      <c r="G1941" s="1">
        <v>38320</v>
      </c>
      <c r="H1941" t="s">
        <v>25</v>
      </c>
      <c r="I1941">
        <v>4</v>
      </c>
      <c r="J1941">
        <v>11</v>
      </c>
      <c r="K1941">
        <v>2004</v>
      </c>
      <c r="L1941" t="s">
        <v>181</v>
      </c>
      <c r="M1941">
        <v>107</v>
      </c>
      <c r="N1941" t="s">
        <v>640</v>
      </c>
      <c r="O1941" t="s">
        <v>539</v>
      </c>
      <c r="P1941">
        <v>7025551838</v>
      </c>
      <c r="Q1941" t="s">
        <v>540</v>
      </c>
      <c r="S1941" t="s">
        <v>541</v>
      </c>
      <c r="T1941" t="s">
        <v>542</v>
      </c>
      <c r="U1941">
        <v>83030</v>
      </c>
      <c r="V1941" t="s">
        <v>32</v>
      </c>
      <c r="W1941" t="s">
        <v>33</v>
      </c>
      <c r="X1941" t="s">
        <v>113</v>
      </c>
      <c r="Y1941" t="s">
        <v>400</v>
      </c>
      <c r="Z1941" t="s">
        <v>36</v>
      </c>
      <c r="AA1941" t="str">
        <f t="shared" si="61"/>
        <v>King Sue</v>
      </c>
    </row>
    <row r="1942" spans="1:27" x14ac:dyDescent="0.45">
      <c r="A1942">
        <v>10368</v>
      </c>
      <c r="B1942">
        <v>20</v>
      </c>
      <c r="C1942" s="27">
        <v>99.58</v>
      </c>
      <c r="D1942">
        <v>4</v>
      </c>
      <c r="E1942">
        <v>1991.6</v>
      </c>
      <c r="F1942" s="9">
        <f t="shared" si="60"/>
        <v>38371</v>
      </c>
      <c r="G1942" s="1">
        <v>38371</v>
      </c>
      <c r="H1942" t="s">
        <v>25</v>
      </c>
      <c r="I1942">
        <v>1</v>
      </c>
      <c r="J1942">
        <v>1</v>
      </c>
      <c r="K1942">
        <v>2005</v>
      </c>
      <c r="L1942" t="s">
        <v>181</v>
      </c>
      <c r="M1942">
        <v>107</v>
      </c>
      <c r="N1942" t="s">
        <v>640</v>
      </c>
      <c r="O1942" t="s">
        <v>272</v>
      </c>
      <c r="P1942">
        <v>4155551450</v>
      </c>
      <c r="Q1942" t="s">
        <v>273</v>
      </c>
      <c r="S1942" t="s">
        <v>274</v>
      </c>
      <c r="T1942" t="s">
        <v>55</v>
      </c>
      <c r="U1942">
        <v>97562</v>
      </c>
      <c r="V1942" t="s">
        <v>32</v>
      </c>
      <c r="W1942" t="s">
        <v>33</v>
      </c>
      <c r="X1942" t="s">
        <v>275</v>
      </c>
      <c r="Y1942" t="s">
        <v>276</v>
      </c>
      <c r="Z1942" t="s">
        <v>36</v>
      </c>
      <c r="AA1942" t="str">
        <f t="shared" si="61"/>
        <v>Nelson Valarie</v>
      </c>
    </row>
    <row r="1943" spans="1:27" x14ac:dyDescent="0.45">
      <c r="A1943">
        <v>10380</v>
      </c>
      <c r="B1943">
        <v>34</v>
      </c>
      <c r="C1943" s="27">
        <v>100</v>
      </c>
      <c r="D1943">
        <v>11</v>
      </c>
      <c r="E1943">
        <v>3953.18</v>
      </c>
      <c r="F1943" s="9">
        <f t="shared" si="60"/>
        <v>38399</v>
      </c>
      <c r="G1943" s="1">
        <v>38399</v>
      </c>
      <c r="H1943" t="s">
        <v>25</v>
      </c>
      <c r="I1943">
        <v>1</v>
      </c>
      <c r="J1943">
        <v>2</v>
      </c>
      <c r="K1943">
        <v>2005</v>
      </c>
      <c r="L1943" t="s">
        <v>181</v>
      </c>
      <c r="M1943">
        <v>107</v>
      </c>
      <c r="N1943" t="s">
        <v>640</v>
      </c>
      <c r="O1943" t="s">
        <v>174</v>
      </c>
      <c r="P1943" t="s">
        <v>175</v>
      </c>
      <c r="Q1943" t="s">
        <v>176</v>
      </c>
      <c r="S1943" t="s">
        <v>177</v>
      </c>
      <c r="U1943">
        <v>28034</v>
      </c>
      <c r="V1943" t="s">
        <v>178</v>
      </c>
      <c r="W1943" t="s">
        <v>42</v>
      </c>
      <c r="X1943" t="s">
        <v>179</v>
      </c>
      <c r="Y1943" t="s">
        <v>180</v>
      </c>
      <c r="Z1943" t="s">
        <v>51</v>
      </c>
      <c r="AA1943" t="str">
        <f t="shared" si="61"/>
        <v>Freyre Diego</v>
      </c>
    </row>
    <row r="1944" spans="1:27" x14ac:dyDescent="0.45">
      <c r="A1944">
        <v>10407</v>
      </c>
      <c r="B1944">
        <v>43</v>
      </c>
      <c r="C1944" s="27">
        <v>86.73</v>
      </c>
      <c r="D1944">
        <v>9</v>
      </c>
      <c r="E1944">
        <v>3729.39</v>
      </c>
      <c r="F1944" s="9">
        <f t="shared" si="60"/>
        <v>38464</v>
      </c>
      <c r="G1944" s="1">
        <v>38464</v>
      </c>
      <c r="H1944" t="s">
        <v>401</v>
      </c>
      <c r="I1944">
        <v>2</v>
      </c>
      <c r="J1944">
        <v>4</v>
      </c>
      <c r="K1944">
        <v>2005</v>
      </c>
      <c r="L1944" t="s">
        <v>181</v>
      </c>
      <c r="M1944">
        <v>107</v>
      </c>
      <c r="N1944" t="s">
        <v>640</v>
      </c>
      <c r="O1944" t="s">
        <v>397</v>
      </c>
      <c r="P1944">
        <v>4085553659</v>
      </c>
      <c r="Q1944" t="s">
        <v>398</v>
      </c>
      <c r="S1944" t="s">
        <v>399</v>
      </c>
      <c r="T1944" t="s">
        <v>55</v>
      </c>
      <c r="U1944">
        <v>94217</v>
      </c>
      <c r="V1944" t="s">
        <v>32</v>
      </c>
      <c r="W1944" t="s">
        <v>33</v>
      </c>
      <c r="X1944" t="s">
        <v>102</v>
      </c>
      <c r="Y1944" t="s">
        <v>400</v>
      </c>
      <c r="Z1944" t="s">
        <v>51</v>
      </c>
      <c r="AA1944" t="str">
        <f t="shared" si="61"/>
        <v>Frick Sue</v>
      </c>
    </row>
    <row r="1945" spans="1:27" x14ac:dyDescent="0.45">
      <c r="A1945">
        <v>10420</v>
      </c>
      <c r="B1945">
        <v>26</v>
      </c>
      <c r="C1945" s="27">
        <v>100</v>
      </c>
      <c r="D1945">
        <v>12</v>
      </c>
      <c r="E1945">
        <v>2617.16</v>
      </c>
      <c r="F1945" s="9">
        <f t="shared" si="60"/>
        <v>38501</v>
      </c>
      <c r="G1945" s="1">
        <v>38501</v>
      </c>
      <c r="H1945" t="s">
        <v>300</v>
      </c>
      <c r="I1945">
        <v>2</v>
      </c>
      <c r="J1945">
        <v>5</v>
      </c>
      <c r="K1945">
        <v>2005</v>
      </c>
      <c r="L1945" t="s">
        <v>181</v>
      </c>
      <c r="M1945">
        <v>107</v>
      </c>
      <c r="N1945" t="s">
        <v>640</v>
      </c>
      <c r="O1945" t="s">
        <v>152</v>
      </c>
      <c r="P1945" t="s">
        <v>153</v>
      </c>
      <c r="Q1945" t="s">
        <v>154</v>
      </c>
      <c r="R1945" t="s">
        <v>155</v>
      </c>
      <c r="S1945" t="s">
        <v>156</v>
      </c>
      <c r="T1945" t="s">
        <v>157</v>
      </c>
      <c r="U1945">
        <v>2067</v>
      </c>
      <c r="V1945" t="s">
        <v>95</v>
      </c>
      <c r="W1945" t="s">
        <v>96</v>
      </c>
      <c r="X1945" t="s">
        <v>158</v>
      </c>
      <c r="Y1945" t="s">
        <v>159</v>
      </c>
      <c r="Z1945" t="s">
        <v>36</v>
      </c>
      <c r="AA1945" t="str">
        <f t="shared" si="61"/>
        <v>Huxley Adrian</v>
      </c>
    </row>
    <row r="1946" spans="1:27" x14ac:dyDescent="0.45">
      <c r="A1946">
        <v>10105</v>
      </c>
      <c r="B1946">
        <v>50</v>
      </c>
      <c r="C1946" s="27">
        <v>79.67</v>
      </c>
      <c r="D1946">
        <v>1</v>
      </c>
      <c r="E1946">
        <v>3983.5</v>
      </c>
      <c r="F1946" s="9">
        <f t="shared" si="60"/>
        <v>37663</v>
      </c>
      <c r="G1946" s="1">
        <v>37663</v>
      </c>
      <c r="H1946" t="s">
        <v>25</v>
      </c>
      <c r="I1946">
        <v>1</v>
      </c>
      <c r="J1946">
        <v>2</v>
      </c>
      <c r="K1946">
        <v>2003</v>
      </c>
      <c r="L1946" t="s">
        <v>550</v>
      </c>
      <c r="M1946">
        <v>83</v>
      </c>
      <c r="N1946" t="s">
        <v>641</v>
      </c>
      <c r="O1946" t="s">
        <v>322</v>
      </c>
      <c r="P1946" t="s">
        <v>323</v>
      </c>
      <c r="Q1946" t="s">
        <v>324</v>
      </c>
      <c r="S1946" t="s">
        <v>325</v>
      </c>
      <c r="U1946">
        <v>1734</v>
      </c>
      <c r="V1946" t="s">
        <v>326</v>
      </c>
      <c r="W1946" t="s">
        <v>42</v>
      </c>
      <c r="X1946" t="s">
        <v>327</v>
      </c>
      <c r="Y1946" t="s">
        <v>328</v>
      </c>
      <c r="Z1946" t="s">
        <v>51</v>
      </c>
      <c r="AA1946" t="str">
        <f t="shared" si="61"/>
        <v>Petersen Jytte</v>
      </c>
    </row>
    <row r="1947" spans="1:27" x14ac:dyDescent="0.45">
      <c r="A1947">
        <v>10119</v>
      </c>
      <c r="B1947">
        <v>35</v>
      </c>
      <c r="C1947" s="27">
        <v>90.57</v>
      </c>
      <c r="D1947">
        <v>10</v>
      </c>
      <c r="E1947">
        <v>3169.95</v>
      </c>
      <c r="F1947" s="9">
        <f t="shared" si="60"/>
        <v>37739</v>
      </c>
      <c r="G1947" s="1">
        <v>37739</v>
      </c>
      <c r="H1947" t="s">
        <v>25</v>
      </c>
      <c r="I1947">
        <v>2</v>
      </c>
      <c r="J1947">
        <v>4</v>
      </c>
      <c r="K1947">
        <v>2003</v>
      </c>
      <c r="L1947" t="s">
        <v>550</v>
      </c>
      <c r="M1947">
        <v>83</v>
      </c>
      <c r="N1947" t="s">
        <v>641</v>
      </c>
      <c r="O1947" t="s">
        <v>144</v>
      </c>
      <c r="P1947" t="s">
        <v>145</v>
      </c>
      <c r="Q1947" t="s">
        <v>146</v>
      </c>
      <c r="S1947" t="s">
        <v>147</v>
      </c>
      <c r="U1947">
        <v>5020</v>
      </c>
      <c r="V1947" t="s">
        <v>148</v>
      </c>
      <c r="W1947" t="s">
        <v>42</v>
      </c>
      <c r="X1947" t="s">
        <v>149</v>
      </c>
      <c r="Y1947" t="s">
        <v>150</v>
      </c>
      <c r="Z1947" t="s">
        <v>51</v>
      </c>
      <c r="AA1947" t="str">
        <f t="shared" si="61"/>
        <v>Pipps Georg</v>
      </c>
    </row>
    <row r="1948" spans="1:27" x14ac:dyDescent="0.45">
      <c r="A1948">
        <v>10129</v>
      </c>
      <c r="B1948">
        <v>50</v>
      </c>
      <c r="C1948" s="27">
        <v>77.989999999999995</v>
      </c>
      <c r="D1948">
        <v>1</v>
      </c>
      <c r="E1948">
        <v>3899.5</v>
      </c>
      <c r="F1948" s="9">
        <f t="shared" si="60"/>
        <v>37784</v>
      </c>
      <c r="G1948" s="1">
        <v>37784</v>
      </c>
      <c r="H1948" t="s">
        <v>25</v>
      </c>
      <c r="I1948">
        <v>2</v>
      </c>
      <c r="J1948">
        <v>6</v>
      </c>
      <c r="K1948">
        <v>2003</v>
      </c>
      <c r="L1948" t="s">
        <v>550</v>
      </c>
      <c r="M1948">
        <v>83</v>
      </c>
      <c r="N1948" t="s">
        <v>641</v>
      </c>
      <c r="O1948" t="s">
        <v>329</v>
      </c>
      <c r="P1948" t="s">
        <v>330</v>
      </c>
      <c r="Q1948" t="s">
        <v>331</v>
      </c>
      <c r="S1948" t="s">
        <v>332</v>
      </c>
      <c r="U1948" t="s">
        <v>333</v>
      </c>
      <c r="V1948" t="s">
        <v>170</v>
      </c>
      <c r="W1948" t="s">
        <v>42</v>
      </c>
      <c r="X1948" t="s">
        <v>61</v>
      </c>
      <c r="Y1948" t="s">
        <v>334</v>
      </c>
      <c r="Z1948" t="s">
        <v>51</v>
      </c>
      <c r="AA1948" t="str">
        <f t="shared" si="61"/>
        <v>Brown Ann</v>
      </c>
    </row>
    <row r="1949" spans="1:27" x14ac:dyDescent="0.45">
      <c r="A1949">
        <v>10143</v>
      </c>
      <c r="B1949">
        <v>23</v>
      </c>
      <c r="C1949" s="27">
        <v>80.510000000000005</v>
      </c>
      <c r="D1949">
        <v>14</v>
      </c>
      <c r="E1949">
        <v>1851.73</v>
      </c>
      <c r="F1949" s="9">
        <f t="shared" si="60"/>
        <v>37843</v>
      </c>
      <c r="G1949" s="1">
        <v>37843</v>
      </c>
      <c r="H1949" t="s">
        <v>25</v>
      </c>
      <c r="I1949">
        <v>3</v>
      </c>
      <c r="J1949">
        <v>8</v>
      </c>
      <c r="K1949">
        <v>2003</v>
      </c>
      <c r="L1949" t="s">
        <v>550</v>
      </c>
      <c r="M1949">
        <v>83</v>
      </c>
      <c r="N1949" t="s">
        <v>641</v>
      </c>
      <c r="O1949" t="s">
        <v>335</v>
      </c>
      <c r="P1949">
        <v>5085559555</v>
      </c>
      <c r="Q1949" t="s">
        <v>336</v>
      </c>
      <c r="S1949" t="s">
        <v>162</v>
      </c>
      <c r="T1949" t="s">
        <v>123</v>
      </c>
      <c r="U1949">
        <v>50553</v>
      </c>
      <c r="V1949" t="s">
        <v>32</v>
      </c>
      <c r="W1949" t="s">
        <v>33</v>
      </c>
      <c r="X1949" t="s">
        <v>337</v>
      </c>
      <c r="Y1949" t="s">
        <v>338</v>
      </c>
      <c r="Z1949" t="s">
        <v>36</v>
      </c>
      <c r="AA1949" t="str">
        <f t="shared" si="61"/>
        <v>Tam Wing C</v>
      </c>
    </row>
    <row r="1950" spans="1:27" x14ac:dyDescent="0.45">
      <c r="A1950">
        <v>10155</v>
      </c>
      <c r="B1950">
        <v>37</v>
      </c>
      <c r="C1950" s="27">
        <v>67.930000000000007</v>
      </c>
      <c r="D1950">
        <v>12</v>
      </c>
      <c r="E1950">
        <v>2513.41</v>
      </c>
      <c r="F1950" s="9">
        <f t="shared" si="60"/>
        <v>37900</v>
      </c>
      <c r="G1950" s="1">
        <v>37900</v>
      </c>
      <c r="H1950" t="s">
        <v>25</v>
      </c>
      <c r="I1950">
        <v>4</v>
      </c>
      <c r="J1950">
        <v>10</v>
      </c>
      <c r="K1950">
        <v>2003</v>
      </c>
      <c r="L1950" t="s">
        <v>550</v>
      </c>
      <c r="M1950">
        <v>83</v>
      </c>
      <c r="N1950" t="s">
        <v>641</v>
      </c>
      <c r="O1950" t="s">
        <v>126</v>
      </c>
      <c r="P1950" t="s">
        <v>127</v>
      </c>
      <c r="Q1950" t="s">
        <v>128</v>
      </c>
      <c r="S1950" t="s">
        <v>129</v>
      </c>
      <c r="U1950">
        <v>21240</v>
      </c>
      <c r="V1950" t="s">
        <v>130</v>
      </c>
      <c r="W1950" t="s">
        <v>42</v>
      </c>
      <c r="X1950" t="s">
        <v>131</v>
      </c>
      <c r="Y1950" t="s">
        <v>132</v>
      </c>
      <c r="Z1950" t="s">
        <v>36</v>
      </c>
      <c r="AA1950" t="str">
        <f t="shared" si="61"/>
        <v>Karttunen Matti</v>
      </c>
    </row>
    <row r="1951" spans="1:27" x14ac:dyDescent="0.45">
      <c r="A1951">
        <v>10167</v>
      </c>
      <c r="B1951">
        <v>29</v>
      </c>
      <c r="C1951" s="27">
        <v>83.86</v>
      </c>
      <c r="D1951">
        <v>8</v>
      </c>
      <c r="E1951">
        <v>2431.94</v>
      </c>
      <c r="F1951" s="9">
        <f t="shared" si="60"/>
        <v>37917</v>
      </c>
      <c r="G1951" s="1">
        <v>37917</v>
      </c>
      <c r="H1951" t="s">
        <v>339</v>
      </c>
      <c r="I1951">
        <v>4</v>
      </c>
      <c r="J1951">
        <v>10</v>
      </c>
      <c r="K1951">
        <v>2003</v>
      </c>
      <c r="L1951" t="s">
        <v>550</v>
      </c>
      <c r="M1951">
        <v>83</v>
      </c>
      <c r="N1951" t="s">
        <v>641</v>
      </c>
      <c r="O1951" t="s">
        <v>261</v>
      </c>
      <c r="P1951" t="s">
        <v>262</v>
      </c>
      <c r="Q1951" t="s">
        <v>263</v>
      </c>
      <c r="S1951" t="s">
        <v>264</v>
      </c>
      <c r="U1951" t="s">
        <v>265</v>
      </c>
      <c r="V1951" t="s">
        <v>188</v>
      </c>
      <c r="W1951" t="s">
        <v>42</v>
      </c>
      <c r="X1951" t="s">
        <v>266</v>
      </c>
      <c r="Y1951" t="s">
        <v>206</v>
      </c>
      <c r="Z1951" t="s">
        <v>36</v>
      </c>
      <c r="AA1951" t="str">
        <f t="shared" si="61"/>
        <v>Larsson Maria</v>
      </c>
    </row>
    <row r="1952" spans="1:27" x14ac:dyDescent="0.45">
      <c r="A1952">
        <v>10178</v>
      </c>
      <c r="B1952">
        <v>21</v>
      </c>
      <c r="C1952" s="27">
        <v>72.12</v>
      </c>
      <c r="D1952">
        <v>11</v>
      </c>
      <c r="E1952">
        <v>1514.52</v>
      </c>
      <c r="F1952" s="9">
        <f t="shared" si="60"/>
        <v>37933</v>
      </c>
      <c r="G1952" s="1">
        <v>37933</v>
      </c>
      <c r="H1952" t="s">
        <v>25</v>
      </c>
      <c r="I1952">
        <v>4</v>
      </c>
      <c r="J1952">
        <v>11</v>
      </c>
      <c r="K1952">
        <v>2003</v>
      </c>
      <c r="L1952" t="s">
        <v>550</v>
      </c>
      <c r="M1952">
        <v>83</v>
      </c>
      <c r="N1952" t="s">
        <v>641</v>
      </c>
      <c r="O1952" t="s">
        <v>340</v>
      </c>
      <c r="P1952" t="s">
        <v>341</v>
      </c>
      <c r="Q1952" t="s">
        <v>342</v>
      </c>
      <c r="S1952" t="s">
        <v>343</v>
      </c>
      <c r="U1952">
        <v>31000</v>
      </c>
      <c r="V1952" t="s">
        <v>41</v>
      </c>
      <c r="W1952" t="s">
        <v>42</v>
      </c>
      <c r="X1952" t="s">
        <v>344</v>
      </c>
      <c r="Y1952" t="s">
        <v>345</v>
      </c>
      <c r="Z1952" t="s">
        <v>36</v>
      </c>
      <c r="AA1952" t="str">
        <f t="shared" si="61"/>
        <v>Roulet Annette</v>
      </c>
    </row>
    <row r="1953" spans="1:27" x14ac:dyDescent="0.45">
      <c r="A1953">
        <v>10186</v>
      </c>
      <c r="B1953">
        <v>36</v>
      </c>
      <c r="C1953" s="27">
        <v>85.54</v>
      </c>
      <c r="D1953">
        <v>8</v>
      </c>
      <c r="E1953">
        <v>3079.44</v>
      </c>
      <c r="F1953" s="9">
        <f t="shared" si="60"/>
        <v>37939</v>
      </c>
      <c r="G1953" s="1">
        <v>37939</v>
      </c>
      <c r="H1953" t="s">
        <v>25</v>
      </c>
      <c r="I1953">
        <v>4</v>
      </c>
      <c r="J1953">
        <v>11</v>
      </c>
      <c r="K1953">
        <v>2003</v>
      </c>
      <c r="L1953" t="s">
        <v>550</v>
      </c>
      <c r="M1953">
        <v>83</v>
      </c>
      <c r="N1953" t="s">
        <v>641</v>
      </c>
      <c r="O1953" t="s">
        <v>346</v>
      </c>
      <c r="P1953" t="s">
        <v>347</v>
      </c>
      <c r="Q1953" t="s">
        <v>348</v>
      </c>
      <c r="S1953" t="s">
        <v>332</v>
      </c>
      <c r="U1953" t="s">
        <v>349</v>
      </c>
      <c r="V1953" t="s">
        <v>170</v>
      </c>
      <c r="W1953" t="s">
        <v>42</v>
      </c>
      <c r="X1953" t="s">
        <v>350</v>
      </c>
      <c r="Y1953" t="s">
        <v>351</v>
      </c>
      <c r="Z1953" t="s">
        <v>51</v>
      </c>
      <c r="AA1953" t="str">
        <f t="shared" si="61"/>
        <v>Hardy Thomas</v>
      </c>
    </row>
    <row r="1954" spans="1:27" x14ac:dyDescent="0.45">
      <c r="A1954">
        <v>10197</v>
      </c>
      <c r="B1954">
        <v>22</v>
      </c>
      <c r="C1954" s="27">
        <v>86.38</v>
      </c>
      <c r="D1954">
        <v>5</v>
      </c>
      <c r="E1954">
        <v>1900.36</v>
      </c>
      <c r="F1954" s="9">
        <f t="shared" si="60"/>
        <v>37951</v>
      </c>
      <c r="G1954" s="1">
        <v>37951</v>
      </c>
      <c r="H1954" t="s">
        <v>25</v>
      </c>
      <c r="I1954">
        <v>4</v>
      </c>
      <c r="J1954">
        <v>11</v>
      </c>
      <c r="K1954">
        <v>2003</v>
      </c>
      <c r="L1954" t="s">
        <v>550</v>
      </c>
      <c r="M1954">
        <v>83</v>
      </c>
      <c r="N1954" t="s">
        <v>641</v>
      </c>
      <c r="O1954" t="s">
        <v>352</v>
      </c>
      <c r="P1954" t="s">
        <v>353</v>
      </c>
      <c r="Q1954" t="s">
        <v>354</v>
      </c>
      <c r="S1954" t="s">
        <v>355</v>
      </c>
      <c r="U1954">
        <v>8022</v>
      </c>
      <c r="V1954" t="s">
        <v>178</v>
      </c>
      <c r="W1954" t="s">
        <v>42</v>
      </c>
      <c r="X1954" t="s">
        <v>356</v>
      </c>
      <c r="Y1954" t="s">
        <v>357</v>
      </c>
      <c r="Z1954" t="s">
        <v>36</v>
      </c>
      <c r="AA1954" t="str">
        <f t="shared" si="61"/>
        <v>Saavedra Eduardo</v>
      </c>
    </row>
    <row r="1955" spans="1:27" x14ac:dyDescent="0.45">
      <c r="A1955">
        <v>10209</v>
      </c>
      <c r="B1955">
        <v>22</v>
      </c>
      <c r="C1955" s="27">
        <v>89.73</v>
      </c>
      <c r="D1955">
        <v>7</v>
      </c>
      <c r="E1955">
        <v>1974.06</v>
      </c>
      <c r="F1955" s="9">
        <f t="shared" si="60"/>
        <v>37995</v>
      </c>
      <c r="G1955" s="1">
        <v>37995</v>
      </c>
      <c r="H1955" t="s">
        <v>25</v>
      </c>
      <c r="I1955">
        <v>1</v>
      </c>
      <c r="J1955">
        <v>1</v>
      </c>
      <c r="K1955">
        <v>2004</v>
      </c>
      <c r="L1955" t="s">
        <v>550</v>
      </c>
      <c r="M1955">
        <v>83</v>
      </c>
      <c r="N1955" t="s">
        <v>641</v>
      </c>
      <c r="O1955" t="s">
        <v>358</v>
      </c>
      <c r="P1955">
        <v>2155554369</v>
      </c>
      <c r="Q1955" t="s">
        <v>359</v>
      </c>
      <c r="S1955" t="s">
        <v>360</v>
      </c>
      <c r="T1955" t="s">
        <v>55</v>
      </c>
      <c r="V1955" t="s">
        <v>32</v>
      </c>
      <c r="W1955" t="s">
        <v>33</v>
      </c>
      <c r="X1955" t="s">
        <v>361</v>
      </c>
      <c r="Y1955" t="s">
        <v>103</v>
      </c>
      <c r="Z1955" t="s">
        <v>36</v>
      </c>
      <c r="AA1955" t="str">
        <f t="shared" si="61"/>
        <v>Chandler Michael</v>
      </c>
    </row>
    <row r="1956" spans="1:27" x14ac:dyDescent="0.45">
      <c r="A1956">
        <v>10222</v>
      </c>
      <c r="B1956">
        <v>46</v>
      </c>
      <c r="C1956" s="27">
        <v>80.510000000000005</v>
      </c>
      <c r="D1956">
        <v>11</v>
      </c>
      <c r="E1956">
        <v>3703.46</v>
      </c>
      <c r="F1956" s="9">
        <f t="shared" si="60"/>
        <v>38036</v>
      </c>
      <c r="G1956" s="1">
        <v>38036</v>
      </c>
      <c r="H1956" t="s">
        <v>25</v>
      </c>
      <c r="I1956">
        <v>1</v>
      </c>
      <c r="J1956">
        <v>2</v>
      </c>
      <c r="K1956">
        <v>2004</v>
      </c>
      <c r="L1956" t="s">
        <v>550</v>
      </c>
      <c r="M1956">
        <v>83</v>
      </c>
      <c r="N1956" t="s">
        <v>641</v>
      </c>
      <c r="O1956" t="s">
        <v>362</v>
      </c>
      <c r="P1956">
        <v>7605558146</v>
      </c>
      <c r="Q1956" t="s">
        <v>363</v>
      </c>
      <c r="S1956" t="s">
        <v>364</v>
      </c>
      <c r="T1956" t="s">
        <v>55</v>
      </c>
      <c r="U1956">
        <v>91217</v>
      </c>
      <c r="V1956" t="s">
        <v>32</v>
      </c>
      <c r="W1956" t="s">
        <v>33</v>
      </c>
      <c r="X1956" t="s">
        <v>237</v>
      </c>
      <c r="Y1956" t="s">
        <v>276</v>
      </c>
      <c r="Z1956" t="s">
        <v>51</v>
      </c>
      <c r="AA1956" t="str">
        <f t="shared" si="61"/>
        <v>Thompson Valarie</v>
      </c>
    </row>
    <row r="1957" spans="1:27" x14ac:dyDescent="0.45">
      <c r="A1957">
        <v>10248</v>
      </c>
      <c r="B1957">
        <v>23</v>
      </c>
      <c r="C1957" s="27">
        <v>76.31</v>
      </c>
      <c r="D1957">
        <v>2</v>
      </c>
      <c r="E1957">
        <v>1755.13</v>
      </c>
      <c r="F1957" s="9">
        <f t="shared" si="60"/>
        <v>38114</v>
      </c>
      <c r="G1957" s="1">
        <v>38114</v>
      </c>
      <c r="H1957" t="s">
        <v>339</v>
      </c>
      <c r="I1957">
        <v>2</v>
      </c>
      <c r="J1957">
        <v>5</v>
      </c>
      <c r="K1957">
        <v>2004</v>
      </c>
      <c r="L1957" t="s">
        <v>550</v>
      </c>
      <c r="M1957">
        <v>83</v>
      </c>
      <c r="N1957" t="s">
        <v>641</v>
      </c>
      <c r="O1957" t="s">
        <v>28</v>
      </c>
      <c r="P1957">
        <v>2125557818</v>
      </c>
      <c r="Q1957" t="s">
        <v>29</v>
      </c>
      <c r="S1957" t="s">
        <v>30</v>
      </c>
      <c r="T1957" t="s">
        <v>31</v>
      </c>
      <c r="U1957">
        <v>10022</v>
      </c>
      <c r="V1957" t="s">
        <v>32</v>
      </c>
      <c r="W1957" t="s">
        <v>33</v>
      </c>
      <c r="X1957" t="s">
        <v>34</v>
      </c>
      <c r="Y1957" t="s">
        <v>35</v>
      </c>
      <c r="Z1957" t="s">
        <v>36</v>
      </c>
      <c r="AA1957" t="str">
        <f t="shared" si="61"/>
        <v>Yu Kwai</v>
      </c>
    </row>
    <row r="1958" spans="1:27" x14ac:dyDescent="0.45">
      <c r="A1958">
        <v>10262</v>
      </c>
      <c r="B1958">
        <v>49</v>
      </c>
      <c r="C1958" s="27">
        <v>87.21</v>
      </c>
      <c r="D1958">
        <v>16</v>
      </c>
      <c r="E1958">
        <v>4273.29</v>
      </c>
      <c r="F1958" s="9">
        <f t="shared" si="60"/>
        <v>38162</v>
      </c>
      <c r="G1958" s="1">
        <v>38162</v>
      </c>
      <c r="H1958" t="s">
        <v>339</v>
      </c>
      <c r="I1958">
        <v>2</v>
      </c>
      <c r="J1958">
        <v>6</v>
      </c>
      <c r="K1958">
        <v>2004</v>
      </c>
      <c r="L1958" t="s">
        <v>550</v>
      </c>
      <c r="M1958">
        <v>83</v>
      </c>
      <c r="N1958" t="s">
        <v>641</v>
      </c>
      <c r="O1958" t="s">
        <v>174</v>
      </c>
      <c r="P1958" t="s">
        <v>175</v>
      </c>
      <c r="Q1958" t="s">
        <v>176</v>
      </c>
      <c r="S1958" t="s">
        <v>177</v>
      </c>
      <c r="U1958">
        <v>28034</v>
      </c>
      <c r="V1958" t="s">
        <v>178</v>
      </c>
      <c r="W1958" t="s">
        <v>42</v>
      </c>
      <c r="X1958" t="s">
        <v>179</v>
      </c>
      <c r="Y1958" t="s">
        <v>180</v>
      </c>
      <c r="Z1958" t="s">
        <v>51</v>
      </c>
      <c r="AA1958" t="str">
        <f t="shared" si="61"/>
        <v>Freyre Diego</v>
      </c>
    </row>
    <row r="1959" spans="1:27" x14ac:dyDescent="0.45">
      <c r="A1959">
        <v>10273</v>
      </c>
      <c r="B1959">
        <v>48</v>
      </c>
      <c r="C1959" s="27">
        <v>83.02</v>
      </c>
      <c r="D1959">
        <v>3</v>
      </c>
      <c r="E1959">
        <v>3984.96</v>
      </c>
      <c r="F1959" s="9">
        <f t="shared" si="60"/>
        <v>38189</v>
      </c>
      <c r="G1959" s="1">
        <v>38189</v>
      </c>
      <c r="H1959" t="s">
        <v>25</v>
      </c>
      <c r="I1959">
        <v>3</v>
      </c>
      <c r="J1959">
        <v>7</v>
      </c>
      <c r="K1959">
        <v>2004</v>
      </c>
      <c r="L1959" t="s">
        <v>550</v>
      </c>
      <c r="M1959">
        <v>83</v>
      </c>
      <c r="N1959" t="s">
        <v>641</v>
      </c>
      <c r="O1959" t="s">
        <v>365</v>
      </c>
      <c r="P1959" t="s">
        <v>366</v>
      </c>
      <c r="Q1959" t="s">
        <v>367</v>
      </c>
      <c r="S1959" t="s">
        <v>368</v>
      </c>
      <c r="U1959" t="s">
        <v>369</v>
      </c>
      <c r="V1959" t="s">
        <v>370</v>
      </c>
      <c r="W1959" t="s">
        <v>42</v>
      </c>
      <c r="X1959" t="s">
        <v>371</v>
      </c>
      <c r="Y1959" t="s">
        <v>372</v>
      </c>
      <c r="Z1959" t="s">
        <v>51</v>
      </c>
      <c r="AA1959" t="str">
        <f t="shared" si="61"/>
        <v>Dewey Catherine</v>
      </c>
    </row>
    <row r="1960" spans="1:27" x14ac:dyDescent="0.45">
      <c r="A1960">
        <v>10283</v>
      </c>
      <c r="B1960">
        <v>33</v>
      </c>
      <c r="C1960" s="27">
        <v>72.959999999999994</v>
      </c>
      <c r="D1960">
        <v>5</v>
      </c>
      <c r="E1960">
        <v>2407.6799999999998</v>
      </c>
      <c r="F1960" s="9">
        <f t="shared" si="60"/>
        <v>38219</v>
      </c>
      <c r="G1960" s="1">
        <v>38219</v>
      </c>
      <c r="H1960" t="s">
        <v>25</v>
      </c>
      <c r="I1960">
        <v>3</v>
      </c>
      <c r="J1960">
        <v>8</v>
      </c>
      <c r="K1960">
        <v>2004</v>
      </c>
      <c r="L1960" t="s">
        <v>550</v>
      </c>
      <c r="M1960">
        <v>83</v>
      </c>
      <c r="N1960" t="s">
        <v>641</v>
      </c>
      <c r="O1960" t="s">
        <v>373</v>
      </c>
      <c r="P1960" t="s">
        <v>374</v>
      </c>
      <c r="Q1960" t="s">
        <v>375</v>
      </c>
      <c r="S1960" t="s">
        <v>376</v>
      </c>
      <c r="T1960" t="s">
        <v>229</v>
      </c>
      <c r="U1960" t="s">
        <v>377</v>
      </c>
      <c r="V1960" t="s">
        <v>231</v>
      </c>
      <c r="W1960" t="s">
        <v>33</v>
      </c>
      <c r="X1960" t="s">
        <v>378</v>
      </c>
      <c r="Y1960" t="s">
        <v>172</v>
      </c>
      <c r="Z1960" t="s">
        <v>36</v>
      </c>
      <c r="AA1960" t="str">
        <f t="shared" si="61"/>
        <v>Lincoln Elizabeth</v>
      </c>
    </row>
    <row r="1961" spans="1:27" x14ac:dyDescent="0.45">
      <c r="A1961">
        <v>10296</v>
      </c>
      <c r="B1961">
        <v>22</v>
      </c>
      <c r="C1961" s="27">
        <v>77.150000000000006</v>
      </c>
      <c r="D1961">
        <v>14</v>
      </c>
      <c r="E1961">
        <v>1697.3</v>
      </c>
      <c r="F1961" s="9">
        <f t="shared" si="60"/>
        <v>38245</v>
      </c>
      <c r="G1961" s="1">
        <v>38245</v>
      </c>
      <c r="H1961" t="s">
        <v>25</v>
      </c>
      <c r="I1961">
        <v>3</v>
      </c>
      <c r="J1961">
        <v>9</v>
      </c>
      <c r="K1961">
        <v>2004</v>
      </c>
      <c r="L1961" t="s">
        <v>550</v>
      </c>
      <c r="M1961">
        <v>83</v>
      </c>
      <c r="N1961" t="s">
        <v>641</v>
      </c>
      <c r="O1961" t="s">
        <v>572</v>
      </c>
      <c r="P1961" t="s">
        <v>573</v>
      </c>
      <c r="Q1961" t="s">
        <v>574</v>
      </c>
      <c r="S1961" t="s">
        <v>575</v>
      </c>
      <c r="U1961">
        <v>80686</v>
      </c>
      <c r="V1961" t="s">
        <v>443</v>
      </c>
      <c r="W1961" t="s">
        <v>42</v>
      </c>
      <c r="X1961" t="s">
        <v>576</v>
      </c>
      <c r="Y1961" t="s">
        <v>103</v>
      </c>
      <c r="Z1961" t="s">
        <v>36</v>
      </c>
      <c r="AA1961" t="str">
        <f t="shared" si="61"/>
        <v>Donnermeyer Michael</v>
      </c>
    </row>
    <row r="1962" spans="1:27" x14ac:dyDescent="0.45">
      <c r="A1962">
        <v>10307</v>
      </c>
      <c r="B1962">
        <v>22</v>
      </c>
      <c r="C1962" s="27">
        <v>91.41</v>
      </c>
      <c r="D1962">
        <v>8</v>
      </c>
      <c r="E1962">
        <v>2011.02</v>
      </c>
      <c r="F1962" s="9">
        <f t="shared" si="60"/>
        <v>38274</v>
      </c>
      <c r="G1962" s="1">
        <v>38274</v>
      </c>
      <c r="H1962" t="s">
        <v>25</v>
      </c>
      <c r="I1962">
        <v>4</v>
      </c>
      <c r="J1962">
        <v>10</v>
      </c>
      <c r="K1962">
        <v>2004</v>
      </c>
      <c r="L1962" t="s">
        <v>550</v>
      </c>
      <c r="M1962">
        <v>83</v>
      </c>
      <c r="N1962" t="s">
        <v>641</v>
      </c>
      <c r="O1962" t="s">
        <v>214</v>
      </c>
      <c r="P1962">
        <v>2155554695</v>
      </c>
      <c r="Q1962" t="s">
        <v>215</v>
      </c>
      <c r="S1962" t="s">
        <v>216</v>
      </c>
      <c r="T1962" t="s">
        <v>142</v>
      </c>
      <c r="U1962">
        <v>71270</v>
      </c>
      <c r="V1962" t="s">
        <v>32</v>
      </c>
      <c r="W1962" t="s">
        <v>33</v>
      </c>
      <c r="X1962" t="s">
        <v>217</v>
      </c>
      <c r="Y1962" t="s">
        <v>218</v>
      </c>
      <c r="Z1962" t="s">
        <v>36</v>
      </c>
      <c r="AA1962" t="str">
        <f t="shared" si="61"/>
        <v>Cervantes Francisca</v>
      </c>
    </row>
    <row r="1963" spans="1:27" x14ac:dyDescent="0.45">
      <c r="A1963">
        <v>10316</v>
      </c>
      <c r="B1963">
        <v>25</v>
      </c>
      <c r="C1963" s="27">
        <v>92.25</v>
      </c>
      <c r="D1963">
        <v>16</v>
      </c>
      <c r="E1963">
        <v>2306.25</v>
      </c>
      <c r="F1963" s="9">
        <f t="shared" si="60"/>
        <v>38292</v>
      </c>
      <c r="G1963" s="1">
        <v>38292</v>
      </c>
      <c r="H1963" t="s">
        <v>25</v>
      </c>
      <c r="I1963">
        <v>4</v>
      </c>
      <c r="J1963">
        <v>11</v>
      </c>
      <c r="K1963">
        <v>2004</v>
      </c>
      <c r="L1963" t="s">
        <v>550</v>
      </c>
      <c r="M1963">
        <v>83</v>
      </c>
      <c r="N1963" t="s">
        <v>641</v>
      </c>
      <c r="O1963" t="s">
        <v>383</v>
      </c>
      <c r="P1963" t="s">
        <v>384</v>
      </c>
      <c r="Q1963" t="s">
        <v>385</v>
      </c>
      <c r="S1963" t="s">
        <v>386</v>
      </c>
      <c r="T1963" t="s">
        <v>387</v>
      </c>
      <c r="U1963" t="s">
        <v>388</v>
      </c>
      <c r="V1963" t="s">
        <v>170</v>
      </c>
      <c r="W1963" t="s">
        <v>42</v>
      </c>
      <c r="X1963" t="s">
        <v>389</v>
      </c>
      <c r="Y1963" t="s">
        <v>390</v>
      </c>
      <c r="Z1963" t="s">
        <v>36</v>
      </c>
      <c r="AA1963" t="str">
        <f t="shared" si="61"/>
        <v>Bennett Helen</v>
      </c>
    </row>
    <row r="1964" spans="1:27" x14ac:dyDescent="0.45">
      <c r="A1964">
        <v>10326</v>
      </c>
      <c r="B1964">
        <v>20</v>
      </c>
      <c r="C1964" s="27">
        <v>92.25</v>
      </c>
      <c r="D1964">
        <v>2</v>
      </c>
      <c r="E1964">
        <v>1845</v>
      </c>
      <c r="F1964" s="9">
        <f t="shared" si="60"/>
        <v>38300</v>
      </c>
      <c r="G1964" s="1">
        <v>38300</v>
      </c>
      <c r="H1964" t="s">
        <v>25</v>
      </c>
      <c r="I1964">
        <v>4</v>
      </c>
      <c r="J1964">
        <v>11</v>
      </c>
      <c r="K1964">
        <v>2004</v>
      </c>
      <c r="L1964" t="s">
        <v>550</v>
      </c>
      <c r="M1964">
        <v>83</v>
      </c>
      <c r="N1964" t="s">
        <v>641</v>
      </c>
      <c r="O1964" t="s">
        <v>183</v>
      </c>
      <c r="P1964" t="s">
        <v>184</v>
      </c>
      <c r="Q1964" t="s">
        <v>185</v>
      </c>
      <c r="S1964" t="s">
        <v>186</v>
      </c>
      <c r="U1964" t="s">
        <v>187</v>
      </c>
      <c r="V1964" t="s">
        <v>188</v>
      </c>
      <c r="W1964" t="s">
        <v>42</v>
      </c>
      <c r="X1964" t="s">
        <v>189</v>
      </c>
      <c r="Y1964" t="s">
        <v>190</v>
      </c>
      <c r="Z1964" t="s">
        <v>36</v>
      </c>
      <c r="AA1964" t="str">
        <f t="shared" si="61"/>
        <v>Berglund Christina</v>
      </c>
    </row>
    <row r="1965" spans="1:27" x14ac:dyDescent="0.45">
      <c r="A1965">
        <v>10339</v>
      </c>
      <c r="B1965">
        <v>42</v>
      </c>
      <c r="C1965" s="27">
        <v>59.36</v>
      </c>
      <c r="D1965">
        <v>16</v>
      </c>
      <c r="E1965">
        <v>2493.12</v>
      </c>
      <c r="F1965" s="9">
        <f t="shared" si="60"/>
        <v>38314</v>
      </c>
      <c r="G1965" s="1">
        <v>38314</v>
      </c>
      <c r="H1965" t="s">
        <v>25</v>
      </c>
      <c r="I1965">
        <v>4</v>
      </c>
      <c r="J1965">
        <v>11</v>
      </c>
      <c r="K1965">
        <v>2004</v>
      </c>
      <c r="L1965" t="s">
        <v>550</v>
      </c>
      <c r="M1965">
        <v>83</v>
      </c>
      <c r="N1965" t="s">
        <v>641</v>
      </c>
      <c r="O1965" t="s">
        <v>246</v>
      </c>
      <c r="P1965" t="s">
        <v>247</v>
      </c>
      <c r="Q1965" t="s">
        <v>248</v>
      </c>
      <c r="S1965" t="s">
        <v>249</v>
      </c>
      <c r="T1965" t="s">
        <v>250</v>
      </c>
      <c r="U1965" t="s">
        <v>251</v>
      </c>
      <c r="V1965" t="s">
        <v>200</v>
      </c>
      <c r="W1965" t="s">
        <v>200</v>
      </c>
      <c r="X1965" t="s">
        <v>252</v>
      </c>
      <c r="Y1965" t="s">
        <v>253</v>
      </c>
      <c r="Z1965" t="s">
        <v>36</v>
      </c>
      <c r="AA1965" t="str">
        <f t="shared" si="61"/>
        <v>Shimamura Akiko</v>
      </c>
    </row>
    <row r="1966" spans="1:27" x14ac:dyDescent="0.45">
      <c r="A1966">
        <v>10350</v>
      </c>
      <c r="B1966">
        <v>25</v>
      </c>
      <c r="C1966" s="27">
        <v>60.34</v>
      </c>
      <c r="D1966">
        <v>10</v>
      </c>
      <c r="E1966">
        <v>1508.5</v>
      </c>
      <c r="F1966" s="9">
        <f t="shared" si="60"/>
        <v>38323</v>
      </c>
      <c r="G1966" s="1">
        <v>38323</v>
      </c>
      <c r="H1966" t="s">
        <v>25</v>
      </c>
      <c r="I1966">
        <v>4</v>
      </c>
      <c r="J1966">
        <v>12</v>
      </c>
      <c r="K1966">
        <v>2004</v>
      </c>
      <c r="L1966" t="s">
        <v>550</v>
      </c>
      <c r="M1966">
        <v>83</v>
      </c>
      <c r="N1966" t="s">
        <v>641</v>
      </c>
      <c r="O1966" t="s">
        <v>174</v>
      </c>
      <c r="P1966" t="s">
        <v>175</v>
      </c>
      <c r="Q1966" t="s">
        <v>176</v>
      </c>
      <c r="S1966" t="s">
        <v>177</v>
      </c>
      <c r="U1966">
        <v>28034</v>
      </c>
      <c r="V1966" t="s">
        <v>178</v>
      </c>
      <c r="W1966" t="s">
        <v>42</v>
      </c>
      <c r="X1966" t="s">
        <v>179</v>
      </c>
      <c r="Y1966" t="s">
        <v>180</v>
      </c>
      <c r="Z1966" t="s">
        <v>36</v>
      </c>
      <c r="AA1966" t="str">
        <f t="shared" si="61"/>
        <v>Freyre Diego</v>
      </c>
    </row>
    <row r="1967" spans="1:27" x14ac:dyDescent="0.45">
      <c r="A1967">
        <v>10373</v>
      </c>
      <c r="B1967">
        <v>23</v>
      </c>
      <c r="C1967" s="27">
        <v>100</v>
      </c>
      <c r="D1967">
        <v>10</v>
      </c>
      <c r="E1967">
        <v>2394.3000000000002</v>
      </c>
      <c r="F1967" s="9">
        <f t="shared" si="60"/>
        <v>38383</v>
      </c>
      <c r="G1967" s="1">
        <v>38383</v>
      </c>
      <c r="H1967" t="s">
        <v>25</v>
      </c>
      <c r="I1967">
        <v>1</v>
      </c>
      <c r="J1967">
        <v>1</v>
      </c>
      <c r="K1967">
        <v>2005</v>
      </c>
      <c r="L1967" t="s">
        <v>550</v>
      </c>
      <c r="M1967">
        <v>83</v>
      </c>
      <c r="N1967" t="s">
        <v>641</v>
      </c>
      <c r="O1967" t="s">
        <v>391</v>
      </c>
      <c r="P1967" t="s">
        <v>392</v>
      </c>
      <c r="Q1967" t="s">
        <v>393</v>
      </c>
      <c r="S1967" t="s">
        <v>394</v>
      </c>
      <c r="U1967">
        <v>90110</v>
      </c>
      <c r="V1967" t="s">
        <v>130</v>
      </c>
      <c r="W1967" t="s">
        <v>42</v>
      </c>
      <c r="X1967" t="s">
        <v>395</v>
      </c>
      <c r="Y1967" t="s">
        <v>396</v>
      </c>
      <c r="Z1967" t="s">
        <v>36</v>
      </c>
      <c r="AA1967" t="str">
        <f t="shared" si="61"/>
        <v>Koskitalo Pirkko</v>
      </c>
    </row>
    <row r="1968" spans="1:27" x14ac:dyDescent="0.45">
      <c r="A1968">
        <v>10385</v>
      </c>
      <c r="B1968">
        <v>37</v>
      </c>
      <c r="C1968" s="27">
        <v>85.54</v>
      </c>
      <c r="D1968">
        <v>2</v>
      </c>
      <c r="E1968">
        <v>3164.98</v>
      </c>
      <c r="F1968" s="9">
        <f t="shared" si="60"/>
        <v>38411</v>
      </c>
      <c r="G1968" s="1">
        <v>38411</v>
      </c>
      <c r="H1968" t="s">
        <v>25</v>
      </c>
      <c r="I1968">
        <v>1</v>
      </c>
      <c r="J1968">
        <v>2</v>
      </c>
      <c r="K1968">
        <v>2005</v>
      </c>
      <c r="L1968" t="s">
        <v>550</v>
      </c>
      <c r="M1968">
        <v>83</v>
      </c>
      <c r="N1968" t="s">
        <v>641</v>
      </c>
      <c r="O1968" t="s">
        <v>272</v>
      </c>
      <c r="P1968">
        <v>4155551450</v>
      </c>
      <c r="Q1968" t="s">
        <v>273</v>
      </c>
      <c r="S1968" t="s">
        <v>274</v>
      </c>
      <c r="T1968" t="s">
        <v>55</v>
      </c>
      <c r="U1968">
        <v>97562</v>
      </c>
      <c r="V1968" t="s">
        <v>32</v>
      </c>
      <c r="W1968" t="s">
        <v>33</v>
      </c>
      <c r="X1968" t="s">
        <v>275</v>
      </c>
      <c r="Y1968" t="s">
        <v>276</v>
      </c>
      <c r="Z1968" t="s">
        <v>51</v>
      </c>
      <c r="AA1968" t="str">
        <f t="shared" si="61"/>
        <v>Nelson Valarie</v>
      </c>
    </row>
    <row r="1969" spans="1:27" x14ac:dyDescent="0.45">
      <c r="A1969">
        <v>10396</v>
      </c>
      <c r="B1969">
        <v>37</v>
      </c>
      <c r="C1969" s="27">
        <v>90.57</v>
      </c>
      <c r="D1969">
        <v>8</v>
      </c>
      <c r="E1969">
        <v>3351.09</v>
      </c>
      <c r="F1969" s="9">
        <f t="shared" si="60"/>
        <v>38434</v>
      </c>
      <c r="G1969" s="1">
        <v>38434</v>
      </c>
      <c r="H1969" t="s">
        <v>25</v>
      </c>
      <c r="I1969">
        <v>1</v>
      </c>
      <c r="J1969">
        <v>3</v>
      </c>
      <c r="K1969">
        <v>2005</v>
      </c>
      <c r="L1969" t="s">
        <v>550</v>
      </c>
      <c r="M1969">
        <v>83</v>
      </c>
      <c r="N1969" t="s">
        <v>641</v>
      </c>
      <c r="O1969" t="s">
        <v>272</v>
      </c>
      <c r="P1969">
        <v>4155551450</v>
      </c>
      <c r="Q1969" t="s">
        <v>273</v>
      </c>
      <c r="S1969" t="s">
        <v>274</v>
      </c>
      <c r="T1969" t="s">
        <v>55</v>
      </c>
      <c r="U1969">
        <v>97562</v>
      </c>
      <c r="V1969" t="s">
        <v>32</v>
      </c>
      <c r="W1969" t="s">
        <v>33</v>
      </c>
      <c r="X1969" t="s">
        <v>275</v>
      </c>
      <c r="Y1969" t="s">
        <v>276</v>
      </c>
      <c r="Z1969" t="s">
        <v>51</v>
      </c>
      <c r="AA1969" t="str">
        <f t="shared" si="61"/>
        <v>Nelson Valarie</v>
      </c>
    </row>
    <row r="1970" spans="1:27" x14ac:dyDescent="0.45">
      <c r="A1970">
        <v>10400</v>
      </c>
      <c r="B1970">
        <v>42</v>
      </c>
      <c r="C1970" s="27">
        <v>72.959999999999994</v>
      </c>
      <c r="D1970">
        <v>8</v>
      </c>
      <c r="E1970">
        <v>3064.32</v>
      </c>
      <c r="F1970" s="9">
        <f t="shared" si="60"/>
        <v>38443</v>
      </c>
      <c r="G1970" s="1">
        <v>38443</v>
      </c>
      <c r="H1970" t="s">
        <v>25</v>
      </c>
      <c r="I1970">
        <v>2</v>
      </c>
      <c r="J1970">
        <v>4</v>
      </c>
      <c r="K1970">
        <v>2005</v>
      </c>
      <c r="L1970" t="s">
        <v>550</v>
      </c>
      <c r="M1970">
        <v>83</v>
      </c>
      <c r="N1970" t="s">
        <v>641</v>
      </c>
      <c r="O1970" t="s">
        <v>397</v>
      </c>
      <c r="P1970">
        <v>4085553659</v>
      </c>
      <c r="Q1970" t="s">
        <v>398</v>
      </c>
      <c r="S1970" t="s">
        <v>399</v>
      </c>
      <c r="T1970" t="s">
        <v>55</v>
      </c>
      <c r="U1970">
        <v>94217</v>
      </c>
      <c r="V1970" t="s">
        <v>32</v>
      </c>
      <c r="W1970" t="s">
        <v>33</v>
      </c>
      <c r="X1970" t="s">
        <v>102</v>
      </c>
      <c r="Y1970" t="s">
        <v>400</v>
      </c>
      <c r="Z1970" t="s">
        <v>51</v>
      </c>
      <c r="AA1970" t="str">
        <f t="shared" si="61"/>
        <v>Frick Sue</v>
      </c>
    </row>
    <row r="1971" spans="1:27" x14ac:dyDescent="0.45">
      <c r="A1971">
        <v>10414</v>
      </c>
      <c r="B1971">
        <v>51</v>
      </c>
      <c r="C1971" s="27">
        <v>76.31</v>
      </c>
      <c r="D1971">
        <v>2</v>
      </c>
      <c r="E1971">
        <v>3891.81</v>
      </c>
      <c r="F1971" s="9">
        <f t="shared" si="60"/>
        <v>38478</v>
      </c>
      <c r="G1971" s="1">
        <v>38478</v>
      </c>
      <c r="H1971" t="s">
        <v>401</v>
      </c>
      <c r="I1971">
        <v>2</v>
      </c>
      <c r="J1971">
        <v>5</v>
      </c>
      <c r="K1971">
        <v>2005</v>
      </c>
      <c r="L1971" t="s">
        <v>550</v>
      </c>
      <c r="M1971">
        <v>83</v>
      </c>
      <c r="N1971" t="s">
        <v>641</v>
      </c>
      <c r="O1971" t="s">
        <v>379</v>
      </c>
      <c r="P1971">
        <v>6175559555</v>
      </c>
      <c r="Q1971" t="s">
        <v>380</v>
      </c>
      <c r="S1971" t="s">
        <v>381</v>
      </c>
      <c r="T1971" t="s">
        <v>123</v>
      </c>
      <c r="U1971">
        <v>51003</v>
      </c>
      <c r="V1971" t="s">
        <v>32</v>
      </c>
      <c r="W1971" t="s">
        <v>33</v>
      </c>
      <c r="X1971" t="s">
        <v>382</v>
      </c>
      <c r="Y1971" t="s">
        <v>66</v>
      </c>
      <c r="Z1971" t="s">
        <v>51</v>
      </c>
      <c r="AA1971" t="str">
        <f t="shared" si="61"/>
        <v>Yoshido Juri</v>
      </c>
    </row>
    <row r="1972" spans="1:27" x14ac:dyDescent="0.45">
      <c r="A1972">
        <v>10108</v>
      </c>
      <c r="B1972">
        <v>40</v>
      </c>
      <c r="C1972" s="27">
        <v>100</v>
      </c>
      <c r="D1972">
        <v>1</v>
      </c>
      <c r="E1972">
        <v>5448.8</v>
      </c>
      <c r="F1972" s="9">
        <f t="shared" si="60"/>
        <v>37683</v>
      </c>
      <c r="G1972" s="1">
        <v>37683</v>
      </c>
      <c r="H1972" t="s">
        <v>25</v>
      </c>
      <c r="I1972">
        <v>1</v>
      </c>
      <c r="J1972">
        <v>3</v>
      </c>
      <c r="K1972">
        <v>2003</v>
      </c>
      <c r="L1972" t="s">
        <v>181</v>
      </c>
      <c r="M1972">
        <v>140</v>
      </c>
      <c r="N1972" t="s">
        <v>642</v>
      </c>
      <c r="O1972" t="s">
        <v>425</v>
      </c>
      <c r="P1972" t="s">
        <v>426</v>
      </c>
      <c r="Q1972" t="s">
        <v>427</v>
      </c>
      <c r="S1972" t="s">
        <v>428</v>
      </c>
      <c r="U1972" t="s">
        <v>429</v>
      </c>
      <c r="V1972" t="s">
        <v>430</v>
      </c>
      <c r="W1972" t="s">
        <v>200</v>
      </c>
      <c r="X1972" t="s">
        <v>431</v>
      </c>
      <c r="Y1972" t="s">
        <v>432</v>
      </c>
      <c r="Z1972" t="s">
        <v>51</v>
      </c>
      <c r="AA1972" t="str">
        <f t="shared" si="61"/>
        <v>Cruz Arnold</v>
      </c>
    </row>
    <row r="1973" spans="1:27" x14ac:dyDescent="0.45">
      <c r="A1973">
        <v>10122</v>
      </c>
      <c r="B1973">
        <v>43</v>
      </c>
      <c r="C1973" s="27">
        <v>100</v>
      </c>
      <c r="D1973">
        <v>5</v>
      </c>
      <c r="E1973">
        <v>5494.97</v>
      </c>
      <c r="F1973" s="9">
        <f t="shared" si="60"/>
        <v>37749</v>
      </c>
      <c r="G1973" s="1">
        <v>37749</v>
      </c>
      <c r="H1973" t="s">
        <v>25</v>
      </c>
      <c r="I1973">
        <v>2</v>
      </c>
      <c r="J1973">
        <v>5</v>
      </c>
      <c r="K1973">
        <v>2003</v>
      </c>
      <c r="L1973" t="s">
        <v>181</v>
      </c>
      <c r="M1973">
        <v>140</v>
      </c>
      <c r="N1973" t="s">
        <v>642</v>
      </c>
      <c r="O1973" t="s">
        <v>433</v>
      </c>
      <c r="P1973" t="s">
        <v>434</v>
      </c>
      <c r="Q1973" t="s">
        <v>435</v>
      </c>
      <c r="S1973" t="s">
        <v>436</v>
      </c>
      <c r="U1973">
        <v>13008</v>
      </c>
      <c r="V1973" t="s">
        <v>41</v>
      </c>
      <c r="W1973" t="s">
        <v>42</v>
      </c>
      <c r="X1973" t="s">
        <v>437</v>
      </c>
      <c r="Y1973" t="s">
        <v>438</v>
      </c>
      <c r="Z1973" t="s">
        <v>51</v>
      </c>
      <c r="AA1973" t="str">
        <f t="shared" si="61"/>
        <v>Lebihan Laurence</v>
      </c>
    </row>
    <row r="1974" spans="1:27" x14ac:dyDescent="0.45">
      <c r="A1974">
        <v>10135</v>
      </c>
      <c r="B1974">
        <v>47</v>
      </c>
      <c r="C1974" s="27">
        <v>100</v>
      </c>
      <c r="D1974">
        <v>2</v>
      </c>
      <c r="E1974">
        <v>6336.07</v>
      </c>
      <c r="F1974" s="9">
        <f t="shared" si="60"/>
        <v>37804</v>
      </c>
      <c r="G1974" s="1">
        <v>37804</v>
      </c>
      <c r="H1974" t="s">
        <v>25</v>
      </c>
      <c r="I1974">
        <v>3</v>
      </c>
      <c r="J1974">
        <v>7</v>
      </c>
      <c r="K1974">
        <v>2003</v>
      </c>
      <c r="L1974" t="s">
        <v>181</v>
      </c>
      <c r="M1974">
        <v>140</v>
      </c>
      <c r="N1974" t="s">
        <v>642</v>
      </c>
      <c r="O1974" t="s">
        <v>272</v>
      </c>
      <c r="P1974">
        <v>4155551450</v>
      </c>
      <c r="Q1974" t="s">
        <v>273</v>
      </c>
      <c r="S1974" t="s">
        <v>274</v>
      </c>
      <c r="T1974" t="s">
        <v>55</v>
      </c>
      <c r="U1974">
        <v>97562</v>
      </c>
      <c r="V1974" t="s">
        <v>32</v>
      </c>
      <c r="W1974" t="s">
        <v>33</v>
      </c>
      <c r="X1974" t="s">
        <v>275</v>
      </c>
      <c r="Y1974" t="s">
        <v>276</v>
      </c>
      <c r="Z1974" t="s">
        <v>51</v>
      </c>
      <c r="AA1974" t="str">
        <f t="shared" si="61"/>
        <v>Nelson Valarie</v>
      </c>
    </row>
    <row r="1975" spans="1:27" x14ac:dyDescent="0.45">
      <c r="A1975">
        <v>10147</v>
      </c>
      <c r="B1975">
        <v>23</v>
      </c>
      <c r="C1975" s="27">
        <v>100</v>
      </c>
      <c r="D1975">
        <v>2</v>
      </c>
      <c r="E1975">
        <v>2906.97</v>
      </c>
      <c r="F1975" s="9">
        <f t="shared" si="60"/>
        <v>37869</v>
      </c>
      <c r="G1975" s="1">
        <v>37869</v>
      </c>
      <c r="H1975" t="s">
        <v>25</v>
      </c>
      <c r="I1975">
        <v>3</v>
      </c>
      <c r="J1975">
        <v>9</v>
      </c>
      <c r="K1975">
        <v>2003</v>
      </c>
      <c r="L1975" t="s">
        <v>181</v>
      </c>
      <c r="M1975">
        <v>140</v>
      </c>
      <c r="N1975" t="s">
        <v>642</v>
      </c>
      <c r="O1975" t="s">
        <v>281</v>
      </c>
      <c r="P1975">
        <v>6175558555</v>
      </c>
      <c r="Q1975" t="s">
        <v>282</v>
      </c>
      <c r="S1975" t="s">
        <v>283</v>
      </c>
      <c r="T1975" t="s">
        <v>123</v>
      </c>
      <c r="U1975">
        <v>58339</v>
      </c>
      <c r="V1975" t="s">
        <v>32</v>
      </c>
      <c r="W1975" t="s">
        <v>33</v>
      </c>
      <c r="X1975" t="s">
        <v>275</v>
      </c>
      <c r="Y1975" t="s">
        <v>284</v>
      </c>
      <c r="Z1975" t="s">
        <v>36</v>
      </c>
      <c r="AA1975" t="str">
        <f t="shared" si="61"/>
        <v>Nelson Allen</v>
      </c>
    </row>
    <row r="1976" spans="1:27" x14ac:dyDescent="0.45">
      <c r="A1976">
        <v>10160</v>
      </c>
      <c r="B1976">
        <v>35</v>
      </c>
      <c r="C1976" s="27">
        <v>100</v>
      </c>
      <c r="D1976">
        <v>3</v>
      </c>
      <c r="E1976">
        <v>4767.7</v>
      </c>
      <c r="F1976" s="9">
        <f t="shared" si="60"/>
        <v>37905</v>
      </c>
      <c r="G1976" s="1">
        <v>37905</v>
      </c>
      <c r="H1976" t="s">
        <v>25</v>
      </c>
      <c r="I1976">
        <v>4</v>
      </c>
      <c r="J1976">
        <v>10</v>
      </c>
      <c r="K1976">
        <v>2003</v>
      </c>
      <c r="L1976" t="s">
        <v>181</v>
      </c>
      <c r="M1976">
        <v>140</v>
      </c>
      <c r="N1976" t="s">
        <v>642</v>
      </c>
      <c r="O1976" t="s">
        <v>358</v>
      </c>
      <c r="P1976">
        <v>2155554369</v>
      </c>
      <c r="Q1976" t="s">
        <v>359</v>
      </c>
      <c r="S1976" t="s">
        <v>360</v>
      </c>
      <c r="T1976" t="s">
        <v>55</v>
      </c>
      <c r="V1976" t="s">
        <v>32</v>
      </c>
      <c r="W1976" t="s">
        <v>33</v>
      </c>
      <c r="X1976" t="s">
        <v>361</v>
      </c>
      <c r="Y1976" t="s">
        <v>103</v>
      </c>
      <c r="Z1976" t="s">
        <v>51</v>
      </c>
      <c r="AA1976" t="str">
        <f t="shared" si="61"/>
        <v>Chandler Michael</v>
      </c>
    </row>
    <row r="1977" spans="1:27" x14ac:dyDescent="0.45">
      <c r="A1977">
        <v>10170</v>
      </c>
      <c r="B1977">
        <v>34</v>
      </c>
      <c r="C1977" s="27">
        <v>100</v>
      </c>
      <c r="D1977">
        <v>1</v>
      </c>
      <c r="E1977">
        <v>3819.56</v>
      </c>
      <c r="F1977" s="9">
        <f t="shared" si="60"/>
        <v>37929</v>
      </c>
      <c r="G1977" s="1">
        <v>37929</v>
      </c>
      <c r="H1977" t="s">
        <v>25</v>
      </c>
      <c r="I1977">
        <v>4</v>
      </c>
      <c r="J1977">
        <v>11</v>
      </c>
      <c r="K1977">
        <v>2003</v>
      </c>
      <c r="L1977" t="s">
        <v>181</v>
      </c>
      <c r="M1977">
        <v>140</v>
      </c>
      <c r="N1977" t="s">
        <v>642</v>
      </c>
      <c r="O1977" t="s">
        <v>409</v>
      </c>
      <c r="P1977" t="s">
        <v>410</v>
      </c>
      <c r="Q1977" t="s">
        <v>411</v>
      </c>
      <c r="S1977" t="s">
        <v>412</v>
      </c>
      <c r="U1977">
        <v>8010</v>
      </c>
      <c r="V1977" t="s">
        <v>148</v>
      </c>
      <c r="W1977" t="s">
        <v>42</v>
      </c>
      <c r="X1977" t="s">
        <v>413</v>
      </c>
      <c r="Y1977" t="s">
        <v>414</v>
      </c>
      <c r="Z1977" t="s">
        <v>51</v>
      </c>
      <c r="AA1977" t="str">
        <f t="shared" si="61"/>
        <v>Mendel Roland</v>
      </c>
    </row>
    <row r="1978" spans="1:27" x14ac:dyDescent="0.45">
      <c r="A1978">
        <v>10181</v>
      </c>
      <c r="B1978">
        <v>25</v>
      </c>
      <c r="C1978" s="27">
        <v>100</v>
      </c>
      <c r="D1978">
        <v>9</v>
      </c>
      <c r="E1978">
        <v>3861.75</v>
      </c>
      <c r="F1978" s="9">
        <f t="shared" si="60"/>
        <v>37937</v>
      </c>
      <c r="G1978" s="1">
        <v>37937</v>
      </c>
      <c r="H1978" t="s">
        <v>25</v>
      </c>
      <c r="I1978">
        <v>4</v>
      </c>
      <c r="J1978">
        <v>11</v>
      </c>
      <c r="K1978">
        <v>2003</v>
      </c>
      <c r="L1978" t="s">
        <v>181</v>
      </c>
      <c r="M1978">
        <v>140</v>
      </c>
      <c r="N1978" t="s">
        <v>642</v>
      </c>
      <c r="O1978" t="s">
        <v>73</v>
      </c>
      <c r="P1978" t="s">
        <v>74</v>
      </c>
      <c r="Q1978" t="s">
        <v>75</v>
      </c>
      <c r="S1978" t="s">
        <v>76</v>
      </c>
      <c r="U1978" t="s">
        <v>77</v>
      </c>
      <c r="V1978" t="s">
        <v>78</v>
      </c>
      <c r="W1978" t="s">
        <v>42</v>
      </c>
      <c r="X1978" t="s">
        <v>79</v>
      </c>
      <c r="Y1978" t="s">
        <v>80</v>
      </c>
      <c r="Z1978" t="s">
        <v>51</v>
      </c>
      <c r="AA1978" t="str">
        <f t="shared" si="61"/>
        <v>Oeztan Veysel</v>
      </c>
    </row>
    <row r="1979" spans="1:27" x14ac:dyDescent="0.45">
      <c r="A1979">
        <v>10192</v>
      </c>
      <c r="B1979">
        <v>45</v>
      </c>
      <c r="C1979" s="27">
        <v>100</v>
      </c>
      <c r="D1979">
        <v>14</v>
      </c>
      <c r="E1979">
        <v>6319.35</v>
      </c>
      <c r="F1979" s="9">
        <f t="shared" si="60"/>
        <v>37945</v>
      </c>
      <c r="G1979" s="1">
        <v>37945</v>
      </c>
      <c r="H1979" t="s">
        <v>25</v>
      </c>
      <c r="I1979">
        <v>4</v>
      </c>
      <c r="J1979">
        <v>11</v>
      </c>
      <c r="K1979">
        <v>2003</v>
      </c>
      <c r="L1979" t="s">
        <v>181</v>
      </c>
      <c r="M1979">
        <v>140</v>
      </c>
      <c r="N1979" t="s">
        <v>642</v>
      </c>
      <c r="O1979" t="s">
        <v>277</v>
      </c>
      <c r="P1979">
        <v>6035558647</v>
      </c>
      <c r="Q1979" t="s">
        <v>278</v>
      </c>
      <c r="S1979" t="s">
        <v>279</v>
      </c>
      <c r="T1979" t="s">
        <v>280</v>
      </c>
      <c r="U1979">
        <v>62005</v>
      </c>
      <c r="V1979" t="s">
        <v>32</v>
      </c>
      <c r="W1979" t="s">
        <v>33</v>
      </c>
      <c r="X1979" t="s">
        <v>56</v>
      </c>
      <c r="Y1979" t="s">
        <v>276</v>
      </c>
      <c r="Z1979" t="s">
        <v>51</v>
      </c>
      <c r="AA1979" t="str">
        <f t="shared" si="61"/>
        <v>Young Valarie</v>
      </c>
    </row>
    <row r="1980" spans="1:27" x14ac:dyDescent="0.45">
      <c r="A1980">
        <v>10203</v>
      </c>
      <c r="B1980">
        <v>47</v>
      </c>
      <c r="C1980" s="27">
        <v>100</v>
      </c>
      <c r="D1980">
        <v>3</v>
      </c>
      <c r="E1980">
        <v>6996.42</v>
      </c>
      <c r="F1980" s="9">
        <f t="shared" si="60"/>
        <v>37957</v>
      </c>
      <c r="G1980" s="1">
        <v>37957</v>
      </c>
      <c r="H1980" t="s">
        <v>25</v>
      </c>
      <c r="I1980">
        <v>4</v>
      </c>
      <c r="J1980">
        <v>12</v>
      </c>
      <c r="K1980">
        <v>2003</v>
      </c>
      <c r="L1980" t="s">
        <v>181</v>
      </c>
      <c r="M1980">
        <v>140</v>
      </c>
      <c r="N1980" t="s">
        <v>642</v>
      </c>
      <c r="O1980" t="s">
        <v>174</v>
      </c>
      <c r="P1980" t="s">
        <v>175</v>
      </c>
      <c r="Q1980" t="s">
        <v>176</v>
      </c>
      <c r="S1980" t="s">
        <v>177</v>
      </c>
      <c r="U1980">
        <v>28034</v>
      </c>
      <c r="V1980" t="s">
        <v>178</v>
      </c>
      <c r="W1980" t="s">
        <v>42</v>
      </c>
      <c r="X1980" t="s">
        <v>179</v>
      </c>
      <c r="Y1980" t="s">
        <v>180</v>
      </c>
      <c r="Z1980" t="s">
        <v>51</v>
      </c>
      <c r="AA1980" t="str">
        <f t="shared" si="61"/>
        <v>Freyre Diego</v>
      </c>
    </row>
    <row r="1981" spans="1:27" x14ac:dyDescent="0.45">
      <c r="A1981">
        <v>10212</v>
      </c>
      <c r="B1981">
        <v>49</v>
      </c>
      <c r="C1981" s="27">
        <v>100</v>
      </c>
      <c r="D1981">
        <v>13</v>
      </c>
      <c r="E1981">
        <v>6949.67</v>
      </c>
      <c r="F1981" s="9">
        <f t="shared" si="60"/>
        <v>38002</v>
      </c>
      <c r="G1981" s="1">
        <v>38002</v>
      </c>
      <c r="H1981" t="s">
        <v>25</v>
      </c>
      <c r="I1981">
        <v>1</v>
      </c>
      <c r="J1981">
        <v>1</v>
      </c>
      <c r="K1981">
        <v>2004</v>
      </c>
      <c r="L1981" t="s">
        <v>181</v>
      </c>
      <c r="M1981">
        <v>140</v>
      </c>
      <c r="N1981" t="s">
        <v>642</v>
      </c>
      <c r="O1981" t="s">
        <v>174</v>
      </c>
      <c r="P1981" t="s">
        <v>175</v>
      </c>
      <c r="Q1981" t="s">
        <v>176</v>
      </c>
      <c r="S1981" t="s">
        <v>177</v>
      </c>
      <c r="U1981">
        <v>28034</v>
      </c>
      <c r="V1981" t="s">
        <v>178</v>
      </c>
      <c r="W1981" t="s">
        <v>42</v>
      </c>
      <c r="X1981" t="s">
        <v>179</v>
      </c>
      <c r="Y1981" t="s">
        <v>180</v>
      </c>
      <c r="Z1981" t="s">
        <v>51</v>
      </c>
      <c r="AA1981" t="str">
        <f t="shared" si="61"/>
        <v>Freyre Diego</v>
      </c>
    </row>
    <row r="1982" spans="1:27" x14ac:dyDescent="0.45">
      <c r="A1982">
        <v>10225</v>
      </c>
      <c r="B1982">
        <v>40</v>
      </c>
      <c r="C1982" s="27">
        <v>100</v>
      </c>
      <c r="D1982">
        <v>4</v>
      </c>
      <c r="E1982">
        <v>4550</v>
      </c>
      <c r="F1982" s="9">
        <f t="shared" si="60"/>
        <v>38039</v>
      </c>
      <c r="G1982" s="1">
        <v>38039</v>
      </c>
      <c r="H1982" t="s">
        <v>25</v>
      </c>
      <c r="I1982">
        <v>1</v>
      </c>
      <c r="J1982">
        <v>2</v>
      </c>
      <c r="K1982">
        <v>2004</v>
      </c>
      <c r="L1982" t="s">
        <v>181</v>
      </c>
      <c r="M1982">
        <v>140</v>
      </c>
      <c r="N1982" t="s">
        <v>642</v>
      </c>
      <c r="O1982" t="s">
        <v>446</v>
      </c>
      <c r="P1982" t="s">
        <v>447</v>
      </c>
      <c r="Q1982" t="s">
        <v>448</v>
      </c>
      <c r="S1982" t="s">
        <v>449</v>
      </c>
      <c r="U1982">
        <v>1203</v>
      </c>
      <c r="V1982" t="s">
        <v>450</v>
      </c>
      <c r="W1982" t="s">
        <v>42</v>
      </c>
      <c r="X1982" t="s">
        <v>451</v>
      </c>
      <c r="Y1982" t="s">
        <v>103</v>
      </c>
      <c r="Z1982" t="s">
        <v>51</v>
      </c>
      <c r="AA1982" t="str">
        <f t="shared" si="61"/>
        <v>Holz Michael</v>
      </c>
    </row>
    <row r="1983" spans="1:27" x14ac:dyDescent="0.45">
      <c r="A1983">
        <v>10239</v>
      </c>
      <c r="B1983">
        <v>29</v>
      </c>
      <c r="C1983" s="27">
        <v>100</v>
      </c>
      <c r="D1983">
        <v>3</v>
      </c>
      <c r="E1983">
        <v>4479.63</v>
      </c>
      <c r="F1983" s="9">
        <f t="shared" si="60"/>
        <v>38089</v>
      </c>
      <c r="G1983" s="1">
        <v>38089</v>
      </c>
      <c r="H1983" t="s">
        <v>25</v>
      </c>
      <c r="I1983">
        <v>2</v>
      </c>
      <c r="J1983">
        <v>4</v>
      </c>
      <c r="K1983">
        <v>2004</v>
      </c>
      <c r="L1983" t="s">
        <v>181</v>
      </c>
      <c r="M1983">
        <v>140</v>
      </c>
      <c r="N1983" t="s">
        <v>642</v>
      </c>
      <c r="O1983" t="s">
        <v>391</v>
      </c>
      <c r="P1983" t="s">
        <v>392</v>
      </c>
      <c r="Q1983" t="s">
        <v>393</v>
      </c>
      <c r="S1983" t="s">
        <v>394</v>
      </c>
      <c r="U1983">
        <v>90110</v>
      </c>
      <c r="V1983" t="s">
        <v>130</v>
      </c>
      <c r="W1983" t="s">
        <v>42</v>
      </c>
      <c r="X1983" t="s">
        <v>395</v>
      </c>
      <c r="Y1983" t="s">
        <v>396</v>
      </c>
      <c r="Z1983" t="s">
        <v>51</v>
      </c>
      <c r="AA1983" t="str">
        <f t="shared" si="61"/>
        <v>Koskitalo Pirkko</v>
      </c>
    </row>
    <row r="1984" spans="1:27" x14ac:dyDescent="0.45">
      <c r="A1984">
        <v>10253</v>
      </c>
      <c r="B1984">
        <v>39</v>
      </c>
      <c r="C1984" s="27">
        <v>100</v>
      </c>
      <c r="D1984">
        <v>8</v>
      </c>
      <c r="E1984">
        <v>5148</v>
      </c>
      <c r="F1984" s="9">
        <f t="shared" si="60"/>
        <v>38139</v>
      </c>
      <c r="G1984" s="1">
        <v>38139</v>
      </c>
      <c r="H1984" t="s">
        <v>339</v>
      </c>
      <c r="I1984">
        <v>2</v>
      </c>
      <c r="J1984">
        <v>6</v>
      </c>
      <c r="K1984">
        <v>2004</v>
      </c>
      <c r="L1984" t="s">
        <v>181</v>
      </c>
      <c r="M1984">
        <v>140</v>
      </c>
      <c r="N1984" t="s">
        <v>642</v>
      </c>
      <c r="O1984" t="s">
        <v>165</v>
      </c>
      <c r="P1984" t="s">
        <v>166</v>
      </c>
      <c r="Q1984" t="s">
        <v>167</v>
      </c>
      <c r="S1984" t="s">
        <v>168</v>
      </c>
      <c r="U1984" t="s">
        <v>169</v>
      </c>
      <c r="V1984" t="s">
        <v>170</v>
      </c>
      <c r="W1984" t="s">
        <v>42</v>
      </c>
      <c r="X1984" t="s">
        <v>171</v>
      </c>
      <c r="Y1984" t="s">
        <v>172</v>
      </c>
      <c r="Z1984" t="s">
        <v>51</v>
      </c>
      <c r="AA1984" t="str">
        <f t="shared" si="61"/>
        <v>Devon Elizabeth</v>
      </c>
    </row>
    <row r="1985" spans="1:27" x14ac:dyDescent="0.45">
      <c r="A1985">
        <v>10266</v>
      </c>
      <c r="B1985">
        <v>24</v>
      </c>
      <c r="C1985" s="27">
        <v>100</v>
      </c>
      <c r="D1985">
        <v>9</v>
      </c>
      <c r="E1985">
        <v>2932.08</v>
      </c>
      <c r="F1985" s="9">
        <f t="shared" si="60"/>
        <v>38174</v>
      </c>
      <c r="G1985" s="1">
        <v>38174</v>
      </c>
      <c r="H1985" t="s">
        <v>25</v>
      </c>
      <c r="I1985">
        <v>3</v>
      </c>
      <c r="J1985">
        <v>7</v>
      </c>
      <c r="K1985">
        <v>2004</v>
      </c>
      <c r="L1985" t="s">
        <v>181</v>
      </c>
      <c r="M1985">
        <v>140</v>
      </c>
      <c r="N1985" t="s">
        <v>642</v>
      </c>
      <c r="O1985" t="s">
        <v>452</v>
      </c>
      <c r="P1985" t="s">
        <v>453</v>
      </c>
      <c r="Q1985" t="s">
        <v>454</v>
      </c>
      <c r="S1985" t="s">
        <v>455</v>
      </c>
      <c r="U1985">
        <v>42100</v>
      </c>
      <c r="V1985" t="s">
        <v>258</v>
      </c>
      <c r="W1985" t="s">
        <v>42</v>
      </c>
      <c r="X1985" t="s">
        <v>456</v>
      </c>
      <c r="Y1985" t="s">
        <v>457</v>
      </c>
      <c r="Z1985" t="s">
        <v>36</v>
      </c>
      <c r="AA1985" t="str">
        <f t="shared" si="61"/>
        <v>Moroni Maurizio</v>
      </c>
    </row>
    <row r="1986" spans="1:27" x14ac:dyDescent="0.45">
      <c r="A1986">
        <v>10278</v>
      </c>
      <c r="B1986">
        <v>25</v>
      </c>
      <c r="C1986" s="27">
        <v>100</v>
      </c>
      <c r="D1986">
        <v>9</v>
      </c>
      <c r="E1986">
        <v>3159.75</v>
      </c>
      <c r="F1986" s="9">
        <f t="shared" si="60"/>
        <v>38205</v>
      </c>
      <c r="G1986" s="1">
        <v>38205</v>
      </c>
      <c r="H1986" t="s">
        <v>25</v>
      </c>
      <c r="I1986">
        <v>3</v>
      </c>
      <c r="J1986">
        <v>8</v>
      </c>
      <c r="K1986">
        <v>2004</v>
      </c>
      <c r="L1986" t="s">
        <v>181</v>
      </c>
      <c r="M1986">
        <v>140</v>
      </c>
      <c r="N1986" t="s">
        <v>642</v>
      </c>
      <c r="O1986" t="s">
        <v>539</v>
      </c>
      <c r="P1986">
        <v>7025551838</v>
      </c>
      <c r="Q1986" t="s">
        <v>540</v>
      </c>
      <c r="S1986" t="s">
        <v>541</v>
      </c>
      <c r="T1986" t="s">
        <v>542</v>
      </c>
      <c r="U1986">
        <v>83030</v>
      </c>
      <c r="V1986" t="s">
        <v>32</v>
      </c>
      <c r="W1986" t="s">
        <v>33</v>
      </c>
      <c r="X1986" t="s">
        <v>113</v>
      </c>
      <c r="Y1986" t="s">
        <v>400</v>
      </c>
      <c r="Z1986" t="s">
        <v>51</v>
      </c>
      <c r="AA1986" t="str">
        <f t="shared" si="61"/>
        <v>King Sue</v>
      </c>
    </row>
    <row r="1987" spans="1:27" x14ac:dyDescent="0.45">
      <c r="A1987">
        <v>10287</v>
      </c>
      <c r="B1987">
        <v>36</v>
      </c>
      <c r="C1987" s="27">
        <v>100</v>
      </c>
      <c r="D1987">
        <v>7</v>
      </c>
      <c r="E1987">
        <v>4297.32</v>
      </c>
      <c r="F1987" s="9">
        <f t="shared" ref="F1987:F2050" si="62">(G1987)</f>
        <v>38229</v>
      </c>
      <c r="G1987" s="1">
        <v>38229</v>
      </c>
      <c r="H1987" t="s">
        <v>25</v>
      </c>
      <c r="I1987">
        <v>3</v>
      </c>
      <c r="J1987">
        <v>8</v>
      </c>
      <c r="K1987">
        <v>2004</v>
      </c>
      <c r="L1987" t="s">
        <v>181</v>
      </c>
      <c r="M1987">
        <v>140</v>
      </c>
      <c r="N1987" t="s">
        <v>642</v>
      </c>
      <c r="O1987" t="s">
        <v>446</v>
      </c>
      <c r="P1987" t="s">
        <v>447</v>
      </c>
      <c r="Q1987" t="s">
        <v>448</v>
      </c>
      <c r="S1987" t="s">
        <v>449</v>
      </c>
      <c r="U1987">
        <v>1203</v>
      </c>
      <c r="V1987" t="s">
        <v>450</v>
      </c>
      <c r="W1987" t="s">
        <v>42</v>
      </c>
      <c r="X1987" t="s">
        <v>451</v>
      </c>
      <c r="Y1987" t="s">
        <v>103</v>
      </c>
      <c r="Z1987" t="s">
        <v>51</v>
      </c>
      <c r="AA1987" t="str">
        <f t="shared" ref="AA1987:AA2050" si="63">CONCATENATE(X1987," ",Y1987)</f>
        <v>Holz Michael</v>
      </c>
    </row>
    <row r="1988" spans="1:27" x14ac:dyDescent="0.45">
      <c r="A1988">
        <v>10301</v>
      </c>
      <c r="B1988">
        <v>50</v>
      </c>
      <c r="C1988" s="27">
        <v>100</v>
      </c>
      <c r="D1988">
        <v>11</v>
      </c>
      <c r="E1988">
        <v>7723.5</v>
      </c>
      <c r="F1988" s="9">
        <f t="shared" si="62"/>
        <v>37899</v>
      </c>
      <c r="G1988" s="1">
        <v>37899</v>
      </c>
      <c r="H1988" t="s">
        <v>25</v>
      </c>
      <c r="I1988">
        <v>4</v>
      </c>
      <c r="J1988">
        <v>10</v>
      </c>
      <c r="K1988">
        <v>2003</v>
      </c>
      <c r="L1988" t="s">
        <v>181</v>
      </c>
      <c r="M1988">
        <v>140</v>
      </c>
      <c r="N1988" t="s">
        <v>642</v>
      </c>
      <c r="O1988" t="s">
        <v>543</v>
      </c>
      <c r="P1988" t="s">
        <v>544</v>
      </c>
      <c r="Q1988" t="s">
        <v>545</v>
      </c>
      <c r="S1988" t="s">
        <v>546</v>
      </c>
      <c r="U1988" t="s">
        <v>547</v>
      </c>
      <c r="V1988" t="s">
        <v>78</v>
      </c>
      <c r="W1988" t="s">
        <v>42</v>
      </c>
      <c r="X1988" t="s">
        <v>548</v>
      </c>
      <c r="Y1988" t="s">
        <v>549</v>
      </c>
      <c r="Z1988" t="s">
        <v>151</v>
      </c>
      <c r="AA1988" t="str">
        <f t="shared" si="63"/>
        <v>Klaeboe Jan</v>
      </c>
    </row>
    <row r="1989" spans="1:27" x14ac:dyDescent="0.45">
      <c r="A1989">
        <v>10310</v>
      </c>
      <c r="B1989">
        <v>45</v>
      </c>
      <c r="C1989" s="27">
        <v>100</v>
      </c>
      <c r="D1989">
        <v>5</v>
      </c>
      <c r="E1989">
        <v>5497.65</v>
      </c>
      <c r="F1989" s="9">
        <f t="shared" si="62"/>
        <v>38276</v>
      </c>
      <c r="G1989" s="1">
        <v>38276</v>
      </c>
      <c r="H1989" t="s">
        <v>25</v>
      </c>
      <c r="I1989">
        <v>4</v>
      </c>
      <c r="J1989">
        <v>10</v>
      </c>
      <c r="K1989">
        <v>2004</v>
      </c>
      <c r="L1989" t="s">
        <v>181</v>
      </c>
      <c r="M1989">
        <v>140</v>
      </c>
      <c r="N1989" t="s">
        <v>642</v>
      </c>
      <c r="O1989" t="s">
        <v>439</v>
      </c>
      <c r="P1989" t="s">
        <v>440</v>
      </c>
      <c r="Q1989" t="s">
        <v>441</v>
      </c>
      <c r="S1989" t="s">
        <v>442</v>
      </c>
      <c r="U1989">
        <v>50739</v>
      </c>
      <c r="V1989" t="s">
        <v>443</v>
      </c>
      <c r="W1989" t="s">
        <v>42</v>
      </c>
      <c r="X1989" t="s">
        <v>444</v>
      </c>
      <c r="Y1989" t="s">
        <v>445</v>
      </c>
      <c r="Z1989" t="s">
        <v>51</v>
      </c>
      <c r="AA1989" t="str">
        <f t="shared" si="63"/>
        <v>Pfalzheim Henriette</v>
      </c>
    </row>
    <row r="1990" spans="1:27" x14ac:dyDescent="0.45">
      <c r="A1990">
        <v>10321</v>
      </c>
      <c r="B1990">
        <v>26</v>
      </c>
      <c r="C1990" s="27">
        <v>100</v>
      </c>
      <c r="D1990">
        <v>13</v>
      </c>
      <c r="E1990">
        <v>4052.88</v>
      </c>
      <c r="F1990" s="9">
        <f t="shared" si="62"/>
        <v>38295</v>
      </c>
      <c r="G1990" s="1">
        <v>38295</v>
      </c>
      <c r="H1990" t="s">
        <v>25</v>
      </c>
      <c r="I1990">
        <v>4</v>
      </c>
      <c r="J1990">
        <v>11</v>
      </c>
      <c r="K1990">
        <v>2004</v>
      </c>
      <c r="L1990" t="s">
        <v>181</v>
      </c>
      <c r="M1990">
        <v>140</v>
      </c>
      <c r="N1990" t="s">
        <v>642</v>
      </c>
      <c r="O1990" t="s">
        <v>160</v>
      </c>
      <c r="P1990">
        <v>5085552555</v>
      </c>
      <c r="Q1990" t="s">
        <v>161</v>
      </c>
      <c r="S1990" t="s">
        <v>162</v>
      </c>
      <c r="T1990" t="s">
        <v>123</v>
      </c>
      <c r="U1990">
        <v>50553</v>
      </c>
      <c r="V1990" t="s">
        <v>32</v>
      </c>
      <c r="W1990" t="s">
        <v>33</v>
      </c>
      <c r="X1990" t="s">
        <v>163</v>
      </c>
      <c r="Y1990" t="s">
        <v>164</v>
      </c>
      <c r="Z1990" t="s">
        <v>51</v>
      </c>
      <c r="AA1990" t="str">
        <f t="shared" si="63"/>
        <v>Benitez Violeta</v>
      </c>
    </row>
    <row r="1991" spans="1:27" x14ac:dyDescent="0.45">
      <c r="A1991">
        <v>10331</v>
      </c>
      <c r="B1991">
        <v>21</v>
      </c>
      <c r="C1991" s="27">
        <v>100</v>
      </c>
      <c r="D1991">
        <v>1</v>
      </c>
      <c r="E1991">
        <v>3135.93</v>
      </c>
      <c r="F1991" s="9">
        <f t="shared" si="62"/>
        <v>38308</v>
      </c>
      <c r="G1991" s="1">
        <v>38308</v>
      </c>
      <c r="H1991" t="s">
        <v>25</v>
      </c>
      <c r="I1991">
        <v>4</v>
      </c>
      <c r="J1991">
        <v>11</v>
      </c>
      <c r="K1991">
        <v>2004</v>
      </c>
      <c r="L1991" t="s">
        <v>181</v>
      </c>
      <c r="M1991">
        <v>140</v>
      </c>
      <c r="N1991" t="s">
        <v>642</v>
      </c>
      <c r="O1991" t="s">
        <v>309</v>
      </c>
      <c r="P1991">
        <v>2155559857</v>
      </c>
      <c r="Q1991" t="s">
        <v>310</v>
      </c>
      <c r="S1991" t="s">
        <v>216</v>
      </c>
      <c r="T1991" t="s">
        <v>142</v>
      </c>
      <c r="U1991">
        <v>71270</v>
      </c>
      <c r="V1991" t="s">
        <v>32</v>
      </c>
      <c r="W1991" t="s">
        <v>33</v>
      </c>
      <c r="X1991" t="s">
        <v>124</v>
      </c>
      <c r="Y1991" t="s">
        <v>311</v>
      </c>
      <c r="Z1991" t="s">
        <v>51</v>
      </c>
      <c r="AA1991" t="str">
        <f t="shared" si="63"/>
        <v>Hernandez Rosa</v>
      </c>
    </row>
    <row r="1992" spans="1:27" x14ac:dyDescent="0.45">
      <c r="A1992">
        <v>10342</v>
      </c>
      <c r="B1992">
        <v>42</v>
      </c>
      <c r="C1992" s="27">
        <v>100</v>
      </c>
      <c r="D1992">
        <v>6</v>
      </c>
      <c r="E1992">
        <v>5013.54</v>
      </c>
      <c r="F1992" s="9">
        <f t="shared" si="62"/>
        <v>38315</v>
      </c>
      <c r="G1992" s="1">
        <v>38315</v>
      </c>
      <c r="H1992" t="s">
        <v>25</v>
      </c>
      <c r="I1992">
        <v>4</v>
      </c>
      <c r="J1992">
        <v>11</v>
      </c>
      <c r="K1992">
        <v>2004</v>
      </c>
      <c r="L1992" t="s">
        <v>181</v>
      </c>
      <c r="M1992">
        <v>140</v>
      </c>
      <c r="N1992" t="s">
        <v>642</v>
      </c>
      <c r="O1992" t="s">
        <v>89</v>
      </c>
      <c r="P1992" t="s">
        <v>90</v>
      </c>
      <c r="Q1992" t="s">
        <v>91</v>
      </c>
      <c r="R1992" t="s">
        <v>92</v>
      </c>
      <c r="S1992" t="s">
        <v>93</v>
      </c>
      <c r="T1992" t="s">
        <v>94</v>
      </c>
      <c r="U1992">
        <v>3004</v>
      </c>
      <c r="V1992" t="s">
        <v>95</v>
      </c>
      <c r="W1992" t="s">
        <v>96</v>
      </c>
      <c r="X1992" t="s">
        <v>97</v>
      </c>
      <c r="Y1992" t="s">
        <v>98</v>
      </c>
      <c r="Z1992" t="s">
        <v>51</v>
      </c>
      <c r="AA1992" t="str">
        <f t="shared" si="63"/>
        <v>Ferguson Peter</v>
      </c>
    </row>
    <row r="1993" spans="1:27" x14ac:dyDescent="0.45">
      <c r="A1993">
        <v>10355</v>
      </c>
      <c r="B1993">
        <v>32</v>
      </c>
      <c r="C1993" s="27">
        <v>100</v>
      </c>
      <c r="D1993">
        <v>8</v>
      </c>
      <c r="E1993">
        <v>5302.72</v>
      </c>
      <c r="F1993" s="9">
        <f t="shared" si="62"/>
        <v>38328</v>
      </c>
      <c r="G1993" s="1">
        <v>38328</v>
      </c>
      <c r="H1993" t="s">
        <v>25</v>
      </c>
      <c r="I1993">
        <v>4</v>
      </c>
      <c r="J1993">
        <v>12</v>
      </c>
      <c r="K1993">
        <v>2004</v>
      </c>
      <c r="L1993" t="s">
        <v>181</v>
      </c>
      <c r="M1993">
        <v>140</v>
      </c>
      <c r="N1993" t="s">
        <v>642</v>
      </c>
      <c r="O1993" t="s">
        <v>174</v>
      </c>
      <c r="P1993" t="s">
        <v>175</v>
      </c>
      <c r="Q1993" t="s">
        <v>176</v>
      </c>
      <c r="S1993" t="s">
        <v>177</v>
      </c>
      <c r="U1993">
        <v>28034</v>
      </c>
      <c r="V1993" t="s">
        <v>178</v>
      </c>
      <c r="W1993" t="s">
        <v>42</v>
      </c>
      <c r="X1993" t="s">
        <v>179</v>
      </c>
      <c r="Y1993" t="s">
        <v>180</v>
      </c>
      <c r="Z1993" t="s">
        <v>51</v>
      </c>
      <c r="AA1993" t="str">
        <f t="shared" si="63"/>
        <v>Freyre Diego</v>
      </c>
    </row>
    <row r="1994" spans="1:27" x14ac:dyDescent="0.45">
      <c r="A1994">
        <v>10363</v>
      </c>
      <c r="B1994">
        <v>31</v>
      </c>
      <c r="C1994" s="27">
        <v>94.58</v>
      </c>
      <c r="D1994">
        <v>1</v>
      </c>
      <c r="E1994">
        <v>2931.98</v>
      </c>
      <c r="F1994" s="9">
        <f t="shared" si="62"/>
        <v>38358</v>
      </c>
      <c r="G1994" s="1">
        <v>38358</v>
      </c>
      <c r="H1994" t="s">
        <v>25</v>
      </c>
      <c r="I1994">
        <v>1</v>
      </c>
      <c r="J1994">
        <v>1</v>
      </c>
      <c r="K1994">
        <v>2005</v>
      </c>
      <c r="L1994" t="s">
        <v>181</v>
      </c>
      <c r="M1994">
        <v>140</v>
      </c>
      <c r="N1994" t="s">
        <v>642</v>
      </c>
      <c r="O1994" t="s">
        <v>467</v>
      </c>
      <c r="P1994" t="s">
        <v>468</v>
      </c>
      <c r="Q1994" t="s">
        <v>469</v>
      </c>
      <c r="S1994" t="s">
        <v>470</v>
      </c>
      <c r="U1994" t="s">
        <v>471</v>
      </c>
      <c r="V1994" t="s">
        <v>130</v>
      </c>
      <c r="W1994" t="s">
        <v>42</v>
      </c>
      <c r="X1994" t="s">
        <v>472</v>
      </c>
      <c r="Y1994" t="s">
        <v>473</v>
      </c>
      <c r="Z1994" t="s">
        <v>36</v>
      </c>
      <c r="AA1994" t="str">
        <f t="shared" si="63"/>
        <v>Suominen Kalle</v>
      </c>
    </row>
    <row r="1995" spans="1:27" x14ac:dyDescent="0.45">
      <c r="A1995">
        <v>10378</v>
      </c>
      <c r="B1995">
        <v>33</v>
      </c>
      <c r="C1995" s="27">
        <v>53.27</v>
      </c>
      <c r="D1995">
        <v>3</v>
      </c>
      <c r="E1995">
        <v>1757.91</v>
      </c>
      <c r="F1995" s="9">
        <f t="shared" si="62"/>
        <v>38393</v>
      </c>
      <c r="G1995" s="1">
        <v>38393</v>
      </c>
      <c r="H1995" t="s">
        <v>25</v>
      </c>
      <c r="I1995">
        <v>1</v>
      </c>
      <c r="J1995">
        <v>2</v>
      </c>
      <c r="K1995">
        <v>2005</v>
      </c>
      <c r="L1995" t="s">
        <v>181</v>
      </c>
      <c r="M1995">
        <v>140</v>
      </c>
      <c r="N1995" t="s">
        <v>642</v>
      </c>
      <c r="O1995" t="s">
        <v>174</v>
      </c>
      <c r="P1995" t="s">
        <v>175</v>
      </c>
      <c r="Q1995" t="s">
        <v>176</v>
      </c>
      <c r="S1995" t="s">
        <v>177</v>
      </c>
      <c r="U1995">
        <v>28034</v>
      </c>
      <c r="V1995" t="s">
        <v>178</v>
      </c>
      <c r="W1995" t="s">
        <v>42</v>
      </c>
      <c r="X1995" t="s">
        <v>179</v>
      </c>
      <c r="Y1995" t="s">
        <v>180</v>
      </c>
      <c r="Z1995" t="s">
        <v>36</v>
      </c>
      <c r="AA1995" t="str">
        <f t="shared" si="63"/>
        <v>Freyre Diego</v>
      </c>
    </row>
    <row r="1996" spans="1:27" x14ac:dyDescent="0.45">
      <c r="A1996">
        <v>10390</v>
      </c>
      <c r="B1996">
        <v>45</v>
      </c>
      <c r="C1996" s="27">
        <v>100</v>
      </c>
      <c r="D1996">
        <v>8</v>
      </c>
      <c r="E1996">
        <v>6763.05</v>
      </c>
      <c r="F1996" s="9">
        <f t="shared" si="62"/>
        <v>38415</v>
      </c>
      <c r="G1996" s="1">
        <v>38415</v>
      </c>
      <c r="H1996" t="s">
        <v>25</v>
      </c>
      <c r="I1996">
        <v>1</v>
      </c>
      <c r="J1996">
        <v>3</v>
      </c>
      <c r="K1996">
        <v>2005</v>
      </c>
      <c r="L1996" t="s">
        <v>181</v>
      </c>
      <c r="M1996">
        <v>140</v>
      </c>
      <c r="N1996" t="s">
        <v>642</v>
      </c>
      <c r="O1996" t="s">
        <v>272</v>
      </c>
      <c r="P1996">
        <v>4155551450</v>
      </c>
      <c r="Q1996" t="s">
        <v>273</v>
      </c>
      <c r="S1996" t="s">
        <v>274</v>
      </c>
      <c r="T1996" t="s">
        <v>55</v>
      </c>
      <c r="U1996">
        <v>97562</v>
      </c>
      <c r="V1996" t="s">
        <v>32</v>
      </c>
      <c r="W1996" t="s">
        <v>33</v>
      </c>
      <c r="X1996" t="s">
        <v>275</v>
      </c>
      <c r="Y1996" t="s">
        <v>276</v>
      </c>
      <c r="Z1996" t="s">
        <v>51</v>
      </c>
      <c r="AA1996" t="str">
        <f t="shared" si="63"/>
        <v>Nelson Valarie</v>
      </c>
    </row>
    <row r="1997" spans="1:27" x14ac:dyDescent="0.45">
      <c r="A1997">
        <v>10405</v>
      </c>
      <c r="B1997">
        <v>76</v>
      </c>
      <c r="C1997" s="27">
        <v>100</v>
      </c>
      <c r="D1997">
        <v>3</v>
      </c>
      <c r="E1997">
        <v>11739.7</v>
      </c>
      <c r="F1997" s="9">
        <f t="shared" si="62"/>
        <v>38456</v>
      </c>
      <c r="G1997" s="1">
        <v>38456</v>
      </c>
      <c r="H1997" t="s">
        <v>25</v>
      </c>
      <c r="I1997">
        <v>2</v>
      </c>
      <c r="J1997">
        <v>4</v>
      </c>
      <c r="K1997">
        <v>2005</v>
      </c>
      <c r="L1997" t="s">
        <v>181</v>
      </c>
      <c r="M1997">
        <v>140</v>
      </c>
      <c r="N1997" t="s">
        <v>642</v>
      </c>
      <c r="O1997" t="s">
        <v>531</v>
      </c>
      <c r="P1997" t="s">
        <v>532</v>
      </c>
      <c r="Q1997" t="s">
        <v>533</v>
      </c>
      <c r="S1997" t="s">
        <v>534</v>
      </c>
      <c r="U1997">
        <v>67000</v>
      </c>
      <c r="V1997" t="s">
        <v>41</v>
      </c>
      <c r="W1997" t="s">
        <v>42</v>
      </c>
      <c r="X1997" t="s">
        <v>535</v>
      </c>
      <c r="Y1997" t="s">
        <v>536</v>
      </c>
      <c r="Z1997" t="s">
        <v>151</v>
      </c>
      <c r="AA1997" t="str">
        <f t="shared" si="63"/>
        <v>Citeaux Frederique</v>
      </c>
    </row>
    <row r="1998" spans="1:27" x14ac:dyDescent="0.45">
      <c r="A1998">
        <v>10419</v>
      </c>
      <c r="B1998">
        <v>70</v>
      </c>
      <c r="C1998" s="27">
        <v>100</v>
      </c>
      <c r="D1998">
        <v>8</v>
      </c>
      <c r="E1998">
        <v>9240</v>
      </c>
      <c r="F1998" s="9">
        <f t="shared" si="62"/>
        <v>38489</v>
      </c>
      <c r="G1998" s="1">
        <v>38489</v>
      </c>
      <c r="H1998" t="s">
        <v>25</v>
      </c>
      <c r="I1998">
        <v>2</v>
      </c>
      <c r="J1998">
        <v>5</v>
      </c>
      <c r="K1998">
        <v>2005</v>
      </c>
      <c r="L1998" t="s">
        <v>181</v>
      </c>
      <c r="M1998">
        <v>140</v>
      </c>
      <c r="N1998" t="s">
        <v>642</v>
      </c>
      <c r="O1998" t="s">
        <v>144</v>
      </c>
      <c r="P1998" t="s">
        <v>145</v>
      </c>
      <c r="Q1998" t="s">
        <v>146</v>
      </c>
      <c r="S1998" t="s">
        <v>147</v>
      </c>
      <c r="U1998">
        <v>5020</v>
      </c>
      <c r="V1998" t="s">
        <v>148</v>
      </c>
      <c r="W1998" t="s">
        <v>42</v>
      </c>
      <c r="X1998" t="s">
        <v>149</v>
      </c>
      <c r="Y1998" t="s">
        <v>150</v>
      </c>
      <c r="Z1998" t="s">
        <v>151</v>
      </c>
      <c r="AA1998" t="str">
        <f t="shared" si="63"/>
        <v>Pipps Georg</v>
      </c>
    </row>
    <row r="1999" spans="1:27" x14ac:dyDescent="0.45">
      <c r="A1999">
        <v>10106</v>
      </c>
      <c r="B1999">
        <v>50</v>
      </c>
      <c r="C1999" s="27">
        <v>64.83</v>
      </c>
      <c r="D1999">
        <v>11</v>
      </c>
      <c r="E1999">
        <v>3241.5</v>
      </c>
      <c r="F1999" s="9">
        <f t="shared" si="62"/>
        <v>37669</v>
      </c>
      <c r="G1999" s="1">
        <v>37669</v>
      </c>
      <c r="H1999" t="s">
        <v>25</v>
      </c>
      <c r="I1999">
        <v>1</v>
      </c>
      <c r="J1999">
        <v>2</v>
      </c>
      <c r="K1999">
        <v>2003</v>
      </c>
      <c r="L1999" t="s">
        <v>566</v>
      </c>
      <c r="M1999">
        <v>68</v>
      </c>
      <c r="N1999" t="s">
        <v>643</v>
      </c>
      <c r="O1999" t="s">
        <v>552</v>
      </c>
      <c r="P1999" t="s">
        <v>553</v>
      </c>
      <c r="Q1999" t="s">
        <v>554</v>
      </c>
      <c r="S1999" t="s">
        <v>555</v>
      </c>
      <c r="U1999">
        <v>24100</v>
      </c>
      <c r="V1999" t="s">
        <v>258</v>
      </c>
      <c r="W1999" t="s">
        <v>42</v>
      </c>
      <c r="X1999" t="s">
        <v>556</v>
      </c>
      <c r="Y1999" t="s">
        <v>557</v>
      </c>
      <c r="Z1999" t="s">
        <v>51</v>
      </c>
      <c r="AA1999" t="str">
        <f t="shared" si="63"/>
        <v>Rovelli Giovanni</v>
      </c>
    </row>
    <row r="2000" spans="1:27" x14ac:dyDescent="0.45">
      <c r="A2000">
        <v>10119</v>
      </c>
      <c r="B2000">
        <v>28</v>
      </c>
      <c r="C2000" s="27">
        <v>70.290000000000006</v>
      </c>
      <c r="D2000">
        <v>2</v>
      </c>
      <c r="E2000">
        <v>1968.12</v>
      </c>
      <c r="F2000" s="9">
        <f t="shared" si="62"/>
        <v>37739</v>
      </c>
      <c r="G2000" s="1">
        <v>37739</v>
      </c>
      <c r="H2000" t="s">
        <v>25</v>
      </c>
      <c r="I2000">
        <v>2</v>
      </c>
      <c r="J2000">
        <v>4</v>
      </c>
      <c r="K2000">
        <v>2003</v>
      </c>
      <c r="L2000" t="s">
        <v>566</v>
      </c>
      <c r="M2000">
        <v>68</v>
      </c>
      <c r="N2000" t="s">
        <v>643</v>
      </c>
      <c r="O2000" t="s">
        <v>144</v>
      </c>
      <c r="P2000" t="s">
        <v>145</v>
      </c>
      <c r="Q2000" t="s">
        <v>146</v>
      </c>
      <c r="S2000" t="s">
        <v>147</v>
      </c>
      <c r="U2000">
        <v>5020</v>
      </c>
      <c r="V2000" t="s">
        <v>148</v>
      </c>
      <c r="W2000" t="s">
        <v>42</v>
      </c>
      <c r="X2000" t="s">
        <v>149</v>
      </c>
      <c r="Y2000" t="s">
        <v>150</v>
      </c>
      <c r="Z2000" t="s">
        <v>36</v>
      </c>
      <c r="AA2000" t="str">
        <f t="shared" si="63"/>
        <v>Pipps Georg</v>
      </c>
    </row>
    <row r="2001" spans="1:27" x14ac:dyDescent="0.45">
      <c r="A2001">
        <v>10131</v>
      </c>
      <c r="B2001">
        <v>50</v>
      </c>
      <c r="C2001" s="27">
        <v>81.89</v>
      </c>
      <c r="D2001">
        <v>3</v>
      </c>
      <c r="E2001">
        <v>4094.5</v>
      </c>
      <c r="F2001" s="9">
        <f t="shared" si="62"/>
        <v>37788</v>
      </c>
      <c r="G2001" s="1">
        <v>37788</v>
      </c>
      <c r="H2001" t="s">
        <v>25</v>
      </c>
      <c r="I2001">
        <v>2</v>
      </c>
      <c r="J2001">
        <v>6</v>
      </c>
      <c r="K2001">
        <v>2003</v>
      </c>
      <c r="L2001" t="s">
        <v>566</v>
      </c>
      <c r="M2001">
        <v>68</v>
      </c>
      <c r="N2001" t="s">
        <v>643</v>
      </c>
      <c r="O2001" t="s">
        <v>568</v>
      </c>
      <c r="P2001">
        <v>2035554407</v>
      </c>
      <c r="Q2001" t="s">
        <v>569</v>
      </c>
      <c r="S2001" t="s">
        <v>516</v>
      </c>
      <c r="T2001" t="s">
        <v>112</v>
      </c>
      <c r="U2001">
        <v>97561</v>
      </c>
      <c r="V2001" t="s">
        <v>32</v>
      </c>
      <c r="W2001" t="s">
        <v>33</v>
      </c>
      <c r="X2001" t="s">
        <v>570</v>
      </c>
      <c r="Y2001" t="s">
        <v>571</v>
      </c>
      <c r="Z2001" t="s">
        <v>51</v>
      </c>
      <c r="AA2001" t="str">
        <f t="shared" si="63"/>
        <v>Lewis Dan</v>
      </c>
    </row>
    <row r="2002" spans="1:27" x14ac:dyDescent="0.45">
      <c r="A2002">
        <v>10143</v>
      </c>
      <c r="B2002">
        <v>28</v>
      </c>
      <c r="C2002" s="27">
        <v>66.19</v>
      </c>
      <c r="D2002">
        <v>6</v>
      </c>
      <c r="E2002">
        <v>1853.32</v>
      </c>
      <c r="F2002" s="9">
        <f t="shared" si="62"/>
        <v>37843</v>
      </c>
      <c r="G2002" s="1">
        <v>37843</v>
      </c>
      <c r="H2002" t="s">
        <v>25</v>
      </c>
      <c r="I2002">
        <v>3</v>
      </c>
      <c r="J2002">
        <v>8</v>
      </c>
      <c r="K2002">
        <v>2003</v>
      </c>
      <c r="L2002" t="s">
        <v>566</v>
      </c>
      <c r="M2002">
        <v>68</v>
      </c>
      <c r="N2002" t="s">
        <v>643</v>
      </c>
      <c r="O2002" t="s">
        <v>335</v>
      </c>
      <c r="P2002">
        <v>5085559555</v>
      </c>
      <c r="Q2002" t="s">
        <v>336</v>
      </c>
      <c r="S2002" t="s">
        <v>162</v>
      </c>
      <c r="T2002" t="s">
        <v>123</v>
      </c>
      <c r="U2002">
        <v>50553</v>
      </c>
      <c r="V2002" t="s">
        <v>32</v>
      </c>
      <c r="W2002" t="s">
        <v>33</v>
      </c>
      <c r="X2002" t="s">
        <v>337</v>
      </c>
      <c r="Y2002" t="s">
        <v>338</v>
      </c>
      <c r="Z2002" t="s">
        <v>36</v>
      </c>
      <c r="AA2002" t="str">
        <f t="shared" si="63"/>
        <v>Tam Wing C</v>
      </c>
    </row>
    <row r="2003" spans="1:27" x14ac:dyDescent="0.45">
      <c r="A2003">
        <v>10155</v>
      </c>
      <c r="B2003">
        <v>44</v>
      </c>
      <c r="C2003" s="27">
        <v>77.11</v>
      </c>
      <c r="D2003">
        <v>4</v>
      </c>
      <c r="E2003">
        <v>3392.84</v>
      </c>
      <c r="F2003" s="9">
        <f t="shared" si="62"/>
        <v>37900</v>
      </c>
      <c r="G2003" s="1">
        <v>37900</v>
      </c>
      <c r="H2003" t="s">
        <v>25</v>
      </c>
      <c r="I2003">
        <v>4</v>
      </c>
      <c r="J2003">
        <v>10</v>
      </c>
      <c r="K2003">
        <v>2003</v>
      </c>
      <c r="L2003" t="s">
        <v>566</v>
      </c>
      <c r="M2003">
        <v>68</v>
      </c>
      <c r="N2003" t="s">
        <v>643</v>
      </c>
      <c r="O2003" t="s">
        <v>126</v>
      </c>
      <c r="P2003" t="s">
        <v>127</v>
      </c>
      <c r="Q2003" t="s">
        <v>128</v>
      </c>
      <c r="S2003" t="s">
        <v>129</v>
      </c>
      <c r="U2003">
        <v>21240</v>
      </c>
      <c r="V2003" t="s">
        <v>130</v>
      </c>
      <c r="W2003" t="s">
        <v>42</v>
      </c>
      <c r="X2003" t="s">
        <v>131</v>
      </c>
      <c r="Y2003" t="s">
        <v>132</v>
      </c>
      <c r="Z2003" t="s">
        <v>51</v>
      </c>
      <c r="AA2003" t="str">
        <f t="shared" si="63"/>
        <v>Karttunen Matti</v>
      </c>
    </row>
    <row r="2004" spans="1:27" x14ac:dyDescent="0.45">
      <c r="A2004">
        <v>10168</v>
      </c>
      <c r="B2004">
        <v>27</v>
      </c>
      <c r="C2004" s="27">
        <v>73.02</v>
      </c>
      <c r="D2004">
        <v>18</v>
      </c>
      <c r="E2004">
        <v>1971.54</v>
      </c>
      <c r="F2004" s="9">
        <f t="shared" si="62"/>
        <v>37922</v>
      </c>
      <c r="G2004" s="1">
        <v>37922</v>
      </c>
      <c r="H2004" t="s">
        <v>25</v>
      </c>
      <c r="I2004">
        <v>4</v>
      </c>
      <c r="J2004">
        <v>10</v>
      </c>
      <c r="K2004">
        <v>2003</v>
      </c>
      <c r="L2004" t="s">
        <v>566</v>
      </c>
      <c r="M2004">
        <v>68</v>
      </c>
      <c r="N2004" t="s">
        <v>643</v>
      </c>
      <c r="O2004" t="s">
        <v>62</v>
      </c>
      <c r="P2004">
        <v>6505556809</v>
      </c>
      <c r="Q2004" t="s">
        <v>63</v>
      </c>
      <c r="S2004" t="s">
        <v>64</v>
      </c>
      <c r="T2004" t="s">
        <v>55</v>
      </c>
      <c r="U2004">
        <v>94217</v>
      </c>
      <c r="V2004" t="s">
        <v>32</v>
      </c>
      <c r="W2004" t="s">
        <v>33</v>
      </c>
      <c r="X2004" t="s">
        <v>65</v>
      </c>
      <c r="Y2004" t="s">
        <v>66</v>
      </c>
      <c r="Z2004" t="s">
        <v>36</v>
      </c>
      <c r="AA2004" t="str">
        <f t="shared" si="63"/>
        <v>Hirano Juri</v>
      </c>
    </row>
    <row r="2005" spans="1:27" x14ac:dyDescent="0.45">
      <c r="A2005">
        <v>10178</v>
      </c>
      <c r="B2005">
        <v>30</v>
      </c>
      <c r="C2005" s="27">
        <v>72.33</v>
      </c>
      <c r="D2005">
        <v>3</v>
      </c>
      <c r="E2005">
        <v>2169.9</v>
      </c>
      <c r="F2005" s="9">
        <f t="shared" si="62"/>
        <v>37933</v>
      </c>
      <c r="G2005" s="1">
        <v>37933</v>
      </c>
      <c r="H2005" t="s">
        <v>25</v>
      </c>
      <c r="I2005">
        <v>4</v>
      </c>
      <c r="J2005">
        <v>11</v>
      </c>
      <c r="K2005">
        <v>2003</v>
      </c>
      <c r="L2005" t="s">
        <v>566</v>
      </c>
      <c r="M2005">
        <v>68</v>
      </c>
      <c r="N2005" t="s">
        <v>643</v>
      </c>
      <c r="O2005" t="s">
        <v>340</v>
      </c>
      <c r="P2005" t="s">
        <v>341</v>
      </c>
      <c r="Q2005" t="s">
        <v>342</v>
      </c>
      <c r="S2005" t="s">
        <v>343</v>
      </c>
      <c r="U2005">
        <v>31000</v>
      </c>
      <c r="V2005" t="s">
        <v>41</v>
      </c>
      <c r="W2005" t="s">
        <v>42</v>
      </c>
      <c r="X2005" t="s">
        <v>344</v>
      </c>
      <c r="Y2005" t="s">
        <v>345</v>
      </c>
      <c r="Z2005" t="s">
        <v>36</v>
      </c>
      <c r="AA2005" t="str">
        <f t="shared" si="63"/>
        <v>Roulet Annette</v>
      </c>
    </row>
    <row r="2006" spans="1:27" x14ac:dyDescent="0.45">
      <c r="A2006">
        <v>10198</v>
      </c>
      <c r="B2006">
        <v>43</v>
      </c>
      <c r="C2006" s="27">
        <v>66.19</v>
      </c>
      <c r="D2006">
        <v>3</v>
      </c>
      <c r="E2006">
        <v>2846.17</v>
      </c>
      <c r="F2006" s="9">
        <f t="shared" si="62"/>
        <v>37952</v>
      </c>
      <c r="G2006" s="1">
        <v>37952</v>
      </c>
      <c r="H2006" t="s">
        <v>25</v>
      </c>
      <c r="I2006">
        <v>4</v>
      </c>
      <c r="J2006">
        <v>11</v>
      </c>
      <c r="K2006">
        <v>2003</v>
      </c>
      <c r="L2006" t="s">
        <v>566</v>
      </c>
      <c r="M2006">
        <v>68</v>
      </c>
      <c r="N2006" t="s">
        <v>643</v>
      </c>
      <c r="O2006" t="s">
        <v>425</v>
      </c>
      <c r="P2006" t="s">
        <v>426</v>
      </c>
      <c r="Q2006" t="s">
        <v>427</v>
      </c>
      <c r="S2006" t="s">
        <v>428</v>
      </c>
      <c r="U2006" t="s">
        <v>429</v>
      </c>
      <c r="V2006" t="s">
        <v>430</v>
      </c>
      <c r="W2006" t="s">
        <v>200</v>
      </c>
      <c r="X2006" t="s">
        <v>431</v>
      </c>
      <c r="Y2006" t="s">
        <v>432</v>
      </c>
      <c r="Z2006" t="s">
        <v>36</v>
      </c>
      <c r="AA2006" t="str">
        <f t="shared" si="63"/>
        <v>Cruz Arnold</v>
      </c>
    </row>
    <row r="2007" spans="1:27" x14ac:dyDescent="0.45">
      <c r="A2007">
        <v>10210</v>
      </c>
      <c r="B2007">
        <v>29</v>
      </c>
      <c r="C2007" s="27">
        <v>69.599999999999994</v>
      </c>
      <c r="D2007">
        <v>16</v>
      </c>
      <c r="E2007">
        <v>2018.4</v>
      </c>
      <c r="F2007" s="9">
        <f t="shared" si="62"/>
        <v>37998</v>
      </c>
      <c r="G2007" s="1">
        <v>37998</v>
      </c>
      <c r="H2007" t="s">
        <v>25</v>
      </c>
      <c r="I2007">
        <v>1</v>
      </c>
      <c r="J2007">
        <v>1</v>
      </c>
      <c r="K2007">
        <v>2004</v>
      </c>
      <c r="L2007" t="s">
        <v>566</v>
      </c>
      <c r="M2007">
        <v>68</v>
      </c>
      <c r="N2007" t="s">
        <v>643</v>
      </c>
      <c r="O2007" t="s">
        <v>302</v>
      </c>
      <c r="P2007" t="s">
        <v>303</v>
      </c>
      <c r="Q2007" t="s">
        <v>304</v>
      </c>
      <c r="S2007" t="s">
        <v>305</v>
      </c>
      <c r="T2007" t="s">
        <v>305</v>
      </c>
      <c r="U2007" t="s">
        <v>306</v>
      </c>
      <c r="V2007" t="s">
        <v>200</v>
      </c>
      <c r="W2007" t="s">
        <v>200</v>
      </c>
      <c r="X2007" t="s">
        <v>307</v>
      </c>
      <c r="Y2007" t="s">
        <v>308</v>
      </c>
      <c r="Z2007" t="s">
        <v>36</v>
      </c>
      <c r="AA2007" t="str">
        <f t="shared" si="63"/>
        <v>Kentary Mory</v>
      </c>
    </row>
    <row r="2008" spans="1:27" x14ac:dyDescent="0.45">
      <c r="A2008">
        <v>10222</v>
      </c>
      <c r="B2008">
        <v>48</v>
      </c>
      <c r="C2008" s="27">
        <v>56.64</v>
      </c>
      <c r="D2008">
        <v>3</v>
      </c>
      <c r="E2008">
        <v>2718.72</v>
      </c>
      <c r="F2008" s="9">
        <f t="shared" si="62"/>
        <v>38036</v>
      </c>
      <c r="G2008" s="1">
        <v>38036</v>
      </c>
      <c r="H2008" t="s">
        <v>25</v>
      </c>
      <c r="I2008">
        <v>1</v>
      </c>
      <c r="J2008">
        <v>2</v>
      </c>
      <c r="K2008">
        <v>2004</v>
      </c>
      <c r="L2008" t="s">
        <v>566</v>
      </c>
      <c r="M2008">
        <v>68</v>
      </c>
      <c r="N2008" t="s">
        <v>643</v>
      </c>
      <c r="O2008" t="s">
        <v>362</v>
      </c>
      <c r="P2008">
        <v>7605558146</v>
      </c>
      <c r="Q2008" t="s">
        <v>363</v>
      </c>
      <c r="S2008" t="s">
        <v>364</v>
      </c>
      <c r="T2008" t="s">
        <v>55</v>
      </c>
      <c r="U2008">
        <v>91217</v>
      </c>
      <c r="V2008" t="s">
        <v>32</v>
      </c>
      <c r="W2008" t="s">
        <v>33</v>
      </c>
      <c r="X2008" t="s">
        <v>237</v>
      </c>
      <c r="Y2008" t="s">
        <v>276</v>
      </c>
      <c r="Z2008" t="s">
        <v>36</v>
      </c>
      <c r="AA2008" t="str">
        <f t="shared" si="63"/>
        <v>Thompson Valarie</v>
      </c>
    </row>
    <row r="2009" spans="1:27" x14ac:dyDescent="0.45">
      <c r="A2009">
        <v>10235</v>
      </c>
      <c r="B2009">
        <v>33</v>
      </c>
      <c r="C2009" s="27">
        <v>60.05</v>
      </c>
      <c r="D2009">
        <v>12</v>
      </c>
      <c r="E2009">
        <v>1981.65</v>
      </c>
      <c r="F2009" s="9">
        <f t="shared" si="62"/>
        <v>38079</v>
      </c>
      <c r="G2009" s="1">
        <v>38079</v>
      </c>
      <c r="H2009" t="s">
        <v>25</v>
      </c>
      <c r="I2009">
        <v>2</v>
      </c>
      <c r="J2009">
        <v>4</v>
      </c>
      <c r="K2009">
        <v>2004</v>
      </c>
      <c r="L2009" t="s">
        <v>566</v>
      </c>
      <c r="M2009">
        <v>68</v>
      </c>
      <c r="N2009" t="s">
        <v>643</v>
      </c>
      <c r="O2009" t="s">
        <v>373</v>
      </c>
      <c r="P2009" t="s">
        <v>374</v>
      </c>
      <c r="Q2009" t="s">
        <v>375</v>
      </c>
      <c r="S2009" t="s">
        <v>376</v>
      </c>
      <c r="T2009" t="s">
        <v>229</v>
      </c>
      <c r="U2009" t="s">
        <v>377</v>
      </c>
      <c r="V2009" t="s">
        <v>231</v>
      </c>
      <c r="W2009" t="s">
        <v>33</v>
      </c>
      <c r="X2009" t="s">
        <v>378</v>
      </c>
      <c r="Y2009" t="s">
        <v>172</v>
      </c>
      <c r="Z2009" t="s">
        <v>36</v>
      </c>
      <c r="AA2009" t="str">
        <f t="shared" si="63"/>
        <v>Lincoln Elizabeth</v>
      </c>
    </row>
    <row r="2010" spans="1:27" x14ac:dyDescent="0.45">
      <c r="A2010">
        <v>10250</v>
      </c>
      <c r="B2010">
        <v>40</v>
      </c>
      <c r="C2010" s="27">
        <v>75.06</v>
      </c>
      <c r="D2010">
        <v>13</v>
      </c>
      <c r="E2010">
        <v>3002.4</v>
      </c>
      <c r="F2010" s="9">
        <f t="shared" si="62"/>
        <v>38118</v>
      </c>
      <c r="G2010" s="1">
        <v>38118</v>
      </c>
      <c r="H2010" t="s">
        <v>25</v>
      </c>
      <c r="I2010">
        <v>2</v>
      </c>
      <c r="J2010">
        <v>5</v>
      </c>
      <c r="K2010">
        <v>2004</v>
      </c>
      <c r="L2010" t="s">
        <v>566</v>
      </c>
      <c r="M2010">
        <v>68</v>
      </c>
      <c r="N2010" t="s">
        <v>643</v>
      </c>
      <c r="O2010" t="s">
        <v>397</v>
      </c>
      <c r="P2010">
        <v>4085553659</v>
      </c>
      <c r="Q2010" t="s">
        <v>398</v>
      </c>
      <c r="S2010" t="s">
        <v>399</v>
      </c>
      <c r="T2010" t="s">
        <v>55</v>
      </c>
      <c r="U2010">
        <v>94217</v>
      </c>
      <c r="V2010" t="s">
        <v>32</v>
      </c>
      <c r="W2010" t="s">
        <v>33</v>
      </c>
      <c r="X2010" t="s">
        <v>102</v>
      </c>
      <c r="Y2010" t="s">
        <v>400</v>
      </c>
      <c r="Z2010" t="s">
        <v>51</v>
      </c>
      <c r="AA2010" t="str">
        <f t="shared" si="63"/>
        <v>Frick Sue</v>
      </c>
    </row>
    <row r="2011" spans="1:27" x14ac:dyDescent="0.45">
      <c r="A2011">
        <v>10262</v>
      </c>
      <c r="B2011">
        <v>48</v>
      </c>
      <c r="C2011" s="27">
        <v>61.42</v>
      </c>
      <c r="D2011">
        <v>8</v>
      </c>
      <c r="E2011">
        <v>2948.16</v>
      </c>
      <c r="F2011" s="9">
        <f t="shared" si="62"/>
        <v>38162</v>
      </c>
      <c r="G2011" s="1">
        <v>38162</v>
      </c>
      <c r="H2011" t="s">
        <v>339</v>
      </c>
      <c r="I2011">
        <v>2</v>
      </c>
      <c r="J2011">
        <v>6</v>
      </c>
      <c r="K2011">
        <v>2004</v>
      </c>
      <c r="L2011" t="s">
        <v>566</v>
      </c>
      <c r="M2011">
        <v>68</v>
      </c>
      <c r="N2011" t="s">
        <v>643</v>
      </c>
      <c r="O2011" t="s">
        <v>174</v>
      </c>
      <c r="P2011" t="s">
        <v>175</v>
      </c>
      <c r="Q2011" t="s">
        <v>176</v>
      </c>
      <c r="S2011" t="s">
        <v>177</v>
      </c>
      <c r="U2011">
        <v>28034</v>
      </c>
      <c r="V2011" t="s">
        <v>178</v>
      </c>
      <c r="W2011" t="s">
        <v>42</v>
      </c>
      <c r="X2011" t="s">
        <v>179</v>
      </c>
      <c r="Y2011" t="s">
        <v>180</v>
      </c>
      <c r="Z2011" t="s">
        <v>36</v>
      </c>
      <c r="AA2011" t="str">
        <f t="shared" si="63"/>
        <v>Freyre Diego</v>
      </c>
    </row>
    <row r="2012" spans="1:27" x14ac:dyDescent="0.45">
      <c r="A2012">
        <v>10275</v>
      </c>
      <c r="B2012">
        <v>41</v>
      </c>
      <c r="C2012" s="27">
        <v>81.89</v>
      </c>
      <c r="D2012">
        <v>18</v>
      </c>
      <c r="E2012">
        <v>3357.49</v>
      </c>
      <c r="F2012" s="9">
        <f t="shared" si="62"/>
        <v>38191</v>
      </c>
      <c r="G2012" s="1">
        <v>38191</v>
      </c>
      <c r="H2012" t="s">
        <v>25</v>
      </c>
      <c r="I2012">
        <v>3</v>
      </c>
      <c r="J2012">
        <v>7</v>
      </c>
      <c r="K2012">
        <v>2004</v>
      </c>
      <c r="L2012" t="s">
        <v>566</v>
      </c>
      <c r="M2012">
        <v>68</v>
      </c>
      <c r="N2012" t="s">
        <v>643</v>
      </c>
      <c r="O2012" t="s">
        <v>114</v>
      </c>
      <c r="P2012" t="s">
        <v>115</v>
      </c>
      <c r="Q2012" t="s">
        <v>116</v>
      </c>
      <c r="S2012" t="s">
        <v>117</v>
      </c>
      <c r="U2012">
        <v>44000</v>
      </c>
      <c r="V2012" t="s">
        <v>41</v>
      </c>
      <c r="W2012" t="s">
        <v>42</v>
      </c>
      <c r="X2012" t="s">
        <v>118</v>
      </c>
      <c r="Y2012" t="s">
        <v>119</v>
      </c>
      <c r="Z2012" t="s">
        <v>51</v>
      </c>
      <c r="AA2012" t="str">
        <f t="shared" si="63"/>
        <v>Labrune Janine</v>
      </c>
    </row>
    <row r="2013" spans="1:27" x14ac:dyDescent="0.45">
      <c r="A2013">
        <v>10284</v>
      </c>
      <c r="B2013">
        <v>21</v>
      </c>
      <c r="C2013" s="27">
        <v>55.96</v>
      </c>
      <c r="D2013">
        <v>10</v>
      </c>
      <c r="E2013">
        <v>1175.1600000000001</v>
      </c>
      <c r="F2013" s="9">
        <f t="shared" si="62"/>
        <v>38220</v>
      </c>
      <c r="G2013" s="1">
        <v>38220</v>
      </c>
      <c r="H2013" t="s">
        <v>25</v>
      </c>
      <c r="I2013">
        <v>3</v>
      </c>
      <c r="J2013">
        <v>8</v>
      </c>
      <c r="K2013">
        <v>2004</v>
      </c>
      <c r="L2013" t="s">
        <v>566</v>
      </c>
      <c r="M2013">
        <v>68</v>
      </c>
      <c r="N2013" t="s">
        <v>643</v>
      </c>
      <c r="O2013" t="s">
        <v>543</v>
      </c>
      <c r="P2013" t="s">
        <v>544</v>
      </c>
      <c r="Q2013" t="s">
        <v>545</v>
      </c>
      <c r="S2013" t="s">
        <v>546</v>
      </c>
      <c r="U2013" t="s">
        <v>547</v>
      </c>
      <c r="V2013" t="s">
        <v>78</v>
      </c>
      <c r="W2013" t="s">
        <v>42</v>
      </c>
      <c r="X2013" t="s">
        <v>548</v>
      </c>
      <c r="Y2013" t="s">
        <v>549</v>
      </c>
      <c r="Z2013" t="s">
        <v>36</v>
      </c>
      <c r="AA2013" t="str">
        <f t="shared" si="63"/>
        <v>Klaeboe Jan</v>
      </c>
    </row>
    <row r="2014" spans="1:27" x14ac:dyDescent="0.45">
      <c r="A2014">
        <v>10296</v>
      </c>
      <c r="B2014">
        <v>32</v>
      </c>
      <c r="C2014" s="27">
        <v>71.650000000000006</v>
      </c>
      <c r="D2014">
        <v>6</v>
      </c>
      <c r="E2014">
        <v>2292.8000000000002</v>
      </c>
      <c r="F2014" s="9">
        <f t="shared" si="62"/>
        <v>38245</v>
      </c>
      <c r="G2014" s="1">
        <v>38245</v>
      </c>
      <c r="H2014" t="s">
        <v>25</v>
      </c>
      <c r="I2014">
        <v>3</v>
      </c>
      <c r="J2014">
        <v>9</v>
      </c>
      <c r="K2014">
        <v>2004</v>
      </c>
      <c r="L2014" t="s">
        <v>566</v>
      </c>
      <c r="M2014">
        <v>68</v>
      </c>
      <c r="N2014" t="s">
        <v>643</v>
      </c>
      <c r="O2014" t="s">
        <v>572</v>
      </c>
      <c r="P2014" t="s">
        <v>573</v>
      </c>
      <c r="Q2014" t="s">
        <v>574</v>
      </c>
      <c r="S2014" t="s">
        <v>575</v>
      </c>
      <c r="U2014">
        <v>80686</v>
      </c>
      <c r="V2014" t="s">
        <v>443</v>
      </c>
      <c r="W2014" t="s">
        <v>42</v>
      </c>
      <c r="X2014" t="s">
        <v>576</v>
      </c>
      <c r="Y2014" t="s">
        <v>103</v>
      </c>
      <c r="Z2014" t="s">
        <v>36</v>
      </c>
      <c r="AA2014" t="str">
        <f t="shared" si="63"/>
        <v>Donnermeyer Michael</v>
      </c>
    </row>
    <row r="2015" spans="1:27" x14ac:dyDescent="0.45">
      <c r="A2015">
        <v>10308</v>
      </c>
      <c r="B2015">
        <v>43</v>
      </c>
      <c r="C2015" s="27">
        <v>76.430000000000007</v>
      </c>
      <c r="D2015">
        <v>16</v>
      </c>
      <c r="E2015">
        <v>3286.49</v>
      </c>
      <c r="F2015" s="9">
        <f t="shared" si="62"/>
        <v>38275</v>
      </c>
      <c r="G2015" s="1">
        <v>38275</v>
      </c>
      <c r="H2015" t="s">
        <v>25</v>
      </c>
      <c r="I2015">
        <v>4</v>
      </c>
      <c r="J2015">
        <v>10</v>
      </c>
      <c r="K2015">
        <v>2004</v>
      </c>
      <c r="L2015" t="s">
        <v>566</v>
      </c>
      <c r="M2015">
        <v>68</v>
      </c>
      <c r="N2015" t="s">
        <v>643</v>
      </c>
      <c r="O2015" t="s">
        <v>317</v>
      </c>
      <c r="P2015">
        <v>9145554562</v>
      </c>
      <c r="Q2015" t="s">
        <v>318</v>
      </c>
      <c r="S2015" t="s">
        <v>319</v>
      </c>
      <c r="T2015" t="s">
        <v>31</v>
      </c>
      <c r="U2015">
        <v>24067</v>
      </c>
      <c r="V2015" t="s">
        <v>32</v>
      </c>
      <c r="W2015" t="s">
        <v>33</v>
      </c>
      <c r="X2015" t="s">
        <v>102</v>
      </c>
      <c r="Y2015" t="s">
        <v>238</v>
      </c>
      <c r="Z2015" t="s">
        <v>51</v>
      </c>
      <c r="AA2015" t="str">
        <f t="shared" si="63"/>
        <v>Frick Steve</v>
      </c>
    </row>
    <row r="2016" spans="1:27" x14ac:dyDescent="0.45">
      <c r="A2016">
        <v>10316</v>
      </c>
      <c r="B2016">
        <v>30</v>
      </c>
      <c r="C2016" s="27">
        <v>77.790000000000006</v>
      </c>
      <c r="D2016">
        <v>8</v>
      </c>
      <c r="E2016">
        <v>2333.6999999999998</v>
      </c>
      <c r="F2016" s="9">
        <f t="shared" si="62"/>
        <v>38292</v>
      </c>
      <c r="G2016" s="1">
        <v>38292</v>
      </c>
      <c r="H2016" t="s">
        <v>25</v>
      </c>
      <c r="I2016">
        <v>4</v>
      </c>
      <c r="J2016">
        <v>11</v>
      </c>
      <c r="K2016">
        <v>2004</v>
      </c>
      <c r="L2016" t="s">
        <v>566</v>
      </c>
      <c r="M2016">
        <v>68</v>
      </c>
      <c r="N2016" t="s">
        <v>643</v>
      </c>
      <c r="O2016" t="s">
        <v>383</v>
      </c>
      <c r="P2016" t="s">
        <v>384</v>
      </c>
      <c r="Q2016" t="s">
        <v>385</v>
      </c>
      <c r="S2016" t="s">
        <v>386</v>
      </c>
      <c r="T2016" t="s">
        <v>387</v>
      </c>
      <c r="U2016" t="s">
        <v>388</v>
      </c>
      <c r="V2016" t="s">
        <v>170</v>
      </c>
      <c r="W2016" t="s">
        <v>42</v>
      </c>
      <c r="X2016" t="s">
        <v>389</v>
      </c>
      <c r="Y2016" t="s">
        <v>390</v>
      </c>
      <c r="Z2016" t="s">
        <v>36</v>
      </c>
      <c r="AA2016" t="str">
        <f t="shared" si="63"/>
        <v>Bennett Helen</v>
      </c>
    </row>
    <row r="2017" spans="1:27" x14ac:dyDescent="0.45">
      <c r="A2017">
        <v>10328</v>
      </c>
      <c r="B2017">
        <v>35</v>
      </c>
      <c r="C2017" s="27">
        <v>76.430000000000007</v>
      </c>
      <c r="D2017">
        <v>3</v>
      </c>
      <c r="E2017">
        <v>2675.05</v>
      </c>
      <c r="F2017" s="9">
        <f t="shared" si="62"/>
        <v>38303</v>
      </c>
      <c r="G2017" s="1">
        <v>38303</v>
      </c>
      <c r="H2017" t="s">
        <v>25</v>
      </c>
      <c r="I2017">
        <v>4</v>
      </c>
      <c r="J2017">
        <v>11</v>
      </c>
      <c r="K2017">
        <v>2004</v>
      </c>
      <c r="L2017" t="s">
        <v>566</v>
      </c>
      <c r="M2017">
        <v>68</v>
      </c>
      <c r="N2017" t="s">
        <v>643</v>
      </c>
      <c r="O2017" t="s">
        <v>552</v>
      </c>
      <c r="P2017" t="s">
        <v>553</v>
      </c>
      <c r="Q2017" t="s">
        <v>554</v>
      </c>
      <c r="S2017" t="s">
        <v>555</v>
      </c>
      <c r="U2017">
        <v>24100</v>
      </c>
      <c r="V2017" t="s">
        <v>258</v>
      </c>
      <c r="W2017" t="s">
        <v>42</v>
      </c>
      <c r="X2017" t="s">
        <v>556</v>
      </c>
      <c r="Y2017" t="s">
        <v>557</v>
      </c>
      <c r="Z2017" t="s">
        <v>36</v>
      </c>
      <c r="AA2017" t="str">
        <f t="shared" si="63"/>
        <v>Rovelli Giovanni</v>
      </c>
    </row>
    <row r="2018" spans="1:27" x14ac:dyDescent="0.45">
      <c r="A2018">
        <v>10339</v>
      </c>
      <c r="B2018">
        <v>45</v>
      </c>
      <c r="C2018" s="27">
        <v>96.92</v>
      </c>
      <c r="D2018">
        <v>11</v>
      </c>
      <c r="E2018">
        <v>4361.3999999999996</v>
      </c>
      <c r="F2018" s="9">
        <f t="shared" si="62"/>
        <v>38314</v>
      </c>
      <c r="G2018" s="1">
        <v>38314</v>
      </c>
      <c r="H2018" t="s">
        <v>25</v>
      </c>
      <c r="I2018">
        <v>4</v>
      </c>
      <c r="J2018">
        <v>11</v>
      </c>
      <c r="K2018">
        <v>2004</v>
      </c>
      <c r="L2018" t="s">
        <v>566</v>
      </c>
      <c r="M2018">
        <v>68</v>
      </c>
      <c r="N2018" t="s">
        <v>643</v>
      </c>
      <c r="O2018" t="s">
        <v>246</v>
      </c>
      <c r="P2018" t="s">
        <v>247</v>
      </c>
      <c r="Q2018" t="s">
        <v>248</v>
      </c>
      <c r="S2018" t="s">
        <v>249</v>
      </c>
      <c r="T2018" t="s">
        <v>250</v>
      </c>
      <c r="U2018" t="s">
        <v>251</v>
      </c>
      <c r="V2018" t="s">
        <v>200</v>
      </c>
      <c r="W2018" t="s">
        <v>200</v>
      </c>
      <c r="X2018" t="s">
        <v>252</v>
      </c>
      <c r="Y2018" t="s">
        <v>253</v>
      </c>
      <c r="Z2018" t="s">
        <v>51</v>
      </c>
      <c r="AA2018" t="str">
        <f t="shared" si="63"/>
        <v>Shimamura Akiko</v>
      </c>
    </row>
    <row r="2019" spans="1:27" x14ac:dyDescent="0.45">
      <c r="A2019">
        <v>10351</v>
      </c>
      <c r="B2019">
        <v>34</v>
      </c>
      <c r="C2019" s="27">
        <v>59.37</v>
      </c>
      <c r="D2019">
        <v>3</v>
      </c>
      <c r="E2019">
        <v>2018.58</v>
      </c>
      <c r="F2019" s="9">
        <f t="shared" si="62"/>
        <v>38324</v>
      </c>
      <c r="G2019" s="1">
        <v>38324</v>
      </c>
      <c r="H2019" t="s">
        <v>25</v>
      </c>
      <c r="I2019">
        <v>4</v>
      </c>
      <c r="J2019">
        <v>12</v>
      </c>
      <c r="K2019">
        <v>2004</v>
      </c>
      <c r="L2019" t="s">
        <v>566</v>
      </c>
      <c r="M2019">
        <v>68</v>
      </c>
      <c r="N2019" t="s">
        <v>643</v>
      </c>
      <c r="O2019" t="s">
        <v>329</v>
      </c>
      <c r="P2019" t="s">
        <v>330</v>
      </c>
      <c r="Q2019" t="s">
        <v>331</v>
      </c>
      <c r="S2019" t="s">
        <v>332</v>
      </c>
      <c r="U2019" t="s">
        <v>333</v>
      </c>
      <c r="V2019" t="s">
        <v>170</v>
      </c>
      <c r="W2019" t="s">
        <v>42</v>
      </c>
      <c r="X2019" t="s">
        <v>61</v>
      </c>
      <c r="Y2019" t="s">
        <v>334</v>
      </c>
      <c r="Z2019" t="s">
        <v>36</v>
      </c>
      <c r="AA2019" t="str">
        <f t="shared" si="63"/>
        <v>Brown Ann</v>
      </c>
    </row>
    <row r="2020" spans="1:27" x14ac:dyDescent="0.45">
      <c r="A2020">
        <v>10361</v>
      </c>
      <c r="B2020">
        <v>26</v>
      </c>
      <c r="C2020" s="27">
        <v>100</v>
      </c>
      <c r="D2020">
        <v>7</v>
      </c>
      <c r="E2020">
        <v>3710.98</v>
      </c>
      <c r="F2020" s="9">
        <f t="shared" si="62"/>
        <v>38338</v>
      </c>
      <c r="G2020" s="1">
        <v>38338</v>
      </c>
      <c r="H2020" t="s">
        <v>25</v>
      </c>
      <c r="I2020">
        <v>4</v>
      </c>
      <c r="J2020">
        <v>12</v>
      </c>
      <c r="K2020">
        <v>2004</v>
      </c>
      <c r="L2020" t="s">
        <v>566</v>
      </c>
      <c r="M2020">
        <v>68</v>
      </c>
      <c r="N2020" t="s">
        <v>643</v>
      </c>
      <c r="O2020" t="s">
        <v>152</v>
      </c>
      <c r="P2020" t="s">
        <v>153</v>
      </c>
      <c r="Q2020" t="s">
        <v>154</v>
      </c>
      <c r="R2020" t="s">
        <v>155</v>
      </c>
      <c r="S2020" t="s">
        <v>156</v>
      </c>
      <c r="T2020" t="s">
        <v>157</v>
      </c>
      <c r="U2020">
        <v>2067</v>
      </c>
      <c r="V2020" t="s">
        <v>95</v>
      </c>
      <c r="W2020" t="s">
        <v>96</v>
      </c>
      <c r="X2020" t="s">
        <v>158</v>
      </c>
      <c r="Y2020" t="s">
        <v>159</v>
      </c>
      <c r="Z2020" t="s">
        <v>51</v>
      </c>
      <c r="AA2020" t="str">
        <f t="shared" si="63"/>
        <v>Huxley Adrian</v>
      </c>
    </row>
    <row r="2021" spans="1:27" x14ac:dyDescent="0.45">
      <c r="A2021">
        <v>10373</v>
      </c>
      <c r="B2021">
        <v>39</v>
      </c>
      <c r="C2021" s="27">
        <v>73</v>
      </c>
      <c r="D2021">
        <v>13</v>
      </c>
      <c r="E2021">
        <v>2847</v>
      </c>
      <c r="F2021" s="9">
        <f t="shared" si="62"/>
        <v>38383</v>
      </c>
      <c r="G2021" s="1">
        <v>38383</v>
      </c>
      <c r="H2021" t="s">
        <v>25</v>
      </c>
      <c r="I2021">
        <v>1</v>
      </c>
      <c r="J2021">
        <v>1</v>
      </c>
      <c r="K2021">
        <v>2005</v>
      </c>
      <c r="L2021" t="s">
        <v>566</v>
      </c>
      <c r="M2021">
        <v>68</v>
      </c>
      <c r="N2021" t="s">
        <v>643</v>
      </c>
      <c r="O2021" t="s">
        <v>391</v>
      </c>
      <c r="P2021" t="s">
        <v>392</v>
      </c>
      <c r="Q2021" t="s">
        <v>393</v>
      </c>
      <c r="S2021" t="s">
        <v>394</v>
      </c>
      <c r="U2021">
        <v>90110</v>
      </c>
      <c r="V2021" t="s">
        <v>130</v>
      </c>
      <c r="W2021" t="s">
        <v>42</v>
      </c>
      <c r="X2021" t="s">
        <v>395</v>
      </c>
      <c r="Y2021" t="s">
        <v>396</v>
      </c>
      <c r="Z2021" t="s">
        <v>36</v>
      </c>
      <c r="AA2021" t="str">
        <f t="shared" si="63"/>
        <v>Koskitalo Pirkko</v>
      </c>
    </row>
    <row r="2022" spans="1:27" x14ac:dyDescent="0.45">
      <c r="A2022">
        <v>10386</v>
      </c>
      <c r="B2022">
        <v>41</v>
      </c>
      <c r="C2022" s="27">
        <v>73.319999999999993</v>
      </c>
      <c r="D2022">
        <v>12</v>
      </c>
      <c r="E2022">
        <v>3006.12</v>
      </c>
      <c r="F2022" s="9">
        <f t="shared" si="62"/>
        <v>38412</v>
      </c>
      <c r="G2022" s="1">
        <v>38412</v>
      </c>
      <c r="H2022" t="s">
        <v>408</v>
      </c>
      <c r="I2022">
        <v>1</v>
      </c>
      <c r="J2022">
        <v>3</v>
      </c>
      <c r="K2022">
        <v>2005</v>
      </c>
      <c r="L2022" t="s">
        <v>566</v>
      </c>
      <c r="M2022">
        <v>68</v>
      </c>
      <c r="N2022" t="s">
        <v>643</v>
      </c>
      <c r="O2022" t="s">
        <v>174</v>
      </c>
      <c r="P2022" t="s">
        <v>175</v>
      </c>
      <c r="Q2022" t="s">
        <v>176</v>
      </c>
      <c r="S2022" t="s">
        <v>177</v>
      </c>
      <c r="U2022">
        <v>28034</v>
      </c>
      <c r="V2022" t="s">
        <v>178</v>
      </c>
      <c r="W2022" t="s">
        <v>42</v>
      </c>
      <c r="X2022" t="s">
        <v>179</v>
      </c>
      <c r="Y2022" t="s">
        <v>180</v>
      </c>
      <c r="Z2022" t="s">
        <v>51</v>
      </c>
      <c r="AA2022" t="str">
        <f t="shared" si="63"/>
        <v>Freyre Diego</v>
      </c>
    </row>
    <row r="2023" spans="1:27" x14ac:dyDescent="0.45">
      <c r="A2023">
        <v>10398</v>
      </c>
      <c r="B2023">
        <v>41</v>
      </c>
      <c r="C2023" s="27">
        <v>68.239999999999995</v>
      </c>
      <c r="D2023">
        <v>2</v>
      </c>
      <c r="E2023">
        <v>2797.84</v>
      </c>
      <c r="F2023" s="9">
        <f t="shared" si="62"/>
        <v>38441</v>
      </c>
      <c r="G2023" s="1">
        <v>38441</v>
      </c>
      <c r="H2023" t="s">
        <v>25</v>
      </c>
      <c r="I2023">
        <v>1</v>
      </c>
      <c r="J2023">
        <v>3</v>
      </c>
      <c r="K2023">
        <v>2005</v>
      </c>
      <c r="L2023" t="s">
        <v>566</v>
      </c>
      <c r="M2023">
        <v>68</v>
      </c>
      <c r="N2023" t="s">
        <v>643</v>
      </c>
      <c r="O2023" t="s">
        <v>37</v>
      </c>
      <c r="P2023" t="s">
        <v>38</v>
      </c>
      <c r="Q2023" t="s">
        <v>39</v>
      </c>
      <c r="S2023" t="s">
        <v>40</v>
      </c>
      <c r="U2023">
        <v>51100</v>
      </c>
      <c r="V2023" t="s">
        <v>41</v>
      </c>
      <c r="W2023" t="s">
        <v>42</v>
      </c>
      <c r="X2023" t="s">
        <v>43</v>
      </c>
      <c r="Y2023" t="s">
        <v>44</v>
      </c>
      <c r="Z2023" t="s">
        <v>36</v>
      </c>
      <c r="AA2023" t="str">
        <f t="shared" si="63"/>
        <v>Henriot Paul</v>
      </c>
    </row>
    <row r="2024" spans="1:27" x14ac:dyDescent="0.45">
      <c r="A2024">
        <v>10401</v>
      </c>
      <c r="B2024">
        <v>64</v>
      </c>
      <c r="C2024" s="27">
        <v>60.05</v>
      </c>
      <c r="D2024">
        <v>12</v>
      </c>
      <c r="E2024">
        <v>3843.2</v>
      </c>
      <c r="F2024" s="9">
        <f t="shared" si="62"/>
        <v>38445</v>
      </c>
      <c r="G2024" s="1">
        <v>38445</v>
      </c>
      <c r="H2024" t="s">
        <v>401</v>
      </c>
      <c r="I2024">
        <v>2</v>
      </c>
      <c r="J2024">
        <v>4</v>
      </c>
      <c r="K2024">
        <v>2005</v>
      </c>
      <c r="L2024" t="s">
        <v>566</v>
      </c>
      <c r="M2024">
        <v>68</v>
      </c>
      <c r="N2024" t="s">
        <v>643</v>
      </c>
      <c r="O2024" t="s">
        <v>104</v>
      </c>
      <c r="P2024">
        <v>2015559350</v>
      </c>
      <c r="Q2024" t="s">
        <v>105</v>
      </c>
      <c r="S2024" t="s">
        <v>106</v>
      </c>
      <c r="T2024" t="s">
        <v>107</v>
      </c>
      <c r="U2024">
        <v>94019</v>
      </c>
      <c r="V2024" t="s">
        <v>32</v>
      </c>
      <c r="W2024" t="s">
        <v>33</v>
      </c>
      <c r="X2024" t="s">
        <v>61</v>
      </c>
      <c r="Y2024" t="s">
        <v>108</v>
      </c>
      <c r="Z2024" t="s">
        <v>51</v>
      </c>
      <c r="AA2024" t="str">
        <f t="shared" si="63"/>
        <v>Brown William</v>
      </c>
    </row>
    <row r="2025" spans="1:27" x14ac:dyDescent="0.45">
      <c r="A2025">
        <v>10416</v>
      </c>
      <c r="B2025">
        <v>18</v>
      </c>
      <c r="C2025" s="27">
        <v>75.06</v>
      </c>
      <c r="D2025">
        <v>13</v>
      </c>
      <c r="E2025">
        <v>1351.08</v>
      </c>
      <c r="F2025" s="9">
        <f t="shared" si="62"/>
        <v>38482</v>
      </c>
      <c r="G2025" s="1">
        <v>38482</v>
      </c>
      <c r="H2025" t="s">
        <v>25</v>
      </c>
      <c r="I2025">
        <v>2</v>
      </c>
      <c r="J2025">
        <v>5</v>
      </c>
      <c r="K2025">
        <v>2005</v>
      </c>
      <c r="L2025" t="s">
        <v>566</v>
      </c>
      <c r="M2025">
        <v>68</v>
      </c>
      <c r="N2025" t="s">
        <v>643</v>
      </c>
      <c r="O2025" t="s">
        <v>452</v>
      </c>
      <c r="P2025" t="s">
        <v>453</v>
      </c>
      <c r="Q2025" t="s">
        <v>454</v>
      </c>
      <c r="S2025" t="s">
        <v>455</v>
      </c>
      <c r="U2025">
        <v>42100</v>
      </c>
      <c r="V2025" t="s">
        <v>258</v>
      </c>
      <c r="W2025" t="s">
        <v>42</v>
      </c>
      <c r="X2025" t="s">
        <v>456</v>
      </c>
      <c r="Y2025" t="s">
        <v>457</v>
      </c>
      <c r="Z2025" t="s">
        <v>36</v>
      </c>
      <c r="AA2025" t="str">
        <f t="shared" si="63"/>
        <v>Moroni Maurizio</v>
      </c>
    </row>
    <row r="2026" spans="1:27" x14ac:dyDescent="0.45">
      <c r="A2026">
        <v>10100</v>
      </c>
      <c r="B2026">
        <v>49</v>
      </c>
      <c r="C2026" s="27">
        <v>34.47</v>
      </c>
      <c r="D2026">
        <v>1</v>
      </c>
      <c r="E2026">
        <v>1689.03</v>
      </c>
      <c r="F2026" s="9">
        <f t="shared" si="62"/>
        <v>37627</v>
      </c>
      <c r="G2026" s="1">
        <v>37627</v>
      </c>
      <c r="H2026" t="s">
        <v>25</v>
      </c>
      <c r="I2026">
        <v>1</v>
      </c>
      <c r="J2026">
        <v>1</v>
      </c>
      <c r="K2026">
        <v>2003</v>
      </c>
      <c r="L2026" t="s">
        <v>550</v>
      </c>
      <c r="M2026">
        <v>41</v>
      </c>
      <c r="N2026" t="s">
        <v>644</v>
      </c>
      <c r="O2026" t="s">
        <v>277</v>
      </c>
      <c r="P2026">
        <v>6035558647</v>
      </c>
      <c r="Q2026" t="s">
        <v>278</v>
      </c>
      <c r="S2026" t="s">
        <v>279</v>
      </c>
      <c r="T2026" t="s">
        <v>280</v>
      </c>
      <c r="U2026">
        <v>62005</v>
      </c>
      <c r="V2026" t="s">
        <v>32</v>
      </c>
      <c r="W2026" t="s">
        <v>33</v>
      </c>
      <c r="X2026" t="s">
        <v>56</v>
      </c>
      <c r="Y2026" t="s">
        <v>276</v>
      </c>
      <c r="Z2026" t="s">
        <v>36</v>
      </c>
      <c r="AA2026" t="str">
        <f t="shared" si="63"/>
        <v>Young Valarie</v>
      </c>
    </row>
    <row r="2027" spans="1:27" x14ac:dyDescent="0.45">
      <c r="A2027">
        <v>10110</v>
      </c>
      <c r="B2027">
        <v>48</v>
      </c>
      <c r="C2027" s="27">
        <v>34.47</v>
      </c>
      <c r="D2027">
        <v>5</v>
      </c>
      <c r="E2027">
        <v>1654.56</v>
      </c>
      <c r="F2027" s="9">
        <f t="shared" si="62"/>
        <v>37698</v>
      </c>
      <c r="G2027" s="1">
        <v>37698</v>
      </c>
      <c r="H2027" t="s">
        <v>25</v>
      </c>
      <c r="I2027">
        <v>1</v>
      </c>
      <c r="J2027">
        <v>3</v>
      </c>
      <c r="K2027">
        <v>2003</v>
      </c>
      <c r="L2027" t="s">
        <v>550</v>
      </c>
      <c r="M2027">
        <v>41</v>
      </c>
      <c r="N2027" t="s">
        <v>644</v>
      </c>
      <c r="O2027" t="s">
        <v>492</v>
      </c>
      <c r="P2027" t="s">
        <v>493</v>
      </c>
      <c r="Q2027" t="s">
        <v>494</v>
      </c>
      <c r="S2027" t="s">
        <v>495</v>
      </c>
      <c r="U2027" t="s">
        <v>496</v>
      </c>
      <c r="V2027" t="s">
        <v>170</v>
      </c>
      <c r="W2027" t="s">
        <v>42</v>
      </c>
      <c r="X2027" t="s">
        <v>497</v>
      </c>
      <c r="Y2027" t="s">
        <v>94</v>
      </c>
      <c r="Z2027" t="s">
        <v>36</v>
      </c>
      <c r="AA2027" t="str">
        <f t="shared" si="63"/>
        <v>Ashworth Victoria</v>
      </c>
    </row>
    <row r="2028" spans="1:27" x14ac:dyDescent="0.45">
      <c r="A2028">
        <v>10124</v>
      </c>
      <c r="B2028">
        <v>46</v>
      </c>
      <c r="C2028" s="27">
        <v>33.229999999999997</v>
      </c>
      <c r="D2028">
        <v>4</v>
      </c>
      <c r="E2028">
        <v>1528.58</v>
      </c>
      <c r="F2028" s="9">
        <f t="shared" si="62"/>
        <v>37762</v>
      </c>
      <c r="G2028" s="1">
        <v>37762</v>
      </c>
      <c r="H2028" t="s">
        <v>25</v>
      </c>
      <c r="I2028">
        <v>2</v>
      </c>
      <c r="J2028">
        <v>5</v>
      </c>
      <c r="K2028">
        <v>2003</v>
      </c>
      <c r="L2028" t="s">
        <v>550</v>
      </c>
      <c r="M2028">
        <v>41</v>
      </c>
      <c r="N2028" t="s">
        <v>644</v>
      </c>
      <c r="O2028" t="s">
        <v>539</v>
      </c>
      <c r="P2028">
        <v>7025551838</v>
      </c>
      <c r="Q2028" t="s">
        <v>540</v>
      </c>
      <c r="S2028" t="s">
        <v>541</v>
      </c>
      <c r="T2028" t="s">
        <v>542</v>
      </c>
      <c r="U2028">
        <v>83030</v>
      </c>
      <c r="V2028" t="s">
        <v>32</v>
      </c>
      <c r="W2028" t="s">
        <v>33</v>
      </c>
      <c r="X2028" t="s">
        <v>113</v>
      </c>
      <c r="Y2028" t="s">
        <v>400</v>
      </c>
      <c r="Z2028" t="s">
        <v>36</v>
      </c>
      <c r="AA2028" t="str">
        <f t="shared" si="63"/>
        <v>King Sue</v>
      </c>
    </row>
    <row r="2029" spans="1:27" x14ac:dyDescent="0.45">
      <c r="A2029">
        <v>10149</v>
      </c>
      <c r="B2029">
        <v>26</v>
      </c>
      <c r="C2029" s="27">
        <v>38.979999999999997</v>
      </c>
      <c r="D2029">
        <v>9</v>
      </c>
      <c r="E2029">
        <v>1013.48</v>
      </c>
      <c r="F2029" s="9">
        <f t="shared" si="62"/>
        <v>37876</v>
      </c>
      <c r="G2029" s="1">
        <v>37876</v>
      </c>
      <c r="H2029" t="s">
        <v>25</v>
      </c>
      <c r="I2029">
        <v>3</v>
      </c>
      <c r="J2029">
        <v>9</v>
      </c>
      <c r="K2029">
        <v>2003</v>
      </c>
      <c r="L2029" t="s">
        <v>550</v>
      </c>
      <c r="M2029">
        <v>41</v>
      </c>
      <c r="N2029" t="s">
        <v>644</v>
      </c>
      <c r="O2029" t="s">
        <v>526</v>
      </c>
      <c r="P2029">
        <v>4155554312</v>
      </c>
      <c r="Q2029" t="s">
        <v>527</v>
      </c>
      <c r="S2029" t="s">
        <v>528</v>
      </c>
      <c r="T2029" t="s">
        <v>55</v>
      </c>
      <c r="U2029">
        <v>94217</v>
      </c>
      <c r="V2029" t="s">
        <v>32</v>
      </c>
      <c r="W2029" t="s">
        <v>33</v>
      </c>
      <c r="X2029" t="s">
        <v>529</v>
      </c>
      <c r="Y2029" t="s">
        <v>400</v>
      </c>
      <c r="Z2029" t="s">
        <v>36</v>
      </c>
      <c r="AA2029" t="str">
        <f t="shared" si="63"/>
        <v>Taylor Sue</v>
      </c>
    </row>
    <row r="2030" spans="1:27" x14ac:dyDescent="0.45">
      <c r="A2030">
        <v>10162</v>
      </c>
      <c r="B2030">
        <v>37</v>
      </c>
      <c r="C2030" s="27">
        <v>38.979999999999997</v>
      </c>
      <c r="D2030">
        <v>7</v>
      </c>
      <c r="E2030">
        <v>1442.26</v>
      </c>
      <c r="F2030" s="9">
        <f t="shared" si="62"/>
        <v>37912</v>
      </c>
      <c r="G2030" s="1">
        <v>37912</v>
      </c>
      <c r="H2030" t="s">
        <v>25</v>
      </c>
      <c r="I2030">
        <v>4</v>
      </c>
      <c r="J2030">
        <v>10</v>
      </c>
      <c r="K2030">
        <v>2003</v>
      </c>
      <c r="L2030" t="s">
        <v>550</v>
      </c>
      <c r="M2030">
        <v>41</v>
      </c>
      <c r="N2030" t="s">
        <v>644</v>
      </c>
      <c r="O2030" t="s">
        <v>58</v>
      </c>
      <c r="P2030">
        <v>6505551386</v>
      </c>
      <c r="Q2030" t="s">
        <v>59</v>
      </c>
      <c r="S2030" t="s">
        <v>60</v>
      </c>
      <c r="T2030" t="s">
        <v>55</v>
      </c>
      <c r="V2030" t="s">
        <v>32</v>
      </c>
      <c r="W2030" t="s">
        <v>33</v>
      </c>
      <c r="X2030" t="s">
        <v>61</v>
      </c>
      <c r="Y2030" t="s">
        <v>57</v>
      </c>
      <c r="Z2030" t="s">
        <v>36</v>
      </c>
      <c r="AA2030" t="str">
        <f t="shared" si="63"/>
        <v>Brown Julie</v>
      </c>
    </row>
    <row r="2031" spans="1:27" x14ac:dyDescent="0.45">
      <c r="A2031">
        <v>10173</v>
      </c>
      <c r="B2031">
        <v>35</v>
      </c>
      <c r="C2031" s="27">
        <v>33.229999999999997</v>
      </c>
      <c r="D2031">
        <v>11</v>
      </c>
      <c r="E2031">
        <v>1163.05</v>
      </c>
      <c r="F2031" s="9">
        <f t="shared" si="62"/>
        <v>37930</v>
      </c>
      <c r="G2031" s="1">
        <v>37930</v>
      </c>
      <c r="H2031" t="s">
        <v>25</v>
      </c>
      <c r="I2031">
        <v>4</v>
      </c>
      <c r="J2031">
        <v>11</v>
      </c>
      <c r="K2031">
        <v>2003</v>
      </c>
      <c r="L2031" t="s">
        <v>550</v>
      </c>
      <c r="M2031">
        <v>41</v>
      </c>
      <c r="N2031" t="s">
        <v>644</v>
      </c>
      <c r="O2031" t="s">
        <v>552</v>
      </c>
      <c r="P2031" t="s">
        <v>553</v>
      </c>
      <c r="Q2031" t="s">
        <v>554</v>
      </c>
      <c r="S2031" t="s">
        <v>555</v>
      </c>
      <c r="U2031">
        <v>24100</v>
      </c>
      <c r="V2031" t="s">
        <v>258</v>
      </c>
      <c r="W2031" t="s">
        <v>42</v>
      </c>
      <c r="X2031" t="s">
        <v>556</v>
      </c>
      <c r="Y2031" t="s">
        <v>557</v>
      </c>
      <c r="Z2031" t="s">
        <v>36</v>
      </c>
      <c r="AA2031" t="str">
        <f t="shared" si="63"/>
        <v>Rovelli Giovanni</v>
      </c>
    </row>
    <row r="2032" spans="1:27" x14ac:dyDescent="0.45">
      <c r="A2032">
        <v>10182</v>
      </c>
      <c r="B2032">
        <v>23</v>
      </c>
      <c r="C2032" s="27">
        <v>42.26</v>
      </c>
      <c r="D2032">
        <v>8</v>
      </c>
      <c r="E2032">
        <v>971.98</v>
      </c>
      <c r="F2032" s="9">
        <f t="shared" si="62"/>
        <v>37937</v>
      </c>
      <c r="G2032" s="1">
        <v>37937</v>
      </c>
      <c r="H2032" t="s">
        <v>25</v>
      </c>
      <c r="I2032">
        <v>4</v>
      </c>
      <c r="J2032">
        <v>11</v>
      </c>
      <c r="K2032">
        <v>2003</v>
      </c>
      <c r="L2032" t="s">
        <v>550</v>
      </c>
      <c r="M2032">
        <v>41</v>
      </c>
      <c r="N2032" t="s">
        <v>644</v>
      </c>
      <c r="O2032" t="s">
        <v>272</v>
      </c>
      <c r="P2032">
        <v>4155551450</v>
      </c>
      <c r="Q2032" t="s">
        <v>273</v>
      </c>
      <c r="S2032" t="s">
        <v>274</v>
      </c>
      <c r="T2032" t="s">
        <v>55</v>
      </c>
      <c r="U2032">
        <v>97562</v>
      </c>
      <c r="V2032" t="s">
        <v>32</v>
      </c>
      <c r="W2032" t="s">
        <v>33</v>
      </c>
      <c r="X2032" t="s">
        <v>275</v>
      </c>
      <c r="Y2032" t="s">
        <v>276</v>
      </c>
      <c r="Z2032" t="s">
        <v>36</v>
      </c>
      <c r="AA2032" t="str">
        <f t="shared" si="63"/>
        <v>Nelson Valarie</v>
      </c>
    </row>
    <row r="2033" spans="1:27" x14ac:dyDescent="0.45">
      <c r="A2033">
        <v>10193</v>
      </c>
      <c r="B2033">
        <v>22</v>
      </c>
      <c r="C2033" s="27">
        <v>41.03</v>
      </c>
      <c r="D2033">
        <v>12</v>
      </c>
      <c r="E2033">
        <v>902.66</v>
      </c>
      <c r="F2033" s="9">
        <f t="shared" si="62"/>
        <v>37946</v>
      </c>
      <c r="G2033" s="1">
        <v>37946</v>
      </c>
      <c r="H2033" t="s">
        <v>25</v>
      </c>
      <c r="I2033">
        <v>4</v>
      </c>
      <c r="J2033">
        <v>11</v>
      </c>
      <c r="K2033">
        <v>2003</v>
      </c>
      <c r="L2033" t="s">
        <v>550</v>
      </c>
      <c r="M2033">
        <v>41</v>
      </c>
      <c r="N2033" t="s">
        <v>644</v>
      </c>
      <c r="O2033" t="s">
        <v>558</v>
      </c>
      <c r="P2033" t="s">
        <v>559</v>
      </c>
      <c r="Q2033" t="s">
        <v>560</v>
      </c>
      <c r="S2033" t="s">
        <v>561</v>
      </c>
      <c r="T2033" t="s">
        <v>94</v>
      </c>
      <c r="U2033">
        <v>3150</v>
      </c>
      <c r="V2033" t="s">
        <v>95</v>
      </c>
      <c r="W2033" t="s">
        <v>96</v>
      </c>
      <c r="X2033" t="s">
        <v>562</v>
      </c>
      <c r="Y2033" t="s">
        <v>563</v>
      </c>
      <c r="Z2033" t="s">
        <v>36</v>
      </c>
      <c r="AA2033" t="str">
        <f t="shared" si="63"/>
        <v>Connery Sean</v>
      </c>
    </row>
    <row r="2034" spans="1:27" x14ac:dyDescent="0.45">
      <c r="A2034">
        <v>10204</v>
      </c>
      <c r="B2034">
        <v>39</v>
      </c>
      <c r="C2034" s="27">
        <v>33.229999999999997</v>
      </c>
      <c r="D2034">
        <v>2</v>
      </c>
      <c r="E2034">
        <v>1295.97</v>
      </c>
      <c r="F2034" s="9">
        <f t="shared" si="62"/>
        <v>37957</v>
      </c>
      <c r="G2034" s="1">
        <v>37957</v>
      </c>
      <c r="H2034" t="s">
        <v>25</v>
      </c>
      <c r="I2034">
        <v>4</v>
      </c>
      <c r="J2034">
        <v>12</v>
      </c>
      <c r="K2034">
        <v>2003</v>
      </c>
      <c r="L2034" t="s">
        <v>550</v>
      </c>
      <c r="M2034">
        <v>41</v>
      </c>
      <c r="N2034" t="s">
        <v>644</v>
      </c>
      <c r="O2034" t="s">
        <v>475</v>
      </c>
      <c r="P2034">
        <v>2125557413</v>
      </c>
      <c r="Q2034" t="s">
        <v>476</v>
      </c>
      <c r="R2034" t="s">
        <v>477</v>
      </c>
      <c r="S2034" t="s">
        <v>30</v>
      </c>
      <c r="T2034" t="s">
        <v>31</v>
      </c>
      <c r="U2034">
        <v>10022</v>
      </c>
      <c r="V2034" t="s">
        <v>32</v>
      </c>
      <c r="W2034" t="s">
        <v>33</v>
      </c>
      <c r="X2034" t="s">
        <v>56</v>
      </c>
      <c r="Y2034" t="s">
        <v>478</v>
      </c>
      <c r="Z2034" t="s">
        <v>36</v>
      </c>
      <c r="AA2034" t="str">
        <f t="shared" si="63"/>
        <v>Young Jeff</v>
      </c>
    </row>
    <row r="2035" spans="1:27" x14ac:dyDescent="0.45">
      <c r="A2035">
        <v>10214</v>
      </c>
      <c r="B2035">
        <v>44</v>
      </c>
      <c r="C2035" s="27">
        <v>34.880000000000003</v>
      </c>
      <c r="D2035">
        <v>5</v>
      </c>
      <c r="E2035">
        <v>1534.72</v>
      </c>
      <c r="F2035" s="9">
        <f t="shared" si="62"/>
        <v>38012</v>
      </c>
      <c r="G2035" s="1">
        <v>38012</v>
      </c>
      <c r="H2035" t="s">
        <v>25</v>
      </c>
      <c r="I2035">
        <v>1</v>
      </c>
      <c r="J2035">
        <v>1</v>
      </c>
      <c r="K2035">
        <v>2004</v>
      </c>
      <c r="L2035" t="s">
        <v>550</v>
      </c>
      <c r="M2035">
        <v>41</v>
      </c>
      <c r="N2035" t="s">
        <v>644</v>
      </c>
      <c r="O2035" t="s">
        <v>191</v>
      </c>
      <c r="P2035" t="s">
        <v>192</v>
      </c>
      <c r="Q2035" t="s">
        <v>193</v>
      </c>
      <c r="S2035" t="s">
        <v>177</v>
      </c>
      <c r="U2035">
        <v>28023</v>
      </c>
      <c r="V2035" t="s">
        <v>178</v>
      </c>
      <c r="W2035" t="s">
        <v>42</v>
      </c>
      <c r="X2035" t="s">
        <v>194</v>
      </c>
      <c r="Y2035" t="s">
        <v>195</v>
      </c>
      <c r="Z2035" t="s">
        <v>36</v>
      </c>
      <c r="AA2035" t="str">
        <f t="shared" si="63"/>
        <v>Sommer Mart¡n</v>
      </c>
    </row>
    <row r="2036" spans="1:27" x14ac:dyDescent="0.45">
      <c r="A2036">
        <v>10227</v>
      </c>
      <c r="B2036">
        <v>27</v>
      </c>
      <c r="C2036" s="27">
        <v>43.9</v>
      </c>
      <c r="D2036">
        <v>8</v>
      </c>
      <c r="E2036">
        <v>1185.3</v>
      </c>
      <c r="F2036" s="9">
        <f t="shared" si="62"/>
        <v>38048</v>
      </c>
      <c r="G2036" s="1">
        <v>38048</v>
      </c>
      <c r="H2036" t="s">
        <v>25</v>
      </c>
      <c r="I2036">
        <v>1</v>
      </c>
      <c r="J2036">
        <v>3</v>
      </c>
      <c r="K2036">
        <v>2004</v>
      </c>
      <c r="L2036" t="s">
        <v>550</v>
      </c>
      <c r="M2036">
        <v>41</v>
      </c>
      <c r="N2036" t="s">
        <v>644</v>
      </c>
      <c r="O2036" t="s">
        <v>219</v>
      </c>
      <c r="P2036" t="s">
        <v>220</v>
      </c>
      <c r="Q2036" t="s">
        <v>221</v>
      </c>
      <c r="S2036" t="s">
        <v>222</v>
      </c>
      <c r="U2036">
        <v>69004</v>
      </c>
      <c r="V2036" t="s">
        <v>41</v>
      </c>
      <c r="W2036" t="s">
        <v>42</v>
      </c>
      <c r="X2036" t="s">
        <v>223</v>
      </c>
      <c r="Y2036" t="s">
        <v>224</v>
      </c>
      <c r="Z2036" t="s">
        <v>36</v>
      </c>
      <c r="AA2036" t="str">
        <f t="shared" si="63"/>
        <v>Saveley Mary</v>
      </c>
    </row>
    <row r="2037" spans="1:27" x14ac:dyDescent="0.45">
      <c r="A2037">
        <v>10242</v>
      </c>
      <c r="B2037">
        <v>46</v>
      </c>
      <c r="C2037" s="27">
        <v>36.93</v>
      </c>
      <c r="D2037">
        <v>1</v>
      </c>
      <c r="E2037">
        <v>1698.78</v>
      </c>
      <c r="F2037" s="9">
        <f t="shared" si="62"/>
        <v>38097</v>
      </c>
      <c r="G2037" s="1">
        <v>38097</v>
      </c>
      <c r="H2037" t="s">
        <v>25</v>
      </c>
      <c r="I2037">
        <v>2</v>
      </c>
      <c r="J2037">
        <v>4</v>
      </c>
      <c r="K2037">
        <v>2004</v>
      </c>
      <c r="L2037" t="s">
        <v>550</v>
      </c>
      <c r="M2037">
        <v>41</v>
      </c>
      <c r="N2037" t="s">
        <v>644</v>
      </c>
      <c r="O2037" t="s">
        <v>507</v>
      </c>
      <c r="P2037">
        <v>2125551957</v>
      </c>
      <c r="Q2037" t="s">
        <v>508</v>
      </c>
      <c r="R2037" t="s">
        <v>509</v>
      </c>
      <c r="S2037" t="s">
        <v>30</v>
      </c>
      <c r="T2037" t="s">
        <v>31</v>
      </c>
      <c r="U2037">
        <v>10022</v>
      </c>
      <c r="V2037" t="s">
        <v>32</v>
      </c>
      <c r="W2037" t="s">
        <v>33</v>
      </c>
      <c r="X2037" t="s">
        <v>510</v>
      </c>
      <c r="Y2037" t="s">
        <v>511</v>
      </c>
      <c r="Z2037" t="s">
        <v>36</v>
      </c>
      <c r="AA2037" t="str">
        <f t="shared" si="63"/>
        <v>Kuo Kee</v>
      </c>
    </row>
    <row r="2038" spans="1:27" x14ac:dyDescent="0.45">
      <c r="A2038">
        <v>10280</v>
      </c>
      <c r="B2038">
        <v>33</v>
      </c>
      <c r="C2038" s="27">
        <v>41.85</v>
      </c>
      <c r="D2038">
        <v>14</v>
      </c>
      <c r="E2038">
        <v>1381.05</v>
      </c>
      <c r="F2038" s="9">
        <f t="shared" si="62"/>
        <v>38216</v>
      </c>
      <c r="G2038" s="1">
        <v>38216</v>
      </c>
      <c r="H2038" t="s">
        <v>25</v>
      </c>
      <c r="I2038">
        <v>3</v>
      </c>
      <c r="J2038">
        <v>8</v>
      </c>
      <c r="K2038">
        <v>2004</v>
      </c>
      <c r="L2038" t="s">
        <v>550</v>
      </c>
      <c r="M2038">
        <v>41</v>
      </c>
      <c r="N2038" t="s">
        <v>644</v>
      </c>
      <c r="O2038" t="s">
        <v>254</v>
      </c>
      <c r="P2038" t="s">
        <v>255</v>
      </c>
      <c r="Q2038" t="s">
        <v>256</v>
      </c>
      <c r="S2038" t="s">
        <v>257</v>
      </c>
      <c r="U2038">
        <v>10100</v>
      </c>
      <c r="V2038" t="s">
        <v>258</v>
      </c>
      <c r="W2038" t="s">
        <v>42</v>
      </c>
      <c r="X2038" t="s">
        <v>259</v>
      </c>
      <c r="Y2038" t="s">
        <v>260</v>
      </c>
      <c r="Z2038" t="s">
        <v>36</v>
      </c>
      <c r="AA2038" t="str">
        <f t="shared" si="63"/>
        <v>Accorti Paolo</v>
      </c>
    </row>
    <row r="2039" spans="1:27" x14ac:dyDescent="0.45">
      <c r="A2039">
        <v>10288</v>
      </c>
      <c r="B2039">
        <v>33</v>
      </c>
      <c r="C2039" s="27">
        <v>40.619999999999997</v>
      </c>
      <c r="D2039">
        <v>3</v>
      </c>
      <c r="E2039">
        <v>1340.46</v>
      </c>
      <c r="F2039" s="9">
        <f t="shared" si="62"/>
        <v>38231</v>
      </c>
      <c r="G2039" s="1">
        <v>38231</v>
      </c>
      <c r="H2039" t="s">
        <v>25</v>
      </c>
      <c r="I2039">
        <v>3</v>
      </c>
      <c r="J2039">
        <v>9</v>
      </c>
      <c r="K2039">
        <v>2004</v>
      </c>
      <c r="L2039" t="s">
        <v>550</v>
      </c>
      <c r="M2039">
        <v>41</v>
      </c>
      <c r="N2039" t="s">
        <v>644</v>
      </c>
      <c r="O2039" t="s">
        <v>418</v>
      </c>
      <c r="P2039" t="s">
        <v>419</v>
      </c>
      <c r="Q2039" t="s">
        <v>420</v>
      </c>
      <c r="R2039" t="s">
        <v>421</v>
      </c>
      <c r="S2039" t="s">
        <v>199</v>
      </c>
      <c r="U2039">
        <v>69045</v>
      </c>
      <c r="V2039" t="s">
        <v>199</v>
      </c>
      <c r="W2039" t="s">
        <v>96</v>
      </c>
      <c r="X2039" t="s">
        <v>422</v>
      </c>
      <c r="Y2039" t="s">
        <v>423</v>
      </c>
      <c r="Z2039" t="s">
        <v>36</v>
      </c>
      <c r="AA2039" t="str">
        <f t="shared" si="63"/>
        <v>Victorino Wendy</v>
      </c>
    </row>
    <row r="2040" spans="1:27" x14ac:dyDescent="0.45">
      <c r="A2040">
        <v>10303</v>
      </c>
      <c r="B2040">
        <v>24</v>
      </c>
      <c r="C2040" s="27">
        <v>40.21</v>
      </c>
      <c r="D2040">
        <v>1</v>
      </c>
      <c r="E2040">
        <v>965.04</v>
      </c>
      <c r="F2040" s="9">
        <f t="shared" si="62"/>
        <v>38266</v>
      </c>
      <c r="G2040" s="1">
        <v>38266</v>
      </c>
      <c r="H2040" t="s">
        <v>25</v>
      </c>
      <c r="I2040">
        <v>4</v>
      </c>
      <c r="J2040">
        <v>10</v>
      </c>
      <c r="K2040">
        <v>2004</v>
      </c>
      <c r="L2040" t="s">
        <v>550</v>
      </c>
      <c r="M2040">
        <v>41</v>
      </c>
      <c r="N2040" t="s">
        <v>644</v>
      </c>
      <c r="O2040" t="s">
        <v>520</v>
      </c>
      <c r="P2040" t="s">
        <v>521</v>
      </c>
      <c r="Q2040" t="s">
        <v>522</v>
      </c>
      <c r="S2040" t="s">
        <v>523</v>
      </c>
      <c r="U2040">
        <v>41101</v>
      </c>
      <c r="V2040" t="s">
        <v>178</v>
      </c>
      <c r="W2040" t="s">
        <v>42</v>
      </c>
      <c r="X2040" t="s">
        <v>524</v>
      </c>
      <c r="Y2040" t="s">
        <v>525</v>
      </c>
      <c r="Z2040" t="s">
        <v>36</v>
      </c>
      <c r="AA2040" t="str">
        <f t="shared" si="63"/>
        <v>Roel Jose Pedro</v>
      </c>
    </row>
    <row r="2041" spans="1:27" x14ac:dyDescent="0.45">
      <c r="A2041">
        <v>10312</v>
      </c>
      <c r="B2041">
        <v>31</v>
      </c>
      <c r="C2041" s="27">
        <v>35.29</v>
      </c>
      <c r="D2041">
        <v>15</v>
      </c>
      <c r="E2041">
        <v>1093.99</v>
      </c>
      <c r="F2041" s="9">
        <f t="shared" si="62"/>
        <v>38281</v>
      </c>
      <c r="G2041" s="1">
        <v>38281</v>
      </c>
      <c r="H2041" t="s">
        <v>25</v>
      </c>
      <c r="I2041">
        <v>4</v>
      </c>
      <c r="J2041">
        <v>10</v>
      </c>
      <c r="K2041">
        <v>2004</v>
      </c>
      <c r="L2041" t="s">
        <v>550</v>
      </c>
      <c r="M2041">
        <v>41</v>
      </c>
      <c r="N2041" t="s">
        <v>644</v>
      </c>
      <c r="O2041" t="s">
        <v>272</v>
      </c>
      <c r="P2041">
        <v>4155551450</v>
      </c>
      <c r="Q2041" t="s">
        <v>273</v>
      </c>
      <c r="S2041" t="s">
        <v>274</v>
      </c>
      <c r="T2041" t="s">
        <v>55</v>
      </c>
      <c r="U2041">
        <v>97562</v>
      </c>
      <c r="V2041" t="s">
        <v>32</v>
      </c>
      <c r="W2041" t="s">
        <v>33</v>
      </c>
      <c r="X2041" t="s">
        <v>275</v>
      </c>
      <c r="Y2041" t="s">
        <v>276</v>
      </c>
      <c r="Z2041" t="s">
        <v>36</v>
      </c>
      <c r="AA2041" t="str">
        <f t="shared" si="63"/>
        <v>Nelson Valarie</v>
      </c>
    </row>
    <row r="2042" spans="1:27" x14ac:dyDescent="0.45">
      <c r="A2042">
        <v>10332</v>
      </c>
      <c r="B2042">
        <v>41</v>
      </c>
      <c r="C2042" s="27">
        <v>77.239999999999995</v>
      </c>
      <c r="D2042">
        <v>14</v>
      </c>
      <c r="E2042">
        <v>3166.84</v>
      </c>
      <c r="F2042" s="9">
        <f t="shared" si="62"/>
        <v>38308</v>
      </c>
      <c r="G2042" s="1">
        <v>38308</v>
      </c>
      <c r="H2042" t="s">
        <v>25</v>
      </c>
      <c r="I2042">
        <v>4</v>
      </c>
      <c r="J2042">
        <v>11</v>
      </c>
      <c r="K2042">
        <v>2004</v>
      </c>
      <c r="L2042" t="s">
        <v>550</v>
      </c>
      <c r="M2042">
        <v>41</v>
      </c>
      <c r="N2042" t="s">
        <v>644</v>
      </c>
      <c r="O2042" t="s">
        <v>492</v>
      </c>
      <c r="P2042" t="s">
        <v>493</v>
      </c>
      <c r="Q2042" t="s">
        <v>494</v>
      </c>
      <c r="S2042" t="s">
        <v>495</v>
      </c>
      <c r="U2042" t="s">
        <v>496</v>
      </c>
      <c r="V2042" t="s">
        <v>170</v>
      </c>
      <c r="W2042" t="s">
        <v>42</v>
      </c>
      <c r="X2042" t="s">
        <v>497</v>
      </c>
      <c r="Y2042" t="s">
        <v>94</v>
      </c>
      <c r="Z2042" t="s">
        <v>51</v>
      </c>
      <c r="AA2042" t="str">
        <f t="shared" si="63"/>
        <v>Ashworth Victoria</v>
      </c>
    </row>
    <row r="2043" spans="1:27" x14ac:dyDescent="0.45">
      <c r="A2043">
        <v>10346</v>
      </c>
      <c r="B2043">
        <v>22</v>
      </c>
      <c r="C2043" s="27">
        <v>97.44</v>
      </c>
      <c r="D2043">
        <v>4</v>
      </c>
      <c r="E2043">
        <v>2143.6799999999998</v>
      </c>
      <c r="F2043" s="9">
        <f t="shared" si="62"/>
        <v>38320</v>
      </c>
      <c r="G2043" s="1">
        <v>38320</v>
      </c>
      <c r="H2043" t="s">
        <v>25</v>
      </c>
      <c r="I2043">
        <v>4</v>
      </c>
      <c r="J2043">
        <v>11</v>
      </c>
      <c r="K2043">
        <v>2004</v>
      </c>
      <c r="L2043" t="s">
        <v>550</v>
      </c>
      <c r="M2043">
        <v>41</v>
      </c>
      <c r="N2043" t="s">
        <v>644</v>
      </c>
      <c r="O2043" t="s">
        <v>539</v>
      </c>
      <c r="P2043">
        <v>7025551838</v>
      </c>
      <c r="Q2043" t="s">
        <v>540</v>
      </c>
      <c r="S2043" t="s">
        <v>541</v>
      </c>
      <c r="T2043" t="s">
        <v>542</v>
      </c>
      <c r="U2043">
        <v>83030</v>
      </c>
      <c r="V2043" t="s">
        <v>32</v>
      </c>
      <c r="W2043" t="s">
        <v>33</v>
      </c>
      <c r="X2043" t="s">
        <v>113</v>
      </c>
      <c r="Y2043" t="s">
        <v>400</v>
      </c>
      <c r="Z2043" t="s">
        <v>36</v>
      </c>
      <c r="AA2043" t="str">
        <f t="shared" si="63"/>
        <v>King Sue</v>
      </c>
    </row>
    <row r="2044" spans="1:27" x14ac:dyDescent="0.45">
      <c r="A2044">
        <v>10368</v>
      </c>
      <c r="B2044">
        <v>46</v>
      </c>
      <c r="C2044" s="27">
        <v>37.340000000000003</v>
      </c>
      <c r="D2044">
        <v>3</v>
      </c>
      <c r="E2044">
        <v>1717.64</v>
      </c>
      <c r="F2044" s="9">
        <f t="shared" si="62"/>
        <v>38371</v>
      </c>
      <c r="G2044" s="1">
        <v>38371</v>
      </c>
      <c r="H2044" t="s">
        <v>25</v>
      </c>
      <c r="I2044">
        <v>1</v>
      </c>
      <c r="J2044">
        <v>1</v>
      </c>
      <c r="K2044">
        <v>2005</v>
      </c>
      <c r="L2044" t="s">
        <v>550</v>
      </c>
      <c r="M2044">
        <v>41</v>
      </c>
      <c r="N2044" t="s">
        <v>644</v>
      </c>
      <c r="O2044" t="s">
        <v>272</v>
      </c>
      <c r="P2044">
        <v>4155551450</v>
      </c>
      <c r="Q2044" t="s">
        <v>273</v>
      </c>
      <c r="S2044" t="s">
        <v>274</v>
      </c>
      <c r="T2044" t="s">
        <v>55</v>
      </c>
      <c r="U2044">
        <v>97562</v>
      </c>
      <c r="V2044" t="s">
        <v>32</v>
      </c>
      <c r="W2044" t="s">
        <v>33</v>
      </c>
      <c r="X2044" t="s">
        <v>275</v>
      </c>
      <c r="Y2044" t="s">
        <v>276</v>
      </c>
      <c r="Z2044" t="s">
        <v>36</v>
      </c>
      <c r="AA2044" t="str">
        <f t="shared" si="63"/>
        <v>Nelson Valarie</v>
      </c>
    </row>
    <row r="2045" spans="1:27" x14ac:dyDescent="0.45">
      <c r="A2045">
        <v>10380</v>
      </c>
      <c r="B2045">
        <v>43</v>
      </c>
      <c r="C2045" s="27">
        <v>95.03</v>
      </c>
      <c r="D2045">
        <v>12</v>
      </c>
      <c r="E2045">
        <v>4086.29</v>
      </c>
      <c r="F2045" s="9">
        <f t="shared" si="62"/>
        <v>38399</v>
      </c>
      <c r="G2045" s="1">
        <v>38399</v>
      </c>
      <c r="H2045" t="s">
        <v>25</v>
      </c>
      <c r="I2045">
        <v>1</v>
      </c>
      <c r="J2045">
        <v>2</v>
      </c>
      <c r="K2045">
        <v>2005</v>
      </c>
      <c r="L2045" t="s">
        <v>550</v>
      </c>
      <c r="M2045">
        <v>41</v>
      </c>
      <c r="N2045" t="s">
        <v>644</v>
      </c>
      <c r="O2045" t="s">
        <v>174</v>
      </c>
      <c r="P2045" t="s">
        <v>175</v>
      </c>
      <c r="Q2045" t="s">
        <v>176</v>
      </c>
      <c r="S2045" t="s">
        <v>177</v>
      </c>
      <c r="U2045">
        <v>28034</v>
      </c>
      <c r="V2045" t="s">
        <v>178</v>
      </c>
      <c r="W2045" t="s">
        <v>42</v>
      </c>
      <c r="X2045" t="s">
        <v>179</v>
      </c>
      <c r="Y2045" t="s">
        <v>180</v>
      </c>
      <c r="Z2045" t="s">
        <v>51</v>
      </c>
      <c r="AA2045" t="str">
        <f t="shared" si="63"/>
        <v>Freyre Diego</v>
      </c>
    </row>
    <row r="2046" spans="1:27" x14ac:dyDescent="0.45">
      <c r="A2046">
        <v>10408</v>
      </c>
      <c r="B2046">
        <v>15</v>
      </c>
      <c r="C2046" s="27">
        <v>36.93</v>
      </c>
      <c r="D2046">
        <v>1</v>
      </c>
      <c r="E2046">
        <v>553.95000000000005</v>
      </c>
      <c r="F2046" s="9">
        <f t="shared" si="62"/>
        <v>38464</v>
      </c>
      <c r="G2046" s="1">
        <v>38464</v>
      </c>
      <c r="H2046" t="s">
        <v>25</v>
      </c>
      <c r="I2046">
        <v>2</v>
      </c>
      <c r="J2046">
        <v>4</v>
      </c>
      <c r="K2046">
        <v>2005</v>
      </c>
      <c r="L2046" t="s">
        <v>550</v>
      </c>
      <c r="M2046">
        <v>41</v>
      </c>
      <c r="N2046" t="s">
        <v>644</v>
      </c>
      <c r="O2046" t="s">
        <v>246</v>
      </c>
      <c r="P2046" t="s">
        <v>247</v>
      </c>
      <c r="Q2046" t="s">
        <v>248</v>
      </c>
      <c r="S2046" t="s">
        <v>249</v>
      </c>
      <c r="T2046" t="s">
        <v>250</v>
      </c>
      <c r="U2046" t="s">
        <v>251</v>
      </c>
      <c r="V2046" t="s">
        <v>200</v>
      </c>
      <c r="W2046" t="s">
        <v>200</v>
      </c>
      <c r="X2046" t="s">
        <v>252</v>
      </c>
      <c r="Y2046" t="s">
        <v>253</v>
      </c>
      <c r="Z2046" t="s">
        <v>36</v>
      </c>
      <c r="AA2046" t="str">
        <f t="shared" si="63"/>
        <v>Shimamura Akiko</v>
      </c>
    </row>
    <row r="2047" spans="1:27" x14ac:dyDescent="0.45">
      <c r="A2047">
        <v>10420</v>
      </c>
      <c r="B2047">
        <v>15</v>
      </c>
      <c r="C2047" s="27">
        <v>43.49</v>
      </c>
      <c r="D2047">
        <v>3</v>
      </c>
      <c r="E2047">
        <v>652.35</v>
      </c>
      <c r="F2047" s="9">
        <f t="shared" si="62"/>
        <v>38501</v>
      </c>
      <c r="G2047" s="1">
        <v>38501</v>
      </c>
      <c r="H2047" t="s">
        <v>300</v>
      </c>
      <c r="I2047">
        <v>2</v>
      </c>
      <c r="J2047">
        <v>5</v>
      </c>
      <c r="K2047">
        <v>2005</v>
      </c>
      <c r="L2047" t="s">
        <v>550</v>
      </c>
      <c r="M2047">
        <v>41</v>
      </c>
      <c r="N2047" t="s">
        <v>644</v>
      </c>
      <c r="O2047" t="s">
        <v>152</v>
      </c>
      <c r="P2047" t="s">
        <v>153</v>
      </c>
      <c r="Q2047" t="s">
        <v>154</v>
      </c>
      <c r="R2047" t="s">
        <v>155</v>
      </c>
      <c r="S2047" t="s">
        <v>156</v>
      </c>
      <c r="T2047" t="s">
        <v>157</v>
      </c>
      <c r="U2047">
        <v>2067</v>
      </c>
      <c r="V2047" t="s">
        <v>95</v>
      </c>
      <c r="W2047" t="s">
        <v>96</v>
      </c>
      <c r="X2047" t="s">
        <v>158</v>
      </c>
      <c r="Y2047" t="s">
        <v>159</v>
      </c>
      <c r="Z2047" t="s">
        <v>36</v>
      </c>
      <c r="AA2047" t="str">
        <f t="shared" si="63"/>
        <v>Huxley Adrian</v>
      </c>
    </row>
    <row r="2048" spans="1:27" x14ac:dyDescent="0.45">
      <c r="A2048">
        <v>10104</v>
      </c>
      <c r="B2048">
        <v>26</v>
      </c>
      <c r="C2048" s="27">
        <v>100</v>
      </c>
      <c r="D2048">
        <v>5</v>
      </c>
      <c r="E2048">
        <v>2921.62</v>
      </c>
      <c r="F2048" s="9">
        <f t="shared" si="62"/>
        <v>37652</v>
      </c>
      <c r="G2048" s="1">
        <v>37652</v>
      </c>
      <c r="H2048" t="s">
        <v>25</v>
      </c>
      <c r="I2048">
        <v>1</v>
      </c>
      <c r="J2048">
        <v>1</v>
      </c>
      <c r="K2048">
        <v>2003</v>
      </c>
      <c r="L2048" t="s">
        <v>181</v>
      </c>
      <c r="M2048">
        <v>118</v>
      </c>
      <c r="N2048" t="s">
        <v>645</v>
      </c>
      <c r="O2048" t="s">
        <v>174</v>
      </c>
      <c r="P2048" t="s">
        <v>175</v>
      </c>
      <c r="Q2048" t="s">
        <v>176</v>
      </c>
      <c r="S2048" t="s">
        <v>177</v>
      </c>
      <c r="U2048">
        <v>28034</v>
      </c>
      <c r="V2048" t="s">
        <v>178</v>
      </c>
      <c r="W2048" t="s">
        <v>42</v>
      </c>
      <c r="X2048" t="s">
        <v>179</v>
      </c>
      <c r="Y2048" t="s">
        <v>180</v>
      </c>
      <c r="Z2048" t="s">
        <v>36</v>
      </c>
      <c r="AA2048" t="str">
        <f t="shared" si="63"/>
        <v>Freyre Diego</v>
      </c>
    </row>
    <row r="2049" spans="1:27" x14ac:dyDescent="0.45">
      <c r="A2049">
        <v>10115</v>
      </c>
      <c r="B2049">
        <v>44</v>
      </c>
      <c r="C2049" s="27">
        <v>100</v>
      </c>
      <c r="D2049">
        <v>1</v>
      </c>
      <c r="E2049">
        <v>5568.64</v>
      </c>
      <c r="F2049" s="9">
        <f t="shared" si="62"/>
        <v>37715</v>
      </c>
      <c r="G2049" s="1">
        <v>37715</v>
      </c>
      <c r="H2049" t="s">
        <v>25</v>
      </c>
      <c r="I2049">
        <v>2</v>
      </c>
      <c r="J2049">
        <v>4</v>
      </c>
      <c r="K2049">
        <v>2003</v>
      </c>
      <c r="L2049" t="s">
        <v>181</v>
      </c>
      <c r="M2049">
        <v>118</v>
      </c>
      <c r="N2049" t="s">
        <v>645</v>
      </c>
      <c r="O2049" t="s">
        <v>203</v>
      </c>
      <c r="P2049">
        <v>2125558493</v>
      </c>
      <c r="Q2049" t="s">
        <v>204</v>
      </c>
      <c r="R2049" t="s">
        <v>205</v>
      </c>
      <c r="S2049" t="s">
        <v>30</v>
      </c>
      <c r="T2049" t="s">
        <v>31</v>
      </c>
      <c r="U2049">
        <v>10022</v>
      </c>
      <c r="V2049" t="s">
        <v>32</v>
      </c>
      <c r="W2049" t="s">
        <v>33</v>
      </c>
      <c r="X2049" t="s">
        <v>124</v>
      </c>
      <c r="Y2049" t="s">
        <v>206</v>
      </c>
      <c r="Z2049" t="s">
        <v>51</v>
      </c>
      <c r="AA2049" t="str">
        <f t="shared" si="63"/>
        <v>Hernandez Maria</v>
      </c>
    </row>
    <row r="2050" spans="1:27" x14ac:dyDescent="0.45">
      <c r="A2050">
        <v>10127</v>
      </c>
      <c r="B2050">
        <v>20</v>
      </c>
      <c r="C2050" s="27">
        <v>96.99</v>
      </c>
      <c r="D2050">
        <v>7</v>
      </c>
      <c r="E2050">
        <v>1939.8</v>
      </c>
      <c r="F2050" s="9">
        <f t="shared" si="62"/>
        <v>37775</v>
      </c>
      <c r="G2050" s="1">
        <v>37775</v>
      </c>
      <c r="H2050" t="s">
        <v>25</v>
      </c>
      <c r="I2050">
        <v>2</v>
      </c>
      <c r="J2050">
        <v>6</v>
      </c>
      <c r="K2050">
        <v>2003</v>
      </c>
      <c r="L2050" t="s">
        <v>181</v>
      </c>
      <c r="M2050">
        <v>118</v>
      </c>
      <c r="N2050" t="s">
        <v>645</v>
      </c>
      <c r="O2050" t="s">
        <v>475</v>
      </c>
      <c r="P2050">
        <v>2125557413</v>
      </c>
      <c r="Q2050" t="s">
        <v>476</v>
      </c>
      <c r="R2050" t="s">
        <v>477</v>
      </c>
      <c r="S2050" t="s">
        <v>30</v>
      </c>
      <c r="T2050" t="s">
        <v>31</v>
      </c>
      <c r="U2050">
        <v>10022</v>
      </c>
      <c r="V2050" t="s">
        <v>32</v>
      </c>
      <c r="W2050" t="s">
        <v>33</v>
      </c>
      <c r="X2050" t="s">
        <v>56</v>
      </c>
      <c r="Y2050" t="s">
        <v>478</v>
      </c>
      <c r="Z2050" t="s">
        <v>36</v>
      </c>
      <c r="AA2050" t="str">
        <f t="shared" si="63"/>
        <v>Young Jeff</v>
      </c>
    </row>
    <row r="2051" spans="1:27" x14ac:dyDescent="0.45">
      <c r="A2051">
        <v>10141</v>
      </c>
      <c r="B2051">
        <v>40</v>
      </c>
      <c r="C2051" s="27">
        <v>94.62</v>
      </c>
      <c r="D2051">
        <v>1</v>
      </c>
      <c r="E2051">
        <v>3784.8</v>
      </c>
      <c r="F2051" s="9">
        <f t="shared" ref="F2051:F2114" si="64">(G2051)</f>
        <v>37834</v>
      </c>
      <c r="G2051" s="1">
        <v>37834</v>
      </c>
      <c r="H2051" t="s">
        <v>25</v>
      </c>
      <c r="I2051">
        <v>3</v>
      </c>
      <c r="J2051">
        <v>8</v>
      </c>
      <c r="K2051">
        <v>2003</v>
      </c>
      <c r="L2051" t="s">
        <v>181</v>
      </c>
      <c r="M2051">
        <v>118</v>
      </c>
      <c r="N2051" t="s">
        <v>645</v>
      </c>
      <c r="O2051" t="s">
        <v>467</v>
      </c>
      <c r="P2051" t="s">
        <v>468</v>
      </c>
      <c r="Q2051" t="s">
        <v>469</v>
      </c>
      <c r="S2051" t="s">
        <v>470</v>
      </c>
      <c r="U2051" t="s">
        <v>471</v>
      </c>
      <c r="V2051" t="s">
        <v>130</v>
      </c>
      <c r="W2051" t="s">
        <v>42</v>
      </c>
      <c r="X2051" t="s">
        <v>472</v>
      </c>
      <c r="Y2051" t="s">
        <v>473</v>
      </c>
      <c r="Z2051" t="s">
        <v>51</v>
      </c>
      <c r="AA2051" t="str">
        <f t="shared" ref="AA2051:AA2114" si="65">CONCATENATE(X2051," ",Y2051)</f>
        <v>Suominen Kalle</v>
      </c>
    </row>
    <row r="2052" spans="1:27" x14ac:dyDescent="0.45">
      <c r="A2052">
        <v>10152</v>
      </c>
      <c r="B2052">
        <v>23</v>
      </c>
      <c r="C2052" s="27">
        <v>100</v>
      </c>
      <c r="D2052">
        <v>3</v>
      </c>
      <c r="E2052">
        <v>2802.09</v>
      </c>
      <c r="F2052" s="9">
        <f t="shared" si="64"/>
        <v>37889</v>
      </c>
      <c r="G2052" s="1">
        <v>37889</v>
      </c>
      <c r="H2052" t="s">
        <v>25</v>
      </c>
      <c r="I2052">
        <v>3</v>
      </c>
      <c r="J2052">
        <v>9</v>
      </c>
      <c r="K2052">
        <v>2003</v>
      </c>
      <c r="L2052" t="s">
        <v>181</v>
      </c>
      <c r="M2052">
        <v>118</v>
      </c>
      <c r="N2052" t="s">
        <v>645</v>
      </c>
      <c r="O2052" t="s">
        <v>207</v>
      </c>
      <c r="P2052" t="s">
        <v>208</v>
      </c>
      <c r="Q2052" t="s">
        <v>209</v>
      </c>
      <c r="S2052" t="s">
        <v>210</v>
      </c>
      <c r="T2052" t="s">
        <v>211</v>
      </c>
      <c r="U2052">
        <v>4101</v>
      </c>
      <c r="V2052" t="s">
        <v>95</v>
      </c>
      <c r="W2052" t="s">
        <v>96</v>
      </c>
      <c r="X2052" t="s">
        <v>212</v>
      </c>
      <c r="Y2052" t="s">
        <v>213</v>
      </c>
      <c r="Z2052" t="s">
        <v>36</v>
      </c>
      <c r="AA2052" t="str">
        <f t="shared" si="65"/>
        <v>Calaghan Tony</v>
      </c>
    </row>
    <row r="2053" spans="1:27" x14ac:dyDescent="0.45">
      <c r="A2053">
        <v>10165</v>
      </c>
      <c r="B2053">
        <v>24</v>
      </c>
      <c r="C2053" s="27">
        <v>99.36</v>
      </c>
      <c r="D2053">
        <v>8</v>
      </c>
      <c r="E2053">
        <v>2384.64</v>
      </c>
      <c r="F2053" s="9">
        <f t="shared" si="64"/>
        <v>37916</v>
      </c>
      <c r="G2053" s="1">
        <v>37916</v>
      </c>
      <c r="H2053" t="s">
        <v>25</v>
      </c>
      <c r="I2053">
        <v>4</v>
      </c>
      <c r="J2053">
        <v>10</v>
      </c>
      <c r="K2053">
        <v>2003</v>
      </c>
      <c r="L2053" t="s">
        <v>181</v>
      </c>
      <c r="M2053">
        <v>118</v>
      </c>
      <c r="N2053" t="s">
        <v>645</v>
      </c>
      <c r="O2053" t="s">
        <v>196</v>
      </c>
      <c r="P2053" t="s">
        <v>197</v>
      </c>
      <c r="Q2053" t="s">
        <v>198</v>
      </c>
      <c r="S2053" t="s">
        <v>199</v>
      </c>
      <c r="U2053">
        <v>79903</v>
      </c>
      <c r="V2053" t="s">
        <v>199</v>
      </c>
      <c r="W2053" t="s">
        <v>200</v>
      </c>
      <c r="X2053" t="s">
        <v>201</v>
      </c>
      <c r="Y2053" t="s">
        <v>202</v>
      </c>
      <c r="Z2053" t="s">
        <v>36</v>
      </c>
      <c r="AA2053" t="str">
        <f t="shared" si="65"/>
        <v>Natividad Eric</v>
      </c>
    </row>
    <row r="2054" spans="1:27" x14ac:dyDescent="0.45">
      <c r="A2054">
        <v>10176</v>
      </c>
      <c r="B2054">
        <v>29</v>
      </c>
      <c r="C2054" s="27">
        <v>100</v>
      </c>
      <c r="D2054">
        <v>7</v>
      </c>
      <c r="E2054">
        <v>2915.66</v>
      </c>
      <c r="F2054" s="9">
        <f t="shared" si="64"/>
        <v>37931</v>
      </c>
      <c r="G2054" s="1">
        <v>37931</v>
      </c>
      <c r="H2054" t="s">
        <v>25</v>
      </c>
      <c r="I2054">
        <v>4</v>
      </c>
      <c r="J2054">
        <v>11</v>
      </c>
      <c r="K2054">
        <v>2003</v>
      </c>
      <c r="L2054" t="s">
        <v>181</v>
      </c>
      <c r="M2054">
        <v>118</v>
      </c>
      <c r="N2054" t="s">
        <v>645</v>
      </c>
      <c r="O2054" t="s">
        <v>452</v>
      </c>
      <c r="P2054" t="s">
        <v>453</v>
      </c>
      <c r="Q2054" t="s">
        <v>454</v>
      </c>
      <c r="S2054" t="s">
        <v>455</v>
      </c>
      <c r="U2054">
        <v>42100</v>
      </c>
      <c r="V2054" t="s">
        <v>258</v>
      </c>
      <c r="W2054" t="s">
        <v>42</v>
      </c>
      <c r="X2054" t="s">
        <v>456</v>
      </c>
      <c r="Y2054" t="s">
        <v>457</v>
      </c>
      <c r="Z2054" t="s">
        <v>36</v>
      </c>
      <c r="AA2054" t="str">
        <f t="shared" si="65"/>
        <v>Moroni Maurizio</v>
      </c>
    </row>
    <row r="2055" spans="1:27" x14ac:dyDescent="0.45">
      <c r="A2055">
        <v>10184</v>
      </c>
      <c r="B2055">
        <v>49</v>
      </c>
      <c r="C2055" s="27">
        <v>100</v>
      </c>
      <c r="D2055">
        <v>2</v>
      </c>
      <c r="E2055">
        <v>5795.72</v>
      </c>
      <c r="F2055" s="9">
        <f t="shared" si="64"/>
        <v>37939</v>
      </c>
      <c r="G2055" s="1">
        <v>37939</v>
      </c>
      <c r="H2055" t="s">
        <v>25</v>
      </c>
      <c r="I2055">
        <v>4</v>
      </c>
      <c r="J2055">
        <v>11</v>
      </c>
      <c r="K2055">
        <v>2003</v>
      </c>
      <c r="L2055" t="s">
        <v>181</v>
      </c>
      <c r="M2055">
        <v>118</v>
      </c>
      <c r="N2055" t="s">
        <v>645</v>
      </c>
      <c r="O2055" t="s">
        <v>520</v>
      </c>
      <c r="P2055" t="s">
        <v>521</v>
      </c>
      <c r="Q2055" t="s">
        <v>522</v>
      </c>
      <c r="S2055" t="s">
        <v>523</v>
      </c>
      <c r="U2055">
        <v>41101</v>
      </c>
      <c r="V2055" t="s">
        <v>178</v>
      </c>
      <c r="W2055" t="s">
        <v>42</v>
      </c>
      <c r="X2055" t="s">
        <v>524</v>
      </c>
      <c r="Y2055" t="s">
        <v>525</v>
      </c>
      <c r="Z2055" t="s">
        <v>51</v>
      </c>
      <c r="AA2055" t="str">
        <f t="shared" si="65"/>
        <v>Roel Jose Pedro</v>
      </c>
    </row>
    <row r="2056" spans="1:27" x14ac:dyDescent="0.45">
      <c r="A2056">
        <v>10195</v>
      </c>
      <c r="B2056">
        <v>34</v>
      </c>
      <c r="C2056" s="27">
        <v>100</v>
      </c>
      <c r="D2056">
        <v>2</v>
      </c>
      <c r="E2056">
        <v>3699.88</v>
      </c>
      <c r="F2056" s="9">
        <f t="shared" si="64"/>
        <v>37950</v>
      </c>
      <c r="G2056" s="1">
        <v>37950</v>
      </c>
      <c r="H2056" t="s">
        <v>25</v>
      </c>
      <c r="I2056">
        <v>4</v>
      </c>
      <c r="J2056">
        <v>11</v>
      </c>
      <c r="K2056">
        <v>2003</v>
      </c>
      <c r="L2056" t="s">
        <v>181</v>
      </c>
      <c r="M2056">
        <v>118</v>
      </c>
      <c r="N2056" t="s">
        <v>645</v>
      </c>
      <c r="O2056" t="s">
        <v>317</v>
      </c>
      <c r="P2056">
        <v>9145554562</v>
      </c>
      <c r="Q2056" t="s">
        <v>318</v>
      </c>
      <c r="S2056" t="s">
        <v>319</v>
      </c>
      <c r="T2056" t="s">
        <v>31</v>
      </c>
      <c r="U2056">
        <v>24067</v>
      </c>
      <c r="V2056" t="s">
        <v>32</v>
      </c>
      <c r="W2056" t="s">
        <v>33</v>
      </c>
      <c r="X2056" t="s">
        <v>102</v>
      </c>
      <c r="Y2056" t="s">
        <v>238</v>
      </c>
      <c r="Z2056" t="s">
        <v>51</v>
      </c>
      <c r="AA2056" t="str">
        <f t="shared" si="65"/>
        <v>Frick Steve</v>
      </c>
    </row>
    <row r="2057" spans="1:27" x14ac:dyDescent="0.45">
      <c r="A2057">
        <v>10207</v>
      </c>
      <c r="B2057">
        <v>28</v>
      </c>
      <c r="C2057" s="27">
        <v>100</v>
      </c>
      <c r="D2057">
        <v>3</v>
      </c>
      <c r="E2057">
        <v>2980.6</v>
      </c>
      <c r="F2057" s="9">
        <f t="shared" si="64"/>
        <v>37964</v>
      </c>
      <c r="G2057" s="1">
        <v>37964</v>
      </c>
      <c r="H2057" t="s">
        <v>25</v>
      </c>
      <c r="I2057">
        <v>4</v>
      </c>
      <c r="J2057">
        <v>12</v>
      </c>
      <c r="K2057">
        <v>2003</v>
      </c>
      <c r="L2057" t="s">
        <v>181</v>
      </c>
      <c r="M2057">
        <v>118</v>
      </c>
      <c r="N2057" t="s">
        <v>645</v>
      </c>
      <c r="O2057" t="s">
        <v>415</v>
      </c>
      <c r="P2057">
        <v>6175552555</v>
      </c>
      <c r="Q2057" t="s">
        <v>416</v>
      </c>
      <c r="S2057" t="s">
        <v>381</v>
      </c>
      <c r="T2057" t="s">
        <v>123</v>
      </c>
      <c r="U2057">
        <v>51003</v>
      </c>
      <c r="V2057" t="s">
        <v>32</v>
      </c>
      <c r="W2057" t="s">
        <v>33</v>
      </c>
      <c r="X2057" t="s">
        <v>417</v>
      </c>
      <c r="Y2057" t="s">
        <v>276</v>
      </c>
      <c r="Z2057" t="s">
        <v>36</v>
      </c>
      <c r="AA2057" t="str">
        <f t="shared" si="65"/>
        <v>Franco Valarie</v>
      </c>
    </row>
    <row r="2058" spans="1:27" x14ac:dyDescent="0.45">
      <c r="A2058">
        <v>10220</v>
      </c>
      <c r="B2058">
        <v>37</v>
      </c>
      <c r="C2058" s="27">
        <v>100</v>
      </c>
      <c r="D2058">
        <v>7</v>
      </c>
      <c r="E2058">
        <v>5032.74</v>
      </c>
      <c r="F2058" s="9">
        <f t="shared" si="64"/>
        <v>38029</v>
      </c>
      <c r="G2058" s="1">
        <v>38029</v>
      </c>
      <c r="H2058" t="s">
        <v>25</v>
      </c>
      <c r="I2058">
        <v>1</v>
      </c>
      <c r="J2058">
        <v>2</v>
      </c>
      <c r="K2058">
        <v>2004</v>
      </c>
      <c r="L2058" t="s">
        <v>181</v>
      </c>
      <c r="M2058">
        <v>118</v>
      </c>
      <c r="N2058" t="s">
        <v>645</v>
      </c>
      <c r="O2058" t="s">
        <v>479</v>
      </c>
      <c r="P2058" t="s">
        <v>480</v>
      </c>
      <c r="Q2058" t="s">
        <v>481</v>
      </c>
      <c r="R2058" t="s">
        <v>482</v>
      </c>
      <c r="S2058" t="s">
        <v>483</v>
      </c>
      <c r="U2058">
        <v>2</v>
      </c>
      <c r="V2058" t="s">
        <v>484</v>
      </c>
      <c r="W2058" t="s">
        <v>42</v>
      </c>
      <c r="X2058" t="s">
        <v>485</v>
      </c>
      <c r="Y2058" t="s">
        <v>486</v>
      </c>
      <c r="Z2058" t="s">
        <v>51</v>
      </c>
      <c r="AA2058" t="str">
        <f t="shared" si="65"/>
        <v>Cassidy Dean</v>
      </c>
    </row>
    <row r="2059" spans="1:27" x14ac:dyDescent="0.45">
      <c r="A2059">
        <v>10230</v>
      </c>
      <c r="B2059">
        <v>45</v>
      </c>
      <c r="C2059" s="27">
        <v>100</v>
      </c>
      <c r="D2059">
        <v>5</v>
      </c>
      <c r="E2059">
        <v>4737.1499999999996</v>
      </c>
      <c r="F2059" s="9">
        <f t="shared" si="64"/>
        <v>38061</v>
      </c>
      <c r="G2059" s="1">
        <v>38061</v>
      </c>
      <c r="H2059" t="s">
        <v>25</v>
      </c>
      <c r="I2059">
        <v>1</v>
      </c>
      <c r="J2059">
        <v>3</v>
      </c>
      <c r="K2059">
        <v>2004</v>
      </c>
      <c r="L2059" t="s">
        <v>181</v>
      </c>
      <c r="M2059">
        <v>118</v>
      </c>
      <c r="N2059" t="s">
        <v>645</v>
      </c>
      <c r="O2059" t="s">
        <v>462</v>
      </c>
      <c r="P2059" t="s">
        <v>463</v>
      </c>
      <c r="Q2059" t="s">
        <v>464</v>
      </c>
      <c r="S2059" t="s">
        <v>465</v>
      </c>
      <c r="U2059">
        <v>60528</v>
      </c>
      <c r="V2059" t="s">
        <v>443</v>
      </c>
      <c r="W2059" t="s">
        <v>42</v>
      </c>
      <c r="X2059" t="s">
        <v>466</v>
      </c>
      <c r="Y2059" t="s">
        <v>414</v>
      </c>
      <c r="Z2059" t="s">
        <v>51</v>
      </c>
      <c r="AA2059" t="str">
        <f t="shared" si="65"/>
        <v>Keitel Roland</v>
      </c>
    </row>
    <row r="2060" spans="1:27" x14ac:dyDescent="0.45">
      <c r="A2060">
        <v>10246</v>
      </c>
      <c r="B2060">
        <v>46</v>
      </c>
      <c r="C2060" s="27">
        <v>100</v>
      </c>
      <c r="D2060">
        <v>1</v>
      </c>
      <c r="E2060">
        <v>6311.2</v>
      </c>
      <c r="F2060" s="9">
        <f t="shared" si="64"/>
        <v>38112</v>
      </c>
      <c r="G2060" s="1">
        <v>38112</v>
      </c>
      <c r="H2060" t="s">
        <v>25</v>
      </c>
      <c r="I2060">
        <v>2</v>
      </c>
      <c r="J2060">
        <v>5</v>
      </c>
      <c r="K2060">
        <v>2004</v>
      </c>
      <c r="L2060" t="s">
        <v>181</v>
      </c>
      <c r="M2060">
        <v>118</v>
      </c>
      <c r="N2060" t="s">
        <v>645</v>
      </c>
      <c r="O2060" t="s">
        <v>174</v>
      </c>
      <c r="P2060" t="s">
        <v>175</v>
      </c>
      <c r="Q2060" t="s">
        <v>176</v>
      </c>
      <c r="S2060" t="s">
        <v>177</v>
      </c>
      <c r="U2060">
        <v>28034</v>
      </c>
      <c r="V2060" t="s">
        <v>178</v>
      </c>
      <c r="W2060" t="s">
        <v>42</v>
      </c>
      <c r="X2060" t="s">
        <v>179</v>
      </c>
      <c r="Y2060" t="s">
        <v>180</v>
      </c>
      <c r="Z2060" t="s">
        <v>51</v>
      </c>
      <c r="AA2060" t="str">
        <f t="shared" si="65"/>
        <v>Freyre Diego</v>
      </c>
    </row>
    <row r="2061" spans="1:27" x14ac:dyDescent="0.45">
      <c r="A2061">
        <v>10271</v>
      </c>
      <c r="B2061">
        <v>22</v>
      </c>
      <c r="C2061" s="27">
        <v>100</v>
      </c>
      <c r="D2061">
        <v>1</v>
      </c>
      <c r="E2061">
        <v>3070.54</v>
      </c>
      <c r="F2061" s="9">
        <f t="shared" si="64"/>
        <v>38188</v>
      </c>
      <c r="G2061" s="1">
        <v>38188</v>
      </c>
      <c r="H2061" t="s">
        <v>25</v>
      </c>
      <c r="I2061">
        <v>3</v>
      </c>
      <c r="J2061">
        <v>7</v>
      </c>
      <c r="K2061">
        <v>2004</v>
      </c>
      <c r="L2061" t="s">
        <v>181</v>
      </c>
      <c r="M2061">
        <v>118</v>
      </c>
      <c r="N2061" t="s">
        <v>645</v>
      </c>
      <c r="O2061" t="s">
        <v>272</v>
      </c>
      <c r="P2061">
        <v>4155551450</v>
      </c>
      <c r="Q2061" t="s">
        <v>273</v>
      </c>
      <c r="S2061" t="s">
        <v>274</v>
      </c>
      <c r="T2061" t="s">
        <v>55</v>
      </c>
      <c r="U2061">
        <v>97562</v>
      </c>
      <c r="V2061" t="s">
        <v>32</v>
      </c>
      <c r="W2061" t="s">
        <v>33</v>
      </c>
      <c r="X2061" t="s">
        <v>275</v>
      </c>
      <c r="Y2061" t="s">
        <v>276</v>
      </c>
      <c r="Z2061" t="s">
        <v>51</v>
      </c>
      <c r="AA2061" t="str">
        <f t="shared" si="65"/>
        <v>Nelson Valarie</v>
      </c>
    </row>
    <row r="2062" spans="1:27" x14ac:dyDescent="0.45">
      <c r="A2062">
        <v>10282</v>
      </c>
      <c r="B2062">
        <v>39</v>
      </c>
      <c r="C2062" s="27">
        <v>100</v>
      </c>
      <c r="D2062">
        <v>10</v>
      </c>
      <c r="E2062">
        <v>4797.3900000000003</v>
      </c>
      <c r="F2062" s="9">
        <f t="shared" si="64"/>
        <v>38219</v>
      </c>
      <c r="G2062" s="1">
        <v>38219</v>
      </c>
      <c r="H2062" t="s">
        <v>25</v>
      </c>
      <c r="I2062">
        <v>3</v>
      </c>
      <c r="J2062">
        <v>8</v>
      </c>
      <c r="K2062">
        <v>2004</v>
      </c>
      <c r="L2062" t="s">
        <v>181</v>
      </c>
      <c r="M2062">
        <v>118</v>
      </c>
      <c r="N2062" t="s">
        <v>645</v>
      </c>
      <c r="O2062" t="s">
        <v>272</v>
      </c>
      <c r="P2062">
        <v>4155551450</v>
      </c>
      <c r="Q2062" t="s">
        <v>273</v>
      </c>
      <c r="S2062" t="s">
        <v>274</v>
      </c>
      <c r="T2062" t="s">
        <v>55</v>
      </c>
      <c r="U2062">
        <v>97562</v>
      </c>
      <c r="V2062" t="s">
        <v>32</v>
      </c>
      <c r="W2062" t="s">
        <v>33</v>
      </c>
      <c r="X2062" t="s">
        <v>275</v>
      </c>
      <c r="Y2062" t="s">
        <v>276</v>
      </c>
      <c r="Z2062" t="s">
        <v>51</v>
      </c>
      <c r="AA2062" t="str">
        <f t="shared" si="65"/>
        <v>Nelson Valarie</v>
      </c>
    </row>
    <row r="2063" spans="1:27" x14ac:dyDescent="0.45">
      <c r="A2063">
        <v>10292</v>
      </c>
      <c r="B2063">
        <v>27</v>
      </c>
      <c r="C2063" s="27">
        <v>100</v>
      </c>
      <c r="D2063">
        <v>4</v>
      </c>
      <c r="E2063">
        <v>3832.38</v>
      </c>
      <c r="F2063" s="9">
        <f t="shared" si="64"/>
        <v>38238</v>
      </c>
      <c r="G2063" s="1">
        <v>38238</v>
      </c>
      <c r="H2063" t="s">
        <v>25</v>
      </c>
      <c r="I2063">
        <v>3</v>
      </c>
      <c r="J2063">
        <v>9</v>
      </c>
      <c r="K2063">
        <v>2004</v>
      </c>
      <c r="L2063" t="s">
        <v>181</v>
      </c>
      <c r="M2063">
        <v>118</v>
      </c>
      <c r="N2063" t="s">
        <v>645</v>
      </c>
      <c r="O2063" t="s">
        <v>28</v>
      </c>
      <c r="P2063">
        <v>2125557818</v>
      </c>
      <c r="Q2063" t="s">
        <v>29</v>
      </c>
      <c r="S2063" t="s">
        <v>30</v>
      </c>
      <c r="T2063" t="s">
        <v>31</v>
      </c>
      <c r="U2063">
        <v>10022</v>
      </c>
      <c r="V2063" t="s">
        <v>32</v>
      </c>
      <c r="W2063" t="s">
        <v>33</v>
      </c>
      <c r="X2063" t="s">
        <v>34</v>
      </c>
      <c r="Y2063" t="s">
        <v>35</v>
      </c>
      <c r="Z2063" t="s">
        <v>51</v>
      </c>
      <c r="AA2063" t="str">
        <f t="shared" si="65"/>
        <v>Yu Kwai</v>
      </c>
    </row>
    <row r="2064" spans="1:27" x14ac:dyDescent="0.45">
      <c r="A2064">
        <v>10305</v>
      </c>
      <c r="B2064">
        <v>36</v>
      </c>
      <c r="C2064" s="27">
        <v>100</v>
      </c>
      <c r="D2064">
        <v>1</v>
      </c>
      <c r="E2064">
        <v>4641.4799999999996</v>
      </c>
      <c r="F2064" s="9">
        <f t="shared" si="64"/>
        <v>38273</v>
      </c>
      <c r="G2064" s="1">
        <v>38273</v>
      </c>
      <c r="H2064" t="s">
        <v>25</v>
      </c>
      <c r="I2064">
        <v>4</v>
      </c>
      <c r="J2064">
        <v>10</v>
      </c>
      <c r="K2064">
        <v>2004</v>
      </c>
      <c r="L2064" t="s">
        <v>181</v>
      </c>
      <c r="M2064">
        <v>118</v>
      </c>
      <c r="N2064" t="s">
        <v>645</v>
      </c>
      <c r="O2064" t="s">
        <v>120</v>
      </c>
      <c r="P2064">
        <v>6175558555</v>
      </c>
      <c r="Q2064" t="s">
        <v>121</v>
      </c>
      <c r="S2064" t="s">
        <v>122</v>
      </c>
      <c r="T2064" t="s">
        <v>123</v>
      </c>
      <c r="U2064">
        <v>51247</v>
      </c>
      <c r="V2064" t="s">
        <v>32</v>
      </c>
      <c r="W2064" t="s">
        <v>33</v>
      </c>
      <c r="X2064" t="s">
        <v>124</v>
      </c>
      <c r="Y2064" t="s">
        <v>125</v>
      </c>
      <c r="Z2064" t="s">
        <v>51</v>
      </c>
      <c r="AA2064" t="str">
        <f t="shared" si="65"/>
        <v>Hernandez Marta</v>
      </c>
    </row>
    <row r="2065" spans="1:27" x14ac:dyDescent="0.45">
      <c r="A2065">
        <v>10314</v>
      </c>
      <c r="B2065">
        <v>38</v>
      </c>
      <c r="C2065" s="27">
        <v>100</v>
      </c>
      <c r="D2065">
        <v>10</v>
      </c>
      <c r="E2065">
        <v>4000.26</v>
      </c>
      <c r="F2065" s="9">
        <f t="shared" si="64"/>
        <v>38282</v>
      </c>
      <c r="G2065" s="1">
        <v>38282</v>
      </c>
      <c r="H2065" t="s">
        <v>25</v>
      </c>
      <c r="I2065">
        <v>4</v>
      </c>
      <c r="J2065">
        <v>10</v>
      </c>
      <c r="K2065">
        <v>2004</v>
      </c>
      <c r="L2065" t="s">
        <v>181</v>
      </c>
      <c r="M2065">
        <v>118</v>
      </c>
      <c r="N2065" t="s">
        <v>645</v>
      </c>
      <c r="O2065" t="s">
        <v>498</v>
      </c>
      <c r="P2065" t="s">
        <v>499</v>
      </c>
      <c r="Q2065" t="s">
        <v>500</v>
      </c>
      <c r="S2065" t="s">
        <v>501</v>
      </c>
      <c r="U2065">
        <v>8200</v>
      </c>
      <c r="V2065" t="s">
        <v>326</v>
      </c>
      <c r="W2065" t="s">
        <v>42</v>
      </c>
      <c r="X2065" t="s">
        <v>502</v>
      </c>
      <c r="Y2065" t="s">
        <v>503</v>
      </c>
      <c r="Z2065" t="s">
        <v>51</v>
      </c>
      <c r="AA2065" t="str">
        <f t="shared" si="65"/>
        <v>Ibsen Palle</v>
      </c>
    </row>
    <row r="2066" spans="1:27" x14ac:dyDescent="0.45">
      <c r="A2066">
        <v>10325</v>
      </c>
      <c r="B2066">
        <v>44</v>
      </c>
      <c r="C2066" s="27">
        <v>100</v>
      </c>
      <c r="D2066">
        <v>5</v>
      </c>
      <c r="E2066">
        <v>5325.76</v>
      </c>
      <c r="F2066" s="9">
        <f t="shared" si="64"/>
        <v>38296</v>
      </c>
      <c r="G2066" s="1">
        <v>38296</v>
      </c>
      <c r="H2066" t="s">
        <v>25</v>
      </c>
      <c r="I2066">
        <v>4</v>
      </c>
      <c r="J2066">
        <v>11</v>
      </c>
      <c r="K2066">
        <v>2004</v>
      </c>
      <c r="L2066" t="s">
        <v>181</v>
      </c>
      <c r="M2066">
        <v>118</v>
      </c>
      <c r="N2066" t="s">
        <v>645</v>
      </c>
      <c r="O2066" t="s">
        <v>133</v>
      </c>
      <c r="P2066" t="s">
        <v>134</v>
      </c>
      <c r="Q2066" t="s">
        <v>135</v>
      </c>
      <c r="S2066" t="s">
        <v>136</v>
      </c>
      <c r="U2066">
        <v>4110</v>
      </c>
      <c r="V2066" t="s">
        <v>78</v>
      </c>
      <c r="W2066" t="s">
        <v>42</v>
      </c>
      <c r="X2066" t="s">
        <v>137</v>
      </c>
      <c r="Y2066" t="s">
        <v>138</v>
      </c>
      <c r="Z2066" t="s">
        <v>51</v>
      </c>
      <c r="AA2066" t="str">
        <f t="shared" si="65"/>
        <v>Bergulfsen Jonas</v>
      </c>
    </row>
    <row r="2067" spans="1:27" x14ac:dyDescent="0.45">
      <c r="A2067">
        <v>10336</v>
      </c>
      <c r="B2067">
        <v>31</v>
      </c>
      <c r="C2067" s="27">
        <v>100</v>
      </c>
      <c r="D2067">
        <v>5</v>
      </c>
      <c r="E2067">
        <v>4618.6899999999996</v>
      </c>
      <c r="F2067" s="9">
        <f t="shared" si="64"/>
        <v>38311</v>
      </c>
      <c r="G2067" s="1">
        <v>38311</v>
      </c>
      <c r="H2067" t="s">
        <v>25</v>
      </c>
      <c r="I2067">
        <v>4</v>
      </c>
      <c r="J2067">
        <v>11</v>
      </c>
      <c r="K2067">
        <v>2004</v>
      </c>
      <c r="L2067" t="s">
        <v>181</v>
      </c>
      <c r="M2067">
        <v>118</v>
      </c>
      <c r="N2067" t="s">
        <v>645</v>
      </c>
      <c r="O2067" t="s">
        <v>403</v>
      </c>
      <c r="P2067" t="s">
        <v>404</v>
      </c>
      <c r="Q2067" t="s">
        <v>405</v>
      </c>
      <c r="S2067" t="s">
        <v>48</v>
      </c>
      <c r="U2067">
        <v>75012</v>
      </c>
      <c r="V2067" t="s">
        <v>41</v>
      </c>
      <c r="W2067" t="s">
        <v>42</v>
      </c>
      <c r="X2067" t="s">
        <v>406</v>
      </c>
      <c r="Y2067" t="s">
        <v>407</v>
      </c>
      <c r="Z2067" t="s">
        <v>51</v>
      </c>
      <c r="AA2067" t="str">
        <f t="shared" si="65"/>
        <v>Bertrand Marie</v>
      </c>
    </row>
    <row r="2068" spans="1:27" x14ac:dyDescent="0.45">
      <c r="A2068">
        <v>10349</v>
      </c>
      <c r="B2068">
        <v>23</v>
      </c>
      <c r="C2068" s="27">
        <v>100</v>
      </c>
      <c r="D2068">
        <v>2</v>
      </c>
      <c r="E2068">
        <v>3182.97</v>
      </c>
      <c r="F2068" s="9">
        <f t="shared" si="64"/>
        <v>38322</v>
      </c>
      <c r="G2068" s="1">
        <v>38322</v>
      </c>
      <c r="H2068" t="s">
        <v>25</v>
      </c>
      <c r="I2068">
        <v>4</v>
      </c>
      <c r="J2068">
        <v>12</v>
      </c>
      <c r="K2068">
        <v>2004</v>
      </c>
      <c r="L2068" t="s">
        <v>181</v>
      </c>
      <c r="M2068">
        <v>118</v>
      </c>
      <c r="N2068" t="s">
        <v>645</v>
      </c>
      <c r="O2068" t="s">
        <v>475</v>
      </c>
      <c r="P2068">
        <v>2125557413</v>
      </c>
      <c r="Q2068" t="s">
        <v>476</v>
      </c>
      <c r="R2068" t="s">
        <v>477</v>
      </c>
      <c r="S2068" t="s">
        <v>30</v>
      </c>
      <c r="T2068" t="s">
        <v>31</v>
      </c>
      <c r="U2068">
        <v>10022</v>
      </c>
      <c r="V2068" t="s">
        <v>32</v>
      </c>
      <c r="W2068" t="s">
        <v>33</v>
      </c>
      <c r="X2068" t="s">
        <v>56</v>
      </c>
      <c r="Y2068" t="s">
        <v>478</v>
      </c>
      <c r="Z2068" t="s">
        <v>51</v>
      </c>
      <c r="AA2068" t="str">
        <f t="shared" si="65"/>
        <v>Young Jeff</v>
      </c>
    </row>
    <row r="2069" spans="1:27" x14ac:dyDescent="0.45">
      <c r="A2069">
        <v>10359</v>
      </c>
      <c r="B2069">
        <v>22</v>
      </c>
      <c r="C2069" s="27">
        <v>100</v>
      </c>
      <c r="D2069">
        <v>7</v>
      </c>
      <c r="E2069">
        <v>2603.04</v>
      </c>
      <c r="F2069" s="9">
        <f t="shared" si="64"/>
        <v>38336</v>
      </c>
      <c r="G2069" s="1">
        <v>38336</v>
      </c>
      <c r="H2069" t="s">
        <v>25</v>
      </c>
      <c r="I2069">
        <v>4</v>
      </c>
      <c r="J2069">
        <v>12</v>
      </c>
      <c r="K2069">
        <v>2004</v>
      </c>
      <c r="L2069" t="s">
        <v>181</v>
      </c>
      <c r="M2069">
        <v>118</v>
      </c>
      <c r="N2069" t="s">
        <v>645</v>
      </c>
      <c r="O2069" t="s">
        <v>37</v>
      </c>
      <c r="P2069" t="s">
        <v>38</v>
      </c>
      <c r="Q2069" t="s">
        <v>39</v>
      </c>
      <c r="S2069" t="s">
        <v>40</v>
      </c>
      <c r="U2069">
        <v>51100</v>
      </c>
      <c r="V2069" t="s">
        <v>41</v>
      </c>
      <c r="W2069" t="s">
        <v>42</v>
      </c>
      <c r="X2069" t="s">
        <v>43</v>
      </c>
      <c r="Y2069" t="s">
        <v>44</v>
      </c>
      <c r="Z2069" t="s">
        <v>36</v>
      </c>
      <c r="AA2069" t="str">
        <f t="shared" si="65"/>
        <v>Henriot Paul</v>
      </c>
    </row>
    <row r="2070" spans="1:27" x14ac:dyDescent="0.45">
      <c r="A2070">
        <v>10371</v>
      </c>
      <c r="B2070">
        <v>28</v>
      </c>
      <c r="C2070" s="27">
        <v>50.32</v>
      </c>
      <c r="D2070">
        <v>9</v>
      </c>
      <c r="E2070">
        <v>1408.96</v>
      </c>
      <c r="F2070" s="9">
        <f t="shared" si="64"/>
        <v>38375</v>
      </c>
      <c r="G2070" s="1">
        <v>38375</v>
      </c>
      <c r="H2070" t="s">
        <v>25</v>
      </c>
      <c r="I2070">
        <v>1</v>
      </c>
      <c r="J2070">
        <v>1</v>
      </c>
      <c r="K2070">
        <v>2005</v>
      </c>
      <c r="L2070" t="s">
        <v>181</v>
      </c>
      <c r="M2070">
        <v>118</v>
      </c>
      <c r="N2070" t="s">
        <v>645</v>
      </c>
      <c r="O2070" t="s">
        <v>272</v>
      </c>
      <c r="P2070">
        <v>4155551450</v>
      </c>
      <c r="Q2070" t="s">
        <v>273</v>
      </c>
      <c r="S2070" t="s">
        <v>274</v>
      </c>
      <c r="T2070" t="s">
        <v>55</v>
      </c>
      <c r="U2070">
        <v>97562</v>
      </c>
      <c r="V2070" t="s">
        <v>32</v>
      </c>
      <c r="W2070" t="s">
        <v>33</v>
      </c>
      <c r="X2070" t="s">
        <v>275</v>
      </c>
      <c r="Y2070" t="s">
        <v>276</v>
      </c>
      <c r="Z2070" t="s">
        <v>36</v>
      </c>
      <c r="AA2070" t="str">
        <f t="shared" si="65"/>
        <v>Nelson Valarie</v>
      </c>
    </row>
    <row r="2071" spans="1:27" x14ac:dyDescent="0.45">
      <c r="A2071">
        <v>10383</v>
      </c>
      <c r="B2071">
        <v>21</v>
      </c>
      <c r="C2071" s="27">
        <v>93.91</v>
      </c>
      <c r="D2071">
        <v>4</v>
      </c>
      <c r="E2071">
        <v>1972.11</v>
      </c>
      <c r="F2071" s="9">
        <f t="shared" si="64"/>
        <v>38405</v>
      </c>
      <c r="G2071" s="1">
        <v>38405</v>
      </c>
      <c r="H2071" t="s">
        <v>25</v>
      </c>
      <c r="I2071">
        <v>1</v>
      </c>
      <c r="J2071">
        <v>2</v>
      </c>
      <c r="K2071">
        <v>2005</v>
      </c>
      <c r="L2071" t="s">
        <v>181</v>
      </c>
      <c r="M2071">
        <v>118</v>
      </c>
      <c r="N2071" t="s">
        <v>645</v>
      </c>
      <c r="O2071" t="s">
        <v>174</v>
      </c>
      <c r="P2071" t="s">
        <v>175</v>
      </c>
      <c r="Q2071" t="s">
        <v>176</v>
      </c>
      <c r="S2071" t="s">
        <v>177</v>
      </c>
      <c r="U2071">
        <v>28034</v>
      </c>
      <c r="V2071" t="s">
        <v>178</v>
      </c>
      <c r="W2071" t="s">
        <v>42</v>
      </c>
      <c r="X2071" t="s">
        <v>179</v>
      </c>
      <c r="Y2071" t="s">
        <v>180</v>
      </c>
      <c r="Z2071" t="s">
        <v>36</v>
      </c>
      <c r="AA2071" t="str">
        <f t="shared" si="65"/>
        <v>Freyre Diego</v>
      </c>
    </row>
    <row r="2072" spans="1:27" x14ac:dyDescent="0.45">
      <c r="A2072">
        <v>10394</v>
      </c>
      <c r="B2072">
        <v>37</v>
      </c>
      <c r="C2072" s="27">
        <v>100</v>
      </c>
      <c r="D2072">
        <v>7</v>
      </c>
      <c r="E2072">
        <v>5207.75</v>
      </c>
      <c r="F2072" s="9">
        <f t="shared" si="64"/>
        <v>38426</v>
      </c>
      <c r="G2072" s="1">
        <v>38426</v>
      </c>
      <c r="H2072" t="s">
        <v>25</v>
      </c>
      <c r="I2072">
        <v>1</v>
      </c>
      <c r="J2072">
        <v>3</v>
      </c>
      <c r="K2072">
        <v>2005</v>
      </c>
      <c r="L2072" t="s">
        <v>181</v>
      </c>
      <c r="M2072">
        <v>118</v>
      </c>
      <c r="N2072" t="s">
        <v>645</v>
      </c>
      <c r="O2072" t="s">
        <v>174</v>
      </c>
      <c r="P2072" t="s">
        <v>175</v>
      </c>
      <c r="Q2072" t="s">
        <v>176</v>
      </c>
      <c r="S2072" t="s">
        <v>177</v>
      </c>
      <c r="U2072">
        <v>28034</v>
      </c>
      <c r="V2072" t="s">
        <v>178</v>
      </c>
      <c r="W2072" t="s">
        <v>42</v>
      </c>
      <c r="X2072" t="s">
        <v>179</v>
      </c>
      <c r="Y2072" t="s">
        <v>180</v>
      </c>
      <c r="Z2072" t="s">
        <v>51</v>
      </c>
      <c r="AA2072" t="str">
        <f t="shared" si="65"/>
        <v>Freyre Diego</v>
      </c>
    </row>
    <row r="2073" spans="1:27" x14ac:dyDescent="0.45">
      <c r="A2073">
        <v>10412</v>
      </c>
      <c r="B2073">
        <v>31</v>
      </c>
      <c r="C2073" s="27">
        <v>100</v>
      </c>
      <c r="D2073">
        <v>1</v>
      </c>
      <c r="E2073">
        <v>4253.2</v>
      </c>
      <c r="F2073" s="9">
        <f t="shared" si="64"/>
        <v>38475</v>
      </c>
      <c r="G2073" s="1">
        <v>38475</v>
      </c>
      <c r="H2073" t="s">
        <v>25</v>
      </c>
      <c r="I2073">
        <v>2</v>
      </c>
      <c r="J2073">
        <v>5</v>
      </c>
      <c r="K2073">
        <v>2005</v>
      </c>
      <c r="L2073" t="s">
        <v>181</v>
      </c>
      <c r="M2073">
        <v>118</v>
      </c>
      <c r="N2073" t="s">
        <v>645</v>
      </c>
      <c r="O2073" t="s">
        <v>174</v>
      </c>
      <c r="P2073" t="s">
        <v>175</v>
      </c>
      <c r="Q2073" t="s">
        <v>176</v>
      </c>
      <c r="S2073" t="s">
        <v>177</v>
      </c>
      <c r="U2073">
        <v>28034</v>
      </c>
      <c r="V2073" t="s">
        <v>178</v>
      </c>
      <c r="W2073" t="s">
        <v>42</v>
      </c>
      <c r="X2073" t="s">
        <v>179</v>
      </c>
      <c r="Y2073" t="s">
        <v>180</v>
      </c>
      <c r="Z2073" t="s">
        <v>51</v>
      </c>
      <c r="AA2073" t="str">
        <f t="shared" si="65"/>
        <v>Freyre Diego</v>
      </c>
    </row>
    <row r="2074" spans="1:27" x14ac:dyDescent="0.45">
      <c r="A2074">
        <v>10103</v>
      </c>
      <c r="B2074">
        <v>25</v>
      </c>
      <c r="C2074" s="27">
        <v>100</v>
      </c>
      <c r="D2074">
        <v>15</v>
      </c>
      <c r="E2074">
        <v>2873</v>
      </c>
      <c r="F2074" s="9">
        <f t="shared" si="64"/>
        <v>37650</v>
      </c>
      <c r="G2074" s="1">
        <v>37650</v>
      </c>
      <c r="H2074" t="s">
        <v>25</v>
      </c>
      <c r="I2074">
        <v>1</v>
      </c>
      <c r="J2074">
        <v>1</v>
      </c>
      <c r="K2074">
        <v>2003</v>
      </c>
      <c r="L2074" t="s">
        <v>550</v>
      </c>
      <c r="M2074">
        <v>97</v>
      </c>
      <c r="N2074" t="s">
        <v>646</v>
      </c>
      <c r="O2074" t="s">
        <v>133</v>
      </c>
      <c r="P2074" t="s">
        <v>134</v>
      </c>
      <c r="Q2074" t="s">
        <v>135</v>
      </c>
      <c r="S2074" t="s">
        <v>136</v>
      </c>
      <c r="U2074">
        <v>4110</v>
      </c>
      <c r="V2074" t="s">
        <v>78</v>
      </c>
      <c r="W2074" t="s">
        <v>42</v>
      </c>
      <c r="X2074" t="s">
        <v>137</v>
      </c>
      <c r="Y2074" t="s">
        <v>138</v>
      </c>
      <c r="Z2074" t="s">
        <v>36</v>
      </c>
      <c r="AA2074" t="str">
        <f t="shared" si="65"/>
        <v>Bergulfsen Jonas</v>
      </c>
    </row>
    <row r="2075" spans="1:27" x14ac:dyDescent="0.45">
      <c r="A2075">
        <v>10111</v>
      </c>
      <c r="B2075">
        <v>26</v>
      </c>
      <c r="C2075" s="27">
        <v>86.68</v>
      </c>
      <c r="D2075">
        <v>3</v>
      </c>
      <c r="E2075">
        <v>2253.6799999999998</v>
      </c>
      <c r="F2075" s="9">
        <f t="shared" si="64"/>
        <v>37705</v>
      </c>
      <c r="G2075" s="1">
        <v>37705</v>
      </c>
      <c r="H2075" t="s">
        <v>25</v>
      </c>
      <c r="I2075">
        <v>1</v>
      </c>
      <c r="J2075">
        <v>3</v>
      </c>
      <c r="K2075">
        <v>2003</v>
      </c>
      <c r="L2075" t="s">
        <v>550</v>
      </c>
      <c r="M2075">
        <v>97</v>
      </c>
      <c r="N2075" t="s">
        <v>646</v>
      </c>
      <c r="O2075" t="s">
        <v>81</v>
      </c>
      <c r="P2075">
        <v>6505555787</v>
      </c>
      <c r="Q2075" t="s">
        <v>82</v>
      </c>
      <c r="S2075" t="s">
        <v>60</v>
      </c>
      <c r="T2075" t="s">
        <v>55</v>
      </c>
      <c r="V2075" t="s">
        <v>32</v>
      </c>
      <c r="W2075" t="s">
        <v>33</v>
      </c>
      <c r="X2075" t="s">
        <v>83</v>
      </c>
      <c r="Y2075" t="s">
        <v>57</v>
      </c>
      <c r="Z2075" t="s">
        <v>36</v>
      </c>
      <c r="AA2075" t="str">
        <f t="shared" si="65"/>
        <v>Murphy Julie</v>
      </c>
    </row>
    <row r="2076" spans="1:27" x14ac:dyDescent="0.45">
      <c r="A2076">
        <v>10126</v>
      </c>
      <c r="B2076">
        <v>34</v>
      </c>
      <c r="C2076" s="27">
        <v>100</v>
      </c>
      <c r="D2076">
        <v>15</v>
      </c>
      <c r="E2076">
        <v>3576.12</v>
      </c>
      <c r="F2076" s="9">
        <f t="shared" si="64"/>
        <v>37769</v>
      </c>
      <c r="G2076" s="1">
        <v>37769</v>
      </c>
      <c r="H2076" t="s">
        <v>25</v>
      </c>
      <c r="I2076">
        <v>2</v>
      </c>
      <c r="J2076">
        <v>5</v>
      </c>
      <c r="K2076">
        <v>2003</v>
      </c>
      <c r="L2076" t="s">
        <v>550</v>
      </c>
      <c r="M2076">
        <v>97</v>
      </c>
      <c r="N2076" t="s">
        <v>646</v>
      </c>
      <c r="O2076" t="s">
        <v>191</v>
      </c>
      <c r="P2076" t="s">
        <v>192</v>
      </c>
      <c r="Q2076" t="s">
        <v>193</v>
      </c>
      <c r="S2076" t="s">
        <v>177</v>
      </c>
      <c r="U2076">
        <v>28023</v>
      </c>
      <c r="V2076" t="s">
        <v>178</v>
      </c>
      <c r="W2076" t="s">
        <v>42</v>
      </c>
      <c r="X2076" t="s">
        <v>194</v>
      </c>
      <c r="Y2076" t="s">
        <v>195</v>
      </c>
      <c r="Z2076" t="s">
        <v>51</v>
      </c>
      <c r="AA2076" t="str">
        <f t="shared" si="65"/>
        <v>Sommer Mart¡n</v>
      </c>
    </row>
    <row r="2077" spans="1:27" x14ac:dyDescent="0.45">
      <c r="A2077">
        <v>10139</v>
      </c>
      <c r="B2077">
        <v>29</v>
      </c>
      <c r="C2077" s="27">
        <v>100</v>
      </c>
      <c r="D2077">
        <v>4</v>
      </c>
      <c r="E2077">
        <v>3276.13</v>
      </c>
      <c r="F2077" s="9">
        <f t="shared" si="64"/>
        <v>37818</v>
      </c>
      <c r="G2077" s="1">
        <v>37818</v>
      </c>
      <c r="H2077" t="s">
        <v>25</v>
      </c>
      <c r="I2077">
        <v>3</v>
      </c>
      <c r="J2077">
        <v>7</v>
      </c>
      <c r="K2077">
        <v>2003</v>
      </c>
      <c r="L2077" t="s">
        <v>550</v>
      </c>
      <c r="M2077">
        <v>97</v>
      </c>
      <c r="N2077" t="s">
        <v>646</v>
      </c>
      <c r="O2077" t="s">
        <v>152</v>
      </c>
      <c r="P2077" t="s">
        <v>153</v>
      </c>
      <c r="Q2077" t="s">
        <v>154</v>
      </c>
      <c r="R2077" t="s">
        <v>155</v>
      </c>
      <c r="S2077" t="s">
        <v>156</v>
      </c>
      <c r="T2077" t="s">
        <v>157</v>
      </c>
      <c r="U2077">
        <v>2067</v>
      </c>
      <c r="V2077" t="s">
        <v>95</v>
      </c>
      <c r="W2077" t="s">
        <v>96</v>
      </c>
      <c r="X2077" t="s">
        <v>158</v>
      </c>
      <c r="Y2077" t="s">
        <v>159</v>
      </c>
      <c r="Z2077" t="s">
        <v>51</v>
      </c>
      <c r="AA2077" t="str">
        <f t="shared" si="65"/>
        <v>Huxley Adrian</v>
      </c>
    </row>
    <row r="2078" spans="1:27" x14ac:dyDescent="0.45">
      <c r="A2078">
        <v>10149</v>
      </c>
      <c r="B2078">
        <v>20</v>
      </c>
      <c r="C2078" s="27">
        <v>90.57</v>
      </c>
      <c r="D2078">
        <v>1</v>
      </c>
      <c r="E2078">
        <v>1811.4</v>
      </c>
      <c r="F2078" s="9">
        <f t="shared" si="64"/>
        <v>37876</v>
      </c>
      <c r="G2078" s="1">
        <v>37876</v>
      </c>
      <c r="H2078" t="s">
        <v>25</v>
      </c>
      <c r="I2078">
        <v>3</v>
      </c>
      <c r="J2078">
        <v>9</v>
      </c>
      <c r="K2078">
        <v>2003</v>
      </c>
      <c r="L2078" t="s">
        <v>550</v>
      </c>
      <c r="M2078">
        <v>97</v>
      </c>
      <c r="N2078" t="s">
        <v>646</v>
      </c>
      <c r="O2078" t="s">
        <v>526</v>
      </c>
      <c r="P2078">
        <v>4155554312</v>
      </c>
      <c r="Q2078" t="s">
        <v>527</v>
      </c>
      <c r="S2078" t="s">
        <v>528</v>
      </c>
      <c r="T2078" t="s">
        <v>55</v>
      </c>
      <c r="U2078">
        <v>94217</v>
      </c>
      <c r="V2078" t="s">
        <v>32</v>
      </c>
      <c r="W2078" t="s">
        <v>33</v>
      </c>
      <c r="X2078" t="s">
        <v>529</v>
      </c>
      <c r="Y2078" t="s">
        <v>400</v>
      </c>
      <c r="Z2078" t="s">
        <v>36</v>
      </c>
      <c r="AA2078" t="str">
        <f t="shared" si="65"/>
        <v>Taylor Sue</v>
      </c>
    </row>
    <row r="2079" spans="1:27" x14ac:dyDescent="0.45">
      <c r="A2079">
        <v>10163</v>
      </c>
      <c r="B2079">
        <v>42</v>
      </c>
      <c r="C2079" s="27">
        <v>91.55</v>
      </c>
      <c r="D2079">
        <v>5</v>
      </c>
      <c r="E2079">
        <v>3845.1</v>
      </c>
      <c r="F2079" s="9">
        <f t="shared" si="64"/>
        <v>37914</v>
      </c>
      <c r="G2079" s="1">
        <v>37914</v>
      </c>
      <c r="H2079" t="s">
        <v>25</v>
      </c>
      <c r="I2079">
        <v>4</v>
      </c>
      <c r="J2079">
        <v>10</v>
      </c>
      <c r="K2079">
        <v>2003</v>
      </c>
      <c r="L2079" t="s">
        <v>550</v>
      </c>
      <c r="M2079">
        <v>97</v>
      </c>
      <c r="N2079" t="s">
        <v>646</v>
      </c>
      <c r="O2079" t="s">
        <v>203</v>
      </c>
      <c r="P2079">
        <v>2125558493</v>
      </c>
      <c r="Q2079" t="s">
        <v>204</v>
      </c>
      <c r="R2079" t="s">
        <v>205</v>
      </c>
      <c r="S2079" t="s">
        <v>30</v>
      </c>
      <c r="T2079" t="s">
        <v>31</v>
      </c>
      <c r="U2079">
        <v>10022</v>
      </c>
      <c r="V2079" t="s">
        <v>32</v>
      </c>
      <c r="W2079" t="s">
        <v>33</v>
      </c>
      <c r="X2079" t="s">
        <v>124</v>
      </c>
      <c r="Y2079" t="s">
        <v>206</v>
      </c>
      <c r="Z2079" t="s">
        <v>51</v>
      </c>
      <c r="AA2079" t="str">
        <f t="shared" si="65"/>
        <v>Hernandez Maria</v>
      </c>
    </row>
    <row r="2080" spans="1:27" x14ac:dyDescent="0.45">
      <c r="A2080">
        <v>10173</v>
      </c>
      <c r="B2080">
        <v>22</v>
      </c>
      <c r="C2080" s="27">
        <v>100</v>
      </c>
      <c r="D2080">
        <v>3</v>
      </c>
      <c r="E2080">
        <v>2571.14</v>
      </c>
      <c r="F2080" s="9">
        <f t="shared" si="64"/>
        <v>37930</v>
      </c>
      <c r="G2080" s="1">
        <v>37930</v>
      </c>
      <c r="H2080" t="s">
        <v>25</v>
      </c>
      <c r="I2080">
        <v>4</v>
      </c>
      <c r="J2080">
        <v>11</v>
      </c>
      <c r="K2080">
        <v>2003</v>
      </c>
      <c r="L2080" t="s">
        <v>550</v>
      </c>
      <c r="M2080">
        <v>97</v>
      </c>
      <c r="N2080" t="s">
        <v>646</v>
      </c>
      <c r="O2080" t="s">
        <v>552</v>
      </c>
      <c r="P2080" t="s">
        <v>553</v>
      </c>
      <c r="Q2080" t="s">
        <v>554</v>
      </c>
      <c r="S2080" t="s">
        <v>555</v>
      </c>
      <c r="U2080">
        <v>24100</v>
      </c>
      <c r="V2080" t="s">
        <v>258</v>
      </c>
      <c r="W2080" t="s">
        <v>42</v>
      </c>
      <c r="X2080" t="s">
        <v>556</v>
      </c>
      <c r="Y2080" t="s">
        <v>557</v>
      </c>
      <c r="Z2080" t="s">
        <v>36</v>
      </c>
      <c r="AA2080" t="str">
        <f t="shared" si="65"/>
        <v>Rovelli Giovanni</v>
      </c>
    </row>
    <row r="2081" spans="1:27" x14ac:dyDescent="0.45">
      <c r="A2081">
        <v>10183</v>
      </c>
      <c r="B2081">
        <v>47</v>
      </c>
      <c r="C2081" s="27">
        <v>100</v>
      </c>
      <c r="D2081">
        <v>12</v>
      </c>
      <c r="E2081">
        <v>5035.1099999999997</v>
      </c>
      <c r="F2081" s="9">
        <f t="shared" si="64"/>
        <v>37938</v>
      </c>
      <c r="G2081" s="1">
        <v>37938</v>
      </c>
      <c r="H2081" t="s">
        <v>25</v>
      </c>
      <c r="I2081">
        <v>4</v>
      </c>
      <c r="J2081">
        <v>11</v>
      </c>
      <c r="K2081">
        <v>2003</v>
      </c>
      <c r="L2081" t="s">
        <v>550</v>
      </c>
      <c r="M2081">
        <v>97</v>
      </c>
      <c r="N2081" t="s">
        <v>646</v>
      </c>
      <c r="O2081" t="s">
        <v>214</v>
      </c>
      <c r="P2081">
        <v>2155554695</v>
      </c>
      <c r="Q2081" t="s">
        <v>215</v>
      </c>
      <c r="S2081" t="s">
        <v>216</v>
      </c>
      <c r="T2081" t="s">
        <v>142</v>
      </c>
      <c r="U2081">
        <v>71270</v>
      </c>
      <c r="V2081" t="s">
        <v>32</v>
      </c>
      <c r="W2081" t="s">
        <v>33</v>
      </c>
      <c r="X2081" t="s">
        <v>217</v>
      </c>
      <c r="Y2081" t="s">
        <v>218</v>
      </c>
      <c r="Z2081" t="s">
        <v>51</v>
      </c>
      <c r="AA2081" t="str">
        <f t="shared" si="65"/>
        <v>Cervantes Francisca</v>
      </c>
    </row>
    <row r="2082" spans="1:27" x14ac:dyDescent="0.45">
      <c r="A2082">
        <v>10193</v>
      </c>
      <c r="B2082">
        <v>20</v>
      </c>
      <c r="C2082" s="27">
        <v>100</v>
      </c>
      <c r="D2082">
        <v>4</v>
      </c>
      <c r="E2082">
        <v>2279</v>
      </c>
      <c r="F2082" s="9">
        <f t="shared" si="64"/>
        <v>37946</v>
      </c>
      <c r="G2082" s="1">
        <v>37946</v>
      </c>
      <c r="H2082" t="s">
        <v>25</v>
      </c>
      <c r="I2082">
        <v>4</v>
      </c>
      <c r="J2082">
        <v>11</v>
      </c>
      <c r="K2082">
        <v>2003</v>
      </c>
      <c r="L2082" t="s">
        <v>550</v>
      </c>
      <c r="M2082">
        <v>97</v>
      </c>
      <c r="N2082" t="s">
        <v>646</v>
      </c>
      <c r="O2082" t="s">
        <v>558</v>
      </c>
      <c r="P2082" t="s">
        <v>559</v>
      </c>
      <c r="Q2082" t="s">
        <v>560</v>
      </c>
      <c r="S2082" t="s">
        <v>561</v>
      </c>
      <c r="T2082" t="s">
        <v>94</v>
      </c>
      <c r="U2082">
        <v>3150</v>
      </c>
      <c r="V2082" t="s">
        <v>95</v>
      </c>
      <c r="W2082" t="s">
        <v>96</v>
      </c>
      <c r="X2082" t="s">
        <v>562</v>
      </c>
      <c r="Y2082" t="s">
        <v>563</v>
      </c>
      <c r="Z2082" t="s">
        <v>36</v>
      </c>
      <c r="AA2082" t="str">
        <f t="shared" si="65"/>
        <v>Connery Sean</v>
      </c>
    </row>
    <row r="2083" spans="1:27" x14ac:dyDescent="0.45">
      <c r="A2083">
        <v>10206</v>
      </c>
      <c r="B2083">
        <v>33</v>
      </c>
      <c r="C2083" s="27">
        <v>97.39</v>
      </c>
      <c r="D2083">
        <v>10</v>
      </c>
      <c r="E2083">
        <v>3213.87</v>
      </c>
      <c r="F2083" s="9">
        <f t="shared" si="64"/>
        <v>37960</v>
      </c>
      <c r="G2083" s="1">
        <v>37960</v>
      </c>
      <c r="H2083" t="s">
        <v>25</v>
      </c>
      <c r="I2083">
        <v>4</v>
      </c>
      <c r="J2083">
        <v>12</v>
      </c>
      <c r="K2083">
        <v>2003</v>
      </c>
      <c r="L2083" t="s">
        <v>550</v>
      </c>
      <c r="M2083">
        <v>97</v>
      </c>
      <c r="N2083" t="s">
        <v>646</v>
      </c>
      <c r="O2083" t="s">
        <v>225</v>
      </c>
      <c r="P2083" t="s">
        <v>226</v>
      </c>
      <c r="Q2083" t="s">
        <v>227</v>
      </c>
      <c r="S2083" t="s">
        <v>228</v>
      </c>
      <c r="T2083" t="s">
        <v>229</v>
      </c>
      <c r="U2083" t="s">
        <v>230</v>
      </c>
      <c r="V2083" t="s">
        <v>231</v>
      </c>
      <c r="W2083" t="s">
        <v>33</v>
      </c>
      <c r="X2083" t="s">
        <v>232</v>
      </c>
      <c r="Y2083" t="s">
        <v>233</v>
      </c>
      <c r="Z2083" t="s">
        <v>51</v>
      </c>
      <c r="AA2083" t="str">
        <f t="shared" si="65"/>
        <v>Tannamuri Yoshi</v>
      </c>
    </row>
    <row r="2084" spans="1:27" x14ac:dyDescent="0.45">
      <c r="A2084">
        <v>10215</v>
      </c>
      <c r="B2084">
        <v>39</v>
      </c>
      <c r="C2084" s="27">
        <v>90.57</v>
      </c>
      <c r="D2084">
        <v>7</v>
      </c>
      <c r="E2084">
        <v>3532.23</v>
      </c>
      <c r="F2084" s="9">
        <f t="shared" si="64"/>
        <v>38015</v>
      </c>
      <c r="G2084" s="1">
        <v>38015</v>
      </c>
      <c r="H2084" t="s">
        <v>25</v>
      </c>
      <c r="I2084">
        <v>1</v>
      </c>
      <c r="J2084">
        <v>1</v>
      </c>
      <c r="K2084">
        <v>2004</v>
      </c>
      <c r="L2084" t="s">
        <v>550</v>
      </c>
      <c r="M2084">
        <v>97</v>
      </c>
      <c r="N2084" t="s">
        <v>646</v>
      </c>
      <c r="O2084" t="s">
        <v>234</v>
      </c>
      <c r="P2084">
        <v>3105553722</v>
      </c>
      <c r="Q2084" t="s">
        <v>235</v>
      </c>
      <c r="S2084" t="s">
        <v>236</v>
      </c>
      <c r="T2084" t="s">
        <v>55</v>
      </c>
      <c r="U2084">
        <v>94019</v>
      </c>
      <c r="V2084" t="s">
        <v>32</v>
      </c>
      <c r="W2084" t="s">
        <v>33</v>
      </c>
      <c r="X2084" t="s">
        <v>237</v>
      </c>
      <c r="Y2084" t="s">
        <v>238</v>
      </c>
      <c r="Z2084" t="s">
        <v>51</v>
      </c>
      <c r="AA2084" t="str">
        <f t="shared" si="65"/>
        <v>Thompson Steve</v>
      </c>
    </row>
    <row r="2085" spans="1:27" x14ac:dyDescent="0.45">
      <c r="A2085">
        <v>10228</v>
      </c>
      <c r="B2085">
        <v>33</v>
      </c>
      <c r="C2085" s="27">
        <v>100</v>
      </c>
      <c r="D2085">
        <v>6</v>
      </c>
      <c r="E2085">
        <v>3406.59</v>
      </c>
      <c r="F2085" s="9">
        <f t="shared" si="64"/>
        <v>38056</v>
      </c>
      <c r="G2085" s="1">
        <v>38056</v>
      </c>
      <c r="H2085" t="s">
        <v>25</v>
      </c>
      <c r="I2085">
        <v>1</v>
      </c>
      <c r="J2085">
        <v>3</v>
      </c>
      <c r="K2085">
        <v>2004</v>
      </c>
      <c r="L2085" t="s">
        <v>550</v>
      </c>
      <c r="M2085">
        <v>97</v>
      </c>
      <c r="N2085" t="s">
        <v>646</v>
      </c>
      <c r="O2085" t="s">
        <v>239</v>
      </c>
      <c r="P2085">
        <v>6175555555</v>
      </c>
      <c r="Q2085" t="s">
        <v>240</v>
      </c>
      <c r="S2085" t="s">
        <v>122</v>
      </c>
      <c r="T2085" t="s">
        <v>123</v>
      </c>
      <c r="U2085">
        <v>51247</v>
      </c>
      <c r="V2085" t="s">
        <v>32</v>
      </c>
      <c r="W2085" t="s">
        <v>33</v>
      </c>
      <c r="X2085" t="s">
        <v>241</v>
      </c>
      <c r="Y2085" t="s">
        <v>143</v>
      </c>
      <c r="Z2085" t="s">
        <v>51</v>
      </c>
      <c r="AA2085" t="str">
        <f t="shared" si="65"/>
        <v>Tseng Kyung</v>
      </c>
    </row>
    <row r="2086" spans="1:27" x14ac:dyDescent="0.45">
      <c r="A2086">
        <v>10244</v>
      </c>
      <c r="B2086">
        <v>40</v>
      </c>
      <c r="C2086" s="27">
        <v>86.68</v>
      </c>
      <c r="D2086">
        <v>4</v>
      </c>
      <c r="E2086">
        <v>3467.2</v>
      </c>
      <c r="F2086" s="9">
        <f t="shared" si="64"/>
        <v>38106</v>
      </c>
      <c r="G2086" s="1">
        <v>38106</v>
      </c>
      <c r="H2086" t="s">
        <v>25</v>
      </c>
      <c r="I2086">
        <v>2</v>
      </c>
      <c r="J2086">
        <v>4</v>
      </c>
      <c r="K2086">
        <v>2004</v>
      </c>
      <c r="L2086" t="s">
        <v>550</v>
      </c>
      <c r="M2086">
        <v>97</v>
      </c>
      <c r="N2086" t="s">
        <v>646</v>
      </c>
      <c r="O2086" t="s">
        <v>174</v>
      </c>
      <c r="P2086" t="s">
        <v>175</v>
      </c>
      <c r="Q2086" t="s">
        <v>176</v>
      </c>
      <c r="S2086" t="s">
        <v>177</v>
      </c>
      <c r="U2086">
        <v>28034</v>
      </c>
      <c r="V2086" t="s">
        <v>178</v>
      </c>
      <c r="W2086" t="s">
        <v>42</v>
      </c>
      <c r="X2086" t="s">
        <v>179</v>
      </c>
      <c r="Y2086" t="s">
        <v>180</v>
      </c>
      <c r="Z2086" t="s">
        <v>51</v>
      </c>
      <c r="AA2086" t="str">
        <f t="shared" si="65"/>
        <v>Freyre Diego</v>
      </c>
    </row>
    <row r="2087" spans="1:27" x14ac:dyDescent="0.45">
      <c r="A2087">
        <v>10257</v>
      </c>
      <c r="B2087">
        <v>46</v>
      </c>
      <c r="C2087" s="27">
        <v>78.89</v>
      </c>
      <c r="D2087">
        <v>4</v>
      </c>
      <c r="E2087">
        <v>3628.94</v>
      </c>
      <c r="F2087" s="9">
        <f t="shared" si="64"/>
        <v>38152</v>
      </c>
      <c r="G2087" s="1">
        <v>38152</v>
      </c>
      <c r="H2087" t="s">
        <v>25</v>
      </c>
      <c r="I2087">
        <v>2</v>
      </c>
      <c r="J2087">
        <v>6</v>
      </c>
      <c r="K2087">
        <v>2004</v>
      </c>
      <c r="L2087" t="s">
        <v>550</v>
      </c>
      <c r="M2087">
        <v>97</v>
      </c>
      <c r="N2087" t="s">
        <v>646</v>
      </c>
      <c r="O2087" t="s">
        <v>397</v>
      </c>
      <c r="P2087">
        <v>4085553659</v>
      </c>
      <c r="Q2087" t="s">
        <v>398</v>
      </c>
      <c r="S2087" t="s">
        <v>399</v>
      </c>
      <c r="T2087" t="s">
        <v>55</v>
      </c>
      <c r="U2087">
        <v>94217</v>
      </c>
      <c r="V2087" t="s">
        <v>32</v>
      </c>
      <c r="W2087" t="s">
        <v>33</v>
      </c>
      <c r="X2087" t="s">
        <v>102</v>
      </c>
      <c r="Y2087" t="s">
        <v>400</v>
      </c>
      <c r="Z2087" t="s">
        <v>51</v>
      </c>
      <c r="AA2087" t="str">
        <f t="shared" si="65"/>
        <v>Frick Sue</v>
      </c>
    </row>
    <row r="2088" spans="1:27" x14ac:dyDescent="0.45">
      <c r="A2088">
        <v>10269</v>
      </c>
      <c r="B2088">
        <v>48</v>
      </c>
      <c r="C2088" s="27">
        <v>97.39</v>
      </c>
      <c r="D2088">
        <v>2</v>
      </c>
      <c r="E2088">
        <v>4674.72</v>
      </c>
      <c r="F2088" s="9">
        <f t="shared" si="64"/>
        <v>38184</v>
      </c>
      <c r="G2088" s="1">
        <v>38184</v>
      </c>
      <c r="H2088" t="s">
        <v>25</v>
      </c>
      <c r="I2088">
        <v>3</v>
      </c>
      <c r="J2088">
        <v>7</v>
      </c>
      <c r="K2088">
        <v>2004</v>
      </c>
      <c r="L2088" t="s">
        <v>550</v>
      </c>
      <c r="M2088">
        <v>97</v>
      </c>
      <c r="N2088" t="s">
        <v>646</v>
      </c>
      <c r="O2088" t="s">
        <v>144</v>
      </c>
      <c r="P2088" t="s">
        <v>145</v>
      </c>
      <c r="Q2088" t="s">
        <v>146</v>
      </c>
      <c r="S2088" t="s">
        <v>147</v>
      </c>
      <c r="U2088">
        <v>5020</v>
      </c>
      <c r="V2088" t="s">
        <v>148</v>
      </c>
      <c r="W2088" t="s">
        <v>42</v>
      </c>
      <c r="X2088" t="s">
        <v>149</v>
      </c>
      <c r="Y2088" t="s">
        <v>150</v>
      </c>
      <c r="Z2088" t="s">
        <v>51</v>
      </c>
      <c r="AA2088" t="str">
        <f t="shared" si="65"/>
        <v>Pipps Georg</v>
      </c>
    </row>
    <row r="2089" spans="1:27" x14ac:dyDescent="0.45">
      <c r="A2089">
        <v>10280</v>
      </c>
      <c r="B2089">
        <v>21</v>
      </c>
      <c r="C2089" s="27">
        <v>78.89</v>
      </c>
      <c r="D2089">
        <v>6</v>
      </c>
      <c r="E2089">
        <v>1656.69</v>
      </c>
      <c r="F2089" s="9">
        <f t="shared" si="64"/>
        <v>38216</v>
      </c>
      <c r="G2089" s="1">
        <v>38216</v>
      </c>
      <c r="H2089" t="s">
        <v>25</v>
      </c>
      <c r="I2089">
        <v>3</v>
      </c>
      <c r="J2089">
        <v>8</v>
      </c>
      <c r="K2089">
        <v>2004</v>
      </c>
      <c r="L2089" t="s">
        <v>550</v>
      </c>
      <c r="M2089">
        <v>97</v>
      </c>
      <c r="N2089" t="s">
        <v>646</v>
      </c>
      <c r="O2089" t="s">
        <v>254</v>
      </c>
      <c r="P2089" t="s">
        <v>255</v>
      </c>
      <c r="Q2089" t="s">
        <v>256</v>
      </c>
      <c r="S2089" t="s">
        <v>257</v>
      </c>
      <c r="U2089">
        <v>10100</v>
      </c>
      <c r="V2089" t="s">
        <v>258</v>
      </c>
      <c r="W2089" t="s">
        <v>42</v>
      </c>
      <c r="X2089" t="s">
        <v>259</v>
      </c>
      <c r="Y2089" t="s">
        <v>260</v>
      </c>
      <c r="Z2089" t="s">
        <v>36</v>
      </c>
      <c r="AA2089" t="str">
        <f t="shared" si="65"/>
        <v>Accorti Paolo</v>
      </c>
    </row>
    <row r="2090" spans="1:27" x14ac:dyDescent="0.45">
      <c r="A2090">
        <v>10290</v>
      </c>
      <c r="B2090">
        <v>45</v>
      </c>
      <c r="C2090" s="27">
        <v>100</v>
      </c>
      <c r="D2090">
        <v>1</v>
      </c>
      <c r="E2090">
        <v>5171.3999999999996</v>
      </c>
      <c r="F2090" s="9">
        <f t="shared" si="64"/>
        <v>38237</v>
      </c>
      <c r="G2090" s="1">
        <v>38237</v>
      </c>
      <c r="H2090" t="s">
        <v>25</v>
      </c>
      <c r="I2090">
        <v>3</v>
      </c>
      <c r="J2090">
        <v>9</v>
      </c>
      <c r="K2090">
        <v>2004</v>
      </c>
      <c r="L2090" t="s">
        <v>550</v>
      </c>
      <c r="M2090">
        <v>97</v>
      </c>
      <c r="N2090" t="s">
        <v>646</v>
      </c>
      <c r="O2090" t="s">
        <v>600</v>
      </c>
      <c r="P2090">
        <v>6175558428</v>
      </c>
      <c r="Q2090" t="s">
        <v>601</v>
      </c>
      <c r="S2090" t="s">
        <v>283</v>
      </c>
      <c r="T2090" t="s">
        <v>123</v>
      </c>
      <c r="U2090">
        <v>58339</v>
      </c>
      <c r="V2090" t="s">
        <v>32</v>
      </c>
      <c r="W2090" t="s">
        <v>33</v>
      </c>
      <c r="X2090" t="s">
        <v>529</v>
      </c>
      <c r="Y2090" t="s">
        <v>245</v>
      </c>
      <c r="Z2090" t="s">
        <v>51</v>
      </c>
      <c r="AA2090" t="str">
        <f t="shared" si="65"/>
        <v>Taylor Leslie</v>
      </c>
    </row>
    <row r="2091" spans="1:27" x14ac:dyDescent="0.45">
      <c r="A2091">
        <v>10304</v>
      </c>
      <c r="B2091">
        <v>33</v>
      </c>
      <c r="C2091" s="27">
        <v>100</v>
      </c>
      <c r="D2091">
        <v>10</v>
      </c>
      <c r="E2091">
        <v>3342.57</v>
      </c>
      <c r="F2091" s="9">
        <f t="shared" si="64"/>
        <v>38271</v>
      </c>
      <c r="G2091" s="1">
        <v>38271</v>
      </c>
      <c r="H2091" t="s">
        <v>25</v>
      </c>
      <c r="I2091">
        <v>4</v>
      </c>
      <c r="J2091">
        <v>10</v>
      </c>
      <c r="K2091">
        <v>2004</v>
      </c>
      <c r="L2091" t="s">
        <v>550</v>
      </c>
      <c r="M2091">
        <v>97</v>
      </c>
      <c r="N2091" t="s">
        <v>646</v>
      </c>
      <c r="O2091" t="s">
        <v>267</v>
      </c>
      <c r="P2091" t="s">
        <v>268</v>
      </c>
      <c r="Q2091" t="s">
        <v>269</v>
      </c>
      <c r="S2091" t="s">
        <v>270</v>
      </c>
      <c r="U2091">
        <v>78000</v>
      </c>
      <c r="V2091" t="s">
        <v>41</v>
      </c>
      <c r="W2091" t="s">
        <v>42</v>
      </c>
      <c r="X2091" t="s">
        <v>271</v>
      </c>
      <c r="Y2091" t="s">
        <v>50</v>
      </c>
      <c r="Z2091" t="s">
        <v>51</v>
      </c>
      <c r="AA2091" t="str">
        <f t="shared" si="65"/>
        <v>Tonini Daniel</v>
      </c>
    </row>
    <row r="2092" spans="1:27" x14ac:dyDescent="0.45">
      <c r="A2092">
        <v>10312</v>
      </c>
      <c r="B2092">
        <v>44</v>
      </c>
      <c r="C2092" s="27">
        <v>100</v>
      </c>
      <c r="D2092">
        <v>7</v>
      </c>
      <c r="E2092">
        <v>4884.88</v>
      </c>
      <c r="F2092" s="9">
        <f t="shared" si="64"/>
        <v>38281</v>
      </c>
      <c r="G2092" s="1">
        <v>38281</v>
      </c>
      <c r="H2092" t="s">
        <v>25</v>
      </c>
      <c r="I2092">
        <v>4</v>
      </c>
      <c r="J2092">
        <v>10</v>
      </c>
      <c r="K2092">
        <v>2004</v>
      </c>
      <c r="L2092" t="s">
        <v>550</v>
      </c>
      <c r="M2092">
        <v>97</v>
      </c>
      <c r="N2092" t="s">
        <v>646</v>
      </c>
      <c r="O2092" t="s">
        <v>272</v>
      </c>
      <c r="P2092">
        <v>4155551450</v>
      </c>
      <c r="Q2092" t="s">
        <v>273</v>
      </c>
      <c r="S2092" t="s">
        <v>274</v>
      </c>
      <c r="T2092" t="s">
        <v>55</v>
      </c>
      <c r="U2092">
        <v>97562</v>
      </c>
      <c r="V2092" t="s">
        <v>32</v>
      </c>
      <c r="W2092" t="s">
        <v>33</v>
      </c>
      <c r="X2092" t="s">
        <v>275</v>
      </c>
      <c r="Y2092" t="s">
        <v>276</v>
      </c>
      <c r="Z2092" t="s">
        <v>51</v>
      </c>
      <c r="AA2092" t="str">
        <f t="shared" si="65"/>
        <v>Nelson Valarie</v>
      </c>
    </row>
    <row r="2093" spans="1:27" x14ac:dyDescent="0.45">
      <c r="A2093">
        <v>10324</v>
      </c>
      <c r="B2093">
        <v>33</v>
      </c>
      <c r="C2093" s="27">
        <v>100</v>
      </c>
      <c r="D2093">
        <v>3</v>
      </c>
      <c r="E2093">
        <v>6267.69</v>
      </c>
      <c r="F2093" s="9">
        <f t="shared" si="64"/>
        <v>38296</v>
      </c>
      <c r="G2093" s="1">
        <v>38296</v>
      </c>
      <c r="H2093" t="s">
        <v>25</v>
      </c>
      <c r="I2093">
        <v>4</v>
      </c>
      <c r="J2093">
        <v>11</v>
      </c>
      <c r="K2093">
        <v>2004</v>
      </c>
      <c r="L2093" t="s">
        <v>550</v>
      </c>
      <c r="M2093">
        <v>97</v>
      </c>
      <c r="N2093" t="s">
        <v>646</v>
      </c>
      <c r="O2093" t="s">
        <v>99</v>
      </c>
      <c r="P2093">
        <v>2125551500</v>
      </c>
      <c r="Q2093" t="s">
        <v>100</v>
      </c>
      <c r="R2093" t="s">
        <v>101</v>
      </c>
      <c r="S2093" t="s">
        <v>30</v>
      </c>
      <c r="T2093" t="s">
        <v>31</v>
      </c>
      <c r="U2093">
        <v>10022</v>
      </c>
      <c r="V2093" t="s">
        <v>32</v>
      </c>
      <c r="W2093" t="s">
        <v>33</v>
      </c>
      <c r="X2093" t="s">
        <v>102</v>
      </c>
      <c r="Y2093" t="s">
        <v>103</v>
      </c>
      <c r="Z2093" t="s">
        <v>51</v>
      </c>
      <c r="AA2093" t="str">
        <f t="shared" si="65"/>
        <v>Frick Michael</v>
      </c>
    </row>
    <row r="2094" spans="1:27" x14ac:dyDescent="0.45">
      <c r="A2094">
        <v>10333</v>
      </c>
      <c r="B2094">
        <v>39</v>
      </c>
      <c r="C2094" s="27">
        <v>100</v>
      </c>
      <c r="D2094">
        <v>1</v>
      </c>
      <c r="E2094">
        <v>4424.16</v>
      </c>
      <c r="F2094" s="9">
        <f t="shared" si="64"/>
        <v>38309</v>
      </c>
      <c r="G2094" s="1">
        <v>38309</v>
      </c>
      <c r="H2094" t="s">
        <v>25</v>
      </c>
      <c r="I2094">
        <v>4</v>
      </c>
      <c r="J2094">
        <v>11</v>
      </c>
      <c r="K2094">
        <v>2004</v>
      </c>
      <c r="L2094" t="s">
        <v>550</v>
      </c>
      <c r="M2094">
        <v>97</v>
      </c>
      <c r="N2094" t="s">
        <v>646</v>
      </c>
      <c r="O2094" t="s">
        <v>81</v>
      </c>
      <c r="P2094">
        <v>6505555787</v>
      </c>
      <c r="Q2094" t="s">
        <v>82</v>
      </c>
      <c r="S2094" t="s">
        <v>60</v>
      </c>
      <c r="T2094" t="s">
        <v>55</v>
      </c>
      <c r="V2094" t="s">
        <v>32</v>
      </c>
      <c r="W2094" t="s">
        <v>33</v>
      </c>
      <c r="X2094" t="s">
        <v>83</v>
      </c>
      <c r="Y2094" t="s">
        <v>57</v>
      </c>
      <c r="Z2094" t="s">
        <v>51</v>
      </c>
      <c r="AA2094" t="str">
        <f t="shared" si="65"/>
        <v>Murphy Julie</v>
      </c>
    </row>
    <row r="2095" spans="1:27" x14ac:dyDescent="0.45">
      <c r="A2095">
        <v>10348</v>
      </c>
      <c r="B2095">
        <v>39</v>
      </c>
      <c r="C2095" s="27">
        <v>50.31</v>
      </c>
      <c r="D2095">
        <v>2</v>
      </c>
      <c r="E2095">
        <v>1962.09</v>
      </c>
      <c r="F2095" s="9">
        <f t="shared" si="64"/>
        <v>38292</v>
      </c>
      <c r="G2095" s="1">
        <v>38292</v>
      </c>
      <c r="H2095" t="s">
        <v>25</v>
      </c>
      <c r="I2095">
        <v>4</v>
      </c>
      <c r="J2095">
        <v>11</v>
      </c>
      <c r="K2095">
        <v>2004</v>
      </c>
      <c r="L2095" t="s">
        <v>550</v>
      </c>
      <c r="M2095">
        <v>97</v>
      </c>
      <c r="N2095" t="s">
        <v>646</v>
      </c>
      <c r="O2095" t="s">
        <v>191</v>
      </c>
      <c r="P2095" t="s">
        <v>192</v>
      </c>
      <c r="Q2095" t="s">
        <v>193</v>
      </c>
      <c r="S2095" t="s">
        <v>177</v>
      </c>
      <c r="U2095">
        <v>28023</v>
      </c>
      <c r="V2095" t="s">
        <v>178</v>
      </c>
      <c r="W2095" t="s">
        <v>42</v>
      </c>
      <c r="X2095" t="s">
        <v>194</v>
      </c>
      <c r="Y2095" t="s">
        <v>195</v>
      </c>
      <c r="Z2095" t="s">
        <v>36</v>
      </c>
      <c r="AA2095" t="str">
        <f t="shared" si="65"/>
        <v>Sommer Mart¡n</v>
      </c>
    </row>
    <row r="2096" spans="1:27" x14ac:dyDescent="0.45">
      <c r="A2096">
        <v>10358</v>
      </c>
      <c r="B2096">
        <v>41</v>
      </c>
      <c r="C2096" s="27">
        <v>100</v>
      </c>
      <c r="D2096">
        <v>6</v>
      </c>
      <c r="E2096">
        <v>6847</v>
      </c>
      <c r="F2096" s="9">
        <f t="shared" si="64"/>
        <v>38331</v>
      </c>
      <c r="G2096" s="1">
        <v>38331</v>
      </c>
      <c r="H2096" t="s">
        <v>25</v>
      </c>
      <c r="I2096">
        <v>4</v>
      </c>
      <c r="J2096">
        <v>12</v>
      </c>
      <c r="K2096">
        <v>2004</v>
      </c>
      <c r="L2096" t="s">
        <v>550</v>
      </c>
      <c r="M2096">
        <v>97</v>
      </c>
      <c r="N2096" t="s">
        <v>646</v>
      </c>
      <c r="O2096" t="s">
        <v>174</v>
      </c>
      <c r="P2096" t="s">
        <v>175</v>
      </c>
      <c r="Q2096" t="s">
        <v>176</v>
      </c>
      <c r="S2096" t="s">
        <v>177</v>
      </c>
      <c r="U2096">
        <v>28034</v>
      </c>
      <c r="V2096" t="s">
        <v>178</v>
      </c>
      <c r="W2096" t="s">
        <v>42</v>
      </c>
      <c r="X2096" t="s">
        <v>179</v>
      </c>
      <c r="Y2096" t="s">
        <v>180</v>
      </c>
      <c r="Z2096" t="s">
        <v>51</v>
      </c>
      <c r="AA2096" t="str">
        <f t="shared" si="65"/>
        <v>Freyre Diego</v>
      </c>
    </row>
    <row r="2097" spans="1:27" x14ac:dyDescent="0.45">
      <c r="A2097">
        <v>10369</v>
      </c>
      <c r="B2097">
        <v>40</v>
      </c>
      <c r="C2097" s="27">
        <v>86.92</v>
      </c>
      <c r="D2097">
        <v>3</v>
      </c>
      <c r="E2097">
        <v>3476.8</v>
      </c>
      <c r="F2097" s="9">
        <f t="shared" si="64"/>
        <v>38372</v>
      </c>
      <c r="G2097" s="1">
        <v>38372</v>
      </c>
      <c r="H2097" t="s">
        <v>25</v>
      </c>
      <c r="I2097">
        <v>1</v>
      </c>
      <c r="J2097">
        <v>1</v>
      </c>
      <c r="K2097">
        <v>2005</v>
      </c>
      <c r="L2097" t="s">
        <v>550</v>
      </c>
      <c r="M2097">
        <v>97</v>
      </c>
      <c r="N2097" t="s">
        <v>646</v>
      </c>
      <c r="O2097" t="s">
        <v>281</v>
      </c>
      <c r="P2097">
        <v>6175558555</v>
      </c>
      <c r="Q2097" t="s">
        <v>282</v>
      </c>
      <c r="S2097" t="s">
        <v>283</v>
      </c>
      <c r="T2097" t="s">
        <v>123</v>
      </c>
      <c r="U2097">
        <v>58339</v>
      </c>
      <c r="V2097" t="s">
        <v>32</v>
      </c>
      <c r="W2097" t="s">
        <v>33</v>
      </c>
      <c r="X2097" t="s">
        <v>275</v>
      </c>
      <c r="Y2097" t="s">
        <v>284</v>
      </c>
      <c r="Z2097" t="s">
        <v>51</v>
      </c>
      <c r="AA2097" t="str">
        <f t="shared" si="65"/>
        <v>Nelson Allen</v>
      </c>
    </row>
    <row r="2098" spans="1:27" x14ac:dyDescent="0.45">
      <c r="A2098">
        <v>10382</v>
      </c>
      <c r="B2098">
        <v>33</v>
      </c>
      <c r="C2098" s="27">
        <v>100</v>
      </c>
      <c r="D2098">
        <v>4</v>
      </c>
      <c r="E2098">
        <v>4592.6099999999997</v>
      </c>
      <c r="F2098" s="9">
        <f t="shared" si="64"/>
        <v>38400</v>
      </c>
      <c r="G2098" s="1">
        <v>38400</v>
      </c>
      <c r="H2098" t="s">
        <v>25</v>
      </c>
      <c r="I2098">
        <v>1</v>
      </c>
      <c r="J2098">
        <v>2</v>
      </c>
      <c r="K2098">
        <v>2005</v>
      </c>
      <c r="L2098" t="s">
        <v>550</v>
      </c>
      <c r="M2098">
        <v>97</v>
      </c>
      <c r="N2098" t="s">
        <v>646</v>
      </c>
      <c r="O2098" t="s">
        <v>272</v>
      </c>
      <c r="P2098">
        <v>4155551450</v>
      </c>
      <c r="Q2098" t="s">
        <v>273</v>
      </c>
      <c r="S2098" t="s">
        <v>274</v>
      </c>
      <c r="T2098" t="s">
        <v>55</v>
      </c>
      <c r="U2098">
        <v>97562</v>
      </c>
      <c r="V2098" t="s">
        <v>32</v>
      </c>
      <c r="W2098" t="s">
        <v>33</v>
      </c>
      <c r="X2098" t="s">
        <v>275</v>
      </c>
      <c r="Y2098" t="s">
        <v>276</v>
      </c>
      <c r="Z2098" t="s">
        <v>51</v>
      </c>
      <c r="AA2098" t="str">
        <f t="shared" si="65"/>
        <v>Nelson Valarie</v>
      </c>
    </row>
    <row r="2099" spans="1:27" x14ac:dyDescent="0.45">
      <c r="A2099">
        <v>10423</v>
      </c>
      <c r="B2099">
        <v>28</v>
      </c>
      <c r="C2099" s="27">
        <v>78.89</v>
      </c>
      <c r="D2099">
        <v>4</v>
      </c>
      <c r="E2099">
        <v>2208.92</v>
      </c>
      <c r="F2099" s="9">
        <f t="shared" si="64"/>
        <v>38502</v>
      </c>
      <c r="G2099" s="1">
        <v>38502</v>
      </c>
      <c r="H2099" t="s">
        <v>300</v>
      </c>
      <c r="I2099">
        <v>2</v>
      </c>
      <c r="J2099">
        <v>5</v>
      </c>
      <c r="K2099">
        <v>2005</v>
      </c>
      <c r="L2099" t="s">
        <v>550</v>
      </c>
      <c r="M2099">
        <v>97</v>
      </c>
      <c r="N2099" t="s">
        <v>646</v>
      </c>
      <c r="O2099" t="s">
        <v>365</v>
      </c>
      <c r="P2099" t="s">
        <v>366</v>
      </c>
      <c r="Q2099" t="s">
        <v>367</v>
      </c>
      <c r="S2099" t="s">
        <v>368</v>
      </c>
      <c r="U2099" t="s">
        <v>369</v>
      </c>
      <c r="V2099" t="s">
        <v>370</v>
      </c>
      <c r="W2099" t="s">
        <v>42</v>
      </c>
      <c r="X2099" t="s">
        <v>371</v>
      </c>
      <c r="Y2099" t="s">
        <v>372</v>
      </c>
      <c r="Z2099" t="s">
        <v>36</v>
      </c>
      <c r="AA2099" t="str">
        <f t="shared" si="65"/>
        <v>Dewey Catherine</v>
      </c>
    </row>
    <row r="2100" spans="1:27" x14ac:dyDescent="0.45">
      <c r="A2100">
        <v>10106</v>
      </c>
      <c r="B2100">
        <v>26</v>
      </c>
      <c r="C2100" s="27">
        <v>63.76</v>
      </c>
      <c r="D2100">
        <v>3</v>
      </c>
      <c r="E2100">
        <v>1657.76</v>
      </c>
      <c r="F2100" s="9">
        <f t="shared" si="64"/>
        <v>37669</v>
      </c>
      <c r="G2100" s="1">
        <v>37669</v>
      </c>
      <c r="H2100" t="s">
        <v>25</v>
      </c>
      <c r="I2100">
        <v>1</v>
      </c>
      <c r="J2100">
        <v>2</v>
      </c>
      <c r="K2100">
        <v>2003</v>
      </c>
      <c r="L2100" t="s">
        <v>566</v>
      </c>
      <c r="M2100">
        <v>72</v>
      </c>
      <c r="N2100" t="s">
        <v>647</v>
      </c>
      <c r="O2100" t="s">
        <v>552</v>
      </c>
      <c r="P2100" t="s">
        <v>553</v>
      </c>
      <c r="Q2100" t="s">
        <v>554</v>
      </c>
      <c r="S2100" t="s">
        <v>555</v>
      </c>
      <c r="U2100">
        <v>24100</v>
      </c>
      <c r="V2100" t="s">
        <v>258</v>
      </c>
      <c r="W2100" t="s">
        <v>42</v>
      </c>
      <c r="X2100" t="s">
        <v>556</v>
      </c>
      <c r="Y2100" t="s">
        <v>557</v>
      </c>
      <c r="Z2100" t="s">
        <v>36</v>
      </c>
      <c r="AA2100" t="str">
        <f t="shared" si="65"/>
        <v>Rovelli Giovanni</v>
      </c>
    </row>
    <row r="2101" spans="1:27" x14ac:dyDescent="0.45">
      <c r="A2101">
        <v>10120</v>
      </c>
      <c r="B2101">
        <v>29</v>
      </c>
      <c r="C2101" s="27">
        <v>85.49</v>
      </c>
      <c r="D2101">
        <v>9</v>
      </c>
      <c r="E2101">
        <v>2479.21</v>
      </c>
      <c r="F2101" s="9">
        <f t="shared" si="64"/>
        <v>37740</v>
      </c>
      <c r="G2101" s="1">
        <v>37740</v>
      </c>
      <c r="H2101" t="s">
        <v>25</v>
      </c>
      <c r="I2101">
        <v>2</v>
      </c>
      <c r="J2101">
        <v>4</v>
      </c>
      <c r="K2101">
        <v>2003</v>
      </c>
      <c r="L2101" t="s">
        <v>566</v>
      </c>
      <c r="M2101">
        <v>72</v>
      </c>
      <c r="N2101" t="s">
        <v>647</v>
      </c>
      <c r="O2101" t="s">
        <v>89</v>
      </c>
      <c r="P2101" t="s">
        <v>90</v>
      </c>
      <c r="Q2101" t="s">
        <v>91</v>
      </c>
      <c r="R2101" t="s">
        <v>92</v>
      </c>
      <c r="S2101" t="s">
        <v>93</v>
      </c>
      <c r="T2101" t="s">
        <v>94</v>
      </c>
      <c r="U2101">
        <v>3004</v>
      </c>
      <c r="V2101" t="s">
        <v>95</v>
      </c>
      <c r="W2101" t="s">
        <v>96</v>
      </c>
      <c r="X2101" t="s">
        <v>97</v>
      </c>
      <c r="Y2101" t="s">
        <v>98</v>
      </c>
      <c r="Z2101" t="s">
        <v>36</v>
      </c>
      <c r="AA2101" t="str">
        <f t="shared" si="65"/>
        <v>Ferguson Peter</v>
      </c>
    </row>
    <row r="2102" spans="1:27" x14ac:dyDescent="0.45">
      <c r="A2102">
        <v>10133</v>
      </c>
      <c r="B2102">
        <v>46</v>
      </c>
      <c r="C2102" s="27">
        <v>77.52</v>
      </c>
      <c r="D2102">
        <v>4</v>
      </c>
      <c r="E2102">
        <v>3565.92</v>
      </c>
      <c r="F2102" s="9">
        <f t="shared" si="64"/>
        <v>37799</v>
      </c>
      <c r="G2102" s="1">
        <v>37799</v>
      </c>
      <c r="H2102" t="s">
        <v>25</v>
      </c>
      <c r="I2102">
        <v>2</v>
      </c>
      <c r="J2102">
        <v>6</v>
      </c>
      <c r="K2102">
        <v>2003</v>
      </c>
      <c r="L2102" t="s">
        <v>566</v>
      </c>
      <c r="M2102">
        <v>72</v>
      </c>
      <c r="N2102" t="s">
        <v>647</v>
      </c>
      <c r="O2102" t="s">
        <v>174</v>
      </c>
      <c r="P2102" t="s">
        <v>175</v>
      </c>
      <c r="Q2102" t="s">
        <v>176</v>
      </c>
      <c r="S2102" t="s">
        <v>177</v>
      </c>
      <c r="U2102">
        <v>28034</v>
      </c>
      <c r="V2102" t="s">
        <v>178</v>
      </c>
      <c r="W2102" t="s">
        <v>42</v>
      </c>
      <c r="X2102" t="s">
        <v>179</v>
      </c>
      <c r="Y2102" t="s">
        <v>180</v>
      </c>
      <c r="Z2102" t="s">
        <v>51</v>
      </c>
      <c r="AA2102" t="str">
        <f t="shared" si="65"/>
        <v>Freyre Diego</v>
      </c>
    </row>
    <row r="2103" spans="1:27" x14ac:dyDescent="0.45">
      <c r="A2103">
        <v>10145</v>
      </c>
      <c r="B2103">
        <v>33</v>
      </c>
      <c r="C2103" s="27">
        <v>84.77</v>
      </c>
      <c r="D2103">
        <v>15</v>
      </c>
      <c r="E2103">
        <v>2797.41</v>
      </c>
      <c r="F2103" s="9">
        <f t="shared" si="64"/>
        <v>37858</v>
      </c>
      <c r="G2103" s="1">
        <v>37858</v>
      </c>
      <c r="H2103" t="s">
        <v>25</v>
      </c>
      <c r="I2103">
        <v>3</v>
      </c>
      <c r="J2103">
        <v>8</v>
      </c>
      <c r="K2103">
        <v>2003</v>
      </c>
      <c r="L2103" t="s">
        <v>566</v>
      </c>
      <c r="M2103">
        <v>72</v>
      </c>
      <c r="N2103" t="s">
        <v>647</v>
      </c>
      <c r="O2103" t="s">
        <v>52</v>
      </c>
      <c r="P2103">
        <v>6265557265</v>
      </c>
      <c r="Q2103" t="s">
        <v>53</v>
      </c>
      <c r="S2103" t="s">
        <v>54</v>
      </c>
      <c r="T2103" t="s">
        <v>55</v>
      </c>
      <c r="U2103">
        <v>90003</v>
      </c>
      <c r="V2103" t="s">
        <v>32</v>
      </c>
      <c r="W2103" t="s">
        <v>33</v>
      </c>
      <c r="X2103" t="s">
        <v>56</v>
      </c>
      <c r="Y2103" t="s">
        <v>57</v>
      </c>
      <c r="Z2103" t="s">
        <v>36</v>
      </c>
      <c r="AA2103" t="str">
        <f t="shared" si="65"/>
        <v>Young Julie</v>
      </c>
    </row>
    <row r="2104" spans="1:27" x14ac:dyDescent="0.45">
      <c r="A2104">
        <v>10168</v>
      </c>
      <c r="B2104">
        <v>48</v>
      </c>
      <c r="C2104" s="27">
        <v>78.25</v>
      </c>
      <c r="D2104">
        <v>10</v>
      </c>
      <c r="E2104">
        <v>3756</v>
      </c>
      <c r="F2104" s="9">
        <f t="shared" si="64"/>
        <v>37922</v>
      </c>
      <c r="G2104" s="1">
        <v>37922</v>
      </c>
      <c r="H2104" t="s">
        <v>25</v>
      </c>
      <c r="I2104">
        <v>4</v>
      </c>
      <c r="J2104">
        <v>10</v>
      </c>
      <c r="K2104">
        <v>2003</v>
      </c>
      <c r="L2104" t="s">
        <v>566</v>
      </c>
      <c r="M2104">
        <v>72</v>
      </c>
      <c r="N2104" t="s">
        <v>647</v>
      </c>
      <c r="O2104" t="s">
        <v>62</v>
      </c>
      <c r="P2104">
        <v>6505556809</v>
      </c>
      <c r="Q2104" t="s">
        <v>63</v>
      </c>
      <c r="S2104" t="s">
        <v>64</v>
      </c>
      <c r="T2104" t="s">
        <v>55</v>
      </c>
      <c r="U2104">
        <v>94217</v>
      </c>
      <c r="V2104" t="s">
        <v>32</v>
      </c>
      <c r="W2104" t="s">
        <v>33</v>
      </c>
      <c r="X2104" t="s">
        <v>65</v>
      </c>
      <c r="Y2104" t="s">
        <v>66</v>
      </c>
      <c r="Z2104" t="s">
        <v>51</v>
      </c>
      <c r="AA2104" t="str">
        <f t="shared" si="65"/>
        <v>Hirano Juri</v>
      </c>
    </row>
    <row r="2105" spans="1:27" x14ac:dyDescent="0.45">
      <c r="A2105">
        <v>10210</v>
      </c>
      <c r="B2105">
        <v>40</v>
      </c>
      <c r="C2105" s="27">
        <v>71</v>
      </c>
      <c r="D2105">
        <v>8</v>
      </c>
      <c r="E2105">
        <v>2840</v>
      </c>
      <c r="F2105" s="9">
        <f t="shared" si="64"/>
        <v>37998</v>
      </c>
      <c r="G2105" s="1">
        <v>37998</v>
      </c>
      <c r="H2105" t="s">
        <v>25</v>
      </c>
      <c r="I2105">
        <v>1</v>
      </c>
      <c r="J2105">
        <v>1</v>
      </c>
      <c r="K2105">
        <v>2004</v>
      </c>
      <c r="L2105" t="s">
        <v>566</v>
      </c>
      <c r="M2105">
        <v>72</v>
      </c>
      <c r="N2105" t="s">
        <v>647</v>
      </c>
      <c r="O2105" t="s">
        <v>302</v>
      </c>
      <c r="P2105" t="s">
        <v>303</v>
      </c>
      <c r="Q2105" t="s">
        <v>304</v>
      </c>
      <c r="S2105" t="s">
        <v>305</v>
      </c>
      <c r="T2105" t="s">
        <v>305</v>
      </c>
      <c r="U2105" t="s">
        <v>306</v>
      </c>
      <c r="V2105" t="s">
        <v>200</v>
      </c>
      <c r="W2105" t="s">
        <v>200</v>
      </c>
      <c r="X2105" t="s">
        <v>307</v>
      </c>
      <c r="Y2105" t="s">
        <v>308</v>
      </c>
      <c r="Z2105" t="s">
        <v>36</v>
      </c>
      <c r="AA2105" t="str">
        <f t="shared" si="65"/>
        <v>Kentary Mory</v>
      </c>
    </row>
    <row r="2106" spans="1:27" x14ac:dyDescent="0.45">
      <c r="A2106">
        <v>10223</v>
      </c>
      <c r="B2106">
        <v>23</v>
      </c>
      <c r="C2106" s="27">
        <v>74.62</v>
      </c>
      <c r="D2106">
        <v>10</v>
      </c>
      <c r="E2106">
        <v>1716.26</v>
      </c>
      <c r="F2106" s="9">
        <f t="shared" si="64"/>
        <v>38037</v>
      </c>
      <c r="G2106" s="1">
        <v>38037</v>
      </c>
      <c r="H2106" t="s">
        <v>25</v>
      </c>
      <c r="I2106">
        <v>1</v>
      </c>
      <c r="J2106">
        <v>2</v>
      </c>
      <c r="K2106">
        <v>2004</v>
      </c>
      <c r="L2106" t="s">
        <v>566</v>
      </c>
      <c r="M2106">
        <v>72</v>
      </c>
      <c r="N2106" t="s">
        <v>647</v>
      </c>
      <c r="O2106" t="s">
        <v>89</v>
      </c>
      <c r="P2106" t="s">
        <v>90</v>
      </c>
      <c r="Q2106" t="s">
        <v>91</v>
      </c>
      <c r="R2106" t="s">
        <v>92</v>
      </c>
      <c r="S2106" t="s">
        <v>93</v>
      </c>
      <c r="T2106" t="s">
        <v>94</v>
      </c>
      <c r="U2106">
        <v>3004</v>
      </c>
      <c r="V2106" t="s">
        <v>95</v>
      </c>
      <c r="W2106" t="s">
        <v>96</v>
      </c>
      <c r="X2106" t="s">
        <v>97</v>
      </c>
      <c r="Y2106" t="s">
        <v>98</v>
      </c>
      <c r="Z2106" t="s">
        <v>36</v>
      </c>
      <c r="AA2106" t="str">
        <f t="shared" si="65"/>
        <v>Ferguson Peter</v>
      </c>
    </row>
    <row r="2107" spans="1:27" x14ac:dyDescent="0.45">
      <c r="A2107">
        <v>10235</v>
      </c>
      <c r="B2107">
        <v>40</v>
      </c>
      <c r="C2107" s="27">
        <v>81.14</v>
      </c>
      <c r="D2107">
        <v>4</v>
      </c>
      <c r="E2107">
        <v>3245.6</v>
      </c>
      <c r="F2107" s="9">
        <f t="shared" si="64"/>
        <v>38079</v>
      </c>
      <c r="G2107" s="1">
        <v>38079</v>
      </c>
      <c r="H2107" t="s">
        <v>25</v>
      </c>
      <c r="I2107">
        <v>2</v>
      </c>
      <c r="J2107">
        <v>4</v>
      </c>
      <c r="K2107">
        <v>2004</v>
      </c>
      <c r="L2107" t="s">
        <v>566</v>
      </c>
      <c r="M2107">
        <v>72</v>
      </c>
      <c r="N2107" t="s">
        <v>647</v>
      </c>
      <c r="O2107" t="s">
        <v>373</v>
      </c>
      <c r="P2107" t="s">
        <v>374</v>
      </c>
      <c r="Q2107" t="s">
        <v>375</v>
      </c>
      <c r="S2107" t="s">
        <v>376</v>
      </c>
      <c r="T2107" t="s">
        <v>229</v>
      </c>
      <c r="U2107" t="s">
        <v>377</v>
      </c>
      <c r="V2107" t="s">
        <v>231</v>
      </c>
      <c r="W2107" t="s">
        <v>33</v>
      </c>
      <c r="X2107" t="s">
        <v>378</v>
      </c>
      <c r="Y2107" t="s">
        <v>172</v>
      </c>
      <c r="Z2107" t="s">
        <v>51</v>
      </c>
      <c r="AA2107" t="str">
        <f t="shared" si="65"/>
        <v>Lincoln Elizabeth</v>
      </c>
    </row>
    <row r="2108" spans="1:27" x14ac:dyDescent="0.45">
      <c r="A2108">
        <v>10250</v>
      </c>
      <c r="B2108">
        <v>37</v>
      </c>
      <c r="C2108" s="27">
        <v>74.62</v>
      </c>
      <c r="D2108">
        <v>5</v>
      </c>
      <c r="E2108">
        <v>2760.94</v>
      </c>
      <c r="F2108" s="9">
        <f t="shared" si="64"/>
        <v>38118</v>
      </c>
      <c r="G2108" s="1">
        <v>38118</v>
      </c>
      <c r="H2108" t="s">
        <v>25</v>
      </c>
      <c r="I2108">
        <v>2</v>
      </c>
      <c r="J2108">
        <v>5</v>
      </c>
      <c r="K2108">
        <v>2004</v>
      </c>
      <c r="L2108" t="s">
        <v>566</v>
      </c>
      <c r="M2108">
        <v>72</v>
      </c>
      <c r="N2108" t="s">
        <v>647</v>
      </c>
      <c r="O2108" t="s">
        <v>397</v>
      </c>
      <c r="P2108">
        <v>4085553659</v>
      </c>
      <c r="Q2108" t="s">
        <v>398</v>
      </c>
      <c r="S2108" t="s">
        <v>399</v>
      </c>
      <c r="T2108" t="s">
        <v>55</v>
      </c>
      <c r="U2108">
        <v>94217</v>
      </c>
      <c r="V2108" t="s">
        <v>32</v>
      </c>
      <c r="W2108" t="s">
        <v>33</v>
      </c>
      <c r="X2108" t="s">
        <v>102</v>
      </c>
      <c r="Y2108" t="s">
        <v>400</v>
      </c>
      <c r="Z2108" t="s">
        <v>36</v>
      </c>
      <c r="AA2108" t="str">
        <f t="shared" si="65"/>
        <v>Frick Sue</v>
      </c>
    </row>
    <row r="2109" spans="1:27" x14ac:dyDescent="0.45">
      <c r="A2109">
        <v>10263</v>
      </c>
      <c r="B2109">
        <v>24</v>
      </c>
      <c r="C2109" s="27">
        <v>75.349999999999994</v>
      </c>
      <c r="D2109">
        <v>11</v>
      </c>
      <c r="E2109">
        <v>1808.4</v>
      </c>
      <c r="F2109" s="9">
        <f t="shared" si="64"/>
        <v>38166</v>
      </c>
      <c r="G2109" s="1">
        <v>38166</v>
      </c>
      <c r="H2109" t="s">
        <v>25</v>
      </c>
      <c r="I2109">
        <v>2</v>
      </c>
      <c r="J2109">
        <v>6</v>
      </c>
      <c r="K2109">
        <v>2004</v>
      </c>
      <c r="L2109" t="s">
        <v>566</v>
      </c>
      <c r="M2109">
        <v>72</v>
      </c>
      <c r="N2109" t="s">
        <v>647</v>
      </c>
      <c r="O2109" t="s">
        <v>109</v>
      </c>
      <c r="P2109">
        <v>2035552570</v>
      </c>
      <c r="Q2109" t="s">
        <v>110</v>
      </c>
      <c r="S2109" t="s">
        <v>111</v>
      </c>
      <c r="T2109" t="s">
        <v>112</v>
      </c>
      <c r="U2109">
        <v>97562</v>
      </c>
      <c r="V2109" t="s">
        <v>32</v>
      </c>
      <c r="W2109" t="s">
        <v>33</v>
      </c>
      <c r="X2109" t="s">
        <v>113</v>
      </c>
      <c r="Y2109" t="s">
        <v>57</v>
      </c>
      <c r="Z2109" t="s">
        <v>36</v>
      </c>
      <c r="AA2109" t="str">
        <f t="shared" si="65"/>
        <v>King Julie</v>
      </c>
    </row>
    <row r="2110" spans="1:27" x14ac:dyDescent="0.45">
      <c r="A2110">
        <v>10275</v>
      </c>
      <c r="B2110">
        <v>27</v>
      </c>
      <c r="C2110" s="27">
        <v>62.31</v>
      </c>
      <c r="D2110">
        <v>10</v>
      </c>
      <c r="E2110">
        <v>1682.37</v>
      </c>
      <c r="F2110" s="9">
        <f t="shared" si="64"/>
        <v>38191</v>
      </c>
      <c r="G2110" s="1">
        <v>38191</v>
      </c>
      <c r="H2110" t="s">
        <v>25</v>
      </c>
      <c r="I2110">
        <v>3</v>
      </c>
      <c r="J2110">
        <v>7</v>
      </c>
      <c r="K2110">
        <v>2004</v>
      </c>
      <c r="L2110" t="s">
        <v>566</v>
      </c>
      <c r="M2110">
        <v>72</v>
      </c>
      <c r="N2110" t="s">
        <v>647</v>
      </c>
      <c r="O2110" t="s">
        <v>114</v>
      </c>
      <c r="P2110" t="s">
        <v>115</v>
      </c>
      <c r="Q2110" t="s">
        <v>116</v>
      </c>
      <c r="S2110" t="s">
        <v>117</v>
      </c>
      <c r="U2110">
        <v>44000</v>
      </c>
      <c r="V2110" t="s">
        <v>41</v>
      </c>
      <c r="W2110" t="s">
        <v>42</v>
      </c>
      <c r="X2110" t="s">
        <v>118</v>
      </c>
      <c r="Y2110" t="s">
        <v>119</v>
      </c>
      <c r="Z2110" t="s">
        <v>36</v>
      </c>
      <c r="AA2110" t="str">
        <f t="shared" si="65"/>
        <v>Labrune Janine</v>
      </c>
    </row>
    <row r="2111" spans="1:27" x14ac:dyDescent="0.45">
      <c r="A2111">
        <v>10284</v>
      </c>
      <c r="B2111">
        <v>21</v>
      </c>
      <c r="C2111" s="27">
        <v>71</v>
      </c>
      <c r="D2111">
        <v>2</v>
      </c>
      <c r="E2111">
        <v>1491</v>
      </c>
      <c r="F2111" s="9">
        <f t="shared" si="64"/>
        <v>38220</v>
      </c>
      <c r="G2111" s="1">
        <v>38220</v>
      </c>
      <c r="H2111" t="s">
        <v>25</v>
      </c>
      <c r="I2111">
        <v>3</v>
      </c>
      <c r="J2111">
        <v>8</v>
      </c>
      <c r="K2111">
        <v>2004</v>
      </c>
      <c r="L2111" t="s">
        <v>566</v>
      </c>
      <c r="M2111">
        <v>72</v>
      </c>
      <c r="N2111" t="s">
        <v>647</v>
      </c>
      <c r="O2111" t="s">
        <v>543</v>
      </c>
      <c r="P2111" t="s">
        <v>544</v>
      </c>
      <c r="Q2111" t="s">
        <v>545</v>
      </c>
      <c r="S2111" t="s">
        <v>546</v>
      </c>
      <c r="U2111" t="s">
        <v>547</v>
      </c>
      <c r="V2111" t="s">
        <v>78</v>
      </c>
      <c r="W2111" t="s">
        <v>42</v>
      </c>
      <c r="X2111" t="s">
        <v>548</v>
      </c>
      <c r="Y2111" t="s">
        <v>549</v>
      </c>
      <c r="Z2111" t="s">
        <v>36</v>
      </c>
      <c r="AA2111" t="str">
        <f t="shared" si="65"/>
        <v>Klaeboe Jan</v>
      </c>
    </row>
    <row r="2112" spans="1:27" x14ac:dyDescent="0.45">
      <c r="A2112">
        <v>10297</v>
      </c>
      <c r="B2112">
        <v>23</v>
      </c>
      <c r="C2112" s="27">
        <v>72.45</v>
      </c>
      <c r="D2112">
        <v>5</v>
      </c>
      <c r="E2112">
        <v>1666.35</v>
      </c>
      <c r="F2112" s="9">
        <f t="shared" si="64"/>
        <v>38246</v>
      </c>
      <c r="G2112" s="1">
        <v>38246</v>
      </c>
      <c r="H2112" t="s">
        <v>25</v>
      </c>
      <c r="I2112">
        <v>3</v>
      </c>
      <c r="J2112">
        <v>9</v>
      </c>
      <c r="K2112">
        <v>2004</v>
      </c>
      <c r="L2112" t="s">
        <v>566</v>
      </c>
      <c r="M2112">
        <v>72</v>
      </c>
      <c r="N2112" t="s">
        <v>647</v>
      </c>
      <c r="O2112" t="s">
        <v>479</v>
      </c>
      <c r="P2112" t="s">
        <v>480</v>
      </c>
      <c r="Q2112" t="s">
        <v>481</v>
      </c>
      <c r="R2112" t="s">
        <v>482</v>
      </c>
      <c r="S2112" t="s">
        <v>483</v>
      </c>
      <c r="U2112">
        <v>2</v>
      </c>
      <c r="V2112" t="s">
        <v>484</v>
      </c>
      <c r="W2112" t="s">
        <v>42</v>
      </c>
      <c r="X2112" t="s">
        <v>485</v>
      </c>
      <c r="Y2112" t="s">
        <v>486</v>
      </c>
      <c r="Z2112" t="s">
        <v>36</v>
      </c>
      <c r="AA2112" t="str">
        <f t="shared" si="65"/>
        <v>Cassidy Dean</v>
      </c>
    </row>
    <row r="2113" spans="1:27" x14ac:dyDescent="0.45">
      <c r="A2113">
        <v>10308</v>
      </c>
      <c r="B2113">
        <v>44</v>
      </c>
      <c r="C2113" s="27">
        <v>83.32</v>
      </c>
      <c r="D2113">
        <v>8</v>
      </c>
      <c r="E2113">
        <v>3666.08</v>
      </c>
      <c r="F2113" s="9">
        <f t="shared" si="64"/>
        <v>38275</v>
      </c>
      <c r="G2113" s="1">
        <v>38275</v>
      </c>
      <c r="H2113" t="s">
        <v>25</v>
      </c>
      <c r="I2113">
        <v>4</v>
      </c>
      <c r="J2113">
        <v>10</v>
      </c>
      <c r="K2113">
        <v>2004</v>
      </c>
      <c r="L2113" t="s">
        <v>566</v>
      </c>
      <c r="M2113">
        <v>72</v>
      </c>
      <c r="N2113" t="s">
        <v>647</v>
      </c>
      <c r="O2113" t="s">
        <v>317</v>
      </c>
      <c r="P2113">
        <v>9145554562</v>
      </c>
      <c r="Q2113" t="s">
        <v>318</v>
      </c>
      <c r="S2113" t="s">
        <v>319</v>
      </c>
      <c r="T2113" t="s">
        <v>31</v>
      </c>
      <c r="U2113">
        <v>24067</v>
      </c>
      <c r="V2113" t="s">
        <v>32</v>
      </c>
      <c r="W2113" t="s">
        <v>33</v>
      </c>
      <c r="X2113" t="s">
        <v>102</v>
      </c>
      <c r="Y2113" t="s">
        <v>238</v>
      </c>
      <c r="Z2113" t="s">
        <v>51</v>
      </c>
      <c r="AA2113" t="str">
        <f t="shared" si="65"/>
        <v>Frick Steve</v>
      </c>
    </row>
    <row r="2114" spans="1:27" x14ac:dyDescent="0.45">
      <c r="A2114">
        <v>10317</v>
      </c>
      <c r="B2114">
        <v>35</v>
      </c>
      <c r="C2114" s="27">
        <v>83.32</v>
      </c>
      <c r="D2114">
        <v>1</v>
      </c>
      <c r="E2114">
        <v>2916.2</v>
      </c>
      <c r="F2114" s="9">
        <f t="shared" si="64"/>
        <v>38293</v>
      </c>
      <c r="G2114" s="1">
        <v>38293</v>
      </c>
      <c r="H2114" t="s">
        <v>25</v>
      </c>
      <c r="I2114">
        <v>4</v>
      </c>
      <c r="J2114">
        <v>11</v>
      </c>
      <c r="K2114">
        <v>2004</v>
      </c>
      <c r="L2114" t="s">
        <v>566</v>
      </c>
      <c r="M2114">
        <v>72</v>
      </c>
      <c r="N2114" t="s">
        <v>647</v>
      </c>
      <c r="O2114" t="s">
        <v>62</v>
      </c>
      <c r="P2114">
        <v>6505556809</v>
      </c>
      <c r="Q2114" t="s">
        <v>63</v>
      </c>
      <c r="S2114" t="s">
        <v>64</v>
      </c>
      <c r="T2114" t="s">
        <v>55</v>
      </c>
      <c r="U2114">
        <v>94217</v>
      </c>
      <c r="V2114" t="s">
        <v>32</v>
      </c>
      <c r="W2114" t="s">
        <v>33</v>
      </c>
      <c r="X2114" t="s">
        <v>65</v>
      </c>
      <c r="Y2114" t="s">
        <v>66</v>
      </c>
      <c r="Z2114" t="s">
        <v>36</v>
      </c>
      <c r="AA2114" t="str">
        <f t="shared" si="65"/>
        <v>Hirano Juri</v>
      </c>
    </row>
    <row r="2115" spans="1:27" x14ac:dyDescent="0.45">
      <c r="A2115">
        <v>10328</v>
      </c>
      <c r="B2115">
        <v>43</v>
      </c>
      <c r="C2115" s="27">
        <v>60.86</v>
      </c>
      <c r="D2115">
        <v>4</v>
      </c>
      <c r="E2115">
        <v>2616.98</v>
      </c>
      <c r="F2115" s="9">
        <f t="shared" ref="F2115:F2178" si="66">(G2115)</f>
        <v>38303</v>
      </c>
      <c r="G2115" s="1">
        <v>38303</v>
      </c>
      <c r="H2115" t="s">
        <v>25</v>
      </c>
      <c r="I2115">
        <v>4</v>
      </c>
      <c r="J2115">
        <v>11</v>
      </c>
      <c r="K2115">
        <v>2004</v>
      </c>
      <c r="L2115" t="s">
        <v>566</v>
      </c>
      <c r="M2115">
        <v>72</v>
      </c>
      <c r="N2115" t="s">
        <v>647</v>
      </c>
      <c r="O2115" t="s">
        <v>552</v>
      </c>
      <c r="P2115" t="s">
        <v>553</v>
      </c>
      <c r="Q2115" t="s">
        <v>554</v>
      </c>
      <c r="S2115" t="s">
        <v>555</v>
      </c>
      <c r="U2115">
        <v>24100</v>
      </c>
      <c r="V2115" t="s">
        <v>258</v>
      </c>
      <c r="W2115" t="s">
        <v>42</v>
      </c>
      <c r="X2115" t="s">
        <v>556</v>
      </c>
      <c r="Y2115" t="s">
        <v>557</v>
      </c>
      <c r="Z2115" t="s">
        <v>36</v>
      </c>
      <c r="AA2115" t="str">
        <f t="shared" ref="AA2115:AA2178" si="67">CONCATENATE(X2115," ",Y2115)</f>
        <v>Rovelli Giovanni</v>
      </c>
    </row>
    <row r="2116" spans="1:27" x14ac:dyDescent="0.45">
      <c r="A2116">
        <v>10340</v>
      </c>
      <c r="B2116">
        <v>40</v>
      </c>
      <c r="C2116" s="27">
        <v>84.77</v>
      </c>
      <c r="D2116">
        <v>1</v>
      </c>
      <c r="E2116">
        <v>3390.8</v>
      </c>
      <c r="F2116" s="9">
        <f t="shared" si="66"/>
        <v>38315</v>
      </c>
      <c r="G2116" s="1">
        <v>38315</v>
      </c>
      <c r="H2116" t="s">
        <v>25</v>
      </c>
      <c r="I2116">
        <v>4</v>
      </c>
      <c r="J2116">
        <v>11</v>
      </c>
      <c r="K2116">
        <v>2004</v>
      </c>
      <c r="L2116" t="s">
        <v>566</v>
      </c>
      <c r="M2116">
        <v>72</v>
      </c>
      <c r="N2116" t="s">
        <v>647</v>
      </c>
      <c r="O2116" t="s">
        <v>352</v>
      </c>
      <c r="P2116" t="s">
        <v>353</v>
      </c>
      <c r="Q2116" t="s">
        <v>354</v>
      </c>
      <c r="S2116" t="s">
        <v>355</v>
      </c>
      <c r="U2116">
        <v>8022</v>
      </c>
      <c r="V2116" t="s">
        <v>178</v>
      </c>
      <c r="W2116" t="s">
        <v>42</v>
      </c>
      <c r="X2116" t="s">
        <v>356</v>
      </c>
      <c r="Y2116" t="s">
        <v>357</v>
      </c>
      <c r="Z2116" t="s">
        <v>51</v>
      </c>
      <c r="AA2116" t="str">
        <f t="shared" si="67"/>
        <v>Saavedra Eduardo</v>
      </c>
    </row>
    <row r="2117" spans="1:27" x14ac:dyDescent="0.45">
      <c r="A2117">
        <v>10353</v>
      </c>
      <c r="B2117">
        <v>35</v>
      </c>
      <c r="C2117" s="27">
        <v>89.9</v>
      </c>
      <c r="D2117">
        <v>3</v>
      </c>
      <c r="E2117">
        <v>3146.5</v>
      </c>
      <c r="F2117" s="9">
        <f t="shared" si="66"/>
        <v>38325</v>
      </c>
      <c r="G2117" s="1">
        <v>38325</v>
      </c>
      <c r="H2117" t="s">
        <v>25</v>
      </c>
      <c r="I2117">
        <v>4</v>
      </c>
      <c r="J2117">
        <v>12</v>
      </c>
      <c r="K2117">
        <v>2004</v>
      </c>
      <c r="L2117" t="s">
        <v>566</v>
      </c>
      <c r="M2117">
        <v>72</v>
      </c>
      <c r="N2117" t="s">
        <v>647</v>
      </c>
      <c r="O2117" t="s">
        <v>568</v>
      </c>
      <c r="P2117">
        <v>2035554407</v>
      </c>
      <c r="Q2117" t="s">
        <v>569</v>
      </c>
      <c r="S2117" t="s">
        <v>516</v>
      </c>
      <c r="T2117" t="s">
        <v>112</v>
      </c>
      <c r="U2117">
        <v>97561</v>
      </c>
      <c r="V2117" t="s">
        <v>32</v>
      </c>
      <c r="W2117" t="s">
        <v>33</v>
      </c>
      <c r="X2117" t="s">
        <v>570</v>
      </c>
      <c r="Y2117" t="s">
        <v>571</v>
      </c>
      <c r="Z2117" t="s">
        <v>51</v>
      </c>
      <c r="AA2117" t="str">
        <f t="shared" si="67"/>
        <v>Lewis Dan</v>
      </c>
    </row>
    <row r="2118" spans="1:27" x14ac:dyDescent="0.45">
      <c r="A2118">
        <v>10361</v>
      </c>
      <c r="B2118">
        <v>25</v>
      </c>
      <c r="C2118" s="27">
        <v>62.46</v>
      </c>
      <c r="D2118">
        <v>1</v>
      </c>
      <c r="E2118">
        <v>1561.5</v>
      </c>
      <c r="F2118" s="9">
        <f t="shared" si="66"/>
        <v>38338</v>
      </c>
      <c r="G2118" s="1">
        <v>38338</v>
      </c>
      <c r="H2118" t="s">
        <v>25</v>
      </c>
      <c r="I2118">
        <v>4</v>
      </c>
      <c r="J2118">
        <v>12</v>
      </c>
      <c r="K2118">
        <v>2004</v>
      </c>
      <c r="L2118" t="s">
        <v>566</v>
      </c>
      <c r="M2118">
        <v>72</v>
      </c>
      <c r="N2118" t="s">
        <v>647</v>
      </c>
      <c r="O2118" t="s">
        <v>152</v>
      </c>
      <c r="P2118" t="s">
        <v>153</v>
      </c>
      <c r="Q2118" t="s">
        <v>154</v>
      </c>
      <c r="R2118" t="s">
        <v>155</v>
      </c>
      <c r="S2118" t="s">
        <v>156</v>
      </c>
      <c r="T2118" t="s">
        <v>157</v>
      </c>
      <c r="U2118">
        <v>2067</v>
      </c>
      <c r="V2118" t="s">
        <v>95</v>
      </c>
      <c r="W2118" t="s">
        <v>96</v>
      </c>
      <c r="X2118" t="s">
        <v>158</v>
      </c>
      <c r="Y2118" t="s">
        <v>159</v>
      </c>
      <c r="Z2118" t="s">
        <v>36</v>
      </c>
      <c r="AA2118" t="str">
        <f t="shared" si="67"/>
        <v>Huxley Adrian</v>
      </c>
    </row>
    <row r="2119" spans="1:27" x14ac:dyDescent="0.45">
      <c r="A2119">
        <v>10375</v>
      </c>
      <c r="B2119">
        <v>43</v>
      </c>
      <c r="C2119" s="27">
        <v>100</v>
      </c>
      <c r="D2119">
        <v>2</v>
      </c>
      <c r="E2119">
        <v>10039.6</v>
      </c>
      <c r="F2119" s="9">
        <f t="shared" si="66"/>
        <v>38386</v>
      </c>
      <c r="G2119" s="1">
        <v>38386</v>
      </c>
      <c r="H2119" t="s">
        <v>25</v>
      </c>
      <c r="I2119">
        <v>1</v>
      </c>
      <c r="J2119">
        <v>2</v>
      </c>
      <c r="K2119">
        <v>2005</v>
      </c>
      <c r="L2119" t="s">
        <v>566</v>
      </c>
      <c r="M2119">
        <v>72</v>
      </c>
      <c r="N2119" t="s">
        <v>647</v>
      </c>
      <c r="O2119" t="s">
        <v>114</v>
      </c>
      <c r="P2119" t="s">
        <v>115</v>
      </c>
      <c r="Q2119" t="s">
        <v>116</v>
      </c>
      <c r="S2119" t="s">
        <v>117</v>
      </c>
      <c r="U2119">
        <v>44000</v>
      </c>
      <c r="V2119" t="s">
        <v>41</v>
      </c>
      <c r="W2119" t="s">
        <v>42</v>
      </c>
      <c r="X2119" t="s">
        <v>118</v>
      </c>
      <c r="Y2119" t="s">
        <v>119</v>
      </c>
      <c r="Z2119" t="s">
        <v>151</v>
      </c>
      <c r="AA2119" t="str">
        <f t="shared" si="67"/>
        <v>Labrune Janine</v>
      </c>
    </row>
    <row r="2120" spans="1:27" x14ac:dyDescent="0.45">
      <c r="A2120">
        <v>10386</v>
      </c>
      <c r="B2120">
        <v>50</v>
      </c>
      <c r="C2120" s="27">
        <v>63.34</v>
      </c>
      <c r="D2120">
        <v>8</v>
      </c>
      <c r="E2120">
        <v>3167</v>
      </c>
      <c r="F2120" s="9">
        <f t="shared" si="66"/>
        <v>38412</v>
      </c>
      <c r="G2120" s="1">
        <v>38412</v>
      </c>
      <c r="H2120" t="s">
        <v>408</v>
      </c>
      <c r="I2120">
        <v>1</v>
      </c>
      <c r="J2120">
        <v>3</v>
      </c>
      <c r="K2120">
        <v>2005</v>
      </c>
      <c r="L2120" t="s">
        <v>566</v>
      </c>
      <c r="M2120">
        <v>72</v>
      </c>
      <c r="N2120" t="s">
        <v>647</v>
      </c>
      <c r="O2120" t="s">
        <v>174</v>
      </c>
      <c r="P2120" t="s">
        <v>175</v>
      </c>
      <c r="Q2120" t="s">
        <v>176</v>
      </c>
      <c r="S2120" t="s">
        <v>177</v>
      </c>
      <c r="U2120">
        <v>28034</v>
      </c>
      <c r="V2120" t="s">
        <v>178</v>
      </c>
      <c r="W2120" t="s">
        <v>42</v>
      </c>
      <c r="X2120" t="s">
        <v>179</v>
      </c>
      <c r="Y2120" t="s">
        <v>180</v>
      </c>
      <c r="Z2120" t="s">
        <v>51</v>
      </c>
      <c r="AA2120" t="str">
        <f t="shared" si="67"/>
        <v>Freyre Diego</v>
      </c>
    </row>
    <row r="2121" spans="1:27" x14ac:dyDescent="0.45">
      <c r="A2121">
        <v>10398</v>
      </c>
      <c r="B2121">
        <v>45</v>
      </c>
      <c r="C2121" s="27">
        <v>78.25</v>
      </c>
      <c r="D2121">
        <v>14</v>
      </c>
      <c r="E2121">
        <v>3521.25</v>
      </c>
      <c r="F2121" s="9">
        <f t="shared" si="66"/>
        <v>38441</v>
      </c>
      <c r="G2121" s="1">
        <v>38441</v>
      </c>
      <c r="H2121" t="s">
        <v>25</v>
      </c>
      <c r="I2121">
        <v>1</v>
      </c>
      <c r="J2121">
        <v>3</v>
      </c>
      <c r="K2121">
        <v>2005</v>
      </c>
      <c r="L2121" t="s">
        <v>566</v>
      </c>
      <c r="M2121">
        <v>72</v>
      </c>
      <c r="N2121" t="s">
        <v>647</v>
      </c>
      <c r="O2121" t="s">
        <v>37</v>
      </c>
      <c r="P2121" t="s">
        <v>38</v>
      </c>
      <c r="Q2121" t="s">
        <v>39</v>
      </c>
      <c r="S2121" t="s">
        <v>40</v>
      </c>
      <c r="U2121">
        <v>51100</v>
      </c>
      <c r="V2121" t="s">
        <v>41</v>
      </c>
      <c r="W2121" t="s">
        <v>42</v>
      </c>
      <c r="X2121" t="s">
        <v>43</v>
      </c>
      <c r="Y2121" t="s">
        <v>44</v>
      </c>
      <c r="Z2121" t="s">
        <v>51</v>
      </c>
      <c r="AA2121" t="str">
        <f t="shared" si="67"/>
        <v>Henriot Paul</v>
      </c>
    </row>
    <row r="2122" spans="1:27" x14ac:dyDescent="0.45">
      <c r="A2122">
        <v>10401</v>
      </c>
      <c r="B2122">
        <v>52</v>
      </c>
      <c r="C2122" s="27">
        <v>81.14</v>
      </c>
      <c r="D2122">
        <v>4</v>
      </c>
      <c r="E2122">
        <v>4219.28</v>
      </c>
      <c r="F2122" s="9">
        <f t="shared" si="66"/>
        <v>38445</v>
      </c>
      <c r="G2122" s="1">
        <v>38445</v>
      </c>
      <c r="H2122" t="s">
        <v>401</v>
      </c>
      <c r="I2122">
        <v>2</v>
      </c>
      <c r="J2122">
        <v>4</v>
      </c>
      <c r="K2122">
        <v>2005</v>
      </c>
      <c r="L2122" t="s">
        <v>566</v>
      </c>
      <c r="M2122">
        <v>72</v>
      </c>
      <c r="N2122" t="s">
        <v>647</v>
      </c>
      <c r="O2122" t="s">
        <v>104</v>
      </c>
      <c r="P2122">
        <v>2015559350</v>
      </c>
      <c r="Q2122" t="s">
        <v>105</v>
      </c>
      <c r="S2122" t="s">
        <v>106</v>
      </c>
      <c r="T2122" t="s">
        <v>107</v>
      </c>
      <c r="U2122">
        <v>94019</v>
      </c>
      <c r="V2122" t="s">
        <v>32</v>
      </c>
      <c r="W2122" t="s">
        <v>33</v>
      </c>
      <c r="X2122" t="s">
        <v>61</v>
      </c>
      <c r="Y2122" t="s">
        <v>108</v>
      </c>
      <c r="Z2122" t="s">
        <v>51</v>
      </c>
      <c r="AA2122" t="str">
        <f t="shared" si="67"/>
        <v>Brown William</v>
      </c>
    </row>
    <row r="2123" spans="1:27" x14ac:dyDescent="0.45">
      <c r="A2123">
        <v>10416</v>
      </c>
      <c r="B2123">
        <v>48</v>
      </c>
      <c r="C2123" s="27">
        <v>74.62</v>
      </c>
      <c r="D2123">
        <v>5</v>
      </c>
      <c r="E2123">
        <v>3581.76</v>
      </c>
      <c r="F2123" s="9">
        <f t="shared" si="66"/>
        <v>38482</v>
      </c>
      <c r="G2123" s="1">
        <v>38482</v>
      </c>
      <c r="H2123" t="s">
        <v>25</v>
      </c>
      <c r="I2123">
        <v>2</v>
      </c>
      <c r="J2123">
        <v>5</v>
      </c>
      <c r="K2123">
        <v>2005</v>
      </c>
      <c r="L2123" t="s">
        <v>566</v>
      </c>
      <c r="M2123">
        <v>72</v>
      </c>
      <c r="N2123" t="s">
        <v>647</v>
      </c>
      <c r="O2123" t="s">
        <v>452</v>
      </c>
      <c r="P2123" t="s">
        <v>453</v>
      </c>
      <c r="Q2123" t="s">
        <v>454</v>
      </c>
      <c r="S2123" t="s">
        <v>455</v>
      </c>
      <c r="U2123">
        <v>42100</v>
      </c>
      <c r="V2123" t="s">
        <v>258</v>
      </c>
      <c r="W2123" t="s">
        <v>42</v>
      </c>
      <c r="X2123" t="s">
        <v>456</v>
      </c>
      <c r="Y2123" t="s">
        <v>457</v>
      </c>
      <c r="Z2123" t="s">
        <v>51</v>
      </c>
      <c r="AA2123" t="str">
        <f t="shared" si="67"/>
        <v>Moroni Maurizio</v>
      </c>
    </row>
    <row r="2124" spans="1:27" x14ac:dyDescent="0.45">
      <c r="A2124">
        <v>10108</v>
      </c>
      <c r="B2124">
        <v>31</v>
      </c>
      <c r="C2124" s="27">
        <v>68.709999999999994</v>
      </c>
      <c r="D2124">
        <v>10</v>
      </c>
      <c r="E2124">
        <v>2130.0100000000002</v>
      </c>
      <c r="F2124" s="9">
        <f t="shared" si="66"/>
        <v>37683</v>
      </c>
      <c r="G2124" s="1">
        <v>37683</v>
      </c>
      <c r="H2124" t="s">
        <v>25</v>
      </c>
      <c r="I2124">
        <v>1</v>
      </c>
      <c r="J2124">
        <v>3</v>
      </c>
      <c r="K2124">
        <v>2003</v>
      </c>
      <c r="L2124" t="s">
        <v>181</v>
      </c>
      <c r="M2124">
        <v>80</v>
      </c>
      <c r="N2124" t="s">
        <v>648</v>
      </c>
      <c r="O2124" t="s">
        <v>425</v>
      </c>
      <c r="P2124" t="s">
        <v>426</v>
      </c>
      <c r="Q2124" t="s">
        <v>427</v>
      </c>
      <c r="S2124" t="s">
        <v>428</v>
      </c>
      <c r="U2124" t="s">
        <v>429</v>
      </c>
      <c r="V2124" t="s">
        <v>430</v>
      </c>
      <c r="W2124" t="s">
        <v>200</v>
      </c>
      <c r="X2124" t="s">
        <v>431</v>
      </c>
      <c r="Y2124" t="s">
        <v>432</v>
      </c>
      <c r="Z2124" t="s">
        <v>36</v>
      </c>
      <c r="AA2124" t="str">
        <f t="shared" si="67"/>
        <v>Cruz Arnold</v>
      </c>
    </row>
    <row r="2125" spans="1:27" x14ac:dyDescent="0.45">
      <c r="A2125">
        <v>10122</v>
      </c>
      <c r="B2125">
        <v>29</v>
      </c>
      <c r="C2125" s="27">
        <v>71.14</v>
      </c>
      <c r="D2125">
        <v>14</v>
      </c>
      <c r="E2125">
        <v>2063.06</v>
      </c>
      <c r="F2125" s="9">
        <f t="shared" si="66"/>
        <v>37749</v>
      </c>
      <c r="G2125" s="1">
        <v>37749</v>
      </c>
      <c r="H2125" t="s">
        <v>25</v>
      </c>
      <c r="I2125">
        <v>2</v>
      </c>
      <c r="J2125">
        <v>5</v>
      </c>
      <c r="K2125">
        <v>2003</v>
      </c>
      <c r="L2125" t="s">
        <v>181</v>
      </c>
      <c r="M2125">
        <v>80</v>
      </c>
      <c r="N2125" t="s">
        <v>648</v>
      </c>
      <c r="O2125" t="s">
        <v>433</v>
      </c>
      <c r="P2125" t="s">
        <v>434</v>
      </c>
      <c r="Q2125" t="s">
        <v>435</v>
      </c>
      <c r="S2125" t="s">
        <v>436</v>
      </c>
      <c r="U2125">
        <v>13008</v>
      </c>
      <c r="V2125" t="s">
        <v>41</v>
      </c>
      <c r="W2125" t="s">
        <v>42</v>
      </c>
      <c r="X2125" t="s">
        <v>437</v>
      </c>
      <c r="Y2125" t="s">
        <v>438</v>
      </c>
      <c r="Z2125" t="s">
        <v>36</v>
      </c>
      <c r="AA2125" t="str">
        <f t="shared" si="67"/>
        <v>Lebihan Laurence</v>
      </c>
    </row>
    <row r="2126" spans="1:27" x14ac:dyDescent="0.45">
      <c r="A2126">
        <v>10135</v>
      </c>
      <c r="B2126">
        <v>23</v>
      </c>
      <c r="C2126" s="27">
        <v>87.31</v>
      </c>
      <c r="D2126">
        <v>11</v>
      </c>
      <c r="E2126">
        <v>2008.13</v>
      </c>
      <c r="F2126" s="9">
        <f t="shared" si="66"/>
        <v>37804</v>
      </c>
      <c r="G2126" s="1">
        <v>37804</v>
      </c>
      <c r="H2126" t="s">
        <v>25</v>
      </c>
      <c r="I2126">
        <v>3</v>
      </c>
      <c r="J2126">
        <v>7</v>
      </c>
      <c r="K2126">
        <v>2003</v>
      </c>
      <c r="L2126" t="s">
        <v>181</v>
      </c>
      <c r="M2126">
        <v>80</v>
      </c>
      <c r="N2126" t="s">
        <v>648</v>
      </c>
      <c r="O2126" t="s">
        <v>272</v>
      </c>
      <c r="P2126">
        <v>4155551450</v>
      </c>
      <c r="Q2126" t="s">
        <v>273</v>
      </c>
      <c r="S2126" t="s">
        <v>274</v>
      </c>
      <c r="T2126" t="s">
        <v>55</v>
      </c>
      <c r="U2126">
        <v>97562</v>
      </c>
      <c r="V2126" t="s">
        <v>32</v>
      </c>
      <c r="W2126" t="s">
        <v>33</v>
      </c>
      <c r="X2126" t="s">
        <v>275</v>
      </c>
      <c r="Y2126" t="s">
        <v>276</v>
      </c>
      <c r="Z2126" t="s">
        <v>36</v>
      </c>
      <c r="AA2126" t="str">
        <f t="shared" si="67"/>
        <v>Nelson Valarie</v>
      </c>
    </row>
    <row r="2127" spans="1:27" x14ac:dyDescent="0.45">
      <c r="A2127">
        <v>10147</v>
      </c>
      <c r="B2127">
        <v>31</v>
      </c>
      <c r="C2127" s="27">
        <v>64.67</v>
      </c>
      <c r="D2127">
        <v>11</v>
      </c>
      <c r="E2127">
        <v>2004.77</v>
      </c>
      <c r="F2127" s="9">
        <f t="shared" si="66"/>
        <v>37869</v>
      </c>
      <c r="G2127" s="1">
        <v>37869</v>
      </c>
      <c r="H2127" t="s">
        <v>25</v>
      </c>
      <c r="I2127">
        <v>3</v>
      </c>
      <c r="J2127">
        <v>9</v>
      </c>
      <c r="K2127">
        <v>2003</v>
      </c>
      <c r="L2127" t="s">
        <v>181</v>
      </c>
      <c r="M2127">
        <v>80</v>
      </c>
      <c r="N2127" t="s">
        <v>648</v>
      </c>
      <c r="O2127" t="s">
        <v>281</v>
      </c>
      <c r="P2127">
        <v>6175558555</v>
      </c>
      <c r="Q2127" t="s">
        <v>282</v>
      </c>
      <c r="S2127" t="s">
        <v>283</v>
      </c>
      <c r="T2127" t="s">
        <v>123</v>
      </c>
      <c r="U2127">
        <v>58339</v>
      </c>
      <c r="V2127" t="s">
        <v>32</v>
      </c>
      <c r="W2127" t="s">
        <v>33</v>
      </c>
      <c r="X2127" t="s">
        <v>275</v>
      </c>
      <c r="Y2127" t="s">
        <v>284</v>
      </c>
      <c r="Z2127" t="s">
        <v>36</v>
      </c>
      <c r="AA2127" t="str">
        <f t="shared" si="67"/>
        <v>Nelson Allen</v>
      </c>
    </row>
    <row r="2128" spans="1:27" x14ac:dyDescent="0.45">
      <c r="A2128">
        <v>10159</v>
      </c>
      <c r="B2128">
        <v>23</v>
      </c>
      <c r="C2128" s="27">
        <v>67.099999999999994</v>
      </c>
      <c r="D2128">
        <v>6</v>
      </c>
      <c r="E2128">
        <v>1543.3</v>
      </c>
      <c r="F2128" s="9">
        <f t="shared" si="66"/>
        <v>37904</v>
      </c>
      <c r="G2128" s="1">
        <v>37904</v>
      </c>
      <c r="H2128" t="s">
        <v>25</v>
      </c>
      <c r="I2128">
        <v>4</v>
      </c>
      <c r="J2128">
        <v>10</v>
      </c>
      <c r="K2128">
        <v>2003</v>
      </c>
      <c r="L2128" t="s">
        <v>181</v>
      </c>
      <c r="M2128">
        <v>80</v>
      </c>
      <c r="N2128" t="s">
        <v>648</v>
      </c>
      <c r="O2128" t="s">
        <v>58</v>
      </c>
      <c r="P2128">
        <v>6505551386</v>
      </c>
      <c r="Q2128" t="s">
        <v>59</v>
      </c>
      <c r="S2128" t="s">
        <v>60</v>
      </c>
      <c r="T2128" t="s">
        <v>55</v>
      </c>
      <c r="V2128" t="s">
        <v>32</v>
      </c>
      <c r="W2128" t="s">
        <v>33</v>
      </c>
      <c r="X2128" t="s">
        <v>61</v>
      </c>
      <c r="Y2128" t="s">
        <v>57</v>
      </c>
      <c r="Z2128" t="s">
        <v>36</v>
      </c>
      <c r="AA2128" t="str">
        <f t="shared" si="67"/>
        <v>Brown Julie</v>
      </c>
    </row>
    <row r="2129" spans="1:27" x14ac:dyDescent="0.45">
      <c r="A2129">
        <v>10169</v>
      </c>
      <c r="B2129">
        <v>24</v>
      </c>
      <c r="C2129" s="27">
        <v>94.58</v>
      </c>
      <c r="D2129">
        <v>6</v>
      </c>
      <c r="E2129">
        <v>2269.92</v>
      </c>
      <c r="F2129" s="9">
        <f t="shared" si="66"/>
        <v>37929</v>
      </c>
      <c r="G2129" s="1">
        <v>37929</v>
      </c>
      <c r="H2129" t="s">
        <v>25</v>
      </c>
      <c r="I2129">
        <v>4</v>
      </c>
      <c r="J2129">
        <v>11</v>
      </c>
      <c r="K2129">
        <v>2003</v>
      </c>
      <c r="L2129" t="s">
        <v>181</v>
      </c>
      <c r="M2129">
        <v>80</v>
      </c>
      <c r="N2129" t="s">
        <v>648</v>
      </c>
      <c r="O2129" t="s">
        <v>285</v>
      </c>
      <c r="P2129" t="s">
        <v>286</v>
      </c>
      <c r="Q2129" t="s">
        <v>287</v>
      </c>
      <c r="R2129" t="s">
        <v>288</v>
      </c>
      <c r="S2129" t="s">
        <v>289</v>
      </c>
      <c r="T2129" t="s">
        <v>157</v>
      </c>
      <c r="U2129">
        <v>2060</v>
      </c>
      <c r="V2129" t="s">
        <v>95</v>
      </c>
      <c r="W2129" t="s">
        <v>96</v>
      </c>
      <c r="X2129" t="s">
        <v>290</v>
      </c>
      <c r="Y2129" t="s">
        <v>291</v>
      </c>
      <c r="Z2129" t="s">
        <v>36</v>
      </c>
      <c r="AA2129" t="str">
        <f t="shared" si="67"/>
        <v>O'Hara Anna</v>
      </c>
    </row>
    <row r="2130" spans="1:27" x14ac:dyDescent="0.45">
      <c r="A2130">
        <v>10180</v>
      </c>
      <c r="B2130">
        <v>28</v>
      </c>
      <c r="C2130" s="27">
        <v>71.14</v>
      </c>
      <c r="D2130">
        <v>1</v>
      </c>
      <c r="E2130">
        <v>1991.92</v>
      </c>
      <c r="F2130" s="9">
        <f t="shared" si="66"/>
        <v>37936</v>
      </c>
      <c r="G2130" s="1">
        <v>37936</v>
      </c>
      <c r="H2130" t="s">
        <v>25</v>
      </c>
      <c r="I2130">
        <v>4</v>
      </c>
      <c r="J2130">
        <v>11</v>
      </c>
      <c r="K2130">
        <v>2003</v>
      </c>
      <c r="L2130" t="s">
        <v>181</v>
      </c>
      <c r="M2130">
        <v>80</v>
      </c>
      <c r="N2130" t="s">
        <v>648</v>
      </c>
      <c r="O2130" t="s">
        <v>67</v>
      </c>
      <c r="P2130" t="s">
        <v>68</v>
      </c>
      <c r="Q2130" t="s">
        <v>69</v>
      </c>
      <c r="S2130" t="s">
        <v>70</v>
      </c>
      <c r="U2130">
        <v>59000</v>
      </c>
      <c r="V2130" t="s">
        <v>41</v>
      </c>
      <c r="W2130" t="s">
        <v>42</v>
      </c>
      <c r="X2130" t="s">
        <v>71</v>
      </c>
      <c r="Y2130" t="s">
        <v>72</v>
      </c>
      <c r="Z2130" t="s">
        <v>36</v>
      </c>
      <c r="AA2130" t="str">
        <f t="shared" si="67"/>
        <v>Rance Martine</v>
      </c>
    </row>
    <row r="2131" spans="1:27" x14ac:dyDescent="0.45">
      <c r="A2131">
        <v>10191</v>
      </c>
      <c r="B2131">
        <v>44</v>
      </c>
      <c r="C2131" s="27">
        <v>66.290000000000006</v>
      </c>
      <c r="D2131">
        <v>7</v>
      </c>
      <c r="E2131">
        <v>2916.76</v>
      </c>
      <c r="F2131" s="9">
        <f t="shared" si="66"/>
        <v>37945</v>
      </c>
      <c r="G2131" s="1">
        <v>37945</v>
      </c>
      <c r="H2131" t="s">
        <v>25</v>
      </c>
      <c r="I2131">
        <v>4</v>
      </c>
      <c r="J2131">
        <v>11</v>
      </c>
      <c r="K2131">
        <v>2003</v>
      </c>
      <c r="L2131" t="s">
        <v>181</v>
      </c>
      <c r="M2131">
        <v>80</v>
      </c>
      <c r="N2131" t="s">
        <v>648</v>
      </c>
      <c r="O2131" t="s">
        <v>439</v>
      </c>
      <c r="P2131" t="s">
        <v>440</v>
      </c>
      <c r="Q2131" t="s">
        <v>441</v>
      </c>
      <c r="S2131" t="s">
        <v>442</v>
      </c>
      <c r="U2131">
        <v>50739</v>
      </c>
      <c r="V2131" t="s">
        <v>443</v>
      </c>
      <c r="W2131" t="s">
        <v>42</v>
      </c>
      <c r="X2131" t="s">
        <v>444</v>
      </c>
      <c r="Y2131" t="s">
        <v>445</v>
      </c>
      <c r="Z2131" t="s">
        <v>36</v>
      </c>
      <c r="AA2131" t="str">
        <f t="shared" si="67"/>
        <v>Pfalzheim Henriette</v>
      </c>
    </row>
    <row r="2132" spans="1:27" x14ac:dyDescent="0.45">
      <c r="A2132">
        <v>10211</v>
      </c>
      <c r="B2132">
        <v>22</v>
      </c>
      <c r="C2132" s="27">
        <v>92.16</v>
      </c>
      <c r="D2132">
        <v>6</v>
      </c>
      <c r="E2132">
        <v>2027.52</v>
      </c>
      <c r="F2132" s="9">
        <f t="shared" si="66"/>
        <v>38001</v>
      </c>
      <c r="G2132" s="1">
        <v>38001</v>
      </c>
      <c r="H2132" t="s">
        <v>25</v>
      </c>
      <c r="I2132">
        <v>1</v>
      </c>
      <c r="J2132">
        <v>1</v>
      </c>
      <c r="K2132">
        <v>2004</v>
      </c>
      <c r="L2132" t="s">
        <v>181</v>
      </c>
      <c r="M2132">
        <v>80</v>
      </c>
      <c r="N2132" t="s">
        <v>648</v>
      </c>
      <c r="O2132" t="s">
        <v>84</v>
      </c>
      <c r="P2132" t="s">
        <v>85</v>
      </c>
      <c r="Q2132" t="s">
        <v>86</v>
      </c>
      <c r="S2132" t="s">
        <v>48</v>
      </c>
      <c r="U2132">
        <v>75016</v>
      </c>
      <c r="V2132" t="s">
        <v>41</v>
      </c>
      <c r="W2132" t="s">
        <v>42</v>
      </c>
      <c r="X2132" t="s">
        <v>87</v>
      </c>
      <c r="Y2132" t="s">
        <v>88</v>
      </c>
      <c r="Z2132" t="s">
        <v>36</v>
      </c>
      <c r="AA2132" t="str">
        <f t="shared" si="67"/>
        <v>Perrier Dominique</v>
      </c>
    </row>
    <row r="2133" spans="1:27" x14ac:dyDescent="0.45">
      <c r="A2133">
        <v>10225</v>
      </c>
      <c r="B2133">
        <v>46</v>
      </c>
      <c r="C2133" s="27">
        <v>70.33</v>
      </c>
      <c r="D2133">
        <v>13</v>
      </c>
      <c r="E2133">
        <v>3235.18</v>
      </c>
      <c r="F2133" s="9">
        <f t="shared" si="66"/>
        <v>38039</v>
      </c>
      <c r="G2133" s="1">
        <v>38039</v>
      </c>
      <c r="H2133" t="s">
        <v>25</v>
      </c>
      <c r="I2133">
        <v>1</v>
      </c>
      <c r="J2133">
        <v>2</v>
      </c>
      <c r="K2133">
        <v>2004</v>
      </c>
      <c r="L2133" t="s">
        <v>181</v>
      </c>
      <c r="M2133">
        <v>80</v>
      </c>
      <c r="N2133" t="s">
        <v>648</v>
      </c>
      <c r="O2133" t="s">
        <v>446</v>
      </c>
      <c r="P2133" t="s">
        <v>447</v>
      </c>
      <c r="Q2133" t="s">
        <v>448</v>
      </c>
      <c r="S2133" t="s">
        <v>449</v>
      </c>
      <c r="U2133">
        <v>1203</v>
      </c>
      <c r="V2133" t="s">
        <v>450</v>
      </c>
      <c r="W2133" t="s">
        <v>42</v>
      </c>
      <c r="X2133" t="s">
        <v>451</v>
      </c>
      <c r="Y2133" t="s">
        <v>103</v>
      </c>
      <c r="Z2133" t="s">
        <v>51</v>
      </c>
      <c r="AA2133" t="str">
        <f t="shared" si="67"/>
        <v>Holz Michael</v>
      </c>
    </row>
    <row r="2134" spans="1:27" x14ac:dyDescent="0.45">
      <c r="A2134">
        <v>10238</v>
      </c>
      <c r="B2134">
        <v>22</v>
      </c>
      <c r="C2134" s="27">
        <v>93.77</v>
      </c>
      <c r="D2134">
        <v>7</v>
      </c>
      <c r="E2134">
        <v>2062.94</v>
      </c>
      <c r="F2134" s="9">
        <f t="shared" si="66"/>
        <v>38086</v>
      </c>
      <c r="G2134" s="1">
        <v>38086</v>
      </c>
      <c r="H2134" t="s">
        <v>25</v>
      </c>
      <c r="I2134">
        <v>2</v>
      </c>
      <c r="J2134">
        <v>4</v>
      </c>
      <c r="K2134">
        <v>2004</v>
      </c>
      <c r="L2134" t="s">
        <v>181</v>
      </c>
      <c r="M2134">
        <v>80</v>
      </c>
      <c r="N2134" t="s">
        <v>648</v>
      </c>
      <c r="O2134" t="s">
        <v>322</v>
      </c>
      <c r="P2134" t="s">
        <v>323</v>
      </c>
      <c r="Q2134" t="s">
        <v>324</v>
      </c>
      <c r="S2134" t="s">
        <v>325</v>
      </c>
      <c r="U2134">
        <v>1734</v>
      </c>
      <c r="V2134" t="s">
        <v>326</v>
      </c>
      <c r="W2134" t="s">
        <v>42</v>
      </c>
      <c r="X2134" t="s">
        <v>327</v>
      </c>
      <c r="Y2134" t="s">
        <v>328</v>
      </c>
      <c r="Z2134" t="s">
        <v>36</v>
      </c>
      <c r="AA2134" t="str">
        <f t="shared" si="67"/>
        <v>Petersen Jytte</v>
      </c>
    </row>
    <row r="2135" spans="1:27" x14ac:dyDescent="0.45">
      <c r="A2135">
        <v>10252</v>
      </c>
      <c r="B2135">
        <v>38</v>
      </c>
      <c r="C2135" s="27">
        <v>87.31</v>
      </c>
      <c r="D2135">
        <v>3</v>
      </c>
      <c r="E2135">
        <v>3317.78</v>
      </c>
      <c r="F2135" s="9">
        <f t="shared" si="66"/>
        <v>38133</v>
      </c>
      <c r="G2135" s="1">
        <v>38133</v>
      </c>
      <c r="H2135" t="s">
        <v>25</v>
      </c>
      <c r="I2135">
        <v>2</v>
      </c>
      <c r="J2135">
        <v>5</v>
      </c>
      <c r="K2135">
        <v>2004</v>
      </c>
      <c r="L2135" t="s">
        <v>181</v>
      </c>
      <c r="M2135">
        <v>80</v>
      </c>
      <c r="N2135" t="s">
        <v>648</v>
      </c>
      <c r="O2135" t="s">
        <v>84</v>
      </c>
      <c r="P2135" t="s">
        <v>85</v>
      </c>
      <c r="Q2135" t="s">
        <v>86</v>
      </c>
      <c r="S2135" t="s">
        <v>48</v>
      </c>
      <c r="U2135">
        <v>75016</v>
      </c>
      <c r="V2135" t="s">
        <v>41</v>
      </c>
      <c r="W2135" t="s">
        <v>42</v>
      </c>
      <c r="X2135" t="s">
        <v>87</v>
      </c>
      <c r="Y2135" t="s">
        <v>88</v>
      </c>
      <c r="Z2135" t="s">
        <v>51</v>
      </c>
      <c r="AA2135" t="str">
        <f t="shared" si="67"/>
        <v>Perrier Dominique</v>
      </c>
    </row>
    <row r="2136" spans="1:27" x14ac:dyDescent="0.45">
      <c r="A2136">
        <v>10264</v>
      </c>
      <c r="B2136">
        <v>47</v>
      </c>
      <c r="C2136" s="27">
        <v>83.27</v>
      </c>
      <c r="D2136">
        <v>1</v>
      </c>
      <c r="E2136">
        <v>3913.69</v>
      </c>
      <c r="F2136" s="9">
        <f t="shared" si="66"/>
        <v>38168</v>
      </c>
      <c r="G2136" s="1">
        <v>38168</v>
      </c>
      <c r="H2136" t="s">
        <v>25</v>
      </c>
      <c r="I2136">
        <v>2</v>
      </c>
      <c r="J2136">
        <v>6</v>
      </c>
      <c r="K2136">
        <v>2004</v>
      </c>
      <c r="L2136" t="s">
        <v>181</v>
      </c>
      <c r="M2136">
        <v>80</v>
      </c>
      <c r="N2136" t="s">
        <v>648</v>
      </c>
      <c r="O2136" t="s">
        <v>379</v>
      </c>
      <c r="P2136">
        <v>6175559555</v>
      </c>
      <c r="Q2136" t="s">
        <v>380</v>
      </c>
      <c r="S2136" t="s">
        <v>381</v>
      </c>
      <c r="T2136" t="s">
        <v>123</v>
      </c>
      <c r="U2136">
        <v>51003</v>
      </c>
      <c r="V2136" t="s">
        <v>32</v>
      </c>
      <c r="W2136" t="s">
        <v>33</v>
      </c>
      <c r="X2136" t="s">
        <v>382</v>
      </c>
      <c r="Y2136" t="s">
        <v>66</v>
      </c>
      <c r="Z2136" t="s">
        <v>51</v>
      </c>
      <c r="AA2136" t="str">
        <f t="shared" si="67"/>
        <v>Yoshido Juri</v>
      </c>
    </row>
    <row r="2137" spans="1:27" x14ac:dyDescent="0.45">
      <c r="A2137">
        <v>10276</v>
      </c>
      <c r="B2137">
        <v>48</v>
      </c>
      <c r="C2137" s="27">
        <v>75.180000000000007</v>
      </c>
      <c r="D2137">
        <v>7</v>
      </c>
      <c r="E2137">
        <v>3608.64</v>
      </c>
      <c r="F2137" s="9">
        <f t="shared" si="66"/>
        <v>38201</v>
      </c>
      <c r="G2137" s="1">
        <v>38201</v>
      </c>
      <c r="H2137" t="s">
        <v>25</v>
      </c>
      <c r="I2137">
        <v>3</v>
      </c>
      <c r="J2137">
        <v>8</v>
      </c>
      <c r="K2137">
        <v>2004</v>
      </c>
      <c r="L2137" t="s">
        <v>181</v>
      </c>
      <c r="M2137">
        <v>80</v>
      </c>
      <c r="N2137" t="s">
        <v>648</v>
      </c>
      <c r="O2137" t="s">
        <v>458</v>
      </c>
      <c r="P2137">
        <v>6175557555</v>
      </c>
      <c r="Q2137" t="s">
        <v>459</v>
      </c>
      <c r="S2137" t="s">
        <v>283</v>
      </c>
      <c r="T2137" t="s">
        <v>123</v>
      </c>
      <c r="U2137">
        <v>58339</v>
      </c>
      <c r="V2137" t="s">
        <v>32</v>
      </c>
      <c r="W2137" t="s">
        <v>33</v>
      </c>
      <c r="X2137" t="s">
        <v>460</v>
      </c>
      <c r="Y2137" t="s">
        <v>461</v>
      </c>
      <c r="Z2137" t="s">
        <v>51</v>
      </c>
      <c r="AA2137" t="str">
        <f t="shared" si="67"/>
        <v>Barajas Miguel</v>
      </c>
    </row>
    <row r="2138" spans="1:27" x14ac:dyDescent="0.45">
      <c r="A2138">
        <v>10287</v>
      </c>
      <c r="B2138">
        <v>40</v>
      </c>
      <c r="C2138" s="27">
        <v>88.12</v>
      </c>
      <c r="D2138">
        <v>16</v>
      </c>
      <c r="E2138">
        <v>3524.8</v>
      </c>
      <c r="F2138" s="9">
        <f t="shared" si="66"/>
        <v>38229</v>
      </c>
      <c r="G2138" s="1">
        <v>38229</v>
      </c>
      <c r="H2138" t="s">
        <v>25</v>
      </c>
      <c r="I2138">
        <v>3</v>
      </c>
      <c r="J2138">
        <v>8</v>
      </c>
      <c r="K2138">
        <v>2004</v>
      </c>
      <c r="L2138" t="s">
        <v>181</v>
      </c>
      <c r="M2138">
        <v>80</v>
      </c>
      <c r="N2138" t="s">
        <v>648</v>
      </c>
      <c r="O2138" t="s">
        <v>446</v>
      </c>
      <c r="P2138" t="s">
        <v>447</v>
      </c>
      <c r="Q2138" t="s">
        <v>448</v>
      </c>
      <c r="S2138" t="s">
        <v>449</v>
      </c>
      <c r="U2138">
        <v>1203</v>
      </c>
      <c r="V2138" t="s">
        <v>450</v>
      </c>
      <c r="W2138" t="s">
        <v>42</v>
      </c>
      <c r="X2138" t="s">
        <v>451</v>
      </c>
      <c r="Y2138" t="s">
        <v>103</v>
      </c>
      <c r="Z2138" t="s">
        <v>51</v>
      </c>
      <c r="AA2138" t="str">
        <f t="shared" si="67"/>
        <v>Holz Michael</v>
      </c>
    </row>
    <row r="2139" spans="1:27" x14ac:dyDescent="0.45">
      <c r="A2139">
        <v>10299</v>
      </c>
      <c r="B2139">
        <v>32</v>
      </c>
      <c r="C2139" s="27">
        <v>80.84</v>
      </c>
      <c r="D2139">
        <v>1</v>
      </c>
      <c r="E2139">
        <v>2586.88</v>
      </c>
      <c r="F2139" s="9">
        <f t="shared" si="66"/>
        <v>38260</v>
      </c>
      <c r="G2139" s="1">
        <v>38260</v>
      </c>
      <c r="H2139" t="s">
        <v>25</v>
      </c>
      <c r="I2139">
        <v>3</v>
      </c>
      <c r="J2139">
        <v>9</v>
      </c>
      <c r="K2139">
        <v>2004</v>
      </c>
      <c r="L2139" t="s">
        <v>181</v>
      </c>
      <c r="M2139">
        <v>80</v>
      </c>
      <c r="N2139" t="s">
        <v>648</v>
      </c>
      <c r="O2139" t="s">
        <v>126</v>
      </c>
      <c r="P2139" t="s">
        <v>127</v>
      </c>
      <c r="Q2139" t="s">
        <v>128</v>
      </c>
      <c r="S2139" t="s">
        <v>129</v>
      </c>
      <c r="U2139">
        <v>21240</v>
      </c>
      <c r="V2139" t="s">
        <v>130</v>
      </c>
      <c r="W2139" t="s">
        <v>42</v>
      </c>
      <c r="X2139" t="s">
        <v>131</v>
      </c>
      <c r="Y2139" t="s">
        <v>132</v>
      </c>
      <c r="Z2139" t="s">
        <v>36</v>
      </c>
      <c r="AA2139" t="str">
        <f t="shared" si="67"/>
        <v>Karttunen Matti</v>
      </c>
    </row>
    <row r="2140" spans="1:27" x14ac:dyDescent="0.45">
      <c r="A2140">
        <v>10310</v>
      </c>
      <c r="B2140">
        <v>49</v>
      </c>
      <c r="C2140" s="27">
        <v>97.01</v>
      </c>
      <c r="D2140">
        <v>14</v>
      </c>
      <c r="E2140">
        <v>4753.49</v>
      </c>
      <c r="F2140" s="9">
        <f t="shared" si="66"/>
        <v>38276</v>
      </c>
      <c r="G2140" s="1">
        <v>38276</v>
      </c>
      <c r="H2140" t="s">
        <v>25</v>
      </c>
      <c r="I2140">
        <v>4</v>
      </c>
      <c r="J2140">
        <v>10</v>
      </c>
      <c r="K2140">
        <v>2004</v>
      </c>
      <c r="L2140" t="s">
        <v>181</v>
      </c>
      <c r="M2140">
        <v>80</v>
      </c>
      <c r="N2140" t="s">
        <v>648</v>
      </c>
      <c r="O2140" t="s">
        <v>439</v>
      </c>
      <c r="P2140" t="s">
        <v>440</v>
      </c>
      <c r="Q2140" t="s">
        <v>441</v>
      </c>
      <c r="S2140" t="s">
        <v>442</v>
      </c>
      <c r="U2140">
        <v>50739</v>
      </c>
      <c r="V2140" t="s">
        <v>443</v>
      </c>
      <c r="W2140" t="s">
        <v>42</v>
      </c>
      <c r="X2140" t="s">
        <v>444</v>
      </c>
      <c r="Y2140" t="s">
        <v>445</v>
      </c>
      <c r="Z2140" t="s">
        <v>51</v>
      </c>
      <c r="AA2140" t="str">
        <f t="shared" si="67"/>
        <v>Pfalzheim Henriette</v>
      </c>
    </row>
    <row r="2141" spans="1:27" x14ac:dyDescent="0.45">
      <c r="A2141">
        <v>10319</v>
      </c>
      <c r="B2141">
        <v>43</v>
      </c>
      <c r="C2141" s="27">
        <v>85.69</v>
      </c>
      <c r="D2141">
        <v>2</v>
      </c>
      <c r="E2141">
        <v>3684.67</v>
      </c>
      <c r="F2141" s="9">
        <f t="shared" si="66"/>
        <v>38294</v>
      </c>
      <c r="G2141" s="1">
        <v>38294</v>
      </c>
      <c r="H2141" t="s">
        <v>25</v>
      </c>
      <c r="I2141">
        <v>4</v>
      </c>
      <c r="J2141">
        <v>11</v>
      </c>
      <c r="K2141">
        <v>2004</v>
      </c>
      <c r="L2141" t="s">
        <v>181</v>
      </c>
      <c r="M2141">
        <v>80</v>
      </c>
      <c r="N2141" t="s">
        <v>648</v>
      </c>
      <c r="O2141" t="s">
        <v>507</v>
      </c>
      <c r="P2141">
        <v>2125551957</v>
      </c>
      <c r="Q2141" t="s">
        <v>508</v>
      </c>
      <c r="R2141" t="s">
        <v>509</v>
      </c>
      <c r="S2141" t="s">
        <v>30</v>
      </c>
      <c r="T2141" t="s">
        <v>31</v>
      </c>
      <c r="U2141">
        <v>10022</v>
      </c>
      <c r="V2141" t="s">
        <v>32</v>
      </c>
      <c r="W2141" t="s">
        <v>33</v>
      </c>
      <c r="X2141" t="s">
        <v>510</v>
      </c>
      <c r="Y2141" t="s">
        <v>511</v>
      </c>
      <c r="Z2141" t="s">
        <v>51</v>
      </c>
      <c r="AA2141" t="str">
        <f t="shared" si="67"/>
        <v>Kuo Kee</v>
      </c>
    </row>
    <row r="2142" spans="1:27" x14ac:dyDescent="0.45">
      <c r="A2142">
        <v>10331</v>
      </c>
      <c r="B2142">
        <v>41</v>
      </c>
      <c r="C2142" s="27">
        <v>100</v>
      </c>
      <c r="D2142">
        <v>2</v>
      </c>
      <c r="E2142">
        <v>5715.4</v>
      </c>
      <c r="F2142" s="9">
        <f t="shared" si="66"/>
        <v>38308</v>
      </c>
      <c r="G2142" s="1">
        <v>38308</v>
      </c>
      <c r="H2142" t="s">
        <v>25</v>
      </c>
      <c r="I2142">
        <v>4</v>
      </c>
      <c r="J2142">
        <v>11</v>
      </c>
      <c r="K2142">
        <v>2004</v>
      </c>
      <c r="L2142" t="s">
        <v>181</v>
      </c>
      <c r="M2142">
        <v>80</v>
      </c>
      <c r="N2142" t="s">
        <v>648</v>
      </c>
      <c r="O2142" t="s">
        <v>309</v>
      </c>
      <c r="P2142">
        <v>2155559857</v>
      </c>
      <c r="Q2142" t="s">
        <v>310</v>
      </c>
      <c r="S2142" t="s">
        <v>216</v>
      </c>
      <c r="T2142" t="s">
        <v>142</v>
      </c>
      <c r="U2142">
        <v>71270</v>
      </c>
      <c r="V2142" t="s">
        <v>32</v>
      </c>
      <c r="W2142" t="s">
        <v>33</v>
      </c>
      <c r="X2142" t="s">
        <v>124</v>
      </c>
      <c r="Y2142" t="s">
        <v>311</v>
      </c>
      <c r="Z2142" t="s">
        <v>51</v>
      </c>
      <c r="AA2142" t="str">
        <f t="shared" si="67"/>
        <v>Hernandez Rosa</v>
      </c>
    </row>
    <row r="2143" spans="1:27" x14ac:dyDescent="0.45">
      <c r="A2143">
        <v>10343</v>
      </c>
      <c r="B2143">
        <v>30</v>
      </c>
      <c r="C2143" s="27">
        <v>100</v>
      </c>
      <c r="D2143">
        <v>1</v>
      </c>
      <c r="E2143">
        <v>3098.7</v>
      </c>
      <c r="F2143" s="9">
        <f t="shared" si="66"/>
        <v>38315</v>
      </c>
      <c r="G2143" s="1">
        <v>38315</v>
      </c>
      <c r="H2143" t="s">
        <v>25</v>
      </c>
      <c r="I2143">
        <v>4</v>
      </c>
      <c r="J2143">
        <v>11</v>
      </c>
      <c r="K2143">
        <v>2004</v>
      </c>
      <c r="L2143" t="s">
        <v>181</v>
      </c>
      <c r="M2143">
        <v>80</v>
      </c>
      <c r="N2143" t="s">
        <v>648</v>
      </c>
      <c r="O2143" t="s">
        <v>37</v>
      </c>
      <c r="P2143" t="s">
        <v>38</v>
      </c>
      <c r="Q2143" t="s">
        <v>39</v>
      </c>
      <c r="S2143" t="s">
        <v>40</v>
      </c>
      <c r="U2143">
        <v>51100</v>
      </c>
      <c r="V2143" t="s">
        <v>41</v>
      </c>
      <c r="W2143" t="s">
        <v>42</v>
      </c>
      <c r="X2143" t="s">
        <v>43</v>
      </c>
      <c r="Y2143" t="s">
        <v>44</v>
      </c>
      <c r="Z2143" t="s">
        <v>51</v>
      </c>
      <c r="AA2143" t="str">
        <f t="shared" si="67"/>
        <v>Henriot Paul</v>
      </c>
    </row>
    <row r="2144" spans="1:27" x14ac:dyDescent="0.45">
      <c r="A2144">
        <v>10355</v>
      </c>
      <c r="B2144">
        <v>28</v>
      </c>
      <c r="C2144" s="27">
        <v>95.39</v>
      </c>
      <c r="D2144">
        <v>9</v>
      </c>
      <c r="E2144">
        <v>2670.92</v>
      </c>
      <c r="F2144" s="9">
        <f t="shared" si="66"/>
        <v>38328</v>
      </c>
      <c r="G2144" s="1">
        <v>38328</v>
      </c>
      <c r="H2144" t="s">
        <v>25</v>
      </c>
      <c r="I2144">
        <v>4</v>
      </c>
      <c r="J2144">
        <v>12</v>
      </c>
      <c r="K2144">
        <v>2004</v>
      </c>
      <c r="L2144" t="s">
        <v>181</v>
      </c>
      <c r="M2144">
        <v>80</v>
      </c>
      <c r="N2144" t="s">
        <v>648</v>
      </c>
      <c r="O2144" t="s">
        <v>174</v>
      </c>
      <c r="P2144" t="s">
        <v>175</v>
      </c>
      <c r="Q2144" t="s">
        <v>176</v>
      </c>
      <c r="S2144" t="s">
        <v>177</v>
      </c>
      <c r="U2144">
        <v>28034</v>
      </c>
      <c r="V2144" t="s">
        <v>178</v>
      </c>
      <c r="W2144" t="s">
        <v>42</v>
      </c>
      <c r="X2144" t="s">
        <v>179</v>
      </c>
      <c r="Y2144" t="s">
        <v>180</v>
      </c>
      <c r="Z2144" t="s">
        <v>36</v>
      </c>
      <c r="AA2144" t="str">
        <f t="shared" si="67"/>
        <v>Freyre Diego</v>
      </c>
    </row>
    <row r="2145" spans="1:27" x14ac:dyDescent="0.45">
      <c r="A2145">
        <v>10363</v>
      </c>
      <c r="B2145">
        <v>43</v>
      </c>
      <c r="C2145" s="27">
        <v>100</v>
      </c>
      <c r="D2145">
        <v>9</v>
      </c>
      <c r="E2145">
        <v>5154.41</v>
      </c>
      <c r="F2145" s="9">
        <f t="shared" si="66"/>
        <v>38358</v>
      </c>
      <c r="G2145" s="1">
        <v>38358</v>
      </c>
      <c r="H2145" t="s">
        <v>25</v>
      </c>
      <c r="I2145">
        <v>1</v>
      </c>
      <c r="J2145">
        <v>1</v>
      </c>
      <c r="K2145">
        <v>2005</v>
      </c>
      <c r="L2145" t="s">
        <v>181</v>
      </c>
      <c r="M2145">
        <v>80</v>
      </c>
      <c r="N2145" t="s">
        <v>648</v>
      </c>
      <c r="O2145" t="s">
        <v>467</v>
      </c>
      <c r="P2145" t="s">
        <v>468</v>
      </c>
      <c r="Q2145" t="s">
        <v>469</v>
      </c>
      <c r="S2145" t="s">
        <v>470</v>
      </c>
      <c r="U2145" t="s">
        <v>471</v>
      </c>
      <c r="V2145" t="s">
        <v>130</v>
      </c>
      <c r="W2145" t="s">
        <v>42</v>
      </c>
      <c r="X2145" t="s">
        <v>472</v>
      </c>
      <c r="Y2145" t="s">
        <v>473</v>
      </c>
      <c r="Z2145" t="s">
        <v>51</v>
      </c>
      <c r="AA2145" t="str">
        <f t="shared" si="67"/>
        <v>Suominen Kalle</v>
      </c>
    </row>
    <row r="2146" spans="1:27" x14ac:dyDescent="0.45">
      <c r="A2146">
        <v>10378</v>
      </c>
      <c r="B2146">
        <v>41</v>
      </c>
      <c r="C2146" s="27">
        <v>100</v>
      </c>
      <c r="D2146">
        <v>2</v>
      </c>
      <c r="E2146">
        <v>4894.17</v>
      </c>
      <c r="F2146" s="9">
        <f t="shared" si="66"/>
        <v>38393</v>
      </c>
      <c r="G2146" s="1">
        <v>38393</v>
      </c>
      <c r="H2146" t="s">
        <v>25</v>
      </c>
      <c r="I2146">
        <v>1</v>
      </c>
      <c r="J2146">
        <v>2</v>
      </c>
      <c r="K2146">
        <v>2005</v>
      </c>
      <c r="L2146" t="s">
        <v>181</v>
      </c>
      <c r="M2146">
        <v>80</v>
      </c>
      <c r="N2146" t="s">
        <v>648</v>
      </c>
      <c r="O2146" t="s">
        <v>174</v>
      </c>
      <c r="P2146" t="s">
        <v>175</v>
      </c>
      <c r="Q2146" t="s">
        <v>176</v>
      </c>
      <c r="S2146" t="s">
        <v>177</v>
      </c>
      <c r="U2146">
        <v>28034</v>
      </c>
      <c r="V2146" t="s">
        <v>178</v>
      </c>
      <c r="W2146" t="s">
        <v>42</v>
      </c>
      <c r="X2146" t="s">
        <v>179</v>
      </c>
      <c r="Y2146" t="s">
        <v>180</v>
      </c>
      <c r="Z2146" t="s">
        <v>51</v>
      </c>
      <c r="AA2146" t="str">
        <f t="shared" si="67"/>
        <v>Freyre Diego</v>
      </c>
    </row>
    <row r="2147" spans="1:27" x14ac:dyDescent="0.45">
      <c r="A2147">
        <v>10390</v>
      </c>
      <c r="B2147">
        <v>30</v>
      </c>
      <c r="C2147" s="27">
        <v>82.42</v>
      </c>
      <c r="D2147">
        <v>10</v>
      </c>
      <c r="E2147">
        <v>2472.6</v>
      </c>
      <c r="F2147" s="9">
        <f t="shared" si="66"/>
        <v>38415</v>
      </c>
      <c r="G2147" s="1">
        <v>38415</v>
      </c>
      <c r="H2147" t="s">
        <v>25</v>
      </c>
      <c r="I2147">
        <v>1</v>
      </c>
      <c r="J2147">
        <v>3</v>
      </c>
      <c r="K2147">
        <v>2005</v>
      </c>
      <c r="L2147" t="s">
        <v>181</v>
      </c>
      <c r="M2147">
        <v>80</v>
      </c>
      <c r="N2147" t="s">
        <v>648</v>
      </c>
      <c r="O2147" t="s">
        <v>272</v>
      </c>
      <c r="P2147">
        <v>4155551450</v>
      </c>
      <c r="Q2147" t="s">
        <v>273</v>
      </c>
      <c r="S2147" t="s">
        <v>274</v>
      </c>
      <c r="T2147" t="s">
        <v>55</v>
      </c>
      <c r="U2147">
        <v>97562</v>
      </c>
      <c r="V2147" t="s">
        <v>32</v>
      </c>
      <c r="W2147" t="s">
        <v>33</v>
      </c>
      <c r="X2147" t="s">
        <v>275</v>
      </c>
      <c r="Y2147" t="s">
        <v>276</v>
      </c>
      <c r="Z2147" t="s">
        <v>36</v>
      </c>
      <c r="AA2147" t="str">
        <f t="shared" si="67"/>
        <v>Nelson Valarie</v>
      </c>
    </row>
    <row r="2148" spans="1:27" x14ac:dyDescent="0.45">
      <c r="A2148">
        <v>10103</v>
      </c>
      <c r="B2148">
        <v>31</v>
      </c>
      <c r="C2148" s="27">
        <v>100</v>
      </c>
      <c r="D2148">
        <v>3</v>
      </c>
      <c r="E2148">
        <v>3224.31</v>
      </c>
      <c r="F2148" s="9">
        <f t="shared" si="66"/>
        <v>37650</v>
      </c>
      <c r="G2148" s="1">
        <v>37650</v>
      </c>
      <c r="H2148" t="s">
        <v>25</v>
      </c>
      <c r="I2148">
        <v>1</v>
      </c>
      <c r="J2148">
        <v>1</v>
      </c>
      <c r="K2148">
        <v>2003</v>
      </c>
      <c r="L2148" t="s">
        <v>504</v>
      </c>
      <c r="M2148">
        <v>96</v>
      </c>
      <c r="N2148" t="s">
        <v>649</v>
      </c>
      <c r="O2148" t="s">
        <v>133</v>
      </c>
      <c r="P2148" t="s">
        <v>134</v>
      </c>
      <c r="Q2148" t="s">
        <v>135</v>
      </c>
      <c r="S2148" t="s">
        <v>136</v>
      </c>
      <c r="U2148">
        <v>4110</v>
      </c>
      <c r="V2148" t="s">
        <v>78</v>
      </c>
      <c r="W2148" t="s">
        <v>42</v>
      </c>
      <c r="X2148" t="s">
        <v>137</v>
      </c>
      <c r="Y2148" t="s">
        <v>138</v>
      </c>
      <c r="Z2148" t="s">
        <v>51</v>
      </c>
      <c r="AA2148" t="str">
        <f t="shared" si="67"/>
        <v>Bergulfsen Jonas</v>
      </c>
    </row>
    <row r="2149" spans="1:27" x14ac:dyDescent="0.45">
      <c r="A2149">
        <v>10114</v>
      </c>
      <c r="B2149">
        <v>32</v>
      </c>
      <c r="C2149" s="27">
        <v>100</v>
      </c>
      <c r="D2149">
        <v>7</v>
      </c>
      <c r="E2149">
        <v>3667.52</v>
      </c>
      <c r="F2149" s="9">
        <f t="shared" si="66"/>
        <v>37712</v>
      </c>
      <c r="G2149" s="1">
        <v>37712</v>
      </c>
      <c r="H2149" t="s">
        <v>25</v>
      </c>
      <c r="I2149">
        <v>2</v>
      </c>
      <c r="J2149">
        <v>4</v>
      </c>
      <c r="K2149">
        <v>2003</v>
      </c>
      <c r="L2149" t="s">
        <v>504</v>
      </c>
      <c r="M2149">
        <v>96</v>
      </c>
      <c r="N2149" t="s">
        <v>649</v>
      </c>
      <c r="O2149" t="s">
        <v>403</v>
      </c>
      <c r="P2149" t="s">
        <v>404</v>
      </c>
      <c r="Q2149" t="s">
        <v>405</v>
      </c>
      <c r="S2149" t="s">
        <v>48</v>
      </c>
      <c r="U2149">
        <v>75012</v>
      </c>
      <c r="V2149" t="s">
        <v>41</v>
      </c>
      <c r="W2149" t="s">
        <v>42</v>
      </c>
      <c r="X2149" t="s">
        <v>406</v>
      </c>
      <c r="Y2149" t="s">
        <v>407</v>
      </c>
      <c r="Z2149" t="s">
        <v>51</v>
      </c>
      <c r="AA2149" t="str">
        <f t="shared" si="67"/>
        <v>Bertrand Marie</v>
      </c>
    </row>
    <row r="2150" spans="1:27" x14ac:dyDescent="0.45">
      <c r="A2150">
        <v>10126</v>
      </c>
      <c r="B2150">
        <v>43</v>
      </c>
      <c r="C2150" s="27">
        <v>96.31</v>
      </c>
      <c r="D2150">
        <v>3</v>
      </c>
      <c r="E2150">
        <v>4141.33</v>
      </c>
      <c r="F2150" s="9">
        <f t="shared" si="66"/>
        <v>37769</v>
      </c>
      <c r="G2150" s="1">
        <v>37769</v>
      </c>
      <c r="H2150" t="s">
        <v>25</v>
      </c>
      <c r="I2150">
        <v>2</v>
      </c>
      <c r="J2150">
        <v>5</v>
      </c>
      <c r="K2150">
        <v>2003</v>
      </c>
      <c r="L2150" t="s">
        <v>504</v>
      </c>
      <c r="M2150">
        <v>96</v>
      </c>
      <c r="N2150" t="s">
        <v>649</v>
      </c>
      <c r="O2150" t="s">
        <v>191</v>
      </c>
      <c r="P2150" t="s">
        <v>192</v>
      </c>
      <c r="Q2150" t="s">
        <v>193</v>
      </c>
      <c r="S2150" t="s">
        <v>177</v>
      </c>
      <c r="U2150">
        <v>28023</v>
      </c>
      <c r="V2150" t="s">
        <v>178</v>
      </c>
      <c r="W2150" t="s">
        <v>42</v>
      </c>
      <c r="X2150" t="s">
        <v>194</v>
      </c>
      <c r="Y2150" t="s">
        <v>195</v>
      </c>
      <c r="Z2150" t="s">
        <v>51</v>
      </c>
      <c r="AA2150" t="str">
        <f t="shared" si="67"/>
        <v>Sommer Mart¡n</v>
      </c>
    </row>
    <row r="2151" spans="1:27" x14ac:dyDescent="0.45">
      <c r="A2151">
        <v>10140</v>
      </c>
      <c r="B2151">
        <v>26</v>
      </c>
      <c r="C2151" s="27">
        <v>100</v>
      </c>
      <c r="D2151">
        <v>3</v>
      </c>
      <c r="E2151">
        <v>2829.58</v>
      </c>
      <c r="F2151" s="9">
        <f t="shared" si="66"/>
        <v>37826</v>
      </c>
      <c r="G2151" s="1">
        <v>37826</v>
      </c>
      <c r="H2151" t="s">
        <v>25</v>
      </c>
      <c r="I2151">
        <v>3</v>
      </c>
      <c r="J2151">
        <v>7</v>
      </c>
      <c r="K2151">
        <v>2003</v>
      </c>
      <c r="L2151" t="s">
        <v>504</v>
      </c>
      <c r="M2151">
        <v>96</v>
      </c>
      <c r="N2151" t="s">
        <v>649</v>
      </c>
      <c r="O2151" t="s">
        <v>62</v>
      </c>
      <c r="P2151">
        <v>6505556809</v>
      </c>
      <c r="Q2151" t="s">
        <v>63</v>
      </c>
      <c r="S2151" t="s">
        <v>64</v>
      </c>
      <c r="T2151" t="s">
        <v>55</v>
      </c>
      <c r="U2151">
        <v>94217</v>
      </c>
      <c r="V2151" t="s">
        <v>32</v>
      </c>
      <c r="W2151" t="s">
        <v>33</v>
      </c>
      <c r="X2151" t="s">
        <v>65</v>
      </c>
      <c r="Y2151" t="s">
        <v>66</v>
      </c>
      <c r="Z2151" t="s">
        <v>36</v>
      </c>
      <c r="AA2151" t="str">
        <f t="shared" si="67"/>
        <v>Hirano Juri</v>
      </c>
    </row>
    <row r="2152" spans="1:27" x14ac:dyDescent="0.45">
      <c r="A2152">
        <v>10151</v>
      </c>
      <c r="B2152">
        <v>27</v>
      </c>
      <c r="C2152" s="27">
        <v>100</v>
      </c>
      <c r="D2152">
        <v>10</v>
      </c>
      <c r="E2152">
        <v>3068.55</v>
      </c>
      <c r="F2152" s="9">
        <f t="shared" si="66"/>
        <v>37885</v>
      </c>
      <c r="G2152" s="1">
        <v>37885</v>
      </c>
      <c r="H2152" t="s">
        <v>25</v>
      </c>
      <c r="I2152">
        <v>3</v>
      </c>
      <c r="J2152">
        <v>9</v>
      </c>
      <c r="K2152">
        <v>2003</v>
      </c>
      <c r="L2152" t="s">
        <v>504</v>
      </c>
      <c r="M2152">
        <v>96</v>
      </c>
      <c r="N2152" t="s">
        <v>649</v>
      </c>
      <c r="O2152" t="s">
        <v>391</v>
      </c>
      <c r="P2152" t="s">
        <v>392</v>
      </c>
      <c r="Q2152" t="s">
        <v>393</v>
      </c>
      <c r="S2152" t="s">
        <v>394</v>
      </c>
      <c r="U2152">
        <v>90110</v>
      </c>
      <c r="V2152" t="s">
        <v>130</v>
      </c>
      <c r="W2152" t="s">
        <v>42</v>
      </c>
      <c r="X2152" t="s">
        <v>395</v>
      </c>
      <c r="Y2152" t="s">
        <v>396</v>
      </c>
      <c r="Z2152" t="s">
        <v>51</v>
      </c>
      <c r="AA2152" t="str">
        <f t="shared" si="67"/>
        <v>Koskitalo Pirkko</v>
      </c>
    </row>
    <row r="2153" spans="1:27" x14ac:dyDescent="0.45">
      <c r="A2153">
        <v>10164</v>
      </c>
      <c r="B2153">
        <v>24</v>
      </c>
      <c r="C2153" s="27">
        <v>100</v>
      </c>
      <c r="D2153">
        <v>1</v>
      </c>
      <c r="E2153">
        <v>2634.96</v>
      </c>
      <c r="F2153" s="9">
        <f t="shared" si="66"/>
        <v>37915</v>
      </c>
      <c r="G2153" s="1">
        <v>37915</v>
      </c>
      <c r="H2153" t="s">
        <v>408</v>
      </c>
      <c r="I2153">
        <v>4</v>
      </c>
      <c r="J2153">
        <v>10</v>
      </c>
      <c r="K2153">
        <v>2003</v>
      </c>
      <c r="L2153" t="s">
        <v>504</v>
      </c>
      <c r="M2153">
        <v>96</v>
      </c>
      <c r="N2153" t="s">
        <v>649</v>
      </c>
      <c r="O2153" t="s">
        <v>409</v>
      </c>
      <c r="P2153" t="s">
        <v>410</v>
      </c>
      <c r="Q2153" t="s">
        <v>411</v>
      </c>
      <c r="S2153" t="s">
        <v>412</v>
      </c>
      <c r="U2153">
        <v>8010</v>
      </c>
      <c r="V2153" t="s">
        <v>148</v>
      </c>
      <c r="W2153" t="s">
        <v>42</v>
      </c>
      <c r="X2153" t="s">
        <v>413</v>
      </c>
      <c r="Y2153" t="s">
        <v>414</v>
      </c>
      <c r="Z2153" t="s">
        <v>36</v>
      </c>
      <c r="AA2153" t="str">
        <f t="shared" si="67"/>
        <v>Mendel Roland</v>
      </c>
    </row>
    <row r="2154" spans="1:27" x14ac:dyDescent="0.45">
      <c r="A2154">
        <v>10175</v>
      </c>
      <c r="B2154">
        <v>22</v>
      </c>
      <c r="C2154" s="27">
        <v>100</v>
      </c>
      <c r="D2154">
        <v>8</v>
      </c>
      <c r="E2154">
        <v>2436.7199999999998</v>
      </c>
      <c r="F2154" s="9">
        <f t="shared" si="66"/>
        <v>37931</v>
      </c>
      <c r="G2154" s="1">
        <v>37931</v>
      </c>
      <c r="H2154" t="s">
        <v>25</v>
      </c>
      <c r="I2154">
        <v>4</v>
      </c>
      <c r="J2154">
        <v>11</v>
      </c>
      <c r="K2154">
        <v>2003</v>
      </c>
      <c r="L2154" t="s">
        <v>504</v>
      </c>
      <c r="M2154">
        <v>96</v>
      </c>
      <c r="N2154" t="s">
        <v>649</v>
      </c>
      <c r="O2154" t="s">
        <v>329</v>
      </c>
      <c r="P2154" t="s">
        <v>330</v>
      </c>
      <c r="Q2154" t="s">
        <v>331</v>
      </c>
      <c r="S2154" t="s">
        <v>332</v>
      </c>
      <c r="U2154" t="s">
        <v>333</v>
      </c>
      <c r="V2154" t="s">
        <v>170</v>
      </c>
      <c r="W2154" t="s">
        <v>42</v>
      </c>
      <c r="X2154" t="s">
        <v>61</v>
      </c>
      <c r="Y2154" t="s">
        <v>334</v>
      </c>
      <c r="Z2154" t="s">
        <v>36</v>
      </c>
      <c r="AA2154" t="str">
        <f t="shared" si="67"/>
        <v>Brown Ann</v>
      </c>
    </row>
    <row r="2155" spans="1:27" x14ac:dyDescent="0.45">
      <c r="A2155">
        <v>10184</v>
      </c>
      <c r="B2155">
        <v>46</v>
      </c>
      <c r="C2155" s="27">
        <v>100</v>
      </c>
      <c r="D2155">
        <v>13</v>
      </c>
      <c r="E2155">
        <v>4607.3599999999997</v>
      </c>
      <c r="F2155" s="9">
        <f t="shared" si="66"/>
        <v>37939</v>
      </c>
      <c r="G2155" s="1">
        <v>37939</v>
      </c>
      <c r="H2155" t="s">
        <v>25</v>
      </c>
      <c r="I2155">
        <v>4</v>
      </c>
      <c r="J2155">
        <v>11</v>
      </c>
      <c r="K2155">
        <v>2003</v>
      </c>
      <c r="L2155" t="s">
        <v>504</v>
      </c>
      <c r="M2155">
        <v>96</v>
      </c>
      <c r="N2155" t="s">
        <v>649</v>
      </c>
      <c r="O2155" t="s">
        <v>520</v>
      </c>
      <c r="P2155" t="s">
        <v>521</v>
      </c>
      <c r="Q2155" t="s">
        <v>522</v>
      </c>
      <c r="S2155" t="s">
        <v>523</v>
      </c>
      <c r="U2155">
        <v>41101</v>
      </c>
      <c r="V2155" t="s">
        <v>178</v>
      </c>
      <c r="W2155" t="s">
        <v>42</v>
      </c>
      <c r="X2155" t="s">
        <v>524</v>
      </c>
      <c r="Y2155" t="s">
        <v>525</v>
      </c>
      <c r="Z2155" t="s">
        <v>51</v>
      </c>
      <c r="AA2155" t="str">
        <f t="shared" si="67"/>
        <v>Roel Jose Pedro</v>
      </c>
    </row>
    <row r="2156" spans="1:27" x14ac:dyDescent="0.45">
      <c r="A2156">
        <v>10194</v>
      </c>
      <c r="B2156">
        <v>37</v>
      </c>
      <c r="C2156" s="27">
        <v>97.27</v>
      </c>
      <c r="D2156">
        <v>3</v>
      </c>
      <c r="E2156">
        <v>3598.99</v>
      </c>
      <c r="F2156" s="9">
        <f t="shared" si="66"/>
        <v>37950</v>
      </c>
      <c r="G2156" s="1">
        <v>37950</v>
      </c>
      <c r="H2156" t="s">
        <v>25</v>
      </c>
      <c r="I2156">
        <v>4</v>
      </c>
      <c r="J2156">
        <v>11</v>
      </c>
      <c r="K2156">
        <v>2003</v>
      </c>
      <c r="L2156" t="s">
        <v>504</v>
      </c>
      <c r="M2156">
        <v>96</v>
      </c>
      <c r="N2156" t="s">
        <v>649</v>
      </c>
      <c r="O2156" t="s">
        <v>219</v>
      </c>
      <c r="P2156" t="s">
        <v>220</v>
      </c>
      <c r="Q2156" t="s">
        <v>221</v>
      </c>
      <c r="S2156" t="s">
        <v>222</v>
      </c>
      <c r="U2156">
        <v>69004</v>
      </c>
      <c r="V2156" t="s">
        <v>41</v>
      </c>
      <c r="W2156" t="s">
        <v>42</v>
      </c>
      <c r="X2156" t="s">
        <v>223</v>
      </c>
      <c r="Y2156" t="s">
        <v>224</v>
      </c>
      <c r="Z2156" t="s">
        <v>51</v>
      </c>
      <c r="AA2156" t="str">
        <f t="shared" si="67"/>
        <v>Saveley Mary</v>
      </c>
    </row>
    <row r="2157" spans="1:27" x14ac:dyDescent="0.45">
      <c r="A2157">
        <v>10207</v>
      </c>
      <c r="B2157">
        <v>49</v>
      </c>
      <c r="C2157" s="27">
        <v>80.900000000000006</v>
      </c>
      <c r="D2157">
        <v>14</v>
      </c>
      <c r="E2157">
        <v>3964.1</v>
      </c>
      <c r="F2157" s="9">
        <f t="shared" si="66"/>
        <v>37964</v>
      </c>
      <c r="G2157" s="1">
        <v>37964</v>
      </c>
      <c r="H2157" t="s">
        <v>25</v>
      </c>
      <c r="I2157">
        <v>4</v>
      </c>
      <c r="J2157">
        <v>12</v>
      </c>
      <c r="K2157">
        <v>2003</v>
      </c>
      <c r="L2157" t="s">
        <v>504</v>
      </c>
      <c r="M2157">
        <v>96</v>
      </c>
      <c r="N2157" t="s">
        <v>649</v>
      </c>
      <c r="O2157" t="s">
        <v>415</v>
      </c>
      <c r="P2157">
        <v>6175552555</v>
      </c>
      <c r="Q2157" t="s">
        <v>416</v>
      </c>
      <c r="S2157" t="s">
        <v>381</v>
      </c>
      <c r="T2157" t="s">
        <v>123</v>
      </c>
      <c r="U2157">
        <v>51003</v>
      </c>
      <c r="V2157" t="s">
        <v>32</v>
      </c>
      <c r="W2157" t="s">
        <v>33</v>
      </c>
      <c r="X2157" t="s">
        <v>417</v>
      </c>
      <c r="Y2157" t="s">
        <v>276</v>
      </c>
      <c r="Z2157" t="s">
        <v>51</v>
      </c>
      <c r="AA2157" t="str">
        <f t="shared" si="67"/>
        <v>Franco Valarie</v>
      </c>
    </row>
    <row r="2158" spans="1:27" x14ac:dyDescent="0.45">
      <c r="A2158">
        <v>10217</v>
      </c>
      <c r="B2158">
        <v>21</v>
      </c>
      <c r="C2158" s="27">
        <v>100</v>
      </c>
      <c r="D2158">
        <v>3</v>
      </c>
      <c r="E2158">
        <v>2244.9</v>
      </c>
      <c r="F2158" s="9">
        <f t="shared" si="66"/>
        <v>38021</v>
      </c>
      <c r="G2158" s="1">
        <v>38021</v>
      </c>
      <c r="H2158" t="s">
        <v>25</v>
      </c>
      <c r="I2158">
        <v>1</v>
      </c>
      <c r="J2158">
        <v>2</v>
      </c>
      <c r="K2158">
        <v>2004</v>
      </c>
      <c r="L2158" t="s">
        <v>504</v>
      </c>
      <c r="M2158">
        <v>96</v>
      </c>
      <c r="N2158" t="s">
        <v>649</v>
      </c>
      <c r="O2158" t="s">
        <v>418</v>
      </c>
      <c r="P2158" t="s">
        <v>419</v>
      </c>
      <c r="Q2158" t="s">
        <v>420</v>
      </c>
      <c r="R2158" t="s">
        <v>421</v>
      </c>
      <c r="S2158" t="s">
        <v>199</v>
      </c>
      <c r="U2158">
        <v>69045</v>
      </c>
      <c r="V2158" t="s">
        <v>199</v>
      </c>
      <c r="W2158" t="s">
        <v>96</v>
      </c>
      <c r="X2158" t="s">
        <v>422</v>
      </c>
      <c r="Y2158" t="s">
        <v>423</v>
      </c>
      <c r="Z2158" t="s">
        <v>36</v>
      </c>
      <c r="AA2158" t="str">
        <f t="shared" si="67"/>
        <v>Victorino Wendy</v>
      </c>
    </row>
    <row r="2159" spans="1:27" x14ac:dyDescent="0.45">
      <c r="A2159">
        <v>10229</v>
      </c>
      <c r="B2159">
        <v>25</v>
      </c>
      <c r="C2159" s="27">
        <v>100</v>
      </c>
      <c r="D2159">
        <v>8</v>
      </c>
      <c r="E2159">
        <v>2793</v>
      </c>
      <c r="F2159" s="9">
        <f t="shared" si="66"/>
        <v>38057</v>
      </c>
      <c r="G2159" s="1">
        <v>38057</v>
      </c>
      <c r="H2159" t="s">
        <v>25</v>
      </c>
      <c r="I2159">
        <v>1</v>
      </c>
      <c r="J2159">
        <v>3</v>
      </c>
      <c r="K2159">
        <v>2004</v>
      </c>
      <c r="L2159" t="s">
        <v>504</v>
      </c>
      <c r="M2159">
        <v>96</v>
      </c>
      <c r="N2159" t="s">
        <v>649</v>
      </c>
      <c r="O2159" t="s">
        <v>272</v>
      </c>
      <c r="P2159">
        <v>4155551450</v>
      </c>
      <c r="Q2159" t="s">
        <v>273</v>
      </c>
      <c r="S2159" t="s">
        <v>274</v>
      </c>
      <c r="T2159" t="s">
        <v>55</v>
      </c>
      <c r="U2159">
        <v>97562</v>
      </c>
      <c r="V2159" t="s">
        <v>32</v>
      </c>
      <c r="W2159" t="s">
        <v>33</v>
      </c>
      <c r="X2159" t="s">
        <v>275</v>
      </c>
      <c r="Y2159" t="s">
        <v>276</v>
      </c>
      <c r="Z2159" t="s">
        <v>36</v>
      </c>
      <c r="AA2159" t="str">
        <f t="shared" si="67"/>
        <v>Nelson Valarie</v>
      </c>
    </row>
    <row r="2160" spans="1:27" x14ac:dyDescent="0.45">
      <c r="A2160">
        <v>10245</v>
      </c>
      <c r="B2160">
        <v>37</v>
      </c>
      <c r="C2160" s="27">
        <v>100</v>
      </c>
      <c r="D2160">
        <v>1</v>
      </c>
      <c r="E2160">
        <v>4133.6400000000003</v>
      </c>
      <c r="F2160" s="9">
        <f t="shared" si="66"/>
        <v>38111</v>
      </c>
      <c r="G2160" s="1">
        <v>38111</v>
      </c>
      <c r="H2160" t="s">
        <v>25</v>
      </c>
      <c r="I2160">
        <v>2</v>
      </c>
      <c r="J2160">
        <v>5</v>
      </c>
      <c r="K2160">
        <v>2004</v>
      </c>
      <c r="L2160" t="s">
        <v>504</v>
      </c>
      <c r="M2160">
        <v>96</v>
      </c>
      <c r="N2160" t="s">
        <v>649</v>
      </c>
      <c r="O2160" t="s">
        <v>242</v>
      </c>
      <c r="P2160">
        <v>2035559545</v>
      </c>
      <c r="Q2160" t="s">
        <v>243</v>
      </c>
      <c r="S2160" t="s">
        <v>244</v>
      </c>
      <c r="T2160" t="s">
        <v>112</v>
      </c>
      <c r="U2160">
        <v>97823</v>
      </c>
      <c r="V2160" t="s">
        <v>32</v>
      </c>
      <c r="W2160" t="s">
        <v>33</v>
      </c>
      <c r="X2160" t="s">
        <v>83</v>
      </c>
      <c r="Y2160" t="s">
        <v>245</v>
      </c>
      <c r="Z2160" t="s">
        <v>51</v>
      </c>
      <c r="AA2160" t="str">
        <f t="shared" si="67"/>
        <v>Murphy Leslie</v>
      </c>
    </row>
    <row r="2161" spans="1:27" x14ac:dyDescent="0.45">
      <c r="A2161">
        <v>10259</v>
      </c>
      <c r="B2161">
        <v>45</v>
      </c>
      <c r="C2161" s="27">
        <v>86.68</v>
      </c>
      <c r="D2161">
        <v>11</v>
      </c>
      <c r="E2161">
        <v>3900.6</v>
      </c>
      <c r="F2161" s="9">
        <f t="shared" si="66"/>
        <v>38153</v>
      </c>
      <c r="G2161" s="1">
        <v>38153</v>
      </c>
      <c r="H2161" t="s">
        <v>25</v>
      </c>
      <c r="I2161">
        <v>2</v>
      </c>
      <c r="J2161">
        <v>6</v>
      </c>
      <c r="K2161">
        <v>2004</v>
      </c>
      <c r="L2161" t="s">
        <v>504</v>
      </c>
      <c r="M2161">
        <v>96</v>
      </c>
      <c r="N2161" t="s">
        <v>649</v>
      </c>
      <c r="O2161" t="s">
        <v>418</v>
      </c>
      <c r="P2161" t="s">
        <v>419</v>
      </c>
      <c r="Q2161" t="s">
        <v>420</v>
      </c>
      <c r="R2161" t="s">
        <v>421</v>
      </c>
      <c r="S2161" t="s">
        <v>199</v>
      </c>
      <c r="U2161">
        <v>69045</v>
      </c>
      <c r="V2161" t="s">
        <v>199</v>
      </c>
      <c r="W2161" t="s">
        <v>96</v>
      </c>
      <c r="X2161" t="s">
        <v>422</v>
      </c>
      <c r="Y2161" t="s">
        <v>423</v>
      </c>
      <c r="Z2161" t="s">
        <v>51</v>
      </c>
      <c r="AA2161" t="str">
        <f t="shared" si="67"/>
        <v>Victorino Wendy</v>
      </c>
    </row>
    <row r="2162" spans="1:27" x14ac:dyDescent="0.45">
      <c r="A2162">
        <v>10270</v>
      </c>
      <c r="B2162">
        <v>32</v>
      </c>
      <c r="C2162" s="27">
        <v>85.72</v>
      </c>
      <c r="D2162">
        <v>1</v>
      </c>
      <c r="E2162">
        <v>2743.04</v>
      </c>
      <c r="F2162" s="9">
        <f t="shared" si="66"/>
        <v>38187</v>
      </c>
      <c r="G2162" s="1">
        <v>38187</v>
      </c>
      <c r="H2162" t="s">
        <v>25</v>
      </c>
      <c r="I2162">
        <v>3</v>
      </c>
      <c r="J2162">
        <v>7</v>
      </c>
      <c r="K2162">
        <v>2004</v>
      </c>
      <c r="L2162" t="s">
        <v>504</v>
      </c>
      <c r="M2162">
        <v>96</v>
      </c>
      <c r="N2162" t="s">
        <v>649</v>
      </c>
      <c r="O2162" t="s">
        <v>152</v>
      </c>
      <c r="P2162" t="s">
        <v>153</v>
      </c>
      <c r="Q2162" t="s">
        <v>154</v>
      </c>
      <c r="R2162" t="s">
        <v>155</v>
      </c>
      <c r="S2162" t="s">
        <v>156</v>
      </c>
      <c r="T2162" t="s">
        <v>157</v>
      </c>
      <c r="U2162">
        <v>2067</v>
      </c>
      <c r="V2162" t="s">
        <v>95</v>
      </c>
      <c r="W2162" t="s">
        <v>96</v>
      </c>
      <c r="X2162" t="s">
        <v>158</v>
      </c>
      <c r="Y2162" t="s">
        <v>159</v>
      </c>
      <c r="Z2162" t="s">
        <v>36</v>
      </c>
      <c r="AA2162" t="str">
        <f t="shared" si="67"/>
        <v>Huxley Adrian</v>
      </c>
    </row>
    <row r="2163" spans="1:27" x14ac:dyDescent="0.45">
      <c r="A2163">
        <v>10281</v>
      </c>
      <c r="B2163">
        <v>29</v>
      </c>
      <c r="C2163" s="27">
        <v>82.83</v>
      </c>
      <c r="D2163">
        <v>8</v>
      </c>
      <c r="E2163">
        <v>2402.0700000000002</v>
      </c>
      <c r="F2163" s="9">
        <f t="shared" si="66"/>
        <v>38218</v>
      </c>
      <c r="G2163" s="1">
        <v>38218</v>
      </c>
      <c r="H2163" t="s">
        <v>25</v>
      </c>
      <c r="I2163">
        <v>3</v>
      </c>
      <c r="J2163">
        <v>8</v>
      </c>
      <c r="K2163">
        <v>2004</v>
      </c>
      <c r="L2163" t="s">
        <v>504</v>
      </c>
      <c r="M2163">
        <v>96</v>
      </c>
      <c r="N2163" t="s">
        <v>649</v>
      </c>
      <c r="O2163" t="s">
        <v>139</v>
      </c>
      <c r="P2163">
        <v>2155551555</v>
      </c>
      <c r="Q2163" t="s">
        <v>140</v>
      </c>
      <c r="S2163" t="s">
        <v>141</v>
      </c>
      <c r="T2163" t="s">
        <v>142</v>
      </c>
      <c r="U2163">
        <v>70267</v>
      </c>
      <c r="V2163" t="s">
        <v>32</v>
      </c>
      <c r="W2163" t="s">
        <v>33</v>
      </c>
      <c r="X2163" t="s">
        <v>34</v>
      </c>
      <c r="Y2163" t="s">
        <v>143</v>
      </c>
      <c r="Z2163" t="s">
        <v>36</v>
      </c>
      <c r="AA2163" t="str">
        <f t="shared" si="67"/>
        <v>Yu Kyung</v>
      </c>
    </row>
    <row r="2164" spans="1:27" x14ac:dyDescent="0.45">
      <c r="A2164">
        <v>10291</v>
      </c>
      <c r="B2164">
        <v>26</v>
      </c>
      <c r="C2164" s="27">
        <v>83.79</v>
      </c>
      <c r="D2164">
        <v>3</v>
      </c>
      <c r="E2164">
        <v>2178.54</v>
      </c>
      <c r="F2164" s="9">
        <f t="shared" si="66"/>
        <v>38238</v>
      </c>
      <c r="G2164" s="1">
        <v>38238</v>
      </c>
      <c r="H2164" t="s">
        <v>25</v>
      </c>
      <c r="I2164">
        <v>3</v>
      </c>
      <c r="J2164">
        <v>9</v>
      </c>
      <c r="K2164">
        <v>2004</v>
      </c>
      <c r="L2164" t="s">
        <v>504</v>
      </c>
      <c r="M2164">
        <v>96</v>
      </c>
      <c r="N2164" t="s">
        <v>649</v>
      </c>
      <c r="O2164" t="s">
        <v>261</v>
      </c>
      <c r="P2164" t="s">
        <v>262</v>
      </c>
      <c r="Q2164" t="s">
        <v>263</v>
      </c>
      <c r="S2164" t="s">
        <v>264</v>
      </c>
      <c r="U2164" t="s">
        <v>265</v>
      </c>
      <c r="V2164" t="s">
        <v>188</v>
      </c>
      <c r="W2164" t="s">
        <v>42</v>
      </c>
      <c r="X2164" t="s">
        <v>266</v>
      </c>
      <c r="Y2164" t="s">
        <v>206</v>
      </c>
      <c r="Z2164" t="s">
        <v>36</v>
      </c>
      <c r="AA2164" t="str">
        <f t="shared" si="67"/>
        <v>Larsson Maria</v>
      </c>
    </row>
    <row r="2165" spans="1:27" x14ac:dyDescent="0.45">
      <c r="A2165">
        <v>10305</v>
      </c>
      <c r="B2165">
        <v>28</v>
      </c>
      <c r="C2165" s="27">
        <v>100</v>
      </c>
      <c r="D2165">
        <v>12</v>
      </c>
      <c r="E2165">
        <v>3155.04</v>
      </c>
      <c r="F2165" s="9">
        <f t="shared" si="66"/>
        <v>38273</v>
      </c>
      <c r="G2165" s="1">
        <v>38273</v>
      </c>
      <c r="H2165" t="s">
        <v>25</v>
      </c>
      <c r="I2165">
        <v>4</v>
      </c>
      <c r="J2165">
        <v>10</v>
      </c>
      <c r="K2165">
        <v>2004</v>
      </c>
      <c r="L2165" t="s">
        <v>504</v>
      </c>
      <c r="M2165">
        <v>96</v>
      </c>
      <c r="N2165" t="s">
        <v>649</v>
      </c>
      <c r="O2165" t="s">
        <v>120</v>
      </c>
      <c r="P2165">
        <v>6175558555</v>
      </c>
      <c r="Q2165" t="s">
        <v>121</v>
      </c>
      <c r="S2165" t="s">
        <v>122</v>
      </c>
      <c r="T2165" t="s">
        <v>123</v>
      </c>
      <c r="U2165">
        <v>51247</v>
      </c>
      <c r="V2165" t="s">
        <v>32</v>
      </c>
      <c r="W2165" t="s">
        <v>33</v>
      </c>
      <c r="X2165" t="s">
        <v>124</v>
      </c>
      <c r="Y2165" t="s">
        <v>125</v>
      </c>
      <c r="Z2165" t="s">
        <v>51</v>
      </c>
      <c r="AA2165" t="str">
        <f t="shared" si="67"/>
        <v>Hernandez Marta</v>
      </c>
    </row>
    <row r="2166" spans="1:27" x14ac:dyDescent="0.45">
      <c r="A2166">
        <v>10313</v>
      </c>
      <c r="B2166">
        <v>27</v>
      </c>
      <c r="C2166" s="27">
        <v>87.64</v>
      </c>
      <c r="D2166">
        <v>6</v>
      </c>
      <c r="E2166">
        <v>2366.2800000000002</v>
      </c>
      <c r="F2166" s="9">
        <f t="shared" si="66"/>
        <v>38282</v>
      </c>
      <c r="G2166" s="1">
        <v>38282</v>
      </c>
      <c r="H2166" t="s">
        <v>25</v>
      </c>
      <c r="I2166">
        <v>4</v>
      </c>
      <c r="J2166">
        <v>10</v>
      </c>
      <c r="K2166">
        <v>2004</v>
      </c>
      <c r="L2166" t="s">
        <v>504</v>
      </c>
      <c r="M2166">
        <v>96</v>
      </c>
      <c r="N2166" t="s">
        <v>649</v>
      </c>
      <c r="O2166" t="s">
        <v>225</v>
      </c>
      <c r="P2166" t="s">
        <v>226</v>
      </c>
      <c r="Q2166" t="s">
        <v>227</v>
      </c>
      <c r="S2166" t="s">
        <v>228</v>
      </c>
      <c r="T2166" t="s">
        <v>229</v>
      </c>
      <c r="U2166" t="s">
        <v>230</v>
      </c>
      <c r="V2166" t="s">
        <v>231</v>
      </c>
      <c r="W2166" t="s">
        <v>33</v>
      </c>
      <c r="X2166" t="s">
        <v>232</v>
      </c>
      <c r="Y2166" t="s">
        <v>233</v>
      </c>
      <c r="Z2166" t="s">
        <v>36</v>
      </c>
      <c r="AA2166" t="str">
        <f t="shared" si="67"/>
        <v>Tannamuri Yoshi</v>
      </c>
    </row>
    <row r="2167" spans="1:27" x14ac:dyDescent="0.45">
      <c r="A2167">
        <v>10324</v>
      </c>
      <c r="B2167">
        <v>20</v>
      </c>
      <c r="C2167" s="27">
        <v>98.18</v>
      </c>
      <c r="D2167">
        <v>11</v>
      </c>
      <c r="E2167">
        <v>1963.6</v>
      </c>
      <c r="F2167" s="9">
        <f t="shared" si="66"/>
        <v>38296</v>
      </c>
      <c r="G2167" s="1">
        <v>38296</v>
      </c>
      <c r="H2167" t="s">
        <v>25</v>
      </c>
      <c r="I2167">
        <v>4</v>
      </c>
      <c r="J2167">
        <v>11</v>
      </c>
      <c r="K2167">
        <v>2004</v>
      </c>
      <c r="L2167" t="s">
        <v>504</v>
      </c>
      <c r="M2167">
        <v>96</v>
      </c>
      <c r="N2167" t="s">
        <v>649</v>
      </c>
      <c r="O2167" t="s">
        <v>99</v>
      </c>
      <c r="P2167">
        <v>2125551500</v>
      </c>
      <c r="Q2167" t="s">
        <v>100</v>
      </c>
      <c r="R2167" t="s">
        <v>101</v>
      </c>
      <c r="S2167" t="s">
        <v>30</v>
      </c>
      <c r="T2167" t="s">
        <v>31</v>
      </c>
      <c r="U2167">
        <v>10022</v>
      </c>
      <c r="V2167" t="s">
        <v>32</v>
      </c>
      <c r="W2167" t="s">
        <v>33</v>
      </c>
      <c r="X2167" t="s">
        <v>102</v>
      </c>
      <c r="Y2167" t="s">
        <v>103</v>
      </c>
      <c r="Z2167" t="s">
        <v>36</v>
      </c>
      <c r="AA2167" t="str">
        <f t="shared" si="67"/>
        <v>Frick Michael</v>
      </c>
    </row>
    <row r="2168" spans="1:27" x14ac:dyDescent="0.45">
      <c r="A2168">
        <v>10335</v>
      </c>
      <c r="B2168">
        <v>44</v>
      </c>
      <c r="C2168" s="27">
        <v>100</v>
      </c>
      <c r="D2168">
        <v>1</v>
      </c>
      <c r="E2168">
        <v>4746.28</v>
      </c>
      <c r="F2168" s="9">
        <f t="shared" si="66"/>
        <v>38310</v>
      </c>
      <c r="G2168" s="1">
        <v>38310</v>
      </c>
      <c r="H2168" t="s">
        <v>25</v>
      </c>
      <c r="I2168">
        <v>4</v>
      </c>
      <c r="J2168">
        <v>11</v>
      </c>
      <c r="K2168">
        <v>2004</v>
      </c>
      <c r="L2168" t="s">
        <v>504</v>
      </c>
      <c r="M2168">
        <v>96</v>
      </c>
      <c r="N2168" t="s">
        <v>649</v>
      </c>
      <c r="O2168" t="s">
        <v>272</v>
      </c>
      <c r="P2168">
        <v>4155551450</v>
      </c>
      <c r="Q2168" t="s">
        <v>273</v>
      </c>
      <c r="S2168" t="s">
        <v>274</v>
      </c>
      <c r="T2168" t="s">
        <v>55</v>
      </c>
      <c r="U2168">
        <v>97562</v>
      </c>
      <c r="V2168" t="s">
        <v>32</v>
      </c>
      <c r="W2168" t="s">
        <v>33</v>
      </c>
      <c r="X2168" t="s">
        <v>275</v>
      </c>
      <c r="Y2168" t="s">
        <v>276</v>
      </c>
      <c r="Z2168" t="s">
        <v>51</v>
      </c>
      <c r="AA2168" t="str">
        <f t="shared" si="67"/>
        <v>Nelson Valarie</v>
      </c>
    </row>
    <row r="2169" spans="1:27" x14ac:dyDescent="0.45">
      <c r="A2169">
        <v>10348</v>
      </c>
      <c r="B2169">
        <v>42</v>
      </c>
      <c r="C2169" s="27">
        <v>100</v>
      </c>
      <c r="D2169">
        <v>3</v>
      </c>
      <c r="E2169">
        <v>6386.94</v>
      </c>
      <c r="F2169" s="9">
        <f t="shared" si="66"/>
        <v>38292</v>
      </c>
      <c r="G2169" s="1">
        <v>38292</v>
      </c>
      <c r="H2169" t="s">
        <v>25</v>
      </c>
      <c r="I2169">
        <v>4</v>
      </c>
      <c r="J2169">
        <v>11</v>
      </c>
      <c r="K2169">
        <v>2004</v>
      </c>
      <c r="L2169" t="s">
        <v>504</v>
      </c>
      <c r="M2169">
        <v>96</v>
      </c>
      <c r="N2169" t="s">
        <v>649</v>
      </c>
      <c r="O2169" t="s">
        <v>191</v>
      </c>
      <c r="P2169" t="s">
        <v>192</v>
      </c>
      <c r="Q2169" t="s">
        <v>193</v>
      </c>
      <c r="S2169" t="s">
        <v>177</v>
      </c>
      <c r="U2169">
        <v>28023</v>
      </c>
      <c r="V2169" t="s">
        <v>178</v>
      </c>
      <c r="W2169" t="s">
        <v>42</v>
      </c>
      <c r="X2169" t="s">
        <v>194</v>
      </c>
      <c r="Y2169" t="s">
        <v>195</v>
      </c>
      <c r="Z2169" t="s">
        <v>51</v>
      </c>
      <c r="AA2169" t="str">
        <f t="shared" si="67"/>
        <v>Sommer Mart¡n</v>
      </c>
    </row>
    <row r="2170" spans="1:27" x14ac:dyDescent="0.45">
      <c r="A2170">
        <v>10358</v>
      </c>
      <c r="B2170">
        <v>41</v>
      </c>
      <c r="C2170" s="27">
        <v>100</v>
      </c>
      <c r="D2170">
        <v>1</v>
      </c>
      <c r="E2170">
        <v>4428</v>
      </c>
      <c r="F2170" s="9">
        <f t="shared" si="66"/>
        <v>38331</v>
      </c>
      <c r="G2170" s="1">
        <v>38331</v>
      </c>
      <c r="H2170" t="s">
        <v>25</v>
      </c>
      <c r="I2170">
        <v>4</v>
      </c>
      <c r="J2170">
        <v>12</v>
      </c>
      <c r="K2170">
        <v>2004</v>
      </c>
      <c r="L2170" t="s">
        <v>504</v>
      </c>
      <c r="M2170">
        <v>96</v>
      </c>
      <c r="N2170" t="s">
        <v>649</v>
      </c>
      <c r="O2170" t="s">
        <v>174</v>
      </c>
      <c r="P2170" t="s">
        <v>175</v>
      </c>
      <c r="Q2170" t="s">
        <v>176</v>
      </c>
      <c r="S2170" t="s">
        <v>177</v>
      </c>
      <c r="U2170">
        <v>28034</v>
      </c>
      <c r="V2170" t="s">
        <v>178</v>
      </c>
      <c r="W2170" t="s">
        <v>42</v>
      </c>
      <c r="X2170" t="s">
        <v>179</v>
      </c>
      <c r="Y2170" t="s">
        <v>180</v>
      </c>
      <c r="Z2170" t="s">
        <v>51</v>
      </c>
      <c r="AA2170" t="str">
        <f t="shared" si="67"/>
        <v>Freyre Diego</v>
      </c>
    </row>
    <row r="2171" spans="1:27" x14ac:dyDescent="0.45">
      <c r="A2171">
        <v>10371</v>
      </c>
      <c r="B2171">
        <v>26</v>
      </c>
      <c r="C2171" s="27">
        <v>100</v>
      </c>
      <c r="D2171">
        <v>1</v>
      </c>
      <c r="E2171">
        <v>4044.04</v>
      </c>
      <c r="F2171" s="9">
        <f t="shared" si="66"/>
        <v>38375</v>
      </c>
      <c r="G2171" s="1">
        <v>38375</v>
      </c>
      <c r="H2171" t="s">
        <v>25</v>
      </c>
      <c r="I2171">
        <v>1</v>
      </c>
      <c r="J2171">
        <v>1</v>
      </c>
      <c r="K2171">
        <v>2005</v>
      </c>
      <c r="L2171" t="s">
        <v>504</v>
      </c>
      <c r="M2171">
        <v>96</v>
      </c>
      <c r="N2171" t="s">
        <v>649</v>
      </c>
      <c r="O2171" t="s">
        <v>272</v>
      </c>
      <c r="P2171">
        <v>4155551450</v>
      </c>
      <c r="Q2171" t="s">
        <v>273</v>
      </c>
      <c r="S2171" t="s">
        <v>274</v>
      </c>
      <c r="T2171" t="s">
        <v>55</v>
      </c>
      <c r="U2171">
        <v>97562</v>
      </c>
      <c r="V2171" t="s">
        <v>32</v>
      </c>
      <c r="W2171" t="s">
        <v>33</v>
      </c>
      <c r="X2171" t="s">
        <v>275</v>
      </c>
      <c r="Y2171" t="s">
        <v>276</v>
      </c>
      <c r="Z2171" t="s">
        <v>51</v>
      </c>
      <c r="AA2171" t="str">
        <f t="shared" si="67"/>
        <v>Nelson Valarie</v>
      </c>
    </row>
    <row r="2172" spans="1:27" x14ac:dyDescent="0.45">
      <c r="A2172">
        <v>10382</v>
      </c>
      <c r="B2172">
        <v>26</v>
      </c>
      <c r="C2172" s="27">
        <v>100</v>
      </c>
      <c r="D2172">
        <v>6</v>
      </c>
      <c r="E2172">
        <v>2708.42</v>
      </c>
      <c r="F2172" s="9">
        <f t="shared" si="66"/>
        <v>38400</v>
      </c>
      <c r="G2172" s="1">
        <v>38400</v>
      </c>
      <c r="H2172" t="s">
        <v>25</v>
      </c>
      <c r="I2172">
        <v>1</v>
      </c>
      <c r="J2172">
        <v>2</v>
      </c>
      <c r="K2172">
        <v>2005</v>
      </c>
      <c r="L2172" t="s">
        <v>504</v>
      </c>
      <c r="M2172">
        <v>96</v>
      </c>
      <c r="N2172" t="s">
        <v>649</v>
      </c>
      <c r="O2172" t="s">
        <v>272</v>
      </c>
      <c r="P2172">
        <v>4155551450</v>
      </c>
      <c r="Q2172" t="s">
        <v>273</v>
      </c>
      <c r="S2172" t="s">
        <v>274</v>
      </c>
      <c r="T2172" t="s">
        <v>55</v>
      </c>
      <c r="U2172">
        <v>97562</v>
      </c>
      <c r="V2172" t="s">
        <v>32</v>
      </c>
      <c r="W2172" t="s">
        <v>33</v>
      </c>
      <c r="X2172" t="s">
        <v>275</v>
      </c>
      <c r="Y2172" t="s">
        <v>276</v>
      </c>
      <c r="Z2172" t="s">
        <v>36</v>
      </c>
      <c r="AA2172" t="str">
        <f t="shared" si="67"/>
        <v>Nelson Valarie</v>
      </c>
    </row>
    <row r="2173" spans="1:27" x14ac:dyDescent="0.45">
      <c r="A2173">
        <v>10411</v>
      </c>
      <c r="B2173">
        <v>26</v>
      </c>
      <c r="C2173" s="27">
        <v>100</v>
      </c>
      <c r="D2173">
        <v>1</v>
      </c>
      <c r="E2173">
        <v>2904.72</v>
      </c>
      <c r="F2173" s="9">
        <f t="shared" si="66"/>
        <v>38473</v>
      </c>
      <c r="G2173" s="1">
        <v>38473</v>
      </c>
      <c r="H2173" t="s">
        <v>25</v>
      </c>
      <c r="I2173">
        <v>2</v>
      </c>
      <c r="J2173">
        <v>5</v>
      </c>
      <c r="K2173">
        <v>2005</v>
      </c>
      <c r="L2173" t="s">
        <v>504</v>
      </c>
      <c r="M2173">
        <v>96</v>
      </c>
      <c r="N2173" t="s">
        <v>649</v>
      </c>
      <c r="O2173" t="s">
        <v>292</v>
      </c>
      <c r="P2173" t="s">
        <v>293</v>
      </c>
      <c r="Q2173" t="s">
        <v>294</v>
      </c>
      <c r="S2173" t="s">
        <v>295</v>
      </c>
      <c r="T2173" t="s">
        <v>296</v>
      </c>
      <c r="U2173" t="s">
        <v>297</v>
      </c>
      <c r="V2173" t="s">
        <v>231</v>
      </c>
      <c r="W2173" t="s">
        <v>33</v>
      </c>
      <c r="X2173" t="s">
        <v>298</v>
      </c>
      <c r="Y2173" t="s">
        <v>299</v>
      </c>
      <c r="Z2173" t="s">
        <v>36</v>
      </c>
      <c r="AA2173" t="str">
        <f t="shared" si="67"/>
        <v>Fresnisre Jean</v>
      </c>
    </row>
    <row r="2174" spans="1:27" x14ac:dyDescent="0.45">
      <c r="A2174">
        <v>10425</v>
      </c>
      <c r="B2174">
        <v>41</v>
      </c>
      <c r="C2174" s="27">
        <v>86.68</v>
      </c>
      <c r="D2174">
        <v>11</v>
      </c>
      <c r="E2174">
        <v>3553.88</v>
      </c>
      <c r="F2174" s="9">
        <f t="shared" si="66"/>
        <v>38503</v>
      </c>
      <c r="G2174" s="1">
        <v>38503</v>
      </c>
      <c r="H2174" t="s">
        <v>300</v>
      </c>
      <c r="I2174">
        <v>2</v>
      </c>
      <c r="J2174">
        <v>5</v>
      </c>
      <c r="K2174">
        <v>2005</v>
      </c>
      <c r="L2174" t="s">
        <v>504</v>
      </c>
      <c r="M2174">
        <v>96</v>
      </c>
      <c r="N2174" t="s">
        <v>649</v>
      </c>
      <c r="O2174" t="s">
        <v>114</v>
      </c>
      <c r="P2174" t="s">
        <v>115</v>
      </c>
      <c r="Q2174" t="s">
        <v>116</v>
      </c>
      <c r="S2174" t="s">
        <v>117</v>
      </c>
      <c r="U2174">
        <v>44000</v>
      </c>
      <c r="V2174" t="s">
        <v>41</v>
      </c>
      <c r="W2174" t="s">
        <v>42</v>
      </c>
      <c r="X2174" t="s">
        <v>118</v>
      </c>
      <c r="Y2174" t="s">
        <v>119</v>
      </c>
      <c r="Z2174" t="s">
        <v>51</v>
      </c>
      <c r="AA2174" t="str">
        <f t="shared" si="67"/>
        <v>Labrune Janine</v>
      </c>
    </row>
    <row r="2175" spans="1:27" x14ac:dyDescent="0.45">
      <c r="A2175">
        <v>10107</v>
      </c>
      <c r="B2175">
        <v>20</v>
      </c>
      <c r="C2175" s="27">
        <v>92.9</v>
      </c>
      <c r="D2175">
        <v>8</v>
      </c>
      <c r="E2175">
        <v>1858</v>
      </c>
      <c r="F2175" s="9">
        <f t="shared" si="66"/>
        <v>37676</v>
      </c>
      <c r="G2175" s="1">
        <v>37676</v>
      </c>
      <c r="H2175" t="s">
        <v>25</v>
      </c>
      <c r="I2175">
        <v>1</v>
      </c>
      <c r="J2175">
        <v>2</v>
      </c>
      <c r="K2175">
        <v>2003</v>
      </c>
      <c r="L2175" t="s">
        <v>26</v>
      </c>
      <c r="M2175">
        <v>99</v>
      </c>
      <c r="N2175" t="s">
        <v>650</v>
      </c>
      <c r="O2175" t="s">
        <v>28</v>
      </c>
      <c r="P2175">
        <v>2125557818</v>
      </c>
      <c r="Q2175" t="s">
        <v>29</v>
      </c>
      <c r="S2175" t="s">
        <v>30</v>
      </c>
      <c r="T2175" t="s">
        <v>31</v>
      </c>
      <c r="U2175">
        <v>10022</v>
      </c>
      <c r="V2175" t="s">
        <v>32</v>
      </c>
      <c r="W2175" t="s">
        <v>33</v>
      </c>
      <c r="X2175" t="s">
        <v>34</v>
      </c>
      <c r="Y2175" t="s">
        <v>35</v>
      </c>
      <c r="Z2175" t="s">
        <v>36</v>
      </c>
      <c r="AA2175" t="str">
        <f t="shared" si="67"/>
        <v>Yu Kwai</v>
      </c>
    </row>
    <row r="2176" spans="1:27" x14ac:dyDescent="0.45">
      <c r="A2176">
        <v>10120</v>
      </c>
      <c r="B2176">
        <v>22</v>
      </c>
      <c r="C2176" s="27">
        <v>100</v>
      </c>
      <c r="D2176">
        <v>6</v>
      </c>
      <c r="E2176">
        <v>2461.36</v>
      </c>
      <c r="F2176" s="9">
        <f t="shared" si="66"/>
        <v>37740</v>
      </c>
      <c r="G2176" s="1">
        <v>37740</v>
      </c>
      <c r="H2176" t="s">
        <v>25</v>
      </c>
      <c r="I2176">
        <v>2</v>
      </c>
      <c r="J2176">
        <v>4</v>
      </c>
      <c r="K2176">
        <v>2003</v>
      </c>
      <c r="L2176" t="s">
        <v>26</v>
      </c>
      <c r="M2176">
        <v>99</v>
      </c>
      <c r="N2176" t="s">
        <v>650</v>
      </c>
      <c r="O2176" t="s">
        <v>89</v>
      </c>
      <c r="P2176" t="s">
        <v>90</v>
      </c>
      <c r="Q2176" t="s">
        <v>91</v>
      </c>
      <c r="R2176" t="s">
        <v>92</v>
      </c>
      <c r="S2176" t="s">
        <v>93</v>
      </c>
      <c r="T2176" t="s">
        <v>94</v>
      </c>
      <c r="U2176">
        <v>3004</v>
      </c>
      <c r="V2176" t="s">
        <v>95</v>
      </c>
      <c r="W2176" t="s">
        <v>96</v>
      </c>
      <c r="X2176" t="s">
        <v>97</v>
      </c>
      <c r="Y2176" t="s">
        <v>98</v>
      </c>
      <c r="Z2176" t="s">
        <v>36</v>
      </c>
      <c r="AA2176" t="str">
        <f t="shared" si="67"/>
        <v>Ferguson Peter</v>
      </c>
    </row>
    <row r="2177" spans="1:27" x14ac:dyDescent="0.45">
      <c r="A2177">
        <v>10133</v>
      </c>
      <c r="B2177">
        <v>23</v>
      </c>
      <c r="C2177" s="27">
        <v>100</v>
      </c>
      <c r="D2177">
        <v>1</v>
      </c>
      <c r="E2177">
        <v>2642.01</v>
      </c>
      <c r="F2177" s="9">
        <f t="shared" si="66"/>
        <v>37799</v>
      </c>
      <c r="G2177" s="1">
        <v>37799</v>
      </c>
      <c r="H2177" t="s">
        <v>25</v>
      </c>
      <c r="I2177">
        <v>2</v>
      </c>
      <c r="J2177">
        <v>6</v>
      </c>
      <c r="K2177">
        <v>2003</v>
      </c>
      <c r="L2177" t="s">
        <v>26</v>
      </c>
      <c r="M2177">
        <v>99</v>
      </c>
      <c r="N2177" t="s">
        <v>650</v>
      </c>
      <c r="O2177" t="s">
        <v>174</v>
      </c>
      <c r="P2177" t="s">
        <v>175</v>
      </c>
      <c r="Q2177" t="s">
        <v>176</v>
      </c>
      <c r="S2177" t="s">
        <v>177</v>
      </c>
      <c r="U2177">
        <v>28034</v>
      </c>
      <c r="V2177" t="s">
        <v>178</v>
      </c>
      <c r="W2177" t="s">
        <v>42</v>
      </c>
      <c r="X2177" t="s">
        <v>179</v>
      </c>
      <c r="Y2177" t="s">
        <v>180</v>
      </c>
      <c r="Z2177" t="s">
        <v>36</v>
      </c>
      <c r="AA2177" t="str">
        <f t="shared" si="67"/>
        <v>Freyre Diego</v>
      </c>
    </row>
    <row r="2178" spans="1:27" x14ac:dyDescent="0.45">
      <c r="A2178">
        <v>10145</v>
      </c>
      <c r="B2178">
        <v>33</v>
      </c>
      <c r="C2178" s="27">
        <v>93.9</v>
      </c>
      <c r="D2178">
        <v>12</v>
      </c>
      <c r="E2178">
        <v>3098.7</v>
      </c>
      <c r="F2178" s="9">
        <f t="shared" si="66"/>
        <v>37858</v>
      </c>
      <c r="G2178" s="1">
        <v>37858</v>
      </c>
      <c r="H2178" t="s">
        <v>25</v>
      </c>
      <c r="I2178">
        <v>3</v>
      </c>
      <c r="J2178">
        <v>8</v>
      </c>
      <c r="K2178">
        <v>2003</v>
      </c>
      <c r="L2178" t="s">
        <v>26</v>
      </c>
      <c r="M2178">
        <v>99</v>
      </c>
      <c r="N2178" t="s">
        <v>650</v>
      </c>
      <c r="O2178" t="s">
        <v>52</v>
      </c>
      <c r="P2178">
        <v>6265557265</v>
      </c>
      <c r="Q2178" t="s">
        <v>53</v>
      </c>
      <c r="S2178" t="s">
        <v>54</v>
      </c>
      <c r="T2178" t="s">
        <v>55</v>
      </c>
      <c r="U2178">
        <v>90003</v>
      </c>
      <c r="V2178" t="s">
        <v>32</v>
      </c>
      <c r="W2178" t="s">
        <v>33</v>
      </c>
      <c r="X2178" t="s">
        <v>56</v>
      </c>
      <c r="Y2178" t="s">
        <v>57</v>
      </c>
      <c r="Z2178" t="s">
        <v>51</v>
      </c>
      <c r="AA2178" t="str">
        <f t="shared" si="67"/>
        <v>Young Julie</v>
      </c>
    </row>
    <row r="2179" spans="1:27" x14ac:dyDescent="0.45">
      <c r="A2179">
        <v>10168</v>
      </c>
      <c r="B2179">
        <v>28</v>
      </c>
      <c r="C2179" s="27">
        <v>100</v>
      </c>
      <c r="D2179">
        <v>7</v>
      </c>
      <c r="E2179">
        <v>3244.36</v>
      </c>
      <c r="F2179" s="9">
        <f t="shared" ref="F2179:F2242" si="68">(G2179)</f>
        <v>37922</v>
      </c>
      <c r="G2179" s="1">
        <v>37922</v>
      </c>
      <c r="H2179" t="s">
        <v>25</v>
      </c>
      <c r="I2179">
        <v>4</v>
      </c>
      <c r="J2179">
        <v>10</v>
      </c>
      <c r="K2179">
        <v>2003</v>
      </c>
      <c r="L2179" t="s">
        <v>26</v>
      </c>
      <c r="M2179">
        <v>99</v>
      </c>
      <c r="N2179" t="s">
        <v>650</v>
      </c>
      <c r="O2179" t="s">
        <v>62</v>
      </c>
      <c r="P2179">
        <v>6505556809</v>
      </c>
      <c r="Q2179" t="s">
        <v>63</v>
      </c>
      <c r="S2179" t="s">
        <v>64</v>
      </c>
      <c r="T2179" t="s">
        <v>55</v>
      </c>
      <c r="U2179">
        <v>94217</v>
      </c>
      <c r="V2179" t="s">
        <v>32</v>
      </c>
      <c r="W2179" t="s">
        <v>33</v>
      </c>
      <c r="X2179" t="s">
        <v>65</v>
      </c>
      <c r="Y2179" t="s">
        <v>66</v>
      </c>
      <c r="Z2179" t="s">
        <v>51</v>
      </c>
      <c r="AA2179" t="str">
        <f t="shared" ref="AA2179:AA2242" si="69">CONCATENATE(X2179," ",Y2179)</f>
        <v>Hirano Juri</v>
      </c>
    </row>
    <row r="2180" spans="1:27" x14ac:dyDescent="0.45">
      <c r="A2180">
        <v>10188</v>
      </c>
      <c r="B2180">
        <v>44</v>
      </c>
      <c r="C2180" s="27">
        <v>98.89</v>
      </c>
      <c r="D2180">
        <v>7</v>
      </c>
      <c r="E2180">
        <v>4351.16</v>
      </c>
      <c r="F2180" s="9">
        <f t="shared" si="68"/>
        <v>37943</v>
      </c>
      <c r="G2180" s="1">
        <v>37943</v>
      </c>
      <c r="H2180" t="s">
        <v>25</v>
      </c>
      <c r="I2180">
        <v>4</v>
      </c>
      <c r="J2180">
        <v>11</v>
      </c>
      <c r="K2180">
        <v>2003</v>
      </c>
      <c r="L2180" t="s">
        <v>26</v>
      </c>
      <c r="M2180">
        <v>99</v>
      </c>
      <c r="N2180" t="s">
        <v>650</v>
      </c>
      <c r="O2180" t="s">
        <v>73</v>
      </c>
      <c r="P2180" t="s">
        <v>74</v>
      </c>
      <c r="Q2180" t="s">
        <v>75</v>
      </c>
      <c r="S2180" t="s">
        <v>76</v>
      </c>
      <c r="U2180" t="s">
        <v>77</v>
      </c>
      <c r="V2180" t="s">
        <v>78</v>
      </c>
      <c r="W2180" t="s">
        <v>42</v>
      </c>
      <c r="X2180" t="s">
        <v>79</v>
      </c>
      <c r="Y2180" t="s">
        <v>80</v>
      </c>
      <c r="Z2180" t="s">
        <v>51</v>
      </c>
      <c r="AA2180" t="str">
        <f t="shared" si="69"/>
        <v>Oeztan Veysel</v>
      </c>
    </row>
    <row r="2181" spans="1:27" x14ac:dyDescent="0.45">
      <c r="A2181">
        <v>10210</v>
      </c>
      <c r="B2181">
        <v>46</v>
      </c>
      <c r="C2181" s="27">
        <v>79.91</v>
      </c>
      <c r="D2181">
        <v>5</v>
      </c>
      <c r="E2181">
        <v>3675.86</v>
      </c>
      <c r="F2181" s="9">
        <f t="shared" si="68"/>
        <v>37998</v>
      </c>
      <c r="G2181" s="1">
        <v>37998</v>
      </c>
      <c r="H2181" t="s">
        <v>25</v>
      </c>
      <c r="I2181">
        <v>1</v>
      </c>
      <c r="J2181">
        <v>1</v>
      </c>
      <c r="K2181">
        <v>2004</v>
      </c>
      <c r="L2181" t="s">
        <v>26</v>
      </c>
      <c r="M2181">
        <v>99</v>
      </c>
      <c r="N2181" t="s">
        <v>650</v>
      </c>
      <c r="O2181" t="s">
        <v>302</v>
      </c>
      <c r="P2181" t="s">
        <v>303</v>
      </c>
      <c r="Q2181" t="s">
        <v>304</v>
      </c>
      <c r="S2181" t="s">
        <v>305</v>
      </c>
      <c r="T2181" t="s">
        <v>305</v>
      </c>
      <c r="U2181" t="s">
        <v>306</v>
      </c>
      <c r="V2181" t="s">
        <v>200</v>
      </c>
      <c r="W2181" t="s">
        <v>200</v>
      </c>
      <c r="X2181" t="s">
        <v>307</v>
      </c>
      <c r="Y2181" t="s">
        <v>308</v>
      </c>
      <c r="Z2181" t="s">
        <v>51</v>
      </c>
      <c r="AA2181" t="str">
        <f t="shared" si="69"/>
        <v>Kentary Mory</v>
      </c>
    </row>
    <row r="2182" spans="1:27" x14ac:dyDescent="0.45">
      <c r="A2182">
        <v>10223</v>
      </c>
      <c r="B2182">
        <v>21</v>
      </c>
      <c r="C2182" s="27">
        <v>100</v>
      </c>
      <c r="D2182">
        <v>7</v>
      </c>
      <c r="E2182">
        <v>2475.27</v>
      </c>
      <c r="F2182" s="9">
        <f t="shared" si="68"/>
        <v>38037</v>
      </c>
      <c r="G2182" s="1">
        <v>38037</v>
      </c>
      <c r="H2182" t="s">
        <v>25</v>
      </c>
      <c r="I2182">
        <v>1</v>
      </c>
      <c r="J2182">
        <v>2</v>
      </c>
      <c r="K2182">
        <v>2004</v>
      </c>
      <c r="L2182" t="s">
        <v>26</v>
      </c>
      <c r="M2182">
        <v>99</v>
      </c>
      <c r="N2182" t="s">
        <v>650</v>
      </c>
      <c r="O2182" t="s">
        <v>89</v>
      </c>
      <c r="P2182" t="s">
        <v>90</v>
      </c>
      <c r="Q2182" t="s">
        <v>91</v>
      </c>
      <c r="R2182" t="s">
        <v>92</v>
      </c>
      <c r="S2182" t="s">
        <v>93</v>
      </c>
      <c r="T2182" t="s">
        <v>94</v>
      </c>
      <c r="U2182">
        <v>3004</v>
      </c>
      <c r="V2182" t="s">
        <v>95</v>
      </c>
      <c r="W2182" t="s">
        <v>96</v>
      </c>
      <c r="X2182" t="s">
        <v>97</v>
      </c>
      <c r="Y2182" t="s">
        <v>98</v>
      </c>
      <c r="Z2182" t="s">
        <v>36</v>
      </c>
      <c r="AA2182" t="str">
        <f t="shared" si="69"/>
        <v>Ferguson Peter</v>
      </c>
    </row>
    <row r="2183" spans="1:27" x14ac:dyDescent="0.45">
      <c r="A2183">
        <v>10235</v>
      </c>
      <c r="B2183">
        <v>41</v>
      </c>
      <c r="C2183" s="27">
        <v>100</v>
      </c>
      <c r="D2183">
        <v>1</v>
      </c>
      <c r="E2183">
        <v>4177.49</v>
      </c>
      <c r="F2183" s="9">
        <f t="shared" si="68"/>
        <v>38079</v>
      </c>
      <c r="G2183" s="1">
        <v>38079</v>
      </c>
      <c r="H2183" t="s">
        <v>25</v>
      </c>
      <c r="I2183">
        <v>2</v>
      </c>
      <c r="J2183">
        <v>4</v>
      </c>
      <c r="K2183">
        <v>2004</v>
      </c>
      <c r="L2183" t="s">
        <v>26</v>
      </c>
      <c r="M2183">
        <v>99</v>
      </c>
      <c r="N2183" t="s">
        <v>650</v>
      </c>
      <c r="O2183" t="s">
        <v>373</v>
      </c>
      <c r="P2183" t="s">
        <v>374</v>
      </c>
      <c r="Q2183" t="s">
        <v>375</v>
      </c>
      <c r="S2183" t="s">
        <v>376</v>
      </c>
      <c r="T2183" t="s">
        <v>229</v>
      </c>
      <c r="U2183" t="s">
        <v>377</v>
      </c>
      <c r="V2183" t="s">
        <v>231</v>
      </c>
      <c r="W2183" t="s">
        <v>33</v>
      </c>
      <c r="X2183" t="s">
        <v>378</v>
      </c>
      <c r="Y2183" t="s">
        <v>172</v>
      </c>
      <c r="Z2183" t="s">
        <v>51</v>
      </c>
      <c r="AA2183" t="str">
        <f t="shared" si="69"/>
        <v>Lincoln Elizabeth</v>
      </c>
    </row>
    <row r="2184" spans="1:27" x14ac:dyDescent="0.45">
      <c r="A2184">
        <v>10250</v>
      </c>
      <c r="B2184">
        <v>31</v>
      </c>
      <c r="C2184" s="27">
        <v>100</v>
      </c>
      <c r="D2184">
        <v>2</v>
      </c>
      <c r="E2184">
        <v>3282.28</v>
      </c>
      <c r="F2184" s="9">
        <f t="shared" si="68"/>
        <v>38118</v>
      </c>
      <c r="G2184" s="1">
        <v>38118</v>
      </c>
      <c r="H2184" t="s">
        <v>25</v>
      </c>
      <c r="I2184">
        <v>2</v>
      </c>
      <c r="J2184">
        <v>5</v>
      </c>
      <c r="K2184">
        <v>2004</v>
      </c>
      <c r="L2184" t="s">
        <v>26</v>
      </c>
      <c r="M2184">
        <v>99</v>
      </c>
      <c r="N2184" t="s">
        <v>650</v>
      </c>
      <c r="O2184" t="s">
        <v>397</v>
      </c>
      <c r="P2184">
        <v>4085553659</v>
      </c>
      <c r="Q2184" t="s">
        <v>398</v>
      </c>
      <c r="S2184" t="s">
        <v>399</v>
      </c>
      <c r="T2184" t="s">
        <v>55</v>
      </c>
      <c r="U2184">
        <v>94217</v>
      </c>
      <c r="V2184" t="s">
        <v>32</v>
      </c>
      <c r="W2184" t="s">
        <v>33</v>
      </c>
      <c r="X2184" t="s">
        <v>102</v>
      </c>
      <c r="Y2184" t="s">
        <v>400</v>
      </c>
      <c r="Z2184" t="s">
        <v>51</v>
      </c>
      <c r="AA2184" t="str">
        <f t="shared" si="69"/>
        <v>Frick Sue</v>
      </c>
    </row>
    <row r="2185" spans="1:27" x14ac:dyDescent="0.45">
      <c r="A2185">
        <v>10263</v>
      </c>
      <c r="B2185">
        <v>31</v>
      </c>
      <c r="C2185" s="27">
        <v>79.91</v>
      </c>
      <c r="D2185">
        <v>8</v>
      </c>
      <c r="E2185">
        <v>2477.21</v>
      </c>
      <c r="F2185" s="9">
        <f t="shared" si="68"/>
        <v>38166</v>
      </c>
      <c r="G2185" s="1">
        <v>38166</v>
      </c>
      <c r="H2185" t="s">
        <v>25</v>
      </c>
      <c r="I2185">
        <v>2</v>
      </c>
      <c r="J2185">
        <v>6</v>
      </c>
      <c r="K2185">
        <v>2004</v>
      </c>
      <c r="L2185" t="s">
        <v>26</v>
      </c>
      <c r="M2185">
        <v>99</v>
      </c>
      <c r="N2185" t="s">
        <v>650</v>
      </c>
      <c r="O2185" t="s">
        <v>109</v>
      </c>
      <c r="P2185">
        <v>2035552570</v>
      </c>
      <c r="Q2185" t="s">
        <v>110</v>
      </c>
      <c r="S2185" t="s">
        <v>111</v>
      </c>
      <c r="T2185" t="s">
        <v>112</v>
      </c>
      <c r="U2185">
        <v>97562</v>
      </c>
      <c r="V2185" t="s">
        <v>32</v>
      </c>
      <c r="W2185" t="s">
        <v>33</v>
      </c>
      <c r="X2185" t="s">
        <v>113</v>
      </c>
      <c r="Y2185" t="s">
        <v>57</v>
      </c>
      <c r="Z2185" t="s">
        <v>36</v>
      </c>
      <c r="AA2185" t="str">
        <f t="shared" si="69"/>
        <v>King Julie</v>
      </c>
    </row>
    <row r="2186" spans="1:27" x14ac:dyDescent="0.45">
      <c r="A2186">
        <v>10275</v>
      </c>
      <c r="B2186">
        <v>23</v>
      </c>
      <c r="C2186" s="27">
        <v>81.91</v>
      </c>
      <c r="D2186">
        <v>7</v>
      </c>
      <c r="E2186">
        <v>1883.93</v>
      </c>
      <c r="F2186" s="9">
        <f t="shared" si="68"/>
        <v>38191</v>
      </c>
      <c r="G2186" s="1">
        <v>38191</v>
      </c>
      <c r="H2186" t="s">
        <v>25</v>
      </c>
      <c r="I2186">
        <v>3</v>
      </c>
      <c r="J2186">
        <v>7</v>
      </c>
      <c r="K2186">
        <v>2004</v>
      </c>
      <c r="L2186" t="s">
        <v>26</v>
      </c>
      <c r="M2186">
        <v>99</v>
      </c>
      <c r="N2186" t="s">
        <v>650</v>
      </c>
      <c r="O2186" t="s">
        <v>114</v>
      </c>
      <c r="P2186" t="s">
        <v>115</v>
      </c>
      <c r="Q2186" t="s">
        <v>116</v>
      </c>
      <c r="S2186" t="s">
        <v>117</v>
      </c>
      <c r="U2186">
        <v>44000</v>
      </c>
      <c r="V2186" t="s">
        <v>41</v>
      </c>
      <c r="W2186" t="s">
        <v>42</v>
      </c>
      <c r="X2186" t="s">
        <v>118</v>
      </c>
      <c r="Y2186" t="s">
        <v>119</v>
      </c>
      <c r="Z2186" t="s">
        <v>36</v>
      </c>
      <c r="AA2186" t="str">
        <f t="shared" si="69"/>
        <v>Labrune Janine</v>
      </c>
    </row>
    <row r="2187" spans="1:27" x14ac:dyDescent="0.45">
      <c r="A2187">
        <v>10285</v>
      </c>
      <c r="B2187">
        <v>37</v>
      </c>
      <c r="C2187" s="27">
        <v>98.89</v>
      </c>
      <c r="D2187">
        <v>12</v>
      </c>
      <c r="E2187">
        <v>3658.93</v>
      </c>
      <c r="F2187" s="9">
        <f t="shared" si="68"/>
        <v>38226</v>
      </c>
      <c r="G2187" s="1">
        <v>38226</v>
      </c>
      <c r="H2187" t="s">
        <v>25</v>
      </c>
      <c r="I2187">
        <v>3</v>
      </c>
      <c r="J2187">
        <v>8</v>
      </c>
      <c r="K2187">
        <v>2004</v>
      </c>
      <c r="L2187" t="s">
        <v>26</v>
      </c>
      <c r="M2187">
        <v>99</v>
      </c>
      <c r="N2187" t="s">
        <v>650</v>
      </c>
      <c r="O2187" t="s">
        <v>120</v>
      </c>
      <c r="P2187">
        <v>6175558555</v>
      </c>
      <c r="Q2187" t="s">
        <v>121</v>
      </c>
      <c r="S2187" t="s">
        <v>122</v>
      </c>
      <c r="T2187" t="s">
        <v>123</v>
      </c>
      <c r="U2187">
        <v>51247</v>
      </c>
      <c r="V2187" t="s">
        <v>32</v>
      </c>
      <c r="W2187" t="s">
        <v>33</v>
      </c>
      <c r="X2187" t="s">
        <v>124</v>
      </c>
      <c r="Y2187" t="s">
        <v>125</v>
      </c>
      <c r="Z2187" t="s">
        <v>51</v>
      </c>
      <c r="AA2187" t="str">
        <f t="shared" si="69"/>
        <v>Hernandez Marta</v>
      </c>
    </row>
    <row r="2188" spans="1:27" x14ac:dyDescent="0.45">
      <c r="A2188">
        <v>10297</v>
      </c>
      <c r="B2188">
        <v>26</v>
      </c>
      <c r="C2188" s="27">
        <v>100</v>
      </c>
      <c r="D2188">
        <v>2</v>
      </c>
      <c r="E2188">
        <v>2856.88</v>
      </c>
      <c r="F2188" s="9">
        <f t="shared" si="68"/>
        <v>38246</v>
      </c>
      <c r="G2188" s="1">
        <v>38246</v>
      </c>
      <c r="H2188" t="s">
        <v>25</v>
      </c>
      <c r="I2188">
        <v>3</v>
      </c>
      <c r="J2188">
        <v>9</v>
      </c>
      <c r="K2188">
        <v>2004</v>
      </c>
      <c r="L2188" t="s">
        <v>26</v>
      </c>
      <c r="M2188">
        <v>99</v>
      </c>
      <c r="N2188" t="s">
        <v>650</v>
      </c>
      <c r="O2188" t="s">
        <v>479</v>
      </c>
      <c r="P2188" t="s">
        <v>480</v>
      </c>
      <c r="Q2188" t="s">
        <v>481</v>
      </c>
      <c r="R2188" t="s">
        <v>482</v>
      </c>
      <c r="S2188" t="s">
        <v>483</v>
      </c>
      <c r="U2188">
        <v>2</v>
      </c>
      <c r="V2188" t="s">
        <v>484</v>
      </c>
      <c r="W2188" t="s">
        <v>42</v>
      </c>
      <c r="X2188" t="s">
        <v>485</v>
      </c>
      <c r="Y2188" t="s">
        <v>486</v>
      </c>
      <c r="Z2188" t="s">
        <v>36</v>
      </c>
      <c r="AA2188" t="str">
        <f t="shared" si="69"/>
        <v>Cassidy Dean</v>
      </c>
    </row>
    <row r="2189" spans="1:27" x14ac:dyDescent="0.45">
      <c r="A2189">
        <v>10308</v>
      </c>
      <c r="B2189">
        <v>24</v>
      </c>
      <c r="C2189" s="27">
        <v>79.91</v>
      </c>
      <c r="D2189">
        <v>5</v>
      </c>
      <c r="E2189">
        <v>1917.84</v>
      </c>
      <c r="F2189" s="9">
        <f t="shared" si="68"/>
        <v>38275</v>
      </c>
      <c r="G2189" s="1">
        <v>38275</v>
      </c>
      <c r="H2189" t="s">
        <v>25</v>
      </c>
      <c r="I2189">
        <v>4</v>
      </c>
      <c r="J2189">
        <v>10</v>
      </c>
      <c r="K2189">
        <v>2004</v>
      </c>
      <c r="L2189" t="s">
        <v>26</v>
      </c>
      <c r="M2189">
        <v>99</v>
      </c>
      <c r="N2189" t="s">
        <v>650</v>
      </c>
      <c r="O2189" t="s">
        <v>317</v>
      </c>
      <c r="P2189">
        <v>9145554562</v>
      </c>
      <c r="Q2189" t="s">
        <v>318</v>
      </c>
      <c r="S2189" t="s">
        <v>319</v>
      </c>
      <c r="T2189" t="s">
        <v>31</v>
      </c>
      <c r="U2189">
        <v>24067</v>
      </c>
      <c r="V2189" t="s">
        <v>32</v>
      </c>
      <c r="W2189" t="s">
        <v>33</v>
      </c>
      <c r="X2189" t="s">
        <v>102</v>
      </c>
      <c r="Y2189" t="s">
        <v>238</v>
      </c>
      <c r="Z2189" t="s">
        <v>36</v>
      </c>
      <c r="AA2189" t="str">
        <f t="shared" si="69"/>
        <v>Frick Steve</v>
      </c>
    </row>
    <row r="2190" spans="1:27" x14ac:dyDescent="0.45">
      <c r="A2190">
        <v>10318</v>
      </c>
      <c r="B2190">
        <v>47</v>
      </c>
      <c r="C2190" s="27">
        <v>100</v>
      </c>
      <c r="D2190">
        <v>7</v>
      </c>
      <c r="E2190">
        <v>5305.36</v>
      </c>
      <c r="F2190" s="9">
        <f t="shared" si="68"/>
        <v>38293</v>
      </c>
      <c r="G2190" s="1">
        <v>38293</v>
      </c>
      <c r="H2190" t="s">
        <v>25</v>
      </c>
      <c r="I2190">
        <v>4</v>
      </c>
      <c r="J2190">
        <v>11</v>
      </c>
      <c r="K2190">
        <v>2004</v>
      </c>
      <c r="L2190" t="s">
        <v>26</v>
      </c>
      <c r="M2190">
        <v>99</v>
      </c>
      <c r="N2190" t="s">
        <v>650</v>
      </c>
      <c r="O2190" t="s">
        <v>139</v>
      </c>
      <c r="P2190">
        <v>2155551555</v>
      </c>
      <c r="Q2190" t="s">
        <v>140</v>
      </c>
      <c r="S2190" t="s">
        <v>141</v>
      </c>
      <c r="T2190" t="s">
        <v>142</v>
      </c>
      <c r="U2190">
        <v>70267</v>
      </c>
      <c r="V2190" t="s">
        <v>32</v>
      </c>
      <c r="W2190" t="s">
        <v>33</v>
      </c>
      <c r="X2190" t="s">
        <v>34</v>
      </c>
      <c r="Y2190" t="s">
        <v>143</v>
      </c>
      <c r="Z2190" t="s">
        <v>51</v>
      </c>
      <c r="AA2190" t="str">
        <f t="shared" si="69"/>
        <v>Yu Kyung</v>
      </c>
    </row>
    <row r="2191" spans="1:27" x14ac:dyDescent="0.45">
      <c r="A2191">
        <v>10329</v>
      </c>
      <c r="B2191">
        <v>45</v>
      </c>
      <c r="C2191" s="27">
        <v>63.91</v>
      </c>
      <c r="D2191">
        <v>11</v>
      </c>
      <c r="E2191">
        <v>2875.95</v>
      </c>
      <c r="F2191" s="9">
        <f t="shared" si="68"/>
        <v>38306</v>
      </c>
      <c r="G2191" s="1">
        <v>38306</v>
      </c>
      <c r="H2191" t="s">
        <v>25</v>
      </c>
      <c r="I2191">
        <v>4</v>
      </c>
      <c r="J2191">
        <v>11</v>
      </c>
      <c r="K2191">
        <v>2004</v>
      </c>
      <c r="L2191" t="s">
        <v>26</v>
      </c>
      <c r="M2191">
        <v>99</v>
      </c>
      <c r="N2191" t="s">
        <v>650</v>
      </c>
      <c r="O2191" t="s">
        <v>28</v>
      </c>
      <c r="P2191">
        <v>2125557818</v>
      </c>
      <c r="Q2191" t="s">
        <v>29</v>
      </c>
      <c r="S2191" t="s">
        <v>30</v>
      </c>
      <c r="T2191" t="s">
        <v>31</v>
      </c>
      <c r="U2191">
        <v>10022</v>
      </c>
      <c r="V2191" t="s">
        <v>32</v>
      </c>
      <c r="W2191" t="s">
        <v>33</v>
      </c>
      <c r="X2191" t="s">
        <v>34</v>
      </c>
      <c r="Y2191" t="s">
        <v>35</v>
      </c>
      <c r="Z2191" t="s">
        <v>36</v>
      </c>
      <c r="AA2191" t="str">
        <f t="shared" si="69"/>
        <v>Yu Kwai</v>
      </c>
    </row>
    <row r="2192" spans="1:27" x14ac:dyDescent="0.45">
      <c r="A2192">
        <v>10340</v>
      </c>
      <c r="B2192">
        <v>55</v>
      </c>
      <c r="C2192" s="27">
        <v>100</v>
      </c>
      <c r="D2192">
        <v>2</v>
      </c>
      <c r="E2192">
        <v>6482.85</v>
      </c>
      <c r="F2192" s="9">
        <f t="shared" si="68"/>
        <v>38315</v>
      </c>
      <c r="G2192" s="1">
        <v>38315</v>
      </c>
      <c r="H2192" t="s">
        <v>25</v>
      </c>
      <c r="I2192">
        <v>4</v>
      </c>
      <c r="J2192">
        <v>11</v>
      </c>
      <c r="K2192">
        <v>2004</v>
      </c>
      <c r="L2192" t="s">
        <v>26</v>
      </c>
      <c r="M2192">
        <v>99</v>
      </c>
      <c r="N2192" t="s">
        <v>650</v>
      </c>
      <c r="O2192" t="s">
        <v>352</v>
      </c>
      <c r="P2192" t="s">
        <v>353</v>
      </c>
      <c r="Q2192" t="s">
        <v>354</v>
      </c>
      <c r="S2192" t="s">
        <v>355</v>
      </c>
      <c r="U2192">
        <v>8022</v>
      </c>
      <c r="V2192" t="s">
        <v>178</v>
      </c>
      <c r="W2192" t="s">
        <v>42</v>
      </c>
      <c r="X2192" t="s">
        <v>356</v>
      </c>
      <c r="Y2192" t="s">
        <v>357</v>
      </c>
      <c r="Z2192" t="s">
        <v>51</v>
      </c>
      <c r="AA2192" t="str">
        <f t="shared" si="69"/>
        <v>Saavedra Eduardo</v>
      </c>
    </row>
    <row r="2193" spans="1:27" x14ac:dyDescent="0.45">
      <c r="A2193">
        <v>10353</v>
      </c>
      <c r="B2193">
        <v>46</v>
      </c>
      <c r="C2193" s="27">
        <v>81.17</v>
      </c>
      <c r="D2193">
        <v>5</v>
      </c>
      <c r="E2193">
        <v>3733.82</v>
      </c>
      <c r="F2193" s="9">
        <f t="shared" si="68"/>
        <v>38325</v>
      </c>
      <c r="G2193" s="1">
        <v>38325</v>
      </c>
      <c r="H2193" t="s">
        <v>25</v>
      </c>
      <c r="I2193">
        <v>4</v>
      </c>
      <c r="J2193">
        <v>12</v>
      </c>
      <c r="K2193">
        <v>2004</v>
      </c>
      <c r="L2193" t="s">
        <v>26</v>
      </c>
      <c r="M2193">
        <v>99</v>
      </c>
      <c r="N2193" t="s">
        <v>650</v>
      </c>
      <c r="O2193" t="s">
        <v>568</v>
      </c>
      <c r="P2193">
        <v>2035554407</v>
      </c>
      <c r="Q2193" t="s">
        <v>569</v>
      </c>
      <c r="S2193" t="s">
        <v>516</v>
      </c>
      <c r="T2193" t="s">
        <v>112</v>
      </c>
      <c r="U2193">
        <v>97561</v>
      </c>
      <c r="V2193" t="s">
        <v>32</v>
      </c>
      <c r="W2193" t="s">
        <v>33</v>
      </c>
      <c r="X2193" t="s">
        <v>570</v>
      </c>
      <c r="Y2193" t="s">
        <v>571</v>
      </c>
      <c r="Z2193" t="s">
        <v>51</v>
      </c>
      <c r="AA2193" t="str">
        <f t="shared" si="69"/>
        <v>Lewis Dan</v>
      </c>
    </row>
    <row r="2194" spans="1:27" x14ac:dyDescent="0.45">
      <c r="A2194">
        <v>10363</v>
      </c>
      <c r="B2194">
        <v>50</v>
      </c>
      <c r="C2194" s="27">
        <v>100</v>
      </c>
      <c r="D2194">
        <v>2</v>
      </c>
      <c r="E2194">
        <v>6576.5</v>
      </c>
      <c r="F2194" s="9">
        <f t="shared" si="68"/>
        <v>38358</v>
      </c>
      <c r="G2194" s="1">
        <v>38358</v>
      </c>
      <c r="H2194" t="s">
        <v>25</v>
      </c>
      <c r="I2194">
        <v>1</v>
      </c>
      <c r="J2194">
        <v>1</v>
      </c>
      <c r="K2194">
        <v>2005</v>
      </c>
      <c r="L2194" t="s">
        <v>26</v>
      </c>
      <c r="M2194">
        <v>99</v>
      </c>
      <c r="N2194" t="s">
        <v>650</v>
      </c>
      <c r="O2194" t="s">
        <v>467</v>
      </c>
      <c r="P2194" t="s">
        <v>468</v>
      </c>
      <c r="Q2194" t="s">
        <v>469</v>
      </c>
      <c r="S2194" t="s">
        <v>470</v>
      </c>
      <c r="U2194" t="s">
        <v>471</v>
      </c>
      <c r="V2194" t="s">
        <v>130</v>
      </c>
      <c r="W2194" t="s">
        <v>42</v>
      </c>
      <c r="X2194" t="s">
        <v>472</v>
      </c>
      <c r="Y2194" t="s">
        <v>473</v>
      </c>
      <c r="Z2194" t="s">
        <v>51</v>
      </c>
      <c r="AA2194" t="str">
        <f t="shared" si="69"/>
        <v>Suominen Kalle</v>
      </c>
    </row>
    <row r="2195" spans="1:27" x14ac:dyDescent="0.45">
      <c r="A2195">
        <v>10375</v>
      </c>
      <c r="B2195">
        <v>37</v>
      </c>
      <c r="C2195" s="27">
        <v>100</v>
      </c>
      <c r="D2195">
        <v>3</v>
      </c>
      <c r="E2195">
        <v>6353.27</v>
      </c>
      <c r="F2195" s="9">
        <f t="shared" si="68"/>
        <v>38386</v>
      </c>
      <c r="G2195" s="1">
        <v>38386</v>
      </c>
      <c r="H2195" t="s">
        <v>25</v>
      </c>
      <c r="I2195">
        <v>1</v>
      </c>
      <c r="J2195">
        <v>2</v>
      </c>
      <c r="K2195">
        <v>2005</v>
      </c>
      <c r="L2195" t="s">
        <v>26</v>
      </c>
      <c r="M2195">
        <v>99</v>
      </c>
      <c r="N2195" t="s">
        <v>650</v>
      </c>
      <c r="O2195" t="s">
        <v>114</v>
      </c>
      <c r="P2195" t="s">
        <v>115</v>
      </c>
      <c r="Q2195" t="s">
        <v>116</v>
      </c>
      <c r="S2195" t="s">
        <v>117</v>
      </c>
      <c r="U2195">
        <v>44000</v>
      </c>
      <c r="V2195" t="s">
        <v>41</v>
      </c>
      <c r="W2195" t="s">
        <v>42</v>
      </c>
      <c r="X2195" t="s">
        <v>118</v>
      </c>
      <c r="Y2195" t="s">
        <v>119</v>
      </c>
      <c r="Z2195" t="s">
        <v>51</v>
      </c>
      <c r="AA2195" t="str">
        <f t="shared" si="69"/>
        <v>Labrune Janine</v>
      </c>
    </row>
    <row r="2196" spans="1:27" x14ac:dyDescent="0.45">
      <c r="A2196">
        <v>10387</v>
      </c>
      <c r="B2196">
        <v>44</v>
      </c>
      <c r="C2196" s="27">
        <v>94.9</v>
      </c>
      <c r="D2196">
        <v>1</v>
      </c>
      <c r="E2196">
        <v>4175.6000000000004</v>
      </c>
      <c r="F2196" s="9">
        <f t="shared" si="68"/>
        <v>38413</v>
      </c>
      <c r="G2196" s="1">
        <v>38413</v>
      </c>
      <c r="H2196" t="s">
        <v>25</v>
      </c>
      <c r="I2196">
        <v>1</v>
      </c>
      <c r="J2196">
        <v>3</v>
      </c>
      <c r="K2196">
        <v>2005</v>
      </c>
      <c r="L2196" t="s">
        <v>26</v>
      </c>
      <c r="M2196">
        <v>99</v>
      </c>
      <c r="N2196" t="s">
        <v>650</v>
      </c>
      <c r="O2196" t="s">
        <v>196</v>
      </c>
      <c r="P2196" t="s">
        <v>197</v>
      </c>
      <c r="Q2196" t="s">
        <v>198</v>
      </c>
      <c r="S2196" t="s">
        <v>199</v>
      </c>
      <c r="U2196">
        <v>79903</v>
      </c>
      <c r="V2196" t="s">
        <v>199</v>
      </c>
      <c r="W2196" t="s">
        <v>200</v>
      </c>
      <c r="X2196" t="s">
        <v>201</v>
      </c>
      <c r="Y2196" t="s">
        <v>202</v>
      </c>
      <c r="Z2196" t="s">
        <v>51</v>
      </c>
      <c r="AA2196" t="str">
        <f t="shared" si="69"/>
        <v>Natividad Eric</v>
      </c>
    </row>
    <row r="2197" spans="1:27" x14ac:dyDescent="0.45">
      <c r="A2197">
        <v>10401</v>
      </c>
      <c r="B2197">
        <v>49</v>
      </c>
      <c r="C2197" s="27">
        <v>100</v>
      </c>
      <c r="D2197">
        <v>1</v>
      </c>
      <c r="E2197">
        <v>4992.6099999999997</v>
      </c>
      <c r="F2197" s="9">
        <f t="shared" si="68"/>
        <v>38445</v>
      </c>
      <c r="G2197" s="1">
        <v>38445</v>
      </c>
      <c r="H2197" t="s">
        <v>401</v>
      </c>
      <c r="I2197">
        <v>2</v>
      </c>
      <c r="J2197">
        <v>4</v>
      </c>
      <c r="K2197">
        <v>2005</v>
      </c>
      <c r="L2197" t="s">
        <v>26</v>
      </c>
      <c r="M2197">
        <v>99</v>
      </c>
      <c r="N2197" t="s">
        <v>650</v>
      </c>
      <c r="O2197" t="s">
        <v>104</v>
      </c>
      <c r="P2197">
        <v>2015559350</v>
      </c>
      <c r="Q2197" t="s">
        <v>105</v>
      </c>
      <c r="S2197" t="s">
        <v>106</v>
      </c>
      <c r="T2197" t="s">
        <v>107</v>
      </c>
      <c r="U2197">
        <v>94019</v>
      </c>
      <c r="V2197" t="s">
        <v>32</v>
      </c>
      <c r="W2197" t="s">
        <v>33</v>
      </c>
      <c r="X2197" t="s">
        <v>61</v>
      </c>
      <c r="Y2197" t="s">
        <v>108</v>
      </c>
      <c r="Z2197" t="s">
        <v>51</v>
      </c>
      <c r="AA2197" t="str">
        <f t="shared" si="69"/>
        <v>Brown William</v>
      </c>
    </row>
    <row r="2198" spans="1:27" x14ac:dyDescent="0.45">
      <c r="A2198">
        <v>10416</v>
      </c>
      <c r="B2198">
        <v>45</v>
      </c>
      <c r="C2198" s="27">
        <v>100</v>
      </c>
      <c r="D2198">
        <v>2</v>
      </c>
      <c r="E2198">
        <v>4764.6000000000004</v>
      </c>
      <c r="F2198" s="9">
        <f t="shared" si="68"/>
        <v>38482</v>
      </c>
      <c r="G2198" s="1">
        <v>38482</v>
      </c>
      <c r="H2198" t="s">
        <v>25</v>
      </c>
      <c r="I2198">
        <v>2</v>
      </c>
      <c r="J2198">
        <v>5</v>
      </c>
      <c r="K2198">
        <v>2005</v>
      </c>
      <c r="L2198" t="s">
        <v>26</v>
      </c>
      <c r="M2198">
        <v>99</v>
      </c>
      <c r="N2198" t="s">
        <v>650</v>
      </c>
      <c r="O2198" t="s">
        <v>452</v>
      </c>
      <c r="P2198" t="s">
        <v>453</v>
      </c>
      <c r="Q2198" t="s">
        <v>454</v>
      </c>
      <c r="S2198" t="s">
        <v>455</v>
      </c>
      <c r="U2198">
        <v>42100</v>
      </c>
      <c r="V2198" t="s">
        <v>258</v>
      </c>
      <c r="W2198" t="s">
        <v>42</v>
      </c>
      <c r="X2198" t="s">
        <v>456</v>
      </c>
      <c r="Y2198" t="s">
        <v>457</v>
      </c>
      <c r="Z2198" t="s">
        <v>51</v>
      </c>
      <c r="AA2198" t="str">
        <f t="shared" si="69"/>
        <v>Moroni Maurizio</v>
      </c>
    </row>
    <row r="2199" spans="1:27" x14ac:dyDescent="0.45">
      <c r="A2199">
        <v>10108</v>
      </c>
      <c r="B2199">
        <v>27</v>
      </c>
      <c r="C2199" s="27">
        <v>43.45</v>
      </c>
      <c r="D2199">
        <v>13</v>
      </c>
      <c r="E2199">
        <v>1173.1500000000001</v>
      </c>
      <c r="F2199" s="9">
        <f t="shared" si="68"/>
        <v>37683</v>
      </c>
      <c r="G2199" s="1">
        <v>37683</v>
      </c>
      <c r="H2199" t="s">
        <v>25</v>
      </c>
      <c r="I2199">
        <v>1</v>
      </c>
      <c r="J2199">
        <v>3</v>
      </c>
      <c r="K2199">
        <v>2003</v>
      </c>
      <c r="L2199" t="s">
        <v>26</v>
      </c>
      <c r="M2199">
        <v>40</v>
      </c>
      <c r="N2199" t="s">
        <v>651</v>
      </c>
      <c r="O2199" t="s">
        <v>425</v>
      </c>
      <c r="P2199" t="s">
        <v>426</v>
      </c>
      <c r="Q2199" t="s">
        <v>427</v>
      </c>
      <c r="S2199" t="s">
        <v>428</v>
      </c>
      <c r="U2199" t="s">
        <v>429</v>
      </c>
      <c r="V2199" t="s">
        <v>430</v>
      </c>
      <c r="W2199" t="s">
        <v>200</v>
      </c>
      <c r="X2199" t="s">
        <v>431</v>
      </c>
      <c r="Y2199" t="s">
        <v>432</v>
      </c>
      <c r="Z2199" t="s">
        <v>36</v>
      </c>
      <c r="AA2199" t="str">
        <f t="shared" si="69"/>
        <v>Cruz Arnold</v>
      </c>
    </row>
    <row r="2200" spans="1:27" x14ac:dyDescent="0.45">
      <c r="A2200">
        <v>10122</v>
      </c>
      <c r="B2200">
        <v>31</v>
      </c>
      <c r="C2200" s="27">
        <v>44.66</v>
      </c>
      <c r="D2200">
        <v>17</v>
      </c>
      <c r="E2200">
        <v>1384.46</v>
      </c>
      <c r="F2200" s="9">
        <f t="shared" si="68"/>
        <v>37749</v>
      </c>
      <c r="G2200" s="1">
        <v>37749</v>
      </c>
      <c r="H2200" t="s">
        <v>25</v>
      </c>
      <c r="I2200">
        <v>2</v>
      </c>
      <c r="J2200">
        <v>5</v>
      </c>
      <c r="K2200">
        <v>2003</v>
      </c>
      <c r="L2200" t="s">
        <v>26</v>
      </c>
      <c r="M2200">
        <v>40</v>
      </c>
      <c r="N2200" t="s">
        <v>651</v>
      </c>
      <c r="O2200" t="s">
        <v>433</v>
      </c>
      <c r="P2200" t="s">
        <v>434</v>
      </c>
      <c r="Q2200" t="s">
        <v>435</v>
      </c>
      <c r="S2200" t="s">
        <v>436</v>
      </c>
      <c r="U2200">
        <v>13008</v>
      </c>
      <c r="V2200" t="s">
        <v>41</v>
      </c>
      <c r="W2200" t="s">
        <v>42</v>
      </c>
      <c r="X2200" t="s">
        <v>437</v>
      </c>
      <c r="Y2200" t="s">
        <v>438</v>
      </c>
      <c r="Z2200" t="s">
        <v>36</v>
      </c>
      <c r="AA2200" t="str">
        <f t="shared" si="69"/>
        <v>Lebihan Laurence</v>
      </c>
    </row>
    <row r="2201" spans="1:27" x14ac:dyDescent="0.45">
      <c r="A2201">
        <v>10135</v>
      </c>
      <c r="B2201">
        <v>33</v>
      </c>
      <c r="C2201" s="27">
        <v>40.229999999999997</v>
      </c>
      <c r="D2201">
        <v>14</v>
      </c>
      <c r="E2201">
        <v>1327.59</v>
      </c>
      <c r="F2201" s="9">
        <f t="shared" si="68"/>
        <v>37804</v>
      </c>
      <c r="G2201" s="1">
        <v>37804</v>
      </c>
      <c r="H2201" t="s">
        <v>25</v>
      </c>
      <c r="I2201">
        <v>3</v>
      </c>
      <c r="J2201">
        <v>7</v>
      </c>
      <c r="K2201">
        <v>2003</v>
      </c>
      <c r="L2201" t="s">
        <v>26</v>
      </c>
      <c r="M2201">
        <v>40</v>
      </c>
      <c r="N2201" t="s">
        <v>651</v>
      </c>
      <c r="O2201" t="s">
        <v>272</v>
      </c>
      <c r="P2201">
        <v>4155551450</v>
      </c>
      <c r="Q2201" t="s">
        <v>273</v>
      </c>
      <c r="S2201" t="s">
        <v>274</v>
      </c>
      <c r="T2201" t="s">
        <v>55</v>
      </c>
      <c r="U2201">
        <v>97562</v>
      </c>
      <c r="V2201" t="s">
        <v>32</v>
      </c>
      <c r="W2201" t="s">
        <v>33</v>
      </c>
      <c r="X2201" t="s">
        <v>275</v>
      </c>
      <c r="Y2201" t="s">
        <v>276</v>
      </c>
      <c r="Z2201" t="s">
        <v>36</v>
      </c>
      <c r="AA2201" t="str">
        <f t="shared" si="69"/>
        <v>Nelson Valarie</v>
      </c>
    </row>
    <row r="2202" spans="1:27" x14ac:dyDescent="0.45">
      <c r="A2202">
        <v>10145</v>
      </c>
      <c r="B2202">
        <v>31</v>
      </c>
      <c r="C2202" s="27">
        <v>35.799999999999997</v>
      </c>
      <c r="D2202">
        <v>1</v>
      </c>
      <c r="E2202">
        <v>1109.8</v>
      </c>
      <c r="F2202" s="9">
        <f t="shared" si="68"/>
        <v>37858</v>
      </c>
      <c r="G2202" s="1">
        <v>37858</v>
      </c>
      <c r="H2202" t="s">
        <v>25</v>
      </c>
      <c r="I2202">
        <v>3</v>
      </c>
      <c r="J2202">
        <v>8</v>
      </c>
      <c r="K2202">
        <v>2003</v>
      </c>
      <c r="L2202" t="s">
        <v>26</v>
      </c>
      <c r="M2202">
        <v>40</v>
      </c>
      <c r="N2202" t="s">
        <v>651</v>
      </c>
      <c r="O2202" t="s">
        <v>52</v>
      </c>
      <c r="P2202">
        <v>6265557265</v>
      </c>
      <c r="Q2202" t="s">
        <v>53</v>
      </c>
      <c r="S2202" t="s">
        <v>54</v>
      </c>
      <c r="T2202" t="s">
        <v>55</v>
      </c>
      <c r="U2202">
        <v>90003</v>
      </c>
      <c r="V2202" t="s">
        <v>32</v>
      </c>
      <c r="W2202" t="s">
        <v>33</v>
      </c>
      <c r="X2202" t="s">
        <v>56</v>
      </c>
      <c r="Y2202" t="s">
        <v>57</v>
      </c>
      <c r="Z2202" t="s">
        <v>36</v>
      </c>
      <c r="AA2202" t="str">
        <f t="shared" si="69"/>
        <v>Young Julie</v>
      </c>
    </row>
    <row r="2203" spans="1:27" x14ac:dyDescent="0.45">
      <c r="A2203">
        <v>10159</v>
      </c>
      <c r="B2203">
        <v>35</v>
      </c>
      <c r="C2203" s="27">
        <v>35.4</v>
      </c>
      <c r="D2203">
        <v>9</v>
      </c>
      <c r="E2203">
        <v>1239</v>
      </c>
      <c r="F2203" s="9">
        <f t="shared" si="68"/>
        <v>37904</v>
      </c>
      <c r="G2203" s="1">
        <v>37904</v>
      </c>
      <c r="H2203" t="s">
        <v>25</v>
      </c>
      <c r="I2203">
        <v>4</v>
      </c>
      <c r="J2203">
        <v>10</v>
      </c>
      <c r="K2203">
        <v>2003</v>
      </c>
      <c r="L2203" t="s">
        <v>26</v>
      </c>
      <c r="M2203">
        <v>40</v>
      </c>
      <c r="N2203" t="s">
        <v>651</v>
      </c>
      <c r="O2203" t="s">
        <v>58</v>
      </c>
      <c r="P2203">
        <v>6505551386</v>
      </c>
      <c r="Q2203" t="s">
        <v>59</v>
      </c>
      <c r="S2203" t="s">
        <v>60</v>
      </c>
      <c r="T2203" t="s">
        <v>55</v>
      </c>
      <c r="V2203" t="s">
        <v>32</v>
      </c>
      <c r="W2203" t="s">
        <v>33</v>
      </c>
      <c r="X2203" t="s">
        <v>61</v>
      </c>
      <c r="Y2203" t="s">
        <v>57</v>
      </c>
      <c r="Z2203" t="s">
        <v>36</v>
      </c>
      <c r="AA2203" t="str">
        <f t="shared" si="69"/>
        <v>Brown Julie</v>
      </c>
    </row>
    <row r="2204" spans="1:27" x14ac:dyDescent="0.45">
      <c r="A2204">
        <v>10169</v>
      </c>
      <c r="B2204">
        <v>26</v>
      </c>
      <c r="C2204" s="27">
        <v>39.83</v>
      </c>
      <c r="D2204">
        <v>9</v>
      </c>
      <c r="E2204">
        <v>1035.58</v>
      </c>
      <c r="F2204" s="9">
        <f t="shared" si="68"/>
        <v>37929</v>
      </c>
      <c r="G2204" s="1">
        <v>37929</v>
      </c>
      <c r="H2204" t="s">
        <v>25</v>
      </c>
      <c r="I2204">
        <v>4</v>
      </c>
      <c r="J2204">
        <v>11</v>
      </c>
      <c r="K2204">
        <v>2003</v>
      </c>
      <c r="L2204" t="s">
        <v>26</v>
      </c>
      <c r="M2204">
        <v>40</v>
      </c>
      <c r="N2204" t="s">
        <v>651</v>
      </c>
      <c r="O2204" t="s">
        <v>285</v>
      </c>
      <c r="P2204" t="s">
        <v>286</v>
      </c>
      <c r="Q2204" t="s">
        <v>287</v>
      </c>
      <c r="R2204" t="s">
        <v>288</v>
      </c>
      <c r="S2204" t="s">
        <v>289</v>
      </c>
      <c r="T2204" t="s">
        <v>157</v>
      </c>
      <c r="U2204">
        <v>2060</v>
      </c>
      <c r="V2204" t="s">
        <v>95</v>
      </c>
      <c r="W2204" t="s">
        <v>96</v>
      </c>
      <c r="X2204" t="s">
        <v>290</v>
      </c>
      <c r="Y2204" t="s">
        <v>291</v>
      </c>
      <c r="Z2204" t="s">
        <v>36</v>
      </c>
      <c r="AA2204" t="str">
        <f t="shared" si="69"/>
        <v>O'Hara Anna</v>
      </c>
    </row>
    <row r="2205" spans="1:27" x14ac:dyDescent="0.45">
      <c r="A2205">
        <v>10180</v>
      </c>
      <c r="B2205">
        <v>34</v>
      </c>
      <c r="C2205" s="27">
        <v>45.46</v>
      </c>
      <c r="D2205">
        <v>4</v>
      </c>
      <c r="E2205">
        <v>1545.64</v>
      </c>
      <c r="F2205" s="9">
        <f t="shared" si="68"/>
        <v>37936</v>
      </c>
      <c r="G2205" s="1">
        <v>37936</v>
      </c>
      <c r="H2205" t="s">
        <v>25</v>
      </c>
      <c r="I2205">
        <v>4</v>
      </c>
      <c r="J2205">
        <v>11</v>
      </c>
      <c r="K2205">
        <v>2003</v>
      </c>
      <c r="L2205" t="s">
        <v>26</v>
      </c>
      <c r="M2205">
        <v>40</v>
      </c>
      <c r="N2205" t="s">
        <v>651</v>
      </c>
      <c r="O2205" t="s">
        <v>67</v>
      </c>
      <c r="P2205" t="s">
        <v>68</v>
      </c>
      <c r="Q2205" t="s">
        <v>69</v>
      </c>
      <c r="S2205" t="s">
        <v>70</v>
      </c>
      <c r="U2205">
        <v>59000</v>
      </c>
      <c r="V2205" t="s">
        <v>41</v>
      </c>
      <c r="W2205" t="s">
        <v>42</v>
      </c>
      <c r="X2205" t="s">
        <v>71</v>
      </c>
      <c r="Y2205" t="s">
        <v>72</v>
      </c>
      <c r="Z2205" t="s">
        <v>36</v>
      </c>
      <c r="AA2205" t="str">
        <f t="shared" si="69"/>
        <v>Rance Martine</v>
      </c>
    </row>
    <row r="2206" spans="1:27" x14ac:dyDescent="0.45">
      <c r="A2206">
        <v>10190</v>
      </c>
      <c r="B2206">
        <v>46</v>
      </c>
      <c r="C2206" s="27">
        <v>32.99</v>
      </c>
      <c r="D2206">
        <v>1</v>
      </c>
      <c r="E2206">
        <v>1517.54</v>
      </c>
      <c r="F2206" s="9">
        <f t="shared" si="68"/>
        <v>37944</v>
      </c>
      <c r="G2206" s="1">
        <v>37944</v>
      </c>
      <c r="H2206" t="s">
        <v>25</v>
      </c>
      <c r="I2206">
        <v>4</v>
      </c>
      <c r="J2206">
        <v>11</v>
      </c>
      <c r="K2206">
        <v>2003</v>
      </c>
      <c r="L2206" t="s">
        <v>26</v>
      </c>
      <c r="M2206">
        <v>40</v>
      </c>
      <c r="N2206" t="s">
        <v>651</v>
      </c>
      <c r="O2206" t="s">
        <v>174</v>
      </c>
      <c r="P2206" t="s">
        <v>175</v>
      </c>
      <c r="Q2206" t="s">
        <v>176</v>
      </c>
      <c r="S2206" t="s">
        <v>177</v>
      </c>
      <c r="U2206">
        <v>28034</v>
      </c>
      <c r="V2206" t="s">
        <v>178</v>
      </c>
      <c r="W2206" t="s">
        <v>42</v>
      </c>
      <c r="X2206" t="s">
        <v>179</v>
      </c>
      <c r="Y2206" t="s">
        <v>180</v>
      </c>
      <c r="Z2206" t="s">
        <v>36</v>
      </c>
      <c r="AA2206" t="str">
        <f t="shared" si="69"/>
        <v>Freyre Diego</v>
      </c>
    </row>
    <row r="2207" spans="1:27" x14ac:dyDescent="0.45">
      <c r="A2207">
        <v>10211</v>
      </c>
      <c r="B2207">
        <v>41</v>
      </c>
      <c r="C2207" s="27">
        <v>42.24</v>
      </c>
      <c r="D2207">
        <v>9</v>
      </c>
      <c r="E2207">
        <v>1731.84</v>
      </c>
      <c r="F2207" s="9">
        <f t="shared" si="68"/>
        <v>38001</v>
      </c>
      <c r="G2207" s="1">
        <v>38001</v>
      </c>
      <c r="H2207" t="s">
        <v>25</v>
      </c>
      <c r="I2207">
        <v>1</v>
      </c>
      <c r="J2207">
        <v>1</v>
      </c>
      <c r="K2207">
        <v>2004</v>
      </c>
      <c r="L2207" t="s">
        <v>26</v>
      </c>
      <c r="M2207">
        <v>40</v>
      </c>
      <c r="N2207" t="s">
        <v>651</v>
      </c>
      <c r="O2207" t="s">
        <v>84</v>
      </c>
      <c r="P2207" t="s">
        <v>85</v>
      </c>
      <c r="Q2207" t="s">
        <v>86</v>
      </c>
      <c r="S2207" t="s">
        <v>48</v>
      </c>
      <c r="U2207">
        <v>75016</v>
      </c>
      <c r="V2207" t="s">
        <v>41</v>
      </c>
      <c r="W2207" t="s">
        <v>42</v>
      </c>
      <c r="X2207" t="s">
        <v>87</v>
      </c>
      <c r="Y2207" t="s">
        <v>88</v>
      </c>
      <c r="Z2207" t="s">
        <v>36</v>
      </c>
      <c r="AA2207" t="str">
        <f t="shared" si="69"/>
        <v>Perrier Dominique</v>
      </c>
    </row>
    <row r="2208" spans="1:27" x14ac:dyDescent="0.45">
      <c r="A2208">
        <v>10224</v>
      </c>
      <c r="B2208">
        <v>43</v>
      </c>
      <c r="C2208" s="27">
        <v>39.43</v>
      </c>
      <c r="D2208">
        <v>2</v>
      </c>
      <c r="E2208">
        <v>1695.49</v>
      </c>
      <c r="F2208" s="9">
        <f t="shared" si="68"/>
        <v>38038</v>
      </c>
      <c r="G2208" s="1">
        <v>38038</v>
      </c>
      <c r="H2208" t="s">
        <v>25</v>
      </c>
      <c r="I2208">
        <v>1</v>
      </c>
      <c r="J2208">
        <v>2</v>
      </c>
      <c r="K2208">
        <v>2004</v>
      </c>
      <c r="L2208" t="s">
        <v>26</v>
      </c>
      <c r="M2208">
        <v>40</v>
      </c>
      <c r="N2208" t="s">
        <v>651</v>
      </c>
      <c r="O2208" t="s">
        <v>67</v>
      </c>
      <c r="P2208" t="s">
        <v>68</v>
      </c>
      <c r="Q2208" t="s">
        <v>69</v>
      </c>
      <c r="S2208" t="s">
        <v>70</v>
      </c>
      <c r="U2208">
        <v>59000</v>
      </c>
      <c r="V2208" t="s">
        <v>41</v>
      </c>
      <c r="W2208" t="s">
        <v>42</v>
      </c>
      <c r="X2208" t="s">
        <v>71</v>
      </c>
      <c r="Y2208" t="s">
        <v>72</v>
      </c>
      <c r="Z2208" t="s">
        <v>36</v>
      </c>
      <c r="AA2208" t="str">
        <f t="shared" si="69"/>
        <v>Rance Martine</v>
      </c>
    </row>
    <row r="2209" spans="1:27" x14ac:dyDescent="0.45">
      <c r="A2209">
        <v>10237</v>
      </c>
      <c r="B2209">
        <v>26</v>
      </c>
      <c r="C2209" s="27">
        <v>40.229999999999997</v>
      </c>
      <c r="D2209">
        <v>2</v>
      </c>
      <c r="E2209">
        <v>1045.98</v>
      </c>
      <c r="F2209" s="9">
        <f t="shared" si="68"/>
        <v>38082</v>
      </c>
      <c r="G2209" s="1">
        <v>38082</v>
      </c>
      <c r="H2209" t="s">
        <v>25</v>
      </c>
      <c r="I2209">
        <v>2</v>
      </c>
      <c r="J2209">
        <v>4</v>
      </c>
      <c r="K2209">
        <v>2004</v>
      </c>
      <c r="L2209" t="s">
        <v>26</v>
      </c>
      <c r="M2209">
        <v>40</v>
      </c>
      <c r="N2209" t="s">
        <v>651</v>
      </c>
      <c r="O2209" t="s">
        <v>99</v>
      </c>
      <c r="P2209">
        <v>2125551500</v>
      </c>
      <c r="Q2209" t="s">
        <v>100</v>
      </c>
      <c r="R2209" t="s">
        <v>101</v>
      </c>
      <c r="S2209" t="s">
        <v>30</v>
      </c>
      <c r="T2209" t="s">
        <v>31</v>
      </c>
      <c r="U2209">
        <v>10022</v>
      </c>
      <c r="V2209" t="s">
        <v>32</v>
      </c>
      <c r="W2209" t="s">
        <v>33</v>
      </c>
      <c r="X2209" t="s">
        <v>102</v>
      </c>
      <c r="Y2209" t="s">
        <v>103</v>
      </c>
      <c r="Z2209" t="s">
        <v>36</v>
      </c>
      <c r="AA2209" t="str">
        <f t="shared" si="69"/>
        <v>Frick Michael</v>
      </c>
    </row>
    <row r="2210" spans="1:27" x14ac:dyDescent="0.45">
      <c r="A2210">
        <v>10252</v>
      </c>
      <c r="B2210">
        <v>36</v>
      </c>
      <c r="C2210" s="27">
        <v>48.28</v>
      </c>
      <c r="D2210">
        <v>6</v>
      </c>
      <c r="E2210">
        <v>1738.08</v>
      </c>
      <c r="F2210" s="9">
        <f t="shared" si="68"/>
        <v>38133</v>
      </c>
      <c r="G2210" s="1">
        <v>38133</v>
      </c>
      <c r="H2210" t="s">
        <v>25</v>
      </c>
      <c r="I2210">
        <v>2</v>
      </c>
      <c r="J2210">
        <v>5</v>
      </c>
      <c r="K2210">
        <v>2004</v>
      </c>
      <c r="L2210" t="s">
        <v>26</v>
      </c>
      <c r="M2210">
        <v>40</v>
      </c>
      <c r="N2210" t="s">
        <v>651</v>
      </c>
      <c r="O2210" t="s">
        <v>84</v>
      </c>
      <c r="P2210" t="s">
        <v>85</v>
      </c>
      <c r="Q2210" t="s">
        <v>86</v>
      </c>
      <c r="S2210" t="s">
        <v>48</v>
      </c>
      <c r="U2210">
        <v>75016</v>
      </c>
      <c r="V2210" t="s">
        <v>41</v>
      </c>
      <c r="W2210" t="s">
        <v>42</v>
      </c>
      <c r="X2210" t="s">
        <v>87</v>
      </c>
      <c r="Y2210" t="s">
        <v>88</v>
      </c>
      <c r="Z2210" t="s">
        <v>36</v>
      </c>
      <c r="AA2210" t="str">
        <f t="shared" si="69"/>
        <v>Perrier Dominique</v>
      </c>
    </row>
    <row r="2211" spans="1:27" x14ac:dyDescent="0.45">
      <c r="A2211">
        <v>10264</v>
      </c>
      <c r="B2211">
        <v>20</v>
      </c>
      <c r="C2211" s="27">
        <v>32.590000000000003</v>
      </c>
      <c r="D2211">
        <v>4</v>
      </c>
      <c r="E2211">
        <v>651.79999999999995</v>
      </c>
      <c r="F2211" s="9">
        <f t="shared" si="68"/>
        <v>38168</v>
      </c>
      <c r="G2211" s="1">
        <v>38168</v>
      </c>
      <c r="H2211" t="s">
        <v>25</v>
      </c>
      <c r="I2211">
        <v>2</v>
      </c>
      <c r="J2211">
        <v>6</v>
      </c>
      <c r="K2211">
        <v>2004</v>
      </c>
      <c r="L2211" t="s">
        <v>26</v>
      </c>
      <c r="M2211">
        <v>40</v>
      </c>
      <c r="N2211" t="s">
        <v>651</v>
      </c>
      <c r="O2211" t="s">
        <v>379</v>
      </c>
      <c r="P2211">
        <v>6175559555</v>
      </c>
      <c r="Q2211" t="s">
        <v>380</v>
      </c>
      <c r="S2211" t="s">
        <v>381</v>
      </c>
      <c r="T2211" t="s">
        <v>123</v>
      </c>
      <c r="U2211">
        <v>51003</v>
      </c>
      <c r="V2211" t="s">
        <v>32</v>
      </c>
      <c r="W2211" t="s">
        <v>33</v>
      </c>
      <c r="X2211" t="s">
        <v>382</v>
      </c>
      <c r="Y2211" t="s">
        <v>66</v>
      </c>
      <c r="Z2211" t="s">
        <v>36</v>
      </c>
      <c r="AA2211" t="str">
        <f t="shared" si="69"/>
        <v>Yoshido Juri</v>
      </c>
    </row>
    <row r="2212" spans="1:27" x14ac:dyDescent="0.45">
      <c r="A2212">
        <v>10276</v>
      </c>
      <c r="B2212">
        <v>27</v>
      </c>
      <c r="C2212" s="27">
        <v>36.61</v>
      </c>
      <c r="D2212">
        <v>10</v>
      </c>
      <c r="E2212">
        <v>988.47</v>
      </c>
      <c r="F2212" s="9">
        <f t="shared" si="68"/>
        <v>38201</v>
      </c>
      <c r="G2212" s="1">
        <v>38201</v>
      </c>
      <c r="H2212" t="s">
        <v>25</v>
      </c>
      <c r="I2212">
        <v>3</v>
      </c>
      <c r="J2212">
        <v>8</v>
      </c>
      <c r="K2212">
        <v>2004</v>
      </c>
      <c r="L2212" t="s">
        <v>26</v>
      </c>
      <c r="M2212">
        <v>40</v>
      </c>
      <c r="N2212" t="s">
        <v>651</v>
      </c>
      <c r="O2212" t="s">
        <v>458</v>
      </c>
      <c r="P2212">
        <v>6175557555</v>
      </c>
      <c r="Q2212" t="s">
        <v>459</v>
      </c>
      <c r="S2212" t="s">
        <v>283</v>
      </c>
      <c r="T2212" t="s">
        <v>123</v>
      </c>
      <c r="U2212">
        <v>58339</v>
      </c>
      <c r="V2212" t="s">
        <v>32</v>
      </c>
      <c r="W2212" t="s">
        <v>33</v>
      </c>
      <c r="X2212" t="s">
        <v>460</v>
      </c>
      <c r="Y2212" t="s">
        <v>461</v>
      </c>
      <c r="Z2212" t="s">
        <v>36</v>
      </c>
      <c r="AA2212" t="str">
        <f t="shared" si="69"/>
        <v>Barajas Miguel</v>
      </c>
    </row>
    <row r="2213" spans="1:27" x14ac:dyDescent="0.45">
      <c r="A2213">
        <v>10285</v>
      </c>
      <c r="B2213">
        <v>37</v>
      </c>
      <c r="C2213" s="27">
        <v>41.03</v>
      </c>
      <c r="D2213">
        <v>1</v>
      </c>
      <c r="E2213">
        <v>1518.11</v>
      </c>
      <c r="F2213" s="9">
        <f t="shared" si="68"/>
        <v>38226</v>
      </c>
      <c r="G2213" s="1">
        <v>38226</v>
      </c>
      <c r="H2213" t="s">
        <v>25</v>
      </c>
      <c r="I2213">
        <v>3</v>
      </c>
      <c r="J2213">
        <v>8</v>
      </c>
      <c r="K2213">
        <v>2004</v>
      </c>
      <c r="L2213" t="s">
        <v>26</v>
      </c>
      <c r="M2213">
        <v>40</v>
      </c>
      <c r="N2213" t="s">
        <v>651</v>
      </c>
      <c r="O2213" t="s">
        <v>120</v>
      </c>
      <c r="P2213">
        <v>6175558555</v>
      </c>
      <c r="Q2213" t="s">
        <v>121</v>
      </c>
      <c r="S2213" t="s">
        <v>122</v>
      </c>
      <c r="T2213" t="s">
        <v>123</v>
      </c>
      <c r="U2213">
        <v>51247</v>
      </c>
      <c r="V2213" t="s">
        <v>32</v>
      </c>
      <c r="W2213" t="s">
        <v>33</v>
      </c>
      <c r="X2213" t="s">
        <v>124</v>
      </c>
      <c r="Y2213" t="s">
        <v>125</v>
      </c>
      <c r="Z2213" t="s">
        <v>36</v>
      </c>
      <c r="AA2213" t="str">
        <f t="shared" si="69"/>
        <v>Hernandez Marta</v>
      </c>
    </row>
    <row r="2214" spans="1:27" x14ac:dyDescent="0.45">
      <c r="A2214">
        <v>10299</v>
      </c>
      <c r="B2214">
        <v>24</v>
      </c>
      <c r="C2214" s="27">
        <v>42.24</v>
      </c>
      <c r="D2214">
        <v>4</v>
      </c>
      <c r="E2214">
        <v>1013.76</v>
      </c>
      <c r="F2214" s="9">
        <f t="shared" si="68"/>
        <v>38260</v>
      </c>
      <c r="G2214" s="1">
        <v>38260</v>
      </c>
      <c r="H2214" t="s">
        <v>25</v>
      </c>
      <c r="I2214">
        <v>3</v>
      </c>
      <c r="J2214">
        <v>9</v>
      </c>
      <c r="K2214">
        <v>2004</v>
      </c>
      <c r="L2214" t="s">
        <v>26</v>
      </c>
      <c r="M2214">
        <v>40</v>
      </c>
      <c r="N2214" t="s">
        <v>651</v>
      </c>
      <c r="O2214" t="s">
        <v>126</v>
      </c>
      <c r="P2214" t="s">
        <v>127</v>
      </c>
      <c r="Q2214" t="s">
        <v>128</v>
      </c>
      <c r="S2214" t="s">
        <v>129</v>
      </c>
      <c r="U2214">
        <v>21240</v>
      </c>
      <c r="V2214" t="s">
        <v>130</v>
      </c>
      <c r="W2214" t="s">
        <v>42</v>
      </c>
      <c r="X2214" t="s">
        <v>131</v>
      </c>
      <c r="Y2214" t="s">
        <v>132</v>
      </c>
      <c r="Z2214" t="s">
        <v>36</v>
      </c>
      <c r="AA2214" t="str">
        <f t="shared" si="69"/>
        <v>Karttunen Matti</v>
      </c>
    </row>
    <row r="2215" spans="1:27" x14ac:dyDescent="0.45">
      <c r="A2215">
        <v>10310</v>
      </c>
      <c r="B2215">
        <v>36</v>
      </c>
      <c r="C2215" s="27">
        <v>43.05</v>
      </c>
      <c r="D2215">
        <v>17</v>
      </c>
      <c r="E2215">
        <v>1549.8</v>
      </c>
      <c r="F2215" s="9">
        <f t="shared" si="68"/>
        <v>38276</v>
      </c>
      <c r="G2215" s="1">
        <v>38276</v>
      </c>
      <c r="H2215" t="s">
        <v>25</v>
      </c>
      <c r="I2215">
        <v>4</v>
      </c>
      <c r="J2215">
        <v>10</v>
      </c>
      <c r="K2215">
        <v>2004</v>
      </c>
      <c r="L2215" t="s">
        <v>26</v>
      </c>
      <c r="M2215">
        <v>40</v>
      </c>
      <c r="N2215" t="s">
        <v>651</v>
      </c>
      <c r="O2215" t="s">
        <v>439</v>
      </c>
      <c r="P2215" t="s">
        <v>440</v>
      </c>
      <c r="Q2215" t="s">
        <v>441</v>
      </c>
      <c r="S2215" t="s">
        <v>442</v>
      </c>
      <c r="U2215">
        <v>50739</v>
      </c>
      <c r="V2215" t="s">
        <v>443</v>
      </c>
      <c r="W2215" t="s">
        <v>42</v>
      </c>
      <c r="X2215" t="s">
        <v>444</v>
      </c>
      <c r="Y2215" t="s">
        <v>445</v>
      </c>
      <c r="Z2215" t="s">
        <v>36</v>
      </c>
      <c r="AA2215" t="str">
        <f t="shared" si="69"/>
        <v>Pfalzheim Henriette</v>
      </c>
    </row>
    <row r="2216" spans="1:27" x14ac:dyDescent="0.45">
      <c r="A2216">
        <v>10319</v>
      </c>
      <c r="B2216">
        <v>29</v>
      </c>
      <c r="C2216" s="27">
        <v>38.22</v>
      </c>
      <c r="D2216">
        <v>5</v>
      </c>
      <c r="E2216">
        <v>1108.3800000000001</v>
      </c>
      <c r="F2216" s="9">
        <f t="shared" si="68"/>
        <v>38294</v>
      </c>
      <c r="G2216" s="1">
        <v>38294</v>
      </c>
      <c r="H2216" t="s">
        <v>25</v>
      </c>
      <c r="I2216">
        <v>4</v>
      </c>
      <c r="J2216">
        <v>11</v>
      </c>
      <c r="K2216">
        <v>2004</v>
      </c>
      <c r="L2216" t="s">
        <v>26</v>
      </c>
      <c r="M2216">
        <v>40</v>
      </c>
      <c r="N2216" t="s">
        <v>651</v>
      </c>
      <c r="O2216" t="s">
        <v>507</v>
      </c>
      <c r="P2216">
        <v>2125551957</v>
      </c>
      <c r="Q2216" t="s">
        <v>508</v>
      </c>
      <c r="R2216" t="s">
        <v>509</v>
      </c>
      <c r="S2216" t="s">
        <v>30</v>
      </c>
      <c r="T2216" t="s">
        <v>31</v>
      </c>
      <c r="U2216">
        <v>10022</v>
      </c>
      <c r="V2216" t="s">
        <v>32</v>
      </c>
      <c r="W2216" t="s">
        <v>33</v>
      </c>
      <c r="X2216" t="s">
        <v>510</v>
      </c>
      <c r="Y2216" t="s">
        <v>511</v>
      </c>
      <c r="Z2216" t="s">
        <v>36</v>
      </c>
      <c r="AA2216" t="str">
        <f t="shared" si="69"/>
        <v>Kuo Kee</v>
      </c>
    </row>
    <row r="2217" spans="1:27" x14ac:dyDescent="0.45">
      <c r="A2217">
        <v>10331</v>
      </c>
      <c r="B2217">
        <v>28</v>
      </c>
      <c r="C2217" s="27">
        <v>100</v>
      </c>
      <c r="D2217">
        <v>3</v>
      </c>
      <c r="E2217">
        <v>4102.5600000000004</v>
      </c>
      <c r="F2217" s="9">
        <f t="shared" si="68"/>
        <v>38308</v>
      </c>
      <c r="G2217" s="1">
        <v>38308</v>
      </c>
      <c r="H2217" t="s">
        <v>25</v>
      </c>
      <c r="I2217">
        <v>4</v>
      </c>
      <c r="J2217">
        <v>11</v>
      </c>
      <c r="K2217">
        <v>2004</v>
      </c>
      <c r="L2217" t="s">
        <v>26</v>
      </c>
      <c r="M2217">
        <v>40</v>
      </c>
      <c r="N2217" t="s">
        <v>651</v>
      </c>
      <c r="O2217" t="s">
        <v>309</v>
      </c>
      <c r="P2217">
        <v>2155559857</v>
      </c>
      <c r="Q2217" t="s">
        <v>310</v>
      </c>
      <c r="S2217" t="s">
        <v>216</v>
      </c>
      <c r="T2217" t="s">
        <v>142</v>
      </c>
      <c r="U2217">
        <v>71270</v>
      </c>
      <c r="V2217" t="s">
        <v>32</v>
      </c>
      <c r="W2217" t="s">
        <v>33</v>
      </c>
      <c r="X2217" t="s">
        <v>124</v>
      </c>
      <c r="Y2217" t="s">
        <v>311</v>
      </c>
      <c r="Z2217" t="s">
        <v>51</v>
      </c>
      <c r="AA2217" t="str">
        <f t="shared" si="69"/>
        <v>Hernandez Rosa</v>
      </c>
    </row>
    <row r="2218" spans="1:27" x14ac:dyDescent="0.45">
      <c r="A2218">
        <v>10343</v>
      </c>
      <c r="B2218">
        <v>29</v>
      </c>
      <c r="C2218" s="27">
        <v>100</v>
      </c>
      <c r="D2218">
        <v>5</v>
      </c>
      <c r="E2218">
        <v>3713.16</v>
      </c>
      <c r="F2218" s="9">
        <f t="shared" si="68"/>
        <v>38315</v>
      </c>
      <c r="G2218" s="1">
        <v>38315</v>
      </c>
      <c r="H2218" t="s">
        <v>25</v>
      </c>
      <c r="I2218">
        <v>4</v>
      </c>
      <c r="J2218">
        <v>11</v>
      </c>
      <c r="K2218">
        <v>2004</v>
      </c>
      <c r="L2218" t="s">
        <v>26</v>
      </c>
      <c r="M2218">
        <v>40</v>
      </c>
      <c r="N2218" t="s">
        <v>651</v>
      </c>
      <c r="O2218" t="s">
        <v>37</v>
      </c>
      <c r="P2218" t="s">
        <v>38</v>
      </c>
      <c r="Q2218" t="s">
        <v>39</v>
      </c>
      <c r="S2218" t="s">
        <v>40</v>
      </c>
      <c r="U2218">
        <v>51100</v>
      </c>
      <c r="V2218" t="s">
        <v>41</v>
      </c>
      <c r="W2218" t="s">
        <v>42</v>
      </c>
      <c r="X2218" t="s">
        <v>43</v>
      </c>
      <c r="Y2218" t="s">
        <v>44</v>
      </c>
      <c r="Z2218" t="s">
        <v>51</v>
      </c>
      <c r="AA2218" t="str">
        <f t="shared" si="69"/>
        <v>Henriot Paul</v>
      </c>
    </row>
    <row r="2219" spans="1:27" x14ac:dyDescent="0.45">
      <c r="A2219">
        <v>10355</v>
      </c>
      <c r="B2219">
        <v>38</v>
      </c>
      <c r="C2219" s="27">
        <v>39.83</v>
      </c>
      <c r="D2219">
        <v>10</v>
      </c>
      <c r="E2219">
        <v>1513.54</v>
      </c>
      <c r="F2219" s="9">
        <f t="shared" si="68"/>
        <v>38328</v>
      </c>
      <c r="G2219" s="1">
        <v>38328</v>
      </c>
      <c r="H2219" t="s">
        <v>25</v>
      </c>
      <c r="I2219">
        <v>4</v>
      </c>
      <c r="J2219">
        <v>12</v>
      </c>
      <c r="K2219">
        <v>2004</v>
      </c>
      <c r="L2219" t="s">
        <v>26</v>
      </c>
      <c r="M2219">
        <v>40</v>
      </c>
      <c r="N2219" t="s">
        <v>651</v>
      </c>
      <c r="O2219" t="s">
        <v>174</v>
      </c>
      <c r="P2219" t="s">
        <v>175</v>
      </c>
      <c r="Q2219" t="s">
        <v>176</v>
      </c>
      <c r="S2219" t="s">
        <v>177</v>
      </c>
      <c r="U2219">
        <v>28034</v>
      </c>
      <c r="V2219" t="s">
        <v>178</v>
      </c>
      <c r="W2219" t="s">
        <v>42</v>
      </c>
      <c r="X2219" t="s">
        <v>179</v>
      </c>
      <c r="Y2219" t="s">
        <v>180</v>
      </c>
      <c r="Z2219" t="s">
        <v>36</v>
      </c>
      <c r="AA2219" t="str">
        <f t="shared" si="69"/>
        <v>Freyre Diego</v>
      </c>
    </row>
    <row r="2220" spans="1:27" x14ac:dyDescent="0.45">
      <c r="A2220">
        <v>10364</v>
      </c>
      <c r="B2220">
        <v>48</v>
      </c>
      <c r="C2220" s="27">
        <v>48.28</v>
      </c>
      <c r="D2220">
        <v>1</v>
      </c>
      <c r="E2220">
        <v>2317.44</v>
      </c>
      <c r="F2220" s="9">
        <f t="shared" si="68"/>
        <v>38358</v>
      </c>
      <c r="G2220" s="1">
        <v>38358</v>
      </c>
      <c r="H2220" t="s">
        <v>25</v>
      </c>
      <c r="I2220">
        <v>1</v>
      </c>
      <c r="J2220">
        <v>1</v>
      </c>
      <c r="K2220">
        <v>2005</v>
      </c>
      <c r="L2220" t="s">
        <v>26</v>
      </c>
      <c r="M2220">
        <v>40</v>
      </c>
      <c r="N2220" t="s">
        <v>651</v>
      </c>
      <c r="O2220" t="s">
        <v>433</v>
      </c>
      <c r="P2220" t="s">
        <v>434</v>
      </c>
      <c r="Q2220" t="s">
        <v>435</v>
      </c>
      <c r="S2220" t="s">
        <v>436</v>
      </c>
      <c r="U2220">
        <v>13008</v>
      </c>
      <c r="V2220" t="s">
        <v>41</v>
      </c>
      <c r="W2220" t="s">
        <v>42</v>
      </c>
      <c r="X2220" t="s">
        <v>437</v>
      </c>
      <c r="Y2220" t="s">
        <v>438</v>
      </c>
      <c r="Z2220" t="s">
        <v>36</v>
      </c>
      <c r="AA2220" t="str">
        <f t="shared" si="69"/>
        <v>Lebihan Laurence</v>
      </c>
    </row>
    <row r="2221" spans="1:27" x14ac:dyDescent="0.45">
      <c r="A2221">
        <v>10378</v>
      </c>
      <c r="B2221">
        <v>40</v>
      </c>
      <c r="C2221" s="27">
        <v>82.46</v>
      </c>
      <c r="D2221">
        <v>1</v>
      </c>
      <c r="E2221">
        <v>3298.4</v>
      </c>
      <c r="F2221" s="9">
        <f t="shared" si="68"/>
        <v>38393</v>
      </c>
      <c r="G2221" s="1">
        <v>38393</v>
      </c>
      <c r="H2221" t="s">
        <v>25</v>
      </c>
      <c r="I2221">
        <v>1</v>
      </c>
      <c r="J2221">
        <v>2</v>
      </c>
      <c r="K2221">
        <v>2005</v>
      </c>
      <c r="L2221" t="s">
        <v>26</v>
      </c>
      <c r="M2221">
        <v>40</v>
      </c>
      <c r="N2221" t="s">
        <v>651</v>
      </c>
      <c r="O2221" t="s">
        <v>174</v>
      </c>
      <c r="P2221" t="s">
        <v>175</v>
      </c>
      <c r="Q2221" t="s">
        <v>176</v>
      </c>
      <c r="S2221" t="s">
        <v>177</v>
      </c>
      <c r="U2221">
        <v>28034</v>
      </c>
      <c r="V2221" t="s">
        <v>178</v>
      </c>
      <c r="W2221" t="s">
        <v>42</v>
      </c>
      <c r="X2221" t="s">
        <v>179</v>
      </c>
      <c r="Y2221" t="s">
        <v>180</v>
      </c>
      <c r="Z2221" t="s">
        <v>51</v>
      </c>
      <c r="AA2221" t="str">
        <f t="shared" si="69"/>
        <v>Freyre Diego</v>
      </c>
    </row>
    <row r="2222" spans="1:27" x14ac:dyDescent="0.45">
      <c r="A2222">
        <v>10390</v>
      </c>
      <c r="B2222">
        <v>41</v>
      </c>
      <c r="C2222" s="27">
        <v>44.56</v>
      </c>
      <c r="D2222">
        <v>11</v>
      </c>
      <c r="E2222">
        <v>1826.96</v>
      </c>
      <c r="F2222" s="9">
        <f t="shared" si="68"/>
        <v>38415</v>
      </c>
      <c r="G2222" s="1">
        <v>38415</v>
      </c>
      <c r="H2222" t="s">
        <v>25</v>
      </c>
      <c r="I2222">
        <v>1</v>
      </c>
      <c r="J2222">
        <v>3</v>
      </c>
      <c r="K2222">
        <v>2005</v>
      </c>
      <c r="L2222" t="s">
        <v>26</v>
      </c>
      <c r="M2222">
        <v>40</v>
      </c>
      <c r="N2222" t="s">
        <v>651</v>
      </c>
      <c r="O2222" t="s">
        <v>272</v>
      </c>
      <c r="P2222">
        <v>4155551450</v>
      </c>
      <c r="Q2222" t="s">
        <v>273</v>
      </c>
      <c r="S2222" t="s">
        <v>274</v>
      </c>
      <c r="T2222" t="s">
        <v>55</v>
      </c>
      <c r="U2222">
        <v>97562</v>
      </c>
      <c r="V2222" t="s">
        <v>32</v>
      </c>
      <c r="W2222" t="s">
        <v>33</v>
      </c>
      <c r="X2222" t="s">
        <v>275</v>
      </c>
      <c r="Y2222" t="s">
        <v>276</v>
      </c>
      <c r="Z2222" t="s">
        <v>36</v>
      </c>
      <c r="AA2222" t="str">
        <f t="shared" si="69"/>
        <v>Nelson Valarie</v>
      </c>
    </row>
    <row r="2223" spans="1:27" x14ac:dyDescent="0.45">
      <c r="A2223">
        <v>10403</v>
      </c>
      <c r="B2223">
        <v>30</v>
      </c>
      <c r="C2223" s="27">
        <v>40.229999999999997</v>
      </c>
      <c r="D2223">
        <v>2</v>
      </c>
      <c r="E2223">
        <v>1206.9000000000001</v>
      </c>
      <c r="F2223" s="9">
        <f t="shared" si="68"/>
        <v>38450</v>
      </c>
      <c r="G2223" s="1">
        <v>38450</v>
      </c>
      <c r="H2223" t="s">
        <v>25</v>
      </c>
      <c r="I2223">
        <v>2</v>
      </c>
      <c r="J2223">
        <v>4</v>
      </c>
      <c r="K2223">
        <v>2005</v>
      </c>
      <c r="L2223" t="s">
        <v>26</v>
      </c>
      <c r="M2223">
        <v>40</v>
      </c>
      <c r="N2223" t="s">
        <v>651</v>
      </c>
      <c r="O2223" t="s">
        <v>165</v>
      </c>
      <c r="P2223" t="s">
        <v>166</v>
      </c>
      <c r="Q2223" t="s">
        <v>167</v>
      </c>
      <c r="S2223" t="s">
        <v>168</v>
      </c>
      <c r="U2223" t="s">
        <v>169</v>
      </c>
      <c r="V2223" t="s">
        <v>170</v>
      </c>
      <c r="W2223" t="s">
        <v>42</v>
      </c>
      <c r="X2223" t="s">
        <v>171</v>
      </c>
      <c r="Y2223" t="s">
        <v>172</v>
      </c>
      <c r="Z2223" t="s">
        <v>36</v>
      </c>
      <c r="AA2223" t="str">
        <f t="shared" si="69"/>
        <v>Devon Elizabeth</v>
      </c>
    </row>
    <row r="2224" spans="1:27" x14ac:dyDescent="0.45">
      <c r="A2224">
        <v>10104</v>
      </c>
      <c r="B2224">
        <v>35</v>
      </c>
      <c r="C2224" s="27">
        <v>47.62</v>
      </c>
      <c r="D2224">
        <v>11</v>
      </c>
      <c r="E2224">
        <v>1666.7</v>
      </c>
      <c r="F2224" s="9">
        <f t="shared" si="68"/>
        <v>37652</v>
      </c>
      <c r="G2224" s="1">
        <v>37652</v>
      </c>
      <c r="H2224" t="s">
        <v>25</v>
      </c>
      <c r="I2224">
        <v>1</v>
      </c>
      <c r="J2224">
        <v>1</v>
      </c>
      <c r="K2224">
        <v>2003</v>
      </c>
      <c r="L2224" t="s">
        <v>504</v>
      </c>
      <c r="M2224">
        <v>54</v>
      </c>
      <c r="N2224" t="s">
        <v>652</v>
      </c>
      <c r="O2224" t="s">
        <v>174</v>
      </c>
      <c r="P2224" t="s">
        <v>175</v>
      </c>
      <c r="Q2224" t="s">
        <v>176</v>
      </c>
      <c r="S2224" t="s">
        <v>177</v>
      </c>
      <c r="U2224">
        <v>28034</v>
      </c>
      <c r="V2224" t="s">
        <v>178</v>
      </c>
      <c r="W2224" t="s">
        <v>42</v>
      </c>
      <c r="X2224" t="s">
        <v>179</v>
      </c>
      <c r="Y2224" t="s">
        <v>180</v>
      </c>
      <c r="Z2224" t="s">
        <v>36</v>
      </c>
      <c r="AA2224" t="str">
        <f t="shared" si="69"/>
        <v>Freyre Diego</v>
      </c>
    </row>
    <row r="2225" spans="1:27" x14ac:dyDescent="0.45">
      <c r="A2225">
        <v>10114</v>
      </c>
      <c r="B2225">
        <v>28</v>
      </c>
      <c r="C2225" s="27">
        <v>55.73</v>
      </c>
      <c r="D2225">
        <v>2</v>
      </c>
      <c r="E2225">
        <v>1560.44</v>
      </c>
      <c r="F2225" s="9">
        <f t="shared" si="68"/>
        <v>37712</v>
      </c>
      <c r="G2225" s="1">
        <v>37712</v>
      </c>
      <c r="H2225" t="s">
        <v>25</v>
      </c>
      <c r="I2225">
        <v>2</v>
      </c>
      <c r="J2225">
        <v>4</v>
      </c>
      <c r="K2225">
        <v>2003</v>
      </c>
      <c r="L2225" t="s">
        <v>504</v>
      </c>
      <c r="M2225">
        <v>54</v>
      </c>
      <c r="N2225" t="s">
        <v>652</v>
      </c>
      <c r="O2225" t="s">
        <v>403</v>
      </c>
      <c r="P2225" t="s">
        <v>404</v>
      </c>
      <c r="Q2225" t="s">
        <v>405</v>
      </c>
      <c r="S2225" t="s">
        <v>48</v>
      </c>
      <c r="U2225">
        <v>75012</v>
      </c>
      <c r="V2225" t="s">
        <v>41</v>
      </c>
      <c r="W2225" t="s">
        <v>42</v>
      </c>
      <c r="X2225" t="s">
        <v>406</v>
      </c>
      <c r="Y2225" t="s">
        <v>407</v>
      </c>
      <c r="Z2225" t="s">
        <v>36</v>
      </c>
      <c r="AA2225" t="str">
        <f t="shared" si="69"/>
        <v>Bertrand Marie</v>
      </c>
    </row>
    <row r="2226" spans="1:27" x14ac:dyDescent="0.45">
      <c r="A2226">
        <v>10127</v>
      </c>
      <c r="B2226">
        <v>45</v>
      </c>
      <c r="C2226" s="27">
        <v>51.95</v>
      </c>
      <c r="D2226">
        <v>13</v>
      </c>
      <c r="E2226">
        <v>2337.75</v>
      </c>
      <c r="F2226" s="9">
        <f t="shared" si="68"/>
        <v>37775</v>
      </c>
      <c r="G2226" s="1">
        <v>37775</v>
      </c>
      <c r="H2226" t="s">
        <v>25</v>
      </c>
      <c r="I2226">
        <v>2</v>
      </c>
      <c r="J2226">
        <v>6</v>
      </c>
      <c r="K2226">
        <v>2003</v>
      </c>
      <c r="L2226" t="s">
        <v>504</v>
      </c>
      <c r="M2226">
        <v>54</v>
      </c>
      <c r="N2226" t="s">
        <v>652</v>
      </c>
      <c r="O2226" t="s">
        <v>475</v>
      </c>
      <c r="P2226">
        <v>2125557413</v>
      </c>
      <c r="Q2226" t="s">
        <v>476</v>
      </c>
      <c r="R2226" t="s">
        <v>477</v>
      </c>
      <c r="S2226" t="s">
        <v>30</v>
      </c>
      <c r="T2226" t="s">
        <v>31</v>
      </c>
      <c r="U2226">
        <v>10022</v>
      </c>
      <c r="V2226" t="s">
        <v>32</v>
      </c>
      <c r="W2226" t="s">
        <v>33</v>
      </c>
      <c r="X2226" t="s">
        <v>56</v>
      </c>
      <c r="Y2226" t="s">
        <v>478</v>
      </c>
      <c r="Z2226" t="s">
        <v>36</v>
      </c>
      <c r="AA2226" t="str">
        <f t="shared" si="69"/>
        <v>Young Jeff</v>
      </c>
    </row>
    <row r="2227" spans="1:27" x14ac:dyDescent="0.45">
      <c r="A2227">
        <v>10141</v>
      </c>
      <c r="B2227">
        <v>24</v>
      </c>
      <c r="C2227" s="27">
        <v>45.99</v>
      </c>
      <c r="D2227">
        <v>7</v>
      </c>
      <c r="E2227">
        <v>1103.76</v>
      </c>
      <c r="F2227" s="9">
        <f t="shared" si="68"/>
        <v>37834</v>
      </c>
      <c r="G2227" s="1">
        <v>37834</v>
      </c>
      <c r="H2227" t="s">
        <v>25</v>
      </c>
      <c r="I2227">
        <v>3</v>
      </c>
      <c r="J2227">
        <v>8</v>
      </c>
      <c r="K2227">
        <v>2003</v>
      </c>
      <c r="L2227" t="s">
        <v>504</v>
      </c>
      <c r="M2227">
        <v>54</v>
      </c>
      <c r="N2227" t="s">
        <v>652</v>
      </c>
      <c r="O2227" t="s">
        <v>467</v>
      </c>
      <c r="P2227" t="s">
        <v>468</v>
      </c>
      <c r="Q2227" t="s">
        <v>469</v>
      </c>
      <c r="S2227" t="s">
        <v>470</v>
      </c>
      <c r="U2227" t="s">
        <v>471</v>
      </c>
      <c r="V2227" t="s">
        <v>130</v>
      </c>
      <c r="W2227" t="s">
        <v>42</v>
      </c>
      <c r="X2227" t="s">
        <v>472</v>
      </c>
      <c r="Y2227" t="s">
        <v>473</v>
      </c>
      <c r="Z2227" t="s">
        <v>36</v>
      </c>
      <c r="AA2227" t="str">
        <f t="shared" si="69"/>
        <v>Suominen Kalle</v>
      </c>
    </row>
    <row r="2228" spans="1:27" x14ac:dyDescent="0.45">
      <c r="A2228">
        <v>10151</v>
      </c>
      <c r="B2228">
        <v>41</v>
      </c>
      <c r="C2228" s="27">
        <v>63.85</v>
      </c>
      <c r="D2228">
        <v>5</v>
      </c>
      <c r="E2228">
        <v>2617.85</v>
      </c>
      <c r="F2228" s="9">
        <f t="shared" si="68"/>
        <v>37885</v>
      </c>
      <c r="G2228" s="1">
        <v>37885</v>
      </c>
      <c r="H2228" t="s">
        <v>25</v>
      </c>
      <c r="I2228">
        <v>3</v>
      </c>
      <c r="J2228">
        <v>9</v>
      </c>
      <c r="K2228">
        <v>2003</v>
      </c>
      <c r="L2228" t="s">
        <v>504</v>
      </c>
      <c r="M2228">
        <v>54</v>
      </c>
      <c r="N2228" t="s">
        <v>652</v>
      </c>
      <c r="O2228" t="s">
        <v>391</v>
      </c>
      <c r="P2228" t="s">
        <v>392</v>
      </c>
      <c r="Q2228" t="s">
        <v>393</v>
      </c>
      <c r="S2228" t="s">
        <v>394</v>
      </c>
      <c r="U2228">
        <v>90110</v>
      </c>
      <c r="V2228" t="s">
        <v>130</v>
      </c>
      <c r="W2228" t="s">
        <v>42</v>
      </c>
      <c r="X2228" t="s">
        <v>395</v>
      </c>
      <c r="Y2228" t="s">
        <v>396</v>
      </c>
      <c r="Z2228" t="s">
        <v>36</v>
      </c>
      <c r="AA2228" t="str">
        <f t="shared" si="69"/>
        <v>Koskitalo Pirkko</v>
      </c>
    </row>
    <row r="2229" spans="1:27" x14ac:dyDescent="0.45">
      <c r="A2229">
        <v>10165</v>
      </c>
      <c r="B2229">
        <v>48</v>
      </c>
      <c r="C2229" s="27">
        <v>45.99</v>
      </c>
      <c r="D2229">
        <v>14</v>
      </c>
      <c r="E2229">
        <v>2207.52</v>
      </c>
      <c r="F2229" s="9">
        <f t="shared" si="68"/>
        <v>37916</v>
      </c>
      <c r="G2229" s="1">
        <v>37916</v>
      </c>
      <c r="H2229" t="s">
        <v>25</v>
      </c>
      <c r="I2229">
        <v>4</v>
      </c>
      <c r="J2229">
        <v>10</v>
      </c>
      <c r="K2229">
        <v>2003</v>
      </c>
      <c r="L2229" t="s">
        <v>504</v>
      </c>
      <c r="M2229">
        <v>54</v>
      </c>
      <c r="N2229" t="s">
        <v>652</v>
      </c>
      <c r="O2229" t="s">
        <v>196</v>
      </c>
      <c r="P2229" t="s">
        <v>197</v>
      </c>
      <c r="Q2229" t="s">
        <v>198</v>
      </c>
      <c r="S2229" t="s">
        <v>199</v>
      </c>
      <c r="U2229">
        <v>79903</v>
      </c>
      <c r="V2229" t="s">
        <v>199</v>
      </c>
      <c r="W2229" t="s">
        <v>200</v>
      </c>
      <c r="X2229" t="s">
        <v>201</v>
      </c>
      <c r="Y2229" t="s">
        <v>202</v>
      </c>
      <c r="Z2229" t="s">
        <v>36</v>
      </c>
      <c r="AA2229" t="str">
        <f t="shared" si="69"/>
        <v>Natividad Eric</v>
      </c>
    </row>
    <row r="2230" spans="1:27" x14ac:dyDescent="0.45">
      <c r="A2230">
        <v>10175</v>
      </c>
      <c r="B2230">
        <v>50</v>
      </c>
      <c r="C2230" s="27">
        <v>63.31</v>
      </c>
      <c r="D2230">
        <v>3</v>
      </c>
      <c r="E2230">
        <v>3165.5</v>
      </c>
      <c r="F2230" s="9">
        <f t="shared" si="68"/>
        <v>37931</v>
      </c>
      <c r="G2230" s="1">
        <v>37931</v>
      </c>
      <c r="H2230" t="s">
        <v>25</v>
      </c>
      <c r="I2230">
        <v>4</v>
      </c>
      <c r="J2230">
        <v>11</v>
      </c>
      <c r="K2230">
        <v>2003</v>
      </c>
      <c r="L2230" t="s">
        <v>504</v>
      </c>
      <c r="M2230">
        <v>54</v>
      </c>
      <c r="N2230" t="s">
        <v>652</v>
      </c>
      <c r="O2230" t="s">
        <v>329</v>
      </c>
      <c r="P2230" t="s">
        <v>330</v>
      </c>
      <c r="Q2230" t="s">
        <v>331</v>
      </c>
      <c r="S2230" t="s">
        <v>332</v>
      </c>
      <c r="U2230" t="s">
        <v>333</v>
      </c>
      <c r="V2230" t="s">
        <v>170</v>
      </c>
      <c r="W2230" t="s">
        <v>42</v>
      </c>
      <c r="X2230" t="s">
        <v>61</v>
      </c>
      <c r="Y2230" t="s">
        <v>334</v>
      </c>
      <c r="Z2230" t="s">
        <v>51</v>
      </c>
      <c r="AA2230" t="str">
        <f t="shared" si="69"/>
        <v>Brown Ann</v>
      </c>
    </row>
    <row r="2231" spans="1:27" x14ac:dyDescent="0.45">
      <c r="A2231">
        <v>10184</v>
      </c>
      <c r="B2231">
        <v>33</v>
      </c>
      <c r="C2231" s="27">
        <v>62.77</v>
      </c>
      <c r="D2231">
        <v>8</v>
      </c>
      <c r="E2231">
        <v>2071.41</v>
      </c>
      <c r="F2231" s="9">
        <f t="shared" si="68"/>
        <v>37939</v>
      </c>
      <c r="G2231" s="1">
        <v>37939</v>
      </c>
      <c r="H2231" t="s">
        <v>25</v>
      </c>
      <c r="I2231">
        <v>4</v>
      </c>
      <c r="J2231">
        <v>11</v>
      </c>
      <c r="K2231">
        <v>2003</v>
      </c>
      <c r="L2231" t="s">
        <v>504</v>
      </c>
      <c r="M2231">
        <v>54</v>
      </c>
      <c r="N2231" t="s">
        <v>652</v>
      </c>
      <c r="O2231" t="s">
        <v>520</v>
      </c>
      <c r="P2231" t="s">
        <v>521</v>
      </c>
      <c r="Q2231" t="s">
        <v>522</v>
      </c>
      <c r="S2231" t="s">
        <v>523</v>
      </c>
      <c r="U2231">
        <v>41101</v>
      </c>
      <c r="V2231" t="s">
        <v>178</v>
      </c>
      <c r="W2231" t="s">
        <v>42</v>
      </c>
      <c r="X2231" t="s">
        <v>524</v>
      </c>
      <c r="Y2231" t="s">
        <v>525</v>
      </c>
      <c r="Z2231" t="s">
        <v>36</v>
      </c>
      <c r="AA2231" t="str">
        <f t="shared" si="69"/>
        <v>Roel Jose Pedro</v>
      </c>
    </row>
    <row r="2232" spans="1:27" x14ac:dyDescent="0.45">
      <c r="A2232">
        <v>10195</v>
      </c>
      <c r="B2232">
        <v>32</v>
      </c>
      <c r="C2232" s="27">
        <v>43.29</v>
      </c>
      <c r="D2232">
        <v>8</v>
      </c>
      <c r="E2232">
        <v>1385.28</v>
      </c>
      <c r="F2232" s="9">
        <f t="shared" si="68"/>
        <v>37950</v>
      </c>
      <c r="G2232" s="1">
        <v>37950</v>
      </c>
      <c r="H2232" t="s">
        <v>25</v>
      </c>
      <c r="I2232">
        <v>4</v>
      </c>
      <c r="J2232">
        <v>11</v>
      </c>
      <c r="K2232">
        <v>2003</v>
      </c>
      <c r="L2232" t="s">
        <v>504</v>
      </c>
      <c r="M2232">
        <v>54</v>
      </c>
      <c r="N2232" t="s">
        <v>652</v>
      </c>
      <c r="O2232" t="s">
        <v>317</v>
      </c>
      <c r="P2232">
        <v>9145554562</v>
      </c>
      <c r="Q2232" t="s">
        <v>318</v>
      </c>
      <c r="S2232" t="s">
        <v>319</v>
      </c>
      <c r="T2232" t="s">
        <v>31</v>
      </c>
      <c r="U2232">
        <v>24067</v>
      </c>
      <c r="V2232" t="s">
        <v>32</v>
      </c>
      <c r="W2232" t="s">
        <v>33</v>
      </c>
      <c r="X2232" t="s">
        <v>102</v>
      </c>
      <c r="Y2232" t="s">
        <v>238</v>
      </c>
      <c r="Z2232" t="s">
        <v>36</v>
      </c>
      <c r="AA2232" t="str">
        <f t="shared" si="69"/>
        <v>Frick Steve</v>
      </c>
    </row>
    <row r="2233" spans="1:27" x14ac:dyDescent="0.45">
      <c r="A2233">
        <v>10207</v>
      </c>
      <c r="B2233">
        <v>27</v>
      </c>
      <c r="C2233" s="27">
        <v>60.06</v>
      </c>
      <c r="D2233">
        <v>9</v>
      </c>
      <c r="E2233">
        <v>1621.62</v>
      </c>
      <c r="F2233" s="9">
        <f t="shared" si="68"/>
        <v>37964</v>
      </c>
      <c r="G2233" s="1">
        <v>37964</v>
      </c>
      <c r="H2233" t="s">
        <v>25</v>
      </c>
      <c r="I2233">
        <v>4</v>
      </c>
      <c r="J2233">
        <v>12</v>
      </c>
      <c r="K2233">
        <v>2003</v>
      </c>
      <c r="L2233" t="s">
        <v>504</v>
      </c>
      <c r="M2233">
        <v>54</v>
      </c>
      <c r="N2233" t="s">
        <v>652</v>
      </c>
      <c r="O2233" t="s">
        <v>415</v>
      </c>
      <c r="P2233">
        <v>6175552555</v>
      </c>
      <c r="Q2233" t="s">
        <v>416</v>
      </c>
      <c r="S2233" t="s">
        <v>381</v>
      </c>
      <c r="T2233" t="s">
        <v>123</v>
      </c>
      <c r="U2233">
        <v>51003</v>
      </c>
      <c r="V2233" t="s">
        <v>32</v>
      </c>
      <c r="W2233" t="s">
        <v>33</v>
      </c>
      <c r="X2233" t="s">
        <v>417</v>
      </c>
      <c r="Y2233" t="s">
        <v>276</v>
      </c>
      <c r="Z2233" t="s">
        <v>36</v>
      </c>
      <c r="AA2233" t="str">
        <f t="shared" si="69"/>
        <v>Franco Valarie</v>
      </c>
    </row>
    <row r="2234" spans="1:27" x14ac:dyDescent="0.45">
      <c r="A2234">
        <v>10219</v>
      </c>
      <c r="B2234">
        <v>35</v>
      </c>
      <c r="C2234" s="27">
        <v>55.19</v>
      </c>
      <c r="D2234">
        <v>4</v>
      </c>
      <c r="E2234">
        <v>1931.65</v>
      </c>
      <c r="F2234" s="9">
        <f t="shared" si="68"/>
        <v>38027</v>
      </c>
      <c r="G2234" s="1">
        <v>38027</v>
      </c>
      <c r="H2234" t="s">
        <v>25</v>
      </c>
      <c r="I2234">
        <v>1</v>
      </c>
      <c r="J2234">
        <v>2</v>
      </c>
      <c r="K2234">
        <v>2004</v>
      </c>
      <c r="L2234" t="s">
        <v>504</v>
      </c>
      <c r="M2234">
        <v>54</v>
      </c>
      <c r="N2234" t="s">
        <v>652</v>
      </c>
      <c r="O2234" t="s">
        <v>526</v>
      </c>
      <c r="P2234">
        <v>4155554312</v>
      </c>
      <c r="Q2234" t="s">
        <v>527</v>
      </c>
      <c r="S2234" t="s">
        <v>528</v>
      </c>
      <c r="T2234" t="s">
        <v>55</v>
      </c>
      <c r="U2234">
        <v>94217</v>
      </c>
      <c r="V2234" t="s">
        <v>32</v>
      </c>
      <c r="W2234" t="s">
        <v>33</v>
      </c>
      <c r="X2234" t="s">
        <v>529</v>
      </c>
      <c r="Y2234" t="s">
        <v>400</v>
      </c>
      <c r="Z2234" t="s">
        <v>36</v>
      </c>
      <c r="AA2234" t="str">
        <f t="shared" si="69"/>
        <v>Taylor Sue</v>
      </c>
    </row>
    <row r="2235" spans="1:27" x14ac:dyDescent="0.45">
      <c r="A2235">
        <v>10229</v>
      </c>
      <c r="B2235">
        <v>23</v>
      </c>
      <c r="C2235" s="27">
        <v>54.11</v>
      </c>
      <c r="D2235">
        <v>3</v>
      </c>
      <c r="E2235">
        <v>1244.53</v>
      </c>
      <c r="F2235" s="9">
        <f t="shared" si="68"/>
        <v>38057</v>
      </c>
      <c r="G2235" s="1">
        <v>38057</v>
      </c>
      <c r="H2235" t="s">
        <v>25</v>
      </c>
      <c r="I2235">
        <v>1</v>
      </c>
      <c r="J2235">
        <v>3</v>
      </c>
      <c r="K2235">
        <v>2004</v>
      </c>
      <c r="L2235" t="s">
        <v>504</v>
      </c>
      <c r="M2235">
        <v>54</v>
      </c>
      <c r="N2235" t="s">
        <v>652</v>
      </c>
      <c r="O2235" t="s">
        <v>272</v>
      </c>
      <c r="P2235">
        <v>4155551450</v>
      </c>
      <c r="Q2235" t="s">
        <v>273</v>
      </c>
      <c r="S2235" t="s">
        <v>274</v>
      </c>
      <c r="T2235" t="s">
        <v>55</v>
      </c>
      <c r="U2235">
        <v>97562</v>
      </c>
      <c r="V2235" t="s">
        <v>32</v>
      </c>
      <c r="W2235" t="s">
        <v>33</v>
      </c>
      <c r="X2235" t="s">
        <v>275</v>
      </c>
      <c r="Y2235" t="s">
        <v>276</v>
      </c>
      <c r="Z2235" t="s">
        <v>36</v>
      </c>
      <c r="AA2235" t="str">
        <f t="shared" si="69"/>
        <v>Nelson Valarie</v>
      </c>
    </row>
    <row r="2236" spans="1:27" x14ac:dyDescent="0.45">
      <c r="A2236">
        <v>10246</v>
      </c>
      <c r="B2236">
        <v>35</v>
      </c>
      <c r="C2236" s="27">
        <v>48.7</v>
      </c>
      <c r="D2236">
        <v>7</v>
      </c>
      <c r="E2236">
        <v>1704.5</v>
      </c>
      <c r="F2236" s="9">
        <f t="shared" si="68"/>
        <v>38112</v>
      </c>
      <c r="G2236" s="1">
        <v>38112</v>
      </c>
      <c r="H2236" t="s">
        <v>25</v>
      </c>
      <c r="I2236">
        <v>2</v>
      </c>
      <c r="J2236">
        <v>5</v>
      </c>
      <c r="K2236">
        <v>2004</v>
      </c>
      <c r="L2236" t="s">
        <v>504</v>
      </c>
      <c r="M2236">
        <v>54</v>
      </c>
      <c r="N2236" t="s">
        <v>652</v>
      </c>
      <c r="O2236" t="s">
        <v>174</v>
      </c>
      <c r="P2236" t="s">
        <v>175</v>
      </c>
      <c r="Q2236" t="s">
        <v>176</v>
      </c>
      <c r="S2236" t="s">
        <v>177</v>
      </c>
      <c r="U2236">
        <v>28034</v>
      </c>
      <c r="V2236" t="s">
        <v>178</v>
      </c>
      <c r="W2236" t="s">
        <v>42</v>
      </c>
      <c r="X2236" t="s">
        <v>179</v>
      </c>
      <c r="Y2236" t="s">
        <v>180</v>
      </c>
      <c r="Z2236" t="s">
        <v>36</v>
      </c>
      <c r="AA2236" t="str">
        <f t="shared" si="69"/>
        <v>Freyre Diego</v>
      </c>
    </row>
    <row r="2237" spans="1:27" x14ac:dyDescent="0.45">
      <c r="A2237">
        <v>10259</v>
      </c>
      <c r="B2237">
        <v>40</v>
      </c>
      <c r="C2237" s="27">
        <v>43.83</v>
      </c>
      <c r="D2237">
        <v>6</v>
      </c>
      <c r="E2237">
        <v>1753.2</v>
      </c>
      <c r="F2237" s="9">
        <f t="shared" si="68"/>
        <v>38153</v>
      </c>
      <c r="G2237" s="1">
        <v>38153</v>
      </c>
      <c r="H2237" t="s">
        <v>25</v>
      </c>
      <c r="I2237">
        <v>2</v>
      </c>
      <c r="J2237">
        <v>6</v>
      </c>
      <c r="K2237">
        <v>2004</v>
      </c>
      <c r="L2237" t="s">
        <v>504</v>
      </c>
      <c r="M2237">
        <v>54</v>
      </c>
      <c r="N2237" t="s">
        <v>652</v>
      </c>
      <c r="O2237" t="s">
        <v>418</v>
      </c>
      <c r="P2237" t="s">
        <v>419</v>
      </c>
      <c r="Q2237" t="s">
        <v>420</v>
      </c>
      <c r="R2237" t="s">
        <v>421</v>
      </c>
      <c r="S2237" t="s">
        <v>199</v>
      </c>
      <c r="U2237">
        <v>69045</v>
      </c>
      <c r="V2237" t="s">
        <v>199</v>
      </c>
      <c r="W2237" t="s">
        <v>96</v>
      </c>
      <c r="X2237" t="s">
        <v>422</v>
      </c>
      <c r="Y2237" t="s">
        <v>423</v>
      </c>
      <c r="Z2237" t="s">
        <v>36</v>
      </c>
      <c r="AA2237" t="str">
        <f t="shared" si="69"/>
        <v>Victorino Wendy</v>
      </c>
    </row>
    <row r="2238" spans="1:27" x14ac:dyDescent="0.45">
      <c r="A2238">
        <v>10271</v>
      </c>
      <c r="B2238">
        <v>35</v>
      </c>
      <c r="C2238" s="27">
        <v>47.62</v>
      </c>
      <c r="D2238">
        <v>7</v>
      </c>
      <c r="E2238">
        <v>1666.7</v>
      </c>
      <c r="F2238" s="9">
        <f t="shared" si="68"/>
        <v>38188</v>
      </c>
      <c r="G2238" s="1">
        <v>38188</v>
      </c>
      <c r="H2238" t="s">
        <v>25</v>
      </c>
      <c r="I2238">
        <v>3</v>
      </c>
      <c r="J2238">
        <v>7</v>
      </c>
      <c r="K2238">
        <v>2004</v>
      </c>
      <c r="L2238" t="s">
        <v>504</v>
      </c>
      <c r="M2238">
        <v>54</v>
      </c>
      <c r="N2238" t="s">
        <v>652</v>
      </c>
      <c r="O2238" t="s">
        <v>272</v>
      </c>
      <c r="P2238">
        <v>4155551450</v>
      </c>
      <c r="Q2238" t="s">
        <v>273</v>
      </c>
      <c r="S2238" t="s">
        <v>274</v>
      </c>
      <c r="T2238" t="s">
        <v>55</v>
      </c>
      <c r="U2238">
        <v>97562</v>
      </c>
      <c r="V2238" t="s">
        <v>32</v>
      </c>
      <c r="W2238" t="s">
        <v>33</v>
      </c>
      <c r="X2238" t="s">
        <v>275</v>
      </c>
      <c r="Y2238" t="s">
        <v>276</v>
      </c>
      <c r="Z2238" t="s">
        <v>36</v>
      </c>
      <c r="AA2238" t="str">
        <f t="shared" si="69"/>
        <v>Nelson Valarie</v>
      </c>
    </row>
    <row r="2239" spans="1:27" x14ac:dyDescent="0.45">
      <c r="A2239">
        <v>10281</v>
      </c>
      <c r="B2239">
        <v>31</v>
      </c>
      <c r="C2239" s="27">
        <v>55.19</v>
      </c>
      <c r="D2239">
        <v>3</v>
      </c>
      <c r="E2239">
        <v>1710.89</v>
      </c>
      <c r="F2239" s="9">
        <f t="shared" si="68"/>
        <v>38218</v>
      </c>
      <c r="G2239" s="1">
        <v>38218</v>
      </c>
      <c r="H2239" t="s">
        <v>25</v>
      </c>
      <c r="I2239">
        <v>3</v>
      </c>
      <c r="J2239">
        <v>8</v>
      </c>
      <c r="K2239">
        <v>2004</v>
      </c>
      <c r="L2239" t="s">
        <v>504</v>
      </c>
      <c r="M2239">
        <v>54</v>
      </c>
      <c r="N2239" t="s">
        <v>652</v>
      </c>
      <c r="O2239" t="s">
        <v>139</v>
      </c>
      <c r="P2239">
        <v>2155551555</v>
      </c>
      <c r="Q2239" t="s">
        <v>140</v>
      </c>
      <c r="S2239" t="s">
        <v>141</v>
      </c>
      <c r="T2239" t="s">
        <v>142</v>
      </c>
      <c r="U2239">
        <v>70267</v>
      </c>
      <c r="V2239" t="s">
        <v>32</v>
      </c>
      <c r="W2239" t="s">
        <v>33</v>
      </c>
      <c r="X2239" t="s">
        <v>34</v>
      </c>
      <c r="Y2239" t="s">
        <v>143</v>
      </c>
      <c r="Z2239" t="s">
        <v>36</v>
      </c>
      <c r="AA2239" t="str">
        <f t="shared" si="69"/>
        <v>Yu Kyung</v>
      </c>
    </row>
    <row r="2240" spans="1:27" x14ac:dyDescent="0.45">
      <c r="A2240">
        <v>10292</v>
      </c>
      <c r="B2240">
        <v>50</v>
      </c>
      <c r="C2240" s="27">
        <v>46.53</v>
      </c>
      <c r="D2240">
        <v>10</v>
      </c>
      <c r="E2240">
        <v>2326.5</v>
      </c>
      <c r="F2240" s="9">
        <f t="shared" si="68"/>
        <v>38238</v>
      </c>
      <c r="G2240" s="1">
        <v>38238</v>
      </c>
      <c r="H2240" t="s">
        <v>25</v>
      </c>
      <c r="I2240">
        <v>3</v>
      </c>
      <c r="J2240">
        <v>9</v>
      </c>
      <c r="K2240">
        <v>2004</v>
      </c>
      <c r="L2240" t="s">
        <v>504</v>
      </c>
      <c r="M2240">
        <v>54</v>
      </c>
      <c r="N2240" t="s">
        <v>652</v>
      </c>
      <c r="O2240" t="s">
        <v>28</v>
      </c>
      <c r="P2240">
        <v>2125557818</v>
      </c>
      <c r="Q2240" t="s">
        <v>29</v>
      </c>
      <c r="S2240" t="s">
        <v>30</v>
      </c>
      <c r="T2240" t="s">
        <v>31</v>
      </c>
      <c r="U2240">
        <v>10022</v>
      </c>
      <c r="V2240" t="s">
        <v>32</v>
      </c>
      <c r="W2240" t="s">
        <v>33</v>
      </c>
      <c r="X2240" t="s">
        <v>34</v>
      </c>
      <c r="Y2240" t="s">
        <v>35</v>
      </c>
      <c r="Z2240" t="s">
        <v>36</v>
      </c>
      <c r="AA2240" t="str">
        <f t="shared" si="69"/>
        <v>Yu Kwai</v>
      </c>
    </row>
    <row r="2241" spans="1:27" x14ac:dyDescent="0.45">
      <c r="A2241">
        <v>10305</v>
      </c>
      <c r="B2241">
        <v>40</v>
      </c>
      <c r="C2241" s="27">
        <v>57.9</v>
      </c>
      <c r="D2241">
        <v>7</v>
      </c>
      <c r="E2241">
        <v>2316</v>
      </c>
      <c r="F2241" s="9">
        <f t="shared" si="68"/>
        <v>38273</v>
      </c>
      <c r="G2241" s="1">
        <v>38273</v>
      </c>
      <c r="H2241" t="s">
        <v>25</v>
      </c>
      <c r="I2241">
        <v>4</v>
      </c>
      <c r="J2241">
        <v>10</v>
      </c>
      <c r="K2241">
        <v>2004</v>
      </c>
      <c r="L2241" t="s">
        <v>504</v>
      </c>
      <c r="M2241">
        <v>54</v>
      </c>
      <c r="N2241" t="s">
        <v>652</v>
      </c>
      <c r="O2241" t="s">
        <v>120</v>
      </c>
      <c r="P2241">
        <v>6175558555</v>
      </c>
      <c r="Q2241" t="s">
        <v>121</v>
      </c>
      <c r="S2241" t="s">
        <v>122</v>
      </c>
      <c r="T2241" t="s">
        <v>123</v>
      </c>
      <c r="U2241">
        <v>51247</v>
      </c>
      <c r="V2241" t="s">
        <v>32</v>
      </c>
      <c r="W2241" t="s">
        <v>33</v>
      </c>
      <c r="X2241" t="s">
        <v>124</v>
      </c>
      <c r="Y2241" t="s">
        <v>125</v>
      </c>
      <c r="Z2241" t="s">
        <v>36</v>
      </c>
      <c r="AA2241" t="str">
        <f t="shared" si="69"/>
        <v>Hernandez Marta</v>
      </c>
    </row>
    <row r="2242" spans="1:27" x14ac:dyDescent="0.45">
      <c r="A2242">
        <v>10313</v>
      </c>
      <c r="B2242">
        <v>38</v>
      </c>
      <c r="C2242" s="27">
        <v>45.45</v>
      </c>
      <c r="D2242">
        <v>1</v>
      </c>
      <c r="E2242">
        <v>1727.1</v>
      </c>
      <c r="F2242" s="9">
        <f t="shared" si="68"/>
        <v>38282</v>
      </c>
      <c r="G2242" s="1">
        <v>38282</v>
      </c>
      <c r="H2242" t="s">
        <v>25</v>
      </c>
      <c r="I2242">
        <v>4</v>
      </c>
      <c r="J2242">
        <v>10</v>
      </c>
      <c r="K2242">
        <v>2004</v>
      </c>
      <c r="L2242" t="s">
        <v>504</v>
      </c>
      <c r="M2242">
        <v>54</v>
      </c>
      <c r="N2242" t="s">
        <v>652</v>
      </c>
      <c r="O2242" t="s">
        <v>225</v>
      </c>
      <c r="P2242" t="s">
        <v>226</v>
      </c>
      <c r="Q2242" t="s">
        <v>227</v>
      </c>
      <c r="S2242" t="s">
        <v>228</v>
      </c>
      <c r="T2242" t="s">
        <v>229</v>
      </c>
      <c r="U2242" t="s">
        <v>230</v>
      </c>
      <c r="V2242" t="s">
        <v>231</v>
      </c>
      <c r="W2242" t="s">
        <v>33</v>
      </c>
      <c r="X2242" t="s">
        <v>232</v>
      </c>
      <c r="Y2242" t="s">
        <v>233</v>
      </c>
      <c r="Z2242" t="s">
        <v>36</v>
      </c>
      <c r="AA2242" t="str">
        <f t="shared" si="69"/>
        <v>Tannamuri Yoshi</v>
      </c>
    </row>
    <row r="2243" spans="1:27" x14ac:dyDescent="0.45">
      <c r="A2243">
        <v>10325</v>
      </c>
      <c r="B2243">
        <v>38</v>
      </c>
      <c r="C2243" s="27">
        <v>100</v>
      </c>
      <c r="D2243">
        <v>3</v>
      </c>
      <c r="E2243">
        <v>8844.1200000000008</v>
      </c>
      <c r="F2243" s="9">
        <f t="shared" ref="F2243:F2306" si="70">(G2243)</f>
        <v>38296</v>
      </c>
      <c r="G2243" s="1">
        <v>38296</v>
      </c>
      <c r="H2243" t="s">
        <v>25</v>
      </c>
      <c r="I2243">
        <v>4</v>
      </c>
      <c r="J2243">
        <v>11</v>
      </c>
      <c r="K2243">
        <v>2004</v>
      </c>
      <c r="L2243" t="s">
        <v>504</v>
      </c>
      <c r="M2243">
        <v>54</v>
      </c>
      <c r="N2243" t="s">
        <v>652</v>
      </c>
      <c r="O2243" t="s">
        <v>133</v>
      </c>
      <c r="P2243" t="s">
        <v>134</v>
      </c>
      <c r="Q2243" t="s">
        <v>135</v>
      </c>
      <c r="S2243" t="s">
        <v>136</v>
      </c>
      <c r="U2243">
        <v>4110</v>
      </c>
      <c r="V2243" t="s">
        <v>78</v>
      </c>
      <c r="W2243" t="s">
        <v>42</v>
      </c>
      <c r="X2243" t="s">
        <v>137</v>
      </c>
      <c r="Y2243" t="s">
        <v>138</v>
      </c>
      <c r="Z2243" t="s">
        <v>151</v>
      </c>
      <c r="AA2243" t="str">
        <f t="shared" ref="AA2243:AA2306" si="71">CONCATENATE(X2243," ",Y2243)</f>
        <v>Bergulfsen Jonas</v>
      </c>
    </row>
    <row r="2244" spans="1:27" x14ac:dyDescent="0.45">
      <c r="A2244">
        <v>10335</v>
      </c>
      <c r="B2244">
        <v>40</v>
      </c>
      <c r="C2244" s="27">
        <v>60.6</v>
      </c>
      <c r="D2244">
        <v>3</v>
      </c>
      <c r="E2244">
        <v>2424</v>
      </c>
      <c r="F2244" s="9">
        <f t="shared" si="70"/>
        <v>38310</v>
      </c>
      <c r="G2244" s="1">
        <v>38310</v>
      </c>
      <c r="H2244" t="s">
        <v>25</v>
      </c>
      <c r="I2244">
        <v>4</v>
      </c>
      <c r="J2244">
        <v>11</v>
      </c>
      <c r="K2244">
        <v>2004</v>
      </c>
      <c r="L2244" t="s">
        <v>504</v>
      </c>
      <c r="M2244">
        <v>54</v>
      </c>
      <c r="N2244" t="s">
        <v>652</v>
      </c>
      <c r="O2244" t="s">
        <v>272</v>
      </c>
      <c r="P2244">
        <v>4155551450</v>
      </c>
      <c r="Q2244" t="s">
        <v>273</v>
      </c>
      <c r="S2244" t="s">
        <v>274</v>
      </c>
      <c r="T2244" t="s">
        <v>55</v>
      </c>
      <c r="U2244">
        <v>97562</v>
      </c>
      <c r="V2244" t="s">
        <v>32</v>
      </c>
      <c r="W2244" t="s">
        <v>33</v>
      </c>
      <c r="X2244" t="s">
        <v>275</v>
      </c>
      <c r="Y2244" t="s">
        <v>276</v>
      </c>
      <c r="Z2244" t="s">
        <v>36</v>
      </c>
      <c r="AA2244" t="str">
        <f t="shared" si="71"/>
        <v>Nelson Valarie</v>
      </c>
    </row>
    <row r="2245" spans="1:27" x14ac:dyDescent="0.45">
      <c r="A2245">
        <v>10349</v>
      </c>
      <c r="B2245">
        <v>33</v>
      </c>
      <c r="C2245" s="27">
        <v>46.53</v>
      </c>
      <c r="D2245">
        <v>1</v>
      </c>
      <c r="E2245">
        <v>1535.49</v>
      </c>
      <c r="F2245" s="9">
        <f t="shared" si="70"/>
        <v>38322</v>
      </c>
      <c r="G2245" s="1">
        <v>38322</v>
      </c>
      <c r="H2245" t="s">
        <v>25</v>
      </c>
      <c r="I2245">
        <v>4</v>
      </c>
      <c r="J2245">
        <v>12</v>
      </c>
      <c r="K2245">
        <v>2004</v>
      </c>
      <c r="L2245" t="s">
        <v>504</v>
      </c>
      <c r="M2245">
        <v>54</v>
      </c>
      <c r="N2245" t="s">
        <v>652</v>
      </c>
      <c r="O2245" t="s">
        <v>475</v>
      </c>
      <c r="P2245">
        <v>2125557413</v>
      </c>
      <c r="Q2245" t="s">
        <v>476</v>
      </c>
      <c r="R2245" t="s">
        <v>477</v>
      </c>
      <c r="S2245" t="s">
        <v>30</v>
      </c>
      <c r="T2245" t="s">
        <v>31</v>
      </c>
      <c r="U2245">
        <v>10022</v>
      </c>
      <c r="V2245" t="s">
        <v>32</v>
      </c>
      <c r="W2245" t="s">
        <v>33</v>
      </c>
      <c r="X2245" t="s">
        <v>56</v>
      </c>
      <c r="Y2245" t="s">
        <v>478</v>
      </c>
      <c r="Z2245" t="s">
        <v>36</v>
      </c>
      <c r="AA2245" t="str">
        <f t="shared" si="71"/>
        <v>Young Jeff</v>
      </c>
    </row>
    <row r="2246" spans="1:27" x14ac:dyDescent="0.45">
      <c r="A2246">
        <v>10359</v>
      </c>
      <c r="B2246">
        <v>36</v>
      </c>
      <c r="C2246" s="27">
        <v>100</v>
      </c>
      <c r="D2246">
        <v>3</v>
      </c>
      <c r="E2246">
        <v>6358.68</v>
      </c>
      <c r="F2246" s="9">
        <f t="shared" si="70"/>
        <v>38336</v>
      </c>
      <c r="G2246" s="1">
        <v>38336</v>
      </c>
      <c r="H2246" t="s">
        <v>25</v>
      </c>
      <c r="I2246">
        <v>4</v>
      </c>
      <c r="J2246">
        <v>12</v>
      </c>
      <c r="K2246">
        <v>2004</v>
      </c>
      <c r="L2246" t="s">
        <v>504</v>
      </c>
      <c r="M2246">
        <v>54</v>
      </c>
      <c r="N2246" t="s">
        <v>652</v>
      </c>
      <c r="O2246" t="s">
        <v>37</v>
      </c>
      <c r="P2246" t="s">
        <v>38</v>
      </c>
      <c r="Q2246" t="s">
        <v>39</v>
      </c>
      <c r="S2246" t="s">
        <v>40</v>
      </c>
      <c r="U2246">
        <v>51100</v>
      </c>
      <c r="V2246" t="s">
        <v>41</v>
      </c>
      <c r="W2246" t="s">
        <v>42</v>
      </c>
      <c r="X2246" t="s">
        <v>43</v>
      </c>
      <c r="Y2246" t="s">
        <v>44</v>
      </c>
      <c r="Z2246" t="s">
        <v>51</v>
      </c>
      <c r="AA2246" t="str">
        <f t="shared" si="71"/>
        <v>Henriot Paul</v>
      </c>
    </row>
    <row r="2247" spans="1:27" x14ac:dyDescent="0.45">
      <c r="A2247">
        <v>10371</v>
      </c>
      <c r="B2247">
        <v>20</v>
      </c>
      <c r="C2247" s="27">
        <v>66.47</v>
      </c>
      <c r="D2247">
        <v>2</v>
      </c>
      <c r="E2247">
        <v>1329.4</v>
      </c>
      <c r="F2247" s="9">
        <f t="shared" si="70"/>
        <v>38375</v>
      </c>
      <c r="G2247" s="1">
        <v>38375</v>
      </c>
      <c r="H2247" t="s">
        <v>25</v>
      </c>
      <c r="I2247">
        <v>1</v>
      </c>
      <c r="J2247">
        <v>1</v>
      </c>
      <c r="K2247">
        <v>2005</v>
      </c>
      <c r="L2247" t="s">
        <v>504</v>
      </c>
      <c r="M2247">
        <v>54</v>
      </c>
      <c r="N2247" t="s">
        <v>652</v>
      </c>
      <c r="O2247" t="s">
        <v>272</v>
      </c>
      <c r="P2247">
        <v>4155551450</v>
      </c>
      <c r="Q2247" t="s">
        <v>273</v>
      </c>
      <c r="S2247" t="s">
        <v>274</v>
      </c>
      <c r="T2247" t="s">
        <v>55</v>
      </c>
      <c r="U2247">
        <v>97562</v>
      </c>
      <c r="V2247" t="s">
        <v>32</v>
      </c>
      <c r="W2247" t="s">
        <v>33</v>
      </c>
      <c r="X2247" t="s">
        <v>275</v>
      </c>
      <c r="Y2247" t="s">
        <v>276</v>
      </c>
      <c r="Z2247" t="s">
        <v>36</v>
      </c>
      <c r="AA2247" t="str">
        <f t="shared" si="71"/>
        <v>Nelson Valarie</v>
      </c>
    </row>
    <row r="2248" spans="1:27" x14ac:dyDescent="0.45">
      <c r="A2248">
        <v>10383</v>
      </c>
      <c r="B2248">
        <v>32</v>
      </c>
      <c r="C2248" s="27">
        <v>53.18</v>
      </c>
      <c r="D2248">
        <v>5</v>
      </c>
      <c r="E2248">
        <v>1701.76</v>
      </c>
      <c r="F2248" s="9">
        <f t="shared" si="70"/>
        <v>38405</v>
      </c>
      <c r="G2248" s="1">
        <v>38405</v>
      </c>
      <c r="H2248" t="s">
        <v>25</v>
      </c>
      <c r="I2248">
        <v>1</v>
      </c>
      <c r="J2248">
        <v>2</v>
      </c>
      <c r="K2248">
        <v>2005</v>
      </c>
      <c r="L2248" t="s">
        <v>504</v>
      </c>
      <c r="M2248">
        <v>54</v>
      </c>
      <c r="N2248" t="s">
        <v>652</v>
      </c>
      <c r="O2248" t="s">
        <v>174</v>
      </c>
      <c r="P2248" t="s">
        <v>175</v>
      </c>
      <c r="Q2248" t="s">
        <v>176</v>
      </c>
      <c r="S2248" t="s">
        <v>177</v>
      </c>
      <c r="U2248">
        <v>28034</v>
      </c>
      <c r="V2248" t="s">
        <v>178</v>
      </c>
      <c r="W2248" t="s">
        <v>42</v>
      </c>
      <c r="X2248" t="s">
        <v>179</v>
      </c>
      <c r="Y2248" t="s">
        <v>180</v>
      </c>
      <c r="Z2248" t="s">
        <v>36</v>
      </c>
      <c r="AA2248" t="str">
        <f t="shared" si="71"/>
        <v>Freyre Diego</v>
      </c>
    </row>
    <row r="2249" spans="1:27" x14ac:dyDescent="0.45">
      <c r="A2249">
        <v>10394</v>
      </c>
      <c r="B2249">
        <v>36</v>
      </c>
      <c r="C2249" s="27">
        <v>62.77</v>
      </c>
      <c r="D2249">
        <v>3</v>
      </c>
      <c r="E2249">
        <v>2259.7199999999998</v>
      </c>
      <c r="F2249" s="9">
        <f t="shared" si="70"/>
        <v>38426</v>
      </c>
      <c r="G2249" s="1">
        <v>38426</v>
      </c>
      <c r="H2249" t="s">
        <v>25</v>
      </c>
      <c r="I2249">
        <v>1</v>
      </c>
      <c r="J2249">
        <v>3</v>
      </c>
      <c r="K2249">
        <v>2005</v>
      </c>
      <c r="L2249" t="s">
        <v>504</v>
      </c>
      <c r="M2249">
        <v>54</v>
      </c>
      <c r="N2249" t="s">
        <v>652</v>
      </c>
      <c r="O2249" t="s">
        <v>174</v>
      </c>
      <c r="P2249" t="s">
        <v>175</v>
      </c>
      <c r="Q2249" t="s">
        <v>176</v>
      </c>
      <c r="S2249" t="s">
        <v>177</v>
      </c>
      <c r="U2249">
        <v>28034</v>
      </c>
      <c r="V2249" t="s">
        <v>178</v>
      </c>
      <c r="W2249" t="s">
        <v>42</v>
      </c>
      <c r="X2249" t="s">
        <v>179</v>
      </c>
      <c r="Y2249" t="s">
        <v>180</v>
      </c>
      <c r="Z2249" t="s">
        <v>36</v>
      </c>
      <c r="AA2249" t="str">
        <f t="shared" si="71"/>
        <v>Freyre Diego</v>
      </c>
    </row>
    <row r="2250" spans="1:27" x14ac:dyDescent="0.45">
      <c r="A2250">
        <v>10412</v>
      </c>
      <c r="B2250">
        <v>19</v>
      </c>
      <c r="C2250" s="27">
        <v>48.7</v>
      </c>
      <c r="D2250">
        <v>7</v>
      </c>
      <c r="E2250">
        <v>925.3</v>
      </c>
      <c r="F2250" s="9">
        <f t="shared" si="70"/>
        <v>38475</v>
      </c>
      <c r="G2250" s="1">
        <v>38475</v>
      </c>
      <c r="H2250" t="s">
        <v>25</v>
      </c>
      <c r="I2250">
        <v>2</v>
      </c>
      <c r="J2250">
        <v>5</v>
      </c>
      <c r="K2250">
        <v>2005</v>
      </c>
      <c r="L2250" t="s">
        <v>504</v>
      </c>
      <c r="M2250">
        <v>54</v>
      </c>
      <c r="N2250" t="s">
        <v>652</v>
      </c>
      <c r="O2250" t="s">
        <v>174</v>
      </c>
      <c r="P2250" t="s">
        <v>175</v>
      </c>
      <c r="Q2250" t="s">
        <v>176</v>
      </c>
      <c r="S2250" t="s">
        <v>177</v>
      </c>
      <c r="U2250">
        <v>28034</v>
      </c>
      <c r="V2250" t="s">
        <v>178</v>
      </c>
      <c r="W2250" t="s">
        <v>42</v>
      </c>
      <c r="X2250" t="s">
        <v>179</v>
      </c>
      <c r="Y2250" t="s">
        <v>180</v>
      </c>
      <c r="Z2250" t="s">
        <v>36</v>
      </c>
      <c r="AA2250" t="str">
        <f t="shared" si="71"/>
        <v>Freyre Diego</v>
      </c>
    </row>
    <row r="2251" spans="1:27" x14ac:dyDescent="0.45">
      <c r="A2251">
        <v>10425</v>
      </c>
      <c r="B2251">
        <v>11</v>
      </c>
      <c r="C2251" s="27">
        <v>43.83</v>
      </c>
      <c r="D2251">
        <v>6</v>
      </c>
      <c r="E2251">
        <v>482.13</v>
      </c>
      <c r="F2251" s="9">
        <f t="shared" si="70"/>
        <v>38503</v>
      </c>
      <c r="G2251" s="1">
        <v>38503</v>
      </c>
      <c r="H2251" t="s">
        <v>300</v>
      </c>
      <c r="I2251">
        <v>2</v>
      </c>
      <c r="J2251">
        <v>5</v>
      </c>
      <c r="K2251">
        <v>2005</v>
      </c>
      <c r="L2251" t="s">
        <v>504</v>
      </c>
      <c r="M2251">
        <v>54</v>
      </c>
      <c r="N2251" t="s">
        <v>652</v>
      </c>
      <c r="O2251" t="s">
        <v>114</v>
      </c>
      <c r="P2251" t="s">
        <v>115</v>
      </c>
      <c r="Q2251" t="s">
        <v>116</v>
      </c>
      <c r="S2251" t="s">
        <v>117</v>
      </c>
      <c r="U2251">
        <v>44000</v>
      </c>
      <c r="V2251" t="s">
        <v>41</v>
      </c>
      <c r="W2251" t="s">
        <v>42</v>
      </c>
      <c r="X2251" t="s">
        <v>118</v>
      </c>
      <c r="Y2251" t="s">
        <v>119</v>
      </c>
      <c r="Z2251" t="s">
        <v>36</v>
      </c>
      <c r="AA2251" t="str">
        <f t="shared" si="71"/>
        <v>Labrune Janine</v>
      </c>
    </row>
    <row r="2252" spans="1:27" x14ac:dyDescent="0.45">
      <c r="A2252">
        <v>10104</v>
      </c>
      <c r="B2252">
        <v>49</v>
      </c>
      <c r="C2252" s="27">
        <v>65.87</v>
      </c>
      <c r="D2252">
        <v>4</v>
      </c>
      <c r="E2252">
        <v>3227.63</v>
      </c>
      <c r="F2252" s="9">
        <f t="shared" si="70"/>
        <v>37652</v>
      </c>
      <c r="G2252" s="1">
        <v>37652</v>
      </c>
      <c r="H2252" t="s">
        <v>25</v>
      </c>
      <c r="I2252">
        <v>1</v>
      </c>
      <c r="J2252">
        <v>1</v>
      </c>
      <c r="K2252">
        <v>2003</v>
      </c>
      <c r="L2252" t="s">
        <v>605</v>
      </c>
      <c r="M2252">
        <v>62</v>
      </c>
      <c r="N2252" t="s">
        <v>653</v>
      </c>
      <c r="O2252" t="s">
        <v>174</v>
      </c>
      <c r="P2252" t="s">
        <v>175</v>
      </c>
      <c r="Q2252" t="s">
        <v>176</v>
      </c>
      <c r="S2252" t="s">
        <v>177</v>
      </c>
      <c r="U2252">
        <v>28034</v>
      </c>
      <c r="V2252" t="s">
        <v>178</v>
      </c>
      <c r="W2252" t="s">
        <v>42</v>
      </c>
      <c r="X2252" t="s">
        <v>179</v>
      </c>
      <c r="Y2252" t="s">
        <v>180</v>
      </c>
      <c r="Z2252" t="s">
        <v>51</v>
      </c>
      <c r="AA2252" t="str">
        <f t="shared" si="71"/>
        <v>Freyre Diego</v>
      </c>
    </row>
    <row r="2253" spans="1:27" x14ac:dyDescent="0.45">
      <c r="A2253">
        <v>10116</v>
      </c>
      <c r="B2253">
        <v>27</v>
      </c>
      <c r="C2253" s="27">
        <v>63.38</v>
      </c>
      <c r="D2253">
        <v>1</v>
      </c>
      <c r="E2253">
        <v>1711.26</v>
      </c>
      <c r="F2253" s="9">
        <f t="shared" si="70"/>
        <v>37722</v>
      </c>
      <c r="G2253" s="1">
        <v>37722</v>
      </c>
      <c r="H2253" t="s">
        <v>25</v>
      </c>
      <c r="I2253">
        <v>2</v>
      </c>
      <c r="J2253">
        <v>4</v>
      </c>
      <c r="K2253">
        <v>2003</v>
      </c>
      <c r="L2253" t="s">
        <v>605</v>
      </c>
      <c r="M2253">
        <v>62</v>
      </c>
      <c r="N2253" t="s">
        <v>653</v>
      </c>
      <c r="O2253" t="s">
        <v>577</v>
      </c>
      <c r="P2253" t="s">
        <v>578</v>
      </c>
      <c r="Q2253" t="s">
        <v>579</v>
      </c>
      <c r="S2253" t="s">
        <v>580</v>
      </c>
      <c r="U2253" t="s">
        <v>581</v>
      </c>
      <c r="V2253" t="s">
        <v>370</v>
      </c>
      <c r="W2253" t="s">
        <v>42</v>
      </c>
      <c r="X2253" t="s">
        <v>582</v>
      </c>
      <c r="Y2253" t="s">
        <v>583</v>
      </c>
      <c r="Z2253" t="s">
        <v>36</v>
      </c>
      <c r="AA2253" t="str">
        <f t="shared" si="71"/>
        <v>Cartrain Pascale</v>
      </c>
    </row>
    <row r="2254" spans="1:27" x14ac:dyDescent="0.45">
      <c r="A2254">
        <v>10127</v>
      </c>
      <c r="B2254">
        <v>29</v>
      </c>
      <c r="C2254" s="27">
        <v>70.84</v>
      </c>
      <c r="D2254">
        <v>6</v>
      </c>
      <c r="E2254">
        <v>2054.36</v>
      </c>
      <c r="F2254" s="9">
        <f t="shared" si="70"/>
        <v>37775</v>
      </c>
      <c r="G2254" s="1">
        <v>37775</v>
      </c>
      <c r="H2254" t="s">
        <v>25</v>
      </c>
      <c r="I2254">
        <v>2</v>
      </c>
      <c r="J2254">
        <v>6</v>
      </c>
      <c r="K2254">
        <v>2003</v>
      </c>
      <c r="L2254" t="s">
        <v>605</v>
      </c>
      <c r="M2254">
        <v>62</v>
      </c>
      <c r="N2254" t="s">
        <v>653</v>
      </c>
      <c r="O2254" t="s">
        <v>475</v>
      </c>
      <c r="P2254">
        <v>2125557413</v>
      </c>
      <c r="Q2254" t="s">
        <v>476</v>
      </c>
      <c r="R2254" t="s">
        <v>477</v>
      </c>
      <c r="S2254" t="s">
        <v>30</v>
      </c>
      <c r="T2254" t="s">
        <v>31</v>
      </c>
      <c r="U2254">
        <v>10022</v>
      </c>
      <c r="V2254" t="s">
        <v>32</v>
      </c>
      <c r="W2254" t="s">
        <v>33</v>
      </c>
      <c r="X2254" t="s">
        <v>56</v>
      </c>
      <c r="Y2254" t="s">
        <v>478</v>
      </c>
      <c r="Z2254" t="s">
        <v>36</v>
      </c>
      <c r="AA2254" t="str">
        <f t="shared" si="71"/>
        <v>Young Jeff</v>
      </c>
    </row>
    <row r="2255" spans="1:27" x14ac:dyDescent="0.45">
      <c r="A2255">
        <v>10142</v>
      </c>
      <c r="B2255">
        <v>42</v>
      </c>
      <c r="C2255" s="27">
        <v>74.569999999999993</v>
      </c>
      <c r="D2255">
        <v>16</v>
      </c>
      <c r="E2255">
        <v>3131.94</v>
      </c>
      <c r="F2255" s="9">
        <f t="shared" si="70"/>
        <v>37841</v>
      </c>
      <c r="G2255" s="1">
        <v>37841</v>
      </c>
      <c r="H2255" t="s">
        <v>25</v>
      </c>
      <c r="I2255">
        <v>3</v>
      </c>
      <c r="J2255">
        <v>8</v>
      </c>
      <c r="K2255">
        <v>2003</v>
      </c>
      <c r="L2255" t="s">
        <v>605</v>
      </c>
      <c r="M2255">
        <v>62</v>
      </c>
      <c r="N2255" t="s">
        <v>653</v>
      </c>
      <c r="O2255" t="s">
        <v>272</v>
      </c>
      <c r="P2255">
        <v>4155551450</v>
      </c>
      <c r="Q2255" t="s">
        <v>273</v>
      </c>
      <c r="S2255" t="s">
        <v>274</v>
      </c>
      <c r="T2255" t="s">
        <v>55</v>
      </c>
      <c r="U2255">
        <v>97562</v>
      </c>
      <c r="V2255" t="s">
        <v>32</v>
      </c>
      <c r="W2255" t="s">
        <v>33</v>
      </c>
      <c r="X2255" t="s">
        <v>275</v>
      </c>
      <c r="Y2255" t="s">
        <v>276</v>
      </c>
      <c r="Z2255" t="s">
        <v>51</v>
      </c>
      <c r="AA2255" t="str">
        <f t="shared" si="71"/>
        <v>Nelson Valarie</v>
      </c>
    </row>
    <row r="2256" spans="1:27" x14ac:dyDescent="0.45">
      <c r="A2256">
        <v>10152</v>
      </c>
      <c r="B2256">
        <v>33</v>
      </c>
      <c r="C2256" s="27">
        <v>50.95</v>
      </c>
      <c r="D2256">
        <v>2</v>
      </c>
      <c r="E2256">
        <v>1681.35</v>
      </c>
      <c r="F2256" s="9">
        <f t="shared" si="70"/>
        <v>37889</v>
      </c>
      <c r="G2256" s="1">
        <v>37889</v>
      </c>
      <c r="H2256" t="s">
        <v>25</v>
      </c>
      <c r="I2256">
        <v>3</v>
      </c>
      <c r="J2256">
        <v>9</v>
      </c>
      <c r="K2256">
        <v>2003</v>
      </c>
      <c r="L2256" t="s">
        <v>605</v>
      </c>
      <c r="M2256">
        <v>62</v>
      </c>
      <c r="N2256" t="s">
        <v>653</v>
      </c>
      <c r="O2256" t="s">
        <v>207</v>
      </c>
      <c r="P2256" t="s">
        <v>208</v>
      </c>
      <c r="Q2256" t="s">
        <v>209</v>
      </c>
      <c r="S2256" t="s">
        <v>210</v>
      </c>
      <c r="T2256" t="s">
        <v>211</v>
      </c>
      <c r="U2256">
        <v>4101</v>
      </c>
      <c r="V2256" t="s">
        <v>95</v>
      </c>
      <c r="W2256" t="s">
        <v>96</v>
      </c>
      <c r="X2256" t="s">
        <v>212</v>
      </c>
      <c r="Y2256" t="s">
        <v>213</v>
      </c>
      <c r="Z2256" t="s">
        <v>36</v>
      </c>
      <c r="AA2256" t="str">
        <f t="shared" si="71"/>
        <v>Calaghan Tony</v>
      </c>
    </row>
    <row r="2257" spans="1:27" x14ac:dyDescent="0.45">
      <c r="A2257">
        <v>10165</v>
      </c>
      <c r="B2257">
        <v>44</v>
      </c>
      <c r="C2257" s="27">
        <v>53.44</v>
      </c>
      <c r="D2257">
        <v>7</v>
      </c>
      <c r="E2257">
        <v>2351.36</v>
      </c>
      <c r="F2257" s="9">
        <f t="shared" si="70"/>
        <v>37916</v>
      </c>
      <c r="G2257" s="1">
        <v>37916</v>
      </c>
      <c r="H2257" t="s">
        <v>25</v>
      </c>
      <c r="I2257">
        <v>4</v>
      </c>
      <c r="J2257">
        <v>10</v>
      </c>
      <c r="K2257">
        <v>2003</v>
      </c>
      <c r="L2257" t="s">
        <v>605</v>
      </c>
      <c r="M2257">
        <v>62</v>
      </c>
      <c r="N2257" t="s">
        <v>653</v>
      </c>
      <c r="O2257" t="s">
        <v>196</v>
      </c>
      <c r="P2257" t="s">
        <v>197</v>
      </c>
      <c r="Q2257" t="s">
        <v>198</v>
      </c>
      <c r="S2257" t="s">
        <v>199</v>
      </c>
      <c r="U2257">
        <v>79903</v>
      </c>
      <c r="V2257" t="s">
        <v>199</v>
      </c>
      <c r="W2257" t="s">
        <v>200</v>
      </c>
      <c r="X2257" t="s">
        <v>201</v>
      </c>
      <c r="Y2257" t="s">
        <v>202</v>
      </c>
      <c r="Z2257" t="s">
        <v>36</v>
      </c>
      <c r="AA2257" t="str">
        <f t="shared" si="71"/>
        <v>Natividad Eric</v>
      </c>
    </row>
    <row r="2258" spans="1:27" x14ac:dyDescent="0.45">
      <c r="A2258">
        <v>10176</v>
      </c>
      <c r="B2258">
        <v>22</v>
      </c>
      <c r="C2258" s="27">
        <v>64</v>
      </c>
      <c r="D2258">
        <v>6</v>
      </c>
      <c r="E2258">
        <v>1408</v>
      </c>
      <c r="F2258" s="9">
        <f t="shared" si="70"/>
        <v>37931</v>
      </c>
      <c r="G2258" s="1">
        <v>37931</v>
      </c>
      <c r="H2258" t="s">
        <v>25</v>
      </c>
      <c r="I2258">
        <v>4</v>
      </c>
      <c r="J2258">
        <v>11</v>
      </c>
      <c r="K2258">
        <v>2003</v>
      </c>
      <c r="L2258" t="s">
        <v>605</v>
      </c>
      <c r="M2258">
        <v>62</v>
      </c>
      <c r="N2258" t="s">
        <v>653</v>
      </c>
      <c r="O2258" t="s">
        <v>452</v>
      </c>
      <c r="P2258" t="s">
        <v>453</v>
      </c>
      <c r="Q2258" t="s">
        <v>454</v>
      </c>
      <c r="S2258" t="s">
        <v>455</v>
      </c>
      <c r="U2258">
        <v>42100</v>
      </c>
      <c r="V2258" t="s">
        <v>258</v>
      </c>
      <c r="W2258" t="s">
        <v>42</v>
      </c>
      <c r="X2258" t="s">
        <v>456</v>
      </c>
      <c r="Y2258" t="s">
        <v>457</v>
      </c>
      <c r="Z2258" t="s">
        <v>36</v>
      </c>
      <c r="AA2258" t="str">
        <f t="shared" si="71"/>
        <v>Moroni Maurizio</v>
      </c>
    </row>
    <row r="2259" spans="1:27" x14ac:dyDescent="0.45">
      <c r="A2259">
        <v>10184</v>
      </c>
      <c r="B2259">
        <v>48</v>
      </c>
      <c r="C2259" s="27">
        <v>50.95</v>
      </c>
      <c r="D2259">
        <v>1</v>
      </c>
      <c r="E2259">
        <v>2445.6</v>
      </c>
      <c r="F2259" s="9">
        <f t="shared" si="70"/>
        <v>37939</v>
      </c>
      <c r="G2259" s="1">
        <v>37939</v>
      </c>
      <c r="H2259" t="s">
        <v>25</v>
      </c>
      <c r="I2259">
        <v>4</v>
      </c>
      <c r="J2259">
        <v>11</v>
      </c>
      <c r="K2259">
        <v>2003</v>
      </c>
      <c r="L2259" t="s">
        <v>605</v>
      </c>
      <c r="M2259">
        <v>62</v>
      </c>
      <c r="N2259" t="s">
        <v>653</v>
      </c>
      <c r="O2259" t="s">
        <v>520</v>
      </c>
      <c r="P2259" t="s">
        <v>521</v>
      </c>
      <c r="Q2259" t="s">
        <v>522</v>
      </c>
      <c r="S2259" t="s">
        <v>523</v>
      </c>
      <c r="U2259">
        <v>41101</v>
      </c>
      <c r="V2259" t="s">
        <v>178</v>
      </c>
      <c r="W2259" t="s">
        <v>42</v>
      </c>
      <c r="X2259" t="s">
        <v>524</v>
      </c>
      <c r="Y2259" t="s">
        <v>525</v>
      </c>
      <c r="Z2259" t="s">
        <v>36</v>
      </c>
      <c r="AA2259" t="str">
        <f t="shared" si="71"/>
        <v>Roel Jose Pedro</v>
      </c>
    </row>
    <row r="2260" spans="1:27" x14ac:dyDescent="0.45">
      <c r="A2260">
        <v>10195</v>
      </c>
      <c r="B2260">
        <v>33</v>
      </c>
      <c r="C2260" s="27">
        <v>54.68</v>
      </c>
      <c r="D2260">
        <v>1</v>
      </c>
      <c r="E2260">
        <v>1804.44</v>
      </c>
      <c r="F2260" s="9">
        <f t="shared" si="70"/>
        <v>37950</v>
      </c>
      <c r="G2260" s="1">
        <v>37950</v>
      </c>
      <c r="H2260" t="s">
        <v>25</v>
      </c>
      <c r="I2260">
        <v>4</v>
      </c>
      <c r="J2260">
        <v>11</v>
      </c>
      <c r="K2260">
        <v>2003</v>
      </c>
      <c r="L2260" t="s">
        <v>605</v>
      </c>
      <c r="M2260">
        <v>62</v>
      </c>
      <c r="N2260" t="s">
        <v>653</v>
      </c>
      <c r="O2260" t="s">
        <v>317</v>
      </c>
      <c r="P2260">
        <v>9145554562</v>
      </c>
      <c r="Q2260" t="s">
        <v>318</v>
      </c>
      <c r="S2260" t="s">
        <v>319</v>
      </c>
      <c r="T2260" t="s">
        <v>31</v>
      </c>
      <c r="U2260">
        <v>24067</v>
      </c>
      <c r="V2260" t="s">
        <v>32</v>
      </c>
      <c r="W2260" t="s">
        <v>33</v>
      </c>
      <c r="X2260" t="s">
        <v>102</v>
      </c>
      <c r="Y2260" t="s">
        <v>238</v>
      </c>
      <c r="Z2260" t="s">
        <v>36</v>
      </c>
      <c r="AA2260" t="str">
        <f t="shared" si="71"/>
        <v>Frick Steve</v>
      </c>
    </row>
    <row r="2261" spans="1:27" x14ac:dyDescent="0.45">
      <c r="A2261">
        <v>10207</v>
      </c>
      <c r="B2261">
        <v>45</v>
      </c>
      <c r="C2261" s="27">
        <v>56.55</v>
      </c>
      <c r="D2261">
        <v>2</v>
      </c>
      <c r="E2261">
        <v>2544.75</v>
      </c>
      <c r="F2261" s="9">
        <f t="shared" si="70"/>
        <v>37964</v>
      </c>
      <c r="G2261" s="1">
        <v>37964</v>
      </c>
      <c r="H2261" t="s">
        <v>25</v>
      </c>
      <c r="I2261">
        <v>4</v>
      </c>
      <c r="J2261">
        <v>12</v>
      </c>
      <c r="K2261">
        <v>2003</v>
      </c>
      <c r="L2261" t="s">
        <v>605</v>
      </c>
      <c r="M2261">
        <v>62</v>
      </c>
      <c r="N2261" t="s">
        <v>653</v>
      </c>
      <c r="O2261" t="s">
        <v>415</v>
      </c>
      <c r="P2261">
        <v>6175552555</v>
      </c>
      <c r="Q2261" t="s">
        <v>416</v>
      </c>
      <c r="S2261" t="s">
        <v>381</v>
      </c>
      <c r="T2261" t="s">
        <v>123</v>
      </c>
      <c r="U2261">
        <v>51003</v>
      </c>
      <c r="V2261" t="s">
        <v>32</v>
      </c>
      <c r="W2261" t="s">
        <v>33</v>
      </c>
      <c r="X2261" t="s">
        <v>417</v>
      </c>
      <c r="Y2261" t="s">
        <v>276</v>
      </c>
      <c r="Z2261" t="s">
        <v>36</v>
      </c>
      <c r="AA2261" t="str">
        <f t="shared" si="71"/>
        <v>Franco Valarie</v>
      </c>
    </row>
    <row r="2262" spans="1:27" x14ac:dyDescent="0.45">
      <c r="A2262">
        <v>10220</v>
      </c>
      <c r="B2262">
        <v>20</v>
      </c>
      <c r="C2262" s="27">
        <v>52.82</v>
      </c>
      <c r="D2262">
        <v>6</v>
      </c>
      <c r="E2262">
        <v>1056.4000000000001</v>
      </c>
      <c r="F2262" s="9">
        <f t="shared" si="70"/>
        <v>38029</v>
      </c>
      <c r="G2262" s="1">
        <v>38029</v>
      </c>
      <c r="H2262" t="s">
        <v>25</v>
      </c>
      <c r="I2262">
        <v>1</v>
      </c>
      <c r="J2262">
        <v>2</v>
      </c>
      <c r="K2262">
        <v>2004</v>
      </c>
      <c r="L2262" t="s">
        <v>605</v>
      </c>
      <c r="M2262">
        <v>62</v>
      </c>
      <c r="N2262" t="s">
        <v>653</v>
      </c>
      <c r="O2262" t="s">
        <v>479</v>
      </c>
      <c r="P2262" t="s">
        <v>480</v>
      </c>
      <c r="Q2262" t="s">
        <v>481</v>
      </c>
      <c r="R2262" t="s">
        <v>482</v>
      </c>
      <c r="S2262" t="s">
        <v>483</v>
      </c>
      <c r="U2262">
        <v>2</v>
      </c>
      <c r="V2262" t="s">
        <v>484</v>
      </c>
      <c r="W2262" t="s">
        <v>42</v>
      </c>
      <c r="X2262" t="s">
        <v>485</v>
      </c>
      <c r="Y2262" t="s">
        <v>486</v>
      </c>
      <c r="Z2262" t="s">
        <v>36</v>
      </c>
      <c r="AA2262" t="str">
        <f t="shared" si="71"/>
        <v>Cassidy Dean</v>
      </c>
    </row>
    <row r="2263" spans="1:27" x14ac:dyDescent="0.45">
      <c r="A2263">
        <v>10230</v>
      </c>
      <c r="B2263">
        <v>46</v>
      </c>
      <c r="C2263" s="27">
        <v>60.9</v>
      </c>
      <c r="D2263">
        <v>4</v>
      </c>
      <c r="E2263">
        <v>2801.4</v>
      </c>
      <c r="F2263" s="9">
        <f t="shared" si="70"/>
        <v>38061</v>
      </c>
      <c r="G2263" s="1">
        <v>38061</v>
      </c>
      <c r="H2263" t="s">
        <v>25</v>
      </c>
      <c r="I2263">
        <v>1</v>
      </c>
      <c r="J2263">
        <v>3</v>
      </c>
      <c r="K2263">
        <v>2004</v>
      </c>
      <c r="L2263" t="s">
        <v>605</v>
      </c>
      <c r="M2263">
        <v>62</v>
      </c>
      <c r="N2263" t="s">
        <v>653</v>
      </c>
      <c r="O2263" t="s">
        <v>462</v>
      </c>
      <c r="P2263" t="s">
        <v>463</v>
      </c>
      <c r="Q2263" t="s">
        <v>464</v>
      </c>
      <c r="S2263" t="s">
        <v>465</v>
      </c>
      <c r="U2263">
        <v>60528</v>
      </c>
      <c r="V2263" t="s">
        <v>443</v>
      </c>
      <c r="W2263" t="s">
        <v>42</v>
      </c>
      <c r="X2263" t="s">
        <v>466</v>
      </c>
      <c r="Y2263" t="s">
        <v>414</v>
      </c>
      <c r="Z2263" t="s">
        <v>36</v>
      </c>
      <c r="AA2263" t="str">
        <f t="shared" si="71"/>
        <v>Keitel Roland</v>
      </c>
    </row>
    <row r="2264" spans="1:27" x14ac:dyDescent="0.45">
      <c r="A2264">
        <v>10247</v>
      </c>
      <c r="B2264">
        <v>40</v>
      </c>
      <c r="C2264" s="27">
        <v>49.71</v>
      </c>
      <c r="D2264">
        <v>6</v>
      </c>
      <c r="E2264">
        <v>1988.4</v>
      </c>
      <c r="F2264" s="9">
        <f t="shared" si="70"/>
        <v>38112</v>
      </c>
      <c r="G2264" s="1">
        <v>38112</v>
      </c>
      <c r="H2264" t="s">
        <v>25</v>
      </c>
      <c r="I2264">
        <v>2</v>
      </c>
      <c r="J2264">
        <v>5</v>
      </c>
      <c r="K2264">
        <v>2004</v>
      </c>
      <c r="L2264" t="s">
        <v>605</v>
      </c>
      <c r="M2264">
        <v>62</v>
      </c>
      <c r="N2264" t="s">
        <v>653</v>
      </c>
      <c r="O2264" t="s">
        <v>467</v>
      </c>
      <c r="P2264" t="s">
        <v>468</v>
      </c>
      <c r="Q2264" t="s">
        <v>469</v>
      </c>
      <c r="S2264" t="s">
        <v>470</v>
      </c>
      <c r="U2264" t="s">
        <v>471</v>
      </c>
      <c r="V2264" t="s">
        <v>130</v>
      </c>
      <c r="W2264" t="s">
        <v>42</v>
      </c>
      <c r="X2264" t="s">
        <v>472</v>
      </c>
      <c r="Y2264" t="s">
        <v>473</v>
      </c>
      <c r="Z2264" t="s">
        <v>36</v>
      </c>
      <c r="AA2264" t="str">
        <f t="shared" si="71"/>
        <v>Suominen Kalle</v>
      </c>
    </row>
    <row r="2265" spans="1:27" x14ac:dyDescent="0.45">
      <c r="A2265">
        <v>10272</v>
      </c>
      <c r="B2265">
        <v>45</v>
      </c>
      <c r="C2265" s="27">
        <v>64.63</v>
      </c>
      <c r="D2265">
        <v>6</v>
      </c>
      <c r="E2265">
        <v>2908.35</v>
      </c>
      <c r="F2265" s="9">
        <f t="shared" si="70"/>
        <v>38188</v>
      </c>
      <c r="G2265" s="1">
        <v>38188</v>
      </c>
      <c r="H2265" t="s">
        <v>25</v>
      </c>
      <c r="I2265">
        <v>3</v>
      </c>
      <c r="J2265">
        <v>7</v>
      </c>
      <c r="K2265">
        <v>2004</v>
      </c>
      <c r="L2265" t="s">
        <v>605</v>
      </c>
      <c r="M2265">
        <v>62</v>
      </c>
      <c r="N2265" t="s">
        <v>653</v>
      </c>
      <c r="O2265" t="s">
        <v>139</v>
      </c>
      <c r="P2265">
        <v>2155551555</v>
      </c>
      <c r="Q2265" t="s">
        <v>140</v>
      </c>
      <c r="S2265" t="s">
        <v>141</v>
      </c>
      <c r="T2265" t="s">
        <v>142</v>
      </c>
      <c r="U2265">
        <v>70267</v>
      </c>
      <c r="V2265" t="s">
        <v>32</v>
      </c>
      <c r="W2265" t="s">
        <v>33</v>
      </c>
      <c r="X2265" t="s">
        <v>34</v>
      </c>
      <c r="Y2265" t="s">
        <v>143</v>
      </c>
      <c r="Z2265" t="s">
        <v>36</v>
      </c>
      <c r="AA2265" t="str">
        <f t="shared" si="71"/>
        <v>Yu Kyung</v>
      </c>
    </row>
    <row r="2266" spans="1:27" x14ac:dyDescent="0.45">
      <c r="A2266">
        <v>10282</v>
      </c>
      <c r="B2266">
        <v>36</v>
      </c>
      <c r="C2266" s="27">
        <v>59.65</v>
      </c>
      <c r="D2266">
        <v>9</v>
      </c>
      <c r="E2266">
        <v>2147.4</v>
      </c>
      <c r="F2266" s="9">
        <f t="shared" si="70"/>
        <v>38219</v>
      </c>
      <c r="G2266" s="1">
        <v>38219</v>
      </c>
      <c r="H2266" t="s">
        <v>25</v>
      </c>
      <c r="I2266">
        <v>3</v>
      </c>
      <c r="J2266">
        <v>8</v>
      </c>
      <c r="K2266">
        <v>2004</v>
      </c>
      <c r="L2266" t="s">
        <v>605</v>
      </c>
      <c r="M2266">
        <v>62</v>
      </c>
      <c r="N2266" t="s">
        <v>653</v>
      </c>
      <c r="O2266" t="s">
        <v>272</v>
      </c>
      <c r="P2266">
        <v>4155551450</v>
      </c>
      <c r="Q2266" t="s">
        <v>273</v>
      </c>
      <c r="S2266" t="s">
        <v>274</v>
      </c>
      <c r="T2266" t="s">
        <v>55</v>
      </c>
      <c r="U2266">
        <v>97562</v>
      </c>
      <c r="V2266" t="s">
        <v>32</v>
      </c>
      <c r="W2266" t="s">
        <v>33</v>
      </c>
      <c r="X2266" t="s">
        <v>275</v>
      </c>
      <c r="Y2266" t="s">
        <v>276</v>
      </c>
      <c r="Z2266" t="s">
        <v>36</v>
      </c>
      <c r="AA2266" t="str">
        <f t="shared" si="71"/>
        <v>Nelson Valarie</v>
      </c>
    </row>
    <row r="2267" spans="1:27" x14ac:dyDescent="0.45">
      <c r="A2267">
        <v>10292</v>
      </c>
      <c r="B2267">
        <v>31</v>
      </c>
      <c r="C2267" s="27">
        <v>67.73</v>
      </c>
      <c r="D2267">
        <v>3</v>
      </c>
      <c r="E2267">
        <v>2099.63</v>
      </c>
      <c r="F2267" s="9">
        <f t="shared" si="70"/>
        <v>38238</v>
      </c>
      <c r="G2267" s="1">
        <v>38238</v>
      </c>
      <c r="H2267" t="s">
        <v>25</v>
      </c>
      <c r="I2267">
        <v>3</v>
      </c>
      <c r="J2267">
        <v>9</v>
      </c>
      <c r="K2267">
        <v>2004</v>
      </c>
      <c r="L2267" t="s">
        <v>605</v>
      </c>
      <c r="M2267">
        <v>62</v>
      </c>
      <c r="N2267" t="s">
        <v>653</v>
      </c>
      <c r="O2267" t="s">
        <v>28</v>
      </c>
      <c r="P2267">
        <v>2125557818</v>
      </c>
      <c r="Q2267" t="s">
        <v>29</v>
      </c>
      <c r="S2267" t="s">
        <v>30</v>
      </c>
      <c r="T2267" t="s">
        <v>31</v>
      </c>
      <c r="U2267">
        <v>10022</v>
      </c>
      <c r="V2267" t="s">
        <v>32</v>
      </c>
      <c r="W2267" t="s">
        <v>33</v>
      </c>
      <c r="X2267" t="s">
        <v>34</v>
      </c>
      <c r="Y2267" t="s">
        <v>35</v>
      </c>
      <c r="Z2267" t="s">
        <v>36</v>
      </c>
      <c r="AA2267" t="str">
        <f t="shared" si="71"/>
        <v>Yu Kwai</v>
      </c>
    </row>
    <row r="2268" spans="1:27" x14ac:dyDescent="0.45">
      <c r="A2268">
        <v>10306</v>
      </c>
      <c r="B2268">
        <v>46</v>
      </c>
      <c r="C2268" s="27">
        <v>50.33</v>
      </c>
      <c r="D2268">
        <v>17</v>
      </c>
      <c r="E2268">
        <v>2315.1799999999998</v>
      </c>
      <c r="F2268" s="9">
        <f t="shared" si="70"/>
        <v>38274</v>
      </c>
      <c r="G2268" s="1">
        <v>38274</v>
      </c>
      <c r="H2268" t="s">
        <v>25</v>
      </c>
      <c r="I2268">
        <v>4</v>
      </c>
      <c r="J2268">
        <v>10</v>
      </c>
      <c r="K2268">
        <v>2004</v>
      </c>
      <c r="L2268" t="s">
        <v>605</v>
      </c>
      <c r="M2268">
        <v>62</v>
      </c>
      <c r="N2268" t="s">
        <v>653</v>
      </c>
      <c r="O2268" t="s">
        <v>492</v>
      </c>
      <c r="P2268" t="s">
        <v>493</v>
      </c>
      <c r="Q2268" t="s">
        <v>494</v>
      </c>
      <c r="S2268" t="s">
        <v>495</v>
      </c>
      <c r="U2268" t="s">
        <v>496</v>
      </c>
      <c r="V2268" t="s">
        <v>170</v>
      </c>
      <c r="W2268" t="s">
        <v>42</v>
      </c>
      <c r="X2268" t="s">
        <v>497</v>
      </c>
      <c r="Y2268" t="s">
        <v>94</v>
      </c>
      <c r="Z2268" t="s">
        <v>36</v>
      </c>
      <c r="AA2268" t="str">
        <f t="shared" si="71"/>
        <v>Ashworth Victoria</v>
      </c>
    </row>
    <row r="2269" spans="1:27" x14ac:dyDescent="0.45">
      <c r="A2269">
        <v>10314</v>
      </c>
      <c r="B2269">
        <v>35</v>
      </c>
      <c r="C2269" s="27">
        <v>66.489999999999995</v>
      </c>
      <c r="D2269">
        <v>9</v>
      </c>
      <c r="E2269">
        <v>2327.15</v>
      </c>
      <c r="F2269" s="9">
        <f t="shared" si="70"/>
        <v>38282</v>
      </c>
      <c r="G2269" s="1">
        <v>38282</v>
      </c>
      <c r="H2269" t="s">
        <v>25</v>
      </c>
      <c r="I2269">
        <v>4</v>
      </c>
      <c r="J2269">
        <v>10</v>
      </c>
      <c r="K2269">
        <v>2004</v>
      </c>
      <c r="L2269" t="s">
        <v>605</v>
      </c>
      <c r="M2269">
        <v>62</v>
      </c>
      <c r="N2269" t="s">
        <v>653</v>
      </c>
      <c r="O2269" t="s">
        <v>498</v>
      </c>
      <c r="P2269" t="s">
        <v>499</v>
      </c>
      <c r="Q2269" t="s">
        <v>500</v>
      </c>
      <c r="S2269" t="s">
        <v>501</v>
      </c>
      <c r="U2269">
        <v>8200</v>
      </c>
      <c r="V2269" t="s">
        <v>326</v>
      </c>
      <c r="W2269" t="s">
        <v>42</v>
      </c>
      <c r="X2269" t="s">
        <v>502</v>
      </c>
      <c r="Y2269" t="s">
        <v>503</v>
      </c>
      <c r="Z2269" t="s">
        <v>36</v>
      </c>
      <c r="AA2269" t="str">
        <f t="shared" si="71"/>
        <v>Ibsen Palle</v>
      </c>
    </row>
    <row r="2270" spans="1:27" x14ac:dyDescent="0.45">
      <c r="A2270">
        <v>10325</v>
      </c>
      <c r="B2270">
        <v>28</v>
      </c>
      <c r="C2270" s="27">
        <v>100</v>
      </c>
      <c r="D2270">
        <v>2</v>
      </c>
      <c r="E2270">
        <v>5377.4</v>
      </c>
      <c r="F2270" s="9">
        <f t="shared" si="70"/>
        <v>38296</v>
      </c>
      <c r="G2270" s="1">
        <v>38296</v>
      </c>
      <c r="H2270" t="s">
        <v>25</v>
      </c>
      <c r="I2270">
        <v>4</v>
      </c>
      <c r="J2270">
        <v>11</v>
      </c>
      <c r="K2270">
        <v>2004</v>
      </c>
      <c r="L2270" t="s">
        <v>605</v>
      </c>
      <c r="M2270">
        <v>62</v>
      </c>
      <c r="N2270" t="s">
        <v>653</v>
      </c>
      <c r="O2270" t="s">
        <v>133</v>
      </c>
      <c r="P2270" t="s">
        <v>134</v>
      </c>
      <c r="Q2270" t="s">
        <v>135</v>
      </c>
      <c r="S2270" t="s">
        <v>136</v>
      </c>
      <c r="U2270">
        <v>4110</v>
      </c>
      <c r="V2270" t="s">
        <v>78</v>
      </c>
      <c r="W2270" t="s">
        <v>42</v>
      </c>
      <c r="X2270" t="s">
        <v>137</v>
      </c>
      <c r="Y2270" t="s">
        <v>138</v>
      </c>
      <c r="Z2270" t="s">
        <v>51</v>
      </c>
      <c r="AA2270" t="str">
        <f t="shared" si="71"/>
        <v>Bergulfsen Jonas</v>
      </c>
    </row>
    <row r="2271" spans="1:27" x14ac:dyDescent="0.45">
      <c r="A2271">
        <v>10336</v>
      </c>
      <c r="B2271">
        <v>31</v>
      </c>
      <c r="C2271" s="27">
        <v>84.71</v>
      </c>
      <c r="D2271">
        <v>9</v>
      </c>
      <c r="E2271">
        <v>2626.01</v>
      </c>
      <c r="F2271" s="9">
        <f t="shared" si="70"/>
        <v>38311</v>
      </c>
      <c r="G2271" s="1">
        <v>38311</v>
      </c>
      <c r="H2271" t="s">
        <v>25</v>
      </c>
      <c r="I2271">
        <v>4</v>
      </c>
      <c r="J2271">
        <v>11</v>
      </c>
      <c r="K2271">
        <v>2004</v>
      </c>
      <c r="L2271" t="s">
        <v>605</v>
      </c>
      <c r="M2271">
        <v>62</v>
      </c>
      <c r="N2271" t="s">
        <v>653</v>
      </c>
      <c r="O2271" t="s">
        <v>403</v>
      </c>
      <c r="P2271" t="s">
        <v>404</v>
      </c>
      <c r="Q2271" t="s">
        <v>405</v>
      </c>
      <c r="S2271" t="s">
        <v>48</v>
      </c>
      <c r="U2271">
        <v>75012</v>
      </c>
      <c r="V2271" t="s">
        <v>41</v>
      </c>
      <c r="W2271" t="s">
        <v>42</v>
      </c>
      <c r="X2271" t="s">
        <v>406</v>
      </c>
      <c r="Y2271" t="s">
        <v>407</v>
      </c>
      <c r="Z2271" t="s">
        <v>36</v>
      </c>
      <c r="AA2271" t="str">
        <f t="shared" si="71"/>
        <v>Bertrand Marie</v>
      </c>
    </row>
    <row r="2272" spans="1:27" x14ac:dyDescent="0.45">
      <c r="A2272">
        <v>10350</v>
      </c>
      <c r="B2272">
        <v>27</v>
      </c>
      <c r="C2272" s="27">
        <v>100</v>
      </c>
      <c r="D2272">
        <v>14</v>
      </c>
      <c r="E2272">
        <v>4406.3999999999996</v>
      </c>
      <c r="F2272" s="9">
        <f t="shared" si="70"/>
        <v>38323</v>
      </c>
      <c r="G2272" s="1">
        <v>38323</v>
      </c>
      <c r="H2272" t="s">
        <v>25</v>
      </c>
      <c r="I2272">
        <v>4</v>
      </c>
      <c r="J2272">
        <v>12</v>
      </c>
      <c r="K2272">
        <v>2004</v>
      </c>
      <c r="L2272" t="s">
        <v>605</v>
      </c>
      <c r="M2272">
        <v>62</v>
      </c>
      <c r="N2272" t="s">
        <v>653</v>
      </c>
      <c r="O2272" t="s">
        <v>174</v>
      </c>
      <c r="P2272" t="s">
        <v>175</v>
      </c>
      <c r="Q2272" t="s">
        <v>176</v>
      </c>
      <c r="S2272" t="s">
        <v>177</v>
      </c>
      <c r="U2272">
        <v>28034</v>
      </c>
      <c r="V2272" t="s">
        <v>178</v>
      </c>
      <c r="W2272" t="s">
        <v>42</v>
      </c>
      <c r="X2272" t="s">
        <v>179</v>
      </c>
      <c r="Y2272" t="s">
        <v>180</v>
      </c>
      <c r="Z2272" t="s">
        <v>51</v>
      </c>
      <c r="AA2272" t="str">
        <f t="shared" si="71"/>
        <v>Freyre Diego</v>
      </c>
    </row>
    <row r="2273" spans="1:27" x14ac:dyDescent="0.45">
      <c r="A2273">
        <v>10359</v>
      </c>
      <c r="B2273">
        <v>22</v>
      </c>
      <c r="C2273" s="27">
        <v>100</v>
      </c>
      <c r="D2273">
        <v>1</v>
      </c>
      <c r="E2273">
        <v>4301.22</v>
      </c>
      <c r="F2273" s="9">
        <f t="shared" si="70"/>
        <v>38336</v>
      </c>
      <c r="G2273" s="1">
        <v>38336</v>
      </c>
      <c r="H2273" t="s">
        <v>25</v>
      </c>
      <c r="I2273">
        <v>4</v>
      </c>
      <c r="J2273">
        <v>12</v>
      </c>
      <c r="K2273">
        <v>2004</v>
      </c>
      <c r="L2273" t="s">
        <v>605</v>
      </c>
      <c r="M2273">
        <v>62</v>
      </c>
      <c r="N2273" t="s">
        <v>653</v>
      </c>
      <c r="O2273" t="s">
        <v>37</v>
      </c>
      <c r="P2273" t="s">
        <v>38</v>
      </c>
      <c r="Q2273" t="s">
        <v>39</v>
      </c>
      <c r="S2273" t="s">
        <v>40</v>
      </c>
      <c r="U2273">
        <v>51100</v>
      </c>
      <c r="V2273" t="s">
        <v>41</v>
      </c>
      <c r="W2273" t="s">
        <v>42</v>
      </c>
      <c r="X2273" t="s">
        <v>43</v>
      </c>
      <c r="Y2273" t="s">
        <v>44</v>
      </c>
      <c r="Z2273" t="s">
        <v>51</v>
      </c>
      <c r="AA2273" t="str">
        <f t="shared" si="71"/>
        <v>Henriot Paul</v>
      </c>
    </row>
    <row r="2274" spans="1:27" x14ac:dyDescent="0.45">
      <c r="A2274">
        <v>10371</v>
      </c>
      <c r="B2274">
        <v>30</v>
      </c>
      <c r="C2274" s="27">
        <v>99.55</v>
      </c>
      <c r="D2274">
        <v>11</v>
      </c>
      <c r="E2274">
        <v>2986.5</v>
      </c>
      <c r="F2274" s="9">
        <f t="shared" si="70"/>
        <v>38375</v>
      </c>
      <c r="G2274" s="1">
        <v>38375</v>
      </c>
      <c r="H2274" t="s">
        <v>25</v>
      </c>
      <c r="I2274">
        <v>1</v>
      </c>
      <c r="J2274">
        <v>1</v>
      </c>
      <c r="K2274">
        <v>2005</v>
      </c>
      <c r="L2274" t="s">
        <v>605</v>
      </c>
      <c r="M2274">
        <v>62</v>
      </c>
      <c r="N2274" t="s">
        <v>653</v>
      </c>
      <c r="O2274" t="s">
        <v>272</v>
      </c>
      <c r="P2274">
        <v>4155551450</v>
      </c>
      <c r="Q2274" t="s">
        <v>273</v>
      </c>
      <c r="S2274" t="s">
        <v>274</v>
      </c>
      <c r="T2274" t="s">
        <v>55</v>
      </c>
      <c r="U2274">
        <v>97562</v>
      </c>
      <c r="V2274" t="s">
        <v>32</v>
      </c>
      <c r="W2274" t="s">
        <v>33</v>
      </c>
      <c r="X2274" t="s">
        <v>275</v>
      </c>
      <c r="Y2274" t="s">
        <v>276</v>
      </c>
      <c r="Z2274" t="s">
        <v>36</v>
      </c>
      <c r="AA2274" t="str">
        <f t="shared" si="71"/>
        <v>Nelson Valarie</v>
      </c>
    </row>
    <row r="2275" spans="1:27" x14ac:dyDescent="0.45">
      <c r="A2275">
        <v>10383</v>
      </c>
      <c r="B2275">
        <v>44</v>
      </c>
      <c r="C2275" s="27">
        <v>36.07</v>
      </c>
      <c r="D2275">
        <v>8</v>
      </c>
      <c r="E2275">
        <v>1587.08</v>
      </c>
      <c r="F2275" s="9">
        <f t="shared" si="70"/>
        <v>38405</v>
      </c>
      <c r="G2275" s="1">
        <v>38405</v>
      </c>
      <c r="H2275" t="s">
        <v>25</v>
      </c>
      <c r="I2275">
        <v>1</v>
      </c>
      <c r="J2275">
        <v>2</v>
      </c>
      <c r="K2275">
        <v>2005</v>
      </c>
      <c r="L2275" t="s">
        <v>605</v>
      </c>
      <c r="M2275">
        <v>62</v>
      </c>
      <c r="N2275" t="s">
        <v>653</v>
      </c>
      <c r="O2275" t="s">
        <v>174</v>
      </c>
      <c r="P2275" t="s">
        <v>175</v>
      </c>
      <c r="Q2275" t="s">
        <v>176</v>
      </c>
      <c r="S2275" t="s">
        <v>177</v>
      </c>
      <c r="U2275">
        <v>28034</v>
      </c>
      <c r="V2275" t="s">
        <v>178</v>
      </c>
      <c r="W2275" t="s">
        <v>42</v>
      </c>
      <c r="X2275" t="s">
        <v>179</v>
      </c>
      <c r="Y2275" t="s">
        <v>180</v>
      </c>
      <c r="Z2275" t="s">
        <v>36</v>
      </c>
      <c r="AA2275" t="str">
        <f t="shared" si="71"/>
        <v>Freyre Diego</v>
      </c>
    </row>
    <row r="2276" spans="1:27" x14ac:dyDescent="0.45">
      <c r="A2276">
        <v>10394</v>
      </c>
      <c r="B2276">
        <v>30</v>
      </c>
      <c r="C2276" s="27">
        <v>60.28</v>
      </c>
      <c r="D2276">
        <v>4</v>
      </c>
      <c r="E2276">
        <v>1808.4</v>
      </c>
      <c r="F2276" s="9">
        <f t="shared" si="70"/>
        <v>38426</v>
      </c>
      <c r="G2276" s="1">
        <v>38426</v>
      </c>
      <c r="H2276" t="s">
        <v>25</v>
      </c>
      <c r="I2276">
        <v>1</v>
      </c>
      <c r="J2276">
        <v>3</v>
      </c>
      <c r="K2276">
        <v>2005</v>
      </c>
      <c r="L2276" t="s">
        <v>605</v>
      </c>
      <c r="M2276">
        <v>62</v>
      </c>
      <c r="N2276" t="s">
        <v>653</v>
      </c>
      <c r="O2276" t="s">
        <v>174</v>
      </c>
      <c r="P2276" t="s">
        <v>175</v>
      </c>
      <c r="Q2276" t="s">
        <v>176</v>
      </c>
      <c r="S2276" t="s">
        <v>177</v>
      </c>
      <c r="U2276">
        <v>28034</v>
      </c>
      <c r="V2276" t="s">
        <v>178</v>
      </c>
      <c r="W2276" t="s">
        <v>42</v>
      </c>
      <c r="X2276" t="s">
        <v>179</v>
      </c>
      <c r="Y2276" t="s">
        <v>180</v>
      </c>
      <c r="Z2276" t="s">
        <v>36</v>
      </c>
      <c r="AA2276" t="str">
        <f t="shared" si="71"/>
        <v>Freyre Diego</v>
      </c>
    </row>
    <row r="2277" spans="1:27" x14ac:dyDescent="0.45">
      <c r="A2277">
        <v>10413</v>
      </c>
      <c r="B2277">
        <v>24</v>
      </c>
      <c r="C2277" s="27">
        <v>49.71</v>
      </c>
      <c r="D2277">
        <v>6</v>
      </c>
      <c r="E2277">
        <v>1193.04</v>
      </c>
      <c r="F2277" s="9">
        <f t="shared" si="70"/>
        <v>38477</v>
      </c>
      <c r="G2277" s="1">
        <v>38477</v>
      </c>
      <c r="H2277" t="s">
        <v>25</v>
      </c>
      <c r="I2277">
        <v>2</v>
      </c>
      <c r="J2277">
        <v>5</v>
      </c>
      <c r="K2277">
        <v>2005</v>
      </c>
      <c r="L2277" t="s">
        <v>605</v>
      </c>
      <c r="M2277">
        <v>62</v>
      </c>
      <c r="N2277" t="s">
        <v>653</v>
      </c>
      <c r="O2277" t="s">
        <v>109</v>
      </c>
      <c r="P2277">
        <v>2035552570</v>
      </c>
      <c r="Q2277" t="s">
        <v>110</v>
      </c>
      <c r="S2277" t="s">
        <v>111</v>
      </c>
      <c r="T2277" t="s">
        <v>112</v>
      </c>
      <c r="U2277">
        <v>97562</v>
      </c>
      <c r="V2277" t="s">
        <v>32</v>
      </c>
      <c r="W2277" t="s">
        <v>33</v>
      </c>
      <c r="X2277" t="s">
        <v>113</v>
      </c>
      <c r="Y2277" t="s">
        <v>57</v>
      </c>
      <c r="Z2277" t="s">
        <v>36</v>
      </c>
      <c r="AA2277" t="str">
        <f t="shared" si="71"/>
        <v>King Julie</v>
      </c>
    </row>
    <row r="2278" spans="1:27" x14ac:dyDescent="0.45">
      <c r="A2278">
        <v>10103</v>
      </c>
      <c r="B2278">
        <v>45</v>
      </c>
      <c r="C2278" s="27">
        <v>75.63</v>
      </c>
      <c r="D2278">
        <v>7</v>
      </c>
      <c r="E2278">
        <v>3403.35</v>
      </c>
      <c r="F2278" s="9">
        <f t="shared" si="70"/>
        <v>37650</v>
      </c>
      <c r="G2278" s="1">
        <v>37650</v>
      </c>
      <c r="H2278" t="s">
        <v>25</v>
      </c>
      <c r="I2278">
        <v>1</v>
      </c>
      <c r="J2278">
        <v>1</v>
      </c>
      <c r="K2278">
        <v>2003</v>
      </c>
      <c r="L2278" t="s">
        <v>504</v>
      </c>
      <c r="M2278">
        <v>64</v>
      </c>
      <c r="N2278" t="s">
        <v>654</v>
      </c>
      <c r="O2278" t="s">
        <v>133</v>
      </c>
      <c r="P2278" t="s">
        <v>134</v>
      </c>
      <c r="Q2278" t="s">
        <v>135</v>
      </c>
      <c r="S2278" t="s">
        <v>136</v>
      </c>
      <c r="U2278">
        <v>4110</v>
      </c>
      <c r="V2278" t="s">
        <v>78</v>
      </c>
      <c r="W2278" t="s">
        <v>42</v>
      </c>
      <c r="X2278" t="s">
        <v>137</v>
      </c>
      <c r="Y2278" t="s">
        <v>138</v>
      </c>
      <c r="Z2278" t="s">
        <v>51</v>
      </c>
      <c r="AA2278" t="str">
        <f t="shared" si="71"/>
        <v>Bergulfsen Jonas</v>
      </c>
    </row>
    <row r="2279" spans="1:27" x14ac:dyDescent="0.45">
      <c r="A2279">
        <v>10113</v>
      </c>
      <c r="B2279">
        <v>23</v>
      </c>
      <c r="C2279" s="27">
        <v>68.52</v>
      </c>
      <c r="D2279">
        <v>1</v>
      </c>
      <c r="E2279">
        <v>1575.96</v>
      </c>
      <c r="F2279" s="9">
        <f t="shared" si="70"/>
        <v>37706</v>
      </c>
      <c r="G2279" s="1">
        <v>37706</v>
      </c>
      <c r="H2279" t="s">
        <v>25</v>
      </c>
      <c r="I2279">
        <v>1</v>
      </c>
      <c r="J2279">
        <v>3</v>
      </c>
      <c r="K2279">
        <v>2003</v>
      </c>
      <c r="L2279" t="s">
        <v>504</v>
      </c>
      <c r="M2279">
        <v>64</v>
      </c>
      <c r="N2279" t="s">
        <v>654</v>
      </c>
      <c r="O2279" t="s">
        <v>272</v>
      </c>
      <c r="P2279">
        <v>4155551450</v>
      </c>
      <c r="Q2279" t="s">
        <v>273</v>
      </c>
      <c r="S2279" t="s">
        <v>274</v>
      </c>
      <c r="T2279" t="s">
        <v>55</v>
      </c>
      <c r="U2279">
        <v>97562</v>
      </c>
      <c r="V2279" t="s">
        <v>32</v>
      </c>
      <c r="W2279" t="s">
        <v>33</v>
      </c>
      <c r="X2279" t="s">
        <v>275</v>
      </c>
      <c r="Y2279" t="s">
        <v>276</v>
      </c>
      <c r="Z2279" t="s">
        <v>36</v>
      </c>
      <c r="AA2279" t="str">
        <f t="shared" si="71"/>
        <v>Nelson Valarie</v>
      </c>
    </row>
    <row r="2280" spans="1:27" x14ac:dyDescent="0.45">
      <c r="A2280">
        <v>10126</v>
      </c>
      <c r="B2280">
        <v>26</v>
      </c>
      <c r="C2280" s="27">
        <v>62.7</v>
      </c>
      <c r="D2280">
        <v>7</v>
      </c>
      <c r="E2280">
        <v>1630.2</v>
      </c>
      <c r="F2280" s="9">
        <f t="shared" si="70"/>
        <v>37769</v>
      </c>
      <c r="G2280" s="1">
        <v>37769</v>
      </c>
      <c r="H2280" t="s">
        <v>25</v>
      </c>
      <c r="I2280">
        <v>2</v>
      </c>
      <c r="J2280">
        <v>5</v>
      </c>
      <c r="K2280">
        <v>2003</v>
      </c>
      <c r="L2280" t="s">
        <v>504</v>
      </c>
      <c r="M2280">
        <v>64</v>
      </c>
      <c r="N2280" t="s">
        <v>654</v>
      </c>
      <c r="O2280" t="s">
        <v>191</v>
      </c>
      <c r="P2280" t="s">
        <v>192</v>
      </c>
      <c r="Q2280" t="s">
        <v>193</v>
      </c>
      <c r="S2280" t="s">
        <v>177</v>
      </c>
      <c r="U2280">
        <v>28023</v>
      </c>
      <c r="V2280" t="s">
        <v>178</v>
      </c>
      <c r="W2280" t="s">
        <v>42</v>
      </c>
      <c r="X2280" t="s">
        <v>194</v>
      </c>
      <c r="Y2280" t="s">
        <v>195</v>
      </c>
      <c r="Z2280" t="s">
        <v>36</v>
      </c>
      <c r="AA2280" t="str">
        <f t="shared" si="71"/>
        <v>Sommer Mart¡n</v>
      </c>
    </row>
    <row r="2281" spans="1:27" x14ac:dyDescent="0.45">
      <c r="A2281">
        <v>10140</v>
      </c>
      <c r="B2281">
        <v>28</v>
      </c>
      <c r="C2281" s="27">
        <v>60.76</v>
      </c>
      <c r="D2281">
        <v>7</v>
      </c>
      <c r="E2281">
        <v>1701.28</v>
      </c>
      <c r="F2281" s="9">
        <f t="shared" si="70"/>
        <v>37826</v>
      </c>
      <c r="G2281" s="1">
        <v>37826</v>
      </c>
      <c r="H2281" t="s">
        <v>25</v>
      </c>
      <c r="I2281">
        <v>3</v>
      </c>
      <c r="J2281">
        <v>7</v>
      </c>
      <c r="K2281">
        <v>2003</v>
      </c>
      <c r="L2281" t="s">
        <v>504</v>
      </c>
      <c r="M2281">
        <v>64</v>
      </c>
      <c r="N2281" t="s">
        <v>654</v>
      </c>
      <c r="O2281" t="s">
        <v>62</v>
      </c>
      <c r="P2281">
        <v>6505556809</v>
      </c>
      <c r="Q2281" t="s">
        <v>63</v>
      </c>
      <c r="S2281" t="s">
        <v>64</v>
      </c>
      <c r="T2281" t="s">
        <v>55</v>
      </c>
      <c r="U2281">
        <v>94217</v>
      </c>
      <c r="V2281" t="s">
        <v>32</v>
      </c>
      <c r="W2281" t="s">
        <v>33</v>
      </c>
      <c r="X2281" t="s">
        <v>65</v>
      </c>
      <c r="Y2281" t="s">
        <v>66</v>
      </c>
      <c r="Z2281" t="s">
        <v>36</v>
      </c>
      <c r="AA2281" t="str">
        <f t="shared" si="71"/>
        <v>Hirano Juri</v>
      </c>
    </row>
    <row r="2282" spans="1:27" x14ac:dyDescent="0.45">
      <c r="A2282">
        <v>10150</v>
      </c>
      <c r="B2282">
        <v>49</v>
      </c>
      <c r="C2282" s="27">
        <v>58.18</v>
      </c>
      <c r="D2282">
        <v>4</v>
      </c>
      <c r="E2282">
        <v>2850.82</v>
      </c>
      <c r="F2282" s="9">
        <f t="shared" si="70"/>
        <v>37883</v>
      </c>
      <c r="G2282" s="1">
        <v>37883</v>
      </c>
      <c r="H2282" t="s">
        <v>25</v>
      </c>
      <c r="I2282">
        <v>3</v>
      </c>
      <c r="J2282">
        <v>9</v>
      </c>
      <c r="K2282">
        <v>2003</v>
      </c>
      <c r="L2282" t="s">
        <v>504</v>
      </c>
      <c r="M2282">
        <v>64</v>
      </c>
      <c r="N2282" t="s">
        <v>654</v>
      </c>
      <c r="O2282" t="s">
        <v>196</v>
      </c>
      <c r="P2282" t="s">
        <v>197</v>
      </c>
      <c r="Q2282" t="s">
        <v>198</v>
      </c>
      <c r="S2282" t="s">
        <v>199</v>
      </c>
      <c r="U2282">
        <v>79903</v>
      </c>
      <c r="V2282" t="s">
        <v>199</v>
      </c>
      <c r="W2282" t="s">
        <v>200</v>
      </c>
      <c r="X2282" t="s">
        <v>201</v>
      </c>
      <c r="Y2282" t="s">
        <v>202</v>
      </c>
      <c r="Z2282" t="s">
        <v>36</v>
      </c>
      <c r="AA2282" t="str">
        <f t="shared" si="71"/>
        <v>Natividad Eric</v>
      </c>
    </row>
    <row r="2283" spans="1:27" x14ac:dyDescent="0.45">
      <c r="A2283">
        <v>10164</v>
      </c>
      <c r="B2283">
        <v>49</v>
      </c>
      <c r="C2283" s="27">
        <v>54.94</v>
      </c>
      <c r="D2283">
        <v>5</v>
      </c>
      <c r="E2283">
        <v>2692.06</v>
      </c>
      <c r="F2283" s="9">
        <f t="shared" si="70"/>
        <v>37915</v>
      </c>
      <c r="G2283" s="1">
        <v>37915</v>
      </c>
      <c r="H2283" t="s">
        <v>408</v>
      </c>
      <c r="I2283">
        <v>4</v>
      </c>
      <c r="J2283">
        <v>10</v>
      </c>
      <c r="K2283">
        <v>2003</v>
      </c>
      <c r="L2283" t="s">
        <v>504</v>
      </c>
      <c r="M2283">
        <v>64</v>
      </c>
      <c r="N2283" t="s">
        <v>654</v>
      </c>
      <c r="O2283" t="s">
        <v>409</v>
      </c>
      <c r="P2283" t="s">
        <v>410</v>
      </c>
      <c r="Q2283" t="s">
        <v>411</v>
      </c>
      <c r="S2283" t="s">
        <v>412</v>
      </c>
      <c r="U2283">
        <v>8010</v>
      </c>
      <c r="V2283" t="s">
        <v>148</v>
      </c>
      <c r="W2283" t="s">
        <v>42</v>
      </c>
      <c r="X2283" t="s">
        <v>413</v>
      </c>
      <c r="Y2283" t="s">
        <v>414</v>
      </c>
      <c r="Z2283" t="s">
        <v>36</v>
      </c>
      <c r="AA2283" t="str">
        <f t="shared" si="71"/>
        <v>Mendel Roland</v>
      </c>
    </row>
    <row r="2284" spans="1:27" x14ac:dyDescent="0.45">
      <c r="A2284">
        <v>10175</v>
      </c>
      <c r="B2284">
        <v>29</v>
      </c>
      <c r="C2284" s="27">
        <v>74.98</v>
      </c>
      <c r="D2284">
        <v>12</v>
      </c>
      <c r="E2284">
        <v>2174.42</v>
      </c>
      <c r="F2284" s="9">
        <f t="shared" si="70"/>
        <v>37931</v>
      </c>
      <c r="G2284" s="1">
        <v>37931</v>
      </c>
      <c r="H2284" t="s">
        <v>25</v>
      </c>
      <c r="I2284">
        <v>4</v>
      </c>
      <c r="J2284">
        <v>11</v>
      </c>
      <c r="K2284">
        <v>2003</v>
      </c>
      <c r="L2284" t="s">
        <v>504</v>
      </c>
      <c r="M2284">
        <v>64</v>
      </c>
      <c r="N2284" t="s">
        <v>654</v>
      </c>
      <c r="O2284" t="s">
        <v>329</v>
      </c>
      <c r="P2284" t="s">
        <v>330</v>
      </c>
      <c r="Q2284" t="s">
        <v>331</v>
      </c>
      <c r="S2284" t="s">
        <v>332</v>
      </c>
      <c r="U2284" t="s">
        <v>333</v>
      </c>
      <c r="V2284" t="s">
        <v>170</v>
      </c>
      <c r="W2284" t="s">
        <v>42</v>
      </c>
      <c r="X2284" t="s">
        <v>61</v>
      </c>
      <c r="Y2284" t="s">
        <v>334</v>
      </c>
      <c r="Z2284" t="s">
        <v>36</v>
      </c>
      <c r="AA2284" t="str">
        <f t="shared" si="71"/>
        <v>Brown Ann</v>
      </c>
    </row>
    <row r="2285" spans="1:27" x14ac:dyDescent="0.45">
      <c r="A2285">
        <v>10183</v>
      </c>
      <c r="B2285">
        <v>49</v>
      </c>
      <c r="C2285" s="27">
        <v>64.64</v>
      </c>
      <c r="D2285">
        <v>4</v>
      </c>
      <c r="E2285">
        <v>3167.36</v>
      </c>
      <c r="F2285" s="9">
        <f t="shared" si="70"/>
        <v>37938</v>
      </c>
      <c r="G2285" s="1">
        <v>37938</v>
      </c>
      <c r="H2285" t="s">
        <v>25</v>
      </c>
      <c r="I2285">
        <v>4</v>
      </c>
      <c r="J2285">
        <v>11</v>
      </c>
      <c r="K2285">
        <v>2003</v>
      </c>
      <c r="L2285" t="s">
        <v>504</v>
      </c>
      <c r="M2285">
        <v>64</v>
      </c>
      <c r="N2285" t="s">
        <v>654</v>
      </c>
      <c r="O2285" t="s">
        <v>214</v>
      </c>
      <c r="P2285">
        <v>2155554695</v>
      </c>
      <c r="Q2285" t="s">
        <v>215</v>
      </c>
      <c r="S2285" t="s">
        <v>216</v>
      </c>
      <c r="T2285" t="s">
        <v>142</v>
      </c>
      <c r="U2285">
        <v>71270</v>
      </c>
      <c r="V2285" t="s">
        <v>32</v>
      </c>
      <c r="W2285" t="s">
        <v>33</v>
      </c>
      <c r="X2285" t="s">
        <v>217</v>
      </c>
      <c r="Y2285" t="s">
        <v>218</v>
      </c>
      <c r="Z2285" t="s">
        <v>51</v>
      </c>
      <c r="AA2285" t="str">
        <f t="shared" si="71"/>
        <v>Cervantes Francisca</v>
      </c>
    </row>
    <row r="2286" spans="1:27" x14ac:dyDescent="0.45">
      <c r="A2286">
        <v>10194</v>
      </c>
      <c r="B2286">
        <v>39</v>
      </c>
      <c r="C2286" s="27">
        <v>54.94</v>
      </c>
      <c r="D2286">
        <v>7</v>
      </c>
      <c r="E2286">
        <v>2142.66</v>
      </c>
      <c r="F2286" s="9">
        <f t="shared" si="70"/>
        <v>37950</v>
      </c>
      <c r="G2286" s="1">
        <v>37950</v>
      </c>
      <c r="H2286" t="s">
        <v>25</v>
      </c>
      <c r="I2286">
        <v>4</v>
      </c>
      <c r="J2286">
        <v>11</v>
      </c>
      <c r="K2286">
        <v>2003</v>
      </c>
      <c r="L2286" t="s">
        <v>504</v>
      </c>
      <c r="M2286">
        <v>64</v>
      </c>
      <c r="N2286" t="s">
        <v>654</v>
      </c>
      <c r="O2286" t="s">
        <v>219</v>
      </c>
      <c r="P2286" t="s">
        <v>220</v>
      </c>
      <c r="Q2286" t="s">
        <v>221</v>
      </c>
      <c r="S2286" t="s">
        <v>222</v>
      </c>
      <c r="U2286">
        <v>69004</v>
      </c>
      <c r="V2286" t="s">
        <v>41</v>
      </c>
      <c r="W2286" t="s">
        <v>42</v>
      </c>
      <c r="X2286" t="s">
        <v>223</v>
      </c>
      <c r="Y2286" t="s">
        <v>224</v>
      </c>
      <c r="Z2286" t="s">
        <v>36</v>
      </c>
      <c r="AA2286" t="str">
        <f t="shared" si="71"/>
        <v>Saveley Mary</v>
      </c>
    </row>
    <row r="2287" spans="1:27" x14ac:dyDescent="0.45">
      <c r="A2287">
        <v>10206</v>
      </c>
      <c r="B2287">
        <v>36</v>
      </c>
      <c r="C2287" s="27">
        <v>58.82</v>
      </c>
      <c r="D2287">
        <v>2</v>
      </c>
      <c r="E2287">
        <v>2117.52</v>
      </c>
      <c r="F2287" s="9">
        <f t="shared" si="70"/>
        <v>37960</v>
      </c>
      <c r="G2287" s="1">
        <v>37960</v>
      </c>
      <c r="H2287" t="s">
        <v>25</v>
      </c>
      <c r="I2287">
        <v>4</v>
      </c>
      <c r="J2287">
        <v>12</v>
      </c>
      <c r="K2287">
        <v>2003</v>
      </c>
      <c r="L2287" t="s">
        <v>504</v>
      </c>
      <c r="M2287">
        <v>64</v>
      </c>
      <c r="N2287" t="s">
        <v>654</v>
      </c>
      <c r="O2287" t="s">
        <v>225</v>
      </c>
      <c r="P2287" t="s">
        <v>226</v>
      </c>
      <c r="Q2287" t="s">
        <v>227</v>
      </c>
      <c r="S2287" t="s">
        <v>228</v>
      </c>
      <c r="T2287" t="s">
        <v>229</v>
      </c>
      <c r="U2287" t="s">
        <v>230</v>
      </c>
      <c r="V2287" t="s">
        <v>231</v>
      </c>
      <c r="W2287" t="s">
        <v>33</v>
      </c>
      <c r="X2287" t="s">
        <v>232</v>
      </c>
      <c r="Y2287" t="s">
        <v>233</v>
      </c>
      <c r="Z2287" t="s">
        <v>36</v>
      </c>
      <c r="AA2287" t="str">
        <f t="shared" si="71"/>
        <v>Tannamuri Yoshi</v>
      </c>
    </row>
    <row r="2288" spans="1:27" x14ac:dyDescent="0.45">
      <c r="A2288">
        <v>10217</v>
      </c>
      <c r="B2288">
        <v>39</v>
      </c>
      <c r="C2288" s="27">
        <v>62.05</v>
      </c>
      <c r="D2288">
        <v>7</v>
      </c>
      <c r="E2288">
        <v>2419.9499999999998</v>
      </c>
      <c r="F2288" s="9">
        <f t="shared" si="70"/>
        <v>38021</v>
      </c>
      <c r="G2288" s="1">
        <v>38021</v>
      </c>
      <c r="H2288" t="s">
        <v>25</v>
      </c>
      <c r="I2288">
        <v>1</v>
      </c>
      <c r="J2288">
        <v>2</v>
      </c>
      <c r="K2288">
        <v>2004</v>
      </c>
      <c r="L2288" t="s">
        <v>504</v>
      </c>
      <c r="M2288">
        <v>64</v>
      </c>
      <c r="N2288" t="s">
        <v>654</v>
      </c>
      <c r="O2288" t="s">
        <v>418</v>
      </c>
      <c r="P2288" t="s">
        <v>419</v>
      </c>
      <c r="Q2288" t="s">
        <v>420</v>
      </c>
      <c r="R2288" t="s">
        <v>421</v>
      </c>
      <c r="S2288" t="s">
        <v>199</v>
      </c>
      <c r="U2288">
        <v>69045</v>
      </c>
      <c r="V2288" t="s">
        <v>199</v>
      </c>
      <c r="W2288" t="s">
        <v>96</v>
      </c>
      <c r="X2288" t="s">
        <v>422</v>
      </c>
      <c r="Y2288" t="s">
        <v>423</v>
      </c>
      <c r="Z2288" t="s">
        <v>36</v>
      </c>
      <c r="AA2288" t="str">
        <f t="shared" si="71"/>
        <v>Victorino Wendy</v>
      </c>
    </row>
    <row r="2289" spans="1:27" x14ac:dyDescent="0.45">
      <c r="A2289">
        <v>10229</v>
      </c>
      <c r="B2289">
        <v>30</v>
      </c>
      <c r="C2289" s="27">
        <v>73.040000000000006</v>
      </c>
      <c r="D2289">
        <v>12</v>
      </c>
      <c r="E2289">
        <v>2191.1999999999998</v>
      </c>
      <c r="F2289" s="9">
        <f t="shared" si="70"/>
        <v>38057</v>
      </c>
      <c r="G2289" s="1">
        <v>38057</v>
      </c>
      <c r="H2289" t="s">
        <v>25</v>
      </c>
      <c r="I2289">
        <v>1</v>
      </c>
      <c r="J2289">
        <v>3</v>
      </c>
      <c r="K2289">
        <v>2004</v>
      </c>
      <c r="L2289" t="s">
        <v>504</v>
      </c>
      <c r="M2289">
        <v>64</v>
      </c>
      <c r="N2289" t="s">
        <v>654</v>
      </c>
      <c r="O2289" t="s">
        <v>272</v>
      </c>
      <c r="P2289">
        <v>4155551450</v>
      </c>
      <c r="Q2289" t="s">
        <v>273</v>
      </c>
      <c r="S2289" t="s">
        <v>274</v>
      </c>
      <c r="T2289" t="s">
        <v>55</v>
      </c>
      <c r="U2289">
        <v>97562</v>
      </c>
      <c r="V2289" t="s">
        <v>32</v>
      </c>
      <c r="W2289" t="s">
        <v>33</v>
      </c>
      <c r="X2289" t="s">
        <v>275</v>
      </c>
      <c r="Y2289" t="s">
        <v>276</v>
      </c>
      <c r="Z2289" t="s">
        <v>36</v>
      </c>
      <c r="AA2289" t="str">
        <f t="shared" si="71"/>
        <v>Nelson Valarie</v>
      </c>
    </row>
    <row r="2290" spans="1:27" x14ac:dyDescent="0.45">
      <c r="A2290">
        <v>10245</v>
      </c>
      <c r="B2290">
        <v>44</v>
      </c>
      <c r="C2290" s="27">
        <v>69.16</v>
      </c>
      <c r="D2290">
        <v>5</v>
      </c>
      <c r="E2290">
        <v>3043.04</v>
      </c>
      <c r="F2290" s="9">
        <f t="shared" si="70"/>
        <v>38111</v>
      </c>
      <c r="G2290" s="1">
        <v>38111</v>
      </c>
      <c r="H2290" t="s">
        <v>25</v>
      </c>
      <c r="I2290">
        <v>2</v>
      </c>
      <c r="J2290">
        <v>5</v>
      </c>
      <c r="K2290">
        <v>2004</v>
      </c>
      <c r="L2290" t="s">
        <v>504</v>
      </c>
      <c r="M2290">
        <v>64</v>
      </c>
      <c r="N2290" t="s">
        <v>654</v>
      </c>
      <c r="O2290" t="s">
        <v>242</v>
      </c>
      <c r="P2290">
        <v>2035559545</v>
      </c>
      <c r="Q2290" t="s">
        <v>243</v>
      </c>
      <c r="S2290" t="s">
        <v>244</v>
      </c>
      <c r="T2290" t="s">
        <v>112</v>
      </c>
      <c r="U2290">
        <v>97823</v>
      </c>
      <c r="V2290" t="s">
        <v>32</v>
      </c>
      <c r="W2290" t="s">
        <v>33</v>
      </c>
      <c r="X2290" t="s">
        <v>83</v>
      </c>
      <c r="Y2290" t="s">
        <v>245</v>
      </c>
      <c r="Z2290" t="s">
        <v>51</v>
      </c>
      <c r="AA2290" t="str">
        <f t="shared" si="71"/>
        <v>Murphy Leslie</v>
      </c>
    </row>
    <row r="2291" spans="1:27" x14ac:dyDescent="0.45">
      <c r="A2291">
        <v>10258</v>
      </c>
      <c r="B2291">
        <v>20</v>
      </c>
      <c r="C2291" s="27">
        <v>61.41</v>
      </c>
      <c r="D2291">
        <v>2</v>
      </c>
      <c r="E2291">
        <v>1228.2</v>
      </c>
      <c r="F2291" s="9">
        <f t="shared" si="70"/>
        <v>38153</v>
      </c>
      <c r="G2291" s="1">
        <v>38153</v>
      </c>
      <c r="H2291" t="s">
        <v>25</v>
      </c>
      <c r="I2291">
        <v>2</v>
      </c>
      <c r="J2291">
        <v>6</v>
      </c>
      <c r="K2291">
        <v>2004</v>
      </c>
      <c r="L2291" t="s">
        <v>504</v>
      </c>
      <c r="M2291">
        <v>64</v>
      </c>
      <c r="N2291" t="s">
        <v>654</v>
      </c>
      <c r="O2291" t="s">
        <v>246</v>
      </c>
      <c r="P2291" t="s">
        <v>247</v>
      </c>
      <c r="Q2291" t="s">
        <v>248</v>
      </c>
      <c r="S2291" t="s">
        <v>249</v>
      </c>
      <c r="T2291" t="s">
        <v>250</v>
      </c>
      <c r="U2291" t="s">
        <v>251</v>
      </c>
      <c r="V2291" t="s">
        <v>200</v>
      </c>
      <c r="W2291" t="s">
        <v>200</v>
      </c>
      <c r="X2291" t="s">
        <v>252</v>
      </c>
      <c r="Y2291" t="s">
        <v>253</v>
      </c>
      <c r="Z2291" t="s">
        <v>36</v>
      </c>
      <c r="AA2291" t="str">
        <f t="shared" si="71"/>
        <v>Shimamura Akiko</v>
      </c>
    </row>
    <row r="2292" spans="1:27" x14ac:dyDescent="0.45">
      <c r="A2292">
        <v>10270</v>
      </c>
      <c r="B2292">
        <v>21</v>
      </c>
      <c r="C2292" s="27">
        <v>63.35</v>
      </c>
      <c r="D2292">
        <v>5</v>
      </c>
      <c r="E2292">
        <v>1330.35</v>
      </c>
      <c r="F2292" s="9">
        <f t="shared" si="70"/>
        <v>38187</v>
      </c>
      <c r="G2292" s="1">
        <v>38187</v>
      </c>
      <c r="H2292" t="s">
        <v>25</v>
      </c>
      <c r="I2292">
        <v>3</v>
      </c>
      <c r="J2292">
        <v>7</v>
      </c>
      <c r="K2292">
        <v>2004</v>
      </c>
      <c r="L2292" t="s">
        <v>504</v>
      </c>
      <c r="M2292">
        <v>64</v>
      </c>
      <c r="N2292" t="s">
        <v>654</v>
      </c>
      <c r="O2292" t="s">
        <v>152</v>
      </c>
      <c r="P2292" t="s">
        <v>153</v>
      </c>
      <c r="Q2292" t="s">
        <v>154</v>
      </c>
      <c r="R2292" t="s">
        <v>155</v>
      </c>
      <c r="S2292" t="s">
        <v>156</v>
      </c>
      <c r="T2292" t="s">
        <v>157</v>
      </c>
      <c r="U2292">
        <v>2067</v>
      </c>
      <c r="V2292" t="s">
        <v>95</v>
      </c>
      <c r="W2292" t="s">
        <v>96</v>
      </c>
      <c r="X2292" t="s">
        <v>158</v>
      </c>
      <c r="Y2292" t="s">
        <v>159</v>
      </c>
      <c r="Z2292" t="s">
        <v>36</v>
      </c>
      <c r="AA2292" t="str">
        <f t="shared" si="71"/>
        <v>Huxley Adrian</v>
      </c>
    </row>
    <row r="2293" spans="1:27" x14ac:dyDescent="0.45">
      <c r="A2293">
        <v>10281</v>
      </c>
      <c r="B2293">
        <v>36</v>
      </c>
      <c r="C2293" s="27">
        <v>77.569999999999993</v>
      </c>
      <c r="D2293">
        <v>12</v>
      </c>
      <c r="E2293">
        <v>2792.52</v>
      </c>
      <c r="F2293" s="9">
        <f t="shared" si="70"/>
        <v>38218</v>
      </c>
      <c r="G2293" s="1">
        <v>38218</v>
      </c>
      <c r="H2293" t="s">
        <v>25</v>
      </c>
      <c r="I2293">
        <v>3</v>
      </c>
      <c r="J2293">
        <v>8</v>
      </c>
      <c r="K2293">
        <v>2004</v>
      </c>
      <c r="L2293" t="s">
        <v>504</v>
      </c>
      <c r="M2293">
        <v>64</v>
      </c>
      <c r="N2293" t="s">
        <v>654</v>
      </c>
      <c r="O2293" t="s">
        <v>139</v>
      </c>
      <c r="P2293">
        <v>2155551555</v>
      </c>
      <c r="Q2293" t="s">
        <v>140</v>
      </c>
      <c r="S2293" t="s">
        <v>141</v>
      </c>
      <c r="T2293" t="s">
        <v>142</v>
      </c>
      <c r="U2293">
        <v>70267</v>
      </c>
      <c r="V2293" t="s">
        <v>32</v>
      </c>
      <c r="W2293" t="s">
        <v>33</v>
      </c>
      <c r="X2293" t="s">
        <v>34</v>
      </c>
      <c r="Y2293" t="s">
        <v>143</v>
      </c>
      <c r="Z2293" t="s">
        <v>36</v>
      </c>
      <c r="AA2293" t="str">
        <f t="shared" si="71"/>
        <v>Yu Kyung</v>
      </c>
    </row>
    <row r="2294" spans="1:27" x14ac:dyDescent="0.45">
      <c r="A2294">
        <v>10291</v>
      </c>
      <c r="B2294">
        <v>32</v>
      </c>
      <c r="C2294" s="27">
        <v>71.75</v>
      </c>
      <c r="D2294">
        <v>7</v>
      </c>
      <c r="E2294">
        <v>2296</v>
      </c>
      <c r="F2294" s="9">
        <f t="shared" si="70"/>
        <v>38238</v>
      </c>
      <c r="G2294" s="1">
        <v>38238</v>
      </c>
      <c r="H2294" t="s">
        <v>25</v>
      </c>
      <c r="I2294">
        <v>3</v>
      </c>
      <c r="J2294">
        <v>9</v>
      </c>
      <c r="K2294">
        <v>2004</v>
      </c>
      <c r="L2294" t="s">
        <v>504</v>
      </c>
      <c r="M2294">
        <v>64</v>
      </c>
      <c r="N2294" t="s">
        <v>654</v>
      </c>
      <c r="O2294" t="s">
        <v>261</v>
      </c>
      <c r="P2294" t="s">
        <v>262</v>
      </c>
      <c r="Q2294" t="s">
        <v>263</v>
      </c>
      <c r="S2294" t="s">
        <v>264</v>
      </c>
      <c r="U2294" t="s">
        <v>265</v>
      </c>
      <c r="V2294" t="s">
        <v>188</v>
      </c>
      <c r="W2294" t="s">
        <v>42</v>
      </c>
      <c r="X2294" t="s">
        <v>266</v>
      </c>
      <c r="Y2294" t="s">
        <v>206</v>
      </c>
      <c r="Z2294" t="s">
        <v>36</v>
      </c>
      <c r="AA2294" t="str">
        <f t="shared" si="71"/>
        <v>Larsson Maria</v>
      </c>
    </row>
    <row r="2295" spans="1:27" x14ac:dyDescent="0.45">
      <c r="A2295">
        <v>10304</v>
      </c>
      <c r="B2295">
        <v>36</v>
      </c>
      <c r="C2295" s="27">
        <v>73.040000000000006</v>
      </c>
      <c r="D2295">
        <v>2</v>
      </c>
      <c r="E2295">
        <v>2629.44</v>
      </c>
      <c r="F2295" s="9">
        <f t="shared" si="70"/>
        <v>38271</v>
      </c>
      <c r="G2295" s="1">
        <v>38271</v>
      </c>
      <c r="H2295" t="s">
        <v>25</v>
      </c>
      <c r="I2295">
        <v>4</v>
      </c>
      <c r="J2295">
        <v>10</v>
      </c>
      <c r="K2295">
        <v>2004</v>
      </c>
      <c r="L2295" t="s">
        <v>504</v>
      </c>
      <c r="M2295">
        <v>64</v>
      </c>
      <c r="N2295" t="s">
        <v>654</v>
      </c>
      <c r="O2295" t="s">
        <v>267</v>
      </c>
      <c r="P2295" t="s">
        <v>268</v>
      </c>
      <c r="Q2295" t="s">
        <v>269</v>
      </c>
      <c r="S2295" t="s">
        <v>270</v>
      </c>
      <c r="U2295">
        <v>78000</v>
      </c>
      <c r="V2295" t="s">
        <v>41</v>
      </c>
      <c r="W2295" t="s">
        <v>42</v>
      </c>
      <c r="X2295" t="s">
        <v>271</v>
      </c>
      <c r="Y2295" t="s">
        <v>50</v>
      </c>
      <c r="Z2295" t="s">
        <v>36</v>
      </c>
      <c r="AA2295" t="str">
        <f t="shared" si="71"/>
        <v>Tonini Daniel</v>
      </c>
    </row>
    <row r="2296" spans="1:27" x14ac:dyDescent="0.45">
      <c r="A2296">
        <v>10313</v>
      </c>
      <c r="B2296">
        <v>34</v>
      </c>
      <c r="C2296" s="27">
        <v>56.24</v>
      </c>
      <c r="D2296">
        <v>10</v>
      </c>
      <c r="E2296">
        <v>1912.16</v>
      </c>
      <c r="F2296" s="9">
        <f t="shared" si="70"/>
        <v>38282</v>
      </c>
      <c r="G2296" s="1">
        <v>38282</v>
      </c>
      <c r="H2296" t="s">
        <v>25</v>
      </c>
      <c r="I2296">
        <v>4</v>
      </c>
      <c r="J2296">
        <v>10</v>
      </c>
      <c r="K2296">
        <v>2004</v>
      </c>
      <c r="L2296" t="s">
        <v>504</v>
      </c>
      <c r="M2296">
        <v>64</v>
      </c>
      <c r="N2296" t="s">
        <v>654</v>
      </c>
      <c r="O2296" t="s">
        <v>225</v>
      </c>
      <c r="P2296" t="s">
        <v>226</v>
      </c>
      <c r="Q2296" t="s">
        <v>227</v>
      </c>
      <c r="S2296" t="s">
        <v>228</v>
      </c>
      <c r="T2296" t="s">
        <v>229</v>
      </c>
      <c r="U2296" t="s">
        <v>230</v>
      </c>
      <c r="V2296" t="s">
        <v>231</v>
      </c>
      <c r="W2296" t="s">
        <v>33</v>
      </c>
      <c r="X2296" t="s">
        <v>232</v>
      </c>
      <c r="Y2296" t="s">
        <v>233</v>
      </c>
      <c r="Z2296" t="s">
        <v>36</v>
      </c>
      <c r="AA2296" t="str">
        <f t="shared" si="71"/>
        <v>Tannamuri Yoshi</v>
      </c>
    </row>
    <row r="2297" spans="1:27" x14ac:dyDescent="0.45">
      <c r="A2297">
        <v>10324</v>
      </c>
      <c r="B2297">
        <v>48</v>
      </c>
      <c r="C2297" s="27">
        <v>100</v>
      </c>
      <c r="D2297">
        <v>4</v>
      </c>
      <c r="E2297">
        <v>8209.44</v>
      </c>
      <c r="F2297" s="9">
        <f t="shared" si="70"/>
        <v>38296</v>
      </c>
      <c r="G2297" s="1">
        <v>38296</v>
      </c>
      <c r="H2297" t="s">
        <v>25</v>
      </c>
      <c r="I2297">
        <v>4</v>
      </c>
      <c r="J2297">
        <v>11</v>
      </c>
      <c r="K2297">
        <v>2004</v>
      </c>
      <c r="L2297" t="s">
        <v>504</v>
      </c>
      <c r="M2297">
        <v>64</v>
      </c>
      <c r="N2297" t="s">
        <v>654</v>
      </c>
      <c r="O2297" t="s">
        <v>99</v>
      </c>
      <c r="P2297">
        <v>2125551500</v>
      </c>
      <c r="Q2297" t="s">
        <v>100</v>
      </c>
      <c r="R2297" t="s">
        <v>101</v>
      </c>
      <c r="S2297" t="s">
        <v>30</v>
      </c>
      <c r="T2297" t="s">
        <v>31</v>
      </c>
      <c r="U2297">
        <v>10022</v>
      </c>
      <c r="V2297" t="s">
        <v>32</v>
      </c>
      <c r="W2297" t="s">
        <v>33</v>
      </c>
      <c r="X2297" t="s">
        <v>102</v>
      </c>
      <c r="Y2297" t="s">
        <v>103</v>
      </c>
      <c r="Z2297" t="s">
        <v>151</v>
      </c>
      <c r="AA2297" t="str">
        <f t="shared" si="71"/>
        <v>Frick Michael</v>
      </c>
    </row>
    <row r="2298" spans="1:27" x14ac:dyDescent="0.45">
      <c r="A2298">
        <v>10333</v>
      </c>
      <c r="B2298">
        <v>33</v>
      </c>
      <c r="C2298" s="27">
        <v>73.69</v>
      </c>
      <c r="D2298">
        <v>4</v>
      </c>
      <c r="E2298">
        <v>2431.77</v>
      </c>
      <c r="F2298" s="9">
        <f t="shared" si="70"/>
        <v>38309</v>
      </c>
      <c r="G2298" s="1">
        <v>38309</v>
      </c>
      <c r="H2298" t="s">
        <v>25</v>
      </c>
      <c r="I2298">
        <v>4</v>
      </c>
      <c r="J2298">
        <v>11</v>
      </c>
      <c r="K2298">
        <v>2004</v>
      </c>
      <c r="L2298" t="s">
        <v>504</v>
      </c>
      <c r="M2298">
        <v>64</v>
      </c>
      <c r="N2298" t="s">
        <v>654</v>
      </c>
      <c r="O2298" t="s">
        <v>81</v>
      </c>
      <c r="P2298">
        <v>6505555787</v>
      </c>
      <c r="Q2298" t="s">
        <v>82</v>
      </c>
      <c r="S2298" t="s">
        <v>60</v>
      </c>
      <c r="T2298" t="s">
        <v>55</v>
      </c>
      <c r="V2298" t="s">
        <v>32</v>
      </c>
      <c r="W2298" t="s">
        <v>33</v>
      </c>
      <c r="X2298" t="s">
        <v>83</v>
      </c>
      <c r="Y2298" t="s">
        <v>57</v>
      </c>
      <c r="Z2298" t="s">
        <v>36</v>
      </c>
      <c r="AA2298" t="str">
        <f t="shared" si="71"/>
        <v>Murphy Julie</v>
      </c>
    </row>
    <row r="2299" spans="1:27" x14ac:dyDescent="0.45">
      <c r="A2299">
        <v>10348</v>
      </c>
      <c r="B2299">
        <v>31</v>
      </c>
      <c r="C2299" s="27">
        <v>100</v>
      </c>
      <c r="D2299">
        <v>5</v>
      </c>
      <c r="E2299">
        <v>3139.99</v>
      </c>
      <c r="F2299" s="9">
        <f t="shared" si="70"/>
        <v>38292</v>
      </c>
      <c r="G2299" s="1">
        <v>38292</v>
      </c>
      <c r="H2299" t="s">
        <v>25</v>
      </c>
      <c r="I2299">
        <v>4</v>
      </c>
      <c r="J2299">
        <v>11</v>
      </c>
      <c r="K2299">
        <v>2004</v>
      </c>
      <c r="L2299" t="s">
        <v>504</v>
      </c>
      <c r="M2299">
        <v>64</v>
      </c>
      <c r="N2299" t="s">
        <v>654</v>
      </c>
      <c r="O2299" t="s">
        <v>191</v>
      </c>
      <c r="P2299" t="s">
        <v>192</v>
      </c>
      <c r="Q2299" t="s">
        <v>193</v>
      </c>
      <c r="S2299" t="s">
        <v>177</v>
      </c>
      <c r="U2299">
        <v>28023</v>
      </c>
      <c r="V2299" t="s">
        <v>178</v>
      </c>
      <c r="W2299" t="s">
        <v>42</v>
      </c>
      <c r="X2299" t="s">
        <v>194</v>
      </c>
      <c r="Y2299" t="s">
        <v>195</v>
      </c>
      <c r="Z2299" t="s">
        <v>51</v>
      </c>
      <c r="AA2299" t="str">
        <f t="shared" si="71"/>
        <v>Sommer Mart¡n</v>
      </c>
    </row>
    <row r="2300" spans="1:27" x14ac:dyDescent="0.45">
      <c r="A2300">
        <v>10358</v>
      </c>
      <c r="B2300">
        <v>36</v>
      </c>
      <c r="C2300" s="27">
        <v>100</v>
      </c>
      <c r="D2300">
        <v>2</v>
      </c>
      <c r="E2300">
        <v>5669.64</v>
      </c>
      <c r="F2300" s="9">
        <f t="shared" si="70"/>
        <v>38331</v>
      </c>
      <c r="G2300" s="1">
        <v>38331</v>
      </c>
      <c r="H2300" t="s">
        <v>25</v>
      </c>
      <c r="I2300">
        <v>4</v>
      </c>
      <c r="J2300">
        <v>12</v>
      </c>
      <c r="K2300">
        <v>2004</v>
      </c>
      <c r="L2300" t="s">
        <v>504</v>
      </c>
      <c r="M2300">
        <v>64</v>
      </c>
      <c r="N2300" t="s">
        <v>654</v>
      </c>
      <c r="O2300" t="s">
        <v>174</v>
      </c>
      <c r="P2300" t="s">
        <v>175</v>
      </c>
      <c r="Q2300" t="s">
        <v>176</v>
      </c>
      <c r="S2300" t="s">
        <v>177</v>
      </c>
      <c r="U2300">
        <v>28034</v>
      </c>
      <c r="V2300" t="s">
        <v>178</v>
      </c>
      <c r="W2300" t="s">
        <v>42</v>
      </c>
      <c r="X2300" t="s">
        <v>179</v>
      </c>
      <c r="Y2300" t="s">
        <v>180</v>
      </c>
      <c r="Z2300" t="s">
        <v>51</v>
      </c>
      <c r="AA2300" t="str">
        <f t="shared" si="71"/>
        <v>Freyre Diego</v>
      </c>
    </row>
    <row r="2301" spans="1:27" x14ac:dyDescent="0.45">
      <c r="A2301">
        <v>10370</v>
      </c>
      <c r="B2301">
        <v>25</v>
      </c>
      <c r="C2301" s="27">
        <v>100</v>
      </c>
      <c r="D2301">
        <v>3</v>
      </c>
      <c r="E2301">
        <v>3160.25</v>
      </c>
      <c r="F2301" s="9">
        <f t="shared" si="70"/>
        <v>38372</v>
      </c>
      <c r="G2301" s="1">
        <v>38372</v>
      </c>
      <c r="H2301" t="s">
        <v>25</v>
      </c>
      <c r="I2301">
        <v>1</v>
      </c>
      <c r="J2301">
        <v>1</v>
      </c>
      <c r="K2301">
        <v>2005</v>
      </c>
      <c r="L2301" t="s">
        <v>504</v>
      </c>
      <c r="M2301">
        <v>64</v>
      </c>
      <c r="N2301" t="s">
        <v>654</v>
      </c>
      <c r="O2301" t="s">
        <v>285</v>
      </c>
      <c r="P2301" t="s">
        <v>286</v>
      </c>
      <c r="Q2301" t="s">
        <v>287</v>
      </c>
      <c r="R2301" t="s">
        <v>288</v>
      </c>
      <c r="S2301" t="s">
        <v>289</v>
      </c>
      <c r="T2301" t="s">
        <v>157</v>
      </c>
      <c r="U2301">
        <v>2060</v>
      </c>
      <c r="V2301" t="s">
        <v>95</v>
      </c>
      <c r="W2301" t="s">
        <v>96</v>
      </c>
      <c r="X2301" t="s">
        <v>290</v>
      </c>
      <c r="Y2301" t="s">
        <v>291</v>
      </c>
      <c r="Z2301" t="s">
        <v>51</v>
      </c>
      <c r="AA2301" t="str">
        <f t="shared" si="71"/>
        <v>O'Hara Anna</v>
      </c>
    </row>
    <row r="2302" spans="1:27" x14ac:dyDescent="0.45">
      <c r="A2302">
        <v>10382</v>
      </c>
      <c r="B2302">
        <v>48</v>
      </c>
      <c r="C2302" s="27">
        <v>100</v>
      </c>
      <c r="D2302">
        <v>8</v>
      </c>
      <c r="E2302">
        <v>6799.68</v>
      </c>
      <c r="F2302" s="9">
        <f t="shared" si="70"/>
        <v>38400</v>
      </c>
      <c r="G2302" s="1">
        <v>38400</v>
      </c>
      <c r="H2302" t="s">
        <v>25</v>
      </c>
      <c r="I2302">
        <v>1</v>
      </c>
      <c r="J2302">
        <v>2</v>
      </c>
      <c r="K2302">
        <v>2005</v>
      </c>
      <c r="L2302" t="s">
        <v>504</v>
      </c>
      <c r="M2302">
        <v>64</v>
      </c>
      <c r="N2302" t="s">
        <v>654</v>
      </c>
      <c r="O2302" t="s">
        <v>272</v>
      </c>
      <c r="P2302">
        <v>4155551450</v>
      </c>
      <c r="Q2302" t="s">
        <v>273</v>
      </c>
      <c r="S2302" t="s">
        <v>274</v>
      </c>
      <c r="T2302" t="s">
        <v>55</v>
      </c>
      <c r="U2302">
        <v>97562</v>
      </c>
      <c r="V2302" t="s">
        <v>32</v>
      </c>
      <c r="W2302" t="s">
        <v>33</v>
      </c>
      <c r="X2302" t="s">
        <v>275</v>
      </c>
      <c r="Y2302" t="s">
        <v>276</v>
      </c>
      <c r="Z2302" t="s">
        <v>51</v>
      </c>
      <c r="AA2302" t="str">
        <f t="shared" si="71"/>
        <v>Nelson Valarie</v>
      </c>
    </row>
    <row r="2303" spans="1:27" x14ac:dyDescent="0.45">
      <c r="A2303">
        <v>10411</v>
      </c>
      <c r="B2303">
        <v>27</v>
      </c>
      <c r="C2303" s="27">
        <v>69.16</v>
      </c>
      <c r="D2303">
        <v>5</v>
      </c>
      <c r="E2303">
        <v>1867.32</v>
      </c>
      <c r="F2303" s="9">
        <f t="shared" si="70"/>
        <v>38473</v>
      </c>
      <c r="G2303" s="1">
        <v>38473</v>
      </c>
      <c r="H2303" t="s">
        <v>25</v>
      </c>
      <c r="I2303">
        <v>2</v>
      </c>
      <c r="J2303">
        <v>5</v>
      </c>
      <c r="K2303">
        <v>2005</v>
      </c>
      <c r="L2303" t="s">
        <v>504</v>
      </c>
      <c r="M2303">
        <v>64</v>
      </c>
      <c r="N2303" t="s">
        <v>654</v>
      </c>
      <c r="O2303" t="s">
        <v>292</v>
      </c>
      <c r="P2303" t="s">
        <v>293</v>
      </c>
      <c r="Q2303" t="s">
        <v>294</v>
      </c>
      <c r="S2303" t="s">
        <v>295</v>
      </c>
      <c r="T2303" t="s">
        <v>296</v>
      </c>
      <c r="U2303" t="s">
        <v>297</v>
      </c>
      <c r="V2303" t="s">
        <v>231</v>
      </c>
      <c r="W2303" t="s">
        <v>33</v>
      </c>
      <c r="X2303" t="s">
        <v>298</v>
      </c>
      <c r="Y2303" t="s">
        <v>299</v>
      </c>
      <c r="Z2303" t="s">
        <v>36</v>
      </c>
      <c r="AA2303" t="str">
        <f t="shared" si="71"/>
        <v>Fresnisre Jean</v>
      </c>
    </row>
    <row r="2304" spans="1:27" x14ac:dyDescent="0.45">
      <c r="A2304">
        <v>10424</v>
      </c>
      <c r="B2304">
        <v>44</v>
      </c>
      <c r="C2304" s="27">
        <v>61.41</v>
      </c>
      <c r="D2304">
        <v>2</v>
      </c>
      <c r="E2304">
        <v>2702.04</v>
      </c>
      <c r="F2304" s="9">
        <f t="shared" si="70"/>
        <v>38503</v>
      </c>
      <c r="G2304" s="1">
        <v>38503</v>
      </c>
      <c r="H2304" t="s">
        <v>300</v>
      </c>
      <c r="I2304">
        <v>2</v>
      </c>
      <c r="J2304">
        <v>5</v>
      </c>
      <c r="K2304">
        <v>2005</v>
      </c>
      <c r="L2304" t="s">
        <v>504</v>
      </c>
      <c r="M2304">
        <v>64</v>
      </c>
      <c r="N2304" t="s">
        <v>654</v>
      </c>
      <c r="O2304" t="s">
        <v>174</v>
      </c>
      <c r="P2304" t="s">
        <v>175</v>
      </c>
      <c r="Q2304" t="s">
        <v>176</v>
      </c>
      <c r="S2304" t="s">
        <v>177</v>
      </c>
      <c r="U2304">
        <v>28034</v>
      </c>
      <c r="V2304" t="s">
        <v>178</v>
      </c>
      <c r="W2304" t="s">
        <v>42</v>
      </c>
      <c r="X2304" t="s">
        <v>179</v>
      </c>
      <c r="Y2304" t="s">
        <v>180</v>
      </c>
      <c r="Z2304" t="s">
        <v>36</v>
      </c>
      <c r="AA2304" t="str">
        <f t="shared" si="71"/>
        <v>Freyre Diego</v>
      </c>
    </row>
    <row r="2305" spans="1:27" x14ac:dyDescent="0.45">
      <c r="A2305">
        <v>10106</v>
      </c>
      <c r="B2305">
        <v>33</v>
      </c>
      <c r="C2305" s="27">
        <v>72.92</v>
      </c>
      <c r="D2305">
        <v>5</v>
      </c>
      <c r="E2305">
        <v>2406.36</v>
      </c>
      <c r="F2305" s="9">
        <f t="shared" si="70"/>
        <v>37669</v>
      </c>
      <c r="G2305" s="1">
        <v>37669</v>
      </c>
      <c r="H2305" t="s">
        <v>25</v>
      </c>
      <c r="I2305">
        <v>1</v>
      </c>
      <c r="J2305">
        <v>2</v>
      </c>
      <c r="K2305">
        <v>2003</v>
      </c>
      <c r="L2305" t="s">
        <v>550</v>
      </c>
      <c r="M2305">
        <v>68</v>
      </c>
      <c r="N2305" t="s">
        <v>655</v>
      </c>
      <c r="O2305" t="s">
        <v>552</v>
      </c>
      <c r="P2305" t="s">
        <v>553</v>
      </c>
      <c r="Q2305" t="s">
        <v>554</v>
      </c>
      <c r="S2305" t="s">
        <v>555</v>
      </c>
      <c r="U2305">
        <v>24100</v>
      </c>
      <c r="V2305" t="s">
        <v>258</v>
      </c>
      <c r="W2305" t="s">
        <v>42</v>
      </c>
      <c r="X2305" t="s">
        <v>556</v>
      </c>
      <c r="Y2305" t="s">
        <v>557</v>
      </c>
      <c r="Z2305" t="s">
        <v>36</v>
      </c>
      <c r="AA2305" t="str">
        <f t="shared" si="71"/>
        <v>Rovelli Giovanni</v>
      </c>
    </row>
    <row r="2306" spans="1:27" x14ac:dyDescent="0.45">
      <c r="A2306">
        <v>10120</v>
      </c>
      <c r="B2306">
        <v>29</v>
      </c>
      <c r="C2306" s="27">
        <v>72.23</v>
      </c>
      <c r="D2306">
        <v>11</v>
      </c>
      <c r="E2306">
        <v>2094.67</v>
      </c>
      <c r="F2306" s="9">
        <f t="shared" si="70"/>
        <v>37740</v>
      </c>
      <c r="G2306" s="1">
        <v>37740</v>
      </c>
      <c r="H2306" t="s">
        <v>25</v>
      </c>
      <c r="I2306">
        <v>2</v>
      </c>
      <c r="J2306">
        <v>4</v>
      </c>
      <c r="K2306">
        <v>2003</v>
      </c>
      <c r="L2306" t="s">
        <v>550</v>
      </c>
      <c r="M2306">
        <v>68</v>
      </c>
      <c r="N2306" t="s">
        <v>655</v>
      </c>
      <c r="O2306" t="s">
        <v>89</v>
      </c>
      <c r="P2306" t="s">
        <v>90</v>
      </c>
      <c r="Q2306" t="s">
        <v>91</v>
      </c>
      <c r="R2306" t="s">
        <v>92</v>
      </c>
      <c r="S2306" t="s">
        <v>93</v>
      </c>
      <c r="T2306" t="s">
        <v>94</v>
      </c>
      <c r="U2306">
        <v>3004</v>
      </c>
      <c r="V2306" t="s">
        <v>95</v>
      </c>
      <c r="W2306" t="s">
        <v>96</v>
      </c>
      <c r="X2306" t="s">
        <v>97</v>
      </c>
      <c r="Y2306" t="s">
        <v>98</v>
      </c>
      <c r="Z2306" t="s">
        <v>36</v>
      </c>
      <c r="AA2306" t="str">
        <f t="shared" si="71"/>
        <v>Ferguson Peter</v>
      </c>
    </row>
    <row r="2307" spans="1:27" x14ac:dyDescent="0.45">
      <c r="A2307">
        <v>10133</v>
      </c>
      <c r="B2307">
        <v>49</v>
      </c>
      <c r="C2307" s="27">
        <v>57.1</v>
      </c>
      <c r="D2307">
        <v>6</v>
      </c>
      <c r="E2307">
        <v>2797.9</v>
      </c>
      <c r="F2307" s="9">
        <f t="shared" ref="F2307:F2370" si="72">(G2307)</f>
        <v>37799</v>
      </c>
      <c r="G2307" s="1">
        <v>37799</v>
      </c>
      <c r="H2307" t="s">
        <v>25</v>
      </c>
      <c r="I2307">
        <v>2</v>
      </c>
      <c r="J2307">
        <v>6</v>
      </c>
      <c r="K2307">
        <v>2003</v>
      </c>
      <c r="L2307" t="s">
        <v>550</v>
      </c>
      <c r="M2307">
        <v>68</v>
      </c>
      <c r="N2307" t="s">
        <v>655</v>
      </c>
      <c r="O2307" t="s">
        <v>174</v>
      </c>
      <c r="P2307" t="s">
        <v>175</v>
      </c>
      <c r="Q2307" t="s">
        <v>176</v>
      </c>
      <c r="S2307" t="s">
        <v>177</v>
      </c>
      <c r="U2307">
        <v>28034</v>
      </c>
      <c r="V2307" t="s">
        <v>178</v>
      </c>
      <c r="W2307" t="s">
        <v>42</v>
      </c>
      <c r="X2307" t="s">
        <v>179</v>
      </c>
      <c r="Y2307" t="s">
        <v>180</v>
      </c>
      <c r="Z2307" t="s">
        <v>36</v>
      </c>
      <c r="AA2307" t="str">
        <f t="shared" ref="AA2307:AA2370" si="73">CONCATENATE(X2307," ",Y2307)</f>
        <v>Freyre Diego</v>
      </c>
    </row>
    <row r="2308" spans="1:27" x14ac:dyDescent="0.45">
      <c r="A2308">
        <v>10144</v>
      </c>
      <c r="B2308">
        <v>20</v>
      </c>
      <c r="C2308" s="27">
        <v>81.86</v>
      </c>
      <c r="D2308">
        <v>1</v>
      </c>
      <c r="E2308">
        <v>1637.2</v>
      </c>
      <c r="F2308" s="9">
        <f t="shared" si="72"/>
        <v>37846</v>
      </c>
      <c r="G2308" s="1">
        <v>37846</v>
      </c>
      <c r="H2308" t="s">
        <v>25</v>
      </c>
      <c r="I2308">
        <v>3</v>
      </c>
      <c r="J2308">
        <v>8</v>
      </c>
      <c r="K2308">
        <v>2003</v>
      </c>
      <c r="L2308" t="s">
        <v>550</v>
      </c>
      <c r="M2308">
        <v>68</v>
      </c>
      <c r="N2308" t="s">
        <v>655</v>
      </c>
      <c r="O2308" t="s">
        <v>577</v>
      </c>
      <c r="P2308" t="s">
        <v>578</v>
      </c>
      <c r="Q2308" t="s">
        <v>579</v>
      </c>
      <c r="S2308" t="s">
        <v>580</v>
      </c>
      <c r="U2308" t="s">
        <v>581</v>
      </c>
      <c r="V2308" t="s">
        <v>370</v>
      </c>
      <c r="W2308" t="s">
        <v>42</v>
      </c>
      <c r="X2308" t="s">
        <v>582</v>
      </c>
      <c r="Y2308" t="s">
        <v>583</v>
      </c>
      <c r="Z2308" t="s">
        <v>36</v>
      </c>
      <c r="AA2308" t="str">
        <f t="shared" si="73"/>
        <v>Cartrain Pascale</v>
      </c>
    </row>
    <row r="2309" spans="1:27" x14ac:dyDescent="0.45">
      <c r="A2309">
        <v>10168</v>
      </c>
      <c r="B2309">
        <v>31</v>
      </c>
      <c r="C2309" s="27">
        <v>73.61</v>
      </c>
      <c r="D2309">
        <v>12</v>
      </c>
      <c r="E2309">
        <v>2281.91</v>
      </c>
      <c r="F2309" s="9">
        <f t="shared" si="72"/>
        <v>37922</v>
      </c>
      <c r="G2309" s="1">
        <v>37922</v>
      </c>
      <c r="H2309" t="s">
        <v>25</v>
      </c>
      <c r="I2309">
        <v>4</v>
      </c>
      <c r="J2309">
        <v>10</v>
      </c>
      <c r="K2309">
        <v>2003</v>
      </c>
      <c r="L2309" t="s">
        <v>550</v>
      </c>
      <c r="M2309">
        <v>68</v>
      </c>
      <c r="N2309" t="s">
        <v>655</v>
      </c>
      <c r="O2309" t="s">
        <v>62</v>
      </c>
      <c r="P2309">
        <v>6505556809</v>
      </c>
      <c r="Q2309" t="s">
        <v>63</v>
      </c>
      <c r="S2309" t="s">
        <v>64</v>
      </c>
      <c r="T2309" t="s">
        <v>55</v>
      </c>
      <c r="U2309">
        <v>94217</v>
      </c>
      <c r="V2309" t="s">
        <v>32</v>
      </c>
      <c r="W2309" t="s">
        <v>33</v>
      </c>
      <c r="X2309" t="s">
        <v>65</v>
      </c>
      <c r="Y2309" t="s">
        <v>66</v>
      </c>
      <c r="Z2309" t="s">
        <v>36</v>
      </c>
      <c r="AA2309" t="str">
        <f t="shared" si="73"/>
        <v>Hirano Juri</v>
      </c>
    </row>
    <row r="2310" spans="1:27" x14ac:dyDescent="0.45">
      <c r="A2310">
        <v>10210</v>
      </c>
      <c r="B2310">
        <v>39</v>
      </c>
      <c r="C2310" s="27">
        <v>59.16</v>
      </c>
      <c r="D2310">
        <v>10</v>
      </c>
      <c r="E2310">
        <v>2307.2399999999998</v>
      </c>
      <c r="F2310" s="9">
        <f t="shared" si="72"/>
        <v>37998</v>
      </c>
      <c r="G2310" s="1">
        <v>37998</v>
      </c>
      <c r="H2310" t="s">
        <v>25</v>
      </c>
      <c r="I2310">
        <v>1</v>
      </c>
      <c r="J2310">
        <v>1</v>
      </c>
      <c r="K2310">
        <v>2004</v>
      </c>
      <c r="L2310" t="s">
        <v>550</v>
      </c>
      <c r="M2310">
        <v>68</v>
      </c>
      <c r="N2310" t="s">
        <v>655</v>
      </c>
      <c r="O2310" t="s">
        <v>302</v>
      </c>
      <c r="P2310" t="s">
        <v>303</v>
      </c>
      <c r="Q2310" t="s">
        <v>304</v>
      </c>
      <c r="S2310" t="s">
        <v>305</v>
      </c>
      <c r="T2310" t="s">
        <v>305</v>
      </c>
      <c r="U2310" t="s">
        <v>306</v>
      </c>
      <c r="V2310" t="s">
        <v>200</v>
      </c>
      <c r="W2310" t="s">
        <v>200</v>
      </c>
      <c r="X2310" t="s">
        <v>307</v>
      </c>
      <c r="Y2310" t="s">
        <v>308</v>
      </c>
      <c r="Z2310" t="s">
        <v>36</v>
      </c>
      <c r="AA2310" t="str">
        <f t="shared" si="73"/>
        <v>Kentary Mory</v>
      </c>
    </row>
    <row r="2311" spans="1:27" x14ac:dyDescent="0.45">
      <c r="A2311">
        <v>10223</v>
      </c>
      <c r="B2311">
        <v>20</v>
      </c>
      <c r="C2311" s="27">
        <v>66.040000000000006</v>
      </c>
      <c r="D2311">
        <v>12</v>
      </c>
      <c r="E2311">
        <v>1320.8</v>
      </c>
      <c r="F2311" s="9">
        <f t="shared" si="72"/>
        <v>38037</v>
      </c>
      <c r="G2311" s="1">
        <v>38037</v>
      </c>
      <c r="H2311" t="s">
        <v>25</v>
      </c>
      <c r="I2311">
        <v>1</v>
      </c>
      <c r="J2311">
        <v>2</v>
      </c>
      <c r="K2311">
        <v>2004</v>
      </c>
      <c r="L2311" t="s">
        <v>550</v>
      </c>
      <c r="M2311">
        <v>68</v>
      </c>
      <c r="N2311" t="s">
        <v>655</v>
      </c>
      <c r="O2311" t="s">
        <v>89</v>
      </c>
      <c r="P2311" t="s">
        <v>90</v>
      </c>
      <c r="Q2311" t="s">
        <v>91</v>
      </c>
      <c r="R2311" t="s">
        <v>92</v>
      </c>
      <c r="S2311" t="s">
        <v>93</v>
      </c>
      <c r="T2311" t="s">
        <v>94</v>
      </c>
      <c r="U2311">
        <v>3004</v>
      </c>
      <c r="V2311" t="s">
        <v>95</v>
      </c>
      <c r="W2311" t="s">
        <v>96</v>
      </c>
      <c r="X2311" t="s">
        <v>97</v>
      </c>
      <c r="Y2311" t="s">
        <v>98</v>
      </c>
      <c r="Z2311" t="s">
        <v>36</v>
      </c>
      <c r="AA2311" t="str">
        <f t="shared" si="73"/>
        <v>Ferguson Peter</v>
      </c>
    </row>
    <row r="2312" spans="1:27" x14ac:dyDescent="0.45">
      <c r="A2312">
        <v>10235</v>
      </c>
      <c r="B2312">
        <v>34</v>
      </c>
      <c r="C2312" s="27">
        <v>77.73</v>
      </c>
      <c r="D2312">
        <v>6</v>
      </c>
      <c r="E2312">
        <v>2642.82</v>
      </c>
      <c r="F2312" s="9">
        <f t="shared" si="72"/>
        <v>38079</v>
      </c>
      <c r="G2312" s="1">
        <v>38079</v>
      </c>
      <c r="H2312" t="s">
        <v>25</v>
      </c>
      <c r="I2312">
        <v>2</v>
      </c>
      <c r="J2312">
        <v>4</v>
      </c>
      <c r="K2312">
        <v>2004</v>
      </c>
      <c r="L2312" t="s">
        <v>550</v>
      </c>
      <c r="M2312">
        <v>68</v>
      </c>
      <c r="N2312" t="s">
        <v>655</v>
      </c>
      <c r="O2312" t="s">
        <v>373</v>
      </c>
      <c r="P2312" t="s">
        <v>374</v>
      </c>
      <c r="Q2312" t="s">
        <v>375</v>
      </c>
      <c r="S2312" t="s">
        <v>376</v>
      </c>
      <c r="T2312" t="s">
        <v>229</v>
      </c>
      <c r="U2312" t="s">
        <v>377</v>
      </c>
      <c r="V2312" t="s">
        <v>231</v>
      </c>
      <c r="W2312" t="s">
        <v>33</v>
      </c>
      <c r="X2312" t="s">
        <v>378</v>
      </c>
      <c r="Y2312" t="s">
        <v>172</v>
      </c>
      <c r="Z2312" t="s">
        <v>36</v>
      </c>
      <c r="AA2312" t="str">
        <f t="shared" si="73"/>
        <v>Lincoln Elizabeth</v>
      </c>
    </row>
    <row r="2313" spans="1:27" x14ac:dyDescent="0.45">
      <c r="A2313">
        <v>10250</v>
      </c>
      <c r="B2313">
        <v>50</v>
      </c>
      <c r="C2313" s="27">
        <v>61.22</v>
      </c>
      <c r="D2313">
        <v>7</v>
      </c>
      <c r="E2313">
        <v>3061</v>
      </c>
      <c r="F2313" s="9">
        <f t="shared" si="72"/>
        <v>38118</v>
      </c>
      <c r="G2313" s="1">
        <v>38118</v>
      </c>
      <c r="H2313" t="s">
        <v>25</v>
      </c>
      <c r="I2313">
        <v>2</v>
      </c>
      <c r="J2313">
        <v>5</v>
      </c>
      <c r="K2313">
        <v>2004</v>
      </c>
      <c r="L2313" t="s">
        <v>550</v>
      </c>
      <c r="M2313">
        <v>68</v>
      </c>
      <c r="N2313" t="s">
        <v>655</v>
      </c>
      <c r="O2313" t="s">
        <v>397</v>
      </c>
      <c r="P2313">
        <v>4085553659</v>
      </c>
      <c r="Q2313" t="s">
        <v>398</v>
      </c>
      <c r="S2313" t="s">
        <v>399</v>
      </c>
      <c r="T2313" t="s">
        <v>55</v>
      </c>
      <c r="U2313">
        <v>94217</v>
      </c>
      <c r="V2313" t="s">
        <v>32</v>
      </c>
      <c r="W2313" t="s">
        <v>33</v>
      </c>
      <c r="X2313" t="s">
        <v>102</v>
      </c>
      <c r="Y2313" t="s">
        <v>400</v>
      </c>
      <c r="Z2313" t="s">
        <v>51</v>
      </c>
      <c r="AA2313" t="str">
        <f t="shared" si="73"/>
        <v>Frick Sue</v>
      </c>
    </row>
    <row r="2314" spans="1:27" x14ac:dyDescent="0.45">
      <c r="A2314">
        <v>10262</v>
      </c>
      <c r="B2314">
        <v>40</v>
      </c>
      <c r="C2314" s="27">
        <v>79.11</v>
      </c>
      <c r="D2314">
        <v>2</v>
      </c>
      <c r="E2314">
        <v>3164.4</v>
      </c>
      <c r="F2314" s="9">
        <f t="shared" si="72"/>
        <v>38162</v>
      </c>
      <c r="G2314" s="1">
        <v>38162</v>
      </c>
      <c r="H2314" t="s">
        <v>339</v>
      </c>
      <c r="I2314">
        <v>2</v>
      </c>
      <c r="J2314">
        <v>6</v>
      </c>
      <c r="K2314">
        <v>2004</v>
      </c>
      <c r="L2314" t="s">
        <v>550</v>
      </c>
      <c r="M2314">
        <v>68</v>
      </c>
      <c r="N2314" t="s">
        <v>655</v>
      </c>
      <c r="O2314" t="s">
        <v>174</v>
      </c>
      <c r="P2314" t="s">
        <v>175</v>
      </c>
      <c r="Q2314" t="s">
        <v>176</v>
      </c>
      <c r="S2314" t="s">
        <v>177</v>
      </c>
      <c r="U2314">
        <v>28034</v>
      </c>
      <c r="V2314" t="s">
        <v>178</v>
      </c>
      <c r="W2314" t="s">
        <v>42</v>
      </c>
      <c r="X2314" t="s">
        <v>179</v>
      </c>
      <c r="Y2314" t="s">
        <v>180</v>
      </c>
      <c r="Z2314" t="s">
        <v>51</v>
      </c>
      <c r="AA2314" t="str">
        <f t="shared" si="73"/>
        <v>Freyre Diego</v>
      </c>
    </row>
    <row r="2315" spans="1:27" x14ac:dyDescent="0.45">
      <c r="A2315">
        <v>10275</v>
      </c>
      <c r="B2315">
        <v>28</v>
      </c>
      <c r="C2315" s="27">
        <v>63.97</v>
      </c>
      <c r="D2315">
        <v>12</v>
      </c>
      <c r="E2315">
        <v>1791.16</v>
      </c>
      <c r="F2315" s="9">
        <f t="shared" si="72"/>
        <v>38191</v>
      </c>
      <c r="G2315" s="1">
        <v>38191</v>
      </c>
      <c r="H2315" t="s">
        <v>25</v>
      </c>
      <c r="I2315">
        <v>3</v>
      </c>
      <c r="J2315">
        <v>7</v>
      </c>
      <c r="K2315">
        <v>2004</v>
      </c>
      <c r="L2315" t="s">
        <v>550</v>
      </c>
      <c r="M2315">
        <v>68</v>
      </c>
      <c r="N2315" t="s">
        <v>655</v>
      </c>
      <c r="O2315" t="s">
        <v>114</v>
      </c>
      <c r="P2315" t="s">
        <v>115</v>
      </c>
      <c r="Q2315" t="s">
        <v>116</v>
      </c>
      <c r="S2315" t="s">
        <v>117</v>
      </c>
      <c r="U2315">
        <v>44000</v>
      </c>
      <c r="V2315" t="s">
        <v>41</v>
      </c>
      <c r="W2315" t="s">
        <v>42</v>
      </c>
      <c r="X2315" t="s">
        <v>118</v>
      </c>
      <c r="Y2315" t="s">
        <v>119</v>
      </c>
      <c r="Z2315" t="s">
        <v>36</v>
      </c>
      <c r="AA2315" t="str">
        <f t="shared" si="73"/>
        <v>Labrune Janine</v>
      </c>
    </row>
    <row r="2316" spans="1:27" x14ac:dyDescent="0.45">
      <c r="A2316">
        <v>10284</v>
      </c>
      <c r="B2316">
        <v>50</v>
      </c>
      <c r="C2316" s="27">
        <v>81.86</v>
      </c>
      <c r="D2316">
        <v>4</v>
      </c>
      <c r="E2316">
        <v>4093</v>
      </c>
      <c r="F2316" s="9">
        <f t="shared" si="72"/>
        <v>38220</v>
      </c>
      <c r="G2316" s="1">
        <v>38220</v>
      </c>
      <c r="H2316" t="s">
        <v>25</v>
      </c>
      <c r="I2316">
        <v>3</v>
      </c>
      <c r="J2316">
        <v>8</v>
      </c>
      <c r="K2316">
        <v>2004</v>
      </c>
      <c r="L2316" t="s">
        <v>550</v>
      </c>
      <c r="M2316">
        <v>68</v>
      </c>
      <c r="N2316" t="s">
        <v>655</v>
      </c>
      <c r="O2316" t="s">
        <v>543</v>
      </c>
      <c r="P2316" t="s">
        <v>544</v>
      </c>
      <c r="Q2316" t="s">
        <v>545</v>
      </c>
      <c r="S2316" t="s">
        <v>546</v>
      </c>
      <c r="U2316" t="s">
        <v>547</v>
      </c>
      <c r="V2316" t="s">
        <v>78</v>
      </c>
      <c r="W2316" t="s">
        <v>42</v>
      </c>
      <c r="X2316" t="s">
        <v>548</v>
      </c>
      <c r="Y2316" t="s">
        <v>549</v>
      </c>
      <c r="Z2316" t="s">
        <v>51</v>
      </c>
      <c r="AA2316" t="str">
        <f t="shared" si="73"/>
        <v>Klaeboe Jan</v>
      </c>
    </row>
    <row r="2317" spans="1:27" x14ac:dyDescent="0.45">
      <c r="A2317">
        <v>10297</v>
      </c>
      <c r="B2317">
        <v>28</v>
      </c>
      <c r="C2317" s="27">
        <v>79.8</v>
      </c>
      <c r="D2317">
        <v>7</v>
      </c>
      <c r="E2317">
        <v>2234.4</v>
      </c>
      <c r="F2317" s="9">
        <f t="shared" si="72"/>
        <v>38246</v>
      </c>
      <c r="G2317" s="1">
        <v>38246</v>
      </c>
      <c r="H2317" t="s">
        <v>25</v>
      </c>
      <c r="I2317">
        <v>3</v>
      </c>
      <c r="J2317">
        <v>9</v>
      </c>
      <c r="K2317">
        <v>2004</v>
      </c>
      <c r="L2317" t="s">
        <v>550</v>
      </c>
      <c r="M2317">
        <v>68</v>
      </c>
      <c r="N2317" t="s">
        <v>655</v>
      </c>
      <c r="O2317" t="s">
        <v>479</v>
      </c>
      <c r="P2317" t="s">
        <v>480</v>
      </c>
      <c r="Q2317" t="s">
        <v>481</v>
      </c>
      <c r="R2317" t="s">
        <v>482</v>
      </c>
      <c r="S2317" t="s">
        <v>483</v>
      </c>
      <c r="U2317">
        <v>2</v>
      </c>
      <c r="V2317" t="s">
        <v>484</v>
      </c>
      <c r="W2317" t="s">
        <v>42</v>
      </c>
      <c r="X2317" t="s">
        <v>485</v>
      </c>
      <c r="Y2317" t="s">
        <v>486</v>
      </c>
      <c r="Z2317" t="s">
        <v>36</v>
      </c>
      <c r="AA2317" t="str">
        <f t="shared" si="73"/>
        <v>Cassidy Dean</v>
      </c>
    </row>
    <row r="2318" spans="1:27" x14ac:dyDescent="0.45">
      <c r="A2318">
        <v>10308</v>
      </c>
      <c r="B2318">
        <v>46</v>
      </c>
      <c r="C2318" s="27">
        <v>66.040000000000006</v>
      </c>
      <c r="D2318">
        <v>10</v>
      </c>
      <c r="E2318">
        <v>3037.84</v>
      </c>
      <c r="F2318" s="9">
        <f t="shared" si="72"/>
        <v>38275</v>
      </c>
      <c r="G2318" s="1">
        <v>38275</v>
      </c>
      <c r="H2318" t="s">
        <v>25</v>
      </c>
      <c r="I2318">
        <v>4</v>
      </c>
      <c r="J2318">
        <v>10</v>
      </c>
      <c r="K2318">
        <v>2004</v>
      </c>
      <c r="L2318" t="s">
        <v>550</v>
      </c>
      <c r="M2318">
        <v>68</v>
      </c>
      <c r="N2318" t="s">
        <v>655</v>
      </c>
      <c r="O2318" t="s">
        <v>317</v>
      </c>
      <c r="P2318">
        <v>9145554562</v>
      </c>
      <c r="Q2318" t="s">
        <v>318</v>
      </c>
      <c r="S2318" t="s">
        <v>319</v>
      </c>
      <c r="T2318" t="s">
        <v>31</v>
      </c>
      <c r="U2318">
        <v>24067</v>
      </c>
      <c r="V2318" t="s">
        <v>32</v>
      </c>
      <c r="W2318" t="s">
        <v>33</v>
      </c>
      <c r="X2318" t="s">
        <v>102</v>
      </c>
      <c r="Y2318" t="s">
        <v>238</v>
      </c>
      <c r="Z2318" t="s">
        <v>51</v>
      </c>
      <c r="AA2318" t="str">
        <f t="shared" si="73"/>
        <v>Frick Steve</v>
      </c>
    </row>
    <row r="2319" spans="1:27" x14ac:dyDescent="0.45">
      <c r="A2319">
        <v>10316</v>
      </c>
      <c r="B2319">
        <v>24</v>
      </c>
      <c r="C2319" s="27">
        <v>59.16</v>
      </c>
      <c r="D2319">
        <v>2</v>
      </c>
      <c r="E2319">
        <v>1419.84</v>
      </c>
      <c r="F2319" s="9">
        <f t="shared" si="72"/>
        <v>38292</v>
      </c>
      <c r="G2319" s="1">
        <v>38292</v>
      </c>
      <c r="H2319" t="s">
        <v>25</v>
      </c>
      <c r="I2319">
        <v>4</v>
      </c>
      <c r="J2319">
        <v>11</v>
      </c>
      <c r="K2319">
        <v>2004</v>
      </c>
      <c r="L2319" t="s">
        <v>550</v>
      </c>
      <c r="M2319">
        <v>68</v>
      </c>
      <c r="N2319" t="s">
        <v>655</v>
      </c>
      <c r="O2319" t="s">
        <v>383</v>
      </c>
      <c r="P2319" t="s">
        <v>384</v>
      </c>
      <c r="Q2319" t="s">
        <v>385</v>
      </c>
      <c r="S2319" t="s">
        <v>386</v>
      </c>
      <c r="T2319" t="s">
        <v>387</v>
      </c>
      <c r="U2319" t="s">
        <v>388</v>
      </c>
      <c r="V2319" t="s">
        <v>170</v>
      </c>
      <c r="W2319" t="s">
        <v>42</v>
      </c>
      <c r="X2319" t="s">
        <v>389</v>
      </c>
      <c r="Y2319" t="s">
        <v>390</v>
      </c>
      <c r="Z2319" t="s">
        <v>36</v>
      </c>
      <c r="AA2319" t="str">
        <f t="shared" si="73"/>
        <v>Bennett Helen</v>
      </c>
    </row>
    <row r="2320" spans="1:27" x14ac:dyDescent="0.45">
      <c r="A2320">
        <v>10328</v>
      </c>
      <c r="B2320">
        <v>24</v>
      </c>
      <c r="C2320" s="27">
        <v>81.17</v>
      </c>
      <c r="D2320">
        <v>5</v>
      </c>
      <c r="E2320">
        <v>1948.08</v>
      </c>
      <c r="F2320" s="9">
        <f t="shared" si="72"/>
        <v>38303</v>
      </c>
      <c r="G2320" s="1">
        <v>38303</v>
      </c>
      <c r="H2320" t="s">
        <v>25</v>
      </c>
      <c r="I2320">
        <v>4</v>
      </c>
      <c r="J2320">
        <v>11</v>
      </c>
      <c r="K2320">
        <v>2004</v>
      </c>
      <c r="L2320" t="s">
        <v>550</v>
      </c>
      <c r="M2320">
        <v>68</v>
      </c>
      <c r="N2320" t="s">
        <v>655</v>
      </c>
      <c r="O2320" t="s">
        <v>552</v>
      </c>
      <c r="P2320" t="s">
        <v>553</v>
      </c>
      <c r="Q2320" t="s">
        <v>554</v>
      </c>
      <c r="S2320" t="s">
        <v>555</v>
      </c>
      <c r="U2320">
        <v>24100</v>
      </c>
      <c r="V2320" t="s">
        <v>258</v>
      </c>
      <c r="W2320" t="s">
        <v>42</v>
      </c>
      <c r="X2320" t="s">
        <v>556</v>
      </c>
      <c r="Y2320" t="s">
        <v>557</v>
      </c>
      <c r="Z2320" t="s">
        <v>36</v>
      </c>
      <c r="AA2320" t="str">
        <f t="shared" si="73"/>
        <v>Rovelli Giovanni</v>
      </c>
    </row>
    <row r="2321" spans="1:27" x14ac:dyDescent="0.45">
      <c r="A2321">
        <v>10340</v>
      </c>
      <c r="B2321">
        <v>39</v>
      </c>
      <c r="C2321" s="27">
        <v>59.16</v>
      </c>
      <c r="D2321">
        <v>3</v>
      </c>
      <c r="E2321">
        <v>2307.2399999999998</v>
      </c>
      <c r="F2321" s="9">
        <f t="shared" si="72"/>
        <v>38315</v>
      </c>
      <c r="G2321" s="1">
        <v>38315</v>
      </c>
      <c r="H2321" t="s">
        <v>25</v>
      </c>
      <c r="I2321">
        <v>4</v>
      </c>
      <c r="J2321">
        <v>11</v>
      </c>
      <c r="K2321">
        <v>2004</v>
      </c>
      <c r="L2321" t="s">
        <v>550</v>
      </c>
      <c r="M2321">
        <v>68</v>
      </c>
      <c r="N2321" t="s">
        <v>655</v>
      </c>
      <c r="O2321" t="s">
        <v>352</v>
      </c>
      <c r="P2321" t="s">
        <v>353</v>
      </c>
      <c r="Q2321" t="s">
        <v>354</v>
      </c>
      <c r="S2321" t="s">
        <v>355</v>
      </c>
      <c r="U2321">
        <v>8022</v>
      </c>
      <c r="V2321" t="s">
        <v>178</v>
      </c>
      <c r="W2321" t="s">
        <v>42</v>
      </c>
      <c r="X2321" t="s">
        <v>356</v>
      </c>
      <c r="Y2321" t="s">
        <v>357</v>
      </c>
      <c r="Z2321" t="s">
        <v>36</v>
      </c>
      <c r="AA2321" t="str">
        <f t="shared" si="73"/>
        <v>Saavedra Eduardo</v>
      </c>
    </row>
    <row r="2322" spans="1:27" x14ac:dyDescent="0.45">
      <c r="A2322">
        <v>10353</v>
      </c>
      <c r="B2322">
        <v>40</v>
      </c>
      <c r="C2322" s="27">
        <v>44.51</v>
      </c>
      <c r="D2322">
        <v>7</v>
      </c>
      <c r="E2322">
        <v>1780.4</v>
      </c>
      <c r="F2322" s="9">
        <f t="shared" si="72"/>
        <v>38325</v>
      </c>
      <c r="G2322" s="1">
        <v>38325</v>
      </c>
      <c r="H2322" t="s">
        <v>25</v>
      </c>
      <c r="I2322">
        <v>4</v>
      </c>
      <c r="J2322">
        <v>12</v>
      </c>
      <c r="K2322">
        <v>2004</v>
      </c>
      <c r="L2322" t="s">
        <v>550</v>
      </c>
      <c r="M2322">
        <v>68</v>
      </c>
      <c r="N2322" t="s">
        <v>655</v>
      </c>
      <c r="O2322" t="s">
        <v>568</v>
      </c>
      <c r="P2322">
        <v>2035554407</v>
      </c>
      <c r="Q2322" t="s">
        <v>569</v>
      </c>
      <c r="S2322" t="s">
        <v>516</v>
      </c>
      <c r="T2322" t="s">
        <v>112</v>
      </c>
      <c r="U2322">
        <v>97561</v>
      </c>
      <c r="V2322" t="s">
        <v>32</v>
      </c>
      <c r="W2322" t="s">
        <v>33</v>
      </c>
      <c r="X2322" t="s">
        <v>570</v>
      </c>
      <c r="Y2322" t="s">
        <v>571</v>
      </c>
      <c r="Z2322" t="s">
        <v>36</v>
      </c>
      <c r="AA2322" t="str">
        <f t="shared" si="73"/>
        <v>Lewis Dan</v>
      </c>
    </row>
    <row r="2323" spans="1:27" x14ac:dyDescent="0.45">
      <c r="A2323">
        <v>10361</v>
      </c>
      <c r="B2323">
        <v>49</v>
      </c>
      <c r="C2323" s="27">
        <v>72.33</v>
      </c>
      <c r="D2323">
        <v>2</v>
      </c>
      <c r="E2323">
        <v>3544.17</v>
      </c>
      <c r="F2323" s="9">
        <f t="shared" si="72"/>
        <v>38338</v>
      </c>
      <c r="G2323" s="1">
        <v>38338</v>
      </c>
      <c r="H2323" t="s">
        <v>25</v>
      </c>
      <c r="I2323">
        <v>4</v>
      </c>
      <c r="J2323">
        <v>12</v>
      </c>
      <c r="K2323">
        <v>2004</v>
      </c>
      <c r="L2323" t="s">
        <v>550</v>
      </c>
      <c r="M2323">
        <v>68</v>
      </c>
      <c r="N2323" t="s">
        <v>655</v>
      </c>
      <c r="O2323" t="s">
        <v>152</v>
      </c>
      <c r="P2323" t="s">
        <v>153</v>
      </c>
      <c r="Q2323" t="s">
        <v>154</v>
      </c>
      <c r="R2323" t="s">
        <v>155</v>
      </c>
      <c r="S2323" t="s">
        <v>156</v>
      </c>
      <c r="T2323" t="s">
        <v>157</v>
      </c>
      <c r="U2323">
        <v>2067</v>
      </c>
      <c r="V2323" t="s">
        <v>95</v>
      </c>
      <c r="W2323" t="s">
        <v>96</v>
      </c>
      <c r="X2323" t="s">
        <v>158</v>
      </c>
      <c r="Y2323" t="s">
        <v>159</v>
      </c>
      <c r="Z2323" t="s">
        <v>51</v>
      </c>
      <c r="AA2323" t="str">
        <f t="shared" si="73"/>
        <v>Huxley Adrian</v>
      </c>
    </row>
    <row r="2324" spans="1:27" x14ac:dyDescent="0.45">
      <c r="A2324">
        <v>10375</v>
      </c>
      <c r="B2324">
        <v>44</v>
      </c>
      <c r="C2324" s="27">
        <v>82.26</v>
      </c>
      <c r="D2324">
        <v>4</v>
      </c>
      <c r="E2324">
        <v>3619.44</v>
      </c>
      <c r="F2324" s="9">
        <f t="shared" si="72"/>
        <v>38386</v>
      </c>
      <c r="G2324" s="1">
        <v>38386</v>
      </c>
      <c r="H2324" t="s">
        <v>25</v>
      </c>
      <c r="I2324">
        <v>1</v>
      </c>
      <c r="J2324">
        <v>2</v>
      </c>
      <c r="K2324">
        <v>2005</v>
      </c>
      <c r="L2324" t="s">
        <v>550</v>
      </c>
      <c r="M2324">
        <v>68</v>
      </c>
      <c r="N2324" t="s">
        <v>655</v>
      </c>
      <c r="O2324" t="s">
        <v>114</v>
      </c>
      <c r="P2324" t="s">
        <v>115</v>
      </c>
      <c r="Q2324" t="s">
        <v>116</v>
      </c>
      <c r="S2324" t="s">
        <v>117</v>
      </c>
      <c r="U2324">
        <v>44000</v>
      </c>
      <c r="V2324" t="s">
        <v>41</v>
      </c>
      <c r="W2324" t="s">
        <v>42</v>
      </c>
      <c r="X2324" t="s">
        <v>118</v>
      </c>
      <c r="Y2324" t="s">
        <v>119</v>
      </c>
      <c r="Z2324" t="s">
        <v>51</v>
      </c>
      <c r="AA2324" t="str">
        <f t="shared" si="73"/>
        <v>Labrune Janine</v>
      </c>
    </row>
    <row r="2325" spans="1:27" x14ac:dyDescent="0.45">
      <c r="A2325">
        <v>10388</v>
      </c>
      <c r="B2325">
        <v>35</v>
      </c>
      <c r="C2325" s="27">
        <v>100</v>
      </c>
      <c r="D2325">
        <v>8</v>
      </c>
      <c r="E2325">
        <v>3918.95</v>
      </c>
      <c r="F2325" s="9">
        <f t="shared" si="72"/>
        <v>38414</v>
      </c>
      <c r="G2325" s="1">
        <v>38414</v>
      </c>
      <c r="H2325" t="s">
        <v>25</v>
      </c>
      <c r="I2325">
        <v>1</v>
      </c>
      <c r="J2325">
        <v>3</v>
      </c>
      <c r="K2325">
        <v>2005</v>
      </c>
      <c r="L2325" t="s">
        <v>550</v>
      </c>
      <c r="M2325">
        <v>68</v>
      </c>
      <c r="N2325" t="s">
        <v>655</v>
      </c>
      <c r="O2325" t="s">
        <v>160</v>
      </c>
      <c r="P2325">
        <v>5085552555</v>
      </c>
      <c r="Q2325" t="s">
        <v>161</v>
      </c>
      <c r="S2325" t="s">
        <v>162</v>
      </c>
      <c r="T2325" t="s">
        <v>123</v>
      </c>
      <c r="U2325">
        <v>50553</v>
      </c>
      <c r="V2325" t="s">
        <v>32</v>
      </c>
      <c r="W2325" t="s">
        <v>33</v>
      </c>
      <c r="X2325" t="s">
        <v>163</v>
      </c>
      <c r="Y2325" t="s">
        <v>164</v>
      </c>
      <c r="Z2325" t="s">
        <v>51</v>
      </c>
      <c r="AA2325" t="str">
        <f t="shared" si="73"/>
        <v>Benitez Violeta</v>
      </c>
    </row>
    <row r="2326" spans="1:27" x14ac:dyDescent="0.45">
      <c r="A2326">
        <v>10398</v>
      </c>
      <c r="B2326">
        <v>22</v>
      </c>
      <c r="C2326" s="27">
        <v>67.41</v>
      </c>
      <c r="D2326">
        <v>4</v>
      </c>
      <c r="E2326">
        <v>1483.02</v>
      </c>
      <c r="F2326" s="9">
        <f t="shared" si="72"/>
        <v>38441</v>
      </c>
      <c r="G2326" s="1">
        <v>38441</v>
      </c>
      <c r="H2326" t="s">
        <v>25</v>
      </c>
      <c r="I2326">
        <v>1</v>
      </c>
      <c r="J2326">
        <v>3</v>
      </c>
      <c r="K2326">
        <v>2005</v>
      </c>
      <c r="L2326" t="s">
        <v>550</v>
      </c>
      <c r="M2326">
        <v>68</v>
      </c>
      <c r="N2326" t="s">
        <v>655</v>
      </c>
      <c r="O2326" t="s">
        <v>37</v>
      </c>
      <c r="P2326" t="s">
        <v>38</v>
      </c>
      <c r="Q2326" t="s">
        <v>39</v>
      </c>
      <c r="S2326" t="s">
        <v>40</v>
      </c>
      <c r="U2326">
        <v>51100</v>
      </c>
      <c r="V2326" t="s">
        <v>41</v>
      </c>
      <c r="W2326" t="s">
        <v>42</v>
      </c>
      <c r="X2326" t="s">
        <v>43</v>
      </c>
      <c r="Y2326" t="s">
        <v>44</v>
      </c>
      <c r="Z2326" t="s">
        <v>36</v>
      </c>
      <c r="AA2326" t="str">
        <f t="shared" si="73"/>
        <v>Henriot Paul</v>
      </c>
    </row>
    <row r="2327" spans="1:27" x14ac:dyDescent="0.45">
      <c r="A2327">
        <v>10401</v>
      </c>
      <c r="B2327">
        <v>62</v>
      </c>
      <c r="C2327" s="27">
        <v>77.73</v>
      </c>
      <c r="D2327">
        <v>6</v>
      </c>
      <c r="E2327">
        <v>4819.26</v>
      </c>
      <c r="F2327" s="9">
        <f t="shared" si="72"/>
        <v>38445</v>
      </c>
      <c r="G2327" s="1">
        <v>38445</v>
      </c>
      <c r="H2327" t="s">
        <v>401</v>
      </c>
      <c r="I2327">
        <v>2</v>
      </c>
      <c r="J2327">
        <v>4</v>
      </c>
      <c r="K2327">
        <v>2005</v>
      </c>
      <c r="L2327" t="s">
        <v>550</v>
      </c>
      <c r="M2327">
        <v>68</v>
      </c>
      <c r="N2327" t="s">
        <v>655</v>
      </c>
      <c r="O2327" t="s">
        <v>104</v>
      </c>
      <c r="P2327">
        <v>2015559350</v>
      </c>
      <c r="Q2327" t="s">
        <v>105</v>
      </c>
      <c r="S2327" t="s">
        <v>106</v>
      </c>
      <c r="T2327" t="s">
        <v>107</v>
      </c>
      <c r="U2327">
        <v>94019</v>
      </c>
      <c r="V2327" t="s">
        <v>32</v>
      </c>
      <c r="W2327" t="s">
        <v>33</v>
      </c>
      <c r="X2327" t="s">
        <v>61</v>
      </c>
      <c r="Y2327" t="s">
        <v>108</v>
      </c>
      <c r="Z2327" t="s">
        <v>51</v>
      </c>
      <c r="AA2327" t="str">
        <f t="shared" si="73"/>
        <v>Brown William</v>
      </c>
    </row>
    <row r="2328" spans="1:27" x14ac:dyDescent="0.45">
      <c r="A2328">
        <v>10416</v>
      </c>
      <c r="B2328">
        <v>26</v>
      </c>
      <c r="C2328" s="27">
        <v>61.22</v>
      </c>
      <c r="D2328">
        <v>7</v>
      </c>
      <c r="E2328">
        <v>1591.72</v>
      </c>
      <c r="F2328" s="9">
        <f t="shared" si="72"/>
        <v>38482</v>
      </c>
      <c r="G2328" s="1">
        <v>38482</v>
      </c>
      <c r="H2328" t="s">
        <v>25</v>
      </c>
      <c r="I2328">
        <v>2</v>
      </c>
      <c r="J2328">
        <v>5</v>
      </c>
      <c r="K2328">
        <v>2005</v>
      </c>
      <c r="L2328" t="s">
        <v>550</v>
      </c>
      <c r="M2328">
        <v>68</v>
      </c>
      <c r="N2328" t="s">
        <v>655</v>
      </c>
      <c r="O2328" t="s">
        <v>452</v>
      </c>
      <c r="P2328" t="s">
        <v>453</v>
      </c>
      <c r="Q2328" t="s">
        <v>454</v>
      </c>
      <c r="S2328" t="s">
        <v>455</v>
      </c>
      <c r="U2328">
        <v>42100</v>
      </c>
      <c r="V2328" t="s">
        <v>258</v>
      </c>
      <c r="W2328" t="s">
        <v>42</v>
      </c>
      <c r="X2328" t="s">
        <v>456</v>
      </c>
      <c r="Y2328" t="s">
        <v>457</v>
      </c>
      <c r="Z2328" t="s">
        <v>36</v>
      </c>
      <c r="AA2328" t="str">
        <f t="shared" si="73"/>
        <v>Moroni Maurizio</v>
      </c>
    </row>
    <row r="2329" spans="1:27" x14ac:dyDescent="0.45">
      <c r="A2329">
        <v>10108</v>
      </c>
      <c r="B2329">
        <v>31</v>
      </c>
      <c r="C2329" s="27">
        <v>100</v>
      </c>
      <c r="D2329">
        <v>16</v>
      </c>
      <c r="E2329">
        <v>3669.78</v>
      </c>
      <c r="F2329" s="9">
        <f t="shared" si="72"/>
        <v>37683</v>
      </c>
      <c r="G2329" s="1">
        <v>37683</v>
      </c>
      <c r="H2329" t="s">
        <v>25</v>
      </c>
      <c r="I2329">
        <v>1</v>
      </c>
      <c r="J2329">
        <v>3</v>
      </c>
      <c r="K2329">
        <v>2003</v>
      </c>
      <c r="L2329" t="s">
        <v>26</v>
      </c>
      <c r="M2329">
        <v>102</v>
      </c>
      <c r="N2329" t="s">
        <v>656</v>
      </c>
      <c r="O2329" t="s">
        <v>425</v>
      </c>
      <c r="P2329" t="s">
        <v>426</v>
      </c>
      <c r="Q2329" t="s">
        <v>427</v>
      </c>
      <c r="S2329" t="s">
        <v>428</v>
      </c>
      <c r="U2329" t="s">
        <v>429</v>
      </c>
      <c r="V2329" t="s">
        <v>430</v>
      </c>
      <c r="W2329" t="s">
        <v>200</v>
      </c>
      <c r="X2329" t="s">
        <v>431</v>
      </c>
      <c r="Y2329" t="s">
        <v>432</v>
      </c>
      <c r="Z2329" t="s">
        <v>51</v>
      </c>
      <c r="AA2329" t="str">
        <f t="shared" si="73"/>
        <v>Cruz Arnold</v>
      </c>
    </row>
    <row r="2330" spans="1:27" x14ac:dyDescent="0.45">
      <c r="A2330">
        <v>10121</v>
      </c>
      <c r="B2330">
        <v>25</v>
      </c>
      <c r="C2330" s="27">
        <v>86.74</v>
      </c>
      <c r="D2330">
        <v>3</v>
      </c>
      <c r="E2330">
        <v>2168.5</v>
      </c>
      <c r="F2330" s="9">
        <f t="shared" si="72"/>
        <v>37748</v>
      </c>
      <c r="G2330" s="1">
        <v>37748</v>
      </c>
      <c r="H2330" t="s">
        <v>25</v>
      </c>
      <c r="I2330">
        <v>2</v>
      </c>
      <c r="J2330">
        <v>5</v>
      </c>
      <c r="K2330">
        <v>2003</v>
      </c>
      <c r="L2330" t="s">
        <v>26</v>
      </c>
      <c r="M2330">
        <v>102</v>
      </c>
      <c r="N2330" t="s">
        <v>656</v>
      </c>
      <c r="O2330" t="s">
        <v>37</v>
      </c>
      <c r="P2330" t="s">
        <v>38</v>
      </c>
      <c r="Q2330" t="s">
        <v>39</v>
      </c>
      <c r="S2330" t="s">
        <v>40</v>
      </c>
      <c r="U2330">
        <v>51100</v>
      </c>
      <c r="V2330" t="s">
        <v>41</v>
      </c>
      <c r="W2330" t="s">
        <v>42</v>
      </c>
      <c r="X2330" t="s">
        <v>43</v>
      </c>
      <c r="Y2330" t="s">
        <v>44</v>
      </c>
      <c r="Z2330" t="s">
        <v>36</v>
      </c>
      <c r="AA2330" t="str">
        <f t="shared" si="73"/>
        <v>Henriot Paul</v>
      </c>
    </row>
    <row r="2331" spans="1:27" x14ac:dyDescent="0.45">
      <c r="A2331">
        <v>10135</v>
      </c>
      <c r="B2331">
        <v>30</v>
      </c>
      <c r="C2331" s="27">
        <v>89.8</v>
      </c>
      <c r="D2331">
        <v>17</v>
      </c>
      <c r="E2331">
        <v>2694</v>
      </c>
      <c r="F2331" s="9">
        <f t="shared" si="72"/>
        <v>37804</v>
      </c>
      <c r="G2331" s="1">
        <v>37804</v>
      </c>
      <c r="H2331" t="s">
        <v>25</v>
      </c>
      <c r="I2331">
        <v>3</v>
      </c>
      <c r="J2331">
        <v>7</v>
      </c>
      <c r="K2331">
        <v>2003</v>
      </c>
      <c r="L2331" t="s">
        <v>26</v>
      </c>
      <c r="M2331">
        <v>102</v>
      </c>
      <c r="N2331" t="s">
        <v>656</v>
      </c>
      <c r="O2331" t="s">
        <v>272</v>
      </c>
      <c r="P2331">
        <v>4155551450</v>
      </c>
      <c r="Q2331" t="s">
        <v>273</v>
      </c>
      <c r="S2331" t="s">
        <v>274</v>
      </c>
      <c r="T2331" t="s">
        <v>55</v>
      </c>
      <c r="U2331">
        <v>97562</v>
      </c>
      <c r="V2331" t="s">
        <v>32</v>
      </c>
      <c r="W2331" t="s">
        <v>33</v>
      </c>
      <c r="X2331" t="s">
        <v>275</v>
      </c>
      <c r="Y2331" t="s">
        <v>276</v>
      </c>
      <c r="Z2331" t="s">
        <v>36</v>
      </c>
      <c r="AA2331" t="str">
        <f t="shared" si="73"/>
        <v>Nelson Valarie</v>
      </c>
    </row>
    <row r="2332" spans="1:27" x14ac:dyDescent="0.45">
      <c r="A2332">
        <v>10145</v>
      </c>
      <c r="B2332">
        <v>27</v>
      </c>
      <c r="C2332" s="27">
        <v>100</v>
      </c>
      <c r="D2332">
        <v>4</v>
      </c>
      <c r="E2332">
        <v>3251.34</v>
      </c>
      <c r="F2332" s="9">
        <f t="shared" si="72"/>
        <v>37858</v>
      </c>
      <c r="G2332" s="1">
        <v>37858</v>
      </c>
      <c r="H2332" t="s">
        <v>25</v>
      </c>
      <c r="I2332">
        <v>3</v>
      </c>
      <c r="J2332">
        <v>8</v>
      </c>
      <c r="K2332">
        <v>2003</v>
      </c>
      <c r="L2332" t="s">
        <v>26</v>
      </c>
      <c r="M2332">
        <v>102</v>
      </c>
      <c r="N2332" t="s">
        <v>656</v>
      </c>
      <c r="O2332" t="s">
        <v>52</v>
      </c>
      <c r="P2332">
        <v>6265557265</v>
      </c>
      <c r="Q2332" t="s">
        <v>53</v>
      </c>
      <c r="S2332" t="s">
        <v>54</v>
      </c>
      <c r="T2332" t="s">
        <v>55</v>
      </c>
      <c r="U2332">
        <v>90003</v>
      </c>
      <c r="V2332" t="s">
        <v>32</v>
      </c>
      <c r="W2332" t="s">
        <v>33</v>
      </c>
      <c r="X2332" t="s">
        <v>56</v>
      </c>
      <c r="Y2332" t="s">
        <v>57</v>
      </c>
      <c r="Z2332" t="s">
        <v>51</v>
      </c>
      <c r="AA2332" t="str">
        <f t="shared" si="73"/>
        <v>Young Julie</v>
      </c>
    </row>
    <row r="2333" spans="1:27" x14ac:dyDescent="0.45">
      <c r="A2333">
        <v>10159</v>
      </c>
      <c r="B2333">
        <v>23</v>
      </c>
      <c r="C2333" s="27">
        <v>100</v>
      </c>
      <c r="D2333">
        <v>12</v>
      </c>
      <c r="E2333">
        <v>2347.15</v>
      </c>
      <c r="F2333" s="9">
        <f t="shared" si="72"/>
        <v>37904</v>
      </c>
      <c r="G2333" s="1">
        <v>37904</v>
      </c>
      <c r="H2333" t="s">
        <v>25</v>
      </c>
      <c r="I2333">
        <v>4</v>
      </c>
      <c r="J2333">
        <v>10</v>
      </c>
      <c r="K2333">
        <v>2003</v>
      </c>
      <c r="L2333" t="s">
        <v>26</v>
      </c>
      <c r="M2333">
        <v>102</v>
      </c>
      <c r="N2333" t="s">
        <v>656</v>
      </c>
      <c r="O2333" t="s">
        <v>58</v>
      </c>
      <c r="P2333">
        <v>6505551386</v>
      </c>
      <c r="Q2333" t="s">
        <v>59</v>
      </c>
      <c r="S2333" t="s">
        <v>60</v>
      </c>
      <c r="T2333" t="s">
        <v>55</v>
      </c>
      <c r="V2333" t="s">
        <v>32</v>
      </c>
      <c r="W2333" t="s">
        <v>33</v>
      </c>
      <c r="X2333" t="s">
        <v>61</v>
      </c>
      <c r="Y2333" t="s">
        <v>57</v>
      </c>
      <c r="Z2333" t="s">
        <v>36</v>
      </c>
      <c r="AA2333" t="str">
        <f t="shared" si="73"/>
        <v>Brown Julie</v>
      </c>
    </row>
    <row r="2334" spans="1:27" x14ac:dyDescent="0.45">
      <c r="A2334">
        <v>10169</v>
      </c>
      <c r="B2334">
        <v>34</v>
      </c>
      <c r="C2334" s="27">
        <v>100</v>
      </c>
      <c r="D2334">
        <v>12</v>
      </c>
      <c r="E2334">
        <v>3920.88</v>
      </c>
      <c r="F2334" s="9">
        <f t="shared" si="72"/>
        <v>37929</v>
      </c>
      <c r="G2334" s="1">
        <v>37929</v>
      </c>
      <c r="H2334" t="s">
        <v>25</v>
      </c>
      <c r="I2334">
        <v>4</v>
      </c>
      <c r="J2334">
        <v>11</v>
      </c>
      <c r="K2334">
        <v>2003</v>
      </c>
      <c r="L2334" t="s">
        <v>26</v>
      </c>
      <c r="M2334">
        <v>102</v>
      </c>
      <c r="N2334" t="s">
        <v>656</v>
      </c>
      <c r="O2334" t="s">
        <v>285</v>
      </c>
      <c r="P2334" t="s">
        <v>286</v>
      </c>
      <c r="Q2334" t="s">
        <v>287</v>
      </c>
      <c r="R2334" t="s">
        <v>288</v>
      </c>
      <c r="S2334" t="s">
        <v>289</v>
      </c>
      <c r="T2334" t="s">
        <v>157</v>
      </c>
      <c r="U2334">
        <v>2060</v>
      </c>
      <c r="V2334" t="s">
        <v>95</v>
      </c>
      <c r="W2334" t="s">
        <v>96</v>
      </c>
      <c r="X2334" t="s">
        <v>290</v>
      </c>
      <c r="Y2334" t="s">
        <v>291</v>
      </c>
      <c r="Z2334" t="s">
        <v>51</v>
      </c>
      <c r="AA2334" t="str">
        <f t="shared" si="73"/>
        <v>O'Hara Anna</v>
      </c>
    </row>
    <row r="2335" spans="1:27" x14ac:dyDescent="0.45">
      <c r="A2335">
        <v>10180</v>
      </c>
      <c r="B2335">
        <v>22</v>
      </c>
      <c r="C2335" s="27">
        <v>100</v>
      </c>
      <c r="D2335">
        <v>7</v>
      </c>
      <c r="E2335">
        <v>2514.6</v>
      </c>
      <c r="F2335" s="9">
        <f t="shared" si="72"/>
        <v>37936</v>
      </c>
      <c r="G2335" s="1">
        <v>37936</v>
      </c>
      <c r="H2335" t="s">
        <v>25</v>
      </c>
      <c r="I2335">
        <v>4</v>
      </c>
      <c r="J2335">
        <v>11</v>
      </c>
      <c r="K2335">
        <v>2003</v>
      </c>
      <c r="L2335" t="s">
        <v>26</v>
      </c>
      <c r="M2335">
        <v>102</v>
      </c>
      <c r="N2335" t="s">
        <v>656</v>
      </c>
      <c r="O2335" t="s">
        <v>67</v>
      </c>
      <c r="P2335" t="s">
        <v>68</v>
      </c>
      <c r="Q2335" t="s">
        <v>69</v>
      </c>
      <c r="S2335" t="s">
        <v>70</v>
      </c>
      <c r="U2335">
        <v>59000</v>
      </c>
      <c r="V2335" t="s">
        <v>41</v>
      </c>
      <c r="W2335" t="s">
        <v>42</v>
      </c>
      <c r="X2335" t="s">
        <v>71</v>
      </c>
      <c r="Y2335" t="s">
        <v>72</v>
      </c>
      <c r="Z2335" t="s">
        <v>36</v>
      </c>
      <c r="AA2335" t="str">
        <f t="shared" si="73"/>
        <v>Rance Martine</v>
      </c>
    </row>
    <row r="2336" spans="1:27" x14ac:dyDescent="0.45">
      <c r="A2336">
        <v>10190</v>
      </c>
      <c r="B2336">
        <v>42</v>
      </c>
      <c r="C2336" s="27">
        <v>85.72</v>
      </c>
      <c r="D2336">
        <v>4</v>
      </c>
      <c r="E2336">
        <v>3600.24</v>
      </c>
      <c r="F2336" s="9">
        <f t="shared" si="72"/>
        <v>37944</v>
      </c>
      <c r="G2336" s="1">
        <v>37944</v>
      </c>
      <c r="H2336" t="s">
        <v>25</v>
      </c>
      <c r="I2336">
        <v>4</v>
      </c>
      <c r="J2336">
        <v>11</v>
      </c>
      <c r="K2336">
        <v>2003</v>
      </c>
      <c r="L2336" t="s">
        <v>26</v>
      </c>
      <c r="M2336">
        <v>102</v>
      </c>
      <c r="N2336" t="s">
        <v>656</v>
      </c>
      <c r="O2336" t="s">
        <v>174</v>
      </c>
      <c r="P2336" t="s">
        <v>175</v>
      </c>
      <c r="Q2336" t="s">
        <v>176</v>
      </c>
      <c r="S2336" t="s">
        <v>177</v>
      </c>
      <c r="U2336">
        <v>28034</v>
      </c>
      <c r="V2336" t="s">
        <v>178</v>
      </c>
      <c r="W2336" t="s">
        <v>42</v>
      </c>
      <c r="X2336" t="s">
        <v>179</v>
      </c>
      <c r="Y2336" t="s">
        <v>180</v>
      </c>
      <c r="Z2336" t="s">
        <v>51</v>
      </c>
      <c r="AA2336" t="str">
        <f t="shared" si="73"/>
        <v>Freyre Diego</v>
      </c>
    </row>
    <row r="2337" spans="1:27" x14ac:dyDescent="0.45">
      <c r="A2337">
        <v>10211</v>
      </c>
      <c r="B2337">
        <v>37</v>
      </c>
      <c r="C2337" s="27">
        <v>100</v>
      </c>
      <c r="D2337">
        <v>12</v>
      </c>
      <c r="E2337">
        <v>4040.03</v>
      </c>
      <c r="F2337" s="9">
        <f t="shared" si="72"/>
        <v>38001</v>
      </c>
      <c r="G2337" s="1">
        <v>38001</v>
      </c>
      <c r="H2337" t="s">
        <v>25</v>
      </c>
      <c r="I2337">
        <v>1</v>
      </c>
      <c r="J2337">
        <v>1</v>
      </c>
      <c r="K2337">
        <v>2004</v>
      </c>
      <c r="L2337" t="s">
        <v>26</v>
      </c>
      <c r="M2337">
        <v>102</v>
      </c>
      <c r="N2337" t="s">
        <v>656</v>
      </c>
      <c r="O2337" t="s">
        <v>84</v>
      </c>
      <c r="P2337" t="s">
        <v>85</v>
      </c>
      <c r="Q2337" t="s">
        <v>86</v>
      </c>
      <c r="S2337" t="s">
        <v>48</v>
      </c>
      <c r="U2337">
        <v>75016</v>
      </c>
      <c r="V2337" t="s">
        <v>41</v>
      </c>
      <c r="W2337" t="s">
        <v>42</v>
      </c>
      <c r="X2337" t="s">
        <v>87</v>
      </c>
      <c r="Y2337" t="s">
        <v>88</v>
      </c>
      <c r="Z2337" t="s">
        <v>51</v>
      </c>
      <c r="AA2337" t="str">
        <f t="shared" si="73"/>
        <v>Perrier Dominique</v>
      </c>
    </row>
    <row r="2338" spans="1:27" x14ac:dyDescent="0.45">
      <c r="A2338">
        <v>10224</v>
      </c>
      <c r="B2338">
        <v>30</v>
      </c>
      <c r="C2338" s="27">
        <v>100</v>
      </c>
      <c r="D2338">
        <v>5</v>
      </c>
      <c r="E2338">
        <v>3336.9</v>
      </c>
      <c r="F2338" s="9">
        <f t="shared" si="72"/>
        <v>38038</v>
      </c>
      <c r="G2338" s="1">
        <v>38038</v>
      </c>
      <c r="H2338" t="s">
        <v>25</v>
      </c>
      <c r="I2338">
        <v>1</v>
      </c>
      <c r="J2338">
        <v>2</v>
      </c>
      <c r="K2338">
        <v>2004</v>
      </c>
      <c r="L2338" t="s">
        <v>26</v>
      </c>
      <c r="M2338">
        <v>102</v>
      </c>
      <c r="N2338" t="s">
        <v>656</v>
      </c>
      <c r="O2338" t="s">
        <v>67</v>
      </c>
      <c r="P2338" t="s">
        <v>68</v>
      </c>
      <c r="Q2338" t="s">
        <v>69</v>
      </c>
      <c r="S2338" t="s">
        <v>70</v>
      </c>
      <c r="U2338">
        <v>59000</v>
      </c>
      <c r="V2338" t="s">
        <v>41</v>
      </c>
      <c r="W2338" t="s">
        <v>42</v>
      </c>
      <c r="X2338" t="s">
        <v>71</v>
      </c>
      <c r="Y2338" t="s">
        <v>72</v>
      </c>
      <c r="Z2338" t="s">
        <v>51</v>
      </c>
      <c r="AA2338" t="str">
        <f t="shared" si="73"/>
        <v>Rance Martine</v>
      </c>
    </row>
    <row r="2339" spans="1:27" x14ac:dyDescent="0.45">
      <c r="A2339">
        <v>10237</v>
      </c>
      <c r="B2339">
        <v>27</v>
      </c>
      <c r="C2339" s="27">
        <v>100</v>
      </c>
      <c r="D2339">
        <v>5</v>
      </c>
      <c r="E2339">
        <v>3113.64</v>
      </c>
      <c r="F2339" s="9">
        <f t="shared" si="72"/>
        <v>38082</v>
      </c>
      <c r="G2339" s="1">
        <v>38082</v>
      </c>
      <c r="H2339" t="s">
        <v>25</v>
      </c>
      <c r="I2339">
        <v>2</v>
      </c>
      <c r="J2339">
        <v>4</v>
      </c>
      <c r="K2339">
        <v>2004</v>
      </c>
      <c r="L2339" t="s">
        <v>26</v>
      </c>
      <c r="M2339">
        <v>102</v>
      </c>
      <c r="N2339" t="s">
        <v>656</v>
      </c>
      <c r="O2339" t="s">
        <v>99</v>
      </c>
      <c r="P2339">
        <v>2125551500</v>
      </c>
      <c r="Q2339" t="s">
        <v>100</v>
      </c>
      <c r="R2339" t="s">
        <v>101</v>
      </c>
      <c r="S2339" t="s">
        <v>30</v>
      </c>
      <c r="T2339" t="s">
        <v>31</v>
      </c>
      <c r="U2339">
        <v>10022</v>
      </c>
      <c r="V2339" t="s">
        <v>32</v>
      </c>
      <c r="W2339" t="s">
        <v>33</v>
      </c>
      <c r="X2339" t="s">
        <v>102</v>
      </c>
      <c r="Y2339" t="s">
        <v>103</v>
      </c>
      <c r="Z2339" t="s">
        <v>51</v>
      </c>
      <c r="AA2339" t="str">
        <f t="shared" si="73"/>
        <v>Frick Michael</v>
      </c>
    </row>
    <row r="2340" spans="1:27" x14ac:dyDescent="0.45">
      <c r="A2340">
        <v>10252</v>
      </c>
      <c r="B2340">
        <v>25</v>
      </c>
      <c r="C2340" s="27">
        <v>100</v>
      </c>
      <c r="D2340">
        <v>9</v>
      </c>
      <c r="E2340">
        <v>2832</v>
      </c>
      <c r="F2340" s="9">
        <f t="shared" si="72"/>
        <v>38133</v>
      </c>
      <c r="G2340" s="1">
        <v>38133</v>
      </c>
      <c r="H2340" t="s">
        <v>25</v>
      </c>
      <c r="I2340">
        <v>2</v>
      </c>
      <c r="J2340">
        <v>5</v>
      </c>
      <c r="K2340">
        <v>2004</v>
      </c>
      <c r="L2340" t="s">
        <v>26</v>
      </c>
      <c r="M2340">
        <v>102</v>
      </c>
      <c r="N2340" t="s">
        <v>656</v>
      </c>
      <c r="O2340" t="s">
        <v>84</v>
      </c>
      <c r="P2340" t="s">
        <v>85</v>
      </c>
      <c r="Q2340" t="s">
        <v>86</v>
      </c>
      <c r="S2340" t="s">
        <v>48</v>
      </c>
      <c r="U2340">
        <v>75016</v>
      </c>
      <c r="V2340" t="s">
        <v>41</v>
      </c>
      <c r="W2340" t="s">
        <v>42</v>
      </c>
      <c r="X2340" t="s">
        <v>87</v>
      </c>
      <c r="Y2340" t="s">
        <v>88</v>
      </c>
      <c r="Z2340" t="s">
        <v>36</v>
      </c>
      <c r="AA2340" t="str">
        <f t="shared" si="73"/>
        <v>Perrier Dominique</v>
      </c>
    </row>
    <row r="2341" spans="1:27" x14ac:dyDescent="0.45">
      <c r="A2341">
        <v>10264</v>
      </c>
      <c r="B2341">
        <v>34</v>
      </c>
      <c r="C2341" s="27">
        <v>97.97</v>
      </c>
      <c r="D2341">
        <v>7</v>
      </c>
      <c r="E2341">
        <v>3330.98</v>
      </c>
      <c r="F2341" s="9">
        <f t="shared" si="72"/>
        <v>38168</v>
      </c>
      <c r="G2341" s="1">
        <v>38168</v>
      </c>
      <c r="H2341" t="s">
        <v>25</v>
      </c>
      <c r="I2341">
        <v>2</v>
      </c>
      <c r="J2341">
        <v>6</v>
      </c>
      <c r="K2341">
        <v>2004</v>
      </c>
      <c r="L2341" t="s">
        <v>26</v>
      </c>
      <c r="M2341">
        <v>102</v>
      </c>
      <c r="N2341" t="s">
        <v>656</v>
      </c>
      <c r="O2341" t="s">
        <v>379</v>
      </c>
      <c r="P2341">
        <v>6175559555</v>
      </c>
      <c r="Q2341" t="s">
        <v>380</v>
      </c>
      <c r="S2341" t="s">
        <v>381</v>
      </c>
      <c r="T2341" t="s">
        <v>123</v>
      </c>
      <c r="U2341">
        <v>51003</v>
      </c>
      <c r="V2341" t="s">
        <v>32</v>
      </c>
      <c r="W2341" t="s">
        <v>33</v>
      </c>
      <c r="X2341" t="s">
        <v>382</v>
      </c>
      <c r="Y2341" t="s">
        <v>66</v>
      </c>
      <c r="Z2341" t="s">
        <v>51</v>
      </c>
      <c r="AA2341" t="str">
        <f t="shared" si="73"/>
        <v>Yoshido Juri</v>
      </c>
    </row>
    <row r="2342" spans="1:27" x14ac:dyDescent="0.45">
      <c r="A2342">
        <v>10276</v>
      </c>
      <c r="B2342">
        <v>38</v>
      </c>
      <c r="C2342" s="27">
        <v>100</v>
      </c>
      <c r="D2342">
        <v>13</v>
      </c>
      <c r="E2342">
        <v>4304.6400000000003</v>
      </c>
      <c r="F2342" s="9">
        <f t="shared" si="72"/>
        <v>38201</v>
      </c>
      <c r="G2342" s="1">
        <v>38201</v>
      </c>
      <c r="H2342" t="s">
        <v>25</v>
      </c>
      <c r="I2342">
        <v>3</v>
      </c>
      <c r="J2342">
        <v>8</v>
      </c>
      <c r="K2342">
        <v>2004</v>
      </c>
      <c r="L2342" t="s">
        <v>26</v>
      </c>
      <c r="M2342">
        <v>102</v>
      </c>
      <c r="N2342" t="s">
        <v>656</v>
      </c>
      <c r="O2342" t="s">
        <v>458</v>
      </c>
      <c r="P2342">
        <v>6175557555</v>
      </c>
      <c r="Q2342" t="s">
        <v>459</v>
      </c>
      <c r="S2342" t="s">
        <v>283</v>
      </c>
      <c r="T2342" t="s">
        <v>123</v>
      </c>
      <c r="U2342">
        <v>58339</v>
      </c>
      <c r="V2342" t="s">
        <v>32</v>
      </c>
      <c r="W2342" t="s">
        <v>33</v>
      </c>
      <c r="X2342" t="s">
        <v>460</v>
      </c>
      <c r="Y2342" t="s">
        <v>461</v>
      </c>
      <c r="Z2342" t="s">
        <v>51</v>
      </c>
      <c r="AA2342" t="str">
        <f t="shared" si="73"/>
        <v>Barajas Miguel</v>
      </c>
    </row>
    <row r="2343" spans="1:27" x14ac:dyDescent="0.45">
      <c r="A2343">
        <v>10285</v>
      </c>
      <c r="B2343">
        <v>26</v>
      </c>
      <c r="C2343" s="27">
        <v>100</v>
      </c>
      <c r="D2343">
        <v>4</v>
      </c>
      <c r="E2343">
        <v>2600.2600000000002</v>
      </c>
      <c r="F2343" s="9">
        <f t="shared" si="72"/>
        <v>38226</v>
      </c>
      <c r="G2343" s="1">
        <v>38226</v>
      </c>
      <c r="H2343" t="s">
        <v>25</v>
      </c>
      <c r="I2343">
        <v>3</v>
      </c>
      <c r="J2343">
        <v>8</v>
      </c>
      <c r="K2343">
        <v>2004</v>
      </c>
      <c r="L2343" t="s">
        <v>26</v>
      </c>
      <c r="M2343">
        <v>102</v>
      </c>
      <c r="N2343" t="s">
        <v>656</v>
      </c>
      <c r="O2343" t="s">
        <v>120</v>
      </c>
      <c r="P2343">
        <v>6175558555</v>
      </c>
      <c r="Q2343" t="s">
        <v>121</v>
      </c>
      <c r="S2343" t="s">
        <v>122</v>
      </c>
      <c r="T2343" t="s">
        <v>123</v>
      </c>
      <c r="U2343">
        <v>51247</v>
      </c>
      <c r="V2343" t="s">
        <v>32</v>
      </c>
      <c r="W2343" t="s">
        <v>33</v>
      </c>
      <c r="X2343" t="s">
        <v>124</v>
      </c>
      <c r="Y2343" t="s">
        <v>125</v>
      </c>
      <c r="Z2343" t="s">
        <v>36</v>
      </c>
      <c r="AA2343" t="str">
        <f t="shared" si="73"/>
        <v>Hernandez Marta</v>
      </c>
    </row>
    <row r="2344" spans="1:27" x14ac:dyDescent="0.45">
      <c r="A2344">
        <v>10299</v>
      </c>
      <c r="B2344">
        <v>38</v>
      </c>
      <c r="C2344" s="27">
        <v>100</v>
      </c>
      <c r="D2344">
        <v>7</v>
      </c>
      <c r="E2344">
        <v>4382.16</v>
      </c>
      <c r="F2344" s="9">
        <f t="shared" si="72"/>
        <v>38260</v>
      </c>
      <c r="G2344" s="1">
        <v>38260</v>
      </c>
      <c r="H2344" t="s">
        <v>25</v>
      </c>
      <c r="I2344">
        <v>3</v>
      </c>
      <c r="J2344">
        <v>9</v>
      </c>
      <c r="K2344">
        <v>2004</v>
      </c>
      <c r="L2344" t="s">
        <v>26</v>
      </c>
      <c r="M2344">
        <v>102</v>
      </c>
      <c r="N2344" t="s">
        <v>656</v>
      </c>
      <c r="O2344" t="s">
        <v>126</v>
      </c>
      <c r="P2344" t="s">
        <v>127</v>
      </c>
      <c r="Q2344" t="s">
        <v>128</v>
      </c>
      <c r="S2344" t="s">
        <v>129</v>
      </c>
      <c r="U2344">
        <v>21240</v>
      </c>
      <c r="V2344" t="s">
        <v>130</v>
      </c>
      <c r="W2344" t="s">
        <v>42</v>
      </c>
      <c r="X2344" t="s">
        <v>131</v>
      </c>
      <c r="Y2344" t="s">
        <v>132</v>
      </c>
      <c r="Z2344" t="s">
        <v>51</v>
      </c>
      <c r="AA2344" t="str">
        <f t="shared" si="73"/>
        <v>Karttunen Matti</v>
      </c>
    </row>
    <row r="2345" spans="1:27" x14ac:dyDescent="0.45">
      <c r="A2345">
        <v>10309</v>
      </c>
      <c r="B2345">
        <v>50</v>
      </c>
      <c r="C2345" s="27">
        <v>84.7</v>
      </c>
      <c r="D2345">
        <v>3</v>
      </c>
      <c r="E2345">
        <v>4235</v>
      </c>
      <c r="F2345" s="9">
        <f t="shared" si="72"/>
        <v>38275</v>
      </c>
      <c r="G2345" s="1">
        <v>38275</v>
      </c>
      <c r="H2345" t="s">
        <v>25</v>
      </c>
      <c r="I2345">
        <v>4</v>
      </c>
      <c r="J2345">
        <v>10</v>
      </c>
      <c r="K2345">
        <v>2004</v>
      </c>
      <c r="L2345" t="s">
        <v>26</v>
      </c>
      <c r="M2345">
        <v>102</v>
      </c>
      <c r="N2345" t="s">
        <v>656</v>
      </c>
      <c r="O2345" t="s">
        <v>133</v>
      </c>
      <c r="P2345" t="s">
        <v>134</v>
      </c>
      <c r="Q2345" t="s">
        <v>135</v>
      </c>
      <c r="S2345" t="s">
        <v>136</v>
      </c>
      <c r="U2345">
        <v>4110</v>
      </c>
      <c r="V2345" t="s">
        <v>78</v>
      </c>
      <c r="W2345" t="s">
        <v>42</v>
      </c>
      <c r="X2345" t="s">
        <v>137</v>
      </c>
      <c r="Y2345" t="s">
        <v>138</v>
      </c>
      <c r="Z2345" t="s">
        <v>51</v>
      </c>
      <c r="AA2345" t="str">
        <f t="shared" si="73"/>
        <v>Bergulfsen Jonas</v>
      </c>
    </row>
    <row r="2346" spans="1:27" x14ac:dyDescent="0.45">
      <c r="A2346">
        <v>10319</v>
      </c>
      <c r="B2346">
        <v>22</v>
      </c>
      <c r="C2346" s="27">
        <v>100</v>
      </c>
      <c r="D2346">
        <v>8</v>
      </c>
      <c r="E2346">
        <v>2626.8</v>
      </c>
      <c r="F2346" s="9">
        <f t="shared" si="72"/>
        <v>38294</v>
      </c>
      <c r="G2346" s="1">
        <v>38294</v>
      </c>
      <c r="H2346" t="s">
        <v>25</v>
      </c>
      <c r="I2346">
        <v>4</v>
      </c>
      <c r="J2346">
        <v>11</v>
      </c>
      <c r="K2346">
        <v>2004</v>
      </c>
      <c r="L2346" t="s">
        <v>26</v>
      </c>
      <c r="M2346">
        <v>102</v>
      </c>
      <c r="N2346" t="s">
        <v>656</v>
      </c>
      <c r="O2346" t="s">
        <v>507</v>
      </c>
      <c r="P2346">
        <v>2125551957</v>
      </c>
      <c r="Q2346" t="s">
        <v>508</v>
      </c>
      <c r="R2346" t="s">
        <v>509</v>
      </c>
      <c r="S2346" t="s">
        <v>30</v>
      </c>
      <c r="T2346" t="s">
        <v>31</v>
      </c>
      <c r="U2346">
        <v>10022</v>
      </c>
      <c r="V2346" t="s">
        <v>32</v>
      </c>
      <c r="W2346" t="s">
        <v>33</v>
      </c>
      <c r="X2346" t="s">
        <v>510</v>
      </c>
      <c r="Y2346" t="s">
        <v>511</v>
      </c>
      <c r="Z2346" t="s">
        <v>36</v>
      </c>
      <c r="AA2346" t="str">
        <f t="shared" si="73"/>
        <v>Kuo Kee</v>
      </c>
    </row>
    <row r="2347" spans="1:27" x14ac:dyDescent="0.45">
      <c r="A2347">
        <v>10331</v>
      </c>
      <c r="B2347">
        <v>32</v>
      </c>
      <c r="C2347" s="27">
        <v>100</v>
      </c>
      <c r="D2347">
        <v>4</v>
      </c>
      <c r="E2347">
        <v>5026.5600000000004</v>
      </c>
      <c r="F2347" s="9">
        <f t="shared" si="72"/>
        <v>38308</v>
      </c>
      <c r="G2347" s="1">
        <v>38308</v>
      </c>
      <c r="H2347" t="s">
        <v>25</v>
      </c>
      <c r="I2347">
        <v>4</v>
      </c>
      <c r="J2347">
        <v>11</v>
      </c>
      <c r="K2347">
        <v>2004</v>
      </c>
      <c r="L2347" t="s">
        <v>26</v>
      </c>
      <c r="M2347">
        <v>102</v>
      </c>
      <c r="N2347" t="s">
        <v>656</v>
      </c>
      <c r="O2347" t="s">
        <v>309</v>
      </c>
      <c r="P2347">
        <v>2155559857</v>
      </c>
      <c r="Q2347" t="s">
        <v>310</v>
      </c>
      <c r="S2347" t="s">
        <v>216</v>
      </c>
      <c r="T2347" t="s">
        <v>142</v>
      </c>
      <c r="U2347">
        <v>71270</v>
      </c>
      <c r="V2347" t="s">
        <v>32</v>
      </c>
      <c r="W2347" t="s">
        <v>33</v>
      </c>
      <c r="X2347" t="s">
        <v>124</v>
      </c>
      <c r="Y2347" t="s">
        <v>311</v>
      </c>
      <c r="Z2347" t="s">
        <v>51</v>
      </c>
      <c r="AA2347" t="str">
        <f t="shared" si="73"/>
        <v>Hernandez Rosa</v>
      </c>
    </row>
    <row r="2348" spans="1:27" x14ac:dyDescent="0.45">
      <c r="A2348">
        <v>10341</v>
      </c>
      <c r="B2348">
        <v>31</v>
      </c>
      <c r="C2348" s="27">
        <v>71.02</v>
      </c>
      <c r="D2348">
        <v>4</v>
      </c>
      <c r="E2348">
        <v>2201.62</v>
      </c>
      <c r="F2348" s="9">
        <f t="shared" si="72"/>
        <v>38315</v>
      </c>
      <c r="G2348" s="1">
        <v>38315</v>
      </c>
      <c r="H2348" t="s">
        <v>25</v>
      </c>
      <c r="I2348">
        <v>4</v>
      </c>
      <c r="J2348">
        <v>11</v>
      </c>
      <c r="K2348">
        <v>2004</v>
      </c>
      <c r="L2348" t="s">
        <v>26</v>
      </c>
      <c r="M2348">
        <v>102</v>
      </c>
      <c r="N2348" t="s">
        <v>656</v>
      </c>
      <c r="O2348" t="s">
        <v>144</v>
      </c>
      <c r="P2348" t="s">
        <v>145</v>
      </c>
      <c r="Q2348" t="s">
        <v>146</v>
      </c>
      <c r="S2348" t="s">
        <v>147</v>
      </c>
      <c r="U2348">
        <v>5020</v>
      </c>
      <c r="V2348" t="s">
        <v>148</v>
      </c>
      <c r="W2348" t="s">
        <v>42</v>
      </c>
      <c r="X2348" t="s">
        <v>149</v>
      </c>
      <c r="Y2348" t="s">
        <v>150</v>
      </c>
      <c r="Z2348" t="s">
        <v>36</v>
      </c>
      <c r="AA2348" t="str">
        <f t="shared" si="73"/>
        <v>Pipps Georg</v>
      </c>
    </row>
    <row r="2349" spans="1:27" x14ac:dyDescent="0.45">
      <c r="A2349">
        <v>10355</v>
      </c>
      <c r="B2349">
        <v>40</v>
      </c>
      <c r="C2349" s="27">
        <v>100</v>
      </c>
      <c r="D2349">
        <v>5</v>
      </c>
      <c r="E2349">
        <v>4326.8</v>
      </c>
      <c r="F2349" s="9">
        <f t="shared" si="72"/>
        <v>38328</v>
      </c>
      <c r="G2349" s="1">
        <v>38328</v>
      </c>
      <c r="H2349" t="s">
        <v>25</v>
      </c>
      <c r="I2349">
        <v>4</v>
      </c>
      <c r="J2349">
        <v>12</v>
      </c>
      <c r="K2349">
        <v>2004</v>
      </c>
      <c r="L2349" t="s">
        <v>26</v>
      </c>
      <c r="M2349">
        <v>102</v>
      </c>
      <c r="N2349" t="s">
        <v>656</v>
      </c>
      <c r="O2349" t="s">
        <v>174</v>
      </c>
      <c r="P2349" t="s">
        <v>175</v>
      </c>
      <c r="Q2349" t="s">
        <v>176</v>
      </c>
      <c r="S2349" t="s">
        <v>177</v>
      </c>
      <c r="U2349">
        <v>28034</v>
      </c>
      <c r="V2349" t="s">
        <v>178</v>
      </c>
      <c r="W2349" t="s">
        <v>42</v>
      </c>
      <c r="X2349" t="s">
        <v>179</v>
      </c>
      <c r="Y2349" t="s">
        <v>180</v>
      </c>
      <c r="Z2349" t="s">
        <v>51</v>
      </c>
      <c r="AA2349" t="str">
        <f t="shared" si="73"/>
        <v>Freyre Diego</v>
      </c>
    </row>
    <row r="2350" spans="1:27" x14ac:dyDescent="0.45">
      <c r="A2350">
        <v>10365</v>
      </c>
      <c r="B2350">
        <v>22</v>
      </c>
      <c r="C2350" s="27">
        <v>100</v>
      </c>
      <c r="D2350">
        <v>3</v>
      </c>
      <c r="E2350">
        <v>3425.18</v>
      </c>
      <c r="F2350" s="9">
        <f t="shared" si="72"/>
        <v>38359</v>
      </c>
      <c r="G2350" s="1">
        <v>38359</v>
      </c>
      <c r="H2350" t="s">
        <v>25</v>
      </c>
      <c r="I2350">
        <v>1</v>
      </c>
      <c r="J2350">
        <v>1</v>
      </c>
      <c r="K2350">
        <v>2005</v>
      </c>
      <c r="L2350" t="s">
        <v>26</v>
      </c>
      <c r="M2350">
        <v>102</v>
      </c>
      <c r="N2350" t="s">
        <v>656</v>
      </c>
      <c r="O2350" t="s">
        <v>335</v>
      </c>
      <c r="P2350">
        <v>5085559555</v>
      </c>
      <c r="Q2350" t="s">
        <v>336</v>
      </c>
      <c r="S2350" t="s">
        <v>162</v>
      </c>
      <c r="T2350" t="s">
        <v>123</v>
      </c>
      <c r="U2350">
        <v>50553</v>
      </c>
      <c r="V2350" t="s">
        <v>32</v>
      </c>
      <c r="W2350" t="s">
        <v>33</v>
      </c>
      <c r="X2350" t="s">
        <v>337</v>
      </c>
      <c r="Y2350" t="s">
        <v>338</v>
      </c>
      <c r="Z2350" t="s">
        <v>51</v>
      </c>
      <c r="AA2350" t="str">
        <f t="shared" si="73"/>
        <v>Tam Wing C</v>
      </c>
    </row>
    <row r="2351" spans="1:27" x14ac:dyDescent="0.45">
      <c r="A2351">
        <v>10375</v>
      </c>
      <c r="B2351">
        <v>41</v>
      </c>
      <c r="C2351" s="27">
        <v>100</v>
      </c>
      <c r="D2351">
        <v>15</v>
      </c>
      <c r="E2351">
        <v>4701.88</v>
      </c>
      <c r="F2351" s="9">
        <f t="shared" si="72"/>
        <v>38386</v>
      </c>
      <c r="G2351" s="1">
        <v>38386</v>
      </c>
      <c r="H2351" t="s">
        <v>25</v>
      </c>
      <c r="I2351">
        <v>1</v>
      </c>
      <c r="J2351">
        <v>2</v>
      </c>
      <c r="K2351">
        <v>2005</v>
      </c>
      <c r="L2351" t="s">
        <v>26</v>
      </c>
      <c r="M2351">
        <v>102</v>
      </c>
      <c r="N2351" t="s">
        <v>656</v>
      </c>
      <c r="O2351" t="s">
        <v>114</v>
      </c>
      <c r="P2351" t="s">
        <v>115</v>
      </c>
      <c r="Q2351" t="s">
        <v>116</v>
      </c>
      <c r="S2351" t="s">
        <v>117</v>
      </c>
      <c r="U2351">
        <v>44000</v>
      </c>
      <c r="V2351" t="s">
        <v>41</v>
      </c>
      <c r="W2351" t="s">
        <v>42</v>
      </c>
      <c r="X2351" t="s">
        <v>118</v>
      </c>
      <c r="Y2351" t="s">
        <v>119</v>
      </c>
      <c r="Z2351" t="s">
        <v>51</v>
      </c>
      <c r="AA2351" t="str">
        <f t="shared" si="73"/>
        <v>Labrune Janine</v>
      </c>
    </row>
    <row r="2352" spans="1:27" x14ac:dyDescent="0.45">
      <c r="A2352">
        <v>10390</v>
      </c>
      <c r="B2352">
        <v>45</v>
      </c>
      <c r="C2352" s="27">
        <v>48.98</v>
      </c>
      <c r="D2352">
        <v>12</v>
      </c>
      <c r="E2352">
        <v>2204.1</v>
      </c>
      <c r="F2352" s="9">
        <f t="shared" si="72"/>
        <v>38415</v>
      </c>
      <c r="G2352" s="1">
        <v>38415</v>
      </c>
      <c r="H2352" t="s">
        <v>25</v>
      </c>
      <c r="I2352">
        <v>1</v>
      </c>
      <c r="J2352">
        <v>3</v>
      </c>
      <c r="K2352">
        <v>2005</v>
      </c>
      <c r="L2352" t="s">
        <v>26</v>
      </c>
      <c r="M2352">
        <v>102</v>
      </c>
      <c r="N2352" t="s">
        <v>656</v>
      </c>
      <c r="O2352" t="s">
        <v>272</v>
      </c>
      <c r="P2352">
        <v>4155551450</v>
      </c>
      <c r="Q2352" t="s">
        <v>273</v>
      </c>
      <c r="S2352" t="s">
        <v>274</v>
      </c>
      <c r="T2352" t="s">
        <v>55</v>
      </c>
      <c r="U2352">
        <v>97562</v>
      </c>
      <c r="V2352" t="s">
        <v>32</v>
      </c>
      <c r="W2352" t="s">
        <v>33</v>
      </c>
      <c r="X2352" t="s">
        <v>275</v>
      </c>
      <c r="Y2352" t="s">
        <v>276</v>
      </c>
      <c r="Z2352" t="s">
        <v>36</v>
      </c>
      <c r="AA2352" t="str">
        <f t="shared" si="73"/>
        <v>Nelson Valarie</v>
      </c>
    </row>
    <row r="2353" spans="1:27" x14ac:dyDescent="0.45">
      <c r="A2353">
        <v>10403</v>
      </c>
      <c r="B2353">
        <v>45</v>
      </c>
      <c r="C2353" s="27">
        <v>100</v>
      </c>
      <c r="D2353">
        <v>5</v>
      </c>
      <c r="E2353">
        <v>5189.3999999999996</v>
      </c>
      <c r="F2353" s="9">
        <f t="shared" si="72"/>
        <v>38450</v>
      </c>
      <c r="G2353" s="1">
        <v>38450</v>
      </c>
      <c r="H2353" t="s">
        <v>25</v>
      </c>
      <c r="I2353">
        <v>2</v>
      </c>
      <c r="J2353">
        <v>4</v>
      </c>
      <c r="K2353">
        <v>2005</v>
      </c>
      <c r="L2353" t="s">
        <v>26</v>
      </c>
      <c r="M2353">
        <v>102</v>
      </c>
      <c r="N2353" t="s">
        <v>656</v>
      </c>
      <c r="O2353" t="s">
        <v>165</v>
      </c>
      <c r="P2353" t="s">
        <v>166</v>
      </c>
      <c r="Q2353" t="s">
        <v>167</v>
      </c>
      <c r="S2353" t="s">
        <v>168</v>
      </c>
      <c r="U2353" t="s">
        <v>169</v>
      </c>
      <c r="V2353" t="s">
        <v>170</v>
      </c>
      <c r="W2353" t="s">
        <v>42</v>
      </c>
      <c r="X2353" t="s">
        <v>171</v>
      </c>
      <c r="Y2353" t="s">
        <v>172</v>
      </c>
      <c r="Z2353" t="s">
        <v>51</v>
      </c>
      <c r="AA2353" t="str">
        <f t="shared" si="73"/>
        <v>Devon Elizabeth</v>
      </c>
    </row>
    <row r="2354" spans="1:27" x14ac:dyDescent="0.45">
      <c r="A2354">
        <v>10106</v>
      </c>
      <c r="B2354">
        <v>39</v>
      </c>
      <c r="C2354" s="27">
        <v>40.15</v>
      </c>
      <c r="D2354">
        <v>6</v>
      </c>
      <c r="E2354">
        <v>1565.85</v>
      </c>
      <c r="F2354" s="9">
        <f t="shared" si="72"/>
        <v>37669</v>
      </c>
      <c r="G2354" s="1">
        <v>37669</v>
      </c>
      <c r="H2354" t="s">
        <v>25</v>
      </c>
      <c r="I2354">
        <v>1</v>
      </c>
      <c r="J2354">
        <v>2</v>
      </c>
      <c r="K2354">
        <v>2003</v>
      </c>
      <c r="L2354" t="s">
        <v>550</v>
      </c>
      <c r="M2354">
        <v>43</v>
      </c>
      <c r="N2354" t="s">
        <v>657</v>
      </c>
      <c r="O2354" t="s">
        <v>552</v>
      </c>
      <c r="P2354" t="s">
        <v>553</v>
      </c>
      <c r="Q2354" t="s">
        <v>554</v>
      </c>
      <c r="S2354" t="s">
        <v>555</v>
      </c>
      <c r="U2354">
        <v>24100</v>
      </c>
      <c r="V2354" t="s">
        <v>258</v>
      </c>
      <c r="W2354" t="s">
        <v>42</v>
      </c>
      <c r="X2354" t="s">
        <v>556</v>
      </c>
      <c r="Y2354" t="s">
        <v>557</v>
      </c>
      <c r="Z2354" t="s">
        <v>36</v>
      </c>
      <c r="AA2354" t="str">
        <f t="shared" si="73"/>
        <v>Rovelli Giovanni</v>
      </c>
    </row>
    <row r="2355" spans="1:27" x14ac:dyDescent="0.45">
      <c r="A2355">
        <v>10120</v>
      </c>
      <c r="B2355">
        <v>49</v>
      </c>
      <c r="C2355" s="27">
        <v>50.62</v>
      </c>
      <c r="D2355">
        <v>12</v>
      </c>
      <c r="E2355">
        <v>2480.38</v>
      </c>
      <c r="F2355" s="9">
        <f t="shared" si="72"/>
        <v>37740</v>
      </c>
      <c r="G2355" s="1">
        <v>37740</v>
      </c>
      <c r="H2355" t="s">
        <v>25</v>
      </c>
      <c r="I2355">
        <v>2</v>
      </c>
      <c r="J2355">
        <v>4</v>
      </c>
      <c r="K2355">
        <v>2003</v>
      </c>
      <c r="L2355" t="s">
        <v>550</v>
      </c>
      <c r="M2355">
        <v>43</v>
      </c>
      <c r="N2355" t="s">
        <v>657</v>
      </c>
      <c r="O2355" t="s">
        <v>89</v>
      </c>
      <c r="P2355" t="s">
        <v>90</v>
      </c>
      <c r="Q2355" t="s">
        <v>91</v>
      </c>
      <c r="R2355" t="s">
        <v>92</v>
      </c>
      <c r="S2355" t="s">
        <v>93</v>
      </c>
      <c r="T2355" t="s">
        <v>94</v>
      </c>
      <c r="U2355">
        <v>3004</v>
      </c>
      <c r="V2355" t="s">
        <v>95</v>
      </c>
      <c r="W2355" t="s">
        <v>96</v>
      </c>
      <c r="X2355" t="s">
        <v>97</v>
      </c>
      <c r="Y2355" t="s">
        <v>98</v>
      </c>
      <c r="Z2355" t="s">
        <v>36</v>
      </c>
      <c r="AA2355" t="str">
        <f t="shared" si="73"/>
        <v>Ferguson Peter</v>
      </c>
    </row>
    <row r="2356" spans="1:27" x14ac:dyDescent="0.45">
      <c r="A2356">
        <v>10133</v>
      </c>
      <c r="B2356">
        <v>27</v>
      </c>
      <c r="C2356" s="27">
        <v>50.19</v>
      </c>
      <c r="D2356">
        <v>7</v>
      </c>
      <c r="E2356">
        <v>1355.13</v>
      </c>
      <c r="F2356" s="9">
        <f t="shared" si="72"/>
        <v>37799</v>
      </c>
      <c r="G2356" s="1">
        <v>37799</v>
      </c>
      <c r="H2356" t="s">
        <v>25</v>
      </c>
      <c r="I2356">
        <v>2</v>
      </c>
      <c r="J2356">
        <v>6</v>
      </c>
      <c r="K2356">
        <v>2003</v>
      </c>
      <c r="L2356" t="s">
        <v>550</v>
      </c>
      <c r="M2356">
        <v>43</v>
      </c>
      <c r="N2356" t="s">
        <v>657</v>
      </c>
      <c r="O2356" t="s">
        <v>174</v>
      </c>
      <c r="P2356" t="s">
        <v>175</v>
      </c>
      <c r="Q2356" t="s">
        <v>176</v>
      </c>
      <c r="S2356" t="s">
        <v>177</v>
      </c>
      <c r="U2356">
        <v>28034</v>
      </c>
      <c r="V2356" t="s">
        <v>178</v>
      </c>
      <c r="W2356" t="s">
        <v>42</v>
      </c>
      <c r="X2356" t="s">
        <v>179</v>
      </c>
      <c r="Y2356" t="s">
        <v>180</v>
      </c>
      <c r="Z2356" t="s">
        <v>36</v>
      </c>
      <c r="AA2356" t="str">
        <f t="shared" si="73"/>
        <v>Freyre Diego</v>
      </c>
    </row>
    <row r="2357" spans="1:27" x14ac:dyDescent="0.45">
      <c r="A2357">
        <v>10143</v>
      </c>
      <c r="B2357">
        <v>34</v>
      </c>
      <c r="C2357" s="27">
        <v>36.659999999999997</v>
      </c>
      <c r="D2357">
        <v>1</v>
      </c>
      <c r="E2357">
        <v>1246.44</v>
      </c>
      <c r="F2357" s="9">
        <f t="shared" si="72"/>
        <v>37843</v>
      </c>
      <c r="G2357" s="1">
        <v>37843</v>
      </c>
      <c r="H2357" t="s">
        <v>25</v>
      </c>
      <c r="I2357">
        <v>3</v>
      </c>
      <c r="J2357">
        <v>8</v>
      </c>
      <c r="K2357">
        <v>2003</v>
      </c>
      <c r="L2357" t="s">
        <v>550</v>
      </c>
      <c r="M2357">
        <v>43</v>
      </c>
      <c r="N2357" t="s">
        <v>657</v>
      </c>
      <c r="O2357" t="s">
        <v>335</v>
      </c>
      <c r="P2357">
        <v>5085559555</v>
      </c>
      <c r="Q2357" t="s">
        <v>336</v>
      </c>
      <c r="S2357" t="s">
        <v>162</v>
      </c>
      <c r="T2357" t="s">
        <v>123</v>
      </c>
      <c r="U2357">
        <v>50553</v>
      </c>
      <c r="V2357" t="s">
        <v>32</v>
      </c>
      <c r="W2357" t="s">
        <v>33</v>
      </c>
      <c r="X2357" t="s">
        <v>337</v>
      </c>
      <c r="Y2357" t="s">
        <v>338</v>
      </c>
      <c r="Z2357" t="s">
        <v>36</v>
      </c>
      <c r="AA2357" t="str">
        <f t="shared" si="73"/>
        <v>Tam Wing C</v>
      </c>
    </row>
    <row r="2358" spans="1:27" x14ac:dyDescent="0.45">
      <c r="A2358">
        <v>10156</v>
      </c>
      <c r="B2358">
        <v>20</v>
      </c>
      <c r="C2358" s="27">
        <v>41.02</v>
      </c>
      <c r="D2358">
        <v>1</v>
      </c>
      <c r="E2358">
        <v>820.4</v>
      </c>
      <c r="F2358" s="9">
        <f t="shared" si="72"/>
        <v>37902</v>
      </c>
      <c r="G2358" s="1">
        <v>37902</v>
      </c>
      <c r="H2358" t="s">
        <v>25</v>
      </c>
      <c r="I2358">
        <v>4</v>
      </c>
      <c r="J2358">
        <v>10</v>
      </c>
      <c r="K2358">
        <v>2003</v>
      </c>
      <c r="L2358" t="s">
        <v>550</v>
      </c>
      <c r="M2358">
        <v>43</v>
      </c>
      <c r="N2358" t="s">
        <v>657</v>
      </c>
      <c r="O2358" t="s">
        <v>174</v>
      </c>
      <c r="P2358" t="s">
        <v>175</v>
      </c>
      <c r="Q2358" t="s">
        <v>176</v>
      </c>
      <c r="S2358" t="s">
        <v>177</v>
      </c>
      <c r="U2358">
        <v>28034</v>
      </c>
      <c r="V2358" t="s">
        <v>178</v>
      </c>
      <c r="W2358" t="s">
        <v>42</v>
      </c>
      <c r="X2358" t="s">
        <v>179</v>
      </c>
      <c r="Y2358" t="s">
        <v>180</v>
      </c>
      <c r="Z2358" t="s">
        <v>36</v>
      </c>
      <c r="AA2358" t="str">
        <f t="shared" si="73"/>
        <v>Freyre Diego</v>
      </c>
    </row>
    <row r="2359" spans="1:27" x14ac:dyDescent="0.45">
      <c r="A2359">
        <v>10168</v>
      </c>
      <c r="B2359">
        <v>48</v>
      </c>
      <c r="C2359" s="27">
        <v>51.93</v>
      </c>
      <c r="D2359">
        <v>13</v>
      </c>
      <c r="E2359">
        <v>2492.64</v>
      </c>
      <c r="F2359" s="9">
        <f t="shared" si="72"/>
        <v>37922</v>
      </c>
      <c r="G2359" s="1">
        <v>37922</v>
      </c>
      <c r="H2359" t="s">
        <v>25</v>
      </c>
      <c r="I2359">
        <v>4</v>
      </c>
      <c r="J2359">
        <v>10</v>
      </c>
      <c r="K2359">
        <v>2003</v>
      </c>
      <c r="L2359" t="s">
        <v>550</v>
      </c>
      <c r="M2359">
        <v>43</v>
      </c>
      <c r="N2359" t="s">
        <v>657</v>
      </c>
      <c r="O2359" t="s">
        <v>62</v>
      </c>
      <c r="P2359">
        <v>6505556809</v>
      </c>
      <c r="Q2359" t="s">
        <v>63</v>
      </c>
      <c r="S2359" t="s">
        <v>64</v>
      </c>
      <c r="T2359" t="s">
        <v>55</v>
      </c>
      <c r="U2359">
        <v>94217</v>
      </c>
      <c r="V2359" t="s">
        <v>32</v>
      </c>
      <c r="W2359" t="s">
        <v>33</v>
      </c>
      <c r="X2359" t="s">
        <v>65</v>
      </c>
      <c r="Y2359" t="s">
        <v>66</v>
      </c>
      <c r="Z2359" t="s">
        <v>36</v>
      </c>
      <c r="AA2359" t="str">
        <f t="shared" si="73"/>
        <v>Hirano Juri</v>
      </c>
    </row>
    <row r="2360" spans="1:27" x14ac:dyDescent="0.45">
      <c r="A2360">
        <v>10199</v>
      </c>
      <c r="B2360">
        <v>29</v>
      </c>
      <c r="C2360" s="27">
        <v>38.4</v>
      </c>
      <c r="D2360">
        <v>1</v>
      </c>
      <c r="E2360">
        <v>1113.5999999999999</v>
      </c>
      <c r="F2360" s="9">
        <f t="shared" si="72"/>
        <v>37956</v>
      </c>
      <c r="G2360" s="1">
        <v>37956</v>
      </c>
      <c r="H2360" t="s">
        <v>25</v>
      </c>
      <c r="I2360">
        <v>4</v>
      </c>
      <c r="J2360">
        <v>12</v>
      </c>
      <c r="K2360">
        <v>2003</v>
      </c>
      <c r="L2360" t="s">
        <v>550</v>
      </c>
      <c r="M2360">
        <v>43</v>
      </c>
      <c r="N2360" t="s">
        <v>657</v>
      </c>
      <c r="O2360" t="s">
        <v>234</v>
      </c>
      <c r="P2360">
        <v>3105553722</v>
      </c>
      <c r="Q2360" t="s">
        <v>235</v>
      </c>
      <c r="S2360" t="s">
        <v>236</v>
      </c>
      <c r="T2360" t="s">
        <v>55</v>
      </c>
      <c r="U2360">
        <v>94019</v>
      </c>
      <c r="V2360" t="s">
        <v>32</v>
      </c>
      <c r="W2360" t="s">
        <v>33</v>
      </c>
      <c r="X2360" t="s">
        <v>237</v>
      </c>
      <c r="Y2360" t="s">
        <v>238</v>
      </c>
      <c r="Z2360" t="s">
        <v>36</v>
      </c>
      <c r="AA2360" t="str">
        <f t="shared" si="73"/>
        <v>Thompson Steve</v>
      </c>
    </row>
    <row r="2361" spans="1:27" x14ac:dyDescent="0.45">
      <c r="A2361">
        <v>10210</v>
      </c>
      <c r="B2361">
        <v>43</v>
      </c>
      <c r="C2361" s="27">
        <v>41.02</v>
      </c>
      <c r="D2361">
        <v>11</v>
      </c>
      <c r="E2361">
        <v>1763.86</v>
      </c>
      <c r="F2361" s="9">
        <f t="shared" si="72"/>
        <v>37998</v>
      </c>
      <c r="G2361" s="1">
        <v>37998</v>
      </c>
      <c r="H2361" t="s">
        <v>25</v>
      </c>
      <c r="I2361">
        <v>1</v>
      </c>
      <c r="J2361">
        <v>1</v>
      </c>
      <c r="K2361">
        <v>2004</v>
      </c>
      <c r="L2361" t="s">
        <v>550</v>
      </c>
      <c r="M2361">
        <v>43</v>
      </c>
      <c r="N2361" t="s">
        <v>657</v>
      </c>
      <c r="O2361" t="s">
        <v>302</v>
      </c>
      <c r="P2361" t="s">
        <v>303</v>
      </c>
      <c r="Q2361" t="s">
        <v>304</v>
      </c>
      <c r="S2361" t="s">
        <v>305</v>
      </c>
      <c r="T2361" t="s">
        <v>305</v>
      </c>
      <c r="U2361" t="s">
        <v>306</v>
      </c>
      <c r="V2361" t="s">
        <v>200</v>
      </c>
      <c r="W2361" t="s">
        <v>200</v>
      </c>
      <c r="X2361" t="s">
        <v>307</v>
      </c>
      <c r="Y2361" t="s">
        <v>308</v>
      </c>
      <c r="Z2361" t="s">
        <v>36</v>
      </c>
      <c r="AA2361" t="str">
        <f t="shared" si="73"/>
        <v>Kentary Mory</v>
      </c>
    </row>
    <row r="2362" spans="1:27" x14ac:dyDescent="0.45">
      <c r="A2362">
        <v>10223</v>
      </c>
      <c r="B2362">
        <v>41</v>
      </c>
      <c r="C2362" s="27">
        <v>46.26</v>
      </c>
      <c r="D2362">
        <v>13</v>
      </c>
      <c r="E2362">
        <v>1896.66</v>
      </c>
      <c r="F2362" s="9">
        <f t="shared" si="72"/>
        <v>38037</v>
      </c>
      <c r="G2362" s="1">
        <v>38037</v>
      </c>
      <c r="H2362" t="s">
        <v>25</v>
      </c>
      <c r="I2362">
        <v>1</v>
      </c>
      <c r="J2362">
        <v>2</v>
      </c>
      <c r="K2362">
        <v>2004</v>
      </c>
      <c r="L2362" t="s">
        <v>550</v>
      </c>
      <c r="M2362">
        <v>43</v>
      </c>
      <c r="N2362" t="s">
        <v>657</v>
      </c>
      <c r="O2362" t="s">
        <v>89</v>
      </c>
      <c r="P2362" t="s">
        <v>90</v>
      </c>
      <c r="Q2362" t="s">
        <v>91</v>
      </c>
      <c r="R2362" t="s">
        <v>92</v>
      </c>
      <c r="S2362" t="s">
        <v>93</v>
      </c>
      <c r="T2362" t="s">
        <v>94</v>
      </c>
      <c r="U2362">
        <v>3004</v>
      </c>
      <c r="V2362" t="s">
        <v>95</v>
      </c>
      <c r="W2362" t="s">
        <v>96</v>
      </c>
      <c r="X2362" t="s">
        <v>97</v>
      </c>
      <c r="Y2362" t="s">
        <v>98</v>
      </c>
      <c r="Z2362" t="s">
        <v>36</v>
      </c>
      <c r="AA2362" t="str">
        <f t="shared" si="73"/>
        <v>Ferguson Peter</v>
      </c>
    </row>
    <row r="2363" spans="1:27" x14ac:dyDescent="0.45">
      <c r="A2363">
        <v>10235</v>
      </c>
      <c r="B2363">
        <v>41</v>
      </c>
      <c r="C2363" s="27">
        <v>35.35</v>
      </c>
      <c r="D2363">
        <v>7</v>
      </c>
      <c r="E2363">
        <v>1449.35</v>
      </c>
      <c r="F2363" s="9">
        <f t="shared" si="72"/>
        <v>38079</v>
      </c>
      <c r="G2363" s="1">
        <v>38079</v>
      </c>
      <c r="H2363" t="s">
        <v>25</v>
      </c>
      <c r="I2363">
        <v>2</v>
      </c>
      <c r="J2363">
        <v>4</v>
      </c>
      <c r="K2363">
        <v>2004</v>
      </c>
      <c r="L2363" t="s">
        <v>550</v>
      </c>
      <c r="M2363">
        <v>43</v>
      </c>
      <c r="N2363" t="s">
        <v>657</v>
      </c>
      <c r="O2363" t="s">
        <v>373</v>
      </c>
      <c r="P2363" t="s">
        <v>374</v>
      </c>
      <c r="Q2363" t="s">
        <v>375</v>
      </c>
      <c r="S2363" t="s">
        <v>376</v>
      </c>
      <c r="T2363" t="s">
        <v>229</v>
      </c>
      <c r="U2363" t="s">
        <v>377</v>
      </c>
      <c r="V2363" t="s">
        <v>231</v>
      </c>
      <c r="W2363" t="s">
        <v>33</v>
      </c>
      <c r="X2363" t="s">
        <v>378</v>
      </c>
      <c r="Y2363" t="s">
        <v>172</v>
      </c>
      <c r="Z2363" t="s">
        <v>36</v>
      </c>
      <c r="AA2363" t="str">
        <f t="shared" si="73"/>
        <v>Lincoln Elizabeth</v>
      </c>
    </row>
    <row r="2364" spans="1:27" x14ac:dyDescent="0.45">
      <c r="A2364">
        <v>10250</v>
      </c>
      <c r="B2364">
        <v>36</v>
      </c>
      <c r="C2364" s="27">
        <v>51.93</v>
      </c>
      <c r="D2364">
        <v>8</v>
      </c>
      <c r="E2364">
        <v>1869.48</v>
      </c>
      <c r="F2364" s="9">
        <f t="shared" si="72"/>
        <v>38118</v>
      </c>
      <c r="G2364" s="1">
        <v>38118</v>
      </c>
      <c r="H2364" t="s">
        <v>25</v>
      </c>
      <c r="I2364">
        <v>2</v>
      </c>
      <c r="J2364">
        <v>5</v>
      </c>
      <c r="K2364">
        <v>2004</v>
      </c>
      <c r="L2364" t="s">
        <v>550</v>
      </c>
      <c r="M2364">
        <v>43</v>
      </c>
      <c r="N2364" t="s">
        <v>657</v>
      </c>
      <c r="O2364" t="s">
        <v>397</v>
      </c>
      <c r="P2364">
        <v>4085553659</v>
      </c>
      <c r="Q2364" t="s">
        <v>398</v>
      </c>
      <c r="S2364" t="s">
        <v>399</v>
      </c>
      <c r="T2364" t="s">
        <v>55</v>
      </c>
      <c r="U2364">
        <v>94217</v>
      </c>
      <c r="V2364" t="s">
        <v>32</v>
      </c>
      <c r="W2364" t="s">
        <v>33</v>
      </c>
      <c r="X2364" t="s">
        <v>102</v>
      </c>
      <c r="Y2364" t="s">
        <v>400</v>
      </c>
      <c r="Z2364" t="s">
        <v>36</v>
      </c>
      <c r="AA2364" t="str">
        <f t="shared" si="73"/>
        <v>Frick Sue</v>
      </c>
    </row>
    <row r="2365" spans="1:27" x14ac:dyDescent="0.45">
      <c r="A2365">
        <v>10262</v>
      </c>
      <c r="B2365">
        <v>49</v>
      </c>
      <c r="C2365" s="27">
        <v>37.97</v>
      </c>
      <c r="D2365">
        <v>3</v>
      </c>
      <c r="E2365">
        <v>1860.53</v>
      </c>
      <c r="F2365" s="9">
        <f t="shared" si="72"/>
        <v>38162</v>
      </c>
      <c r="G2365" s="1">
        <v>38162</v>
      </c>
      <c r="H2365" t="s">
        <v>339</v>
      </c>
      <c r="I2365">
        <v>2</v>
      </c>
      <c r="J2365">
        <v>6</v>
      </c>
      <c r="K2365">
        <v>2004</v>
      </c>
      <c r="L2365" t="s">
        <v>550</v>
      </c>
      <c r="M2365">
        <v>43</v>
      </c>
      <c r="N2365" t="s">
        <v>657</v>
      </c>
      <c r="O2365" t="s">
        <v>174</v>
      </c>
      <c r="P2365" t="s">
        <v>175</v>
      </c>
      <c r="Q2365" t="s">
        <v>176</v>
      </c>
      <c r="S2365" t="s">
        <v>177</v>
      </c>
      <c r="U2365">
        <v>28034</v>
      </c>
      <c r="V2365" t="s">
        <v>178</v>
      </c>
      <c r="W2365" t="s">
        <v>42</v>
      </c>
      <c r="X2365" t="s">
        <v>179</v>
      </c>
      <c r="Y2365" t="s">
        <v>180</v>
      </c>
      <c r="Z2365" t="s">
        <v>36</v>
      </c>
      <c r="AA2365" t="str">
        <f t="shared" si="73"/>
        <v>Freyre Diego</v>
      </c>
    </row>
    <row r="2366" spans="1:27" x14ac:dyDescent="0.45">
      <c r="A2366">
        <v>10275</v>
      </c>
      <c r="B2366">
        <v>38</v>
      </c>
      <c r="C2366" s="27">
        <v>45.39</v>
      </c>
      <c r="D2366">
        <v>13</v>
      </c>
      <c r="E2366">
        <v>1724.82</v>
      </c>
      <c r="F2366" s="9">
        <f t="shared" si="72"/>
        <v>38191</v>
      </c>
      <c r="G2366" s="1">
        <v>38191</v>
      </c>
      <c r="H2366" t="s">
        <v>25</v>
      </c>
      <c r="I2366">
        <v>3</v>
      </c>
      <c r="J2366">
        <v>7</v>
      </c>
      <c r="K2366">
        <v>2004</v>
      </c>
      <c r="L2366" t="s">
        <v>550</v>
      </c>
      <c r="M2366">
        <v>43</v>
      </c>
      <c r="N2366" t="s">
        <v>657</v>
      </c>
      <c r="O2366" t="s">
        <v>114</v>
      </c>
      <c r="P2366" t="s">
        <v>115</v>
      </c>
      <c r="Q2366" t="s">
        <v>116</v>
      </c>
      <c r="S2366" t="s">
        <v>117</v>
      </c>
      <c r="U2366">
        <v>44000</v>
      </c>
      <c r="V2366" t="s">
        <v>41</v>
      </c>
      <c r="W2366" t="s">
        <v>42</v>
      </c>
      <c r="X2366" t="s">
        <v>118</v>
      </c>
      <c r="Y2366" t="s">
        <v>119</v>
      </c>
      <c r="Z2366" t="s">
        <v>36</v>
      </c>
      <c r="AA2366" t="str">
        <f t="shared" si="73"/>
        <v>Labrune Janine</v>
      </c>
    </row>
    <row r="2367" spans="1:27" x14ac:dyDescent="0.45">
      <c r="A2367">
        <v>10284</v>
      </c>
      <c r="B2367">
        <v>33</v>
      </c>
      <c r="C2367" s="27">
        <v>51.93</v>
      </c>
      <c r="D2367">
        <v>5</v>
      </c>
      <c r="E2367">
        <v>1713.69</v>
      </c>
      <c r="F2367" s="9">
        <f t="shared" si="72"/>
        <v>38220</v>
      </c>
      <c r="G2367" s="1">
        <v>38220</v>
      </c>
      <c r="H2367" t="s">
        <v>25</v>
      </c>
      <c r="I2367">
        <v>3</v>
      </c>
      <c r="J2367">
        <v>8</v>
      </c>
      <c r="K2367">
        <v>2004</v>
      </c>
      <c r="L2367" t="s">
        <v>550</v>
      </c>
      <c r="M2367">
        <v>43</v>
      </c>
      <c r="N2367" t="s">
        <v>657</v>
      </c>
      <c r="O2367" t="s">
        <v>543</v>
      </c>
      <c r="P2367" t="s">
        <v>544</v>
      </c>
      <c r="Q2367" t="s">
        <v>545</v>
      </c>
      <c r="S2367" t="s">
        <v>546</v>
      </c>
      <c r="U2367" t="s">
        <v>547</v>
      </c>
      <c r="V2367" t="s">
        <v>78</v>
      </c>
      <c r="W2367" t="s">
        <v>42</v>
      </c>
      <c r="X2367" t="s">
        <v>548</v>
      </c>
      <c r="Y2367" t="s">
        <v>549</v>
      </c>
      <c r="Z2367" t="s">
        <v>36</v>
      </c>
      <c r="AA2367" t="str">
        <f t="shared" si="73"/>
        <v>Klaeboe Jan</v>
      </c>
    </row>
    <row r="2368" spans="1:27" x14ac:dyDescent="0.45">
      <c r="A2368">
        <v>10296</v>
      </c>
      <c r="B2368">
        <v>26</v>
      </c>
      <c r="C2368" s="27">
        <v>48.44</v>
      </c>
      <c r="D2368">
        <v>1</v>
      </c>
      <c r="E2368">
        <v>1259.44</v>
      </c>
      <c r="F2368" s="9">
        <f t="shared" si="72"/>
        <v>38245</v>
      </c>
      <c r="G2368" s="1">
        <v>38245</v>
      </c>
      <c r="H2368" t="s">
        <v>25</v>
      </c>
      <c r="I2368">
        <v>3</v>
      </c>
      <c r="J2368">
        <v>9</v>
      </c>
      <c r="K2368">
        <v>2004</v>
      </c>
      <c r="L2368" t="s">
        <v>550</v>
      </c>
      <c r="M2368">
        <v>43</v>
      </c>
      <c r="N2368" t="s">
        <v>657</v>
      </c>
      <c r="O2368" t="s">
        <v>572</v>
      </c>
      <c r="P2368" t="s">
        <v>573</v>
      </c>
      <c r="Q2368" t="s">
        <v>574</v>
      </c>
      <c r="S2368" t="s">
        <v>575</v>
      </c>
      <c r="U2368">
        <v>80686</v>
      </c>
      <c r="V2368" t="s">
        <v>443</v>
      </c>
      <c r="W2368" t="s">
        <v>42</v>
      </c>
      <c r="X2368" t="s">
        <v>576</v>
      </c>
      <c r="Y2368" t="s">
        <v>103</v>
      </c>
      <c r="Z2368" t="s">
        <v>36</v>
      </c>
      <c r="AA2368" t="str">
        <f t="shared" si="73"/>
        <v>Donnermeyer Michael</v>
      </c>
    </row>
    <row r="2369" spans="1:27" x14ac:dyDescent="0.45">
      <c r="A2369">
        <v>10308</v>
      </c>
      <c r="B2369">
        <v>47</v>
      </c>
      <c r="C2369" s="27">
        <v>43.64</v>
      </c>
      <c r="D2369">
        <v>11</v>
      </c>
      <c r="E2369">
        <v>2051.08</v>
      </c>
      <c r="F2369" s="9">
        <f t="shared" si="72"/>
        <v>38275</v>
      </c>
      <c r="G2369" s="1">
        <v>38275</v>
      </c>
      <c r="H2369" t="s">
        <v>25</v>
      </c>
      <c r="I2369">
        <v>4</v>
      </c>
      <c r="J2369">
        <v>10</v>
      </c>
      <c r="K2369">
        <v>2004</v>
      </c>
      <c r="L2369" t="s">
        <v>550</v>
      </c>
      <c r="M2369">
        <v>43</v>
      </c>
      <c r="N2369" t="s">
        <v>657</v>
      </c>
      <c r="O2369" t="s">
        <v>317</v>
      </c>
      <c r="P2369">
        <v>9145554562</v>
      </c>
      <c r="Q2369" t="s">
        <v>318</v>
      </c>
      <c r="S2369" t="s">
        <v>319</v>
      </c>
      <c r="T2369" t="s">
        <v>31</v>
      </c>
      <c r="U2369">
        <v>24067</v>
      </c>
      <c r="V2369" t="s">
        <v>32</v>
      </c>
      <c r="W2369" t="s">
        <v>33</v>
      </c>
      <c r="X2369" t="s">
        <v>102</v>
      </c>
      <c r="Y2369" t="s">
        <v>238</v>
      </c>
      <c r="Z2369" t="s">
        <v>36</v>
      </c>
      <c r="AA2369" t="str">
        <f t="shared" si="73"/>
        <v>Frick Steve</v>
      </c>
    </row>
    <row r="2370" spans="1:27" x14ac:dyDescent="0.45">
      <c r="A2370">
        <v>10316</v>
      </c>
      <c r="B2370">
        <v>34</v>
      </c>
      <c r="C2370" s="27">
        <v>47.57</v>
      </c>
      <c r="D2370">
        <v>3</v>
      </c>
      <c r="E2370">
        <v>1617.38</v>
      </c>
      <c r="F2370" s="9">
        <f t="shared" si="72"/>
        <v>38292</v>
      </c>
      <c r="G2370" s="1">
        <v>38292</v>
      </c>
      <c r="H2370" t="s">
        <v>25</v>
      </c>
      <c r="I2370">
        <v>4</v>
      </c>
      <c r="J2370">
        <v>11</v>
      </c>
      <c r="K2370">
        <v>2004</v>
      </c>
      <c r="L2370" t="s">
        <v>550</v>
      </c>
      <c r="M2370">
        <v>43</v>
      </c>
      <c r="N2370" t="s">
        <v>657</v>
      </c>
      <c r="O2370" t="s">
        <v>383</v>
      </c>
      <c r="P2370" t="s">
        <v>384</v>
      </c>
      <c r="Q2370" t="s">
        <v>385</v>
      </c>
      <c r="S2370" t="s">
        <v>386</v>
      </c>
      <c r="T2370" t="s">
        <v>387</v>
      </c>
      <c r="U2370" t="s">
        <v>388</v>
      </c>
      <c r="V2370" t="s">
        <v>170</v>
      </c>
      <c r="W2370" t="s">
        <v>42</v>
      </c>
      <c r="X2370" t="s">
        <v>389</v>
      </c>
      <c r="Y2370" t="s">
        <v>390</v>
      </c>
      <c r="Z2370" t="s">
        <v>36</v>
      </c>
      <c r="AA2370" t="str">
        <f t="shared" si="73"/>
        <v>Bennett Helen</v>
      </c>
    </row>
    <row r="2371" spans="1:27" x14ac:dyDescent="0.45">
      <c r="A2371">
        <v>10328</v>
      </c>
      <c r="B2371">
        <v>34</v>
      </c>
      <c r="C2371" s="27">
        <v>51.93</v>
      </c>
      <c r="D2371">
        <v>7</v>
      </c>
      <c r="E2371">
        <v>1765.62</v>
      </c>
      <c r="F2371" s="9">
        <f t="shared" ref="F2371:F2434" si="74">(G2371)</f>
        <v>38303</v>
      </c>
      <c r="G2371" s="1">
        <v>38303</v>
      </c>
      <c r="H2371" t="s">
        <v>25</v>
      </c>
      <c r="I2371">
        <v>4</v>
      </c>
      <c r="J2371">
        <v>11</v>
      </c>
      <c r="K2371">
        <v>2004</v>
      </c>
      <c r="L2371" t="s">
        <v>550</v>
      </c>
      <c r="M2371">
        <v>43</v>
      </c>
      <c r="N2371" t="s">
        <v>657</v>
      </c>
      <c r="O2371" t="s">
        <v>552</v>
      </c>
      <c r="P2371" t="s">
        <v>553</v>
      </c>
      <c r="Q2371" t="s">
        <v>554</v>
      </c>
      <c r="S2371" t="s">
        <v>555</v>
      </c>
      <c r="U2371">
        <v>24100</v>
      </c>
      <c r="V2371" t="s">
        <v>258</v>
      </c>
      <c r="W2371" t="s">
        <v>42</v>
      </c>
      <c r="X2371" t="s">
        <v>556</v>
      </c>
      <c r="Y2371" t="s">
        <v>557</v>
      </c>
      <c r="Z2371" t="s">
        <v>36</v>
      </c>
      <c r="AA2371" t="str">
        <f t="shared" ref="AA2371:AA2434" si="75">CONCATENATE(X2371," ",Y2371)</f>
        <v>Rovelli Giovanni</v>
      </c>
    </row>
    <row r="2372" spans="1:27" x14ac:dyDescent="0.45">
      <c r="A2372">
        <v>10340</v>
      </c>
      <c r="B2372">
        <v>40</v>
      </c>
      <c r="C2372" s="27">
        <v>50.62</v>
      </c>
      <c r="D2372">
        <v>4</v>
      </c>
      <c r="E2372">
        <v>2024.8</v>
      </c>
      <c r="F2372" s="9">
        <f t="shared" si="74"/>
        <v>38315</v>
      </c>
      <c r="G2372" s="1">
        <v>38315</v>
      </c>
      <c r="H2372" t="s">
        <v>25</v>
      </c>
      <c r="I2372">
        <v>4</v>
      </c>
      <c r="J2372">
        <v>11</v>
      </c>
      <c r="K2372">
        <v>2004</v>
      </c>
      <c r="L2372" t="s">
        <v>550</v>
      </c>
      <c r="M2372">
        <v>43</v>
      </c>
      <c r="N2372" t="s">
        <v>657</v>
      </c>
      <c r="O2372" t="s">
        <v>352</v>
      </c>
      <c r="P2372" t="s">
        <v>353</v>
      </c>
      <c r="Q2372" t="s">
        <v>354</v>
      </c>
      <c r="S2372" t="s">
        <v>355</v>
      </c>
      <c r="U2372">
        <v>8022</v>
      </c>
      <c r="V2372" t="s">
        <v>178</v>
      </c>
      <c r="W2372" t="s">
        <v>42</v>
      </c>
      <c r="X2372" t="s">
        <v>356</v>
      </c>
      <c r="Y2372" t="s">
        <v>357</v>
      </c>
      <c r="Z2372" t="s">
        <v>36</v>
      </c>
      <c r="AA2372" t="str">
        <f t="shared" si="75"/>
        <v>Saavedra Eduardo</v>
      </c>
    </row>
    <row r="2373" spans="1:27" x14ac:dyDescent="0.45">
      <c r="A2373">
        <v>10353</v>
      </c>
      <c r="B2373">
        <v>40</v>
      </c>
      <c r="C2373" s="27">
        <v>82.21</v>
      </c>
      <c r="D2373">
        <v>8</v>
      </c>
      <c r="E2373">
        <v>3288.4</v>
      </c>
      <c r="F2373" s="9">
        <f t="shared" si="74"/>
        <v>38325</v>
      </c>
      <c r="G2373" s="1">
        <v>38325</v>
      </c>
      <c r="H2373" t="s">
        <v>25</v>
      </c>
      <c r="I2373">
        <v>4</v>
      </c>
      <c r="J2373">
        <v>12</v>
      </c>
      <c r="K2373">
        <v>2004</v>
      </c>
      <c r="L2373" t="s">
        <v>550</v>
      </c>
      <c r="M2373">
        <v>43</v>
      </c>
      <c r="N2373" t="s">
        <v>657</v>
      </c>
      <c r="O2373" t="s">
        <v>568</v>
      </c>
      <c r="P2373">
        <v>2035554407</v>
      </c>
      <c r="Q2373" t="s">
        <v>569</v>
      </c>
      <c r="S2373" t="s">
        <v>516</v>
      </c>
      <c r="T2373" t="s">
        <v>112</v>
      </c>
      <c r="U2373">
        <v>97561</v>
      </c>
      <c r="V2373" t="s">
        <v>32</v>
      </c>
      <c r="W2373" t="s">
        <v>33</v>
      </c>
      <c r="X2373" t="s">
        <v>570</v>
      </c>
      <c r="Y2373" t="s">
        <v>571</v>
      </c>
      <c r="Z2373" t="s">
        <v>51</v>
      </c>
      <c r="AA2373" t="str">
        <f t="shared" si="75"/>
        <v>Lewis Dan</v>
      </c>
    </row>
    <row r="2374" spans="1:27" x14ac:dyDescent="0.45">
      <c r="A2374">
        <v>10361</v>
      </c>
      <c r="B2374">
        <v>33</v>
      </c>
      <c r="C2374" s="27">
        <v>82.59</v>
      </c>
      <c r="D2374">
        <v>3</v>
      </c>
      <c r="E2374">
        <v>2725.47</v>
      </c>
      <c r="F2374" s="9">
        <f t="shared" si="74"/>
        <v>38338</v>
      </c>
      <c r="G2374" s="1">
        <v>38338</v>
      </c>
      <c r="H2374" t="s">
        <v>25</v>
      </c>
      <c r="I2374">
        <v>4</v>
      </c>
      <c r="J2374">
        <v>12</v>
      </c>
      <c r="K2374">
        <v>2004</v>
      </c>
      <c r="L2374" t="s">
        <v>550</v>
      </c>
      <c r="M2374">
        <v>43</v>
      </c>
      <c r="N2374" t="s">
        <v>657</v>
      </c>
      <c r="O2374" t="s">
        <v>152</v>
      </c>
      <c r="P2374" t="s">
        <v>153</v>
      </c>
      <c r="Q2374" t="s">
        <v>154</v>
      </c>
      <c r="R2374" t="s">
        <v>155</v>
      </c>
      <c r="S2374" t="s">
        <v>156</v>
      </c>
      <c r="T2374" t="s">
        <v>157</v>
      </c>
      <c r="U2374">
        <v>2067</v>
      </c>
      <c r="V2374" t="s">
        <v>95</v>
      </c>
      <c r="W2374" t="s">
        <v>96</v>
      </c>
      <c r="X2374" t="s">
        <v>158</v>
      </c>
      <c r="Y2374" t="s">
        <v>159</v>
      </c>
      <c r="Z2374" t="s">
        <v>36</v>
      </c>
      <c r="AA2374" t="str">
        <f t="shared" si="75"/>
        <v>Huxley Adrian</v>
      </c>
    </row>
    <row r="2375" spans="1:27" x14ac:dyDescent="0.45">
      <c r="A2375">
        <v>10375</v>
      </c>
      <c r="B2375">
        <v>49</v>
      </c>
      <c r="C2375" s="27">
        <v>65.8</v>
      </c>
      <c r="D2375">
        <v>5</v>
      </c>
      <c r="E2375">
        <v>3224.2</v>
      </c>
      <c r="F2375" s="9">
        <f t="shared" si="74"/>
        <v>38386</v>
      </c>
      <c r="G2375" s="1">
        <v>38386</v>
      </c>
      <c r="H2375" t="s">
        <v>25</v>
      </c>
      <c r="I2375">
        <v>1</v>
      </c>
      <c r="J2375">
        <v>2</v>
      </c>
      <c r="K2375">
        <v>2005</v>
      </c>
      <c r="L2375" t="s">
        <v>550</v>
      </c>
      <c r="M2375">
        <v>43</v>
      </c>
      <c r="N2375" t="s">
        <v>657</v>
      </c>
      <c r="O2375" t="s">
        <v>114</v>
      </c>
      <c r="P2375" t="s">
        <v>115</v>
      </c>
      <c r="Q2375" t="s">
        <v>116</v>
      </c>
      <c r="S2375" t="s">
        <v>117</v>
      </c>
      <c r="U2375">
        <v>44000</v>
      </c>
      <c r="V2375" t="s">
        <v>41</v>
      </c>
      <c r="W2375" t="s">
        <v>42</v>
      </c>
      <c r="X2375" t="s">
        <v>118</v>
      </c>
      <c r="Y2375" t="s">
        <v>119</v>
      </c>
      <c r="Z2375" t="s">
        <v>51</v>
      </c>
      <c r="AA2375" t="str">
        <f t="shared" si="75"/>
        <v>Labrune Janine</v>
      </c>
    </row>
    <row r="2376" spans="1:27" x14ac:dyDescent="0.45">
      <c r="A2376">
        <v>10388</v>
      </c>
      <c r="B2376">
        <v>27</v>
      </c>
      <c r="C2376" s="27">
        <v>100</v>
      </c>
      <c r="D2376">
        <v>1</v>
      </c>
      <c r="E2376">
        <v>3211.38</v>
      </c>
      <c r="F2376" s="9">
        <f t="shared" si="74"/>
        <v>38414</v>
      </c>
      <c r="G2376" s="1">
        <v>38414</v>
      </c>
      <c r="H2376" t="s">
        <v>25</v>
      </c>
      <c r="I2376">
        <v>1</v>
      </c>
      <c r="J2376">
        <v>3</v>
      </c>
      <c r="K2376">
        <v>2005</v>
      </c>
      <c r="L2376" t="s">
        <v>550</v>
      </c>
      <c r="M2376">
        <v>43</v>
      </c>
      <c r="N2376" t="s">
        <v>657</v>
      </c>
      <c r="O2376" t="s">
        <v>160</v>
      </c>
      <c r="P2376">
        <v>5085552555</v>
      </c>
      <c r="Q2376" t="s">
        <v>161</v>
      </c>
      <c r="S2376" t="s">
        <v>162</v>
      </c>
      <c r="T2376" t="s">
        <v>123</v>
      </c>
      <c r="U2376">
        <v>50553</v>
      </c>
      <c r="V2376" t="s">
        <v>32</v>
      </c>
      <c r="W2376" t="s">
        <v>33</v>
      </c>
      <c r="X2376" t="s">
        <v>163</v>
      </c>
      <c r="Y2376" t="s">
        <v>164</v>
      </c>
      <c r="Z2376" t="s">
        <v>51</v>
      </c>
      <c r="AA2376" t="str">
        <f t="shared" si="75"/>
        <v>Benitez Violeta</v>
      </c>
    </row>
    <row r="2377" spans="1:27" x14ac:dyDescent="0.45">
      <c r="A2377">
        <v>10398</v>
      </c>
      <c r="B2377">
        <v>49</v>
      </c>
      <c r="C2377" s="27">
        <v>36.659999999999997</v>
      </c>
      <c r="D2377">
        <v>5</v>
      </c>
      <c r="E2377">
        <v>1796.34</v>
      </c>
      <c r="F2377" s="9">
        <f t="shared" si="74"/>
        <v>38441</v>
      </c>
      <c r="G2377" s="1">
        <v>38441</v>
      </c>
      <c r="H2377" t="s">
        <v>25</v>
      </c>
      <c r="I2377">
        <v>1</v>
      </c>
      <c r="J2377">
        <v>3</v>
      </c>
      <c r="K2377">
        <v>2005</v>
      </c>
      <c r="L2377" t="s">
        <v>550</v>
      </c>
      <c r="M2377">
        <v>43</v>
      </c>
      <c r="N2377" t="s">
        <v>657</v>
      </c>
      <c r="O2377" t="s">
        <v>37</v>
      </c>
      <c r="P2377" t="s">
        <v>38</v>
      </c>
      <c r="Q2377" t="s">
        <v>39</v>
      </c>
      <c r="S2377" t="s">
        <v>40</v>
      </c>
      <c r="U2377">
        <v>51100</v>
      </c>
      <c r="V2377" t="s">
        <v>41</v>
      </c>
      <c r="W2377" t="s">
        <v>42</v>
      </c>
      <c r="X2377" t="s">
        <v>43</v>
      </c>
      <c r="Y2377" t="s">
        <v>44</v>
      </c>
      <c r="Z2377" t="s">
        <v>36</v>
      </c>
      <c r="AA2377" t="str">
        <f t="shared" si="75"/>
        <v>Henriot Paul</v>
      </c>
    </row>
    <row r="2378" spans="1:27" x14ac:dyDescent="0.45">
      <c r="A2378">
        <v>10401</v>
      </c>
      <c r="B2378">
        <v>56</v>
      </c>
      <c r="C2378" s="27">
        <v>35.35</v>
      </c>
      <c r="D2378">
        <v>7</v>
      </c>
      <c r="E2378">
        <v>1979.6</v>
      </c>
      <c r="F2378" s="9">
        <f t="shared" si="74"/>
        <v>38445</v>
      </c>
      <c r="G2378" s="1">
        <v>38445</v>
      </c>
      <c r="H2378" t="s">
        <v>401</v>
      </c>
      <c r="I2378">
        <v>2</v>
      </c>
      <c r="J2378">
        <v>4</v>
      </c>
      <c r="K2378">
        <v>2005</v>
      </c>
      <c r="L2378" t="s">
        <v>550</v>
      </c>
      <c r="M2378">
        <v>43</v>
      </c>
      <c r="N2378" t="s">
        <v>657</v>
      </c>
      <c r="O2378" t="s">
        <v>104</v>
      </c>
      <c r="P2378">
        <v>2015559350</v>
      </c>
      <c r="Q2378" t="s">
        <v>105</v>
      </c>
      <c r="S2378" t="s">
        <v>106</v>
      </c>
      <c r="T2378" t="s">
        <v>107</v>
      </c>
      <c r="U2378">
        <v>94019</v>
      </c>
      <c r="V2378" t="s">
        <v>32</v>
      </c>
      <c r="W2378" t="s">
        <v>33</v>
      </c>
      <c r="X2378" t="s">
        <v>61</v>
      </c>
      <c r="Y2378" t="s">
        <v>108</v>
      </c>
      <c r="Z2378" t="s">
        <v>36</v>
      </c>
      <c r="AA2378" t="str">
        <f t="shared" si="75"/>
        <v>Brown William</v>
      </c>
    </row>
    <row r="2379" spans="1:27" x14ac:dyDescent="0.45">
      <c r="A2379">
        <v>10416</v>
      </c>
      <c r="B2379">
        <v>37</v>
      </c>
      <c r="C2379" s="27">
        <v>51.93</v>
      </c>
      <c r="D2379">
        <v>8</v>
      </c>
      <c r="E2379">
        <v>1921.41</v>
      </c>
      <c r="F2379" s="9">
        <f t="shared" si="74"/>
        <v>38482</v>
      </c>
      <c r="G2379" s="1">
        <v>38482</v>
      </c>
      <c r="H2379" t="s">
        <v>25</v>
      </c>
      <c r="I2379">
        <v>2</v>
      </c>
      <c r="J2379">
        <v>5</v>
      </c>
      <c r="K2379">
        <v>2005</v>
      </c>
      <c r="L2379" t="s">
        <v>550</v>
      </c>
      <c r="M2379">
        <v>43</v>
      </c>
      <c r="N2379" t="s">
        <v>657</v>
      </c>
      <c r="O2379" t="s">
        <v>452</v>
      </c>
      <c r="P2379" t="s">
        <v>453</v>
      </c>
      <c r="Q2379" t="s">
        <v>454</v>
      </c>
      <c r="S2379" t="s">
        <v>455</v>
      </c>
      <c r="U2379">
        <v>42100</v>
      </c>
      <c r="V2379" t="s">
        <v>258</v>
      </c>
      <c r="W2379" t="s">
        <v>42</v>
      </c>
      <c r="X2379" t="s">
        <v>456</v>
      </c>
      <c r="Y2379" t="s">
        <v>457</v>
      </c>
      <c r="Z2379" t="s">
        <v>36</v>
      </c>
      <c r="AA2379" t="str">
        <f t="shared" si="75"/>
        <v>Moroni Maurizio</v>
      </c>
    </row>
    <row r="2380" spans="1:27" x14ac:dyDescent="0.45">
      <c r="A2380">
        <v>10104</v>
      </c>
      <c r="B2380">
        <v>33</v>
      </c>
      <c r="C2380" s="27">
        <v>100</v>
      </c>
      <c r="D2380">
        <v>7</v>
      </c>
      <c r="E2380">
        <v>3705.24</v>
      </c>
      <c r="F2380" s="9">
        <f t="shared" si="74"/>
        <v>37652</v>
      </c>
      <c r="G2380" s="1">
        <v>37652</v>
      </c>
      <c r="H2380" t="s">
        <v>25</v>
      </c>
      <c r="I2380">
        <v>1</v>
      </c>
      <c r="J2380">
        <v>1</v>
      </c>
      <c r="K2380">
        <v>2003</v>
      </c>
      <c r="L2380" t="s">
        <v>504</v>
      </c>
      <c r="M2380">
        <v>115</v>
      </c>
      <c r="N2380" t="s">
        <v>658</v>
      </c>
      <c r="O2380" t="s">
        <v>174</v>
      </c>
      <c r="P2380" t="s">
        <v>175</v>
      </c>
      <c r="Q2380" t="s">
        <v>176</v>
      </c>
      <c r="S2380" t="s">
        <v>177</v>
      </c>
      <c r="U2380">
        <v>28034</v>
      </c>
      <c r="V2380" t="s">
        <v>178</v>
      </c>
      <c r="W2380" t="s">
        <v>42</v>
      </c>
      <c r="X2380" t="s">
        <v>179</v>
      </c>
      <c r="Y2380" t="s">
        <v>180</v>
      </c>
      <c r="Z2380" t="s">
        <v>51</v>
      </c>
      <c r="AA2380" t="str">
        <f t="shared" si="75"/>
        <v>Freyre Diego</v>
      </c>
    </row>
    <row r="2381" spans="1:27" x14ac:dyDescent="0.45">
      <c r="A2381">
        <v>10115</v>
      </c>
      <c r="B2381">
        <v>27</v>
      </c>
      <c r="C2381" s="27">
        <v>100</v>
      </c>
      <c r="D2381">
        <v>3</v>
      </c>
      <c r="E2381">
        <v>2843.91</v>
      </c>
      <c r="F2381" s="9">
        <f t="shared" si="74"/>
        <v>37715</v>
      </c>
      <c r="G2381" s="1">
        <v>37715</v>
      </c>
      <c r="H2381" t="s">
        <v>25</v>
      </c>
      <c r="I2381">
        <v>2</v>
      </c>
      <c r="J2381">
        <v>4</v>
      </c>
      <c r="K2381">
        <v>2003</v>
      </c>
      <c r="L2381" t="s">
        <v>504</v>
      </c>
      <c r="M2381">
        <v>115</v>
      </c>
      <c r="N2381" t="s">
        <v>658</v>
      </c>
      <c r="O2381" t="s">
        <v>203</v>
      </c>
      <c r="P2381">
        <v>2125558493</v>
      </c>
      <c r="Q2381" t="s">
        <v>204</v>
      </c>
      <c r="R2381" t="s">
        <v>205</v>
      </c>
      <c r="S2381" t="s">
        <v>30</v>
      </c>
      <c r="T2381" t="s">
        <v>31</v>
      </c>
      <c r="U2381">
        <v>10022</v>
      </c>
      <c r="V2381" t="s">
        <v>32</v>
      </c>
      <c r="W2381" t="s">
        <v>33</v>
      </c>
      <c r="X2381" t="s">
        <v>124</v>
      </c>
      <c r="Y2381" t="s">
        <v>206</v>
      </c>
      <c r="Z2381" t="s">
        <v>36</v>
      </c>
      <c r="AA2381" t="str">
        <f t="shared" si="75"/>
        <v>Hernandez Maria</v>
      </c>
    </row>
    <row r="2382" spans="1:27" x14ac:dyDescent="0.45">
      <c r="A2382">
        <v>10127</v>
      </c>
      <c r="B2382">
        <v>46</v>
      </c>
      <c r="C2382" s="27">
        <v>100</v>
      </c>
      <c r="D2382">
        <v>9</v>
      </c>
      <c r="E2382">
        <v>6176.42</v>
      </c>
      <c r="F2382" s="9">
        <f t="shared" si="74"/>
        <v>37775</v>
      </c>
      <c r="G2382" s="1">
        <v>37775</v>
      </c>
      <c r="H2382" t="s">
        <v>25</v>
      </c>
      <c r="I2382">
        <v>2</v>
      </c>
      <c r="J2382">
        <v>6</v>
      </c>
      <c r="K2382">
        <v>2003</v>
      </c>
      <c r="L2382" t="s">
        <v>504</v>
      </c>
      <c r="M2382">
        <v>115</v>
      </c>
      <c r="N2382" t="s">
        <v>658</v>
      </c>
      <c r="O2382" t="s">
        <v>475</v>
      </c>
      <c r="P2382">
        <v>2125557413</v>
      </c>
      <c r="Q2382" t="s">
        <v>476</v>
      </c>
      <c r="R2382" t="s">
        <v>477</v>
      </c>
      <c r="S2382" t="s">
        <v>30</v>
      </c>
      <c r="T2382" t="s">
        <v>31</v>
      </c>
      <c r="U2382">
        <v>10022</v>
      </c>
      <c r="V2382" t="s">
        <v>32</v>
      </c>
      <c r="W2382" t="s">
        <v>33</v>
      </c>
      <c r="X2382" t="s">
        <v>56</v>
      </c>
      <c r="Y2382" t="s">
        <v>478</v>
      </c>
      <c r="Z2382" t="s">
        <v>51</v>
      </c>
      <c r="AA2382" t="str">
        <f t="shared" si="75"/>
        <v>Young Jeff</v>
      </c>
    </row>
    <row r="2383" spans="1:27" x14ac:dyDescent="0.45">
      <c r="A2383">
        <v>10141</v>
      </c>
      <c r="B2383">
        <v>44</v>
      </c>
      <c r="C2383" s="27">
        <v>100</v>
      </c>
      <c r="D2383">
        <v>3</v>
      </c>
      <c r="E2383">
        <v>5500.44</v>
      </c>
      <c r="F2383" s="9">
        <f t="shared" si="74"/>
        <v>37834</v>
      </c>
      <c r="G2383" s="1">
        <v>37834</v>
      </c>
      <c r="H2383" t="s">
        <v>25</v>
      </c>
      <c r="I2383">
        <v>3</v>
      </c>
      <c r="J2383">
        <v>8</v>
      </c>
      <c r="K2383">
        <v>2003</v>
      </c>
      <c r="L2383" t="s">
        <v>504</v>
      </c>
      <c r="M2383">
        <v>115</v>
      </c>
      <c r="N2383" t="s">
        <v>658</v>
      </c>
      <c r="O2383" t="s">
        <v>467</v>
      </c>
      <c r="P2383" t="s">
        <v>468</v>
      </c>
      <c r="Q2383" t="s">
        <v>469</v>
      </c>
      <c r="S2383" t="s">
        <v>470</v>
      </c>
      <c r="U2383" t="s">
        <v>471</v>
      </c>
      <c r="V2383" t="s">
        <v>130</v>
      </c>
      <c r="W2383" t="s">
        <v>42</v>
      </c>
      <c r="X2383" t="s">
        <v>472</v>
      </c>
      <c r="Y2383" t="s">
        <v>473</v>
      </c>
      <c r="Z2383" t="s">
        <v>51</v>
      </c>
      <c r="AA2383" t="str">
        <f t="shared" si="75"/>
        <v>Suominen Kalle</v>
      </c>
    </row>
    <row r="2384" spans="1:27" x14ac:dyDescent="0.45">
      <c r="A2384">
        <v>10151</v>
      </c>
      <c r="B2384">
        <v>26</v>
      </c>
      <c r="C2384" s="27">
        <v>100</v>
      </c>
      <c r="D2384">
        <v>1</v>
      </c>
      <c r="E2384">
        <v>3220.1</v>
      </c>
      <c r="F2384" s="9">
        <f t="shared" si="74"/>
        <v>37885</v>
      </c>
      <c r="G2384" s="1">
        <v>37885</v>
      </c>
      <c r="H2384" t="s">
        <v>25</v>
      </c>
      <c r="I2384">
        <v>3</v>
      </c>
      <c r="J2384">
        <v>9</v>
      </c>
      <c r="K2384">
        <v>2003</v>
      </c>
      <c r="L2384" t="s">
        <v>504</v>
      </c>
      <c r="M2384">
        <v>115</v>
      </c>
      <c r="N2384" t="s">
        <v>658</v>
      </c>
      <c r="O2384" t="s">
        <v>391</v>
      </c>
      <c r="P2384" t="s">
        <v>392</v>
      </c>
      <c r="Q2384" t="s">
        <v>393</v>
      </c>
      <c r="S2384" t="s">
        <v>394</v>
      </c>
      <c r="U2384">
        <v>90110</v>
      </c>
      <c r="V2384" t="s">
        <v>130</v>
      </c>
      <c r="W2384" t="s">
        <v>42</v>
      </c>
      <c r="X2384" t="s">
        <v>395</v>
      </c>
      <c r="Y2384" t="s">
        <v>396</v>
      </c>
      <c r="Z2384" t="s">
        <v>51</v>
      </c>
      <c r="AA2384" t="str">
        <f t="shared" si="75"/>
        <v>Koskitalo Pirkko</v>
      </c>
    </row>
    <row r="2385" spans="1:27" x14ac:dyDescent="0.45">
      <c r="A2385">
        <v>10165</v>
      </c>
      <c r="B2385">
        <v>48</v>
      </c>
      <c r="C2385" s="27">
        <v>94.92</v>
      </c>
      <c r="D2385">
        <v>10</v>
      </c>
      <c r="E2385">
        <v>4556.16</v>
      </c>
      <c r="F2385" s="9">
        <f t="shared" si="74"/>
        <v>37916</v>
      </c>
      <c r="G2385" s="1">
        <v>37916</v>
      </c>
      <c r="H2385" t="s">
        <v>25</v>
      </c>
      <c r="I2385">
        <v>4</v>
      </c>
      <c r="J2385">
        <v>10</v>
      </c>
      <c r="K2385">
        <v>2003</v>
      </c>
      <c r="L2385" t="s">
        <v>504</v>
      </c>
      <c r="M2385">
        <v>115</v>
      </c>
      <c r="N2385" t="s">
        <v>658</v>
      </c>
      <c r="O2385" t="s">
        <v>196</v>
      </c>
      <c r="P2385" t="s">
        <v>197</v>
      </c>
      <c r="Q2385" t="s">
        <v>198</v>
      </c>
      <c r="S2385" t="s">
        <v>199</v>
      </c>
      <c r="U2385">
        <v>79903</v>
      </c>
      <c r="V2385" t="s">
        <v>199</v>
      </c>
      <c r="W2385" t="s">
        <v>200</v>
      </c>
      <c r="X2385" t="s">
        <v>201</v>
      </c>
      <c r="Y2385" t="s">
        <v>202</v>
      </c>
      <c r="Z2385" t="s">
        <v>51</v>
      </c>
      <c r="AA2385" t="str">
        <f t="shared" si="75"/>
        <v>Natividad Eric</v>
      </c>
    </row>
    <row r="2386" spans="1:27" x14ac:dyDescent="0.45">
      <c r="A2386">
        <v>10176</v>
      </c>
      <c r="B2386">
        <v>23</v>
      </c>
      <c r="C2386" s="27">
        <v>100</v>
      </c>
      <c r="D2386">
        <v>9</v>
      </c>
      <c r="E2386">
        <v>3114.89</v>
      </c>
      <c r="F2386" s="9">
        <f t="shared" si="74"/>
        <v>37931</v>
      </c>
      <c r="G2386" s="1">
        <v>37931</v>
      </c>
      <c r="H2386" t="s">
        <v>25</v>
      </c>
      <c r="I2386">
        <v>4</v>
      </c>
      <c r="J2386">
        <v>11</v>
      </c>
      <c r="K2386">
        <v>2003</v>
      </c>
      <c r="L2386" t="s">
        <v>504</v>
      </c>
      <c r="M2386">
        <v>115</v>
      </c>
      <c r="N2386" t="s">
        <v>658</v>
      </c>
      <c r="O2386" t="s">
        <v>452</v>
      </c>
      <c r="P2386" t="s">
        <v>453</v>
      </c>
      <c r="Q2386" t="s">
        <v>454</v>
      </c>
      <c r="S2386" t="s">
        <v>455</v>
      </c>
      <c r="U2386">
        <v>42100</v>
      </c>
      <c r="V2386" t="s">
        <v>258</v>
      </c>
      <c r="W2386" t="s">
        <v>42</v>
      </c>
      <c r="X2386" t="s">
        <v>456</v>
      </c>
      <c r="Y2386" t="s">
        <v>457</v>
      </c>
      <c r="Z2386" t="s">
        <v>51</v>
      </c>
      <c r="AA2386" t="str">
        <f t="shared" si="75"/>
        <v>Moroni Maurizio</v>
      </c>
    </row>
    <row r="2387" spans="1:27" x14ac:dyDescent="0.45">
      <c r="A2387">
        <v>10184</v>
      </c>
      <c r="B2387">
        <v>45</v>
      </c>
      <c r="C2387" s="27">
        <v>100</v>
      </c>
      <c r="D2387">
        <v>4</v>
      </c>
      <c r="E2387">
        <v>4948.2</v>
      </c>
      <c r="F2387" s="9">
        <f t="shared" si="74"/>
        <v>37939</v>
      </c>
      <c r="G2387" s="1">
        <v>37939</v>
      </c>
      <c r="H2387" t="s">
        <v>25</v>
      </c>
      <c r="I2387">
        <v>4</v>
      </c>
      <c r="J2387">
        <v>11</v>
      </c>
      <c r="K2387">
        <v>2003</v>
      </c>
      <c r="L2387" t="s">
        <v>504</v>
      </c>
      <c r="M2387">
        <v>115</v>
      </c>
      <c r="N2387" t="s">
        <v>658</v>
      </c>
      <c r="O2387" t="s">
        <v>520</v>
      </c>
      <c r="P2387" t="s">
        <v>521</v>
      </c>
      <c r="Q2387" t="s">
        <v>522</v>
      </c>
      <c r="S2387" t="s">
        <v>523</v>
      </c>
      <c r="U2387">
        <v>41101</v>
      </c>
      <c r="V2387" t="s">
        <v>178</v>
      </c>
      <c r="W2387" t="s">
        <v>42</v>
      </c>
      <c r="X2387" t="s">
        <v>524</v>
      </c>
      <c r="Y2387" t="s">
        <v>525</v>
      </c>
      <c r="Z2387" t="s">
        <v>51</v>
      </c>
      <c r="AA2387" t="str">
        <f t="shared" si="75"/>
        <v>Roel Jose Pedro</v>
      </c>
    </row>
    <row r="2388" spans="1:27" x14ac:dyDescent="0.45">
      <c r="A2388">
        <v>10195</v>
      </c>
      <c r="B2388">
        <v>49</v>
      </c>
      <c r="C2388" s="27">
        <v>100</v>
      </c>
      <c r="D2388">
        <v>4</v>
      </c>
      <c r="E2388">
        <v>5161.17</v>
      </c>
      <c r="F2388" s="9">
        <f t="shared" si="74"/>
        <v>37950</v>
      </c>
      <c r="G2388" s="1">
        <v>37950</v>
      </c>
      <c r="H2388" t="s">
        <v>25</v>
      </c>
      <c r="I2388">
        <v>4</v>
      </c>
      <c r="J2388">
        <v>11</v>
      </c>
      <c r="K2388">
        <v>2003</v>
      </c>
      <c r="L2388" t="s">
        <v>504</v>
      </c>
      <c r="M2388">
        <v>115</v>
      </c>
      <c r="N2388" t="s">
        <v>658</v>
      </c>
      <c r="O2388" t="s">
        <v>317</v>
      </c>
      <c r="P2388">
        <v>9145554562</v>
      </c>
      <c r="Q2388" t="s">
        <v>318</v>
      </c>
      <c r="S2388" t="s">
        <v>319</v>
      </c>
      <c r="T2388" t="s">
        <v>31</v>
      </c>
      <c r="U2388">
        <v>24067</v>
      </c>
      <c r="V2388" t="s">
        <v>32</v>
      </c>
      <c r="W2388" t="s">
        <v>33</v>
      </c>
      <c r="X2388" t="s">
        <v>102</v>
      </c>
      <c r="Y2388" t="s">
        <v>238</v>
      </c>
      <c r="Z2388" t="s">
        <v>51</v>
      </c>
      <c r="AA2388" t="str">
        <f t="shared" si="75"/>
        <v>Frick Steve</v>
      </c>
    </row>
    <row r="2389" spans="1:27" x14ac:dyDescent="0.45">
      <c r="A2389">
        <v>10207</v>
      </c>
      <c r="B2389">
        <v>28</v>
      </c>
      <c r="C2389" s="27">
        <v>94.92</v>
      </c>
      <c r="D2389">
        <v>5</v>
      </c>
      <c r="E2389">
        <v>2657.76</v>
      </c>
      <c r="F2389" s="9">
        <f t="shared" si="74"/>
        <v>37964</v>
      </c>
      <c r="G2389" s="1">
        <v>37964</v>
      </c>
      <c r="H2389" t="s">
        <v>25</v>
      </c>
      <c r="I2389">
        <v>4</v>
      </c>
      <c r="J2389">
        <v>12</v>
      </c>
      <c r="K2389">
        <v>2003</v>
      </c>
      <c r="L2389" t="s">
        <v>504</v>
      </c>
      <c r="M2389">
        <v>115</v>
      </c>
      <c r="N2389" t="s">
        <v>658</v>
      </c>
      <c r="O2389" t="s">
        <v>415</v>
      </c>
      <c r="P2389">
        <v>6175552555</v>
      </c>
      <c r="Q2389" t="s">
        <v>416</v>
      </c>
      <c r="S2389" t="s">
        <v>381</v>
      </c>
      <c r="T2389" t="s">
        <v>123</v>
      </c>
      <c r="U2389">
        <v>51003</v>
      </c>
      <c r="V2389" t="s">
        <v>32</v>
      </c>
      <c r="W2389" t="s">
        <v>33</v>
      </c>
      <c r="X2389" t="s">
        <v>417</v>
      </c>
      <c r="Y2389" t="s">
        <v>276</v>
      </c>
      <c r="Z2389" t="s">
        <v>36</v>
      </c>
      <c r="AA2389" t="str">
        <f t="shared" si="75"/>
        <v>Franco Valarie</v>
      </c>
    </row>
    <row r="2390" spans="1:27" x14ac:dyDescent="0.45">
      <c r="A2390">
        <v>10220</v>
      </c>
      <c r="B2390">
        <v>37</v>
      </c>
      <c r="C2390" s="27">
        <v>100</v>
      </c>
      <c r="D2390">
        <v>9</v>
      </c>
      <c r="E2390">
        <v>3983.05</v>
      </c>
      <c r="F2390" s="9">
        <f t="shared" si="74"/>
        <v>38029</v>
      </c>
      <c r="G2390" s="1">
        <v>38029</v>
      </c>
      <c r="H2390" t="s">
        <v>25</v>
      </c>
      <c r="I2390">
        <v>1</v>
      </c>
      <c r="J2390">
        <v>2</v>
      </c>
      <c r="K2390">
        <v>2004</v>
      </c>
      <c r="L2390" t="s">
        <v>504</v>
      </c>
      <c r="M2390">
        <v>115</v>
      </c>
      <c r="N2390" t="s">
        <v>658</v>
      </c>
      <c r="O2390" t="s">
        <v>479</v>
      </c>
      <c r="P2390" t="s">
        <v>480</v>
      </c>
      <c r="Q2390" t="s">
        <v>481</v>
      </c>
      <c r="R2390" t="s">
        <v>482</v>
      </c>
      <c r="S2390" t="s">
        <v>483</v>
      </c>
      <c r="U2390">
        <v>2</v>
      </c>
      <c r="V2390" t="s">
        <v>484</v>
      </c>
      <c r="W2390" t="s">
        <v>42</v>
      </c>
      <c r="X2390" t="s">
        <v>485</v>
      </c>
      <c r="Y2390" t="s">
        <v>486</v>
      </c>
      <c r="Z2390" t="s">
        <v>51</v>
      </c>
      <c r="AA2390" t="str">
        <f t="shared" si="75"/>
        <v>Cassidy Dean</v>
      </c>
    </row>
    <row r="2391" spans="1:27" x14ac:dyDescent="0.45">
      <c r="A2391">
        <v>10230</v>
      </c>
      <c r="B2391">
        <v>34</v>
      </c>
      <c r="C2391" s="27">
        <v>100</v>
      </c>
      <c r="D2391">
        <v>7</v>
      </c>
      <c r="E2391">
        <v>3974.94</v>
      </c>
      <c r="F2391" s="9">
        <f t="shared" si="74"/>
        <v>38061</v>
      </c>
      <c r="G2391" s="1">
        <v>38061</v>
      </c>
      <c r="H2391" t="s">
        <v>25</v>
      </c>
      <c r="I2391">
        <v>1</v>
      </c>
      <c r="J2391">
        <v>3</v>
      </c>
      <c r="K2391">
        <v>2004</v>
      </c>
      <c r="L2391" t="s">
        <v>504</v>
      </c>
      <c r="M2391">
        <v>115</v>
      </c>
      <c r="N2391" t="s">
        <v>658</v>
      </c>
      <c r="O2391" t="s">
        <v>462</v>
      </c>
      <c r="P2391" t="s">
        <v>463</v>
      </c>
      <c r="Q2391" t="s">
        <v>464</v>
      </c>
      <c r="S2391" t="s">
        <v>465</v>
      </c>
      <c r="U2391">
        <v>60528</v>
      </c>
      <c r="V2391" t="s">
        <v>443</v>
      </c>
      <c r="W2391" t="s">
        <v>42</v>
      </c>
      <c r="X2391" t="s">
        <v>466</v>
      </c>
      <c r="Y2391" t="s">
        <v>414</v>
      </c>
      <c r="Z2391" t="s">
        <v>51</v>
      </c>
      <c r="AA2391" t="str">
        <f t="shared" si="75"/>
        <v>Keitel Roland</v>
      </c>
    </row>
    <row r="2392" spans="1:27" x14ac:dyDescent="0.45">
      <c r="A2392">
        <v>10246</v>
      </c>
      <c r="B2392">
        <v>22</v>
      </c>
      <c r="C2392" s="27">
        <v>100</v>
      </c>
      <c r="D2392">
        <v>3</v>
      </c>
      <c r="E2392">
        <v>2928.42</v>
      </c>
      <c r="F2392" s="9">
        <f t="shared" si="74"/>
        <v>38112</v>
      </c>
      <c r="G2392" s="1">
        <v>38112</v>
      </c>
      <c r="H2392" t="s">
        <v>25</v>
      </c>
      <c r="I2392">
        <v>2</v>
      </c>
      <c r="J2392">
        <v>5</v>
      </c>
      <c r="K2392">
        <v>2004</v>
      </c>
      <c r="L2392" t="s">
        <v>504</v>
      </c>
      <c r="M2392">
        <v>115</v>
      </c>
      <c r="N2392" t="s">
        <v>658</v>
      </c>
      <c r="O2392" t="s">
        <v>174</v>
      </c>
      <c r="P2392" t="s">
        <v>175</v>
      </c>
      <c r="Q2392" t="s">
        <v>176</v>
      </c>
      <c r="S2392" t="s">
        <v>177</v>
      </c>
      <c r="U2392">
        <v>28034</v>
      </c>
      <c r="V2392" t="s">
        <v>178</v>
      </c>
      <c r="W2392" t="s">
        <v>42</v>
      </c>
      <c r="X2392" t="s">
        <v>179</v>
      </c>
      <c r="Y2392" t="s">
        <v>180</v>
      </c>
      <c r="Z2392" t="s">
        <v>36</v>
      </c>
      <c r="AA2392" t="str">
        <f t="shared" si="75"/>
        <v>Freyre Diego</v>
      </c>
    </row>
    <row r="2393" spans="1:27" x14ac:dyDescent="0.45">
      <c r="A2393">
        <v>10259</v>
      </c>
      <c r="B2393">
        <v>29</v>
      </c>
      <c r="C2393" s="27">
        <v>100</v>
      </c>
      <c r="D2393">
        <v>2</v>
      </c>
      <c r="E2393">
        <v>3054.57</v>
      </c>
      <c r="F2393" s="9">
        <f t="shared" si="74"/>
        <v>38153</v>
      </c>
      <c r="G2393" s="1">
        <v>38153</v>
      </c>
      <c r="H2393" t="s">
        <v>25</v>
      </c>
      <c r="I2393">
        <v>2</v>
      </c>
      <c r="J2393">
        <v>6</v>
      </c>
      <c r="K2393">
        <v>2004</v>
      </c>
      <c r="L2393" t="s">
        <v>504</v>
      </c>
      <c r="M2393">
        <v>115</v>
      </c>
      <c r="N2393" t="s">
        <v>658</v>
      </c>
      <c r="O2393" t="s">
        <v>418</v>
      </c>
      <c r="P2393" t="s">
        <v>419</v>
      </c>
      <c r="Q2393" t="s">
        <v>420</v>
      </c>
      <c r="R2393" t="s">
        <v>421</v>
      </c>
      <c r="S2393" t="s">
        <v>199</v>
      </c>
      <c r="U2393">
        <v>69045</v>
      </c>
      <c r="V2393" t="s">
        <v>199</v>
      </c>
      <c r="W2393" t="s">
        <v>96</v>
      </c>
      <c r="X2393" t="s">
        <v>422</v>
      </c>
      <c r="Y2393" t="s">
        <v>423</v>
      </c>
      <c r="Z2393" t="s">
        <v>51</v>
      </c>
      <c r="AA2393" t="str">
        <f t="shared" si="75"/>
        <v>Victorino Wendy</v>
      </c>
    </row>
    <row r="2394" spans="1:27" x14ac:dyDescent="0.45">
      <c r="A2394">
        <v>10271</v>
      </c>
      <c r="B2394">
        <v>34</v>
      </c>
      <c r="C2394" s="27">
        <v>98.39</v>
      </c>
      <c r="D2394">
        <v>3</v>
      </c>
      <c r="E2394">
        <v>3345.26</v>
      </c>
      <c r="F2394" s="9">
        <f t="shared" si="74"/>
        <v>38188</v>
      </c>
      <c r="G2394" s="1">
        <v>38188</v>
      </c>
      <c r="H2394" t="s">
        <v>25</v>
      </c>
      <c r="I2394">
        <v>3</v>
      </c>
      <c r="J2394">
        <v>7</v>
      </c>
      <c r="K2394">
        <v>2004</v>
      </c>
      <c r="L2394" t="s">
        <v>504</v>
      </c>
      <c r="M2394">
        <v>115</v>
      </c>
      <c r="N2394" t="s">
        <v>658</v>
      </c>
      <c r="O2394" t="s">
        <v>272</v>
      </c>
      <c r="P2394">
        <v>4155551450</v>
      </c>
      <c r="Q2394" t="s">
        <v>273</v>
      </c>
      <c r="S2394" t="s">
        <v>274</v>
      </c>
      <c r="T2394" t="s">
        <v>55</v>
      </c>
      <c r="U2394">
        <v>97562</v>
      </c>
      <c r="V2394" t="s">
        <v>32</v>
      </c>
      <c r="W2394" t="s">
        <v>33</v>
      </c>
      <c r="X2394" t="s">
        <v>275</v>
      </c>
      <c r="Y2394" t="s">
        <v>276</v>
      </c>
      <c r="Z2394" t="s">
        <v>51</v>
      </c>
      <c r="AA2394" t="str">
        <f t="shared" si="75"/>
        <v>Nelson Valarie</v>
      </c>
    </row>
    <row r="2395" spans="1:27" x14ac:dyDescent="0.45">
      <c r="A2395">
        <v>10282</v>
      </c>
      <c r="B2395">
        <v>38</v>
      </c>
      <c r="C2395" s="27">
        <v>100</v>
      </c>
      <c r="D2395">
        <v>12</v>
      </c>
      <c r="E2395">
        <v>4310.72</v>
      </c>
      <c r="F2395" s="9">
        <f t="shared" si="74"/>
        <v>38219</v>
      </c>
      <c r="G2395" s="1">
        <v>38219</v>
      </c>
      <c r="H2395" t="s">
        <v>25</v>
      </c>
      <c r="I2395">
        <v>3</v>
      </c>
      <c r="J2395">
        <v>8</v>
      </c>
      <c r="K2395">
        <v>2004</v>
      </c>
      <c r="L2395" t="s">
        <v>504</v>
      </c>
      <c r="M2395">
        <v>115</v>
      </c>
      <c r="N2395" t="s">
        <v>658</v>
      </c>
      <c r="O2395" t="s">
        <v>272</v>
      </c>
      <c r="P2395">
        <v>4155551450</v>
      </c>
      <c r="Q2395" t="s">
        <v>273</v>
      </c>
      <c r="S2395" t="s">
        <v>274</v>
      </c>
      <c r="T2395" t="s">
        <v>55</v>
      </c>
      <c r="U2395">
        <v>97562</v>
      </c>
      <c r="V2395" t="s">
        <v>32</v>
      </c>
      <c r="W2395" t="s">
        <v>33</v>
      </c>
      <c r="X2395" t="s">
        <v>275</v>
      </c>
      <c r="Y2395" t="s">
        <v>276</v>
      </c>
      <c r="Z2395" t="s">
        <v>51</v>
      </c>
      <c r="AA2395" t="str">
        <f t="shared" si="75"/>
        <v>Nelson Valarie</v>
      </c>
    </row>
    <row r="2396" spans="1:27" x14ac:dyDescent="0.45">
      <c r="A2396">
        <v>10292</v>
      </c>
      <c r="B2396">
        <v>41</v>
      </c>
      <c r="C2396" s="27">
        <v>100</v>
      </c>
      <c r="D2396">
        <v>6</v>
      </c>
      <c r="E2396">
        <v>4983.1400000000003</v>
      </c>
      <c r="F2396" s="9">
        <f t="shared" si="74"/>
        <v>38238</v>
      </c>
      <c r="G2396" s="1">
        <v>38238</v>
      </c>
      <c r="H2396" t="s">
        <v>25</v>
      </c>
      <c r="I2396">
        <v>3</v>
      </c>
      <c r="J2396">
        <v>9</v>
      </c>
      <c r="K2396">
        <v>2004</v>
      </c>
      <c r="L2396" t="s">
        <v>504</v>
      </c>
      <c r="M2396">
        <v>115</v>
      </c>
      <c r="N2396" t="s">
        <v>658</v>
      </c>
      <c r="O2396" t="s">
        <v>28</v>
      </c>
      <c r="P2396">
        <v>2125557818</v>
      </c>
      <c r="Q2396" t="s">
        <v>29</v>
      </c>
      <c r="S2396" t="s">
        <v>30</v>
      </c>
      <c r="T2396" t="s">
        <v>31</v>
      </c>
      <c r="U2396">
        <v>10022</v>
      </c>
      <c r="V2396" t="s">
        <v>32</v>
      </c>
      <c r="W2396" t="s">
        <v>33</v>
      </c>
      <c r="X2396" t="s">
        <v>34</v>
      </c>
      <c r="Y2396" t="s">
        <v>35</v>
      </c>
      <c r="Z2396" t="s">
        <v>51</v>
      </c>
      <c r="AA2396" t="str">
        <f t="shared" si="75"/>
        <v>Yu Kwai</v>
      </c>
    </row>
    <row r="2397" spans="1:27" x14ac:dyDescent="0.45">
      <c r="A2397">
        <v>10305</v>
      </c>
      <c r="B2397">
        <v>42</v>
      </c>
      <c r="C2397" s="27">
        <v>100</v>
      </c>
      <c r="D2397">
        <v>3</v>
      </c>
      <c r="E2397">
        <v>4618.32</v>
      </c>
      <c r="F2397" s="9">
        <f t="shared" si="74"/>
        <v>38273</v>
      </c>
      <c r="G2397" s="1">
        <v>38273</v>
      </c>
      <c r="H2397" t="s">
        <v>25</v>
      </c>
      <c r="I2397">
        <v>4</v>
      </c>
      <c r="J2397">
        <v>10</v>
      </c>
      <c r="K2397">
        <v>2004</v>
      </c>
      <c r="L2397" t="s">
        <v>504</v>
      </c>
      <c r="M2397">
        <v>115</v>
      </c>
      <c r="N2397" t="s">
        <v>658</v>
      </c>
      <c r="O2397" t="s">
        <v>120</v>
      </c>
      <c r="P2397">
        <v>6175558555</v>
      </c>
      <c r="Q2397" t="s">
        <v>121</v>
      </c>
      <c r="S2397" t="s">
        <v>122</v>
      </c>
      <c r="T2397" t="s">
        <v>123</v>
      </c>
      <c r="U2397">
        <v>51247</v>
      </c>
      <c r="V2397" t="s">
        <v>32</v>
      </c>
      <c r="W2397" t="s">
        <v>33</v>
      </c>
      <c r="X2397" t="s">
        <v>124</v>
      </c>
      <c r="Y2397" t="s">
        <v>125</v>
      </c>
      <c r="Z2397" t="s">
        <v>51</v>
      </c>
      <c r="AA2397" t="str">
        <f t="shared" si="75"/>
        <v>Hernandez Marta</v>
      </c>
    </row>
    <row r="2398" spans="1:27" x14ac:dyDescent="0.45">
      <c r="A2398">
        <v>10314</v>
      </c>
      <c r="B2398">
        <v>28</v>
      </c>
      <c r="C2398" s="27">
        <v>100</v>
      </c>
      <c r="D2398">
        <v>12</v>
      </c>
      <c r="E2398">
        <v>3403.12</v>
      </c>
      <c r="F2398" s="9">
        <f t="shared" si="74"/>
        <v>38282</v>
      </c>
      <c r="G2398" s="1">
        <v>38282</v>
      </c>
      <c r="H2398" t="s">
        <v>25</v>
      </c>
      <c r="I2398">
        <v>4</v>
      </c>
      <c r="J2398">
        <v>10</v>
      </c>
      <c r="K2398">
        <v>2004</v>
      </c>
      <c r="L2398" t="s">
        <v>504</v>
      </c>
      <c r="M2398">
        <v>115</v>
      </c>
      <c r="N2398" t="s">
        <v>658</v>
      </c>
      <c r="O2398" t="s">
        <v>498</v>
      </c>
      <c r="P2398" t="s">
        <v>499</v>
      </c>
      <c r="Q2398" t="s">
        <v>500</v>
      </c>
      <c r="S2398" t="s">
        <v>501</v>
      </c>
      <c r="U2398">
        <v>8200</v>
      </c>
      <c r="V2398" t="s">
        <v>326</v>
      </c>
      <c r="W2398" t="s">
        <v>42</v>
      </c>
      <c r="X2398" t="s">
        <v>502</v>
      </c>
      <c r="Y2398" t="s">
        <v>503</v>
      </c>
      <c r="Z2398" t="s">
        <v>51</v>
      </c>
      <c r="AA2398" t="str">
        <f t="shared" si="75"/>
        <v>Ibsen Palle</v>
      </c>
    </row>
    <row r="2399" spans="1:27" x14ac:dyDescent="0.45">
      <c r="A2399">
        <v>10325</v>
      </c>
      <c r="B2399">
        <v>38</v>
      </c>
      <c r="C2399" s="27">
        <v>100</v>
      </c>
      <c r="D2399">
        <v>4</v>
      </c>
      <c r="E2399">
        <v>5190.42</v>
      </c>
      <c r="F2399" s="9">
        <f t="shared" si="74"/>
        <v>38296</v>
      </c>
      <c r="G2399" s="1">
        <v>38296</v>
      </c>
      <c r="H2399" t="s">
        <v>25</v>
      </c>
      <c r="I2399">
        <v>4</v>
      </c>
      <c r="J2399">
        <v>11</v>
      </c>
      <c r="K2399">
        <v>2004</v>
      </c>
      <c r="L2399" t="s">
        <v>504</v>
      </c>
      <c r="M2399">
        <v>115</v>
      </c>
      <c r="N2399" t="s">
        <v>658</v>
      </c>
      <c r="O2399" t="s">
        <v>133</v>
      </c>
      <c r="P2399" t="s">
        <v>134</v>
      </c>
      <c r="Q2399" t="s">
        <v>135</v>
      </c>
      <c r="S2399" t="s">
        <v>136</v>
      </c>
      <c r="U2399">
        <v>4110</v>
      </c>
      <c r="V2399" t="s">
        <v>78</v>
      </c>
      <c r="W2399" t="s">
        <v>42</v>
      </c>
      <c r="X2399" t="s">
        <v>137</v>
      </c>
      <c r="Y2399" t="s">
        <v>138</v>
      </c>
      <c r="Z2399" t="s">
        <v>51</v>
      </c>
      <c r="AA2399" t="str">
        <f t="shared" si="75"/>
        <v>Bergulfsen Jonas</v>
      </c>
    </row>
    <row r="2400" spans="1:27" x14ac:dyDescent="0.45">
      <c r="A2400">
        <v>10336</v>
      </c>
      <c r="B2400">
        <v>23</v>
      </c>
      <c r="C2400" s="27">
        <v>100</v>
      </c>
      <c r="D2400">
        <v>8</v>
      </c>
      <c r="E2400">
        <v>3141.57</v>
      </c>
      <c r="F2400" s="9">
        <f t="shared" si="74"/>
        <v>38311</v>
      </c>
      <c r="G2400" s="1">
        <v>38311</v>
      </c>
      <c r="H2400" t="s">
        <v>25</v>
      </c>
      <c r="I2400">
        <v>4</v>
      </c>
      <c r="J2400">
        <v>11</v>
      </c>
      <c r="K2400">
        <v>2004</v>
      </c>
      <c r="L2400" t="s">
        <v>504</v>
      </c>
      <c r="M2400">
        <v>115</v>
      </c>
      <c r="N2400" t="s">
        <v>658</v>
      </c>
      <c r="O2400" t="s">
        <v>403</v>
      </c>
      <c r="P2400" t="s">
        <v>404</v>
      </c>
      <c r="Q2400" t="s">
        <v>405</v>
      </c>
      <c r="S2400" t="s">
        <v>48</v>
      </c>
      <c r="U2400">
        <v>75012</v>
      </c>
      <c r="V2400" t="s">
        <v>41</v>
      </c>
      <c r="W2400" t="s">
        <v>42</v>
      </c>
      <c r="X2400" t="s">
        <v>406</v>
      </c>
      <c r="Y2400" t="s">
        <v>407</v>
      </c>
      <c r="Z2400" t="s">
        <v>51</v>
      </c>
      <c r="AA2400" t="str">
        <f t="shared" si="75"/>
        <v>Bertrand Marie</v>
      </c>
    </row>
    <row r="2401" spans="1:27" x14ac:dyDescent="0.45">
      <c r="A2401">
        <v>10350</v>
      </c>
      <c r="B2401">
        <v>31</v>
      </c>
      <c r="C2401" s="27">
        <v>71.400000000000006</v>
      </c>
      <c r="D2401">
        <v>8</v>
      </c>
      <c r="E2401">
        <v>2213.4</v>
      </c>
      <c r="F2401" s="9">
        <f t="shared" si="74"/>
        <v>38323</v>
      </c>
      <c r="G2401" s="1">
        <v>38323</v>
      </c>
      <c r="H2401" t="s">
        <v>25</v>
      </c>
      <c r="I2401">
        <v>4</v>
      </c>
      <c r="J2401">
        <v>12</v>
      </c>
      <c r="K2401">
        <v>2004</v>
      </c>
      <c r="L2401" t="s">
        <v>504</v>
      </c>
      <c r="M2401">
        <v>115</v>
      </c>
      <c r="N2401" t="s">
        <v>658</v>
      </c>
      <c r="O2401" t="s">
        <v>174</v>
      </c>
      <c r="P2401" t="s">
        <v>175</v>
      </c>
      <c r="Q2401" t="s">
        <v>176</v>
      </c>
      <c r="S2401" t="s">
        <v>177</v>
      </c>
      <c r="U2401">
        <v>28034</v>
      </c>
      <c r="V2401" t="s">
        <v>178</v>
      </c>
      <c r="W2401" t="s">
        <v>42</v>
      </c>
      <c r="X2401" t="s">
        <v>179</v>
      </c>
      <c r="Y2401" t="s">
        <v>180</v>
      </c>
      <c r="Z2401" t="s">
        <v>36</v>
      </c>
      <c r="AA2401" t="str">
        <f t="shared" si="75"/>
        <v>Freyre Diego</v>
      </c>
    </row>
    <row r="2402" spans="1:27" x14ac:dyDescent="0.45">
      <c r="A2402">
        <v>10359</v>
      </c>
      <c r="B2402">
        <v>46</v>
      </c>
      <c r="C2402" s="27">
        <v>100</v>
      </c>
      <c r="D2402">
        <v>2</v>
      </c>
      <c r="E2402">
        <v>4896.7</v>
      </c>
      <c r="F2402" s="9">
        <f t="shared" si="74"/>
        <v>38336</v>
      </c>
      <c r="G2402" s="1">
        <v>38336</v>
      </c>
      <c r="H2402" t="s">
        <v>25</v>
      </c>
      <c r="I2402">
        <v>4</v>
      </c>
      <c r="J2402">
        <v>12</v>
      </c>
      <c r="K2402">
        <v>2004</v>
      </c>
      <c r="L2402" t="s">
        <v>504</v>
      </c>
      <c r="M2402">
        <v>115</v>
      </c>
      <c r="N2402" t="s">
        <v>658</v>
      </c>
      <c r="O2402" t="s">
        <v>37</v>
      </c>
      <c r="P2402" t="s">
        <v>38</v>
      </c>
      <c r="Q2402" t="s">
        <v>39</v>
      </c>
      <c r="S2402" t="s">
        <v>40</v>
      </c>
      <c r="U2402">
        <v>51100</v>
      </c>
      <c r="V2402" t="s">
        <v>41</v>
      </c>
      <c r="W2402" t="s">
        <v>42</v>
      </c>
      <c r="X2402" t="s">
        <v>43</v>
      </c>
      <c r="Y2402" t="s">
        <v>44</v>
      </c>
      <c r="Z2402" t="s">
        <v>51</v>
      </c>
      <c r="AA2402" t="str">
        <f t="shared" si="75"/>
        <v>Henriot Paul</v>
      </c>
    </row>
    <row r="2403" spans="1:27" x14ac:dyDescent="0.45">
      <c r="A2403">
        <v>10371</v>
      </c>
      <c r="B2403">
        <v>48</v>
      </c>
      <c r="C2403" s="27">
        <v>56.55</v>
      </c>
      <c r="D2403">
        <v>10</v>
      </c>
      <c r="E2403">
        <v>2714.4</v>
      </c>
      <c r="F2403" s="9">
        <f t="shared" si="74"/>
        <v>38375</v>
      </c>
      <c r="G2403" s="1">
        <v>38375</v>
      </c>
      <c r="H2403" t="s">
        <v>25</v>
      </c>
      <c r="I2403">
        <v>1</v>
      </c>
      <c r="J2403">
        <v>1</v>
      </c>
      <c r="K2403">
        <v>2005</v>
      </c>
      <c r="L2403" t="s">
        <v>504</v>
      </c>
      <c r="M2403">
        <v>115</v>
      </c>
      <c r="N2403" t="s">
        <v>658</v>
      </c>
      <c r="O2403" t="s">
        <v>272</v>
      </c>
      <c r="P2403">
        <v>4155551450</v>
      </c>
      <c r="Q2403" t="s">
        <v>273</v>
      </c>
      <c r="S2403" t="s">
        <v>274</v>
      </c>
      <c r="T2403" t="s">
        <v>55</v>
      </c>
      <c r="U2403">
        <v>97562</v>
      </c>
      <c r="V2403" t="s">
        <v>32</v>
      </c>
      <c r="W2403" t="s">
        <v>33</v>
      </c>
      <c r="X2403" t="s">
        <v>275</v>
      </c>
      <c r="Y2403" t="s">
        <v>276</v>
      </c>
      <c r="Z2403" t="s">
        <v>36</v>
      </c>
      <c r="AA2403" t="str">
        <f t="shared" si="75"/>
        <v>Nelson Valarie</v>
      </c>
    </row>
    <row r="2404" spans="1:27" x14ac:dyDescent="0.45">
      <c r="A2404">
        <v>10383</v>
      </c>
      <c r="B2404">
        <v>29</v>
      </c>
      <c r="C2404" s="27">
        <v>100</v>
      </c>
      <c r="D2404">
        <v>13</v>
      </c>
      <c r="E2404">
        <v>3087.05</v>
      </c>
      <c r="F2404" s="9">
        <f t="shared" si="74"/>
        <v>38405</v>
      </c>
      <c r="G2404" s="1">
        <v>38405</v>
      </c>
      <c r="H2404" t="s">
        <v>25</v>
      </c>
      <c r="I2404">
        <v>1</v>
      </c>
      <c r="J2404">
        <v>2</v>
      </c>
      <c r="K2404">
        <v>2005</v>
      </c>
      <c r="L2404" t="s">
        <v>504</v>
      </c>
      <c r="M2404">
        <v>115</v>
      </c>
      <c r="N2404" t="s">
        <v>658</v>
      </c>
      <c r="O2404" t="s">
        <v>174</v>
      </c>
      <c r="P2404" t="s">
        <v>175</v>
      </c>
      <c r="Q2404" t="s">
        <v>176</v>
      </c>
      <c r="S2404" t="s">
        <v>177</v>
      </c>
      <c r="U2404">
        <v>28034</v>
      </c>
      <c r="V2404" t="s">
        <v>178</v>
      </c>
      <c r="W2404" t="s">
        <v>42</v>
      </c>
      <c r="X2404" t="s">
        <v>179</v>
      </c>
      <c r="Y2404" t="s">
        <v>180</v>
      </c>
      <c r="Z2404" t="s">
        <v>51</v>
      </c>
      <c r="AA2404" t="str">
        <f t="shared" si="75"/>
        <v>Freyre Diego</v>
      </c>
    </row>
    <row r="2405" spans="1:27" x14ac:dyDescent="0.45">
      <c r="A2405">
        <v>10395</v>
      </c>
      <c r="B2405">
        <v>46</v>
      </c>
      <c r="C2405" s="27">
        <v>100</v>
      </c>
      <c r="D2405">
        <v>4</v>
      </c>
      <c r="E2405">
        <v>5692.96</v>
      </c>
      <c r="F2405" s="9">
        <f t="shared" si="74"/>
        <v>38428</v>
      </c>
      <c r="G2405" s="1">
        <v>38428</v>
      </c>
      <c r="H2405" t="s">
        <v>25</v>
      </c>
      <c r="I2405">
        <v>1</v>
      </c>
      <c r="J2405">
        <v>3</v>
      </c>
      <c r="K2405">
        <v>2005</v>
      </c>
      <c r="L2405" t="s">
        <v>504</v>
      </c>
      <c r="M2405">
        <v>115</v>
      </c>
      <c r="N2405" t="s">
        <v>658</v>
      </c>
      <c r="O2405" t="s">
        <v>45</v>
      </c>
      <c r="P2405" t="s">
        <v>46</v>
      </c>
      <c r="Q2405" t="s">
        <v>47</v>
      </c>
      <c r="S2405" t="s">
        <v>48</v>
      </c>
      <c r="U2405">
        <v>75508</v>
      </c>
      <c r="V2405" t="s">
        <v>41</v>
      </c>
      <c r="W2405" t="s">
        <v>42</v>
      </c>
      <c r="X2405" t="s">
        <v>49</v>
      </c>
      <c r="Y2405" t="s">
        <v>50</v>
      </c>
      <c r="Z2405" t="s">
        <v>51</v>
      </c>
      <c r="AA2405" t="str">
        <f t="shared" si="75"/>
        <v>Da Cunha Daniel</v>
      </c>
    </row>
    <row r="2406" spans="1:27" x14ac:dyDescent="0.45">
      <c r="A2406">
        <v>10412</v>
      </c>
      <c r="B2406">
        <v>26</v>
      </c>
      <c r="C2406" s="27">
        <v>100</v>
      </c>
      <c r="D2406">
        <v>3</v>
      </c>
      <c r="E2406">
        <v>3460.86</v>
      </c>
      <c r="F2406" s="9">
        <f t="shared" si="74"/>
        <v>38475</v>
      </c>
      <c r="G2406" s="1">
        <v>38475</v>
      </c>
      <c r="H2406" t="s">
        <v>25</v>
      </c>
      <c r="I2406">
        <v>2</v>
      </c>
      <c r="J2406">
        <v>5</v>
      </c>
      <c r="K2406">
        <v>2005</v>
      </c>
      <c r="L2406" t="s">
        <v>504</v>
      </c>
      <c r="M2406">
        <v>115</v>
      </c>
      <c r="N2406" t="s">
        <v>658</v>
      </c>
      <c r="O2406" t="s">
        <v>174</v>
      </c>
      <c r="P2406" t="s">
        <v>175</v>
      </c>
      <c r="Q2406" t="s">
        <v>176</v>
      </c>
      <c r="S2406" t="s">
        <v>177</v>
      </c>
      <c r="U2406">
        <v>28034</v>
      </c>
      <c r="V2406" t="s">
        <v>178</v>
      </c>
      <c r="W2406" t="s">
        <v>42</v>
      </c>
      <c r="X2406" t="s">
        <v>179</v>
      </c>
      <c r="Y2406" t="s">
        <v>180</v>
      </c>
      <c r="Z2406" t="s">
        <v>51</v>
      </c>
      <c r="AA2406" t="str">
        <f t="shared" si="75"/>
        <v>Freyre Diego</v>
      </c>
    </row>
    <row r="2407" spans="1:27" x14ac:dyDescent="0.45">
      <c r="A2407">
        <v>10425</v>
      </c>
      <c r="B2407">
        <v>18</v>
      </c>
      <c r="C2407" s="27">
        <v>100</v>
      </c>
      <c r="D2407">
        <v>2</v>
      </c>
      <c r="E2407">
        <v>1895.94</v>
      </c>
      <c r="F2407" s="9">
        <f t="shared" si="74"/>
        <v>38503</v>
      </c>
      <c r="G2407" s="1">
        <v>38503</v>
      </c>
      <c r="H2407" t="s">
        <v>300</v>
      </c>
      <c r="I2407">
        <v>2</v>
      </c>
      <c r="J2407">
        <v>5</v>
      </c>
      <c r="K2407">
        <v>2005</v>
      </c>
      <c r="L2407" t="s">
        <v>504</v>
      </c>
      <c r="M2407">
        <v>115</v>
      </c>
      <c r="N2407" t="s">
        <v>658</v>
      </c>
      <c r="O2407" t="s">
        <v>114</v>
      </c>
      <c r="P2407" t="s">
        <v>115</v>
      </c>
      <c r="Q2407" t="s">
        <v>116</v>
      </c>
      <c r="S2407" t="s">
        <v>117</v>
      </c>
      <c r="U2407">
        <v>44000</v>
      </c>
      <c r="V2407" t="s">
        <v>41</v>
      </c>
      <c r="W2407" t="s">
        <v>42</v>
      </c>
      <c r="X2407" t="s">
        <v>118</v>
      </c>
      <c r="Y2407" t="s">
        <v>119</v>
      </c>
      <c r="Z2407" t="s">
        <v>36</v>
      </c>
      <c r="AA2407" t="str">
        <f t="shared" si="75"/>
        <v>Labrune Janine</v>
      </c>
    </row>
    <row r="2408" spans="1:27" x14ac:dyDescent="0.45">
      <c r="A2408">
        <v>10104</v>
      </c>
      <c r="B2408">
        <v>32</v>
      </c>
      <c r="C2408" s="27">
        <v>53.31</v>
      </c>
      <c r="D2408">
        <v>2</v>
      </c>
      <c r="E2408">
        <v>1705.92</v>
      </c>
      <c r="F2408" s="9">
        <f t="shared" si="74"/>
        <v>37652</v>
      </c>
      <c r="G2408" s="1">
        <v>37652</v>
      </c>
      <c r="H2408" t="s">
        <v>25</v>
      </c>
      <c r="I2408">
        <v>1</v>
      </c>
      <c r="J2408">
        <v>1</v>
      </c>
      <c r="K2408">
        <v>2003</v>
      </c>
      <c r="L2408" t="s">
        <v>605</v>
      </c>
      <c r="M2408">
        <v>58</v>
      </c>
      <c r="N2408" t="s">
        <v>659</v>
      </c>
      <c r="O2408" t="s">
        <v>174</v>
      </c>
      <c r="P2408" t="s">
        <v>175</v>
      </c>
      <c r="Q2408" t="s">
        <v>176</v>
      </c>
      <c r="S2408" t="s">
        <v>177</v>
      </c>
      <c r="U2408">
        <v>28034</v>
      </c>
      <c r="V2408" t="s">
        <v>178</v>
      </c>
      <c r="W2408" t="s">
        <v>42</v>
      </c>
      <c r="X2408" t="s">
        <v>179</v>
      </c>
      <c r="Y2408" t="s">
        <v>180</v>
      </c>
      <c r="Z2408" t="s">
        <v>36</v>
      </c>
      <c r="AA2408" t="str">
        <f t="shared" si="75"/>
        <v>Freyre Diego</v>
      </c>
    </row>
    <row r="2409" spans="1:27" x14ac:dyDescent="0.45">
      <c r="A2409">
        <v>10117</v>
      </c>
      <c r="B2409">
        <v>21</v>
      </c>
      <c r="C2409" s="27">
        <v>49.21</v>
      </c>
      <c r="D2409">
        <v>11</v>
      </c>
      <c r="E2409">
        <v>1033.4100000000001</v>
      </c>
      <c r="F2409" s="9">
        <f t="shared" si="74"/>
        <v>37727</v>
      </c>
      <c r="G2409" s="1">
        <v>37727</v>
      </c>
      <c r="H2409" t="s">
        <v>25</v>
      </c>
      <c r="I2409">
        <v>2</v>
      </c>
      <c r="J2409">
        <v>4</v>
      </c>
      <c r="K2409">
        <v>2003</v>
      </c>
      <c r="L2409" t="s">
        <v>605</v>
      </c>
      <c r="M2409">
        <v>58</v>
      </c>
      <c r="N2409" t="s">
        <v>659</v>
      </c>
      <c r="O2409" t="s">
        <v>196</v>
      </c>
      <c r="P2409" t="s">
        <v>197</v>
      </c>
      <c r="Q2409" t="s">
        <v>198</v>
      </c>
      <c r="S2409" t="s">
        <v>199</v>
      </c>
      <c r="U2409">
        <v>79903</v>
      </c>
      <c r="V2409" t="s">
        <v>199</v>
      </c>
      <c r="W2409" t="s">
        <v>200</v>
      </c>
      <c r="X2409" t="s">
        <v>201</v>
      </c>
      <c r="Y2409" t="s">
        <v>202</v>
      </c>
      <c r="Z2409" t="s">
        <v>36</v>
      </c>
      <c r="AA2409" t="str">
        <f t="shared" si="75"/>
        <v>Natividad Eric</v>
      </c>
    </row>
    <row r="2410" spans="1:27" x14ac:dyDescent="0.45">
      <c r="A2410">
        <v>10127</v>
      </c>
      <c r="B2410">
        <v>46</v>
      </c>
      <c r="C2410" s="27">
        <v>69.12</v>
      </c>
      <c r="D2410">
        <v>4</v>
      </c>
      <c r="E2410">
        <v>3179.52</v>
      </c>
      <c r="F2410" s="9">
        <f t="shared" si="74"/>
        <v>37775</v>
      </c>
      <c r="G2410" s="1">
        <v>37775</v>
      </c>
      <c r="H2410" t="s">
        <v>25</v>
      </c>
      <c r="I2410">
        <v>2</v>
      </c>
      <c r="J2410">
        <v>6</v>
      </c>
      <c r="K2410">
        <v>2003</v>
      </c>
      <c r="L2410" t="s">
        <v>605</v>
      </c>
      <c r="M2410">
        <v>58</v>
      </c>
      <c r="N2410" t="s">
        <v>659</v>
      </c>
      <c r="O2410" t="s">
        <v>475</v>
      </c>
      <c r="P2410">
        <v>2125557413</v>
      </c>
      <c r="Q2410" t="s">
        <v>476</v>
      </c>
      <c r="R2410" t="s">
        <v>477</v>
      </c>
      <c r="S2410" t="s">
        <v>30</v>
      </c>
      <c r="T2410" t="s">
        <v>31</v>
      </c>
      <c r="U2410">
        <v>10022</v>
      </c>
      <c r="V2410" t="s">
        <v>32</v>
      </c>
      <c r="W2410" t="s">
        <v>33</v>
      </c>
      <c r="X2410" t="s">
        <v>56</v>
      </c>
      <c r="Y2410" t="s">
        <v>478</v>
      </c>
      <c r="Z2410" t="s">
        <v>51</v>
      </c>
      <c r="AA2410" t="str">
        <f t="shared" si="75"/>
        <v>Young Jeff</v>
      </c>
    </row>
    <row r="2411" spans="1:27" x14ac:dyDescent="0.45">
      <c r="A2411">
        <v>10142</v>
      </c>
      <c r="B2411">
        <v>42</v>
      </c>
      <c r="C2411" s="27">
        <v>49.79</v>
      </c>
      <c r="D2411">
        <v>14</v>
      </c>
      <c r="E2411">
        <v>2091.1799999999998</v>
      </c>
      <c r="F2411" s="9">
        <f t="shared" si="74"/>
        <v>37841</v>
      </c>
      <c r="G2411" s="1">
        <v>37841</v>
      </c>
      <c r="H2411" t="s">
        <v>25</v>
      </c>
      <c r="I2411">
        <v>3</v>
      </c>
      <c r="J2411">
        <v>8</v>
      </c>
      <c r="K2411">
        <v>2003</v>
      </c>
      <c r="L2411" t="s">
        <v>605</v>
      </c>
      <c r="M2411">
        <v>58</v>
      </c>
      <c r="N2411" t="s">
        <v>659</v>
      </c>
      <c r="O2411" t="s">
        <v>272</v>
      </c>
      <c r="P2411">
        <v>4155551450</v>
      </c>
      <c r="Q2411" t="s">
        <v>273</v>
      </c>
      <c r="S2411" t="s">
        <v>274</v>
      </c>
      <c r="T2411" t="s">
        <v>55</v>
      </c>
      <c r="U2411">
        <v>97562</v>
      </c>
      <c r="V2411" t="s">
        <v>32</v>
      </c>
      <c r="W2411" t="s">
        <v>33</v>
      </c>
      <c r="X2411" t="s">
        <v>275</v>
      </c>
      <c r="Y2411" t="s">
        <v>276</v>
      </c>
      <c r="Z2411" t="s">
        <v>36</v>
      </c>
      <c r="AA2411" t="str">
        <f t="shared" si="75"/>
        <v>Nelson Valarie</v>
      </c>
    </row>
    <row r="2412" spans="1:27" x14ac:dyDescent="0.45">
      <c r="A2412">
        <v>10153</v>
      </c>
      <c r="B2412">
        <v>31</v>
      </c>
      <c r="C2412" s="27">
        <v>57.41</v>
      </c>
      <c r="D2412">
        <v>13</v>
      </c>
      <c r="E2412">
        <v>1779.71</v>
      </c>
      <c r="F2412" s="9">
        <f t="shared" si="74"/>
        <v>37892</v>
      </c>
      <c r="G2412" s="1">
        <v>37892</v>
      </c>
      <c r="H2412" t="s">
        <v>25</v>
      </c>
      <c r="I2412">
        <v>3</v>
      </c>
      <c r="J2412">
        <v>9</v>
      </c>
      <c r="K2412">
        <v>2003</v>
      </c>
      <c r="L2412" t="s">
        <v>605</v>
      </c>
      <c r="M2412">
        <v>58</v>
      </c>
      <c r="N2412" t="s">
        <v>659</v>
      </c>
      <c r="O2412" t="s">
        <v>174</v>
      </c>
      <c r="P2412" t="s">
        <v>175</v>
      </c>
      <c r="Q2412" t="s">
        <v>176</v>
      </c>
      <c r="S2412" t="s">
        <v>177</v>
      </c>
      <c r="U2412">
        <v>28034</v>
      </c>
      <c r="V2412" t="s">
        <v>178</v>
      </c>
      <c r="W2412" t="s">
        <v>42</v>
      </c>
      <c r="X2412" t="s">
        <v>179</v>
      </c>
      <c r="Y2412" t="s">
        <v>180</v>
      </c>
      <c r="Z2412" t="s">
        <v>36</v>
      </c>
      <c r="AA2412" t="str">
        <f t="shared" si="75"/>
        <v>Freyre Diego</v>
      </c>
    </row>
    <row r="2413" spans="1:27" x14ac:dyDescent="0.45">
      <c r="A2413">
        <v>10165</v>
      </c>
      <c r="B2413">
        <v>38</v>
      </c>
      <c r="C2413" s="27">
        <v>66.78</v>
      </c>
      <c r="D2413">
        <v>5</v>
      </c>
      <c r="E2413">
        <v>2537.64</v>
      </c>
      <c r="F2413" s="9">
        <f t="shared" si="74"/>
        <v>37916</v>
      </c>
      <c r="G2413" s="1">
        <v>37916</v>
      </c>
      <c r="H2413" t="s">
        <v>25</v>
      </c>
      <c r="I2413">
        <v>4</v>
      </c>
      <c r="J2413">
        <v>10</v>
      </c>
      <c r="K2413">
        <v>2003</v>
      </c>
      <c r="L2413" t="s">
        <v>605</v>
      </c>
      <c r="M2413">
        <v>58</v>
      </c>
      <c r="N2413" t="s">
        <v>659</v>
      </c>
      <c r="O2413" t="s">
        <v>196</v>
      </c>
      <c r="P2413" t="s">
        <v>197</v>
      </c>
      <c r="Q2413" t="s">
        <v>198</v>
      </c>
      <c r="S2413" t="s">
        <v>199</v>
      </c>
      <c r="U2413">
        <v>79903</v>
      </c>
      <c r="V2413" t="s">
        <v>199</v>
      </c>
      <c r="W2413" t="s">
        <v>200</v>
      </c>
      <c r="X2413" t="s">
        <v>201</v>
      </c>
      <c r="Y2413" t="s">
        <v>202</v>
      </c>
      <c r="Z2413" t="s">
        <v>36</v>
      </c>
      <c r="AA2413" t="str">
        <f t="shared" si="75"/>
        <v>Natividad Eric</v>
      </c>
    </row>
    <row r="2414" spans="1:27" x14ac:dyDescent="0.45">
      <c r="A2414">
        <v>10176</v>
      </c>
      <c r="B2414">
        <v>38</v>
      </c>
      <c r="C2414" s="27">
        <v>64.44</v>
      </c>
      <c r="D2414">
        <v>4</v>
      </c>
      <c r="E2414">
        <v>2448.7199999999998</v>
      </c>
      <c r="F2414" s="9">
        <f t="shared" si="74"/>
        <v>37931</v>
      </c>
      <c r="G2414" s="1">
        <v>37931</v>
      </c>
      <c r="H2414" t="s">
        <v>25</v>
      </c>
      <c r="I2414">
        <v>4</v>
      </c>
      <c r="J2414">
        <v>11</v>
      </c>
      <c r="K2414">
        <v>2003</v>
      </c>
      <c r="L2414" t="s">
        <v>605</v>
      </c>
      <c r="M2414">
        <v>58</v>
      </c>
      <c r="N2414" t="s">
        <v>659</v>
      </c>
      <c r="O2414" t="s">
        <v>452</v>
      </c>
      <c r="P2414" t="s">
        <v>453</v>
      </c>
      <c r="Q2414" t="s">
        <v>454</v>
      </c>
      <c r="S2414" t="s">
        <v>455</v>
      </c>
      <c r="U2414">
        <v>42100</v>
      </c>
      <c r="V2414" t="s">
        <v>258</v>
      </c>
      <c r="W2414" t="s">
        <v>42</v>
      </c>
      <c r="X2414" t="s">
        <v>456</v>
      </c>
      <c r="Y2414" t="s">
        <v>457</v>
      </c>
      <c r="Z2414" t="s">
        <v>36</v>
      </c>
      <c r="AA2414" t="str">
        <f t="shared" si="75"/>
        <v>Moroni Maurizio</v>
      </c>
    </row>
    <row r="2415" spans="1:27" x14ac:dyDescent="0.45">
      <c r="A2415">
        <v>10185</v>
      </c>
      <c r="B2415">
        <v>20</v>
      </c>
      <c r="C2415" s="27">
        <v>48.62</v>
      </c>
      <c r="D2415">
        <v>15</v>
      </c>
      <c r="E2415">
        <v>972.4</v>
      </c>
      <c r="F2415" s="9">
        <f t="shared" si="74"/>
        <v>37939</v>
      </c>
      <c r="G2415" s="1">
        <v>37939</v>
      </c>
      <c r="H2415" t="s">
        <v>25</v>
      </c>
      <c r="I2415">
        <v>4</v>
      </c>
      <c r="J2415">
        <v>11</v>
      </c>
      <c r="K2415">
        <v>2003</v>
      </c>
      <c r="L2415" t="s">
        <v>605</v>
      </c>
      <c r="M2415">
        <v>58</v>
      </c>
      <c r="N2415" t="s">
        <v>659</v>
      </c>
      <c r="O2415" t="s">
        <v>335</v>
      </c>
      <c r="P2415">
        <v>5085559555</v>
      </c>
      <c r="Q2415" t="s">
        <v>336</v>
      </c>
      <c r="S2415" t="s">
        <v>162</v>
      </c>
      <c r="T2415" t="s">
        <v>123</v>
      </c>
      <c r="U2415">
        <v>50553</v>
      </c>
      <c r="V2415" t="s">
        <v>32</v>
      </c>
      <c r="W2415" t="s">
        <v>33</v>
      </c>
      <c r="X2415" t="s">
        <v>337</v>
      </c>
      <c r="Y2415" t="s">
        <v>338</v>
      </c>
      <c r="Z2415" t="s">
        <v>36</v>
      </c>
      <c r="AA2415" t="str">
        <f t="shared" si="75"/>
        <v>Tam Wing C</v>
      </c>
    </row>
    <row r="2416" spans="1:27" x14ac:dyDescent="0.45">
      <c r="A2416">
        <v>10196</v>
      </c>
      <c r="B2416">
        <v>46</v>
      </c>
      <c r="C2416" s="27">
        <v>62.09</v>
      </c>
      <c r="D2416">
        <v>7</v>
      </c>
      <c r="E2416">
        <v>2856.14</v>
      </c>
      <c r="F2416" s="9">
        <f t="shared" si="74"/>
        <v>37951</v>
      </c>
      <c r="G2416" s="1">
        <v>37951</v>
      </c>
      <c r="H2416" t="s">
        <v>25</v>
      </c>
      <c r="I2416">
        <v>4</v>
      </c>
      <c r="J2416">
        <v>11</v>
      </c>
      <c r="K2416">
        <v>2003</v>
      </c>
      <c r="L2416" t="s">
        <v>605</v>
      </c>
      <c r="M2416">
        <v>58</v>
      </c>
      <c r="N2416" t="s">
        <v>659</v>
      </c>
      <c r="O2416" t="s">
        <v>242</v>
      </c>
      <c r="P2416">
        <v>2035559545</v>
      </c>
      <c r="Q2416" t="s">
        <v>243</v>
      </c>
      <c r="S2416" t="s">
        <v>244</v>
      </c>
      <c r="T2416" t="s">
        <v>112</v>
      </c>
      <c r="U2416">
        <v>97823</v>
      </c>
      <c r="V2416" t="s">
        <v>32</v>
      </c>
      <c r="W2416" t="s">
        <v>33</v>
      </c>
      <c r="X2416" t="s">
        <v>83</v>
      </c>
      <c r="Y2416" t="s">
        <v>245</v>
      </c>
      <c r="Z2416" t="s">
        <v>36</v>
      </c>
      <c r="AA2416" t="str">
        <f t="shared" si="75"/>
        <v>Murphy Leslie</v>
      </c>
    </row>
    <row r="2417" spans="1:27" x14ac:dyDescent="0.45">
      <c r="A2417">
        <v>10208</v>
      </c>
      <c r="B2417">
        <v>30</v>
      </c>
      <c r="C2417" s="27">
        <v>65.61</v>
      </c>
      <c r="D2417">
        <v>15</v>
      </c>
      <c r="E2417">
        <v>1968.3</v>
      </c>
      <c r="F2417" s="9">
        <f t="shared" si="74"/>
        <v>37988</v>
      </c>
      <c r="G2417" s="1">
        <v>37988</v>
      </c>
      <c r="H2417" t="s">
        <v>25</v>
      </c>
      <c r="I2417">
        <v>1</v>
      </c>
      <c r="J2417">
        <v>1</v>
      </c>
      <c r="K2417">
        <v>2004</v>
      </c>
      <c r="L2417" t="s">
        <v>605</v>
      </c>
      <c r="M2417">
        <v>58</v>
      </c>
      <c r="N2417" t="s">
        <v>659</v>
      </c>
      <c r="O2417" t="s">
        <v>219</v>
      </c>
      <c r="P2417" t="s">
        <v>220</v>
      </c>
      <c r="Q2417" t="s">
        <v>221</v>
      </c>
      <c r="S2417" t="s">
        <v>222</v>
      </c>
      <c r="U2417">
        <v>69004</v>
      </c>
      <c r="V2417" t="s">
        <v>41</v>
      </c>
      <c r="W2417" t="s">
        <v>42</v>
      </c>
      <c r="X2417" t="s">
        <v>223</v>
      </c>
      <c r="Y2417" t="s">
        <v>224</v>
      </c>
      <c r="Z2417" t="s">
        <v>36</v>
      </c>
      <c r="AA2417" t="str">
        <f t="shared" si="75"/>
        <v>Saveley Mary</v>
      </c>
    </row>
    <row r="2418" spans="1:27" x14ac:dyDescent="0.45">
      <c r="A2418">
        <v>10220</v>
      </c>
      <c r="B2418">
        <v>30</v>
      </c>
      <c r="C2418" s="27">
        <v>68.540000000000006</v>
      </c>
      <c r="D2418">
        <v>4</v>
      </c>
      <c r="E2418">
        <v>2056.1999999999998</v>
      </c>
      <c r="F2418" s="9">
        <f t="shared" si="74"/>
        <v>38029</v>
      </c>
      <c r="G2418" s="1">
        <v>38029</v>
      </c>
      <c r="H2418" t="s">
        <v>25</v>
      </c>
      <c r="I2418">
        <v>1</v>
      </c>
      <c r="J2418">
        <v>2</v>
      </c>
      <c r="K2418">
        <v>2004</v>
      </c>
      <c r="L2418" t="s">
        <v>605</v>
      </c>
      <c r="M2418">
        <v>58</v>
      </c>
      <c r="N2418" t="s">
        <v>659</v>
      </c>
      <c r="O2418" t="s">
        <v>479</v>
      </c>
      <c r="P2418" t="s">
        <v>480</v>
      </c>
      <c r="Q2418" t="s">
        <v>481</v>
      </c>
      <c r="R2418" t="s">
        <v>482</v>
      </c>
      <c r="S2418" t="s">
        <v>483</v>
      </c>
      <c r="U2418">
        <v>2</v>
      </c>
      <c r="V2418" t="s">
        <v>484</v>
      </c>
      <c r="W2418" t="s">
        <v>42</v>
      </c>
      <c r="X2418" t="s">
        <v>485</v>
      </c>
      <c r="Y2418" t="s">
        <v>486</v>
      </c>
      <c r="Z2418" t="s">
        <v>36</v>
      </c>
      <c r="AA2418" t="str">
        <f t="shared" si="75"/>
        <v>Cassidy Dean</v>
      </c>
    </row>
    <row r="2419" spans="1:27" x14ac:dyDescent="0.45">
      <c r="A2419">
        <v>10230</v>
      </c>
      <c r="B2419">
        <v>43</v>
      </c>
      <c r="C2419" s="27">
        <v>52.14</v>
      </c>
      <c r="D2419">
        <v>2</v>
      </c>
      <c r="E2419">
        <v>2242.02</v>
      </c>
      <c r="F2419" s="9">
        <f t="shared" si="74"/>
        <v>38061</v>
      </c>
      <c r="G2419" s="1">
        <v>38061</v>
      </c>
      <c r="H2419" t="s">
        <v>25</v>
      </c>
      <c r="I2419">
        <v>1</v>
      </c>
      <c r="J2419">
        <v>3</v>
      </c>
      <c r="K2419">
        <v>2004</v>
      </c>
      <c r="L2419" t="s">
        <v>605</v>
      </c>
      <c r="M2419">
        <v>58</v>
      </c>
      <c r="N2419" t="s">
        <v>659</v>
      </c>
      <c r="O2419" t="s">
        <v>462</v>
      </c>
      <c r="P2419" t="s">
        <v>463</v>
      </c>
      <c r="Q2419" t="s">
        <v>464</v>
      </c>
      <c r="S2419" t="s">
        <v>465</v>
      </c>
      <c r="U2419">
        <v>60528</v>
      </c>
      <c r="V2419" t="s">
        <v>443</v>
      </c>
      <c r="W2419" t="s">
        <v>42</v>
      </c>
      <c r="X2419" t="s">
        <v>466</v>
      </c>
      <c r="Y2419" t="s">
        <v>414</v>
      </c>
      <c r="Z2419" t="s">
        <v>36</v>
      </c>
      <c r="AA2419" t="str">
        <f t="shared" si="75"/>
        <v>Keitel Roland</v>
      </c>
    </row>
    <row r="2420" spans="1:27" x14ac:dyDescent="0.45">
      <c r="A2420">
        <v>10247</v>
      </c>
      <c r="B2420">
        <v>49</v>
      </c>
      <c r="C2420" s="27">
        <v>63.85</v>
      </c>
      <c r="D2420">
        <v>4</v>
      </c>
      <c r="E2420">
        <v>3128.65</v>
      </c>
      <c r="F2420" s="9">
        <f t="shared" si="74"/>
        <v>38112</v>
      </c>
      <c r="G2420" s="1">
        <v>38112</v>
      </c>
      <c r="H2420" t="s">
        <v>25</v>
      </c>
      <c r="I2420">
        <v>2</v>
      </c>
      <c r="J2420">
        <v>5</v>
      </c>
      <c r="K2420">
        <v>2004</v>
      </c>
      <c r="L2420" t="s">
        <v>605</v>
      </c>
      <c r="M2420">
        <v>58</v>
      </c>
      <c r="N2420" t="s">
        <v>659</v>
      </c>
      <c r="O2420" t="s">
        <v>467</v>
      </c>
      <c r="P2420" t="s">
        <v>468</v>
      </c>
      <c r="Q2420" t="s">
        <v>469</v>
      </c>
      <c r="S2420" t="s">
        <v>470</v>
      </c>
      <c r="U2420" t="s">
        <v>471</v>
      </c>
      <c r="V2420" t="s">
        <v>130</v>
      </c>
      <c r="W2420" t="s">
        <v>42</v>
      </c>
      <c r="X2420" t="s">
        <v>472</v>
      </c>
      <c r="Y2420" t="s">
        <v>473</v>
      </c>
      <c r="Z2420" t="s">
        <v>51</v>
      </c>
      <c r="AA2420" t="str">
        <f t="shared" si="75"/>
        <v>Suominen Kalle</v>
      </c>
    </row>
    <row r="2421" spans="1:27" x14ac:dyDescent="0.45">
      <c r="A2421">
        <v>10272</v>
      </c>
      <c r="B2421">
        <v>43</v>
      </c>
      <c r="C2421" s="27">
        <v>56.82</v>
      </c>
      <c r="D2421">
        <v>4</v>
      </c>
      <c r="E2421">
        <v>2443.2600000000002</v>
      </c>
      <c r="F2421" s="9">
        <f t="shared" si="74"/>
        <v>38188</v>
      </c>
      <c r="G2421" s="1">
        <v>38188</v>
      </c>
      <c r="H2421" t="s">
        <v>25</v>
      </c>
      <c r="I2421">
        <v>3</v>
      </c>
      <c r="J2421">
        <v>7</v>
      </c>
      <c r="K2421">
        <v>2004</v>
      </c>
      <c r="L2421" t="s">
        <v>605</v>
      </c>
      <c r="M2421">
        <v>58</v>
      </c>
      <c r="N2421" t="s">
        <v>659</v>
      </c>
      <c r="O2421" t="s">
        <v>139</v>
      </c>
      <c r="P2421">
        <v>2155551555</v>
      </c>
      <c r="Q2421" t="s">
        <v>140</v>
      </c>
      <c r="S2421" t="s">
        <v>141</v>
      </c>
      <c r="T2421" t="s">
        <v>142</v>
      </c>
      <c r="U2421">
        <v>70267</v>
      </c>
      <c r="V2421" t="s">
        <v>32</v>
      </c>
      <c r="W2421" t="s">
        <v>33</v>
      </c>
      <c r="X2421" t="s">
        <v>34</v>
      </c>
      <c r="Y2421" t="s">
        <v>143</v>
      </c>
      <c r="Z2421" t="s">
        <v>36</v>
      </c>
      <c r="AA2421" t="str">
        <f t="shared" si="75"/>
        <v>Yu Kyung</v>
      </c>
    </row>
    <row r="2422" spans="1:27" x14ac:dyDescent="0.45">
      <c r="A2422">
        <v>10282</v>
      </c>
      <c r="B2422">
        <v>37</v>
      </c>
      <c r="C2422" s="27">
        <v>66.78</v>
      </c>
      <c r="D2422">
        <v>7</v>
      </c>
      <c r="E2422">
        <v>2470.86</v>
      </c>
      <c r="F2422" s="9">
        <f t="shared" si="74"/>
        <v>38219</v>
      </c>
      <c r="G2422" s="1">
        <v>38219</v>
      </c>
      <c r="H2422" t="s">
        <v>25</v>
      </c>
      <c r="I2422">
        <v>3</v>
      </c>
      <c r="J2422">
        <v>8</v>
      </c>
      <c r="K2422">
        <v>2004</v>
      </c>
      <c r="L2422" t="s">
        <v>605</v>
      </c>
      <c r="M2422">
        <v>58</v>
      </c>
      <c r="N2422" t="s">
        <v>659</v>
      </c>
      <c r="O2422" t="s">
        <v>272</v>
      </c>
      <c r="P2422">
        <v>4155551450</v>
      </c>
      <c r="Q2422" t="s">
        <v>273</v>
      </c>
      <c r="S2422" t="s">
        <v>274</v>
      </c>
      <c r="T2422" t="s">
        <v>55</v>
      </c>
      <c r="U2422">
        <v>97562</v>
      </c>
      <c r="V2422" t="s">
        <v>32</v>
      </c>
      <c r="W2422" t="s">
        <v>33</v>
      </c>
      <c r="X2422" t="s">
        <v>275</v>
      </c>
      <c r="Y2422" t="s">
        <v>276</v>
      </c>
      <c r="Z2422" t="s">
        <v>36</v>
      </c>
      <c r="AA2422" t="str">
        <f t="shared" si="75"/>
        <v>Nelson Valarie</v>
      </c>
    </row>
    <row r="2423" spans="1:27" x14ac:dyDescent="0.45">
      <c r="A2423">
        <v>10292</v>
      </c>
      <c r="B2423">
        <v>35</v>
      </c>
      <c r="C2423" s="27">
        <v>55.07</v>
      </c>
      <c r="D2423">
        <v>1</v>
      </c>
      <c r="E2423">
        <v>1927.45</v>
      </c>
      <c r="F2423" s="9">
        <f t="shared" si="74"/>
        <v>38238</v>
      </c>
      <c r="G2423" s="1">
        <v>38238</v>
      </c>
      <c r="H2423" t="s">
        <v>25</v>
      </c>
      <c r="I2423">
        <v>3</v>
      </c>
      <c r="J2423">
        <v>9</v>
      </c>
      <c r="K2423">
        <v>2004</v>
      </c>
      <c r="L2423" t="s">
        <v>605</v>
      </c>
      <c r="M2423">
        <v>58</v>
      </c>
      <c r="N2423" t="s">
        <v>659</v>
      </c>
      <c r="O2423" t="s">
        <v>28</v>
      </c>
      <c r="P2423">
        <v>2125557818</v>
      </c>
      <c r="Q2423" t="s">
        <v>29</v>
      </c>
      <c r="S2423" t="s">
        <v>30</v>
      </c>
      <c r="T2423" t="s">
        <v>31</v>
      </c>
      <c r="U2423">
        <v>10022</v>
      </c>
      <c r="V2423" t="s">
        <v>32</v>
      </c>
      <c r="W2423" t="s">
        <v>33</v>
      </c>
      <c r="X2423" t="s">
        <v>34</v>
      </c>
      <c r="Y2423" t="s">
        <v>35</v>
      </c>
      <c r="Z2423" t="s">
        <v>36</v>
      </c>
      <c r="AA2423" t="str">
        <f t="shared" si="75"/>
        <v>Yu Kwai</v>
      </c>
    </row>
    <row r="2424" spans="1:27" x14ac:dyDescent="0.45">
      <c r="A2424">
        <v>10306</v>
      </c>
      <c r="B2424">
        <v>34</v>
      </c>
      <c r="C2424" s="27">
        <v>60.34</v>
      </c>
      <c r="D2424">
        <v>15</v>
      </c>
      <c r="E2424">
        <v>2051.56</v>
      </c>
      <c r="F2424" s="9">
        <f t="shared" si="74"/>
        <v>38274</v>
      </c>
      <c r="G2424" s="1">
        <v>38274</v>
      </c>
      <c r="H2424" t="s">
        <v>25</v>
      </c>
      <c r="I2424">
        <v>4</v>
      </c>
      <c r="J2424">
        <v>10</v>
      </c>
      <c r="K2424">
        <v>2004</v>
      </c>
      <c r="L2424" t="s">
        <v>605</v>
      </c>
      <c r="M2424">
        <v>58</v>
      </c>
      <c r="N2424" t="s">
        <v>659</v>
      </c>
      <c r="O2424" t="s">
        <v>492</v>
      </c>
      <c r="P2424" t="s">
        <v>493</v>
      </c>
      <c r="Q2424" t="s">
        <v>494</v>
      </c>
      <c r="S2424" t="s">
        <v>495</v>
      </c>
      <c r="U2424" t="s">
        <v>496</v>
      </c>
      <c r="V2424" t="s">
        <v>170</v>
      </c>
      <c r="W2424" t="s">
        <v>42</v>
      </c>
      <c r="X2424" t="s">
        <v>497</v>
      </c>
      <c r="Y2424" t="s">
        <v>94</v>
      </c>
      <c r="Z2424" t="s">
        <v>36</v>
      </c>
      <c r="AA2424" t="str">
        <f t="shared" si="75"/>
        <v>Ashworth Victoria</v>
      </c>
    </row>
    <row r="2425" spans="1:27" x14ac:dyDescent="0.45">
      <c r="A2425">
        <v>10314</v>
      </c>
      <c r="B2425">
        <v>38</v>
      </c>
      <c r="C2425" s="27">
        <v>61.51</v>
      </c>
      <c r="D2425">
        <v>7</v>
      </c>
      <c r="E2425">
        <v>2337.38</v>
      </c>
      <c r="F2425" s="9">
        <f t="shared" si="74"/>
        <v>38282</v>
      </c>
      <c r="G2425" s="1">
        <v>38282</v>
      </c>
      <c r="H2425" t="s">
        <v>25</v>
      </c>
      <c r="I2425">
        <v>4</v>
      </c>
      <c r="J2425">
        <v>10</v>
      </c>
      <c r="K2425">
        <v>2004</v>
      </c>
      <c r="L2425" t="s">
        <v>605</v>
      </c>
      <c r="M2425">
        <v>58</v>
      </c>
      <c r="N2425" t="s">
        <v>659</v>
      </c>
      <c r="O2425" t="s">
        <v>498</v>
      </c>
      <c r="P2425" t="s">
        <v>499</v>
      </c>
      <c r="Q2425" t="s">
        <v>500</v>
      </c>
      <c r="S2425" t="s">
        <v>501</v>
      </c>
      <c r="U2425">
        <v>8200</v>
      </c>
      <c r="V2425" t="s">
        <v>326</v>
      </c>
      <c r="W2425" t="s">
        <v>42</v>
      </c>
      <c r="X2425" t="s">
        <v>502</v>
      </c>
      <c r="Y2425" t="s">
        <v>503</v>
      </c>
      <c r="Z2425" t="s">
        <v>36</v>
      </c>
      <c r="AA2425" t="str">
        <f t="shared" si="75"/>
        <v>Ibsen Palle</v>
      </c>
    </row>
    <row r="2426" spans="1:27" x14ac:dyDescent="0.45">
      <c r="A2426">
        <v>10325</v>
      </c>
      <c r="B2426">
        <v>44</v>
      </c>
      <c r="C2426" s="27">
        <v>100</v>
      </c>
      <c r="D2426">
        <v>7</v>
      </c>
      <c r="E2426">
        <v>5932.96</v>
      </c>
      <c r="F2426" s="9">
        <f t="shared" si="74"/>
        <v>38296</v>
      </c>
      <c r="G2426" s="1">
        <v>38296</v>
      </c>
      <c r="H2426" t="s">
        <v>25</v>
      </c>
      <c r="I2426">
        <v>4</v>
      </c>
      <c r="J2426">
        <v>11</v>
      </c>
      <c r="K2426">
        <v>2004</v>
      </c>
      <c r="L2426" t="s">
        <v>605</v>
      </c>
      <c r="M2426">
        <v>58</v>
      </c>
      <c r="N2426" t="s">
        <v>659</v>
      </c>
      <c r="O2426" t="s">
        <v>133</v>
      </c>
      <c r="P2426" t="s">
        <v>134</v>
      </c>
      <c r="Q2426" t="s">
        <v>135</v>
      </c>
      <c r="S2426" t="s">
        <v>136</v>
      </c>
      <c r="U2426">
        <v>4110</v>
      </c>
      <c r="V2426" t="s">
        <v>78</v>
      </c>
      <c r="W2426" t="s">
        <v>42</v>
      </c>
      <c r="X2426" t="s">
        <v>137</v>
      </c>
      <c r="Y2426" t="s">
        <v>138</v>
      </c>
      <c r="Z2426" t="s">
        <v>51</v>
      </c>
      <c r="AA2426" t="str">
        <f t="shared" si="75"/>
        <v>Bergulfsen Jonas</v>
      </c>
    </row>
    <row r="2427" spans="1:27" x14ac:dyDescent="0.45">
      <c r="A2427">
        <v>10337</v>
      </c>
      <c r="B2427">
        <v>21</v>
      </c>
      <c r="C2427" s="27">
        <v>100</v>
      </c>
      <c r="D2427">
        <v>6</v>
      </c>
      <c r="E2427">
        <v>2296.77</v>
      </c>
      <c r="F2427" s="9">
        <f t="shared" si="74"/>
        <v>38312</v>
      </c>
      <c r="G2427" s="1">
        <v>38312</v>
      </c>
      <c r="H2427" t="s">
        <v>25</v>
      </c>
      <c r="I2427">
        <v>4</v>
      </c>
      <c r="J2427">
        <v>11</v>
      </c>
      <c r="K2427">
        <v>2004</v>
      </c>
      <c r="L2427" t="s">
        <v>605</v>
      </c>
      <c r="M2427">
        <v>58</v>
      </c>
      <c r="N2427" t="s">
        <v>659</v>
      </c>
      <c r="O2427" t="s">
        <v>203</v>
      </c>
      <c r="P2427">
        <v>2125558493</v>
      </c>
      <c r="Q2427" t="s">
        <v>204</v>
      </c>
      <c r="R2427" t="s">
        <v>205</v>
      </c>
      <c r="S2427" t="s">
        <v>30</v>
      </c>
      <c r="T2427" t="s">
        <v>31</v>
      </c>
      <c r="U2427">
        <v>10022</v>
      </c>
      <c r="V2427" t="s">
        <v>32</v>
      </c>
      <c r="W2427" t="s">
        <v>33</v>
      </c>
      <c r="X2427" t="s">
        <v>124</v>
      </c>
      <c r="Y2427" t="s">
        <v>206</v>
      </c>
      <c r="Z2427" t="s">
        <v>36</v>
      </c>
      <c r="AA2427" t="str">
        <f t="shared" si="75"/>
        <v>Hernandez Maria</v>
      </c>
    </row>
    <row r="2428" spans="1:27" x14ac:dyDescent="0.45">
      <c r="A2428">
        <v>10350</v>
      </c>
      <c r="B2428">
        <v>44</v>
      </c>
      <c r="C2428" s="27">
        <v>100</v>
      </c>
      <c r="D2428">
        <v>17</v>
      </c>
      <c r="E2428">
        <v>6490.88</v>
      </c>
      <c r="F2428" s="9">
        <f t="shared" si="74"/>
        <v>38323</v>
      </c>
      <c r="G2428" s="1">
        <v>38323</v>
      </c>
      <c r="H2428" t="s">
        <v>25</v>
      </c>
      <c r="I2428">
        <v>4</v>
      </c>
      <c r="J2428">
        <v>12</v>
      </c>
      <c r="K2428">
        <v>2004</v>
      </c>
      <c r="L2428" t="s">
        <v>605</v>
      </c>
      <c r="M2428">
        <v>58</v>
      </c>
      <c r="N2428" t="s">
        <v>659</v>
      </c>
      <c r="O2428" t="s">
        <v>174</v>
      </c>
      <c r="P2428" t="s">
        <v>175</v>
      </c>
      <c r="Q2428" t="s">
        <v>176</v>
      </c>
      <c r="S2428" t="s">
        <v>177</v>
      </c>
      <c r="U2428">
        <v>28034</v>
      </c>
      <c r="V2428" t="s">
        <v>178</v>
      </c>
      <c r="W2428" t="s">
        <v>42</v>
      </c>
      <c r="X2428" t="s">
        <v>179</v>
      </c>
      <c r="Y2428" t="s">
        <v>180</v>
      </c>
      <c r="Z2428" t="s">
        <v>51</v>
      </c>
      <c r="AA2428" t="str">
        <f t="shared" si="75"/>
        <v>Freyre Diego</v>
      </c>
    </row>
    <row r="2429" spans="1:27" x14ac:dyDescent="0.45">
      <c r="A2429">
        <v>10359</v>
      </c>
      <c r="B2429">
        <v>25</v>
      </c>
      <c r="C2429" s="27">
        <v>64.930000000000007</v>
      </c>
      <c r="D2429">
        <v>4</v>
      </c>
      <c r="E2429">
        <v>1623.25</v>
      </c>
      <c r="F2429" s="9">
        <f t="shared" si="74"/>
        <v>38336</v>
      </c>
      <c r="G2429" s="1">
        <v>38336</v>
      </c>
      <c r="H2429" t="s">
        <v>25</v>
      </c>
      <c r="I2429">
        <v>4</v>
      </c>
      <c r="J2429">
        <v>12</v>
      </c>
      <c r="K2429">
        <v>2004</v>
      </c>
      <c r="L2429" t="s">
        <v>605</v>
      </c>
      <c r="M2429">
        <v>58</v>
      </c>
      <c r="N2429" t="s">
        <v>659</v>
      </c>
      <c r="O2429" t="s">
        <v>37</v>
      </c>
      <c r="P2429" t="s">
        <v>38</v>
      </c>
      <c r="Q2429" t="s">
        <v>39</v>
      </c>
      <c r="S2429" t="s">
        <v>40</v>
      </c>
      <c r="U2429">
        <v>51100</v>
      </c>
      <c r="V2429" t="s">
        <v>41</v>
      </c>
      <c r="W2429" t="s">
        <v>42</v>
      </c>
      <c r="X2429" t="s">
        <v>43</v>
      </c>
      <c r="Y2429" t="s">
        <v>44</v>
      </c>
      <c r="Z2429" t="s">
        <v>36</v>
      </c>
      <c r="AA2429" t="str">
        <f t="shared" si="75"/>
        <v>Henriot Paul</v>
      </c>
    </row>
    <row r="2430" spans="1:27" x14ac:dyDescent="0.45">
      <c r="A2430">
        <v>10372</v>
      </c>
      <c r="B2430">
        <v>24</v>
      </c>
      <c r="C2430" s="27">
        <v>58.58</v>
      </c>
      <c r="D2430">
        <v>9</v>
      </c>
      <c r="E2430">
        <v>1405.92</v>
      </c>
      <c r="F2430" s="9">
        <f t="shared" si="74"/>
        <v>38378</v>
      </c>
      <c r="G2430" s="1">
        <v>38378</v>
      </c>
      <c r="H2430" t="s">
        <v>25</v>
      </c>
      <c r="I2430">
        <v>1</v>
      </c>
      <c r="J2430">
        <v>1</v>
      </c>
      <c r="K2430">
        <v>2005</v>
      </c>
      <c r="L2430" t="s">
        <v>605</v>
      </c>
      <c r="M2430">
        <v>58</v>
      </c>
      <c r="N2430" t="s">
        <v>659</v>
      </c>
      <c r="O2430" t="s">
        <v>246</v>
      </c>
      <c r="P2430" t="s">
        <v>247</v>
      </c>
      <c r="Q2430" t="s">
        <v>248</v>
      </c>
      <c r="S2430" t="s">
        <v>249</v>
      </c>
      <c r="T2430" t="s">
        <v>250</v>
      </c>
      <c r="U2430" t="s">
        <v>251</v>
      </c>
      <c r="V2430" t="s">
        <v>200</v>
      </c>
      <c r="W2430" t="s">
        <v>200</v>
      </c>
      <c r="X2430" t="s">
        <v>252</v>
      </c>
      <c r="Y2430" t="s">
        <v>253</v>
      </c>
      <c r="Z2430" t="s">
        <v>36</v>
      </c>
      <c r="AA2430" t="str">
        <f t="shared" si="75"/>
        <v>Shimamura Akiko</v>
      </c>
    </row>
    <row r="2431" spans="1:27" x14ac:dyDescent="0.45">
      <c r="A2431">
        <v>10383</v>
      </c>
      <c r="B2431">
        <v>38</v>
      </c>
      <c r="C2431" s="27">
        <v>60.06</v>
      </c>
      <c r="D2431">
        <v>10</v>
      </c>
      <c r="E2431">
        <v>2282.2800000000002</v>
      </c>
      <c r="F2431" s="9">
        <f t="shared" si="74"/>
        <v>38405</v>
      </c>
      <c r="G2431" s="1">
        <v>38405</v>
      </c>
      <c r="H2431" t="s">
        <v>25</v>
      </c>
      <c r="I2431">
        <v>1</v>
      </c>
      <c r="J2431">
        <v>2</v>
      </c>
      <c r="K2431">
        <v>2005</v>
      </c>
      <c r="L2431" t="s">
        <v>605</v>
      </c>
      <c r="M2431">
        <v>58</v>
      </c>
      <c r="N2431" t="s">
        <v>659</v>
      </c>
      <c r="O2431" t="s">
        <v>174</v>
      </c>
      <c r="P2431" t="s">
        <v>175</v>
      </c>
      <c r="Q2431" t="s">
        <v>176</v>
      </c>
      <c r="S2431" t="s">
        <v>177</v>
      </c>
      <c r="U2431">
        <v>28034</v>
      </c>
      <c r="V2431" t="s">
        <v>178</v>
      </c>
      <c r="W2431" t="s">
        <v>42</v>
      </c>
      <c r="X2431" t="s">
        <v>179</v>
      </c>
      <c r="Y2431" t="s">
        <v>180</v>
      </c>
      <c r="Z2431" t="s">
        <v>36</v>
      </c>
      <c r="AA2431" t="str">
        <f t="shared" si="75"/>
        <v>Freyre Diego</v>
      </c>
    </row>
    <row r="2432" spans="1:27" x14ac:dyDescent="0.45">
      <c r="A2432">
        <v>10395</v>
      </c>
      <c r="B2432">
        <v>45</v>
      </c>
      <c r="C2432" s="27">
        <v>100</v>
      </c>
      <c r="D2432">
        <v>3</v>
      </c>
      <c r="E2432">
        <v>8977.0499999999993</v>
      </c>
      <c r="F2432" s="9">
        <f t="shared" si="74"/>
        <v>38428</v>
      </c>
      <c r="G2432" s="1">
        <v>38428</v>
      </c>
      <c r="H2432" t="s">
        <v>25</v>
      </c>
      <c r="I2432">
        <v>1</v>
      </c>
      <c r="J2432">
        <v>3</v>
      </c>
      <c r="K2432">
        <v>2005</v>
      </c>
      <c r="L2432" t="s">
        <v>605</v>
      </c>
      <c r="M2432">
        <v>58</v>
      </c>
      <c r="N2432" t="s">
        <v>659</v>
      </c>
      <c r="O2432" t="s">
        <v>45</v>
      </c>
      <c r="P2432" t="s">
        <v>46</v>
      </c>
      <c r="Q2432" t="s">
        <v>47</v>
      </c>
      <c r="S2432" t="s">
        <v>48</v>
      </c>
      <c r="U2432">
        <v>75508</v>
      </c>
      <c r="V2432" t="s">
        <v>41</v>
      </c>
      <c r="W2432" t="s">
        <v>42</v>
      </c>
      <c r="X2432" t="s">
        <v>49</v>
      </c>
      <c r="Y2432" t="s">
        <v>50</v>
      </c>
      <c r="Z2432" t="s">
        <v>151</v>
      </c>
      <c r="AA2432" t="str">
        <f t="shared" si="75"/>
        <v>Da Cunha Daniel</v>
      </c>
    </row>
    <row r="2433" spans="1:27" x14ac:dyDescent="0.45">
      <c r="A2433">
        <v>10413</v>
      </c>
      <c r="B2433">
        <v>51</v>
      </c>
      <c r="C2433" s="27">
        <v>63.85</v>
      </c>
      <c r="D2433">
        <v>4</v>
      </c>
      <c r="E2433">
        <v>3256.35</v>
      </c>
      <c r="F2433" s="9">
        <f t="shared" si="74"/>
        <v>38477</v>
      </c>
      <c r="G2433" s="1">
        <v>38477</v>
      </c>
      <c r="H2433" t="s">
        <v>25</v>
      </c>
      <c r="I2433">
        <v>2</v>
      </c>
      <c r="J2433">
        <v>5</v>
      </c>
      <c r="K2433">
        <v>2005</v>
      </c>
      <c r="L2433" t="s">
        <v>605</v>
      </c>
      <c r="M2433">
        <v>58</v>
      </c>
      <c r="N2433" t="s">
        <v>659</v>
      </c>
      <c r="O2433" t="s">
        <v>109</v>
      </c>
      <c r="P2433">
        <v>2035552570</v>
      </c>
      <c r="Q2433" t="s">
        <v>110</v>
      </c>
      <c r="S2433" t="s">
        <v>111</v>
      </c>
      <c r="T2433" t="s">
        <v>112</v>
      </c>
      <c r="U2433">
        <v>97562</v>
      </c>
      <c r="V2433" t="s">
        <v>32</v>
      </c>
      <c r="W2433" t="s">
        <v>33</v>
      </c>
      <c r="X2433" t="s">
        <v>113</v>
      </c>
      <c r="Y2433" t="s">
        <v>57</v>
      </c>
      <c r="Z2433" t="s">
        <v>51</v>
      </c>
      <c r="AA2433" t="str">
        <f t="shared" si="75"/>
        <v>King Julie</v>
      </c>
    </row>
    <row r="2434" spans="1:27" x14ac:dyDescent="0.45">
      <c r="A2434">
        <v>10108</v>
      </c>
      <c r="B2434">
        <v>34</v>
      </c>
      <c r="C2434" s="27">
        <v>82.99</v>
      </c>
      <c r="D2434">
        <v>14</v>
      </c>
      <c r="E2434">
        <v>2821.66</v>
      </c>
      <c r="F2434" s="9">
        <f t="shared" si="74"/>
        <v>37683</v>
      </c>
      <c r="G2434" s="1">
        <v>37683</v>
      </c>
      <c r="H2434" t="s">
        <v>25</v>
      </c>
      <c r="I2434">
        <v>1</v>
      </c>
      <c r="J2434">
        <v>3</v>
      </c>
      <c r="K2434">
        <v>2003</v>
      </c>
      <c r="L2434" t="s">
        <v>26</v>
      </c>
      <c r="M2434">
        <v>81</v>
      </c>
      <c r="N2434" t="s">
        <v>660</v>
      </c>
      <c r="O2434" t="s">
        <v>425</v>
      </c>
      <c r="P2434" t="s">
        <v>426</v>
      </c>
      <c r="Q2434" t="s">
        <v>427</v>
      </c>
      <c r="S2434" t="s">
        <v>428</v>
      </c>
      <c r="U2434" t="s">
        <v>429</v>
      </c>
      <c r="V2434" t="s">
        <v>430</v>
      </c>
      <c r="W2434" t="s">
        <v>200</v>
      </c>
      <c r="X2434" t="s">
        <v>431</v>
      </c>
      <c r="Y2434" t="s">
        <v>432</v>
      </c>
      <c r="Z2434" t="s">
        <v>36</v>
      </c>
      <c r="AA2434" t="str">
        <f t="shared" si="75"/>
        <v>Cruz Arnold</v>
      </c>
    </row>
    <row r="2435" spans="1:27" x14ac:dyDescent="0.45">
      <c r="A2435">
        <v>10121</v>
      </c>
      <c r="B2435">
        <v>44</v>
      </c>
      <c r="C2435" s="27">
        <v>74.849999999999994</v>
      </c>
      <c r="D2435">
        <v>1</v>
      </c>
      <c r="E2435">
        <v>3293.4</v>
      </c>
      <c r="F2435" s="9">
        <f t="shared" ref="F2435:F2498" si="76">(G2435)</f>
        <v>37748</v>
      </c>
      <c r="G2435" s="1">
        <v>37748</v>
      </c>
      <c r="H2435" t="s">
        <v>25</v>
      </c>
      <c r="I2435">
        <v>2</v>
      </c>
      <c r="J2435">
        <v>5</v>
      </c>
      <c r="K2435">
        <v>2003</v>
      </c>
      <c r="L2435" t="s">
        <v>26</v>
      </c>
      <c r="M2435">
        <v>81</v>
      </c>
      <c r="N2435" t="s">
        <v>660</v>
      </c>
      <c r="O2435" t="s">
        <v>37</v>
      </c>
      <c r="P2435" t="s">
        <v>38</v>
      </c>
      <c r="Q2435" t="s">
        <v>39</v>
      </c>
      <c r="S2435" t="s">
        <v>40</v>
      </c>
      <c r="U2435">
        <v>51100</v>
      </c>
      <c r="V2435" t="s">
        <v>41</v>
      </c>
      <c r="W2435" t="s">
        <v>42</v>
      </c>
      <c r="X2435" t="s">
        <v>43</v>
      </c>
      <c r="Y2435" t="s">
        <v>44</v>
      </c>
      <c r="Z2435" t="s">
        <v>51</v>
      </c>
      <c r="AA2435" t="str">
        <f t="shared" ref="AA2435:AA2498" si="77">CONCATENATE(X2435," ",Y2435)</f>
        <v>Henriot Paul</v>
      </c>
    </row>
    <row r="2436" spans="1:27" x14ac:dyDescent="0.45">
      <c r="A2436">
        <v>10135</v>
      </c>
      <c r="B2436">
        <v>44</v>
      </c>
      <c r="C2436" s="27">
        <v>96</v>
      </c>
      <c r="D2436">
        <v>15</v>
      </c>
      <c r="E2436">
        <v>4224</v>
      </c>
      <c r="F2436" s="9">
        <f t="shared" si="76"/>
        <v>37804</v>
      </c>
      <c r="G2436" s="1">
        <v>37804</v>
      </c>
      <c r="H2436" t="s">
        <v>25</v>
      </c>
      <c r="I2436">
        <v>3</v>
      </c>
      <c r="J2436">
        <v>7</v>
      </c>
      <c r="K2436">
        <v>2003</v>
      </c>
      <c r="L2436" t="s">
        <v>26</v>
      </c>
      <c r="M2436">
        <v>81</v>
      </c>
      <c r="N2436" t="s">
        <v>660</v>
      </c>
      <c r="O2436" t="s">
        <v>272</v>
      </c>
      <c r="P2436">
        <v>4155551450</v>
      </c>
      <c r="Q2436" t="s">
        <v>273</v>
      </c>
      <c r="S2436" t="s">
        <v>274</v>
      </c>
      <c r="T2436" t="s">
        <v>55</v>
      </c>
      <c r="U2436">
        <v>97562</v>
      </c>
      <c r="V2436" t="s">
        <v>32</v>
      </c>
      <c r="W2436" t="s">
        <v>33</v>
      </c>
      <c r="X2436" t="s">
        <v>275</v>
      </c>
      <c r="Y2436" t="s">
        <v>276</v>
      </c>
      <c r="Z2436" t="s">
        <v>51</v>
      </c>
      <c r="AA2436" t="str">
        <f t="shared" si="77"/>
        <v>Nelson Valarie</v>
      </c>
    </row>
    <row r="2437" spans="1:27" x14ac:dyDescent="0.45">
      <c r="A2437">
        <v>10145</v>
      </c>
      <c r="B2437">
        <v>38</v>
      </c>
      <c r="C2437" s="27">
        <v>81.36</v>
      </c>
      <c r="D2437">
        <v>2</v>
      </c>
      <c r="E2437">
        <v>3091.68</v>
      </c>
      <c r="F2437" s="9">
        <f t="shared" si="76"/>
        <v>37858</v>
      </c>
      <c r="G2437" s="1">
        <v>37858</v>
      </c>
      <c r="H2437" t="s">
        <v>25</v>
      </c>
      <c r="I2437">
        <v>3</v>
      </c>
      <c r="J2437">
        <v>8</v>
      </c>
      <c r="K2437">
        <v>2003</v>
      </c>
      <c r="L2437" t="s">
        <v>26</v>
      </c>
      <c r="M2437">
        <v>81</v>
      </c>
      <c r="N2437" t="s">
        <v>660</v>
      </c>
      <c r="O2437" t="s">
        <v>52</v>
      </c>
      <c r="P2437">
        <v>6265557265</v>
      </c>
      <c r="Q2437" t="s">
        <v>53</v>
      </c>
      <c r="S2437" t="s">
        <v>54</v>
      </c>
      <c r="T2437" t="s">
        <v>55</v>
      </c>
      <c r="U2437">
        <v>90003</v>
      </c>
      <c r="V2437" t="s">
        <v>32</v>
      </c>
      <c r="W2437" t="s">
        <v>33</v>
      </c>
      <c r="X2437" t="s">
        <v>56</v>
      </c>
      <c r="Y2437" t="s">
        <v>57</v>
      </c>
      <c r="Z2437" t="s">
        <v>51</v>
      </c>
      <c r="AA2437" t="str">
        <f t="shared" si="77"/>
        <v>Young Julie</v>
      </c>
    </row>
    <row r="2438" spans="1:27" x14ac:dyDescent="0.45">
      <c r="A2438">
        <v>10159</v>
      </c>
      <c r="B2438">
        <v>31</v>
      </c>
      <c r="C2438" s="27">
        <v>71.599999999999994</v>
      </c>
      <c r="D2438">
        <v>10</v>
      </c>
      <c r="E2438">
        <v>2219.6</v>
      </c>
      <c r="F2438" s="9">
        <f t="shared" si="76"/>
        <v>37904</v>
      </c>
      <c r="G2438" s="1">
        <v>37904</v>
      </c>
      <c r="H2438" t="s">
        <v>25</v>
      </c>
      <c r="I2438">
        <v>4</v>
      </c>
      <c r="J2438">
        <v>10</v>
      </c>
      <c r="K2438">
        <v>2003</v>
      </c>
      <c r="L2438" t="s">
        <v>26</v>
      </c>
      <c r="M2438">
        <v>81</v>
      </c>
      <c r="N2438" t="s">
        <v>660</v>
      </c>
      <c r="O2438" t="s">
        <v>58</v>
      </c>
      <c r="P2438">
        <v>6505551386</v>
      </c>
      <c r="Q2438" t="s">
        <v>59</v>
      </c>
      <c r="S2438" t="s">
        <v>60</v>
      </c>
      <c r="T2438" t="s">
        <v>55</v>
      </c>
      <c r="V2438" t="s">
        <v>32</v>
      </c>
      <c r="W2438" t="s">
        <v>33</v>
      </c>
      <c r="X2438" t="s">
        <v>61</v>
      </c>
      <c r="Y2438" t="s">
        <v>57</v>
      </c>
      <c r="Z2438" t="s">
        <v>36</v>
      </c>
      <c r="AA2438" t="str">
        <f t="shared" si="77"/>
        <v>Brown Julie</v>
      </c>
    </row>
    <row r="2439" spans="1:27" x14ac:dyDescent="0.45">
      <c r="A2439">
        <v>10169</v>
      </c>
      <c r="B2439">
        <v>48</v>
      </c>
      <c r="C2439" s="27">
        <v>80.55</v>
      </c>
      <c r="D2439">
        <v>10</v>
      </c>
      <c r="E2439">
        <v>3866.4</v>
      </c>
      <c r="F2439" s="9">
        <f t="shared" si="76"/>
        <v>37929</v>
      </c>
      <c r="G2439" s="1">
        <v>37929</v>
      </c>
      <c r="H2439" t="s">
        <v>25</v>
      </c>
      <c r="I2439">
        <v>4</v>
      </c>
      <c r="J2439">
        <v>11</v>
      </c>
      <c r="K2439">
        <v>2003</v>
      </c>
      <c r="L2439" t="s">
        <v>26</v>
      </c>
      <c r="M2439">
        <v>81</v>
      </c>
      <c r="N2439" t="s">
        <v>660</v>
      </c>
      <c r="O2439" t="s">
        <v>285</v>
      </c>
      <c r="P2439" t="s">
        <v>286</v>
      </c>
      <c r="Q2439" t="s">
        <v>287</v>
      </c>
      <c r="R2439" t="s">
        <v>288</v>
      </c>
      <c r="S2439" t="s">
        <v>289</v>
      </c>
      <c r="T2439" t="s">
        <v>157</v>
      </c>
      <c r="U2439">
        <v>2060</v>
      </c>
      <c r="V2439" t="s">
        <v>95</v>
      </c>
      <c r="W2439" t="s">
        <v>96</v>
      </c>
      <c r="X2439" t="s">
        <v>290</v>
      </c>
      <c r="Y2439" t="s">
        <v>291</v>
      </c>
      <c r="Z2439" t="s">
        <v>51</v>
      </c>
      <c r="AA2439" t="str">
        <f t="shared" si="77"/>
        <v>O'Hara Anna</v>
      </c>
    </row>
    <row r="2440" spans="1:27" x14ac:dyDescent="0.45">
      <c r="A2440">
        <v>10180</v>
      </c>
      <c r="B2440">
        <v>21</v>
      </c>
      <c r="C2440" s="27">
        <v>93.56</v>
      </c>
      <c r="D2440">
        <v>5</v>
      </c>
      <c r="E2440">
        <v>1964.76</v>
      </c>
      <c r="F2440" s="9">
        <f t="shared" si="76"/>
        <v>37936</v>
      </c>
      <c r="G2440" s="1">
        <v>37936</v>
      </c>
      <c r="H2440" t="s">
        <v>25</v>
      </c>
      <c r="I2440">
        <v>4</v>
      </c>
      <c r="J2440">
        <v>11</v>
      </c>
      <c r="K2440">
        <v>2003</v>
      </c>
      <c r="L2440" t="s">
        <v>26</v>
      </c>
      <c r="M2440">
        <v>81</v>
      </c>
      <c r="N2440" t="s">
        <v>660</v>
      </c>
      <c r="O2440" t="s">
        <v>67</v>
      </c>
      <c r="P2440" t="s">
        <v>68</v>
      </c>
      <c r="Q2440" t="s">
        <v>69</v>
      </c>
      <c r="S2440" t="s">
        <v>70</v>
      </c>
      <c r="U2440">
        <v>59000</v>
      </c>
      <c r="V2440" t="s">
        <v>41</v>
      </c>
      <c r="W2440" t="s">
        <v>42</v>
      </c>
      <c r="X2440" t="s">
        <v>71</v>
      </c>
      <c r="Y2440" t="s">
        <v>72</v>
      </c>
      <c r="Z2440" t="s">
        <v>36</v>
      </c>
      <c r="AA2440" t="str">
        <f t="shared" si="77"/>
        <v>Rance Martine</v>
      </c>
    </row>
    <row r="2441" spans="1:27" x14ac:dyDescent="0.45">
      <c r="A2441">
        <v>10190</v>
      </c>
      <c r="B2441">
        <v>40</v>
      </c>
      <c r="C2441" s="27">
        <v>66.72</v>
      </c>
      <c r="D2441">
        <v>2</v>
      </c>
      <c r="E2441">
        <v>2668.8</v>
      </c>
      <c r="F2441" s="9">
        <f t="shared" si="76"/>
        <v>37944</v>
      </c>
      <c r="G2441" s="1">
        <v>37944</v>
      </c>
      <c r="H2441" t="s">
        <v>25</v>
      </c>
      <c r="I2441">
        <v>4</v>
      </c>
      <c r="J2441">
        <v>11</v>
      </c>
      <c r="K2441">
        <v>2003</v>
      </c>
      <c r="L2441" t="s">
        <v>26</v>
      </c>
      <c r="M2441">
        <v>81</v>
      </c>
      <c r="N2441" t="s">
        <v>660</v>
      </c>
      <c r="O2441" t="s">
        <v>174</v>
      </c>
      <c r="P2441" t="s">
        <v>175</v>
      </c>
      <c r="Q2441" t="s">
        <v>176</v>
      </c>
      <c r="S2441" t="s">
        <v>177</v>
      </c>
      <c r="U2441">
        <v>28034</v>
      </c>
      <c r="V2441" t="s">
        <v>178</v>
      </c>
      <c r="W2441" t="s">
        <v>42</v>
      </c>
      <c r="X2441" t="s">
        <v>179</v>
      </c>
      <c r="Y2441" t="s">
        <v>180</v>
      </c>
      <c r="Z2441" t="s">
        <v>36</v>
      </c>
      <c r="AA2441" t="str">
        <f t="shared" si="77"/>
        <v>Freyre Diego</v>
      </c>
    </row>
    <row r="2442" spans="1:27" x14ac:dyDescent="0.45">
      <c r="A2442">
        <v>10211</v>
      </c>
      <c r="B2442">
        <v>40</v>
      </c>
      <c r="C2442" s="27">
        <v>80.55</v>
      </c>
      <c r="D2442">
        <v>10</v>
      </c>
      <c r="E2442">
        <v>3222</v>
      </c>
      <c r="F2442" s="9">
        <f t="shared" si="76"/>
        <v>38001</v>
      </c>
      <c r="G2442" s="1">
        <v>38001</v>
      </c>
      <c r="H2442" t="s">
        <v>25</v>
      </c>
      <c r="I2442">
        <v>1</v>
      </c>
      <c r="J2442">
        <v>1</v>
      </c>
      <c r="K2442">
        <v>2004</v>
      </c>
      <c r="L2442" t="s">
        <v>26</v>
      </c>
      <c r="M2442">
        <v>81</v>
      </c>
      <c r="N2442" t="s">
        <v>660</v>
      </c>
      <c r="O2442" t="s">
        <v>84</v>
      </c>
      <c r="P2442" t="s">
        <v>85</v>
      </c>
      <c r="Q2442" t="s">
        <v>86</v>
      </c>
      <c r="S2442" t="s">
        <v>48</v>
      </c>
      <c r="U2442">
        <v>75016</v>
      </c>
      <c r="V2442" t="s">
        <v>41</v>
      </c>
      <c r="W2442" t="s">
        <v>42</v>
      </c>
      <c r="X2442" t="s">
        <v>87</v>
      </c>
      <c r="Y2442" t="s">
        <v>88</v>
      </c>
      <c r="Z2442" t="s">
        <v>51</v>
      </c>
      <c r="AA2442" t="str">
        <f t="shared" si="77"/>
        <v>Perrier Dominique</v>
      </c>
    </row>
    <row r="2443" spans="1:27" x14ac:dyDescent="0.45">
      <c r="A2443">
        <v>10224</v>
      </c>
      <c r="B2443">
        <v>50</v>
      </c>
      <c r="C2443" s="27">
        <v>77.290000000000006</v>
      </c>
      <c r="D2443">
        <v>3</v>
      </c>
      <c r="E2443">
        <v>3864.5</v>
      </c>
      <c r="F2443" s="9">
        <f t="shared" si="76"/>
        <v>38038</v>
      </c>
      <c r="G2443" s="1">
        <v>38038</v>
      </c>
      <c r="H2443" t="s">
        <v>25</v>
      </c>
      <c r="I2443">
        <v>1</v>
      </c>
      <c r="J2443">
        <v>2</v>
      </c>
      <c r="K2443">
        <v>2004</v>
      </c>
      <c r="L2443" t="s">
        <v>26</v>
      </c>
      <c r="M2443">
        <v>81</v>
      </c>
      <c r="N2443" t="s">
        <v>660</v>
      </c>
      <c r="O2443" t="s">
        <v>67</v>
      </c>
      <c r="P2443" t="s">
        <v>68</v>
      </c>
      <c r="Q2443" t="s">
        <v>69</v>
      </c>
      <c r="S2443" t="s">
        <v>70</v>
      </c>
      <c r="U2443">
        <v>59000</v>
      </c>
      <c r="V2443" t="s">
        <v>41</v>
      </c>
      <c r="W2443" t="s">
        <v>42</v>
      </c>
      <c r="X2443" t="s">
        <v>71</v>
      </c>
      <c r="Y2443" t="s">
        <v>72</v>
      </c>
      <c r="Z2443" t="s">
        <v>51</v>
      </c>
      <c r="AA2443" t="str">
        <f t="shared" si="77"/>
        <v>Rance Martine</v>
      </c>
    </row>
    <row r="2444" spans="1:27" x14ac:dyDescent="0.45">
      <c r="A2444">
        <v>10237</v>
      </c>
      <c r="B2444">
        <v>20</v>
      </c>
      <c r="C2444" s="27">
        <v>68.34</v>
      </c>
      <c r="D2444">
        <v>3</v>
      </c>
      <c r="E2444">
        <v>1366.8</v>
      </c>
      <c r="F2444" s="9">
        <f t="shared" si="76"/>
        <v>38082</v>
      </c>
      <c r="G2444" s="1">
        <v>38082</v>
      </c>
      <c r="H2444" t="s">
        <v>25</v>
      </c>
      <c r="I2444">
        <v>2</v>
      </c>
      <c r="J2444">
        <v>4</v>
      </c>
      <c r="K2444">
        <v>2004</v>
      </c>
      <c r="L2444" t="s">
        <v>26</v>
      </c>
      <c r="M2444">
        <v>81</v>
      </c>
      <c r="N2444" t="s">
        <v>660</v>
      </c>
      <c r="O2444" t="s">
        <v>99</v>
      </c>
      <c r="P2444">
        <v>2125551500</v>
      </c>
      <c r="Q2444" t="s">
        <v>100</v>
      </c>
      <c r="R2444" t="s">
        <v>101</v>
      </c>
      <c r="S2444" t="s">
        <v>30</v>
      </c>
      <c r="T2444" t="s">
        <v>31</v>
      </c>
      <c r="U2444">
        <v>10022</v>
      </c>
      <c r="V2444" t="s">
        <v>32</v>
      </c>
      <c r="W2444" t="s">
        <v>33</v>
      </c>
      <c r="X2444" t="s">
        <v>102</v>
      </c>
      <c r="Y2444" t="s">
        <v>103</v>
      </c>
      <c r="Z2444" t="s">
        <v>36</v>
      </c>
      <c r="AA2444" t="str">
        <f t="shared" si="77"/>
        <v>Frick Michael</v>
      </c>
    </row>
    <row r="2445" spans="1:27" x14ac:dyDescent="0.45">
      <c r="A2445">
        <v>10252</v>
      </c>
      <c r="B2445">
        <v>48</v>
      </c>
      <c r="C2445" s="27">
        <v>72.41</v>
      </c>
      <c r="D2445">
        <v>7</v>
      </c>
      <c r="E2445">
        <v>3475.68</v>
      </c>
      <c r="F2445" s="9">
        <f t="shared" si="76"/>
        <v>38133</v>
      </c>
      <c r="G2445" s="1">
        <v>38133</v>
      </c>
      <c r="H2445" t="s">
        <v>25</v>
      </c>
      <c r="I2445">
        <v>2</v>
      </c>
      <c r="J2445">
        <v>5</v>
      </c>
      <c r="K2445">
        <v>2004</v>
      </c>
      <c r="L2445" t="s">
        <v>26</v>
      </c>
      <c r="M2445">
        <v>81</v>
      </c>
      <c r="N2445" t="s">
        <v>660</v>
      </c>
      <c r="O2445" t="s">
        <v>84</v>
      </c>
      <c r="P2445" t="s">
        <v>85</v>
      </c>
      <c r="Q2445" t="s">
        <v>86</v>
      </c>
      <c r="S2445" t="s">
        <v>48</v>
      </c>
      <c r="U2445">
        <v>75016</v>
      </c>
      <c r="V2445" t="s">
        <v>41</v>
      </c>
      <c r="W2445" t="s">
        <v>42</v>
      </c>
      <c r="X2445" t="s">
        <v>87</v>
      </c>
      <c r="Y2445" t="s">
        <v>88</v>
      </c>
      <c r="Z2445" t="s">
        <v>51</v>
      </c>
      <c r="AA2445" t="str">
        <f t="shared" si="77"/>
        <v>Perrier Dominique</v>
      </c>
    </row>
    <row r="2446" spans="1:27" x14ac:dyDescent="0.45">
      <c r="A2446">
        <v>10264</v>
      </c>
      <c r="B2446">
        <v>47</v>
      </c>
      <c r="C2446" s="27">
        <v>89.5</v>
      </c>
      <c r="D2446">
        <v>5</v>
      </c>
      <c r="E2446">
        <v>4206.5</v>
      </c>
      <c r="F2446" s="9">
        <f t="shared" si="76"/>
        <v>38168</v>
      </c>
      <c r="G2446" s="1">
        <v>38168</v>
      </c>
      <c r="H2446" t="s">
        <v>25</v>
      </c>
      <c r="I2446">
        <v>2</v>
      </c>
      <c r="J2446">
        <v>6</v>
      </c>
      <c r="K2446">
        <v>2004</v>
      </c>
      <c r="L2446" t="s">
        <v>26</v>
      </c>
      <c r="M2446">
        <v>81</v>
      </c>
      <c r="N2446" t="s">
        <v>660</v>
      </c>
      <c r="O2446" t="s">
        <v>379</v>
      </c>
      <c r="P2446">
        <v>6175559555</v>
      </c>
      <c r="Q2446" t="s">
        <v>380</v>
      </c>
      <c r="S2446" t="s">
        <v>381</v>
      </c>
      <c r="T2446" t="s">
        <v>123</v>
      </c>
      <c r="U2446">
        <v>51003</v>
      </c>
      <c r="V2446" t="s">
        <v>32</v>
      </c>
      <c r="W2446" t="s">
        <v>33</v>
      </c>
      <c r="X2446" t="s">
        <v>382</v>
      </c>
      <c r="Y2446" t="s">
        <v>66</v>
      </c>
      <c r="Z2446" t="s">
        <v>51</v>
      </c>
      <c r="AA2446" t="str">
        <f t="shared" si="77"/>
        <v>Yoshido Juri</v>
      </c>
    </row>
    <row r="2447" spans="1:27" x14ac:dyDescent="0.45">
      <c r="A2447">
        <v>10276</v>
      </c>
      <c r="B2447">
        <v>21</v>
      </c>
      <c r="C2447" s="27">
        <v>70.78</v>
      </c>
      <c r="D2447">
        <v>11</v>
      </c>
      <c r="E2447">
        <v>1486.38</v>
      </c>
      <c r="F2447" s="9">
        <f t="shared" si="76"/>
        <v>38201</v>
      </c>
      <c r="G2447" s="1">
        <v>38201</v>
      </c>
      <c r="H2447" t="s">
        <v>25</v>
      </c>
      <c r="I2447">
        <v>3</v>
      </c>
      <c r="J2447">
        <v>8</v>
      </c>
      <c r="K2447">
        <v>2004</v>
      </c>
      <c r="L2447" t="s">
        <v>26</v>
      </c>
      <c r="M2447">
        <v>81</v>
      </c>
      <c r="N2447" t="s">
        <v>660</v>
      </c>
      <c r="O2447" t="s">
        <v>458</v>
      </c>
      <c r="P2447">
        <v>6175557555</v>
      </c>
      <c r="Q2447" t="s">
        <v>459</v>
      </c>
      <c r="S2447" t="s">
        <v>283</v>
      </c>
      <c r="T2447" t="s">
        <v>123</v>
      </c>
      <c r="U2447">
        <v>58339</v>
      </c>
      <c r="V2447" t="s">
        <v>32</v>
      </c>
      <c r="W2447" t="s">
        <v>33</v>
      </c>
      <c r="X2447" t="s">
        <v>460</v>
      </c>
      <c r="Y2447" t="s">
        <v>461</v>
      </c>
      <c r="Z2447" t="s">
        <v>36</v>
      </c>
      <c r="AA2447" t="str">
        <f t="shared" si="77"/>
        <v>Barajas Miguel</v>
      </c>
    </row>
    <row r="2448" spans="1:27" x14ac:dyDescent="0.45">
      <c r="A2448">
        <v>10285</v>
      </c>
      <c r="B2448">
        <v>39</v>
      </c>
      <c r="C2448" s="27">
        <v>78.92</v>
      </c>
      <c r="D2448">
        <v>2</v>
      </c>
      <c r="E2448">
        <v>3077.88</v>
      </c>
      <c r="F2448" s="9">
        <f t="shared" si="76"/>
        <v>38226</v>
      </c>
      <c r="G2448" s="1">
        <v>38226</v>
      </c>
      <c r="H2448" t="s">
        <v>25</v>
      </c>
      <c r="I2448">
        <v>3</v>
      </c>
      <c r="J2448">
        <v>8</v>
      </c>
      <c r="K2448">
        <v>2004</v>
      </c>
      <c r="L2448" t="s">
        <v>26</v>
      </c>
      <c r="M2448">
        <v>81</v>
      </c>
      <c r="N2448" t="s">
        <v>660</v>
      </c>
      <c r="O2448" t="s">
        <v>120</v>
      </c>
      <c r="P2448">
        <v>6175558555</v>
      </c>
      <c r="Q2448" t="s">
        <v>121</v>
      </c>
      <c r="S2448" t="s">
        <v>122</v>
      </c>
      <c r="T2448" t="s">
        <v>123</v>
      </c>
      <c r="U2448">
        <v>51247</v>
      </c>
      <c r="V2448" t="s">
        <v>32</v>
      </c>
      <c r="W2448" t="s">
        <v>33</v>
      </c>
      <c r="X2448" t="s">
        <v>124</v>
      </c>
      <c r="Y2448" t="s">
        <v>125</v>
      </c>
      <c r="Z2448" t="s">
        <v>51</v>
      </c>
      <c r="AA2448" t="str">
        <f t="shared" si="77"/>
        <v>Hernandez Marta</v>
      </c>
    </row>
    <row r="2449" spans="1:27" x14ac:dyDescent="0.45">
      <c r="A2449">
        <v>10299</v>
      </c>
      <c r="B2449">
        <v>44</v>
      </c>
      <c r="C2449" s="27">
        <v>80.55</v>
      </c>
      <c r="D2449">
        <v>5</v>
      </c>
      <c r="E2449">
        <v>3544.2</v>
      </c>
      <c r="F2449" s="9">
        <f t="shared" si="76"/>
        <v>38260</v>
      </c>
      <c r="G2449" s="1">
        <v>38260</v>
      </c>
      <c r="H2449" t="s">
        <v>25</v>
      </c>
      <c r="I2449">
        <v>3</v>
      </c>
      <c r="J2449">
        <v>9</v>
      </c>
      <c r="K2449">
        <v>2004</v>
      </c>
      <c r="L2449" t="s">
        <v>26</v>
      </c>
      <c r="M2449">
        <v>81</v>
      </c>
      <c r="N2449" t="s">
        <v>660</v>
      </c>
      <c r="O2449" t="s">
        <v>126</v>
      </c>
      <c r="P2449" t="s">
        <v>127</v>
      </c>
      <c r="Q2449" t="s">
        <v>128</v>
      </c>
      <c r="S2449" t="s">
        <v>129</v>
      </c>
      <c r="U2449">
        <v>21240</v>
      </c>
      <c r="V2449" t="s">
        <v>130</v>
      </c>
      <c r="W2449" t="s">
        <v>42</v>
      </c>
      <c r="X2449" t="s">
        <v>131</v>
      </c>
      <c r="Y2449" t="s">
        <v>132</v>
      </c>
      <c r="Z2449" t="s">
        <v>51</v>
      </c>
      <c r="AA2449" t="str">
        <f t="shared" si="77"/>
        <v>Karttunen Matti</v>
      </c>
    </row>
    <row r="2450" spans="1:27" x14ac:dyDescent="0.45">
      <c r="A2450">
        <v>10309</v>
      </c>
      <c r="B2450">
        <v>28</v>
      </c>
      <c r="C2450" s="27">
        <v>88.68</v>
      </c>
      <c r="D2450">
        <v>1</v>
      </c>
      <c r="E2450">
        <v>2483.04</v>
      </c>
      <c r="F2450" s="9">
        <f t="shared" si="76"/>
        <v>38275</v>
      </c>
      <c r="G2450" s="1">
        <v>38275</v>
      </c>
      <c r="H2450" t="s">
        <v>25</v>
      </c>
      <c r="I2450">
        <v>4</v>
      </c>
      <c r="J2450">
        <v>10</v>
      </c>
      <c r="K2450">
        <v>2004</v>
      </c>
      <c r="L2450" t="s">
        <v>26</v>
      </c>
      <c r="M2450">
        <v>81</v>
      </c>
      <c r="N2450" t="s">
        <v>660</v>
      </c>
      <c r="O2450" t="s">
        <v>133</v>
      </c>
      <c r="P2450" t="s">
        <v>134</v>
      </c>
      <c r="Q2450" t="s">
        <v>135</v>
      </c>
      <c r="S2450" t="s">
        <v>136</v>
      </c>
      <c r="U2450">
        <v>4110</v>
      </c>
      <c r="V2450" t="s">
        <v>78</v>
      </c>
      <c r="W2450" t="s">
        <v>42</v>
      </c>
      <c r="X2450" t="s">
        <v>137</v>
      </c>
      <c r="Y2450" t="s">
        <v>138</v>
      </c>
      <c r="Z2450" t="s">
        <v>36</v>
      </c>
      <c r="AA2450" t="str">
        <f t="shared" si="77"/>
        <v>Bergulfsen Jonas</v>
      </c>
    </row>
    <row r="2451" spans="1:27" x14ac:dyDescent="0.45">
      <c r="A2451">
        <v>10319</v>
      </c>
      <c r="B2451">
        <v>45</v>
      </c>
      <c r="C2451" s="27">
        <v>77.290000000000006</v>
      </c>
      <c r="D2451">
        <v>6</v>
      </c>
      <c r="E2451">
        <v>3478.05</v>
      </c>
      <c r="F2451" s="9">
        <f t="shared" si="76"/>
        <v>38294</v>
      </c>
      <c r="G2451" s="1">
        <v>38294</v>
      </c>
      <c r="H2451" t="s">
        <v>25</v>
      </c>
      <c r="I2451">
        <v>4</v>
      </c>
      <c r="J2451">
        <v>11</v>
      </c>
      <c r="K2451">
        <v>2004</v>
      </c>
      <c r="L2451" t="s">
        <v>26</v>
      </c>
      <c r="M2451">
        <v>81</v>
      </c>
      <c r="N2451" t="s">
        <v>660</v>
      </c>
      <c r="O2451" t="s">
        <v>507</v>
      </c>
      <c r="P2451">
        <v>2125551957</v>
      </c>
      <c r="Q2451" t="s">
        <v>508</v>
      </c>
      <c r="R2451" t="s">
        <v>509</v>
      </c>
      <c r="S2451" t="s">
        <v>30</v>
      </c>
      <c r="T2451" t="s">
        <v>31</v>
      </c>
      <c r="U2451">
        <v>10022</v>
      </c>
      <c r="V2451" t="s">
        <v>32</v>
      </c>
      <c r="W2451" t="s">
        <v>33</v>
      </c>
      <c r="X2451" t="s">
        <v>510</v>
      </c>
      <c r="Y2451" t="s">
        <v>511</v>
      </c>
      <c r="Z2451" t="s">
        <v>51</v>
      </c>
      <c r="AA2451" t="str">
        <f t="shared" si="77"/>
        <v>Kuo Kee</v>
      </c>
    </row>
    <row r="2452" spans="1:27" x14ac:dyDescent="0.45">
      <c r="A2452">
        <v>10331</v>
      </c>
      <c r="B2452">
        <v>20</v>
      </c>
      <c r="C2452" s="27">
        <v>100</v>
      </c>
      <c r="D2452">
        <v>5</v>
      </c>
      <c r="E2452">
        <v>3657.8</v>
      </c>
      <c r="F2452" s="9">
        <f t="shared" si="76"/>
        <v>38308</v>
      </c>
      <c r="G2452" s="1">
        <v>38308</v>
      </c>
      <c r="H2452" t="s">
        <v>25</v>
      </c>
      <c r="I2452">
        <v>4</v>
      </c>
      <c r="J2452">
        <v>11</v>
      </c>
      <c r="K2452">
        <v>2004</v>
      </c>
      <c r="L2452" t="s">
        <v>26</v>
      </c>
      <c r="M2452">
        <v>81</v>
      </c>
      <c r="N2452" t="s">
        <v>660</v>
      </c>
      <c r="O2452" t="s">
        <v>309</v>
      </c>
      <c r="P2452">
        <v>2155559857</v>
      </c>
      <c r="Q2452" t="s">
        <v>310</v>
      </c>
      <c r="S2452" t="s">
        <v>216</v>
      </c>
      <c r="T2452" t="s">
        <v>142</v>
      </c>
      <c r="U2452">
        <v>71270</v>
      </c>
      <c r="V2452" t="s">
        <v>32</v>
      </c>
      <c r="W2452" t="s">
        <v>33</v>
      </c>
      <c r="X2452" t="s">
        <v>124</v>
      </c>
      <c r="Y2452" t="s">
        <v>311</v>
      </c>
      <c r="Z2452" t="s">
        <v>51</v>
      </c>
      <c r="AA2452" t="str">
        <f t="shared" si="77"/>
        <v>Hernandez Rosa</v>
      </c>
    </row>
    <row r="2453" spans="1:27" x14ac:dyDescent="0.45">
      <c r="A2453">
        <v>10341</v>
      </c>
      <c r="B2453">
        <v>38</v>
      </c>
      <c r="C2453" s="27">
        <v>100</v>
      </c>
      <c r="D2453">
        <v>3</v>
      </c>
      <c r="E2453">
        <v>4682.3599999999997</v>
      </c>
      <c r="F2453" s="9">
        <f t="shared" si="76"/>
        <v>38315</v>
      </c>
      <c r="G2453" s="1">
        <v>38315</v>
      </c>
      <c r="H2453" t="s">
        <v>25</v>
      </c>
      <c r="I2453">
        <v>4</v>
      </c>
      <c r="J2453">
        <v>11</v>
      </c>
      <c r="K2453">
        <v>2004</v>
      </c>
      <c r="L2453" t="s">
        <v>26</v>
      </c>
      <c r="M2453">
        <v>81</v>
      </c>
      <c r="N2453" t="s">
        <v>660</v>
      </c>
      <c r="O2453" t="s">
        <v>144</v>
      </c>
      <c r="P2453" t="s">
        <v>145</v>
      </c>
      <c r="Q2453" t="s">
        <v>146</v>
      </c>
      <c r="S2453" t="s">
        <v>147</v>
      </c>
      <c r="U2453">
        <v>5020</v>
      </c>
      <c r="V2453" t="s">
        <v>148</v>
      </c>
      <c r="W2453" t="s">
        <v>42</v>
      </c>
      <c r="X2453" t="s">
        <v>149</v>
      </c>
      <c r="Y2453" t="s">
        <v>150</v>
      </c>
      <c r="Z2453" t="s">
        <v>51</v>
      </c>
      <c r="AA2453" t="str">
        <f t="shared" si="77"/>
        <v>Pipps Georg</v>
      </c>
    </row>
    <row r="2454" spans="1:27" x14ac:dyDescent="0.45">
      <c r="A2454">
        <v>10356</v>
      </c>
      <c r="B2454">
        <v>26</v>
      </c>
      <c r="C2454" s="27">
        <v>100</v>
      </c>
      <c r="D2454">
        <v>4</v>
      </c>
      <c r="E2454">
        <v>3937.7</v>
      </c>
      <c r="F2454" s="9">
        <f t="shared" si="76"/>
        <v>38330</v>
      </c>
      <c r="G2454" s="1">
        <v>38330</v>
      </c>
      <c r="H2454" t="s">
        <v>25</v>
      </c>
      <c r="I2454">
        <v>4</v>
      </c>
      <c r="J2454">
        <v>12</v>
      </c>
      <c r="K2454">
        <v>2004</v>
      </c>
      <c r="L2454" t="s">
        <v>26</v>
      </c>
      <c r="M2454">
        <v>81</v>
      </c>
      <c r="N2454" t="s">
        <v>660</v>
      </c>
      <c r="O2454" t="s">
        <v>45</v>
      </c>
      <c r="P2454" t="s">
        <v>46</v>
      </c>
      <c r="Q2454" t="s">
        <v>47</v>
      </c>
      <c r="S2454" t="s">
        <v>48</v>
      </c>
      <c r="U2454">
        <v>75508</v>
      </c>
      <c r="V2454" t="s">
        <v>41</v>
      </c>
      <c r="W2454" t="s">
        <v>42</v>
      </c>
      <c r="X2454" t="s">
        <v>49</v>
      </c>
      <c r="Y2454" t="s">
        <v>50</v>
      </c>
      <c r="Z2454" t="s">
        <v>51</v>
      </c>
      <c r="AA2454" t="str">
        <f t="shared" si="77"/>
        <v>Da Cunha Daniel</v>
      </c>
    </row>
    <row r="2455" spans="1:27" x14ac:dyDescent="0.45">
      <c r="A2455">
        <v>10365</v>
      </c>
      <c r="B2455">
        <v>44</v>
      </c>
      <c r="C2455" s="27">
        <v>100</v>
      </c>
      <c r="D2455">
        <v>2</v>
      </c>
      <c r="E2455">
        <v>4984.32</v>
      </c>
      <c r="F2455" s="9">
        <f t="shared" si="76"/>
        <v>38359</v>
      </c>
      <c r="G2455" s="1">
        <v>38359</v>
      </c>
      <c r="H2455" t="s">
        <v>25</v>
      </c>
      <c r="I2455">
        <v>1</v>
      </c>
      <c r="J2455">
        <v>1</v>
      </c>
      <c r="K2455">
        <v>2005</v>
      </c>
      <c r="L2455" t="s">
        <v>26</v>
      </c>
      <c r="M2455">
        <v>81</v>
      </c>
      <c r="N2455" t="s">
        <v>660</v>
      </c>
      <c r="O2455" t="s">
        <v>335</v>
      </c>
      <c r="P2455">
        <v>5085559555</v>
      </c>
      <c r="Q2455" t="s">
        <v>336</v>
      </c>
      <c r="S2455" t="s">
        <v>162</v>
      </c>
      <c r="T2455" t="s">
        <v>123</v>
      </c>
      <c r="U2455">
        <v>50553</v>
      </c>
      <c r="V2455" t="s">
        <v>32</v>
      </c>
      <c r="W2455" t="s">
        <v>33</v>
      </c>
      <c r="X2455" t="s">
        <v>337</v>
      </c>
      <c r="Y2455" t="s">
        <v>338</v>
      </c>
      <c r="Z2455" t="s">
        <v>51</v>
      </c>
      <c r="AA2455" t="str">
        <f t="shared" si="77"/>
        <v>Tam Wing C</v>
      </c>
    </row>
    <row r="2456" spans="1:27" x14ac:dyDescent="0.45">
      <c r="A2456">
        <v>10375</v>
      </c>
      <c r="B2456">
        <v>49</v>
      </c>
      <c r="C2456" s="27">
        <v>100</v>
      </c>
      <c r="D2456">
        <v>8</v>
      </c>
      <c r="E2456">
        <v>5406.66</v>
      </c>
      <c r="F2456" s="9">
        <f t="shared" si="76"/>
        <v>38386</v>
      </c>
      <c r="G2456" s="1">
        <v>38386</v>
      </c>
      <c r="H2456" t="s">
        <v>25</v>
      </c>
      <c r="I2456">
        <v>1</v>
      </c>
      <c r="J2456">
        <v>2</v>
      </c>
      <c r="K2456">
        <v>2005</v>
      </c>
      <c r="L2456" t="s">
        <v>26</v>
      </c>
      <c r="M2456">
        <v>81</v>
      </c>
      <c r="N2456" t="s">
        <v>660</v>
      </c>
      <c r="O2456" t="s">
        <v>114</v>
      </c>
      <c r="P2456" t="s">
        <v>115</v>
      </c>
      <c r="Q2456" t="s">
        <v>116</v>
      </c>
      <c r="S2456" t="s">
        <v>117</v>
      </c>
      <c r="U2456">
        <v>44000</v>
      </c>
      <c r="V2456" t="s">
        <v>41</v>
      </c>
      <c r="W2456" t="s">
        <v>42</v>
      </c>
      <c r="X2456" t="s">
        <v>118</v>
      </c>
      <c r="Y2456" t="s">
        <v>119</v>
      </c>
      <c r="Z2456" t="s">
        <v>51</v>
      </c>
      <c r="AA2456" t="str">
        <f t="shared" si="77"/>
        <v>Labrune Janine</v>
      </c>
    </row>
    <row r="2457" spans="1:27" x14ac:dyDescent="0.45">
      <c r="A2457">
        <v>10390</v>
      </c>
      <c r="B2457">
        <v>22</v>
      </c>
      <c r="C2457" s="27">
        <v>100</v>
      </c>
      <c r="D2457">
        <v>13</v>
      </c>
      <c r="E2457">
        <v>3491.18</v>
      </c>
      <c r="F2457" s="9">
        <f t="shared" si="76"/>
        <v>38415</v>
      </c>
      <c r="G2457" s="1">
        <v>38415</v>
      </c>
      <c r="H2457" t="s">
        <v>25</v>
      </c>
      <c r="I2457">
        <v>1</v>
      </c>
      <c r="J2457">
        <v>3</v>
      </c>
      <c r="K2457">
        <v>2005</v>
      </c>
      <c r="L2457" t="s">
        <v>26</v>
      </c>
      <c r="M2457">
        <v>81</v>
      </c>
      <c r="N2457" t="s">
        <v>660</v>
      </c>
      <c r="O2457" t="s">
        <v>272</v>
      </c>
      <c r="P2457">
        <v>4155551450</v>
      </c>
      <c r="Q2457" t="s">
        <v>273</v>
      </c>
      <c r="S2457" t="s">
        <v>274</v>
      </c>
      <c r="T2457" t="s">
        <v>55</v>
      </c>
      <c r="U2457">
        <v>97562</v>
      </c>
      <c r="V2457" t="s">
        <v>32</v>
      </c>
      <c r="W2457" t="s">
        <v>33</v>
      </c>
      <c r="X2457" t="s">
        <v>275</v>
      </c>
      <c r="Y2457" t="s">
        <v>276</v>
      </c>
      <c r="Z2457" t="s">
        <v>51</v>
      </c>
      <c r="AA2457" t="str">
        <f t="shared" si="77"/>
        <v>Nelson Valarie</v>
      </c>
    </row>
    <row r="2458" spans="1:27" x14ac:dyDescent="0.45">
      <c r="A2458">
        <v>10403</v>
      </c>
      <c r="B2458">
        <v>31</v>
      </c>
      <c r="C2458" s="27">
        <v>68.34</v>
      </c>
      <c r="D2458">
        <v>3</v>
      </c>
      <c r="E2458">
        <v>2118.54</v>
      </c>
      <c r="F2458" s="9">
        <f t="shared" si="76"/>
        <v>38450</v>
      </c>
      <c r="G2458" s="1">
        <v>38450</v>
      </c>
      <c r="H2458" t="s">
        <v>25</v>
      </c>
      <c r="I2458">
        <v>2</v>
      </c>
      <c r="J2458">
        <v>4</v>
      </c>
      <c r="K2458">
        <v>2005</v>
      </c>
      <c r="L2458" t="s">
        <v>26</v>
      </c>
      <c r="M2458">
        <v>81</v>
      </c>
      <c r="N2458" t="s">
        <v>660</v>
      </c>
      <c r="O2458" t="s">
        <v>165</v>
      </c>
      <c r="P2458" t="s">
        <v>166</v>
      </c>
      <c r="Q2458" t="s">
        <v>167</v>
      </c>
      <c r="S2458" t="s">
        <v>168</v>
      </c>
      <c r="U2458" t="s">
        <v>169</v>
      </c>
      <c r="V2458" t="s">
        <v>170</v>
      </c>
      <c r="W2458" t="s">
        <v>42</v>
      </c>
      <c r="X2458" t="s">
        <v>171</v>
      </c>
      <c r="Y2458" t="s">
        <v>172</v>
      </c>
      <c r="Z2458" t="s">
        <v>36</v>
      </c>
      <c r="AA2458" t="str">
        <f t="shared" si="77"/>
        <v>Devon Elizabeth</v>
      </c>
    </row>
    <row r="2459" spans="1:27" x14ac:dyDescent="0.45">
      <c r="A2459">
        <v>10105</v>
      </c>
      <c r="B2459">
        <v>41</v>
      </c>
      <c r="C2459" s="27">
        <v>70.67</v>
      </c>
      <c r="D2459">
        <v>5</v>
      </c>
      <c r="E2459">
        <v>2897.47</v>
      </c>
      <c r="F2459" s="9">
        <f t="shared" si="76"/>
        <v>37663</v>
      </c>
      <c r="G2459" s="1">
        <v>37663</v>
      </c>
      <c r="H2459" t="s">
        <v>25</v>
      </c>
      <c r="I2459">
        <v>1</v>
      </c>
      <c r="J2459">
        <v>2</v>
      </c>
      <c r="K2459">
        <v>2003</v>
      </c>
      <c r="L2459" t="s">
        <v>598</v>
      </c>
      <c r="M2459">
        <v>66</v>
      </c>
      <c r="N2459" t="s">
        <v>661</v>
      </c>
      <c r="O2459" t="s">
        <v>322</v>
      </c>
      <c r="P2459" t="s">
        <v>323</v>
      </c>
      <c r="Q2459" t="s">
        <v>324</v>
      </c>
      <c r="S2459" t="s">
        <v>325</v>
      </c>
      <c r="U2459">
        <v>1734</v>
      </c>
      <c r="V2459" t="s">
        <v>326</v>
      </c>
      <c r="W2459" t="s">
        <v>42</v>
      </c>
      <c r="X2459" t="s">
        <v>327</v>
      </c>
      <c r="Y2459" t="s">
        <v>328</v>
      </c>
      <c r="Z2459" t="s">
        <v>36</v>
      </c>
      <c r="AA2459" t="str">
        <f t="shared" si="77"/>
        <v>Petersen Jytte</v>
      </c>
    </row>
    <row r="2460" spans="1:27" x14ac:dyDescent="0.45">
      <c r="A2460">
        <v>10119</v>
      </c>
      <c r="B2460">
        <v>25</v>
      </c>
      <c r="C2460" s="27">
        <v>76.67</v>
      </c>
      <c r="D2460">
        <v>14</v>
      </c>
      <c r="E2460">
        <v>1916.75</v>
      </c>
      <c r="F2460" s="9">
        <f t="shared" si="76"/>
        <v>37739</v>
      </c>
      <c r="G2460" s="1">
        <v>37739</v>
      </c>
      <c r="H2460" t="s">
        <v>25</v>
      </c>
      <c r="I2460">
        <v>2</v>
      </c>
      <c r="J2460">
        <v>4</v>
      </c>
      <c r="K2460">
        <v>2003</v>
      </c>
      <c r="L2460" t="s">
        <v>598</v>
      </c>
      <c r="M2460">
        <v>66</v>
      </c>
      <c r="N2460" t="s">
        <v>661</v>
      </c>
      <c r="O2460" t="s">
        <v>144</v>
      </c>
      <c r="P2460" t="s">
        <v>145</v>
      </c>
      <c r="Q2460" t="s">
        <v>146</v>
      </c>
      <c r="S2460" t="s">
        <v>147</v>
      </c>
      <c r="U2460">
        <v>5020</v>
      </c>
      <c r="V2460" t="s">
        <v>148</v>
      </c>
      <c r="W2460" t="s">
        <v>42</v>
      </c>
      <c r="X2460" t="s">
        <v>149</v>
      </c>
      <c r="Y2460" t="s">
        <v>150</v>
      </c>
      <c r="Z2460" t="s">
        <v>36</v>
      </c>
      <c r="AA2460" t="str">
        <f t="shared" si="77"/>
        <v>Pipps Georg</v>
      </c>
    </row>
    <row r="2461" spans="1:27" x14ac:dyDescent="0.45">
      <c r="A2461">
        <v>10129</v>
      </c>
      <c r="B2461">
        <v>31</v>
      </c>
      <c r="C2461" s="27">
        <v>60</v>
      </c>
      <c r="D2461">
        <v>5</v>
      </c>
      <c r="E2461">
        <v>1860</v>
      </c>
      <c r="F2461" s="9">
        <f t="shared" si="76"/>
        <v>37784</v>
      </c>
      <c r="G2461" s="1">
        <v>37784</v>
      </c>
      <c r="H2461" t="s">
        <v>25</v>
      </c>
      <c r="I2461">
        <v>2</v>
      </c>
      <c r="J2461">
        <v>6</v>
      </c>
      <c r="K2461">
        <v>2003</v>
      </c>
      <c r="L2461" t="s">
        <v>598</v>
      </c>
      <c r="M2461">
        <v>66</v>
      </c>
      <c r="N2461" t="s">
        <v>661</v>
      </c>
      <c r="O2461" t="s">
        <v>329</v>
      </c>
      <c r="P2461" t="s">
        <v>330</v>
      </c>
      <c r="Q2461" t="s">
        <v>331</v>
      </c>
      <c r="S2461" t="s">
        <v>332</v>
      </c>
      <c r="U2461" t="s">
        <v>333</v>
      </c>
      <c r="V2461" t="s">
        <v>170</v>
      </c>
      <c r="W2461" t="s">
        <v>42</v>
      </c>
      <c r="X2461" t="s">
        <v>61</v>
      </c>
      <c r="Y2461" t="s">
        <v>334</v>
      </c>
      <c r="Z2461" t="s">
        <v>36</v>
      </c>
      <c r="AA2461" t="str">
        <f t="shared" si="77"/>
        <v>Brown Ann</v>
      </c>
    </row>
    <row r="2462" spans="1:27" x14ac:dyDescent="0.45">
      <c r="A2462">
        <v>10142</v>
      </c>
      <c r="B2462">
        <v>41</v>
      </c>
      <c r="C2462" s="27">
        <v>64</v>
      </c>
      <c r="D2462">
        <v>2</v>
      </c>
      <c r="E2462">
        <v>2624</v>
      </c>
      <c r="F2462" s="9">
        <f t="shared" si="76"/>
        <v>37841</v>
      </c>
      <c r="G2462" s="1">
        <v>37841</v>
      </c>
      <c r="H2462" t="s">
        <v>25</v>
      </c>
      <c r="I2462">
        <v>3</v>
      </c>
      <c r="J2462">
        <v>8</v>
      </c>
      <c r="K2462">
        <v>2003</v>
      </c>
      <c r="L2462" t="s">
        <v>598</v>
      </c>
      <c r="M2462">
        <v>66</v>
      </c>
      <c r="N2462" t="s">
        <v>661</v>
      </c>
      <c r="O2462" t="s">
        <v>272</v>
      </c>
      <c r="P2462">
        <v>4155551450</v>
      </c>
      <c r="Q2462" t="s">
        <v>273</v>
      </c>
      <c r="S2462" t="s">
        <v>274</v>
      </c>
      <c r="T2462" t="s">
        <v>55</v>
      </c>
      <c r="U2462">
        <v>97562</v>
      </c>
      <c r="V2462" t="s">
        <v>32</v>
      </c>
      <c r="W2462" t="s">
        <v>33</v>
      </c>
      <c r="X2462" t="s">
        <v>275</v>
      </c>
      <c r="Y2462" t="s">
        <v>276</v>
      </c>
      <c r="Z2462" t="s">
        <v>36</v>
      </c>
      <c r="AA2462" t="str">
        <f t="shared" si="77"/>
        <v>Nelson Valarie</v>
      </c>
    </row>
    <row r="2463" spans="1:27" x14ac:dyDescent="0.45">
      <c r="A2463">
        <v>10153</v>
      </c>
      <c r="B2463">
        <v>43</v>
      </c>
      <c r="C2463" s="27">
        <v>64.67</v>
      </c>
      <c r="D2463">
        <v>1</v>
      </c>
      <c r="E2463">
        <v>2780.81</v>
      </c>
      <c r="F2463" s="9">
        <f t="shared" si="76"/>
        <v>37892</v>
      </c>
      <c r="G2463" s="1">
        <v>37892</v>
      </c>
      <c r="H2463" t="s">
        <v>25</v>
      </c>
      <c r="I2463">
        <v>3</v>
      </c>
      <c r="J2463">
        <v>9</v>
      </c>
      <c r="K2463">
        <v>2003</v>
      </c>
      <c r="L2463" t="s">
        <v>598</v>
      </c>
      <c r="M2463">
        <v>66</v>
      </c>
      <c r="N2463" t="s">
        <v>661</v>
      </c>
      <c r="O2463" t="s">
        <v>174</v>
      </c>
      <c r="P2463" t="s">
        <v>175</v>
      </c>
      <c r="Q2463" t="s">
        <v>176</v>
      </c>
      <c r="S2463" t="s">
        <v>177</v>
      </c>
      <c r="U2463">
        <v>28034</v>
      </c>
      <c r="V2463" t="s">
        <v>178</v>
      </c>
      <c r="W2463" t="s">
        <v>42</v>
      </c>
      <c r="X2463" t="s">
        <v>179</v>
      </c>
      <c r="Y2463" t="s">
        <v>180</v>
      </c>
      <c r="Z2463" t="s">
        <v>36</v>
      </c>
      <c r="AA2463" t="str">
        <f t="shared" si="77"/>
        <v>Freyre Diego</v>
      </c>
    </row>
    <row r="2464" spans="1:27" x14ac:dyDescent="0.45">
      <c r="A2464">
        <v>10167</v>
      </c>
      <c r="B2464">
        <v>43</v>
      </c>
      <c r="C2464" s="27">
        <v>75.34</v>
      </c>
      <c r="D2464">
        <v>12</v>
      </c>
      <c r="E2464">
        <v>3239.62</v>
      </c>
      <c r="F2464" s="9">
        <f t="shared" si="76"/>
        <v>37917</v>
      </c>
      <c r="G2464" s="1">
        <v>37917</v>
      </c>
      <c r="H2464" t="s">
        <v>339</v>
      </c>
      <c r="I2464">
        <v>4</v>
      </c>
      <c r="J2464">
        <v>10</v>
      </c>
      <c r="K2464">
        <v>2003</v>
      </c>
      <c r="L2464" t="s">
        <v>598</v>
      </c>
      <c r="M2464">
        <v>66</v>
      </c>
      <c r="N2464" t="s">
        <v>661</v>
      </c>
      <c r="O2464" t="s">
        <v>261</v>
      </c>
      <c r="P2464" t="s">
        <v>262</v>
      </c>
      <c r="Q2464" t="s">
        <v>263</v>
      </c>
      <c r="S2464" t="s">
        <v>264</v>
      </c>
      <c r="U2464" t="s">
        <v>265</v>
      </c>
      <c r="V2464" t="s">
        <v>188</v>
      </c>
      <c r="W2464" t="s">
        <v>42</v>
      </c>
      <c r="X2464" t="s">
        <v>266</v>
      </c>
      <c r="Y2464" t="s">
        <v>206</v>
      </c>
      <c r="Z2464" t="s">
        <v>51</v>
      </c>
      <c r="AA2464" t="str">
        <f t="shared" si="77"/>
        <v>Larsson Maria</v>
      </c>
    </row>
    <row r="2465" spans="1:27" x14ac:dyDescent="0.45">
      <c r="A2465">
        <v>10177</v>
      </c>
      <c r="B2465">
        <v>24</v>
      </c>
      <c r="C2465" s="27">
        <v>76</v>
      </c>
      <c r="D2465">
        <v>3</v>
      </c>
      <c r="E2465">
        <v>1824</v>
      </c>
      <c r="F2465" s="9">
        <f t="shared" si="76"/>
        <v>37932</v>
      </c>
      <c r="G2465" s="1">
        <v>37932</v>
      </c>
      <c r="H2465" t="s">
        <v>25</v>
      </c>
      <c r="I2465">
        <v>4</v>
      </c>
      <c r="J2465">
        <v>11</v>
      </c>
      <c r="K2465">
        <v>2003</v>
      </c>
      <c r="L2465" t="s">
        <v>598</v>
      </c>
      <c r="M2465">
        <v>66</v>
      </c>
      <c r="N2465" t="s">
        <v>661</v>
      </c>
      <c r="O2465" t="s">
        <v>487</v>
      </c>
      <c r="P2465" t="s">
        <v>488</v>
      </c>
      <c r="Q2465" t="s">
        <v>489</v>
      </c>
      <c r="S2465" t="s">
        <v>177</v>
      </c>
      <c r="U2465">
        <v>28023</v>
      </c>
      <c r="V2465" t="s">
        <v>178</v>
      </c>
      <c r="W2465" t="s">
        <v>42</v>
      </c>
      <c r="X2465" t="s">
        <v>490</v>
      </c>
      <c r="Y2465" t="s">
        <v>491</v>
      </c>
      <c r="Z2465" t="s">
        <v>36</v>
      </c>
      <c r="AA2465" t="str">
        <f t="shared" si="77"/>
        <v>Fernandez Jesus</v>
      </c>
    </row>
    <row r="2466" spans="1:27" x14ac:dyDescent="0.45">
      <c r="A2466">
        <v>10185</v>
      </c>
      <c r="B2466">
        <v>21</v>
      </c>
      <c r="C2466" s="27">
        <v>54</v>
      </c>
      <c r="D2466">
        <v>3</v>
      </c>
      <c r="E2466">
        <v>1134</v>
      </c>
      <c r="F2466" s="9">
        <f t="shared" si="76"/>
        <v>37939</v>
      </c>
      <c r="G2466" s="1">
        <v>37939</v>
      </c>
      <c r="H2466" t="s">
        <v>25</v>
      </c>
      <c r="I2466">
        <v>4</v>
      </c>
      <c r="J2466">
        <v>11</v>
      </c>
      <c r="K2466">
        <v>2003</v>
      </c>
      <c r="L2466" t="s">
        <v>598</v>
      </c>
      <c r="M2466">
        <v>66</v>
      </c>
      <c r="N2466" t="s">
        <v>661</v>
      </c>
      <c r="O2466" t="s">
        <v>335</v>
      </c>
      <c r="P2466">
        <v>5085559555</v>
      </c>
      <c r="Q2466" t="s">
        <v>336</v>
      </c>
      <c r="S2466" t="s">
        <v>162</v>
      </c>
      <c r="T2466" t="s">
        <v>123</v>
      </c>
      <c r="U2466">
        <v>50553</v>
      </c>
      <c r="V2466" t="s">
        <v>32</v>
      </c>
      <c r="W2466" t="s">
        <v>33</v>
      </c>
      <c r="X2466" t="s">
        <v>337</v>
      </c>
      <c r="Y2466" t="s">
        <v>338</v>
      </c>
      <c r="Z2466" t="s">
        <v>36</v>
      </c>
      <c r="AA2466" t="str">
        <f t="shared" si="77"/>
        <v>Tam Wing C</v>
      </c>
    </row>
    <row r="2467" spans="1:27" x14ac:dyDescent="0.45">
      <c r="A2467">
        <v>10197</v>
      </c>
      <c r="B2467">
        <v>23</v>
      </c>
      <c r="C2467" s="27">
        <v>64.67</v>
      </c>
      <c r="D2467">
        <v>9</v>
      </c>
      <c r="E2467">
        <v>1487.41</v>
      </c>
      <c r="F2467" s="9">
        <f t="shared" si="76"/>
        <v>37951</v>
      </c>
      <c r="G2467" s="1">
        <v>37951</v>
      </c>
      <c r="H2467" t="s">
        <v>25</v>
      </c>
      <c r="I2467">
        <v>4</v>
      </c>
      <c r="J2467">
        <v>11</v>
      </c>
      <c r="K2467">
        <v>2003</v>
      </c>
      <c r="L2467" t="s">
        <v>598</v>
      </c>
      <c r="M2467">
        <v>66</v>
      </c>
      <c r="N2467" t="s">
        <v>661</v>
      </c>
      <c r="O2467" t="s">
        <v>352</v>
      </c>
      <c r="P2467" t="s">
        <v>353</v>
      </c>
      <c r="Q2467" t="s">
        <v>354</v>
      </c>
      <c r="S2467" t="s">
        <v>355</v>
      </c>
      <c r="U2467">
        <v>8022</v>
      </c>
      <c r="V2467" t="s">
        <v>178</v>
      </c>
      <c r="W2467" t="s">
        <v>42</v>
      </c>
      <c r="X2467" t="s">
        <v>356</v>
      </c>
      <c r="Y2467" t="s">
        <v>357</v>
      </c>
      <c r="Z2467" t="s">
        <v>36</v>
      </c>
      <c r="AA2467" t="str">
        <f t="shared" si="77"/>
        <v>Saavedra Eduardo</v>
      </c>
    </row>
    <row r="2468" spans="1:27" x14ac:dyDescent="0.45">
      <c r="A2468">
        <v>10208</v>
      </c>
      <c r="B2468">
        <v>38</v>
      </c>
      <c r="C2468" s="27">
        <v>74.67</v>
      </c>
      <c r="D2468">
        <v>3</v>
      </c>
      <c r="E2468">
        <v>2837.46</v>
      </c>
      <c r="F2468" s="9">
        <f t="shared" si="76"/>
        <v>37988</v>
      </c>
      <c r="G2468" s="1">
        <v>37988</v>
      </c>
      <c r="H2468" t="s">
        <v>25</v>
      </c>
      <c r="I2468">
        <v>1</v>
      </c>
      <c r="J2468">
        <v>1</v>
      </c>
      <c r="K2468">
        <v>2004</v>
      </c>
      <c r="L2468" t="s">
        <v>598</v>
      </c>
      <c r="M2468">
        <v>66</v>
      </c>
      <c r="N2468" t="s">
        <v>661</v>
      </c>
      <c r="O2468" t="s">
        <v>219</v>
      </c>
      <c r="P2468" t="s">
        <v>220</v>
      </c>
      <c r="Q2468" t="s">
        <v>221</v>
      </c>
      <c r="S2468" t="s">
        <v>222</v>
      </c>
      <c r="U2468">
        <v>69004</v>
      </c>
      <c r="V2468" t="s">
        <v>41</v>
      </c>
      <c r="W2468" t="s">
        <v>42</v>
      </c>
      <c r="X2468" t="s">
        <v>223</v>
      </c>
      <c r="Y2468" t="s">
        <v>224</v>
      </c>
      <c r="Z2468" t="s">
        <v>36</v>
      </c>
      <c r="AA2468" t="str">
        <f t="shared" si="77"/>
        <v>Saveley Mary</v>
      </c>
    </row>
    <row r="2469" spans="1:27" x14ac:dyDescent="0.45">
      <c r="A2469">
        <v>10222</v>
      </c>
      <c r="B2469">
        <v>31</v>
      </c>
      <c r="C2469" s="27">
        <v>62.67</v>
      </c>
      <c r="D2469">
        <v>15</v>
      </c>
      <c r="E2469">
        <v>1942.77</v>
      </c>
      <c r="F2469" s="9">
        <f t="shared" si="76"/>
        <v>38036</v>
      </c>
      <c r="G2469" s="1">
        <v>38036</v>
      </c>
      <c r="H2469" t="s">
        <v>25</v>
      </c>
      <c r="I2469">
        <v>1</v>
      </c>
      <c r="J2469">
        <v>2</v>
      </c>
      <c r="K2469">
        <v>2004</v>
      </c>
      <c r="L2469" t="s">
        <v>598</v>
      </c>
      <c r="M2469">
        <v>66</v>
      </c>
      <c r="N2469" t="s">
        <v>661</v>
      </c>
      <c r="O2469" t="s">
        <v>362</v>
      </c>
      <c r="P2469">
        <v>7605558146</v>
      </c>
      <c r="Q2469" t="s">
        <v>363</v>
      </c>
      <c r="S2469" t="s">
        <v>364</v>
      </c>
      <c r="T2469" t="s">
        <v>55</v>
      </c>
      <c r="U2469">
        <v>91217</v>
      </c>
      <c r="V2469" t="s">
        <v>32</v>
      </c>
      <c r="W2469" t="s">
        <v>33</v>
      </c>
      <c r="X2469" t="s">
        <v>237</v>
      </c>
      <c r="Y2469" t="s">
        <v>276</v>
      </c>
      <c r="Z2469" t="s">
        <v>36</v>
      </c>
      <c r="AA2469" t="str">
        <f t="shared" si="77"/>
        <v>Thompson Valarie</v>
      </c>
    </row>
    <row r="2470" spans="1:27" x14ac:dyDescent="0.45">
      <c r="A2470">
        <v>10233</v>
      </c>
      <c r="B2470">
        <v>36</v>
      </c>
      <c r="C2470" s="27">
        <v>70.67</v>
      </c>
      <c r="D2470">
        <v>3</v>
      </c>
      <c r="E2470">
        <v>2544.12</v>
      </c>
      <c r="F2470" s="9">
        <f t="shared" si="76"/>
        <v>38075</v>
      </c>
      <c r="G2470" s="1">
        <v>38075</v>
      </c>
      <c r="H2470" t="s">
        <v>25</v>
      </c>
      <c r="I2470">
        <v>1</v>
      </c>
      <c r="J2470">
        <v>3</v>
      </c>
      <c r="K2470">
        <v>2004</v>
      </c>
      <c r="L2470" t="s">
        <v>598</v>
      </c>
      <c r="M2470">
        <v>66</v>
      </c>
      <c r="N2470" t="s">
        <v>661</v>
      </c>
      <c r="O2470" t="s">
        <v>104</v>
      </c>
      <c r="P2470">
        <v>2015559350</v>
      </c>
      <c r="Q2470" t="s">
        <v>105</v>
      </c>
      <c r="S2470" t="s">
        <v>106</v>
      </c>
      <c r="T2470" t="s">
        <v>107</v>
      </c>
      <c r="U2470">
        <v>94019</v>
      </c>
      <c r="V2470" t="s">
        <v>32</v>
      </c>
      <c r="W2470" t="s">
        <v>33</v>
      </c>
      <c r="X2470" t="s">
        <v>61</v>
      </c>
      <c r="Y2470" t="s">
        <v>108</v>
      </c>
      <c r="Z2470" t="s">
        <v>36</v>
      </c>
      <c r="AA2470" t="str">
        <f t="shared" si="77"/>
        <v>Brown William</v>
      </c>
    </row>
    <row r="2471" spans="1:27" x14ac:dyDescent="0.45">
      <c r="A2471">
        <v>10248</v>
      </c>
      <c r="B2471">
        <v>36</v>
      </c>
      <c r="C2471" s="27">
        <v>71.34</v>
      </c>
      <c r="D2471">
        <v>6</v>
      </c>
      <c r="E2471">
        <v>2568.2399999999998</v>
      </c>
      <c r="F2471" s="9">
        <f t="shared" si="76"/>
        <v>38114</v>
      </c>
      <c r="G2471" s="1">
        <v>38114</v>
      </c>
      <c r="H2471" t="s">
        <v>339</v>
      </c>
      <c r="I2471">
        <v>2</v>
      </c>
      <c r="J2471">
        <v>5</v>
      </c>
      <c r="K2471">
        <v>2004</v>
      </c>
      <c r="L2471" t="s">
        <v>598</v>
      </c>
      <c r="M2471">
        <v>66</v>
      </c>
      <c r="N2471" t="s">
        <v>661</v>
      </c>
      <c r="O2471" t="s">
        <v>28</v>
      </c>
      <c r="P2471">
        <v>2125557818</v>
      </c>
      <c r="Q2471" t="s">
        <v>29</v>
      </c>
      <c r="S2471" t="s">
        <v>30</v>
      </c>
      <c r="T2471" t="s">
        <v>31</v>
      </c>
      <c r="U2471">
        <v>10022</v>
      </c>
      <c r="V2471" t="s">
        <v>32</v>
      </c>
      <c r="W2471" t="s">
        <v>33</v>
      </c>
      <c r="X2471" t="s">
        <v>34</v>
      </c>
      <c r="Y2471" t="s">
        <v>35</v>
      </c>
      <c r="Z2471" t="s">
        <v>36</v>
      </c>
      <c r="AA2471" t="str">
        <f t="shared" si="77"/>
        <v>Yu Kwai</v>
      </c>
    </row>
    <row r="2472" spans="1:27" x14ac:dyDescent="0.45">
      <c r="A2472">
        <v>10261</v>
      </c>
      <c r="B2472">
        <v>34</v>
      </c>
      <c r="C2472" s="27">
        <v>62</v>
      </c>
      <c r="D2472">
        <v>4</v>
      </c>
      <c r="E2472">
        <v>2108</v>
      </c>
      <c r="F2472" s="9">
        <f t="shared" si="76"/>
        <v>38155</v>
      </c>
      <c r="G2472" s="1">
        <v>38155</v>
      </c>
      <c r="H2472" t="s">
        <v>25</v>
      </c>
      <c r="I2472">
        <v>2</v>
      </c>
      <c r="J2472">
        <v>6</v>
      </c>
      <c r="K2472">
        <v>2004</v>
      </c>
      <c r="L2472" t="s">
        <v>598</v>
      </c>
      <c r="M2472">
        <v>66</v>
      </c>
      <c r="N2472" t="s">
        <v>661</v>
      </c>
      <c r="O2472" t="s">
        <v>292</v>
      </c>
      <c r="P2472" t="s">
        <v>293</v>
      </c>
      <c r="Q2472" t="s">
        <v>294</v>
      </c>
      <c r="S2472" t="s">
        <v>295</v>
      </c>
      <c r="T2472" t="s">
        <v>296</v>
      </c>
      <c r="U2472" t="s">
        <v>297</v>
      </c>
      <c r="V2472" t="s">
        <v>231</v>
      </c>
      <c r="W2472" t="s">
        <v>33</v>
      </c>
      <c r="X2472" t="s">
        <v>298</v>
      </c>
      <c r="Y2472" t="s">
        <v>299</v>
      </c>
      <c r="Z2472" t="s">
        <v>36</v>
      </c>
      <c r="AA2472" t="str">
        <f t="shared" si="77"/>
        <v>Fresnisre Jean</v>
      </c>
    </row>
    <row r="2473" spans="1:27" x14ac:dyDescent="0.45">
      <c r="A2473">
        <v>10273</v>
      </c>
      <c r="B2473">
        <v>21</v>
      </c>
      <c r="C2473" s="27">
        <v>65.34</v>
      </c>
      <c r="D2473">
        <v>7</v>
      </c>
      <c r="E2473">
        <v>1372.14</v>
      </c>
      <c r="F2473" s="9">
        <f t="shared" si="76"/>
        <v>38189</v>
      </c>
      <c r="G2473" s="1">
        <v>38189</v>
      </c>
      <c r="H2473" t="s">
        <v>25</v>
      </c>
      <c r="I2473">
        <v>3</v>
      </c>
      <c r="J2473">
        <v>7</v>
      </c>
      <c r="K2473">
        <v>2004</v>
      </c>
      <c r="L2473" t="s">
        <v>598</v>
      </c>
      <c r="M2473">
        <v>66</v>
      </c>
      <c r="N2473" t="s">
        <v>661</v>
      </c>
      <c r="O2473" t="s">
        <v>365</v>
      </c>
      <c r="P2473" t="s">
        <v>366</v>
      </c>
      <c r="Q2473" t="s">
        <v>367</v>
      </c>
      <c r="S2473" t="s">
        <v>368</v>
      </c>
      <c r="U2473" t="s">
        <v>369</v>
      </c>
      <c r="V2473" t="s">
        <v>370</v>
      </c>
      <c r="W2473" t="s">
        <v>42</v>
      </c>
      <c r="X2473" t="s">
        <v>371</v>
      </c>
      <c r="Y2473" t="s">
        <v>372</v>
      </c>
      <c r="Z2473" t="s">
        <v>36</v>
      </c>
      <c r="AA2473" t="str">
        <f t="shared" si="77"/>
        <v>Dewey Catherine</v>
      </c>
    </row>
    <row r="2474" spans="1:27" x14ac:dyDescent="0.45">
      <c r="A2474">
        <v>10283</v>
      </c>
      <c r="B2474">
        <v>45</v>
      </c>
      <c r="C2474" s="27">
        <v>78.67</v>
      </c>
      <c r="D2474">
        <v>9</v>
      </c>
      <c r="E2474">
        <v>3540.15</v>
      </c>
      <c r="F2474" s="9">
        <f t="shared" si="76"/>
        <v>38219</v>
      </c>
      <c r="G2474" s="1">
        <v>38219</v>
      </c>
      <c r="H2474" t="s">
        <v>25</v>
      </c>
      <c r="I2474">
        <v>3</v>
      </c>
      <c r="J2474">
        <v>8</v>
      </c>
      <c r="K2474">
        <v>2004</v>
      </c>
      <c r="L2474" t="s">
        <v>598</v>
      </c>
      <c r="M2474">
        <v>66</v>
      </c>
      <c r="N2474" t="s">
        <v>661</v>
      </c>
      <c r="O2474" t="s">
        <v>373</v>
      </c>
      <c r="P2474" t="s">
        <v>374</v>
      </c>
      <c r="Q2474" t="s">
        <v>375</v>
      </c>
      <c r="S2474" t="s">
        <v>376</v>
      </c>
      <c r="T2474" t="s">
        <v>229</v>
      </c>
      <c r="U2474" t="s">
        <v>377</v>
      </c>
      <c r="V2474" t="s">
        <v>231</v>
      </c>
      <c r="W2474" t="s">
        <v>33</v>
      </c>
      <c r="X2474" t="s">
        <v>378</v>
      </c>
      <c r="Y2474" t="s">
        <v>172</v>
      </c>
      <c r="Z2474" t="s">
        <v>51</v>
      </c>
      <c r="AA2474" t="str">
        <f t="shared" si="77"/>
        <v>Lincoln Elizabeth</v>
      </c>
    </row>
    <row r="2475" spans="1:27" x14ac:dyDescent="0.45">
      <c r="A2475">
        <v>10295</v>
      </c>
      <c r="B2475">
        <v>26</v>
      </c>
      <c r="C2475" s="27">
        <v>75.34</v>
      </c>
      <c r="D2475">
        <v>4</v>
      </c>
      <c r="E2475">
        <v>1958.84</v>
      </c>
      <c r="F2475" s="9">
        <f t="shared" si="76"/>
        <v>38240</v>
      </c>
      <c r="G2475" s="1">
        <v>38240</v>
      </c>
      <c r="H2475" t="s">
        <v>25</v>
      </c>
      <c r="I2475">
        <v>3</v>
      </c>
      <c r="J2475">
        <v>9</v>
      </c>
      <c r="K2475">
        <v>2004</v>
      </c>
      <c r="L2475" t="s">
        <v>598</v>
      </c>
      <c r="M2475">
        <v>66</v>
      </c>
      <c r="N2475" t="s">
        <v>661</v>
      </c>
      <c r="O2475" t="s">
        <v>379</v>
      </c>
      <c r="P2475">
        <v>6175559555</v>
      </c>
      <c r="Q2475" t="s">
        <v>380</v>
      </c>
      <c r="S2475" t="s">
        <v>381</v>
      </c>
      <c r="T2475" t="s">
        <v>123</v>
      </c>
      <c r="U2475">
        <v>51003</v>
      </c>
      <c r="V2475" t="s">
        <v>32</v>
      </c>
      <c r="W2475" t="s">
        <v>33</v>
      </c>
      <c r="X2475" t="s">
        <v>382</v>
      </c>
      <c r="Y2475" t="s">
        <v>66</v>
      </c>
      <c r="Z2475" t="s">
        <v>36</v>
      </c>
      <c r="AA2475" t="str">
        <f t="shared" si="77"/>
        <v>Yoshido Juri</v>
      </c>
    </row>
    <row r="2476" spans="1:27" x14ac:dyDescent="0.45">
      <c r="A2476">
        <v>10306</v>
      </c>
      <c r="B2476">
        <v>50</v>
      </c>
      <c r="C2476" s="27">
        <v>54</v>
      </c>
      <c r="D2476">
        <v>3</v>
      </c>
      <c r="E2476">
        <v>2700</v>
      </c>
      <c r="F2476" s="9">
        <f t="shared" si="76"/>
        <v>38274</v>
      </c>
      <c r="G2476" s="1">
        <v>38274</v>
      </c>
      <c r="H2476" t="s">
        <v>25</v>
      </c>
      <c r="I2476">
        <v>4</v>
      </c>
      <c r="J2476">
        <v>10</v>
      </c>
      <c r="K2476">
        <v>2004</v>
      </c>
      <c r="L2476" t="s">
        <v>598</v>
      </c>
      <c r="M2476">
        <v>66</v>
      </c>
      <c r="N2476" t="s">
        <v>661</v>
      </c>
      <c r="O2476" t="s">
        <v>492</v>
      </c>
      <c r="P2476" t="s">
        <v>493</v>
      </c>
      <c r="Q2476" t="s">
        <v>494</v>
      </c>
      <c r="S2476" t="s">
        <v>495</v>
      </c>
      <c r="U2476" t="s">
        <v>496</v>
      </c>
      <c r="V2476" t="s">
        <v>170</v>
      </c>
      <c r="W2476" t="s">
        <v>42</v>
      </c>
      <c r="X2476" t="s">
        <v>497</v>
      </c>
      <c r="Y2476" t="s">
        <v>94</v>
      </c>
      <c r="Z2476" t="s">
        <v>36</v>
      </c>
      <c r="AA2476" t="str">
        <f t="shared" si="77"/>
        <v>Ashworth Victoria</v>
      </c>
    </row>
    <row r="2477" spans="1:27" x14ac:dyDescent="0.45">
      <c r="A2477">
        <v>10315</v>
      </c>
      <c r="B2477">
        <v>41</v>
      </c>
      <c r="C2477" s="27">
        <v>62</v>
      </c>
      <c r="D2477">
        <v>2</v>
      </c>
      <c r="E2477">
        <v>2542</v>
      </c>
      <c r="F2477" s="9">
        <f t="shared" si="76"/>
        <v>38289</v>
      </c>
      <c r="G2477" s="1">
        <v>38289</v>
      </c>
      <c r="H2477" t="s">
        <v>25</v>
      </c>
      <c r="I2477">
        <v>4</v>
      </c>
      <c r="J2477">
        <v>10</v>
      </c>
      <c r="K2477">
        <v>2004</v>
      </c>
      <c r="L2477" t="s">
        <v>598</v>
      </c>
      <c r="M2477">
        <v>66</v>
      </c>
      <c r="N2477" t="s">
        <v>661</v>
      </c>
      <c r="O2477" t="s">
        <v>114</v>
      </c>
      <c r="P2477" t="s">
        <v>115</v>
      </c>
      <c r="Q2477" t="s">
        <v>116</v>
      </c>
      <c r="S2477" t="s">
        <v>117</v>
      </c>
      <c r="U2477">
        <v>44000</v>
      </c>
      <c r="V2477" t="s">
        <v>41</v>
      </c>
      <c r="W2477" t="s">
        <v>42</v>
      </c>
      <c r="X2477" t="s">
        <v>118</v>
      </c>
      <c r="Y2477" t="s">
        <v>119</v>
      </c>
      <c r="Z2477" t="s">
        <v>36</v>
      </c>
      <c r="AA2477" t="str">
        <f t="shared" si="77"/>
        <v>Labrune Janine</v>
      </c>
    </row>
    <row r="2478" spans="1:27" x14ac:dyDescent="0.45">
      <c r="A2478">
        <v>10326</v>
      </c>
      <c r="B2478">
        <v>39</v>
      </c>
      <c r="C2478" s="27">
        <v>60</v>
      </c>
      <c r="D2478">
        <v>1</v>
      </c>
      <c r="E2478">
        <v>2340</v>
      </c>
      <c r="F2478" s="9">
        <f t="shared" si="76"/>
        <v>38300</v>
      </c>
      <c r="G2478" s="1">
        <v>38300</v>
      </c>
      <c r="H2478" t="s">
        <v>25</v>
      </c>
      <c r="I2478">
        <v>4</v>
      </c>
      <c r="J2478">
        <v>11</v>
      </c>
      <c r="K2478">
        <v>2004</v>
      </c>
      <c r="L2478" t="s">
        <v>598</v>
      </c>
      <c r="M2478">
        <v>66</v>
      </c>
      <c r="N2478" t="s">
        <v>661</v>
      </c>
      <c r="O2478" t="s">
        <v>183</v>
      </c>
      <c r="P2478" t="s">
        <v>184</v>
      </c>
      <c r="Q2478" t="s">
        <v>185</v>
      </c>
      <c r="S2478" t="s">
        <v>186</v>
      </c>
      <c r="U2478" t="s">
        <v>187</v>
      </c>
      <c r="V2478" t="s">
        <v>188</v>
      </c>
      <c r="W2478" t="s">
        <v>42</v>
      </c>
      <c r="X2478" t="s">
        <v>189</v>
      </c>
      <c r="Y2478" t="s">
        <v>190</v>
      </c>
      <c r="Z2478" t="s">
        <v>36</v>
      </c>
      <c r="AA2478" t="str">
        <f t="shared" si="77"/>
        <v>Berglund Christina</v>
      </c>
    </row>
    <row r="2479" spans="1:27" x14ac:dyDescent="0.45">
      <c r="A2479">
        <v>10339</v>
      </c>
      <c r="B2479">
        <v>22</v>
      </c>
      <c r="C2479" s="27">
        <v>100</v>
      </c>
      <c r="D2479">
        <v>5</v>
      </c>
      <c r="E2479">
        <v>2816.44</v>
      </c>
      <c r="F2479" s="9">
        <f t="shared" si="76"/>
        <v>38314</v>
      </c>
      <c r="G2479" s="1">
        <v>38314</v>
      </c>
      <c r="H2479" t="s">
        <v>25</v>
      </c>
      <c r="I2479">
        <v>4</v>
      </c>
      <c r="J2479">
        <v>11</v>
      </c>
      <c r="K2479">
        <v>2004</v>
      </c>
      <c r="L2479" t="s">
        <v>598</v>
      </c>
      <c r="M2479">
        <v>66</v>
      </c>
      <c r="N2479" t="s">
        <v>661</v>
      </c>
      <c r="O2479" t="s">
        <v>246</v>
      </c>
      <c r="P2479" t="s">
        <v>247</v>
      </c>
      <c r="Q2479" t="s">
        <v>248</v>
      </c>
      <c r="S2479" t="s">
        <v>249</v>
      </c>
      <c r="T2479" t="s">
        <v>250</v>
      </c>
      <c r="U2479" t="s">
        <v>251</v>
      </c>
      <c r="V2479" t="s">
        <v>200</v>
      </c>
      <c r="W2479" t="s">
        <v>200</v>
      </c>
      <c r="X2479" t="s">
        <v>252</v>
      </c>
      <c r="Y2479" t="s">
        <v>253</v>
      </c>
      <c r="Z2479" t="s">
        <v>36</v>
      </c>
      <c r="AA2479" t="str">
        <f t="shared" si="77"/>
        <v>Shimamura Akiko</v>
      </c>
    </row>
    <row r="2480" spans="1:27" x14ac:dyDescent="0.45">
      <c r="A2480">
        <v>10350</v>
      </c>
      <c r="B2480">
        <v>46</v>
      </c>
      <c r="C2480" s="27">
        <v>76.67</v>
      </c>
      <c r="D2480">
        <v>11</v>
      </c>
      <c r="E2480">
        <v>3526.82</v>
      </c>
      <c r="F2480" s="9">
        <f t="shared" si="76"/>
        <v>38323</v>
      </c>
      <c r="G2480" s="1">
        <v>38323</v>
      </c>
      <c r="H2480" t="s">
        <v>25</v>
      </c>
      <c r="I2480">
        <v>4</v>
      </c>
      <c r="J2480">
        <v>12</v>
      </c>
      <c r="K2480">
        <v>2004</v>
      </c>
      <c r="L2480" t="s">
        <v>598</v>
      </c>
      <c r="M2480">
        <v>66</v>
      </c>
      <c r="N2480" t="s">
        <v>661</v>
      </c>
      <c r="O2480" t="s">
        <v>174</v>
      </c>
      <c r="P2480" t="s">
        <v>175</v>
      </c>
      <c r="Q2480" t="s">
        <v>176</v>
      </c>
      <c r="S2480" t="s">
        <v>177</v>
      </c>
      <c r="U2480">
        <v>28034</v>
      </c>
      <c r="V2480" t="s">
        <v>178</v>
      </c>
      <c r="W2480" t="s">
        <v>42</v>
      </c>
      <c r="X2480" t="s">
        <v>179</v>
      </c>
      <c r="Y2480" t="s">
        <v>180</v>
      </c>
      <c r="Z2480" t="s">
        <v>51</v>
      </c>
      <c r="AA2480" t="str">
        <f t="shared" si="77"/>
        <v>Freyre Diego</v>
      </c>
    </row>
    <row r="2481" spans="1:27" x14ac:dyDescent="0.45">
      <c r="A2481">
        <v>10373</v>
      </c>
      <c r="B2481">
        <v>44</v>
      </c>
      <c r="C2481" s="27">
        <v>100</v>
      </c>
      <c r="D2481">
        <v>14</v>
      </c>
      <c r="E2481">
        <v>4627.92</v>
      </c>
      <c r="F2481" s="9">
        <f t="shared" si="76"/>
        <v>38383</v>
      </c>
      <c r="G2481" s="1">
        <v>38383</v>
      </c>
      <c r="H2481" t="s">
        <v>25</v>
      </c>
      <c r="I2481">
        <v>1</v>
      </c>
      <c r="J2481">
        <v>1</v>
      </c>
      <c r="K2481">
        <v>2005</v>
      </c>
      <c r="L2481" t="s">
        <v>598</v>
      </c>
      <c r="M2481">
        <v>66</v>
      </c>
      <c r="N2481" t="s">
        <v>661</v>
      </c>
      <c r="O2481" t="s">
        <v>391</v>
      </c>
      <c r="P2481" t="s">
        <v>392</v>
      </c>
      <c r="Q2481" t="s">
        <v>393</v>
      </c>
      <c r="S2481" t="s">
        <v>394</v>
      </c>
      <c r="U2481">
        <v>90110</v>
      </c>
      <c r="V2481" t="s">
        <v>130</v>
      </c>
      <c r="W2481" t="s">
        <v>42</v>
      </c>
      <c r="X2481" t="s">
        <v>395</v>
      </c>
      <c r="Y2481" t="s">
        <v>396</v>
      </c>
      <c r="Z2481" t="s">
        <v>51</v>
      </c>
      <c r="AA2481" t="str">
        <f t="shared" si="77"/>
        <v>Koskitalo Pirkko</v>
      </c>
    </row>
    <row r="2482" spans="1:27" x14ac:dyDescent="0.45">
      <c r="A2482">
        <v>10385</v>
      </c>
      <c r="B2482">
        <v>25</v>
      </c>
      <c r="C2482" s="27">
        <v>77.34</v>
      </c>
      <c r="D2482">
        <v>1</v>
      </c>
      <c r="E2482">
        <v>1933.5</v>
      </c>
      <c r="F2482" s="9">
        <f t="shared" si="76"/>
        <v>38411</v>
      </c>
      <c r="G2482" s="1">
        <v>38411</v>
      </c>
      <c r="H2482" t="s">
        <v>25</v>
      </c>
      <c r="I2482">
        <v>1</v>
      </c>
      <c r="J2482">
        <v>2</v>
      </c>
      <c r="K2482">
        <v>2005</v>
      </c>
      <c r="L2482" t="s">
        <v>598</v>
      </c>
      <c r="M2482">
        <v>66</v>
      </c>
      <c r="N2482" t="s">
        <v>661</v>
      </c>
      <c r="O2482" t="s">
        <v>272</v>
      </c>
      <c r="P2482">
        <v>4155551450</v>
      </c>
      <c r="Q2482" t="s">
        <v>273</v>
      </c>
      <c r="S2482" t="s">
        <v>274</v>
      </c>
      <c r="T2482" t="s">
        <v>55</v>
      </c>
      <c r="U2482">
        <v>97562</v>
      </c>
      <c r="V2482" t="s">
        <v>32</v>
      </c>
      <c r="W2482" t="s">
        <v>33</v>
      </c>
      <c r="X2482" t="s">
        <v>275</v>
      </c>
      <c r="Y2482" t="s">
        <v>276</v>
      </c>
      <c r="Z2482" t="s">
        <v>36</v>
      </c>
      <c r="AA2482" t="str">
        <f t="shared" si="77"/>
        <v>Nelson Valarie</v>
      </c>
    </row>
    <row r="2483" spans="1:27" x14ac:dyDescent="0.45">
      <c r="A2483">
        <v>10396</v>
      </c>
      <c r="B2483">
        <v>39</v>
      </c>
      <c r="C2483" s="27">
        <v>66.67</v>
      </c>
      <c r="D2483">
        <v>1</v>
      </c>
      <c r="E2483">
        <v>2600.13</v>
      </c>
      <c r="F2483" s="9">
        <f t="shared" si="76"/>
        <v>38434</v>
      </c>
      <c r="G2483" s="1">
        <v>38434</v>
      </c>
      <c r="H2483" t="s">
        <v>25</v>
      </c>
      <c r="I2483">
        <v>1</v>
      </c>
      <c r="J2483">
        <v>3</v>
      </c>
      <c r="K2483">
        <v>2005</v>
      </c>
      <c r="L2483" t="s">
        <v>598</v>
      </c>
      <c r="M2483">
        <v>66</v>
      </c>
      <c r="N2483" t="s">
        <v>661</v>
      </c>
      <c r="O2483" t="s">
        <v>272</v>
      </c>
      <c r="P2483">
        <v>4155551450</v>
      </c>
      <c r="Q2483" t="s">
        <v>273</v>
      </c>
      <c r="S2483" t="s">
        <v>274</v>
      </c>
      <c r="T2483" t="s">
        <v>55</v>
      </c>
      <c r="U2483">
        <v>97562</v>
      </c>
      <c r="V2483" t="s">
        <v>32</v>
      </c>
      <c r="W2483" t="s">
        <v>33</v>
      </c>
      <c r="X2483" t="s">
        <v>275</v>
      </c>
      <c r="Y2483" t="s">
        <v>276</v>
      </c>
      <c r="Z2483" t="s">
        <v>36</v>
      </c>
      <c r="AA2483" t="str">
        <f t="shared" si="77"/>
        <v>Nelson Valarie</v>
      </c>
    </row>
    <row r="2484" spans="1:27" x14ac:dyDescent="0.45">
      <c r="A2484">
        <v>10414</v>
      </c>
      <c r="B2484">
        <v>37</v>
      </c>
      <c r="C2484" s="27">
        <v>71.34</v>
      </c>
      <c r="D2484">
        <v>6</v>
      </c>
      <c r="E2484">
        <v>2639.58</v>
      </c>
      <c r="F2484" s="9">
        <f t="shared" si="76"/>
        <v>38478</v>
      </c>
      <c r="G2484" s="1">
        <v>38478</v>
      </c>
      <c r="H2484" t="s">
        <v>401</v>
      </c>
      <c r="I2484">
        <v>2</v>
      </c>
      <c r="J2484">
        <v>5</v>
      </c>
      <c r="K2484">
        <v>2005</v>
      </c>
      <c r="L2484" t="s">
        <v>598</v>
      </c>
      <c r="M2484">
        <v>66</v>
      </c>
      <c r="N2484" t="s">
        <v>661</v>
      </c>
      <c r="O2484" t="s">
        <v>379</v>
      </c>
      <c r="P2484">
        <v>6175559555</v>
      </c>
      <c r="Q2484" t="s">
        <v>380</v>
      </c>
      <c r="S2484" t="s">
        <v>381</v>
      </c>
      <c r="T2484" t="s">
        <v>123</v>
      </c>
      <c r="U2484">
        <v>51003</v>
      </c>
      <c r="V2484" t="s">
        <v>32</v>
      </c>
      <c r="W2484" t="s">
        <v>33</v>
      </c>
      <c r="X2484" t="s">
        <v>382</v>
      </c>
      <c r="Y2484" t="s">
        <v>66</v>
      </c>
      <c r="Z2484" t="s">
        <v>36</v>
      </c>
      <c r="AA2484" t="str">
        <f t="shared" si="77"/>
        <v>Yoshido Juri</v>
      </c>
    </row>
    <row r="2485" spans="1:27" x14ac:dyDescent="0.45">
      <c r="A2485">
        <v>10106</v>
      </c>
      <c r="B2485">
        <v>31</v>
      </c>
      <c r="C2485" s="27">
        <v>100</v>
      </c>
      <c r="D2485">
        <v>7</v>
      </c>
      <c r="E2485">
        <v>3312.97</v>
      </c>
      <c r="F2485" s="9">
        <f t="shared" si="76"/>
        <v>37669</v>
      </c>
      <c r="G2485" s="1">
        <v>37669</v>
      </c>
      <c r="H2485" t="s">
        <v>25</v>
      </c>
      <c r="I2485">
        <v>1</v>
      </c>
      <c r="J2485">
        <v>2</v>
      </c>
      <c r="K2485">
        <v>2003</v>
      </c>
      <c r="L2485" t="s">
        <v>566</v>
      </c>
      <c r="M2485">
        <v>91</v>
      </c>
      <c r="N2485" t="s">
        <v>662</v>
      </c>
      <c r="O2485" t="s">
        <v>552</v>
      </c>
      <c r="P2485" t="s">
        <v>553</v>
      </c>
      <c r="Q2485" t="s">
        <v>554</v>
      </c>
      <c r="S2485" t="s">
        <v>555</v>
      </c>
      <c r="U2485">
        <v>24100</v>
      </c>
      <c r="V2485" t="s">
        <v>258</v>
      </c>
      <c r="W2485" t="s">
        <v>42</v>
      </c>
      <c r="X2485" t="s">
        <v>556</v>
      </c>
      <c r="Y2485" t="s">
        <v>557</v>
      </c>
      <c r="Z2485" t="s">
        <v>51</v>
      </c>
      <c r="AA2485" t="str">
        <f t="shared" si="77"/>
        <v>Rovelli Giovanni</v>
      </c>
    </row>
    <row r="2486" spans="1:27" x14ac:dyDescent="0.45">
      <c r="A2486">
        <v>10120</v>
      </c>
      <c r="B2486">
        <v>47</v>
      </c>
      <c r="C2486" s="27">
        <v>82.21</v>
      </c>
      <c r="D2486">
        <v>13</v>
      </c>
      <c r="E2486">
        <v>3863.87</v>
      </c>
      <c r="F2486" s="9">
        <f t="shared" si="76"/>
        <v>37740</v>
      </c>
      <c r="G2486" s="1">
        <v>37740</v>
      </c>
      <c r="H2486" t="s">
        <v>25</v>
      </c>
      <c r="I2486">
        <v>2</v>
      </c>
      <c r="J2486">
        <v>4</v>
      </c>
      <c r="K2486">
        <v>2003</v>
      </c>
      <c r="L2486" t="s">
        <v>566</v>
      </c>
      <c r="M2486">
        <v>91</v>
      </c>
      <c r="N2486" t="s">
        <v>662</v>
      </c>
      <c r="O2486" t="s">
        <v>89</v>
      </c>
      <c r="P2486" t="s">
        <v>90</v>
      </c>
      <c r="Q2486" t="s">
        <v>91</v>
      </c>
      <c r="R2486" t="s">
        <v>92</v>
      </c>
      <c r="S2486" t="s">
        <v>93</v>
      </c>
      <c r="T2486" t="s">
        <v>94</v>
      </c>
      <c r="U2486">
        <v>3004</v>
      </c>
      <c r="V2486" t="s">
        <v>95</v>
      </c>
      <c r="W2486" t="s">
        <v>96</v>
      </c>
      <c r="X2486" t="s">
        <v>97</v>
      </c>
      <c r="Y2486" t="s">
        <v>98</v>
      </c>
      <c r="Z2486" t="s">
        <v>51</v>
      </c>
      <c r="AA2486" t="str">
        <f t="shared" si="77"/>
        <v>Ferguson Peter</v>
      </c>
    </row>
    <row r="2487" spans="1:27" x14ac:dyDescent="0.45">
      <c r="A2487">
        <v>10133</v>
      </c>
      <c r="B2487">
        <v>24</v>
      </c>
      <c r="C2487" s="27">
        <v>77.64</v>
      </c>
      <c r="D2487">
        <v>8</v>
      </c>
      <c r="E2487">
        <v>1863.36</v>
      </c>
      <c r="F2487" s="9">
        <f t="shared" si="76"/>
        <v>37799</v>
      </c>
      <c r="G2487" s="1">
        <v>37799</v>
      </c>
      <c r="H2487" t="s">
        <v>25</v>
      </c>
      <c r="I2487">
        <v>2</v>
      </c>
      <c r="J2487">
        <v>6</v>
      </c>
      <c r="K2487">
        <v>2003</v>
      </c>
      <c r="L2487" t="s">
        <v>566</v>
      </c>
      <c r="M2487">
        <v>91</v>
      </c>
      <c r="N2487" t="s">
        <v>662</v>
      </c>
      <c r="O2487" t="s">
        <v>174</v>
      </c>
      <c r="P2487" t="s">
        <v>175</v>
      </c>
      <c r="Q2487" t="s">
        <v>176</v>
      </c>
      <c r="S2487" t="s">
        <v>177</v>
      </c>
      <c r="U2487">
        <v>28034</v>
      </c>
      <c r="V2487" t="s">
        <v>178</v>
      </c>
      <c r="W2487" t="s">
        <v>42</v>
      </c>
      <c r="X2487" t="s">
        <v>179</v>
      </c>
      <c r="Y2487" t="s">
        <v>180</v>
      </c>
      <c r="Z2487" t="s">
        <v>36</v>
      </c>
      <c r="AA2487" t="str">
        <f t="shared" si="77"/>
        <v>Freyre Diego</v>
      </c>
    </row>
    <row r="2488" spans="1:27" x14ac:dyDescent="0.45">
      <c r="A2488">
        <v>10143</v>
      </c>
      <c r="B2488">
        <v>36</v>
      </c>
      <c r="C2488" s="27">
        <v>100</v>
      </c>
      <c r="D2488">
        <v>2</v>
      </c>
      <c r="E2488">
        <v>3945.96</v>
      </c>
      <c r="F2488" s="9">
        <f t="shared" si="76"/>
        <v>37843</v>
      </c>
      <c r="G2488" s="1">
        <v>37843</v>
      </c>
      <c r="H2488" t="s">
        <v>25</v>
      </c>
      <c r="I2488">
        <v>3</v>
      </c>
      <c r="J2488">
        <v>8</v>
      </c>
      <c r="K2488">
        <v>2003</v>
      </c>
      <c r="L2488" t="s">
        <v>566</v>
      </c>
      <c r="M2488">
        <v>91</v>
      </c>
      <c r="N2488" t="s">
        <v>662</v>
      </c>
      <c r="O2488" t="s">
        <v>335</v>
      </c>
      <c r="P2488">
        <v>5085559555</v>
      </c>
      <c r="Q2488" t="s">
        <v>336</v>
      </c>
      <c r="S2488" t="s">
        <v>162</v>
      </c>
      <c r="T2488" t="s">
        <v>123</v>
      </c>
      <c r="U2488">
        <v>50553</v>
      </c>
      <c r="V2488" t="s">
        <v>32</v>
      </c>
      <c r="W2488" t="s">
        <v>33</v>
      </c>
      <c r="X2488" t="s">
        <v>337</v>
      </c>
      <c r="Y2488" t="s">
        <v>338</v>
      </c>
      <c r="Z2488" t="s">
        <v>51</v>
      </c>
      <c r="AA2488" t="str">
        <f t="shared" si="77"/>
        <v>Tam Wing C</v>
      </c>
    </row>
    <row r="2489" spans="1:27" x14ac:dyDescent="0.45">
      <c r="A2489">
        <v>10156</v>
      </c>
      <c r="B2489">
        <v>48</v>
      </c>
      <c r="C2489" s="27">
        <v>100</v>
      </c>
      <c r="D2489">
        <v>2</v>
      </c>
      <c r="E2489">
        <v>4954.08</v>
      </c>
      <c r="F2489" s="9">
        <f t="shared" si="76"/>
        <v>37902</v>
      </c>
      <c r="G2489" s="1">
        <v>37902</v>
      </c>
      <c r="H2489" t="s">
        <v>25</v>
      </c>
      <c r="I2489">
        <v>4</v>
      </c>
      <c r="J2489">
        <v>10</v>
      </c>
      <c r="K2489">
        <v>2003</v>
      </c>
      <c r="L2489" t="s">
        <v>566</v>
      </c>
      <c r="M2489">
        <v>91</v>
      </c>
      <c r="N2489" t="s">
        <v>662</v>
      </c>
      <c r="O2489" t="s">
        <v>174</v>
      </c>
      <c r="P2489" t="s">
        <v>175</v>
      </c>
      <c r="Q2489" t="s">
        <v>176</v>
      </c>
      <c r="S2489" t="s">
        <v>177</v>
      </c>
      <c r="U2489">
        <v>28034</v>
      </c>
      <c r="V2489" t="s">
        <v>178</v>
      </c>
      <c r="W2489" t="s">
        <v>42</v>
      </c>
      <c r="X2489" t="s">
        <v>179</v>
      </c>
      <c r="Y2489" t="s">
        <v>180</v>
      </c>
      <c r="Z2489" t="s">
        <v>51</v>
      </c>
      <c r="AA2489" t="str">
        <f t="shared" si="77"/>
        <v>Freyre Diego</v>
      </c>
    </row>
    <row r="2490" spans="1:27" x14ac:dyDescent="0.45">
      <c r="A2490">
        <v>10168</v>
      </c>
      <c r="B2490">
        <v>28</v>
      </c>
      <c r="C2490" s="27">
        <v>98.65</v>
      </c>
      <c r="D2490">
        <v>14</v>
      </c>
      <c r="E2490">
        <v>2762.2</v>
      </c>
      <c r="F2490" s="9">
        <f t="shared" si="76"/>
        <v>37922</v>
      </c>
      <c r="G2490" s="1">
        <v>37922</v>
      </c>
      <c r="H2490" t="s">
        <v>25</v>
      </c>
      <c r="I2490">
        <v>4</v>
      </c>
      <c r="J2490">
        <v>10</v>
      </c>
      <c r="K2490">
        <v>2003</v>
      </c>
      <c r="L2490" t="s">
        <v>566</v>
      </c>
      <c r="M2490">
        <v>91</v>
      </c>
      <c r="N2490" t="s">
        <v>662</v>
      </c>
      <c r="O2490" t="s">
        <v>62</v>
      </c>
      <c r="P2490">
        <v>6505556809</v>
      </c>
      <c r="Q2490" t="s">
        <v>63</v>
      </c>
      <c r="S2490" t="s">
        <v>64</v>
      </c>
      <c r="T2490" t="s">
        <v>55</v>
      </c>
      <c r="U2490">
        <v>94217</v>
      </c>
      <c r="V2490" t="s">
        <v>32</v>
      </c>
      <c r="W2490" t="s">
        <v>33</v>
      </c>
      <c r="X2490" t="s">
        <v>65</v>
      </c>
      <c r="Y2490" t="s">
        <v>66</v>
      </c>
      <c r="Z2490" t="s">
        <v>36</v>
      </c>
      <c r="AA2490" t="str">
        <f t="shared" si="77"/>
        <v>Hirano Juri</v>
      </c>
    </row>
    <row r="2491" spans="1:27" x14ac:dyDescent="0.45">
      <c r="A2491">
        <v>10199</v>
      </c>
      <c r="B2491">
        <v>48</v>
      </c>
      <c r="C2491" s="27">
        <v>83.12</v>
      </c>
      <c r="D2491">
        <v>2</v>
      </c>
      <c r="E2491">
        <v>3989.76</v>
      </c>
      <c r="F2491" s="9">
        <f t="shared" si="76"/>
        <v>37956</v>
      </c>
      <c r="G2491" s="1">
        <v>37956</v>
      </c>
      <c r="H2491" t="s">
        <v>25</v>
      </c>
      <c r="I2491">
        <v>4</v>
      </c>
      <c r="J2491">
        <v>12</v>
      </c>
      <c r="K2491">
        <v>2003</v>
      </c>
      <c r="L2491" t="s">
        <v>566</v>
      </c>
      <c r="M2491">
        <v>91</v>
      </c>
      <c r="N2491" t="s">
        <v>662</v>
      </c>
      <c r="O2491" t="s">
        <v>234</v>
      </c>
      <c r="P2491">
        <v>3105553722</v>
      </c>
      <c r="Q2491" t="s">
        <v>235</v>
      </c>
      <c r="S2491" t="s">
        <v>236</v>
      </c>
      <c r="T2491" t="s">
        <v>55</v>
      </c>
      <c r="U2491">
        <v>94019</v>
      </c>
      <c r="V2491" t="s">
        <v>32</v>
      </c>
      <c r="W2491" t="s">
        <v>33</v>
      </c>
      <c r="X2491" t="s">
        <v>237</v>
      </c>
      <c r="Y2491" t="s">
        <v>238</v>
      </c>
      <c r="Z2491" t="s">
        <v>51</v>
      </c>
      <c r="AA2491" t="str">
        <f t="shared" si="77"/>
        <v>Thompson Steve</v>
      </c>
    </row>
    <row r="2492" spans="1:27" x14ac:dyDescent="0.45">
      <c r="A2492">
        <v>10210</v>
      </c>
      <c r="B2492">
        <v>21</v>
      </c>
      <c r="C2492" s="27">
        <v>78.55</v>
      </c>
      <c r="D2492">
        <v>12</v>
      </c>
      <c r="E2492">
        <v>1649.55</v>
      </c>
      <c r="F2492" s="9">
        <f t="shared" si="76"/>
        <v>37998</v>
      </c>
      <c r="G2492" s="1">
        <v>37998</v>
      </c>
      <c r="H2492" t="s">
        <v>25</v>
      </c>
      <c r="I2492">
        <v>1</v>
      </c>
      <c r="J2492">
        <v>1</v>
      </c>
      <c r="K2492">
        <v>2004</v>
      </c>
      <c r="L2492" t="s">
        <v>566</v>
      </c>
      <c r="M2492">
        <v>91</v>
      </c>
      <c r="N2492" t="s">
        <v>662</v>
      </c>
      <c r="O2492" t="s">
        <v>302</v>
      </c>
      <c r="P2492" t="s">
        <v>303</v>
      </c>
      <c r="Q2492" t="s">
        <v>304</v>
      </c>
      <c r="S2492" t="s">
        <v>305</v>
      </c>
      <c r="T2492" t="s">
        <v>305</v>
      </c>
      <c r="U2492" t="s">
        <v>306</v>
      </c>
      <c r="V2492" t="s">
        <v>200</v>
      </c>
      <c r="W2492" t="s">
        <v>200</v>
      </c>
      <c r="X2492" t="s">
        <v>307</v>
      </c>
      <c r="Y2492" t="s">
        <v>308</v>
      </c>
      <c r="Z2492" t="s">
        <v>36</v>
      </c>
      <c r="AA2492" t="str">
        <f t="shared" si="77"/>
        <v>Kentary Mory</v>
      </c>
    </row>
    <row r="2493" spans="1:27" x14ac:dyDescent="0.45">
      <c r="A2493">
        <v>10223</v>
      </c>
      <c r="B2493">
        <v>25</v>
      </c>
      <c r="C2493" s="27">
        <v>100</v>
      </c>
      <c r="D2493">
        <v>14</v>
      </c>
      <c r="E2493">
        <v>2534.75</v>
      </c>
      <c r="F2493" s="9">
        <f t="shared" si="76"/>
        <v>38037</v>
      </c>
      <c r="G2493" s="1">
        <v>38037</v>
      </c>
      <c r="H2493" t="s">
        <v>25</v>
      </c>
      <c r="I2493">
        <v>1</v>
      </c>
      <c r="J2493">
        <v>2</v>
      </c>
      <c r="K2493">
        <v>2004</v>
      </c>
      <c r="L2493" t="s">
        <v>566</v>
      </c>
      <c r="M2493">
        <v>91</v>
      </c>
      <c r="N2493" t="s">
        <v>662</v>
      </c>
      <c r="O2493" t="s">
        <v>89</v>
      </c>
      <c r="P2493" t="s">
        <v>90</v>
      </c>
      <c r="Q2493" t="s">
        <v>91</v>
      </c>
      <c r="R2493" t="s">
        <v>92</v>
      </c>
      <c r="S2493" t="s">
        <v>93</v>
      </c>
      <c r="T2493" t="s">
        <v>94</v>
      </c>
      <c r="U2493">
        <v>3004</v>
      </c>
      <c r="V2493" t="s">
        <v>95</v>
      </c>
      <c r="W2493" t="s">
        <v>96</v>
      </c>
      <c r="X2493" t="s">
        <v>97</v>
      </c>
      <c r="Y2493" t="s">
        <v>98</v>
      </c>
      <c r="Z2493" t="s">
        <v>36</v>
      </c>
      <c r="AA2493" t="str">
        <f t="shared" si="77"/>
        <v>Ferguson Peter</v>
      </c>
    </row>
    <row r="2494" spans="1:27" x14ac:dyDescent="0.45">
      <c r="A2494">
        <v>10235</v>
      </c>
      <c r="B2494">
        <v>25</v>
      </c>
      <c r="C2494" s="27">
        <v>100</v>
      </c>
      <c r="D2494">
        <v>8</v>
      </c>
      <c r="E2494">
        <v>2580.25</v>
      </c>
      <c r="F2494" s="9">
        <f t="shared" si="76"/>
        <v>38079</v>
      </c>
      <c r="G2494" s="1">
        <v>38079</v>
      </c>
      <c r="H2494" t="s">
        <v>25</v>
      </c>
      <c r="I2494">
        <v>2</v>
      </c>
      <c r="J2494">
        <v>4</v>
      </c>
      <c r="K2494">
        <v>2004</v>
      </c>
      <c r="L2494" t="s">
        <v>566</v>
      </c>
      <c r="M2494">
        <v>91</v>
      </c>
      <c r="N2494" t="s">
        <v>662</v>
      </c>
      <c r="O2494" t="s">
        <v>373</v>
      </c>
      <c r="P2494" t="s">
        <v>374</v>
      </c>
      <c r="Q2494" t="s">
        <v>375</v>
      </c>
      <c r="S2494" t="s">
        <v>376</v>
      </c>
      <c r="T2494" t="s">
        <v>229</v>
      </c>
      <c r="U2494" t="s">
        <v>377</v>
      </c>
      <c r="V2494" t="s">
        <v>231</v>
      </c>
      <c r="W2494" t="s">
        <v>33</v>
      </c>
      <c r="X2494" t="s">
        <v>378</v>
      </c>
      <c r="Y2494" t="s">
        <v>172</v>
      </c>
      <c r="Z2494" t="s">
        <v>36</v>
      </c>
      <c r="AA2494" t="str">
        <f t="shared" si="77"/>
        <v>Lincoln Elizabeth</v>
      </c>
    </row>
    <row r="2495" spans="1:27" x14ac:dyDescent="0.45">
      <c r="A2495">
        <v>10250</v>
      </c>
      <c r="B2495">
        <v>31</v>
      </c>
      <c r="C2495" s="27">
        <v>91.34</v>
      </c>
      <c r="D2495">
        <v>9</v>
      </c>
      <c r="E2495">
        <v>2831.54</v>
      </c>
      <c r="F2495" s="9">
        <f t="shared" si="76"/>
        <v>38118</v>
      </c>
      <c r="G2495" s="1">
        <v>38118</v>
      </c>
      <c r="H2495" t="s">
        <v>25</v>
      </c>
      <c r="I2495">
        <v>2</v>
      </c>
      <c r="J2495">
        <v>5</v>
      </c>
      <c r="K2495">
        <v>2004</v>
      </c>
      <c r="L2495" t="s">
        <v>566</v>
      </c>
      <c r="M2495">
        <v>91</v>
      </c>
      <c r="N2495" t="s">
        <v>662</v>
      </c>
      <c r="O2495" t="s">
        <v>397</v>
      </c>
      <c r="P2495">
        <v>4085553659</v>
      </c>
      <c r="Q2495" t="s">
        <v>398</v>
      </c>
      <c r="S2495" t="s">
        <v>399</v>
      </c>
      <c r="T2495" t="s">
        <v>55</v>
      </c>
      <c r="U2495">
        <v>94217</v>
      </c>
      <c r="V2495" t="s">
        <v>32</v>
      </c>
      <c r="W2495" t="s">
        <v>33</v>
      </c>
      <c r="X2495" t="s">
        <v>102</v>
      </c>
      <c r="Y2495" t="s">
        <v>400</v>
      </c>
      <c r="Z2495" t="s">
        <v>36</v>
      </c>
      <c r="AA2495" t="str">
        <f t="shared" si="77"/>
        <v>Frick Sue</v>
      </c>
    </row>
    <row r="2496" spans="1:27" x14ac:dyDescent="0.45">
      <c r="A2496">
        <v>10262</v>
      </c>
      <c r="B2496">
        <v>40</v>
      </c>
      <c r="C2496" s="27">
        <v>84.03</v>
      </c>
      <c r="D2496">
        <v>4</v>
      </c>
      <c r="E2496">
        <v>3361.2</v>
      </c>
      <c r="F2496" s="9">
        <f t="shared" si="76"/>
        <v>38162</v>
      </c>
      <c r="G2496" s="1">
        <v>38162</v>
      </c>
      <c r="H2496" t="s">
        <v>339</v>
      </c>
      <c r="I2496">
        <v>2</v>
      </c>
      <c r="J2496">
        <v>6</v>
      </c>
      <c r="K2496">
        <v>2004</v>
      </c>
      <c r="L2496" t="s">
        <v>566</v>
      </c>
      <c r="M2496">
        <v>91</v>
      </c>
      <c r="N2496" t="s">
        <v>662</v>
      </c>
      <c r="O2496" t="s">
        <v>174</v>
      </c>
      <c r="P2496" t="s">
        <v>175</v>
      </c>
      <c r="Q2496" t="s">
        <v>176</v>
      </c>
      <c r="S2496" t="s">
        <v>177</v>
      </c>
      <c r="U2496">
        <v>28034</v>
      </c>
      <c r="V2496" t="s">
        <v>178</v>
      </c>
      <c r="W2496" t="s">
        <v>42</v>
      </c>
      <c r="X2496" t="s">
        <v>179</v>
      </c>
      <c r="Y2496" t="s">
        <v>180</v>
      </c>
      <c r="Z2496" t="s">
        <v>51</v>
      </c>
      <c r="AA2496" t="str">
        <f t="shared" si="77"/>
        <v>Freyre Diego</v>
      </c>
    </row>
    <row r="2497" spans="1:27" x14ac:dyDescent="0.45">
      <c r="A2497">
        <v>10275</v>
      </c>
      <c r="B2497">
        <v>32</v>
      </c>
      <c r="C2497" s="27">
        <v>89.51</v>
      </c>
      <c r="D2497">
        <v>14</v>
      </c>
      <c r="E2497">
        <v>2864.32</v>
      </c>
      <c r="F2497" s="9">
        <f t="shared" si="76"/>
        <v>38191</v>
      </c>
      <c r="G2497" s="1">
        <v>38191</v>
      </c>
      <c r="H2497" t="s">
        <v>25</v>
      </c>
      <c r="I2497">
        <v>3</v>
      </c>
      <c r="J2497">
        <v>7</v>
      </c>
      <c r="K2497">
        <v>2004</v>
      </c>
      <c r="L2497" t="s">
        <v>566</v>
      </c>
      <c r="M2497">
        <v>91</v>
      </c>
      <c r="N2497" t="s">
        <v>662</v>
      </c>
      <c r="O2497" t="s">
        <v>114</v>
      </c>
      <c r="P2497" t="s">
        <v>115</v>
      </c>
      <c r="Q2497" t="s">
        <v>116</v>
      </c>
      <c r="S2497" t="s">
        <v>117</v>
      </c>
      <c r="U2497">
        <v>44000</v>
      </c>
      <c r="V2497" t="s">
        <v>41</v>
      </c>
      <c r="W2497" t="s">
        <v>42</v>
      </c>
      <c r="X2497" t="s">
        <v>118</v>
      </c>
      <c r="Y2497" t="s">
        <v>119</v>
      </c>
      <c r="Z2497" t="s">
        <v>36</v>
      </c>
      <c r="AA2497" t="str">
        <f t="shared" si="77"/>
        <v>Labrune Janine</v>
      </c>
    </row>
    <row r="2498" spans="1:27" x14ac:dyDescent="0.45">
      <c r="A2498">
        <v>10284</v>
      </c>
      <c r="B2498">
        <v>24</v>
      </c>
      <c r="C2498" s="27">
        <v>83.12</v>
      </c>
      <c r="D2498">
        <v>6</v>
      </c>
      <c r="E2498">
        <v>1994.88</v>
      </c>
      <c r="F2498" s="9">
        <f t="shared" si="76"/>
        <v>38220</v>
      </c>
      <c r="G2498" s="1">
        <v>38220</v>
      </c>
      <c r="H2498" t="s">
        <v>25</v>
      </c>
      <c r="I2498">
        <v>3</v>
      </c>
      <c r="J2498">
        <v>8</v>
      </c>
      <c r="K2498">
        <v>2004</v>
      </c>
      <c r="L2498" t="s">
        <v>566</v>
      </c>
      <c r="M2498">
        <v>91</v>
      </c>
      <c r="N2498" t="s">
        <v>662</v>
      </c>
      <c r="O2498" t="s">
        <v>543</v>
      </c>
      <c r="P2498" t="s">
        <v>544</v>
      </c>
      <c r="Q2498" t="s">
        <v>545</v>
      </c>
      <c r="S2498" t="s">
        <v>546</v>
      </c>
      <c r="U2498" t="s">
        <v>547</v>
      </c>
      <c r="V2498" t="s">
        <v>78</v>
      </c>
      <c r="W2498" t="s">
        <v>42</v>
      </c>
      <c r="X2498" t="s">
        <v>548</v>
      </c>
      <c r="Y2498" t="s">
        <v>549</v>
      </c>
      <c r="Z2498" t="s">
        <v>36</v>
      </c>
      <c r="AA2498" t="str">
        <f t="shared" si="77"/>
        <v>Klaeboe Jan</v>
      </c>
    </row>
    <row r="2499" spans="1:27" x14ac:dyDescent="0.45">
      <c r="A2499">
        <v>10296</v>
      </c>
      <c r="B2499">
        <v>42</v>
      </c>
      <c r="C2499" s="27">
        <v>100</v>
      </c>
      <c r="D2499">
        <v>2</v>
      </c>
      <c r="E2499">
        <v>4296.6000000000004</v>
      </c>
      <c r="F2499" s="9">
        <f t="shared" ref="F2499:F2562" si="78">(G2499)</f>
        <v>38245</v>
      </c>
      <c r="G2499" s="1">
        <v>38245</v>
      </c>
      <c r="H2499" t="s">
        <v>25</v>
      </c>
      <c r="I2499">
        <v>3</v>
      </c>
      <c r="J2499">
        <v>9</v>
      </c>
      <c r="K2499">
        <v>2004</v>
      </c>
      <c r="L2499" t="s">
        <v>566</v>
      </c>
      <c r="M2499">
        <v>91</v>
      </c>
      <c r="N2499" t="s">
        <v>662</v>
      </c>
      <c r="O2499" t="s">
        <v>572</v>
      </c>
      <c r="P2499" t="s">
        <v>573</v>
      </c>
      <c r="Q2499" t="s">
        <v>574</v>
      </c>
      <c r="S2499" t="s">
        <v>575</v>
      </c>
      <c r="U2499">
        <v>80686</v>
      </c>
      <c r="V2499" t="s">
        <v>443</v>
      </c>
      <c r="W2499" t="s">
        <v>42</v>
      </c>
      <c r="X2499" t="s">
        <v>576</v>
      </c>
      <c r="Y2499" t="s">
        <v>103</v>
      </c>
      <c r="Z2499" t="s">
        <v>51</v>
      </c>
      <c r="AA2499" t="str">
        <f t="shared" ref="AA2499:AA2562" si="79">CONCATENATE(X2499," ",Y2499)</f>
        <v>Donnermeyer Michael</v>
      </c>
    </row>
    <row r="2500" spans="1:27" x14ac:dyDescent="0.45">
      <c r="A2500">
        <v>10308</v>
      </c>
      <c r="B2500">
        <v>21</v>
      </c>
      <c r="C2500" s="27">
        <v>100</v>
      </c>
      <c r="D2500">
        <v>12</v>
      </c>
      <c r="E2500">
        <v>2224.9499999999998</v>
      </c>
      <c r="F2500" s="9">
        <f t="shared" si="78"/>
        <v>38275</v>
      </c>
      <c r="G2500" s="1">
        <v>38275</v>
      </c>
      <c r="H2500" t="s">
        <v>25</v>
      </c>
      <c r="I2500">
        <v>4</v>
      </c>
      <c r="J2500">
        <v>10</v>
      </c>
      <c r="K2500">
        <v>2004</v>
      </c>
      <c r="L2500" t="s">
        <v>566</v>
      </c>
      <c r="M2500">
        <v>91</v>
      </c>
      <c r="N2500" t="s">
        <v>662</v>
      </c>
      <c r="O2500" t="s">
        <v>317</v>
      </c>
      <c r="P2500">
        <v>9145554562</v>
      </c>
      <c r="Q2500" t="s">
        <v>318</v>
      </c>
      <c r="S2500" t="s">
        <v>319</v>
      </c>
      <c r="T2500" t="s">
        <v>31</v>
      </c>
      <c r="U2500">
        <v>24067</v>
      </c>
      <c r="V2500" t="s">
        <v>32</v>
      </c>
      <c r="W2500" t="s">
        <v>33</v>
      </c>
      <c r="X2500" t="s">
        <v>102</v>
      </c>
      <c r="Y2500" t="s">
        <v>238</v>
      </c>
      <c r="Z2500" t="s">
        <v>36</v>
      </c>
      <c r="AA2500" t="str">
        <f t="shared" si="79"/>
        <v>Frick Steve</v>
      </c>
    </row>
    <row r="2501" spans="1:27" x14ac:dyDescent="0.45">
      <c r="A2501">
        <v>10316</v>
      </c>
      <c r="B2501">
        <v>34</v>
      </c>
      <c r="C2501" s="27">
        <v>82.21</v>
      </c>
      <c r="D2501">
        <v>4</v>
      </c>
      <c r="E2501">
        <v>2795.14</v>
      </c>
      <c r="F2501" s="9">
        <f t="shared" si="78"/>
        <v>38292</v>
      </c>
      <c r="G2501" s="1">
        <v>38292</v>
      </c>
      <c r="H2501" t="s">
        <v>25</v>
      </c>
      <c r="I2501">
        <v>4</v>
      </c>
      <c r="J2501">
        <v>11</v>
      </c>
      <c r="K2501">
        <v>2004</v>
      </c>
      <c r="L2501" t="s">
        <v>566</v>
      </c>
      <c r="M2501">
        <v>91</v>
      </c>
      <c r="N2501" t="s">
        <v>662</v>
      </c>
      <c r="O2501" t="s">
        <v>383</v>
      </c>
      <c r="P2501" t="s">
        <v>384</v>
      </c>
      <c r="Q2501" t="s">
        <v>385</v>
      </c>
      <c r="S2501" t="s">
        <v>386</v>
      </c>
      <c r="T2501" t="s">
        <v>387</v>
      </c>
      <c r="U2501" t="s">
        <v>388</v>
      </c>
      <c r="V2501" t="s">
        <v>170</v>
      </c>
      <c r="W2501" t="s">
        <v>42</v>
      </c>
      <c r="X2501" t="s">
        <v>389</v>
      </c>
      <c r="Y2501" t="s">
        <v>390</v>
      </c>
      <c r="Z2501" t="s">
        <v>36</v>
      </c>
      <c r="AA2501" t="str">
        <f t="shared" si="79"/>
        <v>Bennett Helen</v>
      </c>
    </row>
    <row r="2502" spans="1:27" x14ac:dyDescent="0.45">
      <c r="A2502">
        <v>10328</v>
      </c>
      <c r="B2502">
        <v>27</v>
      </c>
      <c r="C2502" s="27">
        <v>100</v>
      </c>
      <c r="D2502">
        <v>8</v>
      </c>
      <c r="E2502">
        <v>2762.1</v>
      </c>
      <c r="F2502" s="9">
        <f t="shared" si="78"/>
        <v>38303</v>
      </c>
      <c r="G2502" s="1">
        <v>38303</v>
      </c>
      <c r="H2502" t="s">
        <v>25</v>
      </c>
      <c r="I2502">
        <v>4</v>
      </c>
      <c r="J2502">
        <v>11</v>
      </c>
      <c r="K2502">
        <v>2004</v>
      </c>
      <c r="L2502" t="s">
        <v>566</v>
      </c>
      <c r="M2502">
        <v>91</v>
      </c>
      <c r="N2502" t="s">
        <v>662</v>
      </c>
      <c r="O2502" t="s">
        <v>552</v>
      </c>
      <c r="P2502" t="s">
        <v>553</v>
      </c>
      <c r="Q2502" t="s">
        <v>554</v>
      </c>
      <c r="S2502" t="s">
        <v>555</v>
      </c>
      <c r="U2502">
        <v>24100</v>
      </c>
      <c r="V2502" t="s">
        <v>258</v>
      </c>
      <c r="W2502" t="s">
        <v>42</v>
      </c>
      <c r="X2502" t="s">
        <v>556</v>
      </c>
      <c r="Y2502" t="s">
        <v>557</v>
      </c>
      <c r="Z2502" t="s">
        <v>36</v>
      </c>
      <c r="AA2502" t="str">
        <f t="shared" si="79"/>
        <v>Rovelli Giovanni</v>
      </c>
    </row>
    <row r="2503" spans="1:27" x14ac:dyDescent="0.45">
      <c r="A2503">
        <v>10340</v>
      </c>
      <c r="B2503">
        <v>30</v>
      </c>
      <c r="C2503" s="27">
        <v>88.6</v>
      </c>
      <c r="D2503">
        <v>5</v>
      </c>
      <c r="E2503">
        <v>2658</v>
      </c>
      <c r="F2503" s="9">
        <f t="shared" si="78"/>
        <v>38315</v>
      </c>
      <c r="G2503" s="1">
        <v>38315</v>
      </c>
      <c r="H2503" t="s">
        <v>25</v>
      </c>
      <c r="I2503">
        <v>4</v>
      </c>
      <c r="J2503">
        <v>11</v>
      </c>
      <c r="K2503">
        <v>2004</v>
      </c>
      <c r="L2503" t="s">
        <v>566</v>
      </c>
      <c r="M2503">
        <v>91</v>
      </c>
      <c r="N2503" t="s">
        <v>662</v>
      </c>
      <c r="O2503" t="s">
        <v>352</v>
      </c>
      <c r="P2503" t="s">
        <v>353</v>
      </c>
      <c r="Q2503" t="s">
        <v>354</v>
      </c>
      <c r="S2503" t="s">
        <v>355</v>
      </c>
      <c r="U2503">
        <v>8022</v>
      </c>
      <c r="V2503" t="s">
        <v>178</v>
      </c>
      <c r="W2503" t="s">
        <v>42</v>
      </c>
      <c r="X2503" t="s">
        <v>356</v>
      </c>
      <c r="Y2503" t="s">
        <v>357</v>
      </c>
      <c r="Z2503" t="s">
        <v>36</v>
      </c>
      <c r="AA2503" t="str">
        <f t="shared" si="79"/>
        <v>Saavedra Eduardo</v>
      </c>
    </row>
    <row r="2504" spans="1:27" x14ac:dyDescent="0.45">
      <c r="A2504">
        <v>10353</v>
      </c>
      <c r="B2504">
        <v>39</v>
      </c>
      <c r="C2504" s="27">
        <v>100</v>
      </c>
      <c r="D2504">
        <v>9</v>
      </c>
      <c r="E2504">
        <v>5043.87</v>
      </c>
      <c r="F2504" s="9">
        <f t="shared" si="78"/>
        <v>38325</v>
      </c>
      <c r="G2504" s="1">
        <v>38325</v>
      </c>
      <c r="H2504" t="s">
        <v>25</v>
      </c>
      <c r="I2504">
        <v>4</v>
      </c>
      <c r="J2504">
        <v>12</v>
      </c>
      <c r="K2504">
        <v>2004</v>
      </c>
      <c r="L2504" t="s">
        <v>566</v>
      </c>
      <c r="M2504">
        <v>91</v>
      </c>
      <c r="N2504" t="s">
        <v>662</v>
      </c>
      <c r="O2504" t="s">
        <v>568</v>
      </c>
      <c r="P2504">
        <v>2035554407</v>
      </c>
      <c r="Q2504" t="s">
        <v>569</v>
      </c>
      <c r="S2504" t="s">
        <v>516</v>
      </c>
      <c r="T2504" t="s">
        <v>112</v>
      </c>
      <c r="U2504">
        <v>97561</v>
      </c>
      <c r="V2504" t="s">
        <v>32</v>
      </c>
      <c r="W2504" t="s">
        <v>33</v>
      </c>
      <c r="X2504" t="s">
        <v>570</v>
      </c>
      <c r="Y2504" t="s">
        <v>571</v>
      </c>
      <c r="Z2504" t="s">
        <v>51</v>
      </c>
      <c r="AA2504" t="str">
        <f t="shared" si="79"/>
        <v>Lewis Dan</v>
      </c>
    </row>
    <row r="2505" spans="1:27" x14ac:dyDescent="0.45">
      <c r="A2505">
        <v>10361</v>
      </c>
      <c r="B2505">
        <v>20</v>
      </c>
      <c r="C2505" s="27">
        <v>60.54</v>
      </c>
      <c r="D2505">
        <v>4</v>
      </c>
      <c r="E2505">
        <v>1210.8</v>
      </c>
      <c r="F2505" s="9">
        <f t="shared" si="78"/>
        <v>38338</v>
      </c>
      <c r="G2505" s="1">
        <v>38338</v>
      </c>
      <c r="H2505" t="s">
        <v>25</v>
      </c>
      <c r="I2505">
        <v>4</v>
      </c>
      <c r="J2505">
        <v>12</v>
      </c>
      <c r="K2505">
        <v>2004</v>
      </c>
      <c r="L2505" t="s">
        <v>566</v>
      </c>
      <c r="M2505">
        <v>91</v>
      </c>
      <c r="N2505" t="s">
        <v>662</v>
      </c>
      <c r="O2505" t="s">
        <v>152</v>
      </c>
      <c r="P2505" t="s">
        <v>153</v>
      </c>
      <c r="Q2505" t="s">
        <v>154</v>
      </c>
      <c r="R2505" t="s">
        <v>155</v>
      </c>
      <c r="S2505" t="s">
        <v>156</v>
      </c>
      <c r="T2505" t="s">
        <v>157</v>
      </c>
      <c r="U2505">
        <v>2067</v>
      </c>
      <c r="V2505" t="s">
        <v>95</v>
      </c>
      <c r="W2505" t="s">
        <v>96</v>
      </c>
      <c r="X2505" t="s">
        <v>158</v>
      </c>
      <c r="Y2505" t="s">
        <v>159</v>
      </c>
      <c r="Z2505" t="s">
        <v>36</v>
      </c>
      <c r="AA2505" t="str">
        <f t="shared" si="79"/>
        <v>Huxley Adrian</v>
      </c>
    </row>
    <row r="2506" spans="1:27" x14ac:dyDescent="0.45">
      <c r="A2506">
        <v>10375</v>
      </c>
      <c r="B2506">
        <v>37</v>
      </c>
      <c r="C2506" s="27">
        <v>81.87</v>
      </c>
      <c r="D2506">
        <v>6</v>
      </c>
      <c r="E2506">
        <v>3029.19</v>
      </c>
      <c r="F2506" s="9">
        <f t="shared" si="78"/>
        <v>38386</v>
      </c>
      <c r="G2506" s="1">
        <v>38386</v>
      </c>
      <c r="H2506" t="s">
        <v>25</v>
      </c>
      <c r="I2506">
        <v>1</v>
      </c>
      <c r="J2506">
        <v>2</v>
      </c>
      <c r="K2506">
        <v>2005</v>
      </c>
      <c r="L2506" t="s">
        <v>566</v>
      </c>
      <c r="M2506">
        <v>91</v>
      </c>
      <c r="N2506" t="s">
        <v>662</v>
      </c>
      <c r="O2506" t="s">
        <v>114</v>
      </c>
      <c r="P2506" t="s">
        <v>115</v>
      </c>
      <c r="Q2506" t="s">
        <v>116</v>
      </c>
      <c r="S2506" t="s">
        <v>117</v>
      </c>
      <c r="U2506">
        <v>44000</v>
      </c>
      <c r="V2506" t="s">
        <v>41</v>
      </c>
      <c r="W2506" t="s">
        <v>42</v>
      </c>
      <c r="X2506" t="s">
        <v>118</v>
      </c>
      <c r="Y2506" t="s">
        <v>119</v>
      </c>
      <c r="Z2506" t="s">
        <v>51</v>
      </c>
      <c r="AA2506" t="str">
        <f t="shared" si="79"/>
        <v>Labrune Janine</v>
      </c>
    </row>
    <row r="2507" spans="1:27" x14ac:dyDescent="0.45">
      <c r="A2507">
        <v>10388</v>
      </c>
      <c r="B2507">
        <v>46</v>
      </c>
      <c r="C2507" s="27">
        <v>100</v>
      </c>
      <c r="D2507">
        <v>2</v>
      </c>
      <c r="E2507">
        <v>10066.6</v>
      </c>
      <c r="F2507" s="9">
        <f t="shared" si="78"/>
        <v>38414</v>
      </c>
      <c r="G2507" s="1">
        <v>38414</v>
      </c>
      <c r="H2507" t="s">
        <v>25</v>
      </c>
      <c r="I2507">
        <v>1</v>
      </c>
      <c r="J2507">
        <v>3</v>
      </c>
      <c r="K2507">
        <v>2005</v>
      </c>
      <c r="L2507" t="s">
        <v>566</v>
      </c>
      <c r="M2507">
        <v>91</v>
      </c>
      <c r="N2507" t="s">
        <v>662</v>
      </c>
      <c r="O2507" t="s">
        <v>160</v>
      </c>
      <c r="P2507">
        <v>5085552555</v>
      </c>
      <c r="Q2507" t="s">
        <v>161</v>
      </c>
      <c r="S2507" t="s">
        <v>162</v>
      </c>
      <c r="T2507" t="s">
        <v>123</v>
      </c>
      <c r="U2507">
        <v>50553</v>
      </c>
      <c r="V2507" t="s">
        <v>32</v>
      </c>
      <c r="W2507" t="s">
        <v>33</v>
      </c>
      <c r="X2507" t="s">
        <v>163</v>
      </c>
      <c r="Y2507" t="s">
        <v>164</v>
      </c>
      <c r="Z2507" t="s">
        <v>151</v>
      </c>
      <c r="AA2507" t="str">
        <f t="shared" si="79"/>
        <v>Benitez Violeta</v>
      </c>
    </row>
    <row r="2508" spans="1:27" x14ac:dyDescent="0.45">
      <c r="A2508">
        <v>10398</v>
      </c>
      <c r="B2508">
        <v>47</v>
      </c>
      <c r="C2508" s="27">
        <v>87.69</v>
      </c>
      <c r="D2508">
        <v>6</v>
      </c>
      <c r="E2508">
        <v>4121.43</v>
      </c>
      <c r="F2508" s="9">
        <f t="shared" si="78"/>
        <v>38441</v>
      </c>
      <c r="G2508" s="1">
        <v>38441</v>
      </c>
      <c r="H2508" t="s">
        <v>25</v>
      </c>
      <c r="I2508">
        <v>1</v>
      </c>
      <c r="J2508">
        <v>3</v>
      </c>
      <c r="K2508">
        <v>2005</v>
      </c>
      <c r="L2508" t="s">
        <v>566</v>
      </c>
      <c r="M2508">
        <v>91</v>
      </c>
      <c r="N2508" t="s">
        <v>662</v>
      </c>
      <c r="O2508" t="s">
        <v>37</v>
      </c>
      <c r="P2508" t="s">
        <v>38</v>
      </c>
      <c r="Q2508" t="s">
        <v>39</v>
      </c>
      <c r="S2508" t="s">
        <v>40</v>
      </c>
      <c r="U2508">
        <v>51100</v>
      </c>
      <c r="V2508" t="s">
        <v>41</v>
      </c>
      <c r="W2508" t="s">
        <v>42</v>
      </c>
      <c r="X2508" t="s">
        <v>43</v>
      </c>
      <c r="Y2508" t="s">
        <v>44</v>
      </c>
      <c r="Z2508" t="s">
        <v>51</v>
      </c>
      <c r="AA2508" t="str">
        <f t="shared" si="79"/>
        <v>Henriot Paul</v>
      </c>
    </row>
    <row r="2509" spans="1:27" x14ac:dyDescent="0.45">
      <c r="A2509">
        <v>10401</v>
      </c>
      <c r="B2509">
        <v>11</v>
      </c>
      <c r="C2509" s="27">
        <v>100</v>
      </c>
      <c r="D2509">
        <v>8</v>
      </c>
      <c r="E2509">
        <v>1135.31</v>
      </c>
      <c r="F2509" s="9">
        <f t="shared" si="78"/>
        <v>38445</v>
      </c>
      <c r="G2509" s="1">
        <v>38445</v>
      </c>
      <c r="H2509" t="s">
        <v>401</v>
      </c>
      <c r="I2509">
        <v>2</v>
      </c>
      <c r="J2509">
        <v>4</v>
      </c>
      <c r="K2509">
        <v>2005</v>
      </c>
      <c r="L2509" t="s">
        <v>566</v>
      </c>
      <c r="M2509">
        <v>91</v>
      </c>
      <c r="N2509" t="s">
        <v>662</v>
      </c>
      <c r="O2509" t="s">
        <v>104</v>
      </c>
      <c r="P2509">
        <v>2015559350</v>
      </c>
      <c r="Q2509" t="s">
        <v>105</v>
      </c>
      <c r="S2509" t="s">
        <v>106</v>
      </c>
      <c r="T2509" t="s">
        <v>107</v>
      </c>
      <c r="U2509">
        <v>94019</v>
      </c>
      <c r="V2509" t="s">
        <v>32</v>
      </c>
      <c r="W2509" t="s">
        <v>33</v>
      </c>
      <c r="X2509" t="s">
        <v>61</v>
      </c>
      <c r="Y2509" t="s">
        <v>108</v>
      </c>
      <c r="Z2509" t="s">
        <v>36</v>
      </c>
      <c r="AA2509" t="str">
        <f t="shared" si="79"/>
        <v>Brown William</v>
      </c>
    </row>
    <row r="2510" spans="1:27" x14ac:dyDescent="0.45">
      <c r="A2510">
        <v>10416</v>
      </c>
      <c r="B2510">
        <v>23</v>
      </c>
      <c r="C2510" s="27">
        <v>91.34</v>
      </c>
      <c r="D2510">
        <v>9</v>
      </c>
      <c r="E2510">
        <v>2100.8200000000002</v>
      </c>
      <c r="F2510" s="9">
        <f t="shared" si="78"/>
        <v>38482</v>
      </c>
      <c r="G2510" s="1">
        <v>38482</v>
      </c>
      <c r="H2510" t="s">
        <v>25</v>
      </c>
      <c r="I2510">
        <v>2</v>
      </c>
      <c r="J2510">
        <v>5</v>
      </c>
      <c r="K2510">
        <v>2005</v>
      </c>
      <c r="L2510" t="s">
        <v>566</v>
      </c>
      <c r="M2510">
        <v>91</v>
      </c>
      <c r="N2510" t="s">
        <v>662</v>
      </c>
      <c r="O2510" t="s">
        <v>452</v>
      </c>
      <c r="P2510" t="s">
        <v>453</v>
      </c>
      <c r="Q2510" t="s">
        <v>454</v>
      </c>
      <c r="S2510" t="s">
        <v>455</v>
      </c>
      <c r="U2510">
        <v>42100</v>
      </c>
      <c r="V2510" t="s">
        <v>258</v>
      </c>
      <c r="W2510" t="s">
        <v>42</v>
      </c>
      <c r="X2510" t="s">
        <v>456</v>
      </c>
      <c r="Y2510" t="s">
        <v>457</v>
      </c>
      <c r="Z2510" t="s">
        <v>36</v>
      </c>
      <c r="AA2510" t="str">
        <f t="shared" si="79"/>
        <v>Moroni Maurizio</v>
      </c>
    </row>
    <row r="2511" spans="1:27" x14ac:dyDescent="0.45">
      <c r="A2511">
        <v>10105</v>
      </c>
      <c r="B2511">
        <v>29</v>
      </c>
      <c r="C2511" s="27">
        <v>70.150000000000006</v>
      </c>
      <c r="D2511">
        <v>12</v>
      </c>
      <c r="E2511">
        <v>2034.35</v>
      </c>
      <c r="F2511" s="9">
        <f t="shared" si="78"/>
        <v>37663</v>
      </c>
      <c r="G2511" s="1">
        <v>37663</v>
      </c>
      <c r="H2511" t="s">
        <v>25</v>
      </c>
      <c r="I2511">
        <v>1</v>
      </c>
      <c r="J2511">
        <v>2</v>
      </c>
      <c r="K2511">
        <v>2003</v>
      </c>
      <c r="L2511" t="s">
        <v>598</v>
      </c>
      <c r="M2511">
        <v>86</v>
      </c>
      <c r="N2511" t="s">
        <v>663</v>
      </c>
      <c r="O2511" t="s">
        <v>322</v>
      </c>
      <c r="P2511" t="s">
        <v>323</v>
      </c>
      <c r="Q2511" t="s">
        <v>324</v>
      </c>
      <c r="S2511" t="s">
        <v>325</v>
      </c>
      <c r="U2511">
        <v>1734</v>
      </c>
      <c r="V2511" t="s">
        <v>326</v>
      </c>
      <c r="W2511" t="s">
        <v>42</v>
      </c>
      <c r="X2511" t="s">
        <v>327</v>
      </c>
      <c r="Y2511" t="s">
        <v>328</v>
      </c>
      <c r="Z2511" t="s">
        <v>36</v>
      </c>
      <c r="AA2511" t="str">
        <f t="shared" si="79"/>
        <v>Petersen Jytte</v>
      </c>
    </row>
    <row r="2512" spans="1:27" x14ac:dyDescent="0.45">
      <c r="A2512">
        <v>10117</v>
      </c>
      <c r="B2512">
        <v>38</v>
      </c>
      <c r="C2512" s="27">
        <v>79.680000000000007</v>
      </c>
      <c r="D2512">
        <v>6</v>
      </c>
      <c r="E2512">
        <v>3027.84</v>
      </c>
      <c r="F2512" s="9">
        <f t="shared" si="78"/>
        <v>37727</v>
      </c>
      <c r="G2512" s="1">
        <v>37727</v>
      </c>
      <c r="H2512" t="s">
        <v>25</v>
      </c>
      <c r="I2512">
        <v>2</v>
      </c>
      <c r="J2512">
        <v>4</v>
      </c>
      <c r="K2512">
        <v>2003</v>
      </c>
      <c r="L2512" t="s">
        <v>598</v>
      </c>
      <c r="M2512">
        <v>86</v>
      </c>
      <c r="N2512" t="s">
        <v>663</v>
      </c>
      <c r="O2512" t="s">
        <v>196</v>
      </c>
      <c r="P2512" t="s">
        <v>197</v>
      </c>
      <c r="Q2512" t="s">
        <v>198</v>
      </c>
      <c r="S2512" t="s">
        <v>199</v>
      </c>
      <c r="U2512">
        <v>79903</v>
      </c>
      <c r="V2512" t="s">
        <v>199</v>
      </c>
      <c r="W2512" t="s">
        <v>200</v>
      </c>
      <c r="X2512" t="s">
        <v>201</v>
      </c>
      <c r="Y2512" t="s">
        <v>202</v>
      </c>
      <c r="Z2512" t="s">
        <v>51</v>
      </c>
      <c r="AA2512" t="str">
        <f t="shared" si="79"/>
        <v>Natividad Eric</v>
      </c>
    </row>
    <row r="2513" spans="1:27" x14ac:dyDescent="0.45">
      <c r="A2513">
        <v>10128</v>
      </c>
      <c r="B2513">
        <v>32</v>
      </c>
      <c r="C2513" s="27">
        <v>97</v>
      </c>
      <c r="D2513">
        <v>3</v>
      </c>
      <c r="E2513">
        <v>3104</v>
      </c>
      <c r="F2513" s="9">
        <f t="shared" si="78"/>
        <v>37778</v>
      </c>
      <c r="G2513" s="1">
        <v>37778</v>
      </c>
      <c r="H2513" t="s">
        <v>25</v>
      </c>
      <c r="I2513">
        <v>2</v>
      </c>
      <c r="J2513">
        <v>6</v>
      </c>
      <c r="K2513">
        <v>2003</v>
      </c>
      <c r="L2513" t="s">
        <v>598</v>
      </c>
      <c r="M2513">
        <v>86</v>
      </c>
      <c r="N2513" t="s">
        <v>663</v>
      </c>
      <c r="O2513" t="s">
        <v>174</v>
      </c>
      <c r="P2513" t="s">
        <v>175</v>
      </c>
      <c r="Q2513" t="s">
        <v>176</v>
      </c>
      <c r="S2513" t="s">
        <v>177</v>
      </c>
      <c r="U2513">
        <v>28034</v>
      </c>
      <c r="V2513" t="s">
        <v>178</v>
      </c>
      <c r="W2513" t="s">
        <v>42</v>
      </c>
      <c r="X2513" t="s">
        <v>179</v>
      </c>
      <c r="Y2513" t="s">
        <v>180</v>
      </c>
      <c r="Z2513" t="s">
        <v>51</v>
      </c>
      <c r="AA2513" t="str">
        <f t="shared" si="79"/>
        <v>Freyre Diego</v>
      </c>
    </row>
    <row r="2514" spans="1:27" x14ac:dyDescent="0.45">
      <c r="A2514">
        <v>10142</v>
      </c>
      <c r="B2514">
        <v>43</v>
      </c>
      <c r="C2514" s="27">
        <v>84.01</v>
      </c>
      <c r="D2514">
        <v>9</v>
      </c>
      <c r="E2514">
        <v>3612.43</v>
      </c>
      <c r="F2514" s="9">
        <f t="shared" si="78"/>
        <v>37841</v>
      </c>
      <c r="G2514" s="1">
        <v>37841</v>
      </c>
      <c r="H2514" t="s">
        <v>25</v>
      </c>
      <c r="I2514">
        <v>3</v>
      </c>
      <c r="J2514">
        <v>8</v>
      </c>
      <c r="K2514">
        <v>2003</v>
      </c>
      <c r="L2514" t="s">
        <v>598</v>
      </c>
      <c r="M2514">
        <v>86</v>
      </c>
      <c r="N2514" t="s">
        <v>663</v>
      </c>
      <c r="O2514" t="s">
        <v>272</v>
      </c>
      <c r="P2514">
        <v>4155551450</v>
      </c>
      <c r="Q2514" t="s">
        <v>273</v>
      </c>
      <c r="S2514" t="s">
        <v>274</v>
      </c>
      <c r="T2514" t="s">
        <v>55</v>
      </c>
      <c r="U2514">
        <v>97562</v>
      </c>
      <c r="V2514" t="s">
        <v>32</v>
      </c>
      <c r="W2514" t="s">
        <v>33</v>
      </c>
      <c r="X2514" t="s">
        <v>275</v>
      </c>
      <c r="Y2514" t="s">
        <v>276</v>
      </c>
      <c r="Z2514" t="s">
        <v>51</v>
      </c>
      <c r="AA2514" t="str">
        <f t="shared" si="79"/>
        <v>Nelson Valarie</v>
      </c>
    </row>
    <row r="2515" spans="1:27" x14ac:dyDescent="0.45">
      <c r="A2515">
        <v>10153</v>
      </c>
      <c r="B2515">
        <v>31</v>
      </c>
      <c r="C2515" s="27">
        <v>87.48</v>
      </c>
      <c r="D2515">
        <v>8</v>
      </c>
      <c r="E2515">
        <v>2711.88</v>
      </c>
      <c r="F2515" s="9">
        <f t="shared" si="78"/>
        <v>37892</v>
      </c>
      <c r="G2515" s="1">
        <v>37892</v>
      </c>
      <c r="H2515" t="s">
        <v>25</v>
      </c>
      <c r="I2515">
        <v>3</v>
      </c>
      <c r="J2515">
        <v>9</v>
      </c>
      <c r="K2515">
        <v>2003</v>
      </c>
      <c r="L2515" t="s">
        <v>598</v>
      </c>
      <c r="M2515">
        <v>86</v>
      </c>
      <c r="N2515" t="s">
        <v>663</v>
      </c>
      <c r="O2515" t="s">
        <v>174</v>
      </c>
      <c r="P2515" t="s">
        <v>175</v>
      </c>
      <c r="Q2515" t="s">
        <v>176</v>
      </c>
      <c r="S2515" t="s">
        <v>177</v>
      </c>
      <c r="U2515">
        <v>28034</v>
      </c>
      <c r="V2515" t="s">
        <v>178</v>
      </c>
      <c r="W2515" t="s">
        <v>42</v>
      </c>
      <c r="X2515" t="s">
        <v>179</v>
      </c>
      <c r="Y2515" t="s">
        <v>180</v>
      </c>
      <c r="Z2515" t="s">
        <v>36</v>
      </c>
      <c r="AA2515" t="str">
        <f t="shared" si="79"/>
        <v>Freyre Diego</v>
      </c>
    </row>
    <row r="2516" spans="1:27" x14ac:dyDescent="0.45">
      <c r="A2516">
        <v>10166</v>
      </c>
      <c r="B2516">
        <v>29</v>
      </c>
      <c r="C2516" s="27">
        <v>100</v>
      </c>
      <c r="D2516">
        <v>3</v>
      </c>
      <c r="E2516">
        <v>3013.97</v>
      </c>
      <c r="F2516" s="9">
        <f t="shared" si="78"/>
        <v>37915</v>
      </c>
      <c r="G2516" s="1">
        <v>37915</v>
      </c>
      <c r="H2516" t="s">
        <v>25</v>
      </c>
      <c r="I2516">
        <v>4</v>
      </c>
      <c r="J2516">
        <v>10</v>
      </c>
      <c r="K2516">
        <v>2003</v>
      </c>
      <c r="L2516" t="s">
        <v>598</v>
      </c>
      <c r="M2516">
        <v>86</v>
      </c>
      <c r="N2516" t="s">
        <v>663</v>
      </c>
      <c r="O2516" t="s">
        <v>160</v>
      </c>
      <c r="P2516">
        <v>5085552555</v>
      </c>
      <c r="Q2516" t="s">
        <v>161</v>
      </c>
      <c r="S2516" t="s">
        <v>162</v>
      </c>
      <c r="T2516" t="s">
        <v>123</v>
      </c>
      <c r="U2516">
        <v>50553</v>
      </c>
      <c r="V2516" t="s">
        <v>32</v>
      </c>
      <c r="W2516" t="s">
        <v>33</v>
      </c>
      <c r="X2516" t="s">
        <v>163</v>
      </c>
      <c r="Y2516" t="s">
        <v>164</v>
      </c>
      <c r="Z2516" t="s">
        <v>51</v>
      </c>
      <c r="AA2516" t="str">
        <f t="shared" si="79"/>
        <v>Benitez Violeta</v>
      </c>
    </row>
    <row r="2517" spans="1:27" x14ac:dyDescent="0.45">
      <c r="A2517">
        <v>10177</v>
      </c>
      <c r="B2517">
        <v>31</v>
      </c>
      <c r="C2517" s="27">
        <v>88.34</v>
      </c>
      <c r="D2517">
        <v>10</v>
      </c>
      <c r="E2517">
        <v>2738.54</v>
      </c>
      <c r="F2517" s="9">
        <f t="shared" si="78"/>
        <v>37932</v>
      </c>
      <c r="G2517" s="1">
        <v>37932</v>
      </c>
      <c r="H2517" t="s">
        <v>25</v>
      </c>
      <c r="I2517">
        <v>4</v>
      </c>
      <c r="J2517">
        <v>11</v>
      </c>
      <c r="K2517">
        <v>2003</v>
      </c>
      <c r="L2517" t="s">
        <v>598</v>
      </c>
      <c r="M2517">
        <v>86</v>
      </c>
      <c r="N2517" t="s">
        <v>663</v>
      </c>
      <c r="O2517" t="s">
        <v>487</v>
      </c>
      <c r="P2517" t="s">
        <v>488</v>
      </c>
      <c r="Q2517" t="s">
        <v>489</v>
      </c>
      <c r="S2517" t="s">
        <v>177</v>
      </c>
      <c r="U2517">
        <v>28023</v>
      </c>
      <c r="V2517" t="s">
        <v>178</v>
      </c>
      <c r="W2517" t="s">
        <v>42</v>
      </c>
      <c r="X2517" t="s">
        <v>490</v>
      </c>
      <c r="Y2517" t="s">
        <v>491</v>
      </c>
      <c r="Z2517" t="s">
        <v>36</v>
      </c>
      <c r="AA2517" t="str">
        <f t="shared" si="79"/>
        <v>Fernandez Jesus</v>
      </c>
    </row>
    <row r="2518" spans="1:27" x14ac:dyDescent="0.45">
      <c r="A2518">
        <v>10185</v>
      </c>
      <c r="B2518">
        <v>30</v>
      </c>
      <c r="C2518" s="27">
        <v>94.4</v>
      </c>
      <c r="D2518">
        <v>10</v>
      </c>
      <c r="E2518">
        <v>2832</v>
      </c>
      <c r="F2518" s="9">
        <f t="shared" si="78"/>
        <v>37939</v>
      </c>
      <c r="G2518" s="1">
        <v>37939</v>
      </c>
      <c r="H2518" t="s">
        <v>25</v>
      </c>
      <c r="I2518">
        <v>4</v>
      </c>
      <c r="J2518">
        <v>11</v>
      </c>
      <c r="K2518">
        <v>2003</v>
      </c>
      <c r="L2518" t="s">
        <v>598</v>
      </c>
      <c r="M2518">
        <v>86</v>
      </c>
      <c r="N2518" t="s">
        <v>663</v>
      </c>
      <c r="O2518" t="s">
        <v>335</v>
      </c>
      <c r="P2518">
        <v>5085559555</v>
      </c>
      <c r="Q2518" t="s">
        <v>336</v>
      </c>
      <c r="S2518" t="s">
        <v>162</v>
      </c>
      <c r="T2518" t="s">
        <v>123</v>
      </c>
      <c r="U2518">
        <v>50553</v>
      </c>
      <c r="V2518" t="s">
        <v>32</v>
      </c>
      <c r="W2518" t="s">
        <v>33</v>
      </c>
      <c r="X2518" t="s">
        <v>337</v>
      </c>
      <c r="Y2518" t="s">
        <v>338</v>
      </c>
      <c r="Z2518" t="s">
        <v>36</v>
      </c>
      <c r="AA2518" t="str">
        <f t="shared" si="79"/>
        <v>Tam Wing C</v>
      </c>
    </row>
    <row r="2519" spans="1:27" x14ac:dyDescent="0.45">
      <c r="A2519">
        <v>10196</v>
      </c>
      <c r="B2519">
        <v>50</v>
      </c>
      <c r="C2519" s="27">
        <v>94.4</v>
      </c>
      <c r="D2519">
        <v>2</v>
      </c>
      <c r="E2519">
        <v>4720</v>
      </c>
      <c r="F2519" s="9">
        <f t="shared" si="78"/>
        <v>37951</v>
      </c>
      <c r="G2519" s="1">
        <v>37951</v>
      </c>
      <c r="H2519" t="s">
        <v>25</v>
      </c>
      <c r="I2519">
        <v>4</v>
      </c>
      <c r="J2519">
        <v>11</v>
      </c>
      <c r="K2519">
        <v>2003</v>
      </c>
      <c r="L2519" t="s">
        <v>598</v>
      </c>
      <c r="M2519">
        <v>86</v>
      </c>
      <c r="N2519" t="s">
        <v>663</v>
      </c>
      <c r="O2519" t="s">
        <v>242</v>
      </c>
      <c r="P2519">
        <v>2035559545</v>
      </c>
      <c r="Q2519" t="s">
        <v>243</v>
      </c>
      <c r="S2519" t="s">
        <v>244</v>
      </c>
      <c r="T2519" t="s">
        <v>112</v>
      </c>
      <c r="U2519">
        <v>97823</v>
      </c>
      <c r="V2519" t="s">
        <v>32</v>
      </c>
      <c r="W2519" t="s">
        <v>33</v>
      </c>
      <c r="X2519" t="s">
        <v>83</v>
      </c>
      <c r="Y2519" t="s">
        <v>245</v>
      </c>
      <c r="Z2519" t="s">
        <v>51</v>
      </c>
      <c r="AA2519" t="str">
        <f t="shared" si="79"/>
        <v>Murphy Leslie</v>
      </c>
    </row>
    <row r="2520" spans="1:27" x14ac:dyDescent="0.45">
      <c r="A2520">
        <v>10208</v>
      </c>
      <c r="B2520">
        <v>40</v>
      </c>
      <c r="C2520" s="27">
        <v>80.55</v>
      </c>
      <c r="D2520">
        <v>10</v>
      </c>
      <c r="E2520">
        <v>3222</v>
      </c>
      <c r="F2520" s="9">
        <f t="shared" si="78"/>
        <v>37988</v>
      </c>
      <c r="G2520" s="1">
        <v>37988</v>
      </c>
      <c r="H2520" t="s">
        <v>25</v>
      </c>
      <c r="I2520">
        <v>1</v>
      </c>
      <c r="J2520">
        <v>1</v>
      </c>
      <c r="K2520">
        <v>2004</v>
      </c>
      <c r="L2520" t="s">
        <v>598</v>
      </c>
      <c r="M2520">
        <v>86</v>
      </c>
      <c r="N2520" t="s">
        <v>663</v>
      </c>
      <c r="O2520" t="s">
        <v>219</v>
      </c>
      <c r="P2520" t="s">
        <v>220</v>
      </c>
      <c r="Q2520" t="s">
        <v>221</v>
      </c>
      <c r="S2520" t="s">
        <v>222</v>
      </c>
      <c r="U2520">
        <v>69004</v>
      </c>
      <c r="V2520" t="s">
        <v>41</v>
      </c>
      <c r="W2520" t="s">
        <v>42</v>
      </c>
      <c r="X2520" t="s">
        <v>223</v>
      </c>
      <c r="Y2520" t="s">
        <v>224</v>
      </c>
      <c r="Z2520" t="s">
        <v>51</v>
      </c>
      <c r="AA2520" t="str">
        <f t="shared" si="79"/>
        <v>Saveley Mary</v>
      </c>
    </row>
    <row r="2521" spans="1:27" x14ac:dyDescent="0.45">
      <c r="A2521">
        <v>10221</v>
      </c>
      <c r="B2521">
        <v>23</v>
      </c>
      <c r="C2521" s="27">
        <v>97</v>
      </c>
      <c r="D2521">
        <v>4</v>
      </c>
      <c r="E2521">
        <v>2231</v>
      </c>
      <c r="F2521" s="9">
        <f t="shared" si="78"/>
        <v>38035</v>
      </c>
      <c r="G2521" s="1">
        <v>38035</v>
      </c>
      <c r="H2521" t="s">
        <v>25</v>
      </c>
      <c r="I2521">
        <v>1</v>
      </c>
      <c r="J2521">
        <v>2</v>
      </c>
      <c r="K2521">
        <v>2004</v>
      </c>
      <c r="L2521" t="s">
        <v>598</v>
      </c>
      <c r="M2521">
        <v>86</v>
      </c>
      <c r="N2521" t="s">
        <v>663</v>
      </c>
      <c r="O2521" t="s">
        <v>365</v>
      </c>
      <c r="P2521" t="s">
        <v>366</v>
      </c>
      <c r="Q2521" t="s">
        <v>367</v>
      </c>
      <c r="S2521" t="s">
        <v>368</v>
      </c>
      <c r="U2521" t="s">
        <v>369</v>
      </c>
      <c r="V2521" t="s">
        <v>370</v>
      </c>
      <c r="W2521" t="s">
        <v>42</v>
      </c>
      <c r="X2521" t="s">
        <v>371</v>
      </c>
      <c r="Y2521" t="s">
        <v>372</v>
      </c>
      <c r="Z2521" t="s">
        <v>36</v>
      </c>
      <c r="AA2521" t="str">
        <f t="shared" si="79"/>
        <v>Dewey Catherine</v>
      </c>
    </row>
    <row r="2522" spans="1:27" x14ac:dyDescent="0.45">
      <c r="A2522">
        <v>10232</v>
      </c>
      <c r="B2522">
        <v>26</v>
      </c>
      <c r="C2522" s="27">
        <v>88.34</v>
      </c>
      <c r="D2522">
        <v>7</v>
      </c>
      <c r="E2522">
        <v>2296.84</v>
      </c>
      <c r="F2522" s="9">
        <f t="shared" si="78"/>
        <v>38066</v>
      </c>
      <c r="G2522" s="1">
        <v>38066</v>
      </c>
      <c r="H2522" t="s">
        <v>25</v>
      </c>
      <c r="I2522">
        <v>1</v>
      </c>
      <c r="J2522">
        <v>3</v>
      </c>
      <c r="K2522">
        <v>2004</v>
      </c>
      <c r="L2522" t="s">
        <v>598</v>
      </c>
      <c r="M2522">
        <v>86</v>
      </c>
      <c r="N2522" t="s">
        <v>663</v>
      </c>
      <c r="O2522" t="s">
        <v>383</v>
      </c>
      <c r="P2522" t="s">
        <v>384</v>
      </c>
      <c r="Q2522" t="s">
        <v>385</v>
      </c>
      <c r="S2522" t="s">
        <v>386</v>
      </c>
      <c r="T2522" t="s">
        <v>387</v>
      </c>
      <c r="U2522" t="s">
        <v>388</v>
      </c>
      <c r="V2522" t="s">
        <v>170</v>
      </c>
      <c r="W2522" t="s">
        <v>42</v>
      </c>
      <c r="X2522" t="s">
        <v>389</v>
      </c>
      <c r="Y2522" t="s">
        <v>390</v>
      </c>
      <c r="Z2522" t="s">
        <v>36</v>
      </c>
      <c r="AA2522" t="str">
        <f t="shared" si="79"/>
        <v>Bennett Helen</v>
      </c>
    </row>
    <row r="2523" spans="1:27" x14ac:dyDescent="0.45">
      <c r="A2523">
        <v>10248</v>
      </c>
      <c r="B2523">
        <v>40</v>
      </c>
      <c r="C2523" s="27">
        <v>100</v>
      </c>
      <c r="D2523">
        <v>13</v>
      </c>
      <c r="E2523">
        <v>4157.2</v>
      </c>
      <c r="F2523" s="9">
        <f t="shared" si="78"/>
        <v>38114</v>
      </c>
      <c r="G2523" s="1">
        <v>38114</v>
      </c>
      <c r="H2523" t="s">
        <v>339</v>
      </c>
      <c r="I2523">
        <v>2</v>
      </c>
      <c r="J2523">
        <v>5</v>
      </c>
      <c r="K2523">
        <v>2004</v>
      </c>
      <c r="L2523" t="s">
        <v>598</v>
      </c>
      <c r="M2523">
        <v>86</v>
      </c>
      <c r="N2523" t="s">
        <v>663</v>
      </c>
      <c r="O2523" t="s">
        <v>28</v>
      </c>
      <c r="P2523">
        <v>2125557818</v>
      </c>
      <c r="Q2523" t="s">
        <v>29</v>
      </c>
      <c r="S2523" t="s">
        <v>30</v>
      </c>
      <c r="T2523" t="s">
        <v>31</v>
      </c>
      <c r="U2523">
        <v>10022</v>
      </c>
      <c r="V2523" t="s">
        <v>32</v>
      </c>
      <c r="W2523" t="s">
        <v>33</v>
      </c>
      <c r="X2523" t="s">
        <v>34</v>
      </c>
      <c r="Y2523" t="s">
        <v>35</v>
      </c>
      <c r="Z2523" t="s">
        <v>51</v>
      </c>
      <c r="AA2523" t="str">
        <f t="shared" si="79"/>
        <v>Yu Kwai</v>
      </c>
    </row>
    <row r="2524" spans="1:27" x14ac:dyDescent="0.45">
      <c r="A2524">
        <v>10273</v>
      </c>
      <c r="B2524">
        <v>21</v>
      </c>
      <c r="C2524" s="27">
        <v>100</v>
      </c>
      <c r="D2524">
        <v>14</v>
      </c>
      <c r="E2524">
        <v>2146.1999999999998</v>
      </c>
      <c r="F2524" s="9">
        <f t="shared" si="78"/>
        <v>38189</v>
      </c>
      <c r="G2524" s="1">
        <v>38189</v>
      </c>
      <c r="H2524" t="s">
        <v>25</v>
      </c>
      <c r="I2524">
        <v>3</v>
      </c>
      <c r="J2524">
        <v>7</v>
      </c>
      <c r="K2524">
        <v>2004</v>
      </c>
      <c r="L2524" t="s">
        <v>598</v>
      </c>
      <c r="M2524">
        <v>86</v>
      </c>
      <c r="N2524" t="s">
        <v>663</v>
      </c>
      <c r="O2524" t="s">
        <v>365</v>
      </c>
      <c r="P2524" t="s">
        <v>366</v>
      </c>
      <c r="Q2524" t="s">
        <v>367</v>
      </c>
      <c r="S2524" t="s">
        <v>368</v>
      </c>
      <c r="U2524" t="s">
        <v>369</v>
      </c>
      <c r="V2524" t="s">
        <v>370</v>
      </c>
      <c r="W2524" t="s">
        <v>42</v>
      </c>
      <c r="X2524" t="s">
        <v>371</v>
      </c>
      <c r="Y2524" t="s">
        <v>372</v>
      </c>
      <c r="Z2524" t="s">
        <v>36</v>
      </c>
      <c r="AA2524" t="str">
        <f t="shared" si="79"/>
        <v>Dewey Catherine</v>
      </c>
    </row>
    <row r="2525" spans="1:27" x14ac:dyDescent="0.45">
      <c r="A2525">
        <v>10282</v>
      </c>
      <c r="B2525">
        <v>43</v>
      </c>
      <c r="C2525" s="27">
        <v>86.61</v>
      </c>
      <c r="D2525">
        <v>2</v>
      </c>
      <c r="E2525">
        <v>3724.23</v>
      </c>
      <c r="F2525" s="9">
        <f t="shared" si="78"/>
        <v>38219</v>
      </c>
      <c r="G2525" s="1">
        <v>38219</v>
      </c>
      <c r="H2525" t="s">
        <v>25</v>
      </c>
      <c r="I2525">
        <v>3</v>
      </c>
      <c r="J2525">
        <v>8</v>
      </c>
      <c r="K2525">
        <v>2004</v>
      </c>
      <c r="L2525" t="s">
        <v>598</v>
      </c>
      <c r="M2525">
        <v>86</v>
      </c>
      <c r="N2525" t="s">
        <v>663</v>
      </c>
      <c r="O2525" t="s">
        <v>272</v>
      </c>
      <c r="P2525">
        <v>4155551450</v>
      </c>
      <c r="Q2525" t="s">
        <v>273</v>
      </c>
      <c r="S2525" t="s">
        <v>274</v>
      </c>
      <c r="T2525" t="s">
        <v>55</v>
      </c>
      <c r="U2525">
        <v>97562</v>
      </c>
      <c r="V2525" t="s">
        <v>32</v>
      </c>
      <c r="W2525" t="s">
        <v>33</v>
      </c>
      <c r="X2525" t="s">
        <v>275</v>
      </c>
      <c r="Y2525" t="s">
        <v>276</v>
      </c>
      <c r="Z2525" t="s">
        <v>51</v>
      </c>
      <c r="AA2525" t="str">
        <f t="shared" si="79"/>
        <v>Nelson Valarie</v>
      </c>
    </row>
    <row r="2526" spans="1:27" x14ac:dyDescent="0.45">
      <c r="A2526">
        <v>10293</v>
      </c>
      <c r="B2526">
        <v>29</v>
      </c>
      <c r="C2526" s="27">
        <v>71.89</v>
      </c>
      <c r="D2526">
        <v>5</v>
      </c>
      <c r="E2526">
        <v>2084.81</v>
      </c>
      <c r="F2526" s="9">
        <f t="shared" si="78"/>
        <v>38239</v>
      </c>
      <c r="G2526" s="1">
        <v>38239</v>
      </c>
      <c r="H2526" t="s">
        <v>25</v>
      </c>
      <c r="I2526">
        <v>3</v>
      </c>
      <c r="J2526">
        <v>9</v>
      </c>
      <c r="K2526">
        <v>2004</v>
      </c>
      <c r="L2526" t="s">
        <v>598</v>
      </c>
      <c r="M2526">
        <v>86</v>
      </c>
      <c r="N2526" t="s">
        <v>663</v>
      </c>
      <c r="O2526" t="s">
        <v>254</v>
      </c>
      <c r="P2526" t="s">
        <v>255</v>
      </c>
      <c r="Q2526" t="s">
        <v>256</v>
      </c>
      <c r="S2526" t="s">
        <v>257</v>
      </c>
      <c r="U2526">
        <v>10100</v>
      </c>
      <c r="V2526" t="s">
        <v>258</v>
      </c>
      <c r="W2526" t="s">
        <v>42</v>
      </c>
      <c r="X2526" t="s">
        <v>259</v>
      </c>
      <c r="Y2526" t="s">
        <v>260</v>
      </c>
      <c r="Z2526" t="s">
        <v>36</v>
      </c>
      <c r="AA2526" t="str">
        <f t="shared" si="79"/>
        <v>Accorti Paolo</v>
      </c>
    </row>
    <row r="2527" spans="1:27" x14ac:dyDescent="0.45">
      <c r="A2527">
        <v>10306</v>
      </c>
      <c r="B2527">
        <v>38</v>
      </c>
      <c r="C2527" s="27">
        <v>91.81</v>
      </c>
      <c r="D2527">
        <v>10</v>
      </c>
      <c r="E2527">
        <v>3488.78</v>
      </c>
      <c r="F2527" s="9">
        <f t="shared" si="78"/>
        <v>38274</v>
      </c>
      <c r="G2527" s="1">
        <v>38274</v>
      </c>
      <c r="H2527" t="s">
        <v>25</v>
      </c>
      <c r="I2527">
        <v>4</v>
      </c>
      <c r="J2527">
        <v>10</v>
      </c>
      <c r="K2527">
        <v>2004</v>
      </c>
      <c r="L2527" t="s">
        <v>598</v>
      </c>
      <c r="M2527">
        <v>86</v>
      </c>
      <c r="N2527" t="s">
        <v>663</v>
      </c>
      <c r="O2527" t="s">
        <v>492</v>
      </c>
      <c r="P2527" t="s">
        <v>493</v>
      </c>
      <c r="Q2527" t="s">
        <v>494</v>
      </c>
      <c r="S2527" t="s">
        <v>495</v>
      </c>
      <c r="U2527" t="s">
        <v>496</v>
      </c>
      <c r="V2527" t="s">
        <v>170</v>
      </c>
      <c r="W2527" t="s">
        <v>42</v>
      </c>
      <c r="X2527" t="s">
        <v>497</v>
      </c>
      <c r="Y2527" t="s">
        <v>94</v>
      </c>
      <c r="Z2527" t="s">
        <v>51</v>
      </c>
      <c r="AA2527" t="str">
        <f t="shared" si="79"/>
        <v>Ashworth Victoria</v>
      </c>
    </row>
    <row r="2528" spans="1:27" x14ac:dyDescent="0.45">
      <c r="A2528">
        <v>10314</v>
      </c>
      <c r="B2528">
        <v>23</v>
      </c>
      <c r="C2528" s="27">
        <v>76.22</v>
      </c>
      <c r="D2528">
        <v>2</v>
      </c>
      <c r="E2528">
        <v>1753.06</v>
      </c>
      <c r="F2528" s="9">
        <f t="shared" si="78"/>
        <v>38282</v>
      </c>
      <c r="G2528" s="1">
        <v>38282</v>
      </c>
      <c r="H2528" t="s">
        <v>25</v>
      </c>
      <c r="I2528">
        <v>4</v>
      </c>
      <c r="J2528">
        <v>10</v>
      </c>
      <c r="K2528">
        <v>2004</v>
      </c>
      <c r="L2528" t="s">
        <v>598</v>
      </c>
      <c r="M2528">
        <v>86</v>
      </c>
      <c r="N2528" t="s">
        <v>663</v>
      </c>
      <c r="O2528" t="s">
        <v>498</v>
      </c>
      <c r="P2528" t="s">
        <v>499</v>
      </c>
      <c r="Q2528" t="s">
        <v>500</v>
      </c>
      <c r="S2528" t="s">
        <v>501</v>
      </c>
      <c r="U2528">
        <v>8200</v>
      </c>
      <c r="V2528" t="s">
        <v>326</v>
      </c>
      <c r="W2528" t="s">
        <v>42</v>
      </c>
      <c r="X2528" t="s">
        <v>502</v>
      </c>
      <c r="Y2528" t="s">
        <v>503</v>
      </c>
      <c r="Z2528" t="s">
        <v>36</v>
      </c>
      <c r="AA2528" t="str">
        <f t="shared" si="79"/>
        <v>Ibsen Palle</v>
      </c>
    </row>
    <row r="2529" spans="1:27" x14ac:dyDescent="0.45">
      <c r="A2529">
        <v>10327</v>
      </c>
      <c r="B2529">
        <v>20</v>
      </c>
      <c r="C2529" s="27">
        <v>100</v>
      </c>
      <c r="D2529">
        <v>7</v>
      </c>
      <c r="E2529">
        <v>3469.2</v>
      </c>
      <c r="F2529" s="9">
        <f t="shared" si="78"/>
        <v>38301</v>
      </c>
      <c r="G2529" s="1">
        <v>38301</v>
      </c>
      <c r="H2529" t="s">
        <v>408</v>
      </c>
      <c r="I2529">
        <v>4</v>
      </c>
      <c r="J2529">
        <v>11</v>
      </c>
      <c r="K2529">
        <v>2004</v>
      </c>
      <c r="L2529" t="s">
        <v>598</v>
      </c>
      <c r="M2529">
        <v>86</v>
      </c>
      <c r="N2529" t="s">
        <v>663</v>
      </c>
      <c r="O2529" t="s">
        <v>322</v>
      </c>
      <c r="P2529" t="s">
        <v>323</v>
      </c>
      <c r="Q2529" t="s">
        <v>324</v>
      </c>
      <c r="S2529" t="s">
        <v>325</v>
      </c>
      <c r="U2529">
        <v>1734</v>
      </c>
      <c r="V2529" t="s">
        <v>326</v>
      </c>
      <c r="W2529" t="s">
        <v>42</v>
      </c>
      <c r="X2529" t="s">
        <v>327</v>
      </c>
      <c r="Y2529" t="s">
        <v>328</v>
      </c>
      <c r="Z2529" t="s">
        <v>51</v>
      </c>
      <c r="AA2529" t="str">
        <f t="shared" si="79"/>
        <v>Petersen Jytte</v>
      </c>
    </row>
    <row r="2530" spans="1:27" x14ac:dyDescent="0.45">
      <c r="A2530">
        <v>10337</v>
      </c>
      <c r="B2530">
        <v>36</v>
      </c>
      <c r="C2530" s="27">
        <v>70.3</v>
      </c>
      <c r="D2530">
        <v>9</v>
      </c>
      <c r="E2530">
        <v>2530.8000000000002</v>
      </c>
      <c r="F2530" s="9">
        <f t="shared" si="78"/>
        <v>38312</v>
      </c>
      <c r="G2530" s="1">
        <v>38312</v>
      </c>
      <c r="H2530" t="s">
        <v>25</v>
      </c>
      <c r="I2530">
        <v>4</v>
      </c>
      <c r="J2530">
        <v>11</v>
      </c>
      <c r="K2530">
        <v>2004</v>
      </c>
      <c r="L2530" t="s">
        <v>598</v>
      </c>
      <c r="M2530">
        <v>86</v>
      </c>
      <c r="N2530" t="s">
        <v>663</v>
      </c>
      <c r="O2530" t="s">
        <v>203</v>
      </c>
      <c r="P2530">
        <v>2125558493</v>
      </c>
      <c r="Q2530" t="s">
        <v>204</v>
      </c>
      <c r="R2530" t="s">
        <v>205</v>
      </c>
      <c r="S2530" t="s">
        <v>30</v>
      </c>
      <c r="T2530" t="s">
        <v>31</v>
      </c>
      <c r="U2530">
        <v>10022</v>
      </c>
      <c r="V2530" t="s">
        <v>32</v>
      </c>
      <c r="W2530" t="s">
        <v>33</v>
      </c>
      <c r="X2530" t="s">
        <v>124</v>
      </c>
      <c r="Y2530" t="s">
        <v>206</v>
      </c>
      <c r="Z2530" t="s">
        <v>36</v>
      </c>
      <c r="AA2530" t="str">
        <f t="shared" si="79"/>
        <v>Hernandez Maria</v>
      </c>
    </row>
    <row r="2531" spans="1:27" x14ac:dyDescent="0.45">
      <c r="A2531">
        <v>10350</v>
      </c>
      <c r="B2531">
        <v>28</v>
      </c>
      <c r="C2531" s="27">
        <v>100</v>
      </c>
      <c r="D2531">
        <v>4</v>
      </c>
      <c r="E2531">
        <v>2924.32</v>
      </c>
      <c r="F2531" s="9">
        <f t="shared" si="78"/>
        <v>38323</v>
      </c>
      <c r="G2531" s="1">
        <v>38323</v>
      </c>
      <c r="H2531" t="s">
        <v>25</v>
      </c>
      <c r="I2531">
        <v>4</v>
      </c>
      <c r="J2531">
        <v>12</v>
      </c>
      <c r="K2531">
        <v>2004</v>
      </c>
      <c r="L2531" t="s">
        <v>598</v>
      </c>
      <c r="M2531">
        <v>86</v>
      </c>
      <c r="N2531" t="s">
        <v>663</v>
      </c>
      <c r="O2531" t="s">
        <v>174</v>
      </c>
      <c r="P2531" t="s">
        <v>175</v>
      </c>
      <c r="Q2531" t="s">
        <v>176</v>
      </c>
      <c r="S2531" t="s">
        <v>177</v>
      </c>
      <c r="U2531">
        <v>28034</v>
      </c>
      <c r="V2531" t="s">
        <v>178</v>
      </c>
      <c r="W2531" t="s">
        <v>42</v>
      </c>
      <c r="X2531" t="s">
        <v>179</v>
      </c>
      <c r="Y2531" t="s">
        <v>180</v>
      </c>
      <c r="Z2531" t="s">
        <v>36</v>
      </c>
      <c r="AA2531" t="str">
        <f t="shared" si="79"/>
        <v>Freyre Diego</v>
      </c>
    </row>
    <row r="2532" spans="1:27" x14ac:dyDescent="0.45">
      <c r="A2532">
        <v>10372</v>
      </c>
      <c r="B2532">
        <v>44</v>
      </c>
      <c r="C2532" s="27">
        <v>100</v>
      </c>
      <c r="D2532">
        <v>2</v>
      </c>
      <c r="E2532">
        <v>4496.8</v>
      </c>
      <c r="F2532" s="9">
        <f t="shared" si="78"/>
        <v>38378</v>
      </c>
      <c r="G2532" s="1">
        <v>38378</v>
      </c>
      <c r="H2532" t="s">
        <v>25</v>
      </c>
      <c r="I2532">
        <v>1</v>
      </c>
      <c r="J2532">
        <v>1</v>
      </c>
      <c r="K2532">
        <v>2005</v>
      </c>
      <c r="L2532" t="s">
        <v>598</v>
      </c>
      <c r="M2532">
        <v>86</v>
      </c>
      <c r="N2532" t="s">
        <v>663</v>
      </c>
      <c r="O2532" t="s">
        <v>246</v>
      </c>
      <c r="P2532" t="s">
        <v>247</v>
      </c>
      <c r="Q2532" t="s">
        <v>248</v>
      </c>
      <c r="S2532" t="s">
        <v>249</v>
      </c>
      <c r="T2532" t="s">
        <v>250</v>
      </c>
      <c r="U2532" t="s">
        <v>251</v>
      </c>
      <c r="V2532" t="s">
        <v>200</v>
      </c>
      <c r="W2532" t="s">
        <v>200</v>
      </c>
      <c r="X2532" t="s">
        <v>252</v>
      </c>
      <c r="Y2532" t="s">
        <v>253</v>
      </c>
      <c r="Z2532" t="s">
        <v>51</v>
      </c>
      <c r="AA2532" t="str">
        <f t="shared" si="79"/>
        <v>Shimamura Akiko</v>
      </c>
    </row>
    <row r="2533" spans="1:27" x14ac:dyDescent="0.45">
      <c r="A2533">
        <v>10384</v>
      </c>
      <c r="B2533">
        <v>49</v>
      </c>
      <c r="C2533" s="27">
        <v>100</v>
      </c>
      <c r="D2533">
        <v>1</v>
      </c>
      <c r="E2533">
        <v>6397.44</v>
      </c>
      <c r="F2533" s="9">
        <f t="shared" si="78"/>
        <v>38406</v>
      </c>
      <c r="G2533" s="1">
        <v>38406</v>
      </c>
      <c r="H2533" t="s">
        <v>25</v>
      </c>
      <c r="I2533">
        <v>1</v>
      </c>
      <c r="J2533">
        <v>2</v>
      </c>
      <c r="K2533">
        <v>2005</v>
      </c>
      <c r="L2533" t="s">
        <v>598</v>
      </c>
      <c r="M2533">
        <v>86</v>
      </c>
      <c r="N2533" t="s">
        <v>663</v>
      </c>
      <c r="O2533" t="s">
        <v>58</v>
      </c>
      <c r="P2533">
        <v>6505551386</v>
      </c>
      <c r="Q2533" t="s">
        <v>59</v>
      </c>
      <c r="S2533" t="s">
        <v>60</v>
      </c>
      <c r="T2533" t="s">
        <v>55</v>
      </c>
      <c r="V2533" t="s">
        <v>32</v>
      </c>
      <c r="W2533" t="s">
        <v>33</v>
      </c>
      <c r="X2533" t="s">
        <v>61</v>
      </c>
      <c r="Y2533" t="s">
        <v>57</v>
      </c>
      <c r="Z2533" t="s">
        <v>51</v>
      </c>
      <c r="AA2533" t="str">
        <f t="shared" si="79"/>
        <v>Brown Julie</v>
      </c>
    </row>
    <row r="2534" spans="1:27" x14ac:dyDescent="0.45">
      <c r="A2534">
        <v>10397</v>
      </c>
      <c r="B2534">
        <v>32</v>
      </c>
      <c r="C2534" s="27">
        <v>80.55</v>
      </c>
      <c r="D2534">
        <v>5</v>
      </c>
      <c r="E2534">
        <v>2577.6</v>
      </c>
      <c r="F2534" s="9">
        <f t="shared" si="78"/>
        <v>38439</v>
      </c>
      <c r="G2534" s="1">
        <v>38439</v>
      </c>
      <c r="H2534" t="s">
        <v>25</v>
      </c>
      <c r="I2534">
        <v>1</v>
      </c>
      <c r="J2534">
        <v>3</v>
      </c>
      <c r="K2534">
        <v>2005</v>
      </c>
      <c r="L2534" t="s">
        <v>598</v>
      </c>
      <c r="M2534">
        <v>86</v>
      </c>
      <c r="N2534" t="s">
        <v>663</v>
      </c>
      <c r="O2534" t="s">
        <v>340</v>
      </c>
      <c r="P2534" t="s">
        <v>341</v>
      </c>
      <c r="Q2534" t="s">
        <v>342</v>
      </c>
      <c r="S2534" t="s">
        <v>343</v>
      </c>
      <c r="U2534">
        <v>31000</v>
      </c>
      <c r="V2534" t="s">
        <v>41</v>
      </c>
      <c r="W2534" t="s">
        <v>42</v>
      </c>
      <c r="X2534" t="s">
        <v>344</v>
      </c>
      <c r="Y2534" t="s">
        <v>345</v>
      </c>
      <c r="Z2534" t="s">
        <v>36</v>
      </c>
      <c r="AA2534" t="str">
        <f t="shared" si="79"/>
        <v>Roulet Annette</v>
      </c>
    </row>
    <row r="2535" spans="1:27" x14ac:dyDescent="0.45">
      <c r="A2535">
        <v>10414</v>
      </c>
      <c r="B2535">
        <v>34</v>
      </c>
      <c r="C2535" s="27">
        <v>100</v>
      </c>
      <c r="D2535">
        <v>13</v>
      </c>
      <c r="E2535">
        <v>3533.62</v>
      </c>
      <c r="F2535" s="9">
        <f t="shared" si="78"/>
        <v>38478</v>
      </c>
      <c r="G2535" s="1">
        <v>38478</v>
      </c>
      <c r="H2535" t="s">
        <v>401</v>
      </c>
      <c r="I2535">
        <v>2</v>
      </c>
      <c r="J2535">
        <v>5</v>
      </c>
      <c r="K2535">
        <v>2005</v>
      </c>
      <c r="L2535" t="s">
        <v>598</v>
      </c>
      <c r="M2535">
        <v>86</v>
      </c>
      <c r="N2535" t="s">
        <v>663</v>
      </c>
      <c r="O2535" t="s">
        <v>379</v>
      </c>
      <c r="P2535">
        <v>6175559555</v>
      </c>
      <c r="Q2535" t="s">
        <v>380</v>
      </c>
      <c r="S2535" t="s">
        <v>381</v>
      </c>
      <c r="T2535" t="s">
        <v>123</v>
      </c>
      <c r="U2535">
        <v>51003</v>
      </c>
      <c r="V2535" t="s">
        <v>32</v>
      </c>
      <c r="W2535" t="s">
        <v>33</v>
      </c>
      <c r="X2535" t="s">
        <v>382</v>
      </c>
      <c r="Y2535" t="s">
        <v>66</v>
      </c>
      <c r="Z2535" t="s">
        <v>51</v>
      </c>
      <c r="AA2535" t="str">
        <f t="shared" si="79"/>
        <v>Yoshido Juri</v>
      </c>
    </row>
    <row r="2536" spans="1:27" x14ac:dyDescent="0.45">
      <c r="A2536">
        <v>10106</v>
      </c>
      <c r="B2536">
        <v>30</v>
      </c>
      <c r="C2536" s="27">
        <v>100</v>
      </c>
      <c r="D2536">
        <v>16</v>
      </c>
      <c r="E2536">
        <v>3177.3</v>
      </c>
      <c r="F2536" s="9">
        <f t="shared" si="78"/>
        <v>37669</v>
      </c>
      <c r="G2536" s="1">
        <v>37669</v>
      </c>
      <c r="H2536" t="s">
        <v>25</v>
      </c>
      <c r="I2536">
        <v>1</v>
      </c>
      <c r="J2536">
        <v>2</v>
      </c>
      <c r="K2536">
        <v>2003</v>
      </c>
      <c r="L2536" t="s">
        <v>598</v>
      </c>
      <c r="M2536">
        <v>90</v>
      </c>
      <c r="N2536" t="s">
        <v>664</v>
      </c>
      <c r="O2536" t="s">
        <v>552</v>
      </c>
      <c r="P2536" t="s">
        <v>553</v>
      </c>
      <c r="Q2536" t="s">
        <v>554</v>
      </c>
      <c r="S2536" t="s">
        <v>555</v>
      </c>
      <c r="U2536">
        <v>24100</v>
      </c>
      <c r="V2536" t="s">
        <v>258</v>
      </c>
      <c r="W2536" t="s">
        <v>42</v>
      </c>
      <c r="X2536" t="s">
        <v>556</v>
      </c>
      <c r="Y2536" t="s">
        <v>557</v>
      </c>
      <c r="Z2536" t="s">
        <v>51</v>
      </c>
      <c r="AA2536" t="str">
        <f t="shared" si="79"/>
        <v>Rovelli Giovanni</v>
      </c>
    </row>
    <row r="2537" spans="1:27" x14ac:dyDescent="0.45">
      <c r="A2537">
        <v>10119</v>
      </c>
      <c r="B2537">
        <v>29</v>
      </c>
      <c r="C2537" s="27">
        <v>94.14</v>
      </c>
      <c r="D2537">
        <v>7</v>
      </c>
      <c r="E2537">
        <v>2730.06</v>
      </c>
      <c r="F2537" s="9">
        <f t="shared" si="78"/>
        <v>37739</v>
      </c>
      <c r="G2537" s="1">
        <v>37739</v>
      </c>
      <c r="H2537" t="s">
        <v>25</v>
      </c>
      <c r="I2537">
        <v>2</v>
      </c>
      <c r="J2537">
        <v>4</v>
      </c>
      <c r="K2537">
        <v>2003</v>
      </c>
      <c r="L2537" t="s">
        <v>598</v>
      </c>
      <c r="M2537">
        <v>90</v>
      </c>
      <c r="N2537" t="s">
        <v>664</v>
      </c>
      <c r="O2537" t="s">
        <v>144</v>
      </c>
      <c r="P2537" t="s">
        <v>145</v>
      </c>
      <c r="Q2537" t="s">
        <v>146</v>
      </c>
      <c r="S2537" t="s">
        <v>147</v>
      </c>
      <c r="U2537">
        <v>5020</v>
      </c>
      <c r="V2537" t="s">
        <v>148</v>
      </c>
      <c r="W2537" t="s">
        <v>42</v>
      </c>
      <c r="X2537" t="s">
        <v>149</v>
      </c>
      <c r="Y2537" t="s">
        <v>150</v>
      </c>
      <c r="Z2537" t="s">
        <v>36</v>
      </c>
      <c r="AA2537" t="str">
        <f t="shared" si="79"/>
        <v>Pipps Georg</v>
      </c>
    </row>
    <row r="2538" spans="1:27" x14ac:dyDescent="0.45">
      <c r="A2538">
        <v>10131</v>
      </c>
      <c r="B2538">
        <v>22</v>
      </c>
      <c r="C2538" s="27">
        <v>85.99</v>
      </c>
      <c r="D2538">
        <v>8</v>
      </c>
      <c r="E2538">
        <v>1891.78</v>
      </c>
      <c r="F2538" s="9">
        <f t="shared" si="78"/>
        <v>37788</v>
      </c>
      <c r="G2538" s="1">
        <v>37788</v>
      </c>
      <c r="H2538" t="s">
        <v>25</v>
      </c>
      <c r="I2538">
        <v>2</v>
      </c>
      <c r="J2538">
        <v>6</v>
      </c>
      <c r="K2538">
        <v>2003</v>
      </c>
      <c r="L2538" t="s">
        <v>598</v>
      </c>
      <c r="M2538">
        <v>90</v>
      </c>
      <c r="N2538" t="s">
        <v>664</v>
      </c>
      <c r="O2538" t="s">
        <v>568</v>
      </c>
      <c r="P2538">
        <v>2035554407</v>
      </c>
      <c r="Q2538" t="s">
        <v>569</v>
      </c>
      <c r="S2538" t="s">
        <v>516</v>
      </c>
      <c r="T2538" t="s">
        <v>112</v>
      </c>
      <c r="U2538">
        <v>97561</v>
      </c>
      <c r="V2538" t="s">
        <v>32</v>
      </c>
      <c r="W2538" t="s">
        <v>33</v>
      </c>
      <c r="X2538" t="s">
        <v>570</v>
      </c>
      <c r="Y2538" t="s">
        <v>571</v>
      </c>
      <c r="Z2538" t="s">
        <v>36</v>
      </c>
      <c r="AA2538" t="str">
        <f t="shared" si="79"/>
        <v>Lewis Dan</v>
      </c>
    </row>
    <row r="2539" spans="1:27" x14ac:dyDescent="0.45">
      <c r="A2539">
        <v>10143</v>
      </c>
      <c r="B2539">
        <v>26</v>
      </c>
      <c r="C2539" s="27">
        <v>100</v>
      </c>
      <c r="D2539">
        <v>11</v>
      </c>
      <c r="E2539">
        <v>2612.48</v>
      </c>
      <c r="F2539" s="9">
        <f t="shared" si="78"/>
        <v>37843</v>
      </c>
      <c r="G2539" s="1">
        <v>37843</v>
      </c>
      <c r="H2539" t="s">
        <v>25</v>
      </c>
      <c r="I2539">
        <v>3</v>
      </c>
      <c r="J2539">
        <v>8</v>
      </c>
      <c r="K2539">
        <v>2003</v>
      </c>
      <c r="L2539" t="s">
        <v>598</v>
      </c>
      <c r="M2539">
        <v>90</v>
      </c>
      <c r="N2539" t="s">
        <v>664</v>
      </c>
      <c r="O2539" t="s">
        <v>335</v>
      </c>
      <c r="P2539">
        <v>5085559555</v>
      </c>
      <c r="Q2539" t="s">
        <v>336</v>
      </c>
      <c r="S2539" t="s">
        <v>162</v>
      </c>
      <c r="T2539" t="s">
        <v>123</v>
      </c>
      <c r="U2539">
        <v>50553</v>
      </c>
      <c r="V2539" t="s">
        <v>32</v>
      </c>
      <c r="W2539" t="s">
        <v>33</v>
      </c>
      <c r="X2539" t="s">
        <v>337</v>
      </c>
      <c r="Y2539" t="s">
        <v>338</v>
      </c>
      <c r="Z2539" t="s">
        <v>36</v>
      </c>
      <c r="AA2539" t="str">
        <f t="shared" si="79"/>
        <v>Tam Wing C</v>
      </c>
    </row>
    <row r="2540" spans="1:27" x14ac:dyDescent="0.45">
      <c r="A2540">
        <v>10155</v>
      </c>
      <c r="B2540">
        <v>32</v>
      </c>
      <c r="C2540" s="27">
        <v>91.43</v>
      </c>
      <c r="D2540">
        <v>9</v>
      </c>
      <c r="E2540">
        <v>2925.76</v>
      </c>
      <c r="F2540" s="9">
        <f t="shared" si="78"/>
        <v>37900</v>
      </c>
      <c r="G2540" s="1">
        <v>37900</v>
      </c>
      <c r="H2540" t="s">
        <v>25</v>
      </c>
      <c r="I2540">
        <v>4</v>
      </c>
      <c r="J2540">
        <v>10</v>
      </c>
      <c r="K2540">
        <v>2003</v>
      </c>
      <c r="L2540" t="s">
        <v>598</v>
      </c>
      <c r="M2540">
        <v>90</v>
      </c>
      <c r="N2540" t="s">
        <v>664</v>
      </c>
      <c r="O2540" t="s">
        <v>126</v>
      </c>
      <c r="P2540" t="s">
        <v>127</v>
      </c>
      <c r="Q2540" t="s">
        <v>128</v>
      </c>
      <c r="S2540" t="s">
        <v>129</v>
      </c>
      <c r="U2540">
        <v>21240</v>
      </c>
      <c r="V2540" t="s">
        <v>130</v>
      </c>
      <c r="W2540" t="s">
        <v>42</v>
      </c>
      <c r="X2540" t="s">
        <v>131</v>
      </c>
      <c r="Y2540" t="s">
        <v>132</v>
      </c>
      <c r="Z2540" t="s">
        <v>36</v>
      </c>
      <c r="AA2540" t="str">
        <f t="shared" si="79"/>
        <v>Karttunen Matti</v>
      </c>
    </row>
    <row r="2541" spans="1:27" x14ac:dyDescent="0.45">
      <c r="A2541">
        <v>10167</v>
      </c>
      <c r="B2541">
        <v>29</v>
      </c>
      <c r="C2541" s="27">
        <v>100</v>
      </c>
      <c r="D2541">
        <v>5</v>
      </c>
      <c r="E2541">
        <v>2940.02</v>
      </c>
      <c r="F2541" s="9">
        <f t="shared" si="78"/>
        <v>37917</v>
      </c>
      <c r="G2541" s="1">
        <v>37917</v>
      </c>
      <c r="H2541" t="s">
        <v>339</v>
      </c>
      <c r="I2541">
        <v>4</v>
      </c>
      <c r="J2541">
        <v>10</v>
      </c>
      <c r="K2541">
        <v>2003</v>
      </c>
      <c r="L2541" t="s">
        <v>598</v>
      </c>
      <c r="M2541">
        <v>90</v>
      </c>
      <c r="N2541" t="s">
        <v>664</v>
      </c>
      <c r="O2541" t="s">
        <v>261</v>
      </c>
      <c r="P2541" t="s">
        <v>262</v>
      </c>
      <c r="Q2541" t="s">
        <v>263</v>
      </c>
      <c r="S2541" t="s">
        <v>264</v>
      </c>
      <c r="U2541" t="s">
        <v>265</v>
      </c>
      <c r="V2541" t="s">
        <v>188</v>
      </c>
      <c r="W2541" t="s">
        <v>42</v>
      </c>
      <c r="X2541" t="s">
        <v>266</v>
      </c>
      <c r="Y2541" t="s">
        <v>206</v>
      </c>
      <c r="Z2541" t="s">
        <v>36</v>
      </c>
      <c r="AA2541" t="str">
        <f t="shared" si="79"/>
        <v>Larsson Maria</v>
      </c>
    </row>
    <row r="2542" spans="1:27" x14ac:dyDescent="0.45">
      <c r="A2542">
        <v>10178</v>
      </c>
      <c r="B2542">
        <v>34</v>
      </c>
      <c r="C2542" s="27">
        <v>96.86</v>
      </c>
      <c r="D2542">
        <v>8</v>
      </c>
      <c r="E2542">
        <v>3293.24</v>
      </c>
      <c r="F2542" s="9">
        <f t="shared" si="78"/>
        <v>37933</v>
      </c>
      <c r="G2542" s="1">
        <v>37933</v>
      </c>
      <c r="H2542" t="s">
        <v>25</v>
      </c>
      <c r="I2542">
        <v>4</v>
      </c>
      <c r="J2542">
        <v>11</v>
      </c>
      <c r="K2542">
        <v>2003</v>
      </c>
      <c r="L2542" t="s">
        <v>598</v>
      </c>
      <c r="M2542">
        <v>90</v>
      </c>
      <c r="N2542" t="s">
        <v>664</v>
      </c>
      <c r="O2542" t="s">
        <v>340</v>
      </c>
      <c r="P2542" t="s">
        <v>341</v>
      </c>
      <c r="Q2542" t="s">
        <v>342</v>
      </c>
      <c r="S2542" t="s">
        <v>343</v>
      </c>
      <c r="U2542">
        <v>31000</v>
      </c>
      <c r="V2542" t="s">
        <v>41</v>
      </c>
      <c r="W2542" t="s">
        <v>42</v>
      </c>
      <c r="X2542" t="s">
        <v>344</v>
      </c>
      <c r="Y2542" t="s">
        <v>345</v>
      </c>
      <c r="Z2542" t="s">
        <v>51</v>
      </c>
      <c r="AA2542" t="str">
        <f t="shared" si="79"/>
        <v>Roulet Annette</v>
      </c>
    </row>
    <row r="2543" spans="1:27" x14ac:dyDescent="0.45">
      <c r="A2543">
        <v>10186</v>
      </c>
      <c r="B2543">
        <v>24</v>
      </c>
      <c r="C2543" s="27">
        <v>99.57</v>
      </c>
      <c r="D2543">
        <v>5</v>
      </c>
      <c r="E2543">
        <v>2389.6799999999998</v>
      </c>
      <c r="F2543" s="9">
        <f t="shared" si="78"/>
        <v>37939</v>
      </c>
      <c r="G2543" s="1">
        <v>37939</v>
      </c>
      <c r="H2543" t="s">
        <v>25</v>
      </c>
      <c r="I2543">
        <v>4</v>
      </c>
      <c r="J2543">
        <v>11</v>
      </c>
      <c r="K2543">
        <v>2003</v>
      </c>
      <c r="L2543" t="s">
        <v>598</v>
      </c>
      <c r="M2543">
        <v>90</v>
      </c>
      <c r="N2543" t="s">
        <v>664</v>
      </c>
      <c r="O2543" t="s">
        <v>346</v>
      </c>
      <c r="P2543" t="s">
        <v>347</v>
      </c>
      <c r="Q2543" t="s">
        <v>348</v>
      </c>
      <c r="S2543" t="s">
        <v>332</v>
      </c>
      <c r="U2543" t="s">
        <v>349</v>
      </c>
      <c r="V2543" t="s">
        <v>170</v>
      </c>
      <c r="W2543" t="s">
        <v>42</v>
      </c>
      <c r="X2543" t="s">
        <v>350</v>
      </c>
      <c r="Y2543" t="s">
        <v>351</v>
      </c>
      <c r="Z2543" t="s">
        <v>36</v>
      </c>
      <c r="AA2543" t="str">
        <f t="shared" si="79"/>
        <v>Hardy Thomas</v>
      </c>
    </row>
    <row r="2544" spans="1:27" x14ac:dyDescent="0.45">
      <c r="A2544">
        <v>10197</v>
      </c>
      <c r="B2544">
        <v>24</v>
      </c>
      <c r="C2544" s="27">
        <v>90.52</v>
      </c>
      <c r="D2544">
        <v>2</v>
      </c>
      <c r="E2544">
        <v>2172.48</v>
      </c>
      <c r="F2544" s="9">
        <f t="shared" si="78"/>
        <v>37951</v>
      </c>
      <c r="G2544" s="1">
        <v>37951</v>
      </c>
      <c r="H2544" t="s">
        <v>25</v>
      </c>
      <c r="I2544">
        <v>4</v>
      </c>
      <c r="J2544">
        <v>11</v>
      </c>
      <c r="K2544">
        <v>2003</v>
      </c>
      <c r="L2544" t="s">
        <v>598</v>
      </c>
      <c r="M2544">
        <v>90</v>
      </c>
      <c r="N2544" t="s">
        <v>664</v>
      </c>
      <c r="O2544" t="s">
        <v>352</v>
      </c>
      <c r="P2544" t="s">
        <v>353</v>
      </c>
      <c r="Q2544" t="s">
        <v>354</v>
      </c>
      <c r="S2544" t="s">
        <v>355</v>
      </c>
      <c r="U2544">
        <v>8022</v>
      </c>
      <c r="V2544" t="s">
        <v>178</v>
      </c>
      <c r="W2544" t="s">
        <v>42</v>
      </c>
      <c r="X2544" t="s">
        <v>356</v>
      </c>
      <c r="Y2544" t="s">
        <v>357</v>
      </c>
      <c r="Z2544" t="s">
        <v>36</v>
      </c>
      <c r="AA2544" t="str">
        <f t="shared" si="79"/>
        <v>Saavedra Eduardo</v>
      </c>
    </row>
    <row r="2545" spans="1:27" x14ac:dyDescent="0.45">
      <c r="A2545">
        <v>10209</v>
      </c>
      <c r="B2545">
        <v>33</v>
      </c>
      <c r="C2545" s="27">
        <v>88.71</v>
      </c>
      <c r="D2545">
        <v>4</v>
      </c>
      <c r="E2545">
        <v>2927.43</v>
      </c>
      <c r="F2545" s="9">
        <f t="shared" si="78"/>
        <v>37995</v>
      </c>
      <c r="G2545" s="1">
        <v>37995</v>
      </c>
      <c r="H2545" t="s">
        <v>25</v>
      </c>
      <c r="I2545">
        <v>1</v>
      </c>
      <c r="J2545">
        <v>1</v>
      </c>
      <c r="K2545">
        <v>2004</v>
      </c>
      <c r="L2545" t="s">
        <v>598</v>
      </c>
      <c r="M2545">
        <v>90</v>
      </c>
      <c r="N2545" t="s">
        <v>664</v>
      </c>
      <c r="O2545" t="s">
        <v>358</v>
      </c>
      <c r="P2545">
        <v>2155554369</v>
      </c>
      <c r="Q2545" t="s">
        <v>359</v>
      </c>
      <c r="S2545" t="s">
        <v>360</v>
      </c>
      <c r="T2545" t="s">
        <v>55</v>
      </c>
      <c r="V2545" t="s">
        <v>32</v>
      </c>
      <c r="W2545" t="s">
        <v>33</v>
      </c>
      <c r="X2545" t="s">
        <v>361</v>
      </c>
      <c r="Y2545" t="s">
        <v>103</v>
      </c>
      <c r="Z2545" t="s">
        <v>36</v>
      </c>
      <c r="AA2545" t="str">
        <f t="shared" si="79"/>
        <v>Chandler Michael</v>
      </c>
    </row>
    <row r="2546" spans="1:27" x14ac:dyDescent="0.45">
      <c r="A2546">
        <v>10222</v>
      </c>
      <c r="B2546">
        <v>26</v>
      </c>
      <c r="C2546" s="27">
        <v>100</v>
      </c>
      <c r="D2546">
        <v>8</v>
      </c>
      <c r="E2546">
        <v>2659.54</v>
      </c>
      <c r="F2546" s="9">
        <f t="shared" si="78"/>
        <v>38036</v>
      </c>
      <c r="G2546" s="1">
        <v>38036</v>
      </c>
      <c r="H2546" t="s">
        <v>25</v>
      </c>
      <c r="I2546">
        <v>1</v>
      </c>
      <c r="J2546">
        <v>2</v>
      </c>
      <c r="K2546">
        <v>2004</v>
      </c>
      <c r="L2546" t="s">
        <v>598</v>
      </c>
      <c r="M2546">
        <v>90</v>
      </c>
      <c r="N2546" t="s">
        <v>664</v>
      </c>
      <c r="O2546" t="s">
        <v>362</v>
      </c>
      <c r="P2546">
        <v>7605558146</v>
      </c>
      <c r="Q2546" t="s">
        <v>363</v>
      </c>
      <c r="S2546" t="s">
        <v>364</v>
      </c>
      <c r="T2546" t="s">
        <v>55</v>
      </c>
      <c r="U2546">
        <v>91217</v>
      </c>
      <c r="V2546" t="s">
        <v>32</v>
      </c>
      <c r="W2546" t="s">
        <v>33</v>
      </c>
      <c r="X2546" t="s">
        <v>237</v>
      </c>
      <c r="Y2546" t="s">
        <v>276</v>
      </c>
      <c r="Z2546" t="s">
        <v>36</v>
      </c>
      <c r="AA2546" t="str">
        <f t="shared" si="79"/>
        <v>Thompson Valarie</v>
      </c>
    </row>
    <row r="2547" spans="1:27" x14ac:dyDescent="0.45">
      <c r="A2547">
        <v>10249</v>
      </c>
      <c r="B2547">
        <v>40</v>
      </c>
      <c r="C2547" s="27">
        <v>95.95</v>
      </c>
      <c r="D2547">
        <v>4</v>
      </c>
      <c r="E2547">
        <v>3838</v>
      </c>
      <c r="F2547" s="9">
        <f t="shared" si="78"/>
        <v>38115</v>
      </c>
      <c r="G2547" s="1">
        <v>38115</v>
      </c>
      <c r="H2547" t="s">
        <v>25</v>
      </c>
      <c r="I2547">
        <v>2</v>
      </c>
      <c r="J2547">
        <v>5</v>
      </c>
      <c r="K2547">
        <v>2004</v>
      </c>
      <c r="L2547" t="s">
        <v>598</v>
      </c>
      <c r="M2547">
        <v>90</v>
      </c>
      <c r="N2547" t="s">
        <v>664</v>
      </c>
      <c r="O2547" t="s">
        <v>239</v>
      </c>
      <c r="P2547">
        <v>6175555555</v>
      </c>
      <c r="Q2547" t="s">
        <v>240</v>
      </c>
      <c r="S2547" t="s">
        <v>122</v>
      </c>
      <c r="T2547" t="s">
        <v>123</v>
      </c>
      <c r="U2547">
        <v>51247</v>
      </c>
      <c r="V2547" t="s">
        <v>32</v>
      </c>
      <c r="W2547" t="s">
        <v>33</v>
      </c>
      <c r="X2547" t="s">
        <v>241</v>
      </c>
      <c r="Y2547" t="s">
        <v>143</v>
      </c>
      <c r="Z2547" t="s">
        <v>51</v>
      </c>
      <c r="AA2547" t="str">
        <f t="shared" si="79"/>
        <v>Tseng Kyung</v>
      </c>
    </row>
    <row r="2548" spans="1:27" x14ac:dyDescent="0.45">
      <c r="A2548">
        <v>10262</v>
      </c>
      <c r="B2548">
        <v>44</v>
      </c>
      <c r="C2548" s="27">
        <v>94.14</v>
      </c>
      <c r="D2548">
        <v>13</v>
      </c>
      <c r="E2548">
        <v>4142.16</v>
      </c>
      <c r="F2548" s="9">
        <f t="shared" si="78"/>
        <v>38162</v>
      </c>
      <c r="G2548" s="1">
        <v>38162</v>
      </c>
      <c r="H2548" t="s">
        <v>339</v>
      </c>
      <c r="I2548">
        <v>2</v>
      </c>
      <c r="J2548">
        <v>6</v>
      </c>
      <c r="K2548">
        <v>2004</v>
      </c>
      <c r="L2548" t="s">
        <v>598</v>
      </c>
      <c r="M2548">
        <v>90</v>
      </c>
      <c r="N2548" t="s">
        <v>664</v>
      </c>
      <c r="O2548" t="s">
        <v>174</v>
      </c>
      <c r="P2548" t="s">
        <v>175</v>
      </c>
      <c r="Q2548" t="s">
        <v>176</v>
      </c>
      <c r="S2548" t="s">
        <v>177</v>
      </c>
      <c r="U2548">
        <v>28034</v>
      </c>
      <c r="V2548" t="s">
        <v>178</v>
      </c>
      <c r="W2548" t="s">
        <v>42</v>
      </c>
      <c r="X2548" t="s">
        <v>179</v>
      </c>
      <c r="Y2548" t="s">
        <v>180</v>
      </c>
      <c r="Z2548" t="s">
        <v>51</v>
      </c>
      <c r="AA2548" t="str">
        <f t="shared" si="79"/>
        <v>Freyre Diego</v>
      </c>
    </row>
    <row r="2549" spans="1:27" x14ac:dyDescent="0.45">
      <c r="A2549">
        <v>10274</v>
      </c>
      <c r="B2549">
        <v>24</v>
      </c>
      <c r="C2549" s="27">
        <v>90.52</v>
      </c>
      <c r="D2549">
        <v>5</v>
      </c>
      <c r="E2549">
        <v>2172.48</v>
      </c>
      <c r="F2549" s="9">
        <f t="shared" si="78"/>
        <v>38189</v>
      </c>
      <c r="G2549" s="1">
        <v>38189</v>
      </c>
      <c r="H2549" t="s">
        <v>25</v>
      </c>
      <c r="I2549">
        <v>3</v>
      </c>
      <c r="J2549">
        <v>7</v>
      </c>
      <c r="K2549">
        <v>2004</v>
      </c>
      <c r="L2549" t="s">
        <v>598</v>
      </c>
      <c r="M2549">
        <v>90</v>
      </c>
      <c r="N2549" t="s">
        <v>664</v>
      </c>
      <c r="O2549" t="s">
        <v>281</v>
      </c>
      <c r="P2549">
        <v>6175558555</v>
      </c>
      <c r="Q2549" t="s">
        <v>282</v>
      </c>
      <c r="S2549" t="s">
        <v>283</v>
      </c>
      <c r="T2549" t="s">
        <v>123</v>
      </c>
      <c r="U2549">
        <v>58339</v>
      </c>
      <c r="V2549" t="s">
        <v>32</v>
      </c>
      <c r="W2549" t="s">
        <v>33</v>
      </c>
      <c r="X2549" t="s">
        <v>275</v>
      </c>
      <c r="Y2549" t="s">
        <v>284</v>
      </c>
      <c r="Z2549" t="s">
        <v>36</v>
      </c>
      <c r="AA2549" t="str">
        <f t="shared" si="79"/>
        <v>Nelson Allen</v>
      </c>
    </row>
    <row r="2550" spans="1:27" x14ac:dyDescent="0.45">
      <c r="A2550">
        <v>10283</v>
      </c>
      <c r="B2550">
        <v>20</v>
      </c>
      <c r="C2550" s="27">
        <v>94.14</v>
      </c>
      <c r="D2550">
        <v>2</v>
      </c>
      <c r="E2550">
        <v>1882.8</v>
      </c>
      <c r="F2550" s="9">
        <f t="shared" si="78"/>
        <v>38219</v>
      </c>
      <c r="G2550" s="1">
        <v>38219</v>
      </c>
      <c r="H2550" t="s">
        <v>25</v>
      </c>
      <c r="I2550">
        <v>3</v>
      </c>
      <c r="J2550">
        <v>8</v>
      </c>
      <c r="K2550">
        <v>2004</v>
      </c>
      <c r="L2550" t="s">
        <v>598</v>
      </c>
      <c r="M2550">
        <v>90</v>
      </c>
      <c r="N2550" t="s">
        <v>664</v>
      </c>
      <c r="O2550" t="s">
        <v>373</v>
      </c>
      <c r="P2550" t="s">
        <v>374</v>
      </c>
      <c r="Q2550" t="s">
        <v>375</v>
      </c>
      <c r="S2550" t="s">
        <v>376</v>
      </c>
      <c r="T2550" t="s">
        <v>229</v>
      </c>
      <c r="U2550" t="s">
        <v>377</v>
      </c>
      <c r="V2550" t="s">
        <v>231</v>
      </c>
      <c r="W2550" t="s">
        <v>33</v>
      </c>
      <c r="X2550" t="s">
        <v>378</v>
      </c>
      <c r="Y2550" t="s">
        <v>172</v>
      </c>
      <c r="Z2550" t="s">
        <v>36</v>
      </c>
      <c r="AA2550" t="str">
        <f t="shared" si="79"/>
        <v>Lincoln Elizabeth</v>
      </c>
    </row>
    <row r="2551" spans="1:27" x14ac:dyDescent="0.45">
      <c r="A2551">
        <v>10296</v>
      </c>
      <c r="B2551">
        <v>34</v>
      </c>
      <c r="C2551" s="27">
        <v>100</v>
      </c>
      <c r="D2551">
        <v>11</v>
      </c>
      <c r="E2551">
        <v>3477.86</v>
      </c>
      <c r="F2551" s="9">
        <f t="shared" si="78"/>
        <v>38245</v>
      </c>
      <c r="G2551" s="1">
        <v>38245</v>
      </c>
      <c r="H2551" t="s">
        <v>25</v>
      </c>
      <c r="I2551">
        <v>3</v>
      </c>
      <c r="J2551">
        <v>9</v>
      </c>
      <c r="K2551">
        <v>2004</v>
      </c>
      <c r="L2551" t="s">
        <v>598</v>
      </c>
      <c r="M2551">
        <v>90</v>
      </c>
      <c r="N2551" t="s">
        <v>664</v>
      </c>
      <c r="O2551" t="s">
        <v>572</v>
      </c>
      <c r="P2551" t="s">
        <v>573</v>
      </c>
      <c r="Q2551" t="s">
        <v>574</v>
      </c>
      <c r="S2551" t="s">
        <v>575</v>
      </c>
      <c r="U2551">
        <v>80686</v>
      </c>
      <c r="V2551" t="s">
        <v>443</v>
      </c>
      <c r="W2551" t="s">
        <v>42</v>
      </c>
      <c r="X2551" t="s">
        <v>576</v>
      </c>
      <c r="Y2551" t="s">
        <v>103</v>
      </c>
      <c r="Z2551" t="s">
        <v>51</v>
      </c>
      <c r="AA2551" t="str">
        <f t="shared" si="79"/>
        <v>Donnermeyer Michael</v>
      </c>
    </row>
    <row r="2552" spans="1:27" x14ac:dyDescent="0.45">
      <c r="A2552">
        <v>10307</v>
      </c>
      <c r="B2552">
        <v>34</v>
      </c>
      <c r="C2552" s="27">
        <v>97.76</v>
      </c>
      <c r="D2552">
        <v>5</v>
      </c>
      <c r="E2552">
        <v>3323.84</v>
      </c>
      <c r="F2552" s="9">
        <f t="shared" si="78"/>
        <v>38274</v>
      </c>
      <c r="G2552" s="1">
        <v>38274</v>
      </c>
      <c r="H2552" t="s">
        <v>25</v>
      </c>
      <c r="I2552">
        <v>4</v>
      </c>
      <c r="J2552">
        <v>10</v>
      </c>
      <c r="K2552">
        <v>2004</v>
      </c>
      <c r="L2552" t="s">
        <v>598</v>
      </c>
      <c r="M2552">
        <v>90</v>
      </c>
      <c r="N2552" t="s">
        <v>664</v>
      </c>
      <c r="O2552" t="s">
        <v>214</v>
      </c>
      <c r="P2552">
        <v>2155554695</v>
      </c>
      <c r="Q2552" t="s">
        <v>215</v>
      </c>
      <c r="S2552" t="s">
        <v>216</v>
      </c>
      <c r="T2552" t="s">
        <v>142</v>
      </c>
      <c r="U2552">
        <v>71270</v>
      </c>
      <c r="V2552" t="s">
        <v>32</v>
      </c>
      <c r="W2552" t="s">
        <v>33</v>
      </c>
      <c r="X2552" t="s">
        <v>217</v>
      </c>
      <c r="Y2552" t="s">
        <v>218</v>
      </c>
      <c r="Z2552" t="s">
        <v>51</v>
      </c>
      <c r="AA2552" t="str">
        <f t="shared" si="79"/>
        <v>Cervantes Francisca</v>
      </c>
    </row>
    <row r="2553" spans="1:27" x14ac:dyDescent="0.45">
      <c r="A2553">
        <v>10316</v>
      </c>
      <c r="B2553">
        <v>45</v>
      </c>
      <c r="C2553" s="27">
        <v>93.24</v>
      </c>
      <c r="D2553">
        <v>13</v>
      </c>
      <c r="E2553">
        <v>4195.8</v>
      </c>
      <c r="F2553" s="9">
        <f t="shared" si="78"/>
        <v>38292</v>
      </c>
      <c r="G2553" s="1">
        <v>38292</v>
      </c>
      <c r="H2553" t="s">
        <v>25</v>
      </c>
      <c r="I2553">
        <v>4</v>
      </c>
      <c r="J2553">
        <v>11</v>
      </c>
      <c r="K2553">
        <v>2004</v>
      </c>
      <c r="L2553" t="s">
        <v>598</v>
      </c>
      <c r="M2553">
        <v>90</v>
      </c>
      <c r="N2553" t="s">
        <v>664</v>
      </c>
      <c r="O2553" t="s">
        <v>383</v>
      </c>
      <c r="P2553" t="s">
        <v>384</v>
      </c>
      <c r="Q2553" t="s">
        <v>385</v>
      </c>
      <c r="S2553" t="s">
        <v>386</v>
      </c>
      <c r="T2553" t="s">
        <v>387</v>
      </c>
      <c r="U2553" t="s">
        <v>388</v>
      </c>
      <c r="V2553" t="s">
        <v>170</v>
      </c>
      <c r="W2553" t="s">
        <v>42</v>
      </c>
      <c r="X2553" t="s">
        <v>389</v>
      </c>
      <c r="Y2553" t="s">
        <v>390</v>
      </c>
      <c r="Z2553" t="s">
        <v>51</v>
      </c>
      <c r="AA2553" t="str">
        <f t="shared" si="79"/>
        <v>Bennett Helen</v>
      </c>
    </row>
    <row r="2554" spans="1:27" x14ac:dyDescent="0.45">
      <c r="A2554">
        <v>10328</v>
      </c>
      <c r="B2554">
        <v>41</v>
      </c>
      <c r="C2554" s="27">
        <v>100</v>
      </c>
      <c r="D2554">
        <v>9</v>
      </c>
      <c r="E2554">
        <v>4156.58</v>
      </c>
      <c r="F2554" s="9">
        <f t="shared" si="78"/>
        <v>38303</v>
      </c>
      <c r="G2554" s="1">
        <v>38303</v>
      </c>
      <c r="H2554" t="s">
        <v>25</v>
      </c>
      <c r="I2554">
        <v>4</v>
      </c>
      <c r="J2554">
        <v>11</v>
      </c>
      <c r="K2554">
        <v>2004</v>
      </c>
      <c r="L2554" t="s">
        <v>598</v>
      </c>
      <c r="M2554">
        <v>90</v>
      </c>
      <c r="N2554" t="s">
        <v>664</v>
      </c>
      <c r="O2554" t="s">
        <v>552</v>
      </c>
      <c r="P2554" t="s">
        <v>553</v>
      </c>
      <c r="Q2554" t="s">
        <v>554</v>
      </c>
      <c r="S2554" t="s">
        <v>555</v>
      </c>
      <c r="U2554">
        <v>24100</v>
      </c>
      <c r="V2554" t="s">
        <v>258</v>
      </c>
      <c r="W2554" t="s">
        <v>42</v>
      </c>
      <c r="X2554" t="s">
        <v>556</v>
      </c>
      <c r="Y2554" t="s">
        <v>557</v>
      </c>
      <c r="Z2554" t="s">
        <v>51</v>
      </c>
      <c r="AA2554" t="str">
        <f t="shared" si="79"/>
        <v>Rovelli Giovanni</v>
      </c>
    </row>
    <row r="2555" spans="1:27" x14ac:dyDescent="0.45">
      <c r="A2555">
        <v>10339</v>
      </c>
      <c r="B2555">
        <v>55</v>
      </c>
      <c r="C2555" s="27">
        <v>71.25</v>
      </c>
      <c r="D2555">
        <v>15</v>
      </c>
      <c r="E2555">
        <v>3918.75</v>
      </c>
      <c r="F2555" s="9">
        <f t="shared" si="78"/>
        <v>38314</v>
      </c>
      <c r="G2555" s="1">
        <v>38314</v>
      </c>
      <c r="H2555" t="s">
        <v>25</v>
      </c>
      <c r="I2555">
        <v>4</v>
      </c>
      <c r="J2555">
        <v>11</v>
      </c>
      <c r="K2555">
        <v>2004</v>
      </c>
      <c r="L2555" t="s">
        <v>598</v>
      </c>
      <c r="M2555">
        <v>90</v>
      </c>
      <c r="N2555" t="s">
        <v>664</v>
      </c>
      <c r="O2555" t="s">
        <v>246</v>
      </c>
      <c r="P2555" t="s">
        <v>247</v>
      </c>
      <c r="Q2555" t="s">
        <v>248</v>
      </c>
      <c r="S2555" t="s">
        <v>249</v>
      </c>
      <c r="T2555" t="s">
        <v>250</v>
      </c>
      <c r="U2555" t="s">
        <v>251</v>
      </c>
      <c r="V2555" t="s">
        <v>200</v>
      </c>
      <c r="W2555" t="s">
        <v>200</v>
      </c>
      <c r="X2555" t="s">
        <v>252</v>
      </c>
      <c r="Y2555" t="s">
        <v>253</v>
      </c>
      <c r="Z2555" t="s">
        <v>51</v>
      </c>
      <c r="AA2555" t="str">
        <f t="shared" si="79"/>
        <v>Shimamura Akiko</v>
      </c>
    </row>
    <row r="2556" spans="1:27" x14ac:dyDescent="0.45">
      <c r="A2556">
        <v>10352</v>
      </c>
      <c r="B2556">
        <v>23</v>
      </c>
      <c r="C2556" s="27">
        <v>100</v>
      </c>
      <c r="D2556">
        <v>3</v>
      </c>
      <c r="E2556">
        <v>2352.67</v>
      </c>
      <c r="F2556" s="9">
        <f t="shared" si="78"/>
        <v>38324</v>
      </c>
      <c r="G2556" s="1">
        <v>38324</v>
      </c>
      <c r="H2556" t="s">
        <v>25</v>
      </c>
      <c r="I2556">
        <v>4</v>
      </c>
      <c r="J2556">
        <v>12</v>
      </c>
      <c r="K2556">
        <v>2004</v>
      </c>
      <c r="L2556" t="s">
        <v>598</v>
      </c>
      <c r="M2556">
        <v>90</v>
      </c>
      <c r="N2556" t="s">
        <v>664</v>
      </c>
      <c r="O2556" t="s">
        <v>600</v>
      </c>
      <c r="P2556">
        <v>6175558428</v>
      </c>
      <c r="Q2556" t="s">
        <v>601</v>
      </c>
      <c r="S2556" t="s">
        <v>283</v>
      </c>
      <c r="T2556" t="s">
        <v>123</v>
      </c>
      <c r="U2556">
        <v>58339</v>
      </c>
      <c r="V2556" t="s">
        <v>32</v>
      </c>
      <c r="W2556" t="s">
        <v>33</v>
      </c>
      <c r="X2556" t="s">
        <v>529</v>
      </c>
      <c r="Y2556" t="s">
        <v>245</v>
      </c>
      <c r="Z2556" t="s">
        <v>36</v>
      </c>
      <c r="AA2556" t="str">
        <f t="shared" si="79"/>
        <v>Taylor Leslie</v>
      </c>
    </row>
    <row r="2557" spans="1:27" x14ac:dyDescent="0.45">
      <c r="A2557">
        <v>10361</v>
      </c>
      <c r="B2557">
        <v>24</v>
      </c>
      <c r="C2557" s="27">
        <v>45.39</v>
      </c>
      <c r="D2557">
        <v>14</v>
      </c>
      <c r="E2557">
        <v>1089.3599999999999</v>
      </c>
      <c r="F2557" s="9">
        <f t="shared" si="78"/>
        <v>38338</v>
      </c>
      <c r="G2557" s="1">
        <v>38338</v>
      </c>
      <c r="H2557" t="s">
        <v>25</v>
      </c>
      <c r="I2557">
        <v>4</v>
      </c>
      <c r="J2557">
        <v>12</v>
      </c>
      <c r="K2557">
        <v>2004</v>
      </c>
      <c r="L2557" t="s">
        <v>598</v>
      </c>
      <c r="M2557">
        <v>90</v>
      </c>
      <c r="N2557" t="s">
        <v>664</v>
      </c>
      <c r="O2557" t="s">
        <v>152</v>
      </c>
      <c r="P2557" t="s">
        <v>153</v>
      </c>
      <c r="Q2557" t="s">
        <v>154</v>
      </c>
      <c r="R2557" t="s">
        <v>155</v>
      </c>
      <c r="S2557" t="s">
        <v>156</v>
      </c>
      <c r="T2557" t="s">
        <v>157</v>
      </c>
      <c r="U2557">
        <v>2067</v>
      </c>
      <c r="V2557" t="s">
        <v>95</v>
      </c>
      <c r="W2557" t="s">
        <v>96</v>
      </c>
      <c r="X2557" t="s">
        <v>158</v>
      </c>
      <c r="Y2557" t="s">
        <v>159</v>
      </c>
      <c r="Z2557" t="s">
        <v>36</v>
      </c>
      <c r="AA2557" t="str">
        <f t="shared" si="79"/>
        <v>Huxley Adrian</v>
      </c>
    </row>
    <row r="2558" spans="1:27" x14ac:dyDescent="0.45">
      <c r="A2558">
        <v>10373</v>
      </c>
      <c r="B2558">
        <v>32</v>
      </c>
      <c r="C2558" s="27">
        <v>84.41</v>
      </c>
      <c r="D2558">
        <v>15</v>
      </c>
      <c r="E2558">
        <v>2701.12</v>
      </c>
      <c r="F2558" s="9">
        <f t="shared" si="78"/>
        <v>38383</v>
      </c>
      <c r="G2558" s="1">
        <v>38383</v>
      </c>
      <c r="H2558" t="s">
        <v>25</v>
      </c>
      <c r="I2558">
        <v>1</v>
      </c>
      <c r="J2558">
        <v>1</v>
      </c>
      <c r="K2558">
        <v>2005</v>
      </c>
      <c r="L2558" t="s">
        <v>598</v>
      </c>
      <c r="M2558">
        <v>90</v>
      </c>
      <c r="N2558" t="s">
        <v>664</v>
      </c>
      <c r="O2558" t="s">
        <v>391</v>
      </c>
      <c r="P2558" t="s">
        <v>392</v>
      </c>
      <c r="Q2558" t="s">
        <v>393</v>
      </c>
      <c r="S2558" t="s">
        <v>394</v>
      </c>
      <c r="U2558">
        <v>90110</v>
      </c>
      <c r="V2558" t="s">
        <v>130</v>
      </c>
      <c r="W2558" t="s">
        <v>42</v>
      </c>
      <c r="X2558" t="s">
        <v>395</v>
      </c>
      <c r="Y2558" t="s">
        <v>396</v>
      </c>
      <c r="Z2558" t="s">
        <v>36</v>
      </c>
      <c r="AA2558" t="str">
        <f t="shared" si="79"/>
        <v>Koskitalo Pirkko</v>
      </c>
    </row>
    <row r="2559" spans="1:27" x14ac:dyDescent="0.45">
      <c r="A2559">
        <v>10386</v>
      </c>
      <c r="B2559">
        <v>29</v>
      </c>
      <c r="C2559" s="27">
        <v>85.76</v>
      </c>
      <c r="D2559">
        <v>13</v>
      </c>
      <c r="E2559">
        <v>2487.04</v>
      </c>
      <c r="F2559" s="9">
        <f t="shared" si="78"/>
        <v>38412</v>
      </c>
      <c r="G2559" s="1">
        <v>38412</v>
      </c>
      <c r="H2559" t="s">
        <v>408</v>
      </c>
      <c r="I2559">
        <v>1</v>
      </c>
      <c r="J2559">
        <v>3</v>
      </c>
      <c r="K2559">
        <v>2005</v>
      </c>
      <c r="L2559" t="s">
        <v>598</v>
      </c>
      <c r="M2559">
        <v>90</v>
      </c>
      <c r="N2559" t="s">
        <v>664</v>
      </c>
      <c r="O2559" t="s">
        <v>174</v>
      </c>
      <c r="P2559" t="s">
        <v>175</v>
      </c>
      <c r="Q2559" t="s">
        <v>176</v>
      </c>
      <c r="S2559" t="s">
        <v>177</v>
      </c>
      <c r="U2559">
        <v>28034</v>
      </c>
      <c r="V2559" t="s">
        <v>178</v>
      </c>
      <c r="W2559" t="s">
        <v>42</v>
      </c>
      <c r="X2559" t="s">
        <v>179</v>
      </c>
      <c r="Y2559" t="s">
        <v>180</v>
      </c>
      <c r="Z2559" t="s">
        <v>36</v>
      </c>
      <c r="AA2559" t="str">
        <f t="shared" si="79"/>
        <v>Freyre Diego</v>
      </c>
    </row>
    <row r="2560" spans="1:27" x14ac:dyDescent="0.45">
      <c r="A2560">
        <v>10398</v>
      </c>
      <c r="B2560">
        <v>36</v>
      </c>
      <c r="C2560" s="27">
        <v>100</v>
      </c>
      <c r="D2560">
        <v>7</v>
      </c>
      <c r="E2560">
        <v>3910.32</v>
      </c>
      <c r="F2560" s="9">
        <f t="shared" si="78"/>
        <v>38441</v>
      </c>
      <c r="G2560" s="1">
        <v>38441</v>
      </c>
      <c r="H2560" t="s">
        <v>25</v>
      </c>
      <c r="I2560">
        <v>1</v>
      </c>
      <c r="J2560">
        <v>3</v>
      </c>
      <c r="K2560">
        <v>2005</v>
      </c>
      <c r="L2560" t="s">
        <v>598</v>
      </c>
      <c r="M2560">
        <v>90</v>
      </c>
      <c r="N2560" t="s">
        <v>664</v>
      </c>
      <c r="O2560" t="s">
        <v>37</v>
      </c>
      <c r="P2560" t="s">
        <v>38</v>
      </c>
      <c r="Q2560" t="s">
        <v>39</v>
      </c>
      <c r="S2560" t="s">
        <v>40</v>
      </c>
      <c r="U2560">
        <v>51100</v>
      </c>
      <c r="V2560" t="s">
        <v>41</v>
      </c>
      <c r="W2560" t="s">
        <v>42</v>
      </c>
      <c r="X2560" t="s">
        <v>43</v>
      </c>
      <c r="Y2560" t="s">
        <v>44</v>
      </c>
      <c r="Z2560" t="s">
        <v>51</v>
      </c>
      <c r="AA2560" t="str">
        <f t="shared" si="79"/>
        <v>Henriot Paul</v>
      </c>
    </row>
    <row r="2561" spans="1:27" x14ac:dyDescent="0.45">
      <c r="A2561">
        <v>10400</v>
      </c>
      <c r="B2561">
        <v>46</v>
      </c>
      <c r="C2561" s="27">
        <v>87.8</v>
      </c>
      <c r="D2561">
        <v>5</v>
      </c>
      <c r="E2561">
        <v>4038.8</v>
      </c>
      <c r="F2561" s="9">
        <f t="shared" si="78"/>
        <v>38443</v>
      </c>
      <c r="G2561" s="1">
        <v>38443</v>
      </c>
      <c r="H2561" t="s">
        <v>25</v>
      </c>
      <c r="I2561">
        <v>2</v>
      </c>
      <c r="J2561">
        <v>4</v>
      </c>
      <c r="K2561">
        <v>2005</v>
      </c>
      <c r="L2561" t="s">
        <v>598</v>
      </c>
      <c r="M2561">
        <v>90</v>
      </c>
      <c r="N2561" t="s">
        <v>664</v>
      </c>
      <c r="O2561" t="s">
        <v>397</v>
      </c>
      <c r="P2561">
        <v>4085553659</v>
      </c>
      <c r="Q2561" t="s">
        <v>398</v>
      </c>
      <c r="S2561" t="s">
        <v>399</v>
      </c>
      <c r="T2561" t="s">
        <v>55</v>
      </c>
      <c r="U2561">
        <v>94217</v>
      </c>
      <c r="V2561" t="s">
        <v>32</v>
      </c>
      <c r="W2561" t="s">
        <v>33</v>
      </c>
      <c r="X2561" t="s">
        <v>102</v>
      </c>
      <c r="Y2561" t="s">
        <v>400</v>
      </c>
      <c r="Z2561" t="s">
        <v>51</v>
      </c>
      <c r="AA2561" t="str">
        <f t="shared" si="79"/>
        <v>Frick Sue</v>
      </c>
    </row>
    <row r="2562" spans="1:27" x14ac:dyDescent="0.45">
      <c r="A2562">
        <v>10415</v>
      </c>
      <c r="B2562">
        <v>32</v>
      </c>
      <c r="C2562" s="27">
        <v>95.95</v>
      </c>
      <c r="D2562">
        <v>4</v>
      </c>
      <c r="E2562">
        <v>3070.4</v>
      </c>
      <c r="F2562" s="9">
        <f t="shared" si="78"/>
        <v>38481</v>
      </c>
      <c r="G2562" s="1">
        <v>38481</v>
      </c>
      <c r="H2562" t="s">
        <v>173</v>
      </c>
      <c r="I2562">
        <v>2</v>
      </c>
      <c r="J2562">
        <v>5</v>
      </c>
      <c r="K2562">
        <v>2005</v>
      </c>
      <c r="L2562" t="s">
        <v>598</v>
      </c>
      <c r="M2562">
        <v>90</v>
      </c>
      <c r="N2562" t="s">
        <v>664</v>
      </c>
      <c r="O2562" t="s">
        <v>558</v>
      </c>
      <c r="P2562" t="s">
        <v>559</v>
      </c>
      <c r="Q2562" t="s">
        <v>560</v>
      </c>
      <c r="S2562" t="s">
        <v>561</v>
      </c>
      <c r="T2562" t="s">
        <v>94</v>
      </c>
      <c r="U2562">
        <v>3150</v>
      </c>
      <c r="V2562" t="s">
        <v>95</v>
      </c>
      <c r="W2562" t="s">
        <v>96</v>
      </c>
      <c r="X2562" t="s">
        <v>562</v>
      </c>
      <c r="Y2562" t="s">
        <v>563</v>
      </c>
      <c r="Z2562" t="s">
        <v>51</v>
      </c>
      <c r="AA2562" t="str">
        <f t="shared" si="79"/>
        <v>Connery Sean</v>
      </c>
    </row>
    <row r="2563" spans="1:27" x14ac:dyDescent="0.45">
      <c r="A2563">
        <v>10106</v>
      </c>
      <c r="B2563">
        <v>34</v>
      </c>
      <c r="C2563" s="27">
        <v>100</v>
      </c>
      <c r="D2563">
        <v>9</v>
      </c>
      <c r="E2563">
        <v>3763.46</v>
      </c>
      <c r="F2563" s="9">
        <f t="shared" ref="F2563:F2626" si="80">(G2563)</f>
        <v>37669</v>
      </c>
      <c r="G2563" s="1">
        <v>37669</v>
      </c>
      <c r="H2563" t="s">
        <v>25</v>
      </c>
      <c r="I2563">
        <v>1</v>
      </c>
      <c r="J2563">
        <v>2</v>
      </c>
      <c r="K2563">
        <v>2003</v>
      </c>
      <c r="L2563" t="s">
        <v>566</v>
      </c>
      <c r="M2563">
        <v>99</v>
      </c>
      <c r="N2563" t="s">
        <v>665</v>
      </c>
      <c r="O2563" t="s">
        <v>552</v>
      </c>
      <c r="P2563" t="s">
        <v>553</v>
      </c>
      <c r="Q2563" t="s">
        <v>554</v>
      </c>
      <c r="S2563" t="s">
        <v>555</v>
      </c>
      <c r="U2563">
        <v>24100</v>
      </c>
      <c r="V2563" t="s">
        <v>258</v>
      </c>
      <c r="W2563" t="s">
        <v>42</v>
      </c>
      <c r="X2563" t="s">
        <v>556</v>
      </c>
      <c r="Y2563" t="s">
        <v>557</v>
      </c>
      <c r="Z2563" t="s">
        <v>51</v>
      </c>
      <c r="AA2563" t="str">
        <f t="shared" ref="AA2563:AA2626" si="81">CONCATENATE(X2563," ",Y2563)</f>
        <v>Rovelli Giovanni</v>
      </c>
    </row>
    <row r="2564" spans="1:27" x14ac:dyDescent="0.45">
      <c r="A2564">
        <v>10120</v>
      </c>
      <c r="B2564">
        <v>24</v>
      </c>
      <c r="C2564" s="27">
        <v>100</v>
      </c>
      <c r="D2564">
        <v>15</v>
      </c>
      <c r="E2564">
        <v>2584.8000000000002</v>
      </c>
      <c r="F2564" s="9">
        <f t="shared" si="80"/>
        <v>37740</v>
      </c>
      <c r="G2564" s="1">
        <v>37740</v>
      </c>
      <c r="H2564" t="s">
        <v>25</v>
      </c>
      <c r="I2564">
        <v>2</v>
      </c>
      <c r="J2564">
        <v>4</v>
      </c>
      <c r="K2564">
        <v>2003</v>
      </c>
      <c r="L2564" t="s">
        <v>566</v>
      </c>
      <c r="M2564">
        <v>99</v>
      </c>
      <c r="N2564" t="s">
        <v>665</v>
      </c>
      <c r="O2564" t="s">
        <v>89</v>
      </c>
      <c r="P2564" t="s">
        <v>90</v>
      </c>
      <c r="Q2564" t="s">
        <v>91</v>
      </c>
      <c r="R2564" t="s">
        <v>92</v>
      </c>
      <c r="S2564" t="s">
        <v>93</v>
      </c>
      <c r="T2564" t="s">
        <v>94</v>
      </c>
      <c r="U2564">
        <v>3004</v>
      </c>
      <c r="V2564" t="s">
        <v>95</v>
      </c>
      <c r="W2564" t="s">
        <v>96</v>
      </c>
      <c r="X2564" t="s">
        <v>97</v>
      </c>
      <c r="Y2564" t="s">
        <v>98</v>
      </c>
      <c r="Z2564" t="s">
        <v>36</v>
      </c>
      <c r="AA2564" t="str">
        <f t="shared" si="81"/>
        <v>Ferguson Peter</v>
      </c>
    </row>
    <row r="2565" spans="1:27" x14ac:dyDescent="0.45">
      <c r="A2565">
        <v>10131</v>
      </c>
      <c r="B2565">
        <v>40</v>
      </c>
      <c r="C2565" s="27">
        <v>100</v>
      </c>
      <c r="D2565">
        <v>1</v>
      </c>
      <c r="E2565">
        <v>4427.6000000000004</v>
      </c>
      <c r="F2565" s="9">
        <f t="shared" si="80"/>
        <v>37788</v>
      </c>
      <c r="G2565" s="1">
        <v>37788</v>
      </c>
      <c r="H2565" t="s">
        <v>25</v>
      </c>
      <c r="I2565">
        <v>2</v>
      </c>
      <c r="J2565">
        <v>6</v>
      </c>
      <c r="K2565">
        <v>2003</v>
      </c>
      <c r="L2565" t="s">
        <v>566</v>
      </c>
      <c r="M2565">
        <v>99</v>
      </c>
      <c r="N2565" t="s">
        <v>665</v>
      </c>
      <c r="O2565" t="s">
        <v>568</v>
      </c>
      <c r="P2565">
        <v>2035554407</v>
      </c>
      <c r="Q2565" t="s">
        <v>569</v>
      </c>
      <c r="S2565" t="s">
        <v>516</v>
      </c>
      <c r="T2565" t="s">
        <v>112</v>
      </c>
      <c r="U2565">
        <v>97561</v>
      </c>
      <c r="V2565" t="s">
        <v>32</v>
      </c>
      <c r="W2565" t="s">
        <v>33</v>
      </c>
      <c r="X2565" t="s">
        <v>570</v>
      </c>
      <c r="Y2565" t="s">
        <v>571</v>
      </c>
      <c r="Z2565" t="s">
        <v>51</v>
      </c>
      <c r="AA2565" t="str">
        <f t="shared" si="81"/>
        <v>Lewis Dan</v>
      </c>
    </row>
    <row r="2566" spans="1:27" x14ac:dyDescent="0.45">
      <c r="A2566">
        <v>10143</v>
      </c>
      <c r="B2566">
        <v>26</v>
      </c>
      <c r="C2566" s="27">
        <v>82.77</v>
      </c>
      <c r="D2566">
        <v>4</v>
      </c>
      <c r="E2566">
        <v>2152.02</v>
      </c>
      <c r="F2566" s="9">
        <f t="shared" si="80"/>
        <v>37843</v>
      </c>
      <c r="G2566" s="1">
        <v>37843</v>
      </c>
      <c r="H2566" t="s">
        <v>25</v>
      </c>
      <c r="I2566">
        <v>3</v>
      </c>
      <c r="J2566">
        <v>8</v>
      </c>
      <c r="K2566">
        <v>2003</v>
      </c>
      <c r="L2566" t="s">
        <v>566</v>
      </c>
      <c r="M2566">
        <v>99</v>
      </c>
      <c r="N2566" t="s">
        <v>665</v>
      </c>
      <c r="O2566" t="s">
        <v>335</v>
      </c>
      <c r="P2566">
        <v>5085559555</v>
      </c>
      <c r="Q2566" t="s">
        <v>336</v>
      </c>
      <c r="S2566" t="s">
        <v>162</v>
      </c>
      <c r="T2566" t="s">
        <v>123</v>
      </c>
      <c r="U2566">
        <v>50553</v>
      </c>
      <c r="V2566" t="s">
        <v>32</v>
      </c>
      <c r="W2566" t="s">
        <v>33</v>
      </c>
      <c r="X2566" t="s">
        <v>337</v>
      </c>
      <c r="Y2566" t="s">
        <v>338</v>
      </c>
      <c r="Z2566" t="s">
        <v>36</v>
      </c>
      <c r="AA2566" t="str">
        <f t="shared" si="81"/>
        <v>Tam Wing C</v>
      </c>
    </row>
    <row r="2567" spans="1:27" x14ac:dyDescent="0.45">
      <c r="A2567">
        <v>10155</v>
      </c>
      <c r="B2567">
        <v>20</v>
      </c>
      <c r="C2567" s="27">
        <v>100</v>
      </c>
      <c r="D2567">
        <v>2</v>
      </c>
      <c r="E2567">
        <v>2353.4</v>
      </c>
      <c r="F2567" s="9">
        <f t="shared" si="80"/>
        <v>37900</v>
      </c>
      <c r="G2567" s="1">
        <v>37900</v>
      </c>
      <c r="H2567" t="s">
        <v>25</v>
      </c>
      <c r="I2567">
        <v>4</v>
      </c>
      <c r="J2567">
        <v>10</v>
      </c>
      <c r="K2567">
        <v>2003</v>
      </c>
      <c r="L2567" t="s">
        <v>566</v>
      </c>
      <c r="M2567">
        <v>99</v>
      </c>
      <c r="N2567" t="s">
        <v>665</v>
      </c>
      <c r="O2567" t="s">
        <v>126</v>
      </c>
      <c r="P2567" t="s">
        <v>127</v>
      </c>
      <c r="Q2567" t="s">
        <v>128</v>
      </c>
      <c r="S2567" t="s">
        <v>129</v>
      </c>
      <c r="U2567">
        <v>21240</v>
      </c>
      <c r="V2567" t="s">
        <v>130</v>
      </c>
      <c r="W2567" t="s">
        <v>42</v>
      </c>
      <c r="X2567" t="s">
        <v>131</v>
      </c>
      <c r="Y2567" t="s">
        <v>132</v>
      </c>
      <c r="Z2567" t="s">
        <v>36</v>
      </c>
      <c r="AA2567" t="str">
        <f t="shared" si="81"/>
        <v>Karttunen Matti</v>
      </c>
    </row>
    <row r="2568" spans="1:27" x14ac:dyDescent="0.45">
      <c r="A2568">
        <v>10168</v>
      </c>
      <c r="B2568">
        <v>31</v>
      </c>
      <c r="C2568" s="27">
        <v>100</v>
      </c>
      <c r="D2568">
        <v>16</v>
      </c>
      <c r="E2568">
        <v>3431.39</v>
      </c>
      <c r="F2568" s="9">
        <f t="shared" si="80"/>
        <v>37922</v>
      </c>
      <c r="G2568" s="1">
        <v>37922</v>
      </c>
      <c r="H2568" t="s">
        <v>25</v>
      </c>
      <c r="I2568">
        <v>4</v>
      </c>
      <c r="J2568">
        <v>10</v>
      </c>
      <c r="K2568">
        <v>2003</v>
      </c>
      <c r="L2568" t="s">
        <v>566</v>
      </c>
      <c r="M2568">
        <v>99</v>
      </c>
      <c r="N2568" t="s">
        <v>665</v>
      </c>
      <c r="O2568" t="s">
        <v>62</v>
      </c>
      <c r="P2568">
        <v>6505556809</v>
      </c>
      <c r="Q2568" t="s">
        <v>63</v>
      </c>
      <c r="S2568" t="s">
        <v>64</v>
      </c>
      <c r="T2568" t="s">
        <v>55</v>
      </c>
      <c r="U2568">
        <v>94217</v>
      </c>
      <c r="V2568" t="s">
        <v>32</v>
      </c>
      <c r="W2568" t="s">
        <v>33</v>
      </c>
      <c r="X2568" t="s">
        <v>65</v>
      </c>
      <c r="Y2568" t="s">
        <v>66</v>
      </c>
      <c r="Z2568" t="s">
        <v>51</v>
      </c>
      <c r="AA2568" t="str">
        <f t="shared" si="81"/>
        <v>Hirano Juri</v>
      </c>
    </row>
    <row r="2569" spans="1:27" x14ac:dyDescent="0.45">
      <c r="A2569">
        <v>10178</v>
      </c>
      <c r="B2569">
        <v>22</v>
      </c>
      <c r="C2569" s="27">
        <v>87.75</v>
      </c>
      <c r="D2569">
        <v>1</v>
      </c>
      <c r="E2569">
        <v>1930.5</v>
      </c>
      <c r="F2569" s="9">
        <f t="shared" si="80"/>
        <v>37933</v>
      </c>
      <c r="G2569" s="1">
        <v>37933</v>
      </c>
      <c r="H2569" t="s">
        <v>25</v>
      </c>
      <c r="I2569">
        <v>4</v>
      </c>
      <c r="J2569">
        <v>11</v>
      </c>
      <c r="K2569">
        <v>2003</v>
      </c>
      <c r="L2569" t="s">
        <v>566</v>
      </c>
      <c r="M2569">
        <v>99</v>
      </c>
      <c r="N2569" t="s">
        <v>665</v>
      </c>
      <c r="O2569" t="s">
        <v>340</v>
      </c>
      <c r="P2569" t="s">
        <v>341</v>
      </c>
      <c r="Q2569" t="s">
        <v>342</v>
      </c>
      <c r="S2569" t="s">
        <v>343</v>
      </c>
      <c r="U2569">
        <v>31000</v>
      </c>
      <c r="V2569" t="s">
        <v>41</v>
      </c>
      <c r="W2569" t="s">
        <v>42</v>
      </c>
      <c r="X2569" t="s">
        <v>344</v>
      </c>
      <c r="Y2569" t="s">
        <v>345</v>
      </c>
      <c r="Z2569" t="s">
        <v>36</v>
      </c>
      <c r="AA2569" t="str">
        <f t="shared" si="81"/>
        <v>Roulet Annette</v>
      </c>
    </row>
    <row r="2570" spans="1:27" x14ac:dyDescent="0.45">
      <c r="A2570">
        <v>10198</v>
      </c>
      <c r="B2570">
        <v>42</v>
      </c>
      <c r="C2570" s="27">
        <v>100</v>
      </c>
      <c r="D2570">
        <v>1</v>
      </c>
      <c r="E2570">
        <v>4774.5600000000004</v>
      </c>
      <c r="F2570" s="9">
        <f t="shared" si="80"/>
        <v>37952</v>
      </c>
      <c r="G2570" s="1">
        <v>37952</v>
      </c>
      <c r="H2570" t="s">
        <v>25</v>
      </c>
      <c r="I2570">
        <v>4</v>
      </c>
      <c r="J2570">
        <v>11</v>
      </c>
      <c r="K2570">
        <v>2003</v>
      </c>
      <c r="L2570" t="s">
        <v>566</v>
      </c>
      <c r="M2570">
        <v>99</v>
      </c>
      <c r="N2570" t="s">
        <v>665</v>
      </c>
      <c r="O2570" t="s">
        <v>425</v>
      </c>
      <c r="P2570" t="s">
        <v>426</v>
      </c>
      <c r="Q2570" t="s">
        <v>427</v>
      </c>
      <c r="S2570" t="s">
        <v>428</v>
      </c>
      <c r="U2570" t="s">
        <v>429</v>
      </c>
      <c r="V2570" t="s">
        <v>430</v>
      </c>
      <c r="W2570" t="s">
        <v>200</v>
      </c>
      <c r="X2570" t="s">
        <v>431</v>
      </c>
      <c r="Y2570" t="s">
        <v>432</v>
      </c>
      <c r="Z2570" t="s">
        <v>51</v>
      </c>
      <c r="AA2570" t="str">
        <f t="shared" si="81"/>
        <v>Cruz Arnold</v>
      </c>
    </row>
    <row r="2571" spans="1:27" x14ac:dyDescent="0.45">
      <c r="A2571">
        <v>10210</v>
      </c>
      <c r="B2571">
        <v>26</v>
      </c>
      <c r="C2571" s="27">
        <v>99.72</v>
      </c>
      <c r="D2571">
        <v>14</v>
      </c>
      <c r="E2571">
        <v>2592.7199999999998</v>
      </c>
      <c r="F2571" s="9">
        <f t="shared" si="80"/>
        <v>37998</v>
      </c>
      <c r="G2571" s="1">
        <v>37998</v>
      </c>
      <c r="H2571" t="s">
        <v>25</v>
      </c>
      <c r="I2571">
        <v>1</v>
      </c>
      <c r="J2571">
        <v>1</v>
      </c>
      <c r="K2571">
        <v>2004</v>
      </c>
      <c r="L2571" t="s">
        <v>566</v>
      </c>
      <c r="M2571">
        <v>99</v>
      </c>
      <c r="N2571" t="s">
        <v>665</v>
      </c>
      <c r="O2571" t="s">
        <v>302</v>
      </c>
      <c r="P2571" t="s">
        <v>303</v>
      </c>
      <c r="Q2571" t="s">
        <v>304</v>
      </c>
      <c r="S2571" t="s">
        <v>305</v>
      </c>
      <c r="T2571" t="s">
        <v>305</v>
      </c>
      <c r="U2571" t="s">
        <v>306</v>
      </c>
      <c r="V2571" t="s">
        <v>200</v>
      </c>
      <c r="W2571" t="s">
        <v>200</v>
      </c>
      <c r="X2571" t="s">
        <v>307</v>
      </c>
      <c r="Y2571" t="s">
        <v>308</v>
      </c>
      <c r="Z2571" t="s">
        <v>36</v>
      </c>
      <c r="AA2571" t="str">
        <f t="shared" si="81"/>
        <v>Kentary Mory</v>
      </c>
    </row>
    <row r="2572" spans="1:27" x14ac:dyDescent="0.45">
      <c r="A2572">
        <v>10222</v>
      </c>
      <c r="B2572">
        <v>37</v>
      </c>
      <c r="C2572" s="27">
        <v>87.75</v>
      </c>
      <c r="D2572">
        <v>1</v>
      </c>
      <c r="E2572">
        <v>3246.75</v>
      </c>
      <c r="F2572" s="9">
        <f t="shared" si="80"/>
        <v>38036</v>
      </c>
      <c r="G2572" s="1">
        <v>38036</v>
      </c>
      <c r="H2572" t="s">
        <v>25</v>
      </c>
      <c r="I2572">
        <v>1</v>
      </c>
      <c r="J2572">
        <v>2</v>
      </c>
      <c r="K2572">
        <v>2004</v>
      </c>
      <c r="L2572" t="s">
        <v>566</v>
      </c>
      <c r="M2572">
        <v>99</v>
      </c>
      <c r="N2572" t="s">
        <v>665</v>
      </c>
      <c r="O2572" t="s">
        <v>362</v>
      </c>
      <c r="P2572">
        <v>7605558146</v>
      </c>
      <c r="Q2572" t="s">
        <v>363</v>
      </c>
      <c r="S2572" t="s">
        <v>364</v>
      </c>
      <c r="T2572" t="s">
        <v>55</v>
      </c>
      <c r="U2572">
        <v>91217</v>
      </c>
      <c r="V2572" t="s">
        <v>32</v>
      </c>
      <c r="W2572" t="s">
        <v>33</v>
      </c>
      <c r="X2572" t="s">
        <v>237</v>
      </c>
      <c r="Y2572" t="s">
        <v>276</v>
      </c>
      <c r="Z2572" t="s">
        <v>51</v>
      </c>
      <c r="AA2572" t="str">
        <f t="shared" si="81"/>
        <v>Thompson Valarie</v>
      </c>
    </row>
    <row r="2573" spans="1:27" x14ac:dyDescent="0.45">
      <c r="A2573">
        <v>10235</v>
      </c>
      <c r="B2573">
        <v>38</v>
      </c>
      <c r="C2573" s="27">
        <v>88.75</v>
      </c>
      <c r="D2573">
        <v>10</v>
      </c>
      <c r="E2573">
        <v>3372.5</v>
      </c>
      <c r="F2573" s="9">
        <f t="shared" si="80"/>
        <v>38079</v>
      </c>
      <c r="G2573" s="1">
        <v>38079</v>
      </c>
      <c r="H2573" t="s">
        <v>25</v>
      </c>
      <c r="I2573">
        <v>2</v>
      </c>
      <c r="J2573">
        <v>4</v>
      </c>
      <c r="K2573">
        <v>2004</v>
      </c>
      <c r="L2573" t="s">
        <v>566</v>
      </c>
      <c r="M2573">
        <v>99</v>
      </c>
      <c r="N2573" t="s">
        <v>665</v>
      </c>
      <c r="O2573" t="s">
        <v>373</v>
      </c>
      <c r="P2573" t="s">
        <v>374</v>
      </c>
      <c r="Q2573" t="s">
        <v>375</v>
      </c>
      <c r="S2573" t="s">
        <v>376</v>
      </c>
      <c r="T2573" t="s">
        <v>229</v>
      </c>
      <c r="U2573" t="s">
        <v>377</v>
      </c>
      <c r="V2573" t="s">
        <v>231</v>
      </c>
      <c r="W2573" t="s">
        <v>33</v>
      </c>
      <c r="X2573" t="s">
        <v>378</v>
      </c>
      <c r="Y2573" t="s">
        <v>172</v>
      </c>
      <c r="Z2573" t="s">
        <v>51</v>
      </c>
      <c r="AA2573" t="str">
        <f t="shared" si="81"/>
        <v>Lincoln Elizabeth</v>
      </c>
    </row>
    <row r="2574" spans="1:27" x14ac:dyDescent="0.45">
      <c r="A2574">
        <v>10250</v>
      </c>
      <c r="B2574">
        <v>35</v>
      </c>
      <c r="C2574" s="27">
        <v>100</v>
      </c>
      <c r="D2574">
        <v>11</v>
      </c>
      <c r="E2574">
        <v>3909.15</v>
      </c>
      <c r="F2574" s="9">
        <f t="shared" si="80"/>
        <v>38118</v>
      </c>
      <c r="G2574" s="1">
        <v>38118</v>
      </c>
      <c r="H2574" t="s">
        <v>25</v>
      </c>
      <c r="I2574">
        <v>2</v>
      </c>
      <c r="J2574">
        <v>5</v>
      </c>
      <c r="K2574">
        <v>2004</v>
      </c>
      <c r="L2574" t="s">
        <v>566</v>
      </c>
      <c r="M2574">
        <v>99</v>
      </c>
      <c r="N2574" t="s">
        <v>665</v>
      </c>
      <c r="O2574" t="s">
        <v>397</v>
      </c>
      <c r="P2574">
        <v>4085553659</v>
      </c>
      <c r="Q2574" t="s">
        <v>398</v>
      </c>
      <c r="S2574" t="s">
        <v>399</v>
      </c>
      <c r="T2574" t="s">
        <v>55</v>
      </c>
      <c r="U2574">
        <v>94217</v>
      </c>
      <c r="V2574" t="s">
        <v>32</v>
      </c>
      <c r="W2574" t="s">
        <v>33</v>
      </c>
      <c r="X2574" t="s">
        <v>102</v>
      </c>
      <c r="Y2574" t="s">
        <v>400</v>
      </c>
      <c r="Z2574" t="s">
        <v>51</v>
      </c>
      <c r="AA2574" t="str">
        <f t="shared" si="81"/>
        <v>Frick Sue</v>
      </c>
    </row>
    <row r="2575" spans="1:27" x14ac:dyDescent="0.45">
      <c r="A2575">
        <v>10262</v>
      </c>
      <c r="B2575">
        <v>33</v>
      </c>
      <c r="C2575" s="27">
        <v>90.75</v>
      </c>
      <c r="D2575">
        <v>6</v>
      </c>
      <c r="E2575">
        <v>2994.75</v>
      </c>
      <c r="F2575" s="9">
        <f t="shared" si="80"/>
        <v>38162</v>
      </c>
      <c r="G2575" s="1">
        <v>38162</v>
      </c>
      <c r="H2575" t="s">
        <v>339</v>
      </c>
      <c r="I2575">
        <v>2</v>
      </c>
      <c r="J2575">
        <v>6</v>
      </c>
      <c r="K2575">
        <v>2004</v>
      </c>
      <c r="L2575" t="s">
        <v>566</v>
      </c>
      <c r="M2575">
        <v>99</v>
      </c>
      <c r="N2575" t="s">
        <v>665</v>
      </c>
      <c r="O2575" t="s">
        <v>174</v>
      </c>
      <c r="P2575" t="s">
        <v>175</v>
      </c>
      <c r="Q2575" t="s">
        <v>176</v>
      </c>
      <c r="S2575" t="s">
        <v>177</v>
      </c>
      <c r="U2575">
        <v>28034</v>
      </c>
      <c r="V2575" t="s">
        <v>178</v>
      </c>
      <c r="W2575" t="s">
        <v>42</v>
      </c>
      <c r="X2575" t="s">
        <v>179</v>
      </c>
      <c r="Y2575" t="s">
        <v>180</v>
      </c>
      <c r="Z2575" t="s">
        <v>36</v>
      </c>
      <c r="AA2575" t="str">
        <f t="shared" si="81"/>
        <v>Freyre Diego</v>
      </c>
    </row>
    <row r="2576" spans="1:27" x14ac:dyDescent="0.45">
      <c r="A2576">
        <v>10275</v>
      </c>
      <c r="B2576">
        <v>39</v>
      </c>
      <c r="C2576" s="27">
        <v>100</v>
      </c>
      <c r="D2576">
        <v>16</v>
      </c>
      <c r="E2576">
        <v>4472.5200000000004</v>
      </c>
      <c r="F2576" s="9">
        <f t="shared" si="80"/>
        <v>38191</v>
      </c>
      <c r="G2576" s="1">
        <v>38191</v>
      </c>
      <c r="H2576" t="s">
        <v>25</v>
      </c>
      <c r="I2576">
        <v>3</v>
      </c>
      <c r="J2576">
        <v>7</v>
      </c>
      <c r="K2576">
        <v>2004</v>
      </c>
      <c r="L2576" t="s">
        <v>566</v>
      </c>
      <c r="M2576">
        <v>99</v>
      </c>
      <c r="N2576" t="s">
        <v>665</v>
      </c>
      <c r="O2576" t="s">
        <v>114</v>
      </c>
      <c r="P2576" t="s">
        <v>115</v>
      </c>
      <c r="Q2576" t="s">
        <v>116</v>
      </c>
      <c r="S2576" t="s">
        <v>117</v>
      </c>
      <c r="U2576">
        <v>44000</v>
      </c>
      <c r="V2576" t="s">
        <v>41</v>
      </c>
      <c r="W2576" t="s">
        <v>42</v>
      </c>
      <c r="X2576" t="s">
        <v>118</v>
      </c>
      <c r="Y2576" t="s">
        <v>119</v>
      </c>
      <c r="Z2576" t="s">
        <v>51</v>
      </c>
      <c r="AA2576" t="str">
        <f t="shared" si="81"/>
        <v>Labrune Janine</v>
      </c>
    </row>
    <row r="2577" spans="1:27" x14ac:dyDescent="0.45">
      <c r="A2577">
        <v>10284</v>
      </c>
      <c r="B2577">
        <v>45</v>
      </c>
      <c r="C2577" s="27">
        <v>100</v>
      </c>
      <c r="D2577">
        <v>8</v>
      </c>
      <c r="E2577">
        <v>4576.95</v>
      </c>
      <c r="F2577" s="9">
        <f t="shared" si="80"/>
        <v>38220</v>
      </c>
      <c r="G2577" s="1">
        <v>38220</v>
      </c>
      <c r="H2577" t="s">
        <v>25</v>
      </c>
      <c r="I2577">
        <v>3</v>
      </c>
      <c r="J2577">
        <v>8</v>
      </c>
      <c r="K2577">
        <v>2004</v>
      </c>
      <c r="L2577" t="s">
        <v>566</v>
      </c>
      <c r="M2577">
        <v>99</v>
      </c>
      <c r="N2577" t="s">
        <v>665</v>
      </c>
      <c r="O2577" t="s">
        <v>543</v>
      </c>
      <c r="P2577" t="s">
        <v>544</v>
      </c>
      <c r="Q2577" t="s">
        <v>545</v>
      </c>
      <c r="S2577" t="s">
        <v>546</v>
      </c>
      <c r="U2577" t="s">
        <v>547</v>
      </c>
      <c r="V2577" t="s">
        <v>78</v>
      </c>
      <c r="W2577" t="s">
        <v>42</v>
      </c>
      <c r="X2577" t="s">
        <v>548</v>
      </c>
      <c r="Y2577" t="s">
        <v>549</v>
      </c>
      <c r="Z2577" t="s">
        <v>51</v>
      </c>
      <c r="AA2577" t="str">
        <f t="shared" si="81"/>
        <v>Klaeboe Jan</v>
      </c>
    </row>
    <row r="2578" spans="1:27" x14ac:dyDescent="0.45">
      <c r="A2578">
        <v>10296</v>
      </c>
      <c r="B2578">
        <v>24</v>
      </c>
      <c r="C2578" s="27">
        <v>100</v>
      </c>
      <c r="D2578">
        <v>4</v>
      </c>
      <c r="E2578">
        <v>2441.04</v>
      </c>
      <c r="F2578" s="9">
        <f t="shared" si="80"/>
        <v>38245</v>
      </c>
      <c r="G2578" s="1">
        <v>38245</v>
      </c>
      <c r="H2578" t="s">
        <v>25</v>
      </c>
      <c r="I2578">
        <v>3</v>
      </c>
      <c r="J2578">
        <v>9</v>
      </c>
      <c r="K2578">
        <v>2004</v>
      </c>
      <c r="L2578" t="s">
        <v>566</v>
      </c>
      <c r="M2578">
        <v>99</v>
      </c>
      <c r="N2578" t="s">
        <v>665</v>
      </c>
      <c r="O2578" t="s">
        <v>572</v>
      </c>
      <c r="P2578" t="s">
        <v>573</v>
      </c>
      <c r="Q2578" t="s">
        <v>574</v>
      </c>
      <c r="S2578" t="s">
        <v>575</v>
      </c>
      <c r="U2578">
        <v>80686</v>
      </c>
      <c r="V2578" t="s">
        <v>443</v>
      </c>
      <c r="W2578" t="s">
        <v>42</v>
      </c>
      <c r="X2578" t="s">
        <v>576</v>
      </c>
      <c r="Y2578" t="s">
        <v>103</v>
      </c>
      <c r="Z2578" t="s">
        <v>36</v>
      </c>
      <c r="AA2578" t="str">
        <f t="shared" si="81"/>
        <v>Donnermeyer Michael</v>
      </c>
    </row>
    <row r="2579" spans="1:27" x14ac:dyDescent="0.45">
      <c r="A2579">
        <v>10308</v>
      </c>
      <c r="B2579">
        <v>35</v>
      </c>
      <c r="C2579" s="27">
        <v>88.75</v>
      </c>
      <c r="D2579">
        <v>14</v>
      </c>
      <c r="E2579">
        <v>3106.25</v>
      </c>
      <c r="F2579" s="9">
        <f t="shared" si="80"/>
        <v>38275</v>
      </c>
      <c r="G2579" s="1">
        <v>38275</v>
      </c>
      <c r="H2579" t="s">
        <v>25</v>
      </c>
      <c r="I2579">
        <v>4</v>
      </c>
      <c r="J2579">
        <v>10</v>
      </c>
      <c r="K2579">
        <v>2004</v>
      </c>
      <c r="L2579" t="s">
        <v>566</v>
      </c>
      <c r="M2579">
        <v>99</v>
      </c>
      <c r="N2579" t="s">
        <v>665</v>
      </c>
      <c r="O2579" t="s">
        <v>317</v>
      </c>
      <c r="P2579">
        <v>9145554562</v>
      </c>
      <c r="Q2579" t="s">
        <v>318</v>
      </c>
      <c r="S2579" t="s">
        <v>319</v>
      </c>
      <c r="T2579" t="s">
        <v>31</v>
      </c>
      <c r="U2579">
        <v>24067</v>
      </c>
      <c r="V2579" t="s">
        <v>32</v>
      </c>
      <c r="W2579" t="s">
        <v>33</v>
      </c>
      <c r="X2579" t="s">
        <v>102</v>
      </c>
      <c r="Y2579" t="s">
        <v>238</v>
      </c>
      <c r="Z2579" t="s">
        <v>51</v>
      </c>
      <c r="AA2579" t="str">
        <f t="shared" si="81"/>
        <v>Frick Steve</v>
      </c>
    </row>
    <row r="2580" spans="1:27" x14ac:dyDescent="0.45">
      <c r="A2580">
        <v>10316</v>
      </c>
      <c r="B2580">
        <v>23</v>
      </c>
      <c r="C2580" s="27">
        <v>100</v>
      </c>
      <c r="D2580">
        <v>6</v>
      </c>
      <c r="E2580">
        <v>2706.41</v>
      </c>
      <c r="F2580" s="9">
        <f t="shared" si="80"/>
        <v>38292</v>
      </c>
      <c r="G2580" s="1">
        <v>38292</v>
      </c>
      <c r="H2580" t="s">
        <v>25</v>
      </c>
      <c r="I2580">
        <v>4</v>
      </c>
      <c r="J2580">
        <v>11</v>
      </c>
      <c r="K2580">
        <v>2004</v>
      </c>
      <c r="L2580" t="s">
        <v>566</v>
      </c>
      <c r="M2580">
        <v>99</v>
      </c>
      <c r="N2580" t="s">
        <v>665</v>
      </c>
      <c r="O2580" t="s">
        <v>383</v>
      </c>
      <c r="P2580" t="s">
        <v>384</v>
      </c>
      <c r="Q2580" t="s">
        <v>385</v>
      </c>
      <c r="S2580" t="s">
        <v>386</v>
      </c>
      <c r="T2580" t="s">
        <v>387</v>
      </c>
      <c r="U2580" t="s">
        <v>388</v>
      </c>
      <c r="V2580" t="s">
        <v>170</v>
      </c>
      <c r="W2580" t="s">
        <v>42</v>
      </c>
      <c r="X2580" t="s">
        <v>389</v>
      </c>
      <c r="Y2580" t="s">
        <v>390</v>
      </c>
      <c r="Z2580" t="s">
        <v>36</v>
      </c>
      <c r="AA2580" t="str">
        <f t="shared" si="81"/>
        <v>Bennett Helen</v>
      </c>
    </row>
    <row r="2581" spans="1:27" x14ac:dyDescent="0.45">
      <c r="A2581">
        <v>10328</v>
      </c>
      <c r="B2581">
        <v>37</v>
      </c>
      <c r="C2581" s="27">
        <v>100</v>
      </c>
      <c r="D2581">
        <v>10</v>
      </c>
      <c r="E2581">
        <v>4021.53</v>
      </c>
      <c r="F2581" s="9">
        <f t="shared" si="80"/>
        <v>38303</v>
      </c>
      <c r="G2581" s="1">
        <v>38303</v>
      </c>
      <c r="H2581" t="s">
        <v>25</v>
      </c>
      <c r="I2581">
        <v>4</v>
      </c>
      <c r="J2581">
        <v>11</v>
      </c>
      <c r="K2581">
        <v>2004</v>
      </c>
      <c r="L2581" t="s">
        <v>566</v>
      </c>
      <c r="M2581">
        <v>99</v>
      </c>
      <c r="N2581" t="s">
        <v>665</v>
      </c>
      <c r="O2581" t="s">
        <v>552</v>
      </c>
      <c r="P2581" t="s">
        <v>553</v>
      </c>
      <c r="Q2581" t="s">
        <v>554</v>
      </c>
      <c r="S2581" t="s">
        <v>555</v>
      </c>
      <c r="U2581">
        <v>24100</v>
      </c>
      <c r="V2581" t="s">
        <v>258</v>
      </c>
      <c r="W2581" t="s">
        <v>42</v>
      </c>
      <c r="X2581" t="s">
        <v>556</v>
      </c>
      <c r="Y2581" t="s">
        <v>557</v>
      </c>
      <c r="Z2581" t="s">
        <v>51</v>
      </c>
      <c r="AA2581" t="str">
        <f t="shared" si="81"/>
        <v>Rovelli Giovanni</v>
      </c>
    </row>
    <row r="2582" spans="1:27" x14ac:dyDescent="0.45">
      <c r="A2582">
        <v>10340</v>
      </c>
      <c r="B2582">
        <v>55</v>
      </c>
      <c r="C2582" s="27">
        <v>87.75</v>
      </c>
      <c r="D2582">
        <v>7</v>
      </c>
      <c r="E2582">
        <v>4826.25</v>
      </c>
      <c r="F2582" s="9">
        <f t="shared" si="80"/>
        <v>38315</v>
      </c>
      <c r="G2582" s="1">
        <v>38315</v>
      </c>
      <c r="H2582" t="s">
        <v>25</v>
      </c>
      <c r="I2582">
        <v>4</v>
      </c>
      <c r="J2582">
        <v>11</v>
      </c>
      <c r="K2582">
        <v>2004</v>
      </c>
      <c r="L2582" t="s">
        <v>566</v>
      </c>
      <c r="M2582">
        <v>99</v>
      </c>
      <c r="N2582" t="s">
        <v>665</v>
      </c>
      <c r="O2582" t="s">
        <v>352</v>
      </c>
      <c r="P2582" t="s">
        <v>353</v>
      </c>
      <c r="Q2582" t="s">
        <v>354</v>
      </c>
      <c r="S2582" t="s">
        <v>355</v>
      </c>
      <c r="U2582">
        <v>8022</v>
      </c>
      <c r="V2582" t="s">
        <v>178</v>
      </c>
      <c r="W2582" t="s">
        <v>42</v>
      </c>
      <c r="X2582" t="s">
        <v>356</v>
      </c>
      <c r="Y2582" t="s">
        <v>357</v>
      </c>
      <c r="Z2582" t="s">
        <v>51</v>
      </c>
      <c r="AA2582" t="str">
        <f t="shared" si="81"/>
        <v>Saavedra Eduardo</v>
      </c>
    </row>
    <row r="2583" spans="1:27" x14ac:dyDescent="0.45">
      <c r="A2583">
        <v>10352</v>
      </c>
      <c r="B2583">
        <v>49</v>
      </c>
      <c r="C2583" s="27">
        <v>100</v>
      </c>
      <c r="D2583">
        <v>2</v>
      </c>
      <c r="E2583">
        <v>4935.28</v>
      </c>
      <c r="F2583" s="9">
        <f t="shared" si="80"/>
        <v>38324</v>
      </c>
      <c r="G2583" s="1">
        <v>38324</v>
      </c>
      <c r="H2583" t="s">
        <v>25</v>
      </c>
      <c r="I2583">
        <v>4</v>
      </c>
      <c r="J2583">
        <v>12</v>
      </c>
      <c r="K2583">
        <v>2004</v>
      </c>
      <c r="L2583" t="s">
        <v>566</v>
      </c>
      <c r="M2583">
        <v>99</v>
      </c>
      <c r="N2583" t="s">
        <v>665</v>
      </c>
      <c r="O2583" t="s">
        <v>600</v>
      </c>
      <c r="P2583">
        <v>6175558428</v>
      </c>
      <c r="Q2583" t="s">
        <v>601</v>
      </c>
      <c r="S2583" t="s">
        <v>283</v>
      </c>
      <c r="T2583" t="s">
        <v>123</v>
      </c>
      <c r="U2583">
        <v>58339</v>
      </c>
      <c r="V2583" t="s">
        <v>32</v>
      </c>
      <c r="W2583" t="s">
        <v>33</v>
      </c>
      <c r="X2583" t="s">
        <v>529</v>
      </c>
      <c r="Y2583" t="s">
        <v>245</v>
      </c>
      <c r="Z2583" t="s">
        <v>51</v>
      </c>
      <c r="AA2583" t="str">
        <f t="shared" si="81"/>
        <v>Taylor Leslie</v>
      </c>
    </row>
    <row r="2584" spans="1:27" x14ac:dyDescent="0.45">
      <c r="A2584">
        <v>10361</v>
      </c>
      <c r="B2584">
        <v>26</v>
      </c>
      <c r="C2584" s="27">
        <v>100</v>
      </c>
      <c r="D2584">
        <v>9</v>
      </c>
      <c r="E2584">
        <v>2754.7</v>
      </c>
      <c r="F2584" s="9">
        <f t="shared" si="80"/>
        <v>38338</v>
      </c>
      <c r="G2584" s="1">
        <v>38338</v>
      </c>
      <c r="H2584" t="s">
        <v>25</v>
      </c>
      <c r="I2584">
        <v>4</v>
      </c>
      <c r="J2584">
        <v>12</v>
      </c>
      <c r="K2584">
        <v>2004</v>
      </c>
      <c r="L2584" t="s">
        <v>566</v>
      </c>
      <c r="M2584">
        <v>99</v>
      </c>
      <c r="N2584" t="s">
        <v>665</v>
      </c>
      <c r="O2584" t="s">
        <v>152</v>
      </c>
      <c r="P2584" t="s">
        <v>153</v>
      </c>
      <c r="Q2584" t="s">
        <v>154</v>
      </c>
      <c r="R2584" t="s">
        <v>155</v>
      </c>
      <c r="S2584" t="s">
        <v>156</v>
      </c>
      <c r="T2584" t="s">
        <v>157</v>
      </c>
      <c r="U2584">
        <v>2067</v>
      </c>
      <c r="V2584" t="s">
        <v>95</v>
      </c>
      <c r="W2584" t="s">
        <v>96</v>
      </c>
      <c r="X2584" t="s">
        <v>158</v>
      </c>
      <c r="Y2584" t="s">
        <v>159</v>
      </c>
      <c r="Z2584" t="s">
        <v>36</v>
      </c>
      <c r="AA2584" t="str">
        <f t="shared" si="81"/>
        <v>Huxley Adrian</v>
      </c>
    </row>
    <row r="2585" spans="1:27" x14ac:dyDescent="0.45">
      <c r="A2585">
        <v>10375</v>
      </c>
      <c r="B2585">
        <v>33</v>
      </c>
      <c r="C2585" s="27">
        <v>100</v>
      </c>
      <c r="D2585">
        <v>1</v>
      </c>
      <c r="E2585">
        <v>3856.71</v>
      </c>
      <c r="F2585" s="9">
        <f t="shared" si="80"/>
        <v>38386</v>
      </c>
      <c r="G2585" s="1">
        <v>38386</v>
      </c>
      <c r="H2585" t="s">
        <v>25</v>
      </c>
      <c r="I2585">
        <v>1</v>
      </c>
      <c r="J2585">
        <v>2</v>
      </c>
      <c r="K2585">
        <v>2005</v>
      </c>
      <c r="L2585" t="s">
        <v>566</v>
      </c>
      <c r="M2585">
        <v>99</v>
      </c>
      <c r="N2585" t="s">
        <v>665</v>
      </c>
      <c r="O2585" t="s">
        <v>114</v>
      </c>
      <c r="P2585" t="s">
        <v>115</v>
      </c>
      <c r="Q2585" t="s">
        <v>116</v>
      </c>
      <c r="S2585" t="s">
        <v>117</v>
      </c>
      <c r="U2585">
        <v>44000</v>
      </c>
      <c r="V2585" t="s">
        <v>41</v>
      </c>
      <c r="W2585" t="s">
        <v>42</v>
      </c>
      <c r="X2585" t="s">
        <v>118</v>
      </c>
      <c r="Y2585" t="s">
        <v>119</v>
      </c>
      <c r="Z2585" t="s">
        <v>51</v>
      </c>
      <c r="AA2585" t="str">
        <f t="shared" si="81"/>
        <v>Labrune Janine</v>
      </c>
    </row>
    <row r="2586" spans="1:27" x14ac:dyDescent="0.45">
      <c r="A2586">
        <v>10386</v>
      </c>
      <c r="B2586">
        <v>37</v>
      </c>
      <c r="C2586" s="27">
        <v>83.84</v>
      </c>
      <c r="D2586">
        <v>14</v>
      </c>
      <c r="E2586">
        <v>3102.08</v>
      </c>
      <c r="F2586" s="9">
        <f t="shared" si="80"/>
        <v>38412</v>
      </c>
      <c r="G2586" s="1">
        <v>38412</v>
      </c>
      <c r="H2586" t="s">
        <v>408</v>
      </c>
      <c r="I2586">
        <v>1</v>
      </c>
      <c r="J2586">
        <v>3</v>
      </c>
      <c r="K2586">
        <v>2005</v>
      </c>
      <c r="L2586" t="s">
        <v>566</v>
      </c>
      <c r="M2586">
        <v>99</v>
      </c>
      <c r="N2586" t="s">
        <v>665</v>
      </c>
      <c r="O2586" t="s">
        <v>174</v>
      </c>
      <c r="P2586" t="s">
        <v>175</v>
      </c>
      <c r="Q2586" t="s">
        <v>176</v>
      </c>
      <c r="S2586" t="s">
        <v>177</v>
      </c>
      <c r="U2586">
        <v>28034</v>
      </c>
      <c r="V2586" t="s">
        <v>178</v>
      </c>
      <c r="W2586" t="s">
        <v>42</v>
      </c>
      <c r="X2586" t="s">
        <v>179</v>
      </c>
      <c r="Y2586" t="s">
        <v>180</v>
      </c>
      <c r="Z2586" t="s">
        <v>51</v>
      </c>
      <c r="AA2586" t="str">
        <f t="shared" si="81"/>
        <v>Freyre Diego</v>
      </c>
    </row>
    <row r="2587" spans="1:27" x14ac:dyDescent="0.45">
      <c r="A2587">
        <v>10398</v>
      </c>
      <c r="B2587">
        <v>22</v>
      </c>
      <c r="C2587" s="27">
        <v>86.76</v>
      </c>
      <c r="D2587">
        <v>8</v>
      </c>
      <c r="E2587">
        <v>1908.72</v>
      </c>
      <c r="F2587" s="9">
        <f t="shared" si="80"/>
        <v>38441</v>
      </c>
      <c r="G2587" s="1">
        <v>38441</v>
      </c>
      <c r="H2587" t="s">
        <v>25</v>
      </c>
      <c r="I2587">
        <v>1</v>
      </c>
      <c r="J2587">
        <v>3</v>
      </c>
      <c r="K2587">
        <v>2005</v>
      </c>
      <c r="L2587" t="s">
        <v>566</v>
      </c>
      <c r="M2587">
        <v>99</v>
      </c>
      <c r="N2587" t="s">
        <v>665</v>
      </c>
      <c r="O2587" t="s">
        <v>37</v>
      </c>
      <c r="P2587" t="s">
        <v>38</v>
      </c>
      <c r="Q2587" t="s">
        <v>39</v>
      </c>
      <c r="S2587" t="s">
        <v>40</v>
      </c>
      <c r="U2587">
        <v>51100</v>
      </c>
      <c r="V2587" t="s">
        <v>41</v>
      </c>
      <c r="W2587" t="s">
        <v>42</v>
      </c>
      <c r="X2587" t="s">
        <v>43</v>
      </c>
      <c r="Y2587" t="s">
        <v>44</v>
      </c>
      <c r="Z2587" t="s">
        <v>36</v>
      </c>
      <c r="AA2587" t="str">
        <f t="shared" si="81"/>
        <v>Henriot Paul</v>
      </c>
    </row>
    <row r="2588" spans="1:27" x14ac:dyDescent="0.45">
      <c r="A2588">
        <v>10401</v>
      </c>
      <c r="B2588">
        <v>85</v>
      </c>
      <c r="C2588" s="27">
        <v>88.75</v>
      </c>
      <c r="D2588">
        <v>10</v>
      </c>
      <c r="E2588">
        <v>7543.75</v>
      </c>
      <c r="F2588" s="9">
        <f t="shared" si="80"/>
        <v>38445</v>
      </c>
      <c r="G2588" s="1">
        <v>38445</v>
      </c>
      <c r="H2588" t="s">
        <v>401</v>
      </c>
      <c r="I2588">
        <v>2</v>
      </c>
      <c r="J2588">
        <v>4</v>
      </c>
      <c r="K2588">
        <v>2005</v>
      </c>
      <c r="L2588" t="s">
        <v>566</v>
      </c>
      <c r="M2588">
        <v>99</v>
      </c>
      <c r="N2588" t="s">
        <v>665</v>
      </c>
      <c r="O2588" t="s">
        <v>104</v>
      </c>
      <c r="P2588">
        <v>2015559350</v>
      </c>
      <c r="Q2588" t="s">
        <v>105</v>
      </c>
      <c r="S2588" t="s">
        <v>106</v>
      </c>
      <c r="T2588" t="s">
        <v>107</v>
      </c>
      <c r="U2588">
        <v>94019</v>
      </c>
      <c r="V2588" t="s">
        <v>32</v>
      </c>
      <c r="W2588" t="s">
        <v>33</v>
      </c>
      <c r="X2588" t="s">
        <v>61</v>
      </c>
      <c r="Y2588" t="s">
        <v>108</v>
      </c>
      <c r="Z2588" t="s">
        <v>151</v>
      </c>
      <c r="AA2588" t="str">
        <f t="shared" si="81"/>
        <v>Brown William</v>
      </c>
    </row>
    <row r="2589" spans="1:27" x14ac:dyDescent="0.45">
      <c r="A2589">
        <v>10416</v>
      </c>
      <c r="B2589">
        <v>22</v>
      </c>
      <c r="C2589" s="27">
        <v>100</v>
      </c>
      <c r="D2589">
        <v>11</v>
      </c>
      <c r="E2589">
        <v>2457.1799999999998</v>
      </c>
      <c r="F2589" s="9">
        <f t="shared" si="80"/>
        <v>38482</v>
      </c>
      <c r="G2589" s="1">
        <v>38482</v>
      </c>
      <c r="H2589" t="s">
        <v>25</v>
      </c>
      <c r="I2589">
        <v>2</v>
      </c>
      <c r="J2589">
        <v>5</v>
      </c>
      <c r="K2589">
        <v>2005</v>
      </c>
      <c r="L2589" t="s">
        <v>566</v>
      </c>
      <c r="M2589">
        <v>99</v>
      </c>
      <c r="N2589" t="s">
        <v>665</v>
      </c>
      <c r="O2589" t="s">
        <v>452</v>
      </c>
      <c r="P2589" t="s">
        <v>453</v>
      </c>
      <c r="Q2589" t="s">
        <v>454</v>
      </c>
      <c r="S2589" t="s">
        <v>455</v>
      </c>
      <c r="U2589">
        <v>42100</v>
      </c>
      <c r="V2589" t="s">
        <v>258</v>
      </c>
      <c r="W2589" t="s">
        <v>42</v>
      </c>
      <c r="X2589" t="s">
        <v>456</v>
      </c>
      <c r="Y2589" t="s">
        <v>457</v>
      </c>
      <c r="Z2589" t="s">
        <v>36</v>
      </c>
      <c r="AA2589" t="str">
        <f t="shared" si="81"/>
        <v>Moroni Maurizio</v>
      </c>
    </row>
    <row r="2590" spans="1:27" x14ac:dyDescent="0.45">
      <c r="A2590">
        <v>10105</v>
      </c>
      <c r="B2590">
        <v>31</v>
      </c>
      <c r="C2590" s="27">
        <v>65.77</v>
      </c>
      <c r="D2590">
        <v>3</v>
      </c>
      <c r="E2590">
        <v>2038.87</v>
      </c>
      <c r="F2590" s="9">
        <f t="shared" si="80"/>
        <v>37663</v>
      </c>
      <c r="G2590" s="1">
        <v>37663</v>
      </c>
      <c r="H2590" t="s">
        <v>25</v>
      </c>
      <c r="I2590">
        <v>1</v>
      </c>
      <c r="J2590">
        <v>2</v>
      </c>
      <c r="K2590">
        <v>2003</v>
      </c>
      <c r="L2590" t="s">
        <v>598</v>
      </c>
      <c r="M2590">
        <v>72</v>
      </c>
      <c r="N2590" t="s">
        <v>666</v>
      </c>
      <c r="O2590" t="s">
        <v>322</v>
      </c>
      <c r="P2590" t="s">
        <v>323</v>
      </c>
      <c r="Q2590" t="s">
        <v>324</v>
      </c>
      <c r="S2590" t="s">
        <v>325</v>
      </c>
      <c r="U2590">
        <v>1734</v>
      </c>
      <c r="V2590" t="s">
        <v>326</v>
      </c>
      <c r="W2590" t="s">
        <v>42</v>
      </c>
      <c r="X2590" t="s">
        <v>327</v>
      </c>
      <c r="Y2590" t="s">
        <v>328</v>
      </c>
      <c r="Z2590" t="s">
        <v>36</v>
      </c>
      <c r="AA2590" t="str">
        <f t="shared" si="81"/>
        <v>Petersen Jytte</v>
      </c>
    </row>
    <row r="2591" spans="1:27" x14ac:dyDescent="0.45">
      <c r="A2591">
        <v>10119</v>
      </c>
      <c r="B2591">
        <v>38</v>
      </c>
      <c r="C2591" s="27">
        <v>65.77</v>
      </c>
      <c r="D2591">
        <v>12</v>
      </c>
      <c r="E2591">
        <v>2499.2600000000002</v>
      </c>
      <c r="F2591" s="9">
        <f t="shared" si="80"/>
        <v>37739</v>
      </c>
      <c r="G2591" s="1">
        <v>37739</v>
      </c>
      <c r="H2591" t="s">
        <v>25</v>
      </c>
      <c r="I2591">
        <v>2</v>
      </c>
      <c r="J2591">
        <v>4</v>
      </c>
      <c r="K2591">
        <v>2003</v>
      </c>
      <c r="L2591" t="s">
        <v>598</v>
      </c>
      <c r="M2591">
        <v>72</v>
      </c>
      <c r="N2591" t="s">
        <v>666</v>
      </c>
      <c r="O2591" t="s">
        <v>144</v>
      </c>
      <c r="P2591" t="s">
        <v>145</v>
      </c>
      <c r="Q2591" t="s">
        <v>146</v>
      </c>
      <c r="S2591" t="s">
        <v>147</v>
      </c>
      <c r="U2591">
        <v>5020</v>
      </c>
      <c r="V2591" t="s">
        <v>148</v>
      </c>
      <c r="W2591" t="s">
        <v>42</v>
      </c>
      <c r="X2591" t="s">
        <v>149</v>
      </c>
      <c r="Y2591" t="s">
        <v>150</v>
      </c>
      <c r="Z2591" t="s">
        <v>36</v>
      </c>
      <c r="AA2591" t="str">
        <f t="shared" si="81"/>
        <v>Pipps Georg</v>
      </c>
    </row>
    <row r="2592" spans="1:27" x14ac:dyDescent="0.45">
      <c r="A2592">
        <v>10129</v>
      </c>
      <c r="B2592">
        <v>45</v>
      </c>
      <c r="C2592" s="27">
        <v>85.29</v>
      </c>
      <c r="D2592">
        <v>3</v>
      </c>
      <c r="E2592">
        <v>3838.05</v>
      </c>
      <c r="F2592" s="9">
        <f t="shared" si="80"/>
        <v>37784</v>
      </c>
      <c r="G2592" s="1">
        <v>37784</v>
      </c>
      <c r="H2592" t="s">
        <v>25</v>
      </c>
      <c r="I2592">
        <v>2</v>
      </c>
      <c r="J2592">
        <v>6</v>
      </c>
      <c r="K2592">
        <v>2003</v>
      </c>
      <c r="L2592" t="s">
        <v>598</v>
      </c>
      <c r="M2592">
        <v>72</v>
      </c>
      <c r="N2592" t="s">
        <v>666</v>
      </c>
      <c r="O2592" t="s">
        <v>329</v>
      </c>
      <c r="P2592" t="s">
        <v>330</v>
      </c>
      <c r="Q2592" t="s">
        <v>331</v>
      </c>
      <c r="S2592" t="s">
        <v>332</v>
      </c>
      <c r="U2592" t="s">
        <v>333</v>
      </c>
      <c r="V2592" t="s">
        <v>170</v>
      </c>
      <c r="W2592" t="s">
        <v>42</v>
      </c>
      <c r="X2592" t="s">
        <v>61</v>
      </c>
      <c r="Y2592" t="s">
        <v>334</v>
      </c>
      <c r="Z2592" t="s">
        <v>51</v>
      </c>
      <c r="AA2592" t="str">
        <f t="shared" si="81"/>
        <v>Brown Ann</v>
      </c>
    </row>
    <row r="2593" spans="1:27" x14ac:dyDescent="0.45">
      <c r="A2593">
        <v>10143</v>
      </c>
      <c r="B2593">
        <v>31</v>
      </c>
      <c r="C2593" s="27">
        <v>85.29</v>
      </c>
      <c r="D2593">
        <v>16</v>
      </c>
      <c r="E2593">
        <v>2643.99</v>
      </c>
      <c r="F2593" s="9">
        <f t="shared" si="80"/>
        <v>37843</v>
      </c>
      <c r="G2593" s="1">
        <v>37843</v>
      </c>
      <c r="H2593" t="s">
        <v>25</v>
      </c>
      <c r="I2593">
        <v>3</v>
      </c>
      <c r="J2593">
        <v>8</v>
      </c>
      <c r="K2593">
        <v>2003</v>
      </c>
      <c r="L2593" t="s">
        <v>598</v>
      </c>
      <c r="M2593">
        <v>72</v>
      </c>
      <c r="N2593" t="s">
        <v>666</v>
      </c>
      <c r="O2593" t="s">
        <v>335</v>
      </c>
      <c r="P2593">
        <v>5085559555</v>
      </c>
      <c r="Q2593" t="s">
        <v>336</v>
      </c>
      <c r="S2593" t="s">
        <v>162</v>
      </c>
      <c r="T2593" t="s">
        <v>123</v>
      </c>
      <c r="U2593">
        <v>50553</v>
      </c>
      <c r="V2593" t="s">
        <v>32</v>
      </c>
      <c r="W2593" t="s">
        <v>33</v>
      </c>
      <c r="X2593" t="s">
        <v>337</v>
      </c>
      <c r="Y2593" t="s">
        <v>338</v>
      </c>
      <c r="Z2593" t="s">
        <v>36</v>
      </c>
      <c r="AA2593" t="str">
        <f t="shared" si="81"/>
        <v>Tam Wing C</v>
      </c>
    </row>
    <row r="2594" spans="1:27" x14ac:dyDescent="0.45">
      <c r="A2594">
        <v>10154</v>
      </c>
      <c r="B2594">
        <v>36</v>
      </c>
      <c r="C2594" s="27">
        <v>64.33</v>
      </c>
      <c r="D2594">
        <v>1</v>
      </c>
      <c r="E2594">
        <v>2315.88</v>
      </c>
      <c r="F2594" s="9">
        <f t="shared" si="80"/>
        <v>37896</v>
      </c>
      <c r="G2594" s="1">
        <v>37896</v>
      </c>
      <c r="H2594" t="s">
        <v>25</v>
      </c>
      <c r="I2594">
        <v>4</v>
      </c>
      <c r="J2594">
        <v>10</v>
      </c>
      <c r="K2594">
        <v>2003</v>
      </c>
      <c r="L2594" t="s">
        <v>598</v>
      </c>
      <c r="M2594">
        <v>72</v>
      </c>
      <c r="N2594" t="s">
        <v>666</v>
      </c>
      <c r="O2594" t="s">
        <v>514</v>
      </c>
      <c r="P2594">
        <v>3105552373</v>
      </c>
      <c r="Q2594" t="s">
        <v>515</v>
      </c>
      <c r="S2594" t="s">
        <v>516</v>
      </c>
      <c r="T2594" t="s">
        <v>55</v>
      </c>
      <c r="U2594">
        <v>92561</v>
      </c>
      <c r="V2594" t="s">
        <v>32</v>
      </c>
      <c r="W2594" t="s">
        <v>33</v>
      </c>
      <c r="X2594" t="s">
        <v>56</v>
      </c>
      <c r="Y2594" t="s">
        <v>245</v>
      </c>
      <c r="Z2594" t="s">
        <v>36</v>
      </c>
      <c r="AA2594" t="str">
        <f t="shared" si="81"/>
        <v>Young Leslie</v>
      </c>
    </row>
    <row r="2595" spans="1:27" x14ac:dyDescent="0.45">
      <c r="A2595">
        <v>10167</v>
      </c>
      <c r="B2595">
        <v>46</v>
      </c>
      <c r="C2595" s="27">
        <v>70.11</v>
      </c>
      <c r="D2595">
        <v>10</v>
      </c>
      <c r="E2595">
        <v>3225.06</v>
      </c>
      <c r="F2595" s="9">
        <f t="shared" si="80"/>
        <v>37917</v>
      </c>
      <c r="G2595" s="1">
        <v>37917</v>
      </c>
      <c r="H2595" t="s">
        <v>339</v>
      </c>
      <c r="I2595">
        <v>4</v>
      </c>
      <c r="J2595">
        <v>10</v>
      </c>
      <c r="K2595">
        <v>2003</v>
      </c>
      <c r="L2595" t="s">
        <v>598</v>
      </c>
      <c r="M2595">
        <v>72</v>
      </c>
      <c r="N2595" t="s">
        <v>666</v>
      </c>
      <c r="O2595" t="s">
        <v>261</v>
      </c>
      <c r="P2595" t="s">
        <v>262</v>
      </c>
      <c r="Q2595" t="s">
        <v>263</v>
      </c>
      <c r="S2595" t="s">
        <v>264</v>
      </c>
      <c r="U2595" t="s">
        <v>265</v>
      </c>
      <c r="V2595" t="s">
        <v>188</v>
      </c>
      <c r="W2595" t="s">
        <v>42</v>
      </c>
      <c r="X2595" t="s">
        <v>266</v>
      </c>
      <c r="Y2595" t="s">
        <v>206</v>
      </c>
      <c r="Z2595" t="s">
        <v>51</v>
      </c>
      <c r="AA2595" t="str">
        <f t="shared" si="81"/>
        <v>Larsson Maria</v>
      </c>
    </row>
    <row r="2596" spans="1:27" x14ac:dyDescent="0.45">
      <c r="A2596">
        <v>10177</v>
      </c>
      <c r="B2596">
        <v>32</v>
      </c>
      <c r="C2596" s="27">
        <v>76.62</v>
      </c>
      <c r="D2596">
        <v>1</v>
      </c>
      <c r="E2596">
        <v>2451.84</v>
      </c>
      <c r="F2596" s="9">
        <f t="shared" si="80"/>
        <v>37932</v>
      </c>
      <c r="G2596" s="1">
        <v>37932</v>
      </c>
      <c r="H2596" t="s">
        <v>25</v>
      </c>
      <c r="I2596">
        <v>4</v>
      </c>
      <c r="J2596">
        <v>11</v>
      </c>
      <c r="K2596">
        <v>2003</v>
      </c>
      <c r="L2596" t="s">
        <v>598</v>
      </c>
      <c r="M2596">
        <v>72</v>
      </c>
      <c r="N2596" t="s">
        <v>666</v>
      </c>
      <c r="O2596" t="s">
        <v>487</v>
      </c>
      <c r="P2596" t="s">
        <v>488</v>
      </c>
      <c r="Q2596" t="s">
        <v>489</v>
      </c>
      <c r="S2596" t="s">
        <v>177</v>
      </c>
      <c r="U2596">
        <v>28023</v>
      </c>
      <c r="V2596" t="s">
        <v>178</v>
      </c>
      <c r="W2596" t="s">
        <v>42</v>
      </c>
      <c r="X2596" t="s">
        <v>490</v>
      </c>
      <c r="Y2596" t="s">
        <v>491</v>
      </c>
      <c r="Z2596" t="s">
        <v>36</v>
      </c>
      <c r="AA2596" t="str">
        <f t="shared" si="81"/>
        <v>Fernandez Jesus</v>
      </c>
    </row>
    <row r="2597" spans="1:27" x14ac:dyDescent="0.45">
      <c r="A2597">
        <v>10185</v>
      </c>
      <c r="B2597">
        <v>39</v>
      </c>
      <c r="C2597" s="27">
        <v>57.82</v>
      </c>
      <c r="D2597">
        <v>1</v>
      </c>
      <c r="E2597">
        <v>2254.98</v>
      </c>
      <c r="F2597" s="9">
        <f t="shared" si="80"/>
        <v>37939</v>
      </c>
      <c r="G2597" s="1">
        <v>37939</v>
      </c>
      <c r="H2597" t="s">
        <v>25</v>
      </c>
      <c r="I2597">
        <v>4</v>
      </c>
      <c r="J2597">
        <v>11</v>
      </c>
      <c r="K2597">
        <v>2003</v>
      </c>
      <c r="L2597" t="s">
        <v>598</v>
      </c>
      <c r="M2597">
        <v>72</v>
      </c>
      <c r="N2597" t="s">
        <v>666</v>
      </c>
      <c r="O2597" t="s">
        <v>335</v>
      </c>
      <c r="P2597">
        <v>5085559555</v>
      </c>
      <c r="Q2597" t="s">
        <v>336</v>
      </c>
      <c r="S2597" t="s">
        <v>162</v>
      </c>
      <c r="T2597" t="s">
        <v>123</v>
      </c>
      <c r="U2597">
        <v>50553</v>
      </c>
      <c r="V2597" t="s">
        <v>32</v>
      </c>
      <c r="W2597" t="s">
        <v>33</v>
      </c>
      <c r="X2597" t="s">
        <v>337</v>
      </c>
      <c r="Y2597" t="s">
        <v>338</v>
      </c>
      <c r="Z2597" t="s">
        <v>36</v>
      </c>
      <c r="AA2597" t="str">
        <f t="shared" si="81"/>
        <v>Tam Wing C</v>
      </c>
    </row>
    <row r="2598" spans="1:27" x14ac:dyDescent="0.45">
      <c r="A2598">
        <v>10197</v>
      </c>
      <c r="B2598">
        <v>50</v>
      </c>
      <c r="C2598" s="27">
        <v>78.790000000000006</v>
      </c>
      <c r="D2598">
        <v>7</v>
      </c>
      <c r="E2598">
        <v>3939.5</v>
      </c>
      <c r="F2598" s="9">
        <f t="shared" si="80"/>
        <v>37951</v>
      </c>
      <c r="G2598" s="1">
        <v>37951</v>
      </c>
      <c r="H2598" t="s">
        <v>25</v>
      </c>
      <c r="I2598">
        <v>4</v>
      </c>
      <c r="J2598">
        <v>11</v>
      </c>
      <c r="K2598">
        <v>2003</v>
      </c>
      <c r="L2598" t="s">
        <v>598</v>
      </c>
      <c r="M2598">
        <v>72</v>
      </c>
      <c r="N2598" t="s">
        <v>666</v>
      </c>
      <c r="O2598" t="s">
        <v>352</v>
      </c>
      <c r="P2598" t="s">
        <v>353</v>
      </c>
      <c r="Q2598" t="s">
        <v>354</v>
      </c>
      <c r="S2598" t="s">
        <v>355</v>
      </c>
      <c r="U2598">
        <v>8022</v>
      </c>
      <c r="V2598" t="s">
        <v>178</v>
      </c>
      <c r="W2598" t="s">
        <v>42</v>
      </c>
      <c r="X2598" t="s">
        <v>356</v>
      </c>
      <c r="Y2598" t="s">
        <v>357</v>
      </c>
      <c r="Z2598" t="s">
        <v>51</v>
      </c>
      <c r="AA2598" t="str">
        <f t="shared" si="81"/>
        <v>Saavedra Eduardo</v>
      </c>
    </row>
    <row r="2599" spans="1:27" x14ac:dyDescent="0.45">
      <c r="A2599">
        <v>10208</v>
      </c>
      <c r="B2599">
        <v>46</v>
      </c>
      <c r="C2599" s="27">
        <v>74.45</v>
      </c>
      <c r="D2599">
        <v>1</v>
      </c>
      <c r="E2599">
        <v>3424.7</v>
      </c>
      <c r="F2599" s="9">
        <f t="shared" si="80"/>
        <v>37988</v>
      </c>
      <c r="G2599" s="1">
        <v>37988</v>
      </c>
      <c r="H2599" t="s">
        <v>25</v>
      </c>
      <c r="I2599">
        <v>1</v>
      </c>
      <c r="J2599">
        <v>1</v>
      </c>
      <c r="K2599">
        <v>2004</v>
      </c>
      <c r="L2599" t="s">
        <v>598</v>
      </c>
      <c r="M2599">
        <v>72</v>
      </c>
      <c r="N2599" t="s">
        <v>666</v>
      </c>
      <c r="O2599" t="s">
        <v>219</v>
      </c>
      <c r="P2599" t="s">
        <v>220</v>
      </c>
      <c r="Q2599" t="s">
        <v>221</v>
      </c>
      <c r="S2599" t="s">
        <v>222</v>
      </c>
      <c r="U2599">
        <v>69004</v>
      </c>
      <c r="V2599" t="s">
        <v>41</v>
      </c>
      <c r="W2599" t="s">
        <v>42</v>
      </c>
      <c r="X2599" t="s">
        <v>223</v>
      </c>
      <c r="Y2599" t="s">
        <v>224</v>
      </c>
      <c r="Z2599" t="s">
        <v>51</v>
      </c>
      <c r="AA2599" t="str">
        <f t="shared" si="81"/>
        <v>Saveley Mary</v>
      </c>
    </row>
    <row r="2600" spans="1:27" x14ac:dyDescent="0.45">
      <c r="A2600">
        <v>10222</v>
      </c>
      <c r="B2600">
        <v>36</v>
      </c>
      <c r="C2600" s="27">
        <v>80.95</v>
      </c>
      <c r="D2600">
        <v>13</v>
      </c>
      <c r="E2600">
        <v>2914.2</v>
      </c>
      <c r="F2600" s="9">
        <f t="shared" si="80"/>
        <v>38036</v>
      </c>
      <c r="G2600" s="1">
        <v>38036</v>
      </c>
      <c r="H2600" t="s">
        <v>25</v>
      </c>
      <c r="I2600">
        <v>1</v>
      </c>
      <c r="J2600">
        <v>2</v>
      </c>
      <c r="K2600">
        <v>2004</v>
      </c>
      <c r="L2600" t="s">
        <v>598</v>
      </c>
      <c r="M2600">
        <v>72</v>
      </c>
      <c r="N2600" t="s">
        <v>666</v>
      </c>
      <c r="O2600" t="s">
        <v>362</v>
      </c>
      <c r="P2600">
        <v>7605558146</v>
      </c>
      <c r="Q2600" t="s">
        <v>363</v>
      </c>
      <c r="S2600" t="s">
        <v>364</v>
      </c>
      <c r="T2600" t="s">
        <v>55</v>
      </c>
      <c r="U2600">
        <v>91217</v>
      </c>
      <c r="V2600" t="s">
        <v>32</v>
      </c>
      <c r="W2600" t="s">
        <v>33</v>
      </c>
      <c r="X2600" t="s">
        <v>237</v>
      </c>
      <c r="Y2600" t="s">
        <v>276</v>
      </c>
      <c r="Z2600" t="s">
        <v>36</v>
      </c>
      <c r="AA2600" t="str">
        <f t="shared" si="81"/>
        <v>Thompson Valarie</v>
      </c>
    </row>
    <row r="2601" spans="1:27" x14ac:dyDescent="0.45">
      <c r="A2601">
        <v>10233</v>
      </c>
      <c r="B2601">
        <v>29</v>
      </c>
      <c r="C2601" s="27">
        <v>82.4</v>
      </c>
      <c r="D2601">
        <v>1</v>
      </c>
      <c r="E2601">
        <v>2389.6</v>
      </c>
      <c r="F2601" s="9">
        <f t="shared" si="80"/>
        <v>38075</v>
      </c>
      <c r="G2601" s="1">
        <v>38075</v>
      </c>
      <c r="H2601" t="s">
        <v>25</v>
      </c>
      <c r="I2601">
        <v>1</v>
      </c>
      <c r="J2601">
        <v>3</v>
      </c>
      <c r="K2601">
        <v>2004</v>
      </c>
      <c r="L2601" t="s">
        <v>598</v>
      </c>
      <c r="M2601">
        <v>72</v>
      </c>
      <c r="N2601" t="s">
        <v>666</v>
      </c>
      <c r="O2601" t="s">
        <v>104</v>
      </c>
      <c r="P2601">
        <v>2015559350</v>
      </c>
      <c r="Q2601" t="s">
        <v>105</v>
      </c>
      <c r="S2601" t="s">
        <v>106</v>
      </c>
      <c r="T2601" t="s">
        <v>107</v>
      </c>
      <c r="U2601">
        <v>94019</v>
      </c>
      <c r="V2601" t="s">
        <v>32</v>
      </c>
      <c r="W2601" t="s">
        <v>33</v>
      </c>
      <c r="X2601" t="s">
        <v>61</v>
      </c>
      <c r="Y2601" t="s">
        <v>108</v>
      </c>
      <c r="Z2601" t="s">
        <v>36</v>
      </c>
      <c r="AA2601" t="str">
        <f t="shared" si="81"/>
        <v>Brown William</v>
      </c>
    </row>
    <row r="2602" spans="1:27" x14ac:dyDescent="0.45">
      <c r="A2602">
        <v>10248</v>
      </c>
      <c r="B2602">
        <v>32</v>
      </c>
      <c r="C2602" s="27">
        <v>75.89</v>
      </c>
      <c r="D2602">
        <v>4</v>
      </c>
      <c r="E2602">
        <v>2428.48</v>
      </c>
      <c r="F2602" s="9">
        <f t="shared" si="80"/>
        <v>38114</v>
      </c>
      <c r="G2602" s="1">
        <v>38114</v>
      </c>
      <c r="H2602" t="s">
        <v>339</v>
      </c>
      <c r="I2602">
        <v>2</v>
      </c>
      <c r="J2602">
        <v>5</v>
      </c>
      <c r="K2602">
        <v>2004</v>
      </c>
      <c r="L2602" t="s">
        <v>598</v>
      </c>
      <c r="M2602">
        <v>72</v>
      </c>
      <c r="N2602" t="s">
        <v>666</v>
      </c>
      <c r="O2602" t="s">
        <v>28</v>
      </c>
      <c r="P2602">
        <v>2125557818</v>
      </c>
      <c r="Q2602" t="s">
        <v>29</v>
      </c>
      <c r="S2602" t="s">
        <v>30</v>
      </c>
      <c r="T2602" t="s">
        <v>31</v>
      </c>
      <c r="U2602">
        <v>10022</v>
      </c>
      <c r="V2602" t="s">
        <v>32</v>
      </c>
      <c r="W2602" t="s">
        <v>33</v>
      </c>
      <c r="X2602" t="s">
        <v>34</v>
      </c>
      <c r="Y2602" t="s">
        <v>35</v>
      </c>
      <c r="Z2602" t="s">
        <v>36</v>
      </c>
      <c r="AA2602" t="str">
        <f t="shared" si="81"/>
        <v>Yu Kwai</v>
      </c>
    </row>
    <row r="2603" spans="1:27" x14ac:dyDescent="0.45">
      <c r="A2603">
        <v>10261</v>
      </c>
      <c r="B2603">
        <v>44</v>
      </c>
      <c r="C2603" s="27">
        <v>68.67</v>
      </c>
      <c r="D2603">
        <v>2</v>
      </c>
      <c r="E2603">
        <v>3021.48</v>
      </c>
      <c r="F2603" s="9">
        <f t="shared" si="80"/>
        <v>38155</v>
      </c>
      <c r="G2603" s="1">
        <v>38155</v>
      </c>
      <c r="H2603" t="s">
        <v>25</v>
      </c>
      <c r="I2603">
        <v>2</v>
      </c>
      <c r="J2603">
        <v>6</v>
      </c>
      <c r="K2603">
        <v>2004</v>
      </c>
      <c r="L2603" t="s">
        <v>598</v>
      </c>
      <c r="M2603">
        <v>72</v>
      </c>
      <c r="N2603" t="s">
        <v>666</v>
      </c>
      <c r="O2603" t="s">
        <v>292</v>
      </c>
      <c r="P2603" t="s">
        <v>293</v>
      </c>
      <c r="Q2603" t="s">
        <v>294</v>
      </c>
      <c r="S2603" t="s">
        <v>295</v>
      </c>
      <c r="T2603" t="s">
        <v>296</v>
      </c>
      <c r="U2603" t="s">
        <v>297</v>
      </c>
      <c r="V2603" t="s">
        <v>231</v>
      </c>
      <c r="W2603" t="s">
        <v>33</v>
      </c>
      <c r="X2603" t="s">
        <v>298</v>
      </c>
      <c r="Y2603" t="s">
        <v>299</v>
      </c>
      <c r="Z2603" t="s">
        <v>51</v>
      </c>
      <c r="AA2603" t="str">
        <f t="shared" si="81"/>
        <v>Fresnisre Jean</v>
      </c>
    </row>
    <row r="2604" spans="1:27" x14ac:dyDescent="0.45">
      <c r="A2604">
        <v>10273</v>
      </c>
      <c r="B2604">
        <v>42</v>
      </c>
      <c r="C2604" s="27">
        <v>62.16</v>
      </c>
      <c r="D2604">
        <v>5</v>
      </c>
      <c r="E2604">
        <v>2610.7199999999998</v>
      </c>
      <c r="F2604" s="9">
        <f t="shared" si="80"/>
        <v>38189</v>
      </c>
      <c r="G2604" s="1">
        <v>38189</v>
      </c>
      <c r="H2604" t="s">
        <v>25</v>
      </c>
      <c r="I2604">
        <v>3</v>
      </c>
      <c r="J2604">
        <v>7</v>
      </c>
      <c r="K2604">
        <v>2004</v>
      </c>
      <c r="L2604" t="s">
        <v>598</v>
      </c>
      <c r="M2604">
        <v>72</v>
      </c>
      <c r="N2604" t="s">
        <v>666</v>
      </c>
      <c r="O2604" t="s">
        <v>365</v>
      </c>
      <c r="P2604" t="s">
        <v>366</v>
      </c>
      <c r="Q2604" t="s">
        <v>367</v>
      </c>
      <c r="S2604" t="s">
        <v>368</v>
      </c>
      <c r="U2604" t="s">
        <v>369</v>
      </c>
      <c r="V2604" t="s">
        <v>370</v>
      </c>
      <c r="W2604" t="s">
        <v>42</v>
      </c>
      <c r="X2604" t="s">
        <v>371</v>
      </c>
      <c r="Y2604" t="s">
        <v>372</v>
      </c>
      <c r="Z2604" t="s">
        <v>36</v>
      </c>
      <c r="AA2604" t="str">
        <f t="shared" si="81"/>
        <v>Dewey Catherine</v>
      </c>
    </row>
    <row r="2605" spans="1:27" x14ac:dyDescent="0.45">
      <c r="A2605">
        <v>10283</v>
      </c>
      <c r="B2605">
        <v>47</v>
      </c>
      <c r="C2605" s="27">
        <v>65.77</v>
      </c>
      <c r="D2605">
        <v>7</v>
      </c>
      <c r="E2605">
        <v>3091.19</v>
      </c>
      <c r="F2605" s="9">
        <f t="shared" si="80"/>
        <v>38219</v>
      </c>
      <c r="G2605" s="1">
        <v>38219</v>
      </c>
      <c r="H2605" t="s">
        <v>25</v>
      </c>
      <c r="I2605">
        <v>3</v>
      </c>
      <c r="J2605">
        <v>8</v>
      </c>
      <c r="K2605">
        <v>2004</v>
      </c>
      <c r="L2605" t="s">
        <v>598</v>
      </c>
      <c r="M2605">
        <v>72</v>
      </c>
      <c r="N2605" t="s">
        <v>666</v>
      </c>
      <c r="O2605" t="s">
        <v>373</v>
      </c>
      <c r="P2605" t="s">
        <v>374</v>
      </c>
      <c r="Q2605" t="s">
        <v>375</v>
      </c>
      <c r="S2605" t="s">
        <v>376</v>
      </c>
      <c r="T2605" t="s">
        <v>229</v>
      </c>
      <c r="U2605" t="s">
        <v>377</v>
      </c>
      <c r="V2605" t="s">
        <v>231</v>
      </c>
      <c r="W2605" t="s">
        <v>33</v>
      </c>
      <c r="X2605" t="s">
        <v>378</v>
      </c>
      <c r="Y2605" t="s">
        <v>172</v>
      </c>
      <c r="Z2605" t="s">
        <v>51</v>
      </c>
      <c r="AA2605" t="str">
        <f t="shared" si="81"/>
        <v>Lincoln Elizabeth</v>
      </c>
    </row>
    <row r="2606" spans="1:27" x14ac:dyDescent="0.45">
      <c r="A2606">
        <v>10295</v>
      </c>
      <c r="B2606">
        <v>44</v>
      </c>
      <c r="C2606" s="27">
        <v>58.55</v>
      </c>
      <c r="D2606">
        <v>2</v>
      </c>
      <c r="E2606">
        <v>2576.1999999999998</v>
      </c>
      <c r="F2606" s="9">
        <f t="shared" si="80"/>
        <v>38240</v>
      </c>
      <c r="G2606" s="1">
        <v>38240</v>
      </c>
      <c r="H2606" t="s">
        <v>25</v>
      </c>
      <c r="I2606">
        <v>3</v>
      </c>
      <c r="J2606">
        <v>9</v>
      </c>
      <c r="K2606">
        <v>2004</v>
      </c>
      <c r="L2606" t="s">
        <v>598</v>
      </c>
      <c r="M2606">
        <v>72</v>
      </c>
      <c r="N2606" t="s">
        <v>666</v>
      </c>
      <c r="O2606" t="s">
        <v>379</v>
      </c>
      <c r="P2606">
        <v>6175559555</v>
      </c>
      <c r="Q2606" t="s">
        <v>380</v>
      </c>
      <c r="S2606" t="s">
        <v>381</v>
      </c>
      <c r="T2606" t="s">
        <v>123</v>
      </c>
      <c r="U2606">
        <v>51003</v>
      </c>
      <c r="V2606" t="s">
        <v>32</v>
      </c>
      <c r="W2606" t="s">
        <v>33</v>
      </c>
      <c r="X2606" t="s">
        <v>382</v>
      </c>
      <c r="Y2606" t="s">
        <v>66</v>
      </c>
      <c r="Z2606" t="s">
        <v>36</v>
      </c>
      <c r="AA2606" t="str">
        <f t="shared" si="81"/>
        <v>Yoshido Juri</v>
      </c>
    </row>
    <row r="2607" spans="1:27" x14ac:dyDescent="0.45">
      <c r="A2607">
        <v>10306</v>
      </c>
      <c r="B2607">
        <v>43</v>
      </c>
      <c r="C2607" s="27">
        <v>75.17</v>
      </c>
      <c r="D2607">
        <v>1</v>
      </c>
      <c r="E2607">
        <v>3232.31</v>
      </c>
      <c r="F2607" s="9">
        <f t="shared" si="80"/>
        <v>38274</v>
      </c>
      <c r="G2607" s="1">
        <v>38274</v>
      </c>
      <c r="H2607" t="s">
        <v>25</v>
      </c>
      <c r="I2607">
        <v>4</v>
      </c>
      <c r="J2607">
        <v>10</v>
      </c>
      <c r="K2607">
        <v>2004</v>
      </c>
      <c r="L2607" t="s">
        <v>598</v>
      </c>
      <c r="M2607">
        <v>72</v>
      </c>
      <c r="N2607" t="s">
        <v>666</v>
      </c>
      <c r="O2607" t="s">
        <v>492</v>
      </c>
      <c r="P2607" t="s">
        <v>493</v>
      </c>
      <c r="Q2607" t="s">
        <v>494</v>
      </c>
      <c r="S2607" t="s">
        <v>495</v>
      </c>
      <c r="U2607" t="s">
        <v>496</v>
      </c>
      <c r="V2607" t="s">
        <v>170</v>
      </c>
      <c r="W2607" t="s">
        <v>42</v>
      </c>
      <c r="X2607" t="s">
        <v>497</v>
      </c>
      <c r="Y2607" t="s">
        <v>94</v>
      </c>
      <c r="Z2607" t="s">
        <v>51</v>
      </c>
      <c r="AA2607" t="str">
        <f t="shared" si="81"/>
        <v>Ashworth Victoria</v>
      </c>
    </row>
    <row r="2608" spans="1:27" x14ac:dyDescent="0.45">
      <c r="A2608">
        <v>10316</v>
      </c>
      <c r="B2608">
        <v>48</v>
      </c>
      <c r="C2608" s="27">
        <v>74.45</v>
      </c>
      <c r="D2608">
        <v>18</v>
      </c>
      <c r="E2608">
        <v>3573.6</v>
      </c>
      <c r="F2608" s="9">
        <f t="shared" si="80"/>
        <v>38292</v>
      </c>
      <c r="G2608" s="1">
        <v>38292</v>
      </c>
      <c r="H2608" t="s">
        <v>25</v>
      </c>
      <c r="I2608">
        <v>4</v>
      </c>
      <c r="J2608">
        <v>11</v>
      </c>
      <c r="K2608">
        <v>2004</v>
      </c>
      <c r="L2608" t="s">
        <v>598</v>
      </c>
      <c r="M2608">
        <v>72</v>
      </c>
      <c r="N2608" t="s">
        <v>666</v>
      </c>
      <c r="O2608" t="s">
        <v>383</v>
      </c>
      <c r="P2608" t="s">
        <v>384</v>
      </c>
      <c r="Q2608" t="s">
        <v>385</v>
      </c>
      <c r="S2608" t="s">
        <v>386</v>
      </c>
      <c r="T2608" t="s">
        <v>387</v>
      </c>
      <c r="U2608" t="s">
        <v>388</v>
      </c>
      <c r="V2608" t="s">
        <v>170</v>
      </c>
      <c r="W2608" t="s">
        <v>42</v>
      </c>
      <c r="X2608" t="s">
        <v>389</v>
      </c>
      <c r="Y2608" t="s">
        <v>390</v>
      </c>
      <c r="Z2608" t="s">
        <v>51</v>
      </c>
      <c r="AA2608" t="str">
        <f t="shared" si="81"/>
        <v>Bennett Helen</v>
      </c>
    </row>
    <row r="2609" spans="1:27" x14ac:dyDescent="0.45">
      <c r="A2609">
        <v>10327</v>
      </c>
      <c r="B2609">
        <v>21</v>
      </c>
      <c r="C2609" s="27">
        <v>96.31</v>
      </c>
      <c r="D2609">
        <v>1</v>
      </c>
      <c r="E2609">
        <v>2022.51</v>
      </c>
      <c r="F2609" s="9">
        <f t="shared" si="80"/>
        <v>38301</v>
      </c>
      <c r="G2609" s="1">
        <v>38301</v>
      </c>
      <c r="H2609" t="s">
        <v>408</v>
      </c>
      <c r="I2609">
        <v>4</v>
      </c>
      <c r="J2609">
        <v>11</v>
      </c>
      <c r="K2609">
        <v>2004</v>
      </c>
      <c r="L2609" t="s">
        <v>598</v>
      </c>
      <c r="M2609">
        <v>72</v>
      </c>
      <c r="N2609" t="s">
        <v>666</v>
      </c>
      <c r="O2609" t="s">
        <v>322</v>
      </c>
      <c r="P2609" t="s">
        <v>323</v>
      </c>
      <c r="Q2609" t="s">
        <v>324</v>
      </c>
      <c r="S2609" t="s">
        <v>325</v>
      </c>
      <c r="U2609">
        <v>1734</v>
      </c>
      <c r="V2609" t="s">
        <v>326</v>
      </c>
      <c r="W2609" t="s">
        <v>42</v>
      </c>
      <c r="X2609" t="s">
        <v>327</v>
      </c>
      <c r="Y2609" t="s">
        <v>328</v>
      </c>
      <c r="Z2609" t="s">
        <v>36</v>
      </c>
      <c r="AA2609" t="str">
        <f t="shared" si="81"/>
        <v>Petersen Jytte</v>
      </c>
    </row>
    <row r="2610" spans="1:27" x14ac:dyDescent="0.45">
      <c r="A2610">
        <v>10339</v>
      </c>
      <c r="B2610">
        <v>50</v>
      </c>
      <c r="C2610" s="27">
        <v>74.349999999999994</v>
      </c>
      <c r="D2610">
        <v>9</v>
      </c>
      <c r="E2610">
        <v>3717.5</v>
      </c>
      <c r="F2610" s="9">
        <f t="shared" si="80"/>
        <v>38314</v>
      </c>
      <c r="G2610" s="1">
        <v>38314</v>
      </c>
      <c r="H2610" t="s">
        <v>25</v>
      </c>
      <c r="I2610">
        <v>4</v>
      </c>
      <c r="J2610">
        <v>11</v>
      </c>
      <c r="K2610">
        <v>2004</v>
      </c>
      <c r="L2610" t="s">
        <v>598</v>
      </c>
      <c r="M2610">
        <v>72</v>
      </c>
      <c r="N2610" t="s">
        <v>666</v>
      </c>
      <c r="O2610" t="s">
        <v>246</v>
      </c>
      <c r="P2610" t="s">
        <v>247</v>
      </c>
      <c r="Q2610" t="s">
        <v>248</v>
      </c>
      <c r="S2610" t="s">
        <v>249</v>
      </c>
      <c r="T2610" t="s">
        <v>250</v>
      </c>
      <c r="U2610" t="s">
        <v>251</v>
      </c>
      <c r="V2610" t="s">
        <v>200</v>
      </c>
      <c r="W2610" t="s">
        <v>200</v>
      </c>
      <c r="X2610" t="s">
        <v>252</v>
      </c>
      <c r="Y2610" t="s">
        <v>253</v>
      </c>
      <c r="Z2610" t="s">
        <v>51</v>
      </c>
      <c r="AA2610" t="str">
        <f t="shared" si="81"/>
        <v>Shimamura Akiko</v>
      </c>
    </row>
    <row r="2611" spans="1:27" x14ac:dyDescent="0.45">
      <c r="A2611">
        <v>10350</v>
      </c>
      <c r="B2611">
        <v>29</v>
      </c>
      <c r="C2611" s="27">
        <v>75.349999999999994</v>
      </c>
      <c r="D2611">
        <v>12</v>
      </c>
      <c r="E2611">
        <v>2185.15</v>
      </c>
      <c r="F2611" s="9">
        <f t="shared" si="80"/>
        <v>38323</v>
      </c>
      <c r="G2611" s="1">
        <v>38323</v>
      </c>
      <c r="H2611" t="s">
        <v>25</v>
      </c>
      <c r="I2611">
        <v>4</v>
      </c>
      <c r="J2611">
        <v>12</v>
      </c>
      <c r="K2611">
        <v>2004</v>
      </c>
      <c r="L2611" t="s">
        <v>598</v>
      </c>
      <c r="M2611">
        <v>72</v>
      </c>
      <c r="N2611" t="s">
        <v>666</v>
      </c>
      <c r="O2611" t="s">
        <v>174</v>
      </c>
      <c r="P2611" t="s">
        <v>175</v>
      </c>
      <c r="Q2611" t="s">
        <v>176</v>
      </c>
      <c r="S2611" t="s">
        <v>177</v>
      </c>
      <c r="U2611">
        <v>28034</v>
      </c>
      <c r="V2611" t="s">
        <v>178</v>
      </c>
      <c r="W2611" t="s">
        <v>42</v>
      </c>
      <c r="X2611" t="s">
        <v>179</v>
      </c>
      <c r="Y2611" t="s">
        <v>180</v>
      </c>
      <c r="Z2611" t="s">
        <v>36</v>
      </c>
      <c r="AA2611" t="str">
        <f t="shared" si="81"/>
        <v>Freyre Diego</v>
      </c>
    </row>
    <row r="2612" spans="1:27" x14ac:dyDescent="0.45">
      <c r="A2612">
        <v>10373</v>
      </c>
      <c r="B2612">
        <v>41</v>
      </c>
      <c r="C2612" s="27">
        <v>70.33</v>
      </c>
      <c r="D2612">
        <v>16</v>
      </c>
      <c r="E2612">
        <v>2883.53</v>
      </c>
      <c r="F2612" s="9">
        <f t="shared" si="80"/>
        <v>38383</v>
      </c>
      <c r="G2612" s="1">
        <v>38383</v>
      </c>
      <c r="H2612" t="s">
        <v>25</v>
      </c>
      <c r="I2612">
        <v>1</v>
      </c>
      <c r="J2612">
        <v>1</v>
      </c>
      <c r="K2612">
        <v>2005</v>
      </c>
      <c r="L2612" t="s">
        <v>598</v>
      </c>
      <c r="M2612">
        <v>72</v>
      </c>
      <c r="N2612" t="s">
        <v>666</v>
      </c>
      <c r="O2612" t="s">
        <v>391</v>
      </c>
      <c r="P2612" t="s">
        <v>392</v>
      </c>
      <c r="Q2612" t="s">
        <v>393</v>
      </c>
      <c r="S2612" t="s">
        <v>394</v>
      </c>
      <c r="U2612">
        <v>90110</v>
      </c>
      <c r="V2612" t="s">
        <v>130</v>
      </c>
      <c r="W2612" t="s">
        <v>42</v>
      </c>
      <c r="X2612" t="s">
        <v>395</v>
      </c>
      <c r="Y2612" t="s">
        <v>396</v>
      </c>
      <c r="Z2612" t="s">
        <v>36</v>
      </c>
      <c r="AA2612" t="str">
        <f t="shared" si="81"/>
        <v>Koskitalo Pirkko</v>
      </c>
    </row>
    <row r="2613" spans="1:27" x14ac:dyDescent="0.45">
      <c r="A2613">
        <v>10386</v>
      </c>
      <c r="B2613">
        <v>37</v>
      </c>
      <c r="C2613" s="27">
        <v>100</v>
      </c>
      <c r="D2613">
        <v>10</v>
      </c>
      <c r="E2613">
        <v>5017.57</v>
      </c>
      <c r="F2613" s="9">
        <f t="shared" si="80"/>
        <v>38412</v>
      </c>
      <c r="G2613" s="1">
        <v>38412</v>
      </c>
      <c r="H2613" t="s">
        <v>408</v>
      </c>
      <c r="I2613">
        <v>1</v>
      </c>
      <c r="J2613">
        <v>3</v>
      </c>
      <c r="K2613">
        <v>2005</v>
      </c>
      <c r="L2613" t="s">
        <v>598</v>
      </c>
      <c r="M2613">
        <v>72</v>
      </c>
      <c r="N2613" t="s">
        <v>666</v>
      </c>
      <c r="O2613" t="s">
        <v>174</v>
      </c>
      <c r="P2613" t="s">
        <v>175</v>
      </c>
      <c r="Q2613" t="s">
        <v>176</v>
      </c>
      <c r="S2613" t="s">
        <v>177</v>
      </c>
      <c r="U2613">
        <v>28034</v>
      </c>
      <c r="V2613" t="s">
        <v>178</v>
      </c>
      <c r="W2613" t="s">
        <v>42</v>
      </c>
      <c r="X2613" t="s">
        <v>179</v>
      </c>
      <c r="Y2613" t="s">
        <v>180</v>
      </c>
      <c r="Z2613" t="s">
        <v>51</v>
      </c>
      <c r="AA2613" t="str">
        <f t="shared" si="81"/>
        <v>Freyre Diego</v>
      </c>
    </row>
    <row r="2614" spans="1:27" x14ac:dyDescent="0.45">
      <c r="A2614">
        <v>10397</v>
      </c>
      <c r="B2614">
        <v>22</v>
      </c>
      <c r="C2614" s="27">
        <v>66.5</v>
      </c>
      <c r="D2614">
        <v>4</v>
      </c>
      <c r="E2614">
        <v>1463</v>
      </c>
      <c r="F2614" s="9">
        <f t="shared" si="80"/>
        <v>38439</v>
      </c>
      <c r="G2614" s="1">
        <v>38439</v>
      </c>
      <c r="H2614" t="s">
        <v>25</v>
      </c>
      <c r="I2614">
        <v>1</v>
      </c>
      <c r="J2614">
        <v>3</v>
      </c>
      <c r="K2614">
        <v>2005</v>
      </c>
      <c r="L2614" t="s">
        <v>598</v>
      </c>
      <c r="M2614">
        <v>72</v>
      </c>
      <c r="N2614" t="s">
        <v>666</v>
      </c>
      <c r="O2614" t="s">
        <v>340</v>
      </c>
      <c r="P2614" t="s">
        <v>341</v>
      </c>
      <c r="Q2614" t="s">
        <v>342</v>
      </c>
      <c r="S2614" t="s">
        <v>343</v>
      </c>
      <c r="U2614">
        <v>31000</v>
      </c>
      <c r="V2614" t="s">
        <v>41</v>
      </c>
      <c r="W2614" t="s">
        <v>42</v>
      </c>
      <c r="X2614" t="s">
        <v>344</v>
      </c>
      <c r="Y2614" t="s">
        <v>345</v>
      </c>
      <c r="Z2614" t="s">
        <v>36</v>
      </c>
      <c r="AA2614" t="str">
        <f t="shared" si="81"/>
        <v>Roulet Annette</v>
      </c>
    </row>
    <row r="2615" spans="1:27" x14ac:dyDescent="0.45">
      <c r="A2615">
        <v>10414</v>
      </c>
      <c r="B2615">
        <v>31</v>
      </c>
      <c r="C2615" s="27">
        <v>75.89</v>
      </c>
      <c r="D2615">
        <v>4</v>
      </c>
      <c r="E2615">
        <v>2352.59</v>
      </c>
      <c r="F2615" s="9">
        <f t="shared" si="80"/>
        <v>38478</v>
      </c>
      <c r="G2615" s="1">
        <v>38478</v>
      </c>
      <c r="H2615" t="s">
        <v>401</v>
      </c>
      <c r="I2615">
        <v>2</v>
      </c>
      <c r="J2615">
        <v>5</v>
      </c>
      <c r="K2615">
        <v>2005</v>
      </c>
      <c r="L2615" t="s">
        <v>598</v>
      </c>
      <c r="M2615">
        <v>72</v>
      </c>
      <c r="N2615" t="s">
        <v>666</v>
      </c>
      <c r="O2615" t="s">
        <v>379</v>
      </c>
      <c r="P2615">
        <v>6175559555</v>
      </c>
      <c r="Q2615" t="s">
        <v>380</v>
      </c>
      <c r="S2615" t="s">
        <v>381</v>
      </c>
      <c r="T2615" t="s">
        <v>123</v>
      </c>
      <c r="U2615">
        <v>51003</v>
      </c>
      <c r="V2615" t="s">
        <v>32</v>
      </c>
      <c r="W2615" t="s">
        <v>33</v>
      </c>
      <c r="X2615" t="s">
        <v>382</v>
      </c>
      <c r="Y2615" t="s">
        <v>66</v>
      </c>
      <c r="Z2615" t="s">
        <v>36</v>
      </c>
      <c r="AA2615" t="str">
        <f t="shared" si="81"/>
        <v>Yoshido Juri</v>
      </c>
    </row>
    <row r="2616" spans="1:27" x14ac:dyDescent="0.45">
      <c r="A2616">
        <v>10103</v>
      </c>
      <c r="B2616">
        <v>42</v>
      </c>
      <c r="C2616" s="27">
        <v>100</v>
      </c>
      <c r="D2616">
        <v>6</v>
      </c>
      <c r="E2616">
        <v>4460.82</v>
      </c>
      <c r="F2616" s="9">
        <f t="shared" si="80"/>
        <v>37650</v>
      </c>
      <c r="G2616" s="1">
        <v>37650</v>
      </c>
      <c r="H2616" t="s">
        <v>25</v>
      </c>
      <c r="I2616">
        <v>1</v>
      </c>
      <c r="J2616">
        <v>1</v>
      </c>
      <c r="K2616">
        <v>2003</v>
      </c>
      <c r="L2616" t="s">
        <v>181</v>
      </c>
      <c r="M2616">
        <v>101</v>
      </c>
      <c r="N2616" t="s">
        <v>667</v>
      </c>
      <c r="O2616" t="s">
        <v>133</v>
      </c>
      <c r="P2616" t="s">
        <v>134</v>
      </c>
      <c r="Q2616" t="s">
        <v>135</v>
      </c>
      <c r="S2616" t="s">
        <v>136</v>
      </c>
      <c r="U2616">
        <v>4110</v>
      </c>
      <c r="V2616" t="s">
        <v>78</v>
      </c>
      <c r="W2616" t="s">
        <v>42</v>
      </c>
      <c r="X2616" t="s">
        <v>137</v>
      </c>
      <c r="Y2616" t="s">
        <v>138</v>
      </c>
      <c r="Z2616" t="s">
        <v>51</v>
      </c>
      <c r="AA2616" t="str">
        <f t="shared" si="81"/>
        <v>Bergulfsen Jonas</v>
      </c>
    </row>
    <row r="2617" spans="1:27" x14ac:dyDescent="0.45">
      <c r="A2617">
        <v>10114</v>
      </c>
      <c r="B2617">
        <v>42</v>
      </c>
      <c r="C2617" s="27">
        <v>100</v>
      </c>
      <c r="D2617">
        <v>10</v>
      </c>
      <c r="E2617">
        <v>4758.18</v>
      </c>
      <c r="F2617" s="9">
        <f t="shared" si="80"/>
        <v>37712</v>
      </c>
      <c r="G2617" s="1">
        <v>37712</v>
      </c>
      <c r="H2617" t="s">
        <v>25</v>
      </c>
      <c r="I2617">
        <v>2</v>
      </c>
      <c r="J2617">
        <v>4</v>
      </c>
      <c r="K2617">
        <v>2003</v>
      </c>
      <c r="L2617" t="s">
        <v>181</v>
      </c>
      <c r="M2617">
        <v>101</v>
      </c>
      <c r="N2617" t="s">
        <v>667</v>
      </c>
      <c r="O2617" t="s">
        <v>403</v>
      </c>
      <c r="P2617" t="s">
        <v>404</v>
      </c>
      <c r="Q2617" t="s">
        <v>405</v>
      </c>
      <c r="S2617" t="s">
        <v>48</v>
      </c>
      <c r="U2617">
        <v>75012</v>
      </c>
      <c r="V2617" t="s">
        <v>41</v>
      </c>
      <c r="W2617" t="s">
        <v>42</v>
      </c>
      <c r="X2617" t="s">
        <v>406</v>
      </c>
      <c r="Y2617" t="s">
        <v>407</v>
      </c>
      <c r="Z2617" t="s">
        <v>51</v>
      </c>
      <c r="AA2617" t="str">
        <f t="shared" si="81"/>
        <v>Bertrand Marie</v>
      </c>
    </row>
    <row r="2618" spans="1:27" x14ac:dyDescent="0.45">
      <c r="A2618">
        <v>10126</v>
      </c>
      <c r="B2618">
        <v>45</v>
      </c>
      <c r="C2618" s="27">
        <v>100</v>
      </c>
      <c r="D2618">
        <v>6</v>
      </c>
      <c r="E2618">
        <v>4597.2</v>
      </c>
      <c r="F2618" s="9">
        <f t="shared" si="80"/>
        <v>37769</v>
      </c>
      <c r="G2618" s="1">
        <v>37769</v>
      </c>
      <c r="H2618" t="s">
        <v>25</v>
      </c>
      <c r="I2618">
        <v>2</v>
      </c>
      <c r="J2618">
        <v>5</v>
      </c>
      <c r="K2618">
        <v>2003</v>
      </c>
      <c r="L2618" t="s">
        <v>181</v>
      </c>
      <c r="M2618">
        <v>101</v>
      </c>
      <c r="N2618" t="s">
        <v>667</v>
      </c>
      <c r="O2618" t="s">
        <v>191</v>
      </c>
      <c r="P2618" t="s">
        <v>192</v>
      </c>
      <c r="Q2618" t="s">
        <v>193</v>
      </c>
      <c r="S2618" t="s">
        <v>177</v>
      </c>
      <c r="U2618">
        <v>28023</v>
      </c>
      <c r="V2618" t="s">
        <v>178</v>
      </c>
      <c r="W2618" t="s">
        <v>42</v>
      </c>
      <c r="X2618" t="s">
        <v>194</v>
      </c>
      <c r="Y2618" t="s">
        <v>195</v>
      </c>
      <c r="Z2618" t="s">
        <v>51</v>
      </c>
      <c r="AA2618" t="str">
        <f t="shared" si="81"/>
        <v>Sommer Mart¡n</v>
      </c>
    </row>
    <row r="2619" spans="1:27" x14ac:dyDescent="0.45">
      <c r="A2619">
        <v>10140</v>
      </c>
      <c r="B2619">
        <v>36</v>
      </c>
      <c r="C2619" s="27">
        <v>100</v>
      </c>
      <c r="D2619">
        <v>6</v>
      </c>
      <c r="E2619">
        <v>4114.8</v>
      </c>
      <c r="F2619" s="9">
        <f t="shared" si="80"/>
        <v>37826</v>
      </c>
      <c r="G2619" s="1">
        <v>37826</v>
      </c>
      <c r="H2619" t="s">
        <v>25</v>
      </c>
      <c r="I2619">
        <v>3</v>
      </c>
      <c r="J2619">
        <v>7</v>
      </c>
      <c r="K2619">
        <v>2003</v>
      </c>
      <c r="L2619" t="s">
        <v>181</v>
      </c>
      <c r="M2619">
        <v>101</v>
      </c>
      <c r="N2619" t="s">
        <v>667</v>
      </c>
      <c r="O2619" t="s">
        <v>62</v>
      </c>
      <c r="P2619">
        <v>6505556809</v>
      </c>
      <c r="Q2619" t="s">
        <v>63</v>
      </c>
      <c r="S2619" t="s">
        <v>64</v>
      </c>
      <c r="T2619" t="s">
        <v>55</v>
      </c>
      <c r="U2619">
        <v>94217</v>
      </c>
      <c r="V2619" t="s">
        <v>32</v>
      </c>
      <c r="W2619" t="s">
        <v>33</v>
      </c>
      <c r="X2619" t="s">
        <v>65</v>
      </c>
      <c r="Y2619" t="s">
        <v>66</v>
      </c>
      <c r="Z2619" t="s">
        <v>51</v>
      </c>
      <c r="AA2619" t="str">
        <f t="shared" si="81"/>
        <v>Hirano Juri</v>
      </c>
    </row>
    <row r="2620" spans="1:27" x14ac:dyDescent="0.45">
      <c r="A2620">
        <v>10150</v>
      </c>
      <c r="B2620">
        <v>20</v>
      </c>
      <c r="C2620" s="27">
        <v>100</v>
      </c>
      <c r="D2620">
        <v>3</v>
      </c>
      <c r="E2620">
        <v>2104</v>
      </c>
      <c r="F2620" s="9">
        <f t="shared" si="80"/>
        <v>37883</v>
      </c>
      <c r="G2620" s="1">
        <v>37883</v>
      </c>
      <c r="H2620" t="s">
        <v>25</v>
      </c>
      <c r="I2620">
        <v>3</v>
      </c>
      <c r="J2620">
        <v>9</v>
      </c>
      <c r="K2620">
        <v>2003</v>
      </c>
      <c r="L2620" t="s">
        <v>181</v>
      </c>
      <c r="M2620">
        <v>101</v>
      </c>
      <c r="N2620" t="s">
        <v>667</v>
      </c>
      <c r="O2620" t="s">
        <v>196</v>
      </c>
      <c r="P2620" t="s">
        <v>197</v>
      </c>
      <c r="Q2620" t="s">
        <v>198</v>
      </c>
      <c r="S2620" t="s">
        <v>199</v>
      </c>
      <c r="U2620">
        <v>79903</v>
      </c>
      <c r="V2620" t="s">
        <v>199</v>
      </c>
      <c r="W2620" t="s">
        <v>200</v>
      </c>
      <c r="X2620" t="s">
        <v>201</v>
      </c>
      <c r="Y2620" t="s">
        <v>202</v>
      </c>
      <c r="Z2620" t="s">
        <v>36</v>
      </c>
      <c r="AA2620" t="str">
        <f t="shared" si="81"/>
        <v>Natividad Eric</v>
      </c>
    </row>
    <row r="2621" spans="1:27" x14ac:dyDescent="0.45">
      <c r="A2621">
        <v>10164</v>
      </c>
      <c r="B2621">
        <v>39</v>
      </c>
      <c r="C2621" s="27">
        <v>81.93</v>
      </c>
      <c r="D2621">
        <v>4</v>
      </c>
      <c r="E2621">
        <v>3195.27</v>
      </c>
      <c r="F2621" s="9">
        <f t="shared" si="80"/>
        <v>37915</v>
      </c>
      <c r="G2621" s="1">
        <v>37915</v>
      </c>
      <c r="H2621" t="s">
        <v>408</v>
      </c>
      <c r="I2621">
        <v>4</v>
      </c>
      <c r="J2621">
        <v>10</v>
      </c>
      <c r="K2621">
        <v>2003</v>
      </c>
      <c r="L2621" t="s">
        <v>181</v>
      </c>
      <c r="M2621">
        <v>101</v>
      </c>
      <c r="N2621" t="s">
        <v>667</v>
      </c>
      <c r="O2621" t="s">
        <v>409</v>
      </c>
      <c r="P2621" t="s">
        <v>410</v>
      </c>
      <c r="Q2621" t="s">
        <v>411</v>
      </c>
      <c r="S2621" t="s">
        <v>412</v>
      </c>
      <c r="U2621">
        <v>8010</v>
      </c>
      <c r="V2621" t="s">
        <v>148</v>
      </c>
      <c r="W2621" t="s">
        <v>42</v>
      </c>
      <c r="X2621" t="s">
        <v>413</v>
      </c>
      <c r="Y2621" t="s">
        <v>414</v>
      </c>
      <c r="Z2621" t="s">
        <v>51</v>
      </c>
      <c r="AA2621" t="str">
        <f t="shared" si="81"/>
        <v>Mendel Roland</v>
      </c>
    </row>
    <row r="2622" spans="1:27" x14ac:dyDescent="0.45">
      <c r="A2622">
        <v>10175</v>
      </c>
      <c r="B2622">
        <v>42</v>
      </c>
      <c r="C2622" s="27">
        <v>85.98</v>
      </c>
      <c r="D2622">
        <v>11</v>
      </c>
      <c r="E2622">
        <v>3611.16</v>
      </c>
      <c r="F2622" s="9">
        <f t="shared" si="80"/>
        <v>37931</v>
      </c>
      <c r="G2622" s="1">
        <v>37931</v>
      </c>
      <c r="H2622" t="s">
        <v>25</v>
      </c>
      <c r="I2622">
        <v>4</v>
      </c>
      <c r="J2622">
        <v>11</v>
      </c>
      <c r="K2622">
        <v>2003</v>
      </c>
      <c r="L2622" t="s">
        <v>181</v>
      </c>
      <c r="M2622">
        <v>101</v>
      </c>
      <c r="N2622" t="s">
        <v>667</v>
      </c>
      <c r="O2622" t="s">
        <v>329</v>
      </c>
      <c r="P2622" t="s">
        <v>330</v>
      </c>
      <c r="Q2622" t="s">
        <v>331</v>
      </c>
      <c r="S2622" t="s">
        <v>332</v>
      </c>
      <c r="U2622" t="s">
        <v>333</v>
      </c>
      <c r="V2622" t="s">
        <v>170</v>
      </c>
      <c r="W2622" t="s">
        <v>42</v>
      </c>
      <c r="X2622" t="s">
        <v>61</v>
      </c>
      <c r="Y2622" t="s">
        <v>334</v>
      </c>
      <c r="Z2622" t="s">
        <v>51</v>
      </c>
      <c r="AA2622" t="str">
        <f t="shared" si="81"/>
        <v>Brown Ann</v>
      </c>
    </row>
    <row r="2623" spans="1:27" x14ac:dyDescent="0.45">
      <c r="A2623">
        <v>10183</v>
      </c>
      <c r="B2623">
        <v>23</v>
      </c>
      <c r="C2623" s="27">
        <v>86.99</v>
      </c>
      <c r="D2623">
        <v>3</v>
      </c>
      <c r="E2623">
        <v>2000.77</v>
      </c>
      <c r="F2623" s="9">
        <f t="shared" si="80"/>
        <v>37938</v>
      </c>
      <c r="G2623" s="1">
        <v>37938</v>
      </c>
      <c r="H2623" t="s">
        <v>25</v>
      </c>
      <c r="I2623">
        <v>4</v>
      </c>
      <c r="J2623">
        <v>11</v>
      </c>
      <c r="K2623">
        <v>2003</v>
      </c>
      <c r="L2623" t="s">
        <v>181</v>
      </c>
      <c r="M2623">
        <v>101</v>
      </c>
      <c r="N2623" t="s">
        <v>667</v>
      </c>
      <c r="O2623" t="s">
        <v>214</v>
      </c>
      <c r="P2623">
        <v>2155554695</v>
      </c>
      <c r="Q2623" t="s">
        <v>215</v>
      </c>
      <c r="S2623" t="s">
        <v>216</v>
      </c>
      <c r="T2623" t="s">
        <v>142</v>
      </c>
      <c r="U2623">
        <v>71270</v>
      </c>
      <c r="V2623" t="s">
        <v>32</v>
      </c>
      <c r="W2623" t="s">
        <v>33</v>
      </c>
      <c r="X2623" t="s">
        <v>217</v>
      </c>
      <c r="Y2623" t="s">
        <v>218</v>
      </c>
      <c r="Z2623" t="s">
        <v>36</v>
      </c>
      <c r="AA2623" t="str">
        <f t="shared" si="81"/>
        <v>Cervantes Francisca</v>
      </c>
    </row>
    <row r="2624" spans="1:27" x14ac:dyDescent="0.45">
      <c r="A2624">
        <v>10194</v>
      </c>
      <c r="B2624">
        <v>26</v>
      </c>
      <c r="C2624" s="27">
        <v>89.01</v>
      </c>
      <c r="D2624">
        <v>6</v>
      </c>
      <c r="E2624">
        <v>2314.2600000000002</v>
      </c>
      <c r="F2624" s="9">
        <f t="shared" si="80"/>
        <v>37950</v>
      </c>
      <c r="G2624" s="1">
        <v>37950</v>
      </c>
      <c r="H2624" t="s">
        <v>25</v>
      </c>
      <c r="I2624">
        <v>4</v>
      </c>
      <c r="J2624">
        <v>11</v>
      </c>
      <c r="K2624">
        <v>2003</v>
      </c>
      <c r="L2624" t="s">
        <v>181</v>
      </c>
      <c r="M2624">
        <v>101</v>
      </c>
      <c r="N2624" t="s">
        <v>667</v>
      </c>
      <c r="O2624" t="s">
        <v>219</v>
      </c>
      <c r="P2624" t="s">
        <v>220</v>
      </c>
      <c r="Q2624" t="s">
        <v>221</v>
      </c>
      <c r="S2624" t="s">
        <v>222</v>
      </c>
      <c r="U2624">
        <v>69004</v>
      </c>
      <c r="V2624" t="s">
        <v>41</v>
      </c>
      <c r="W2624" t="s">
        <v>42</v>
      </c>
      <c r="X2624" t="s">
        <v>223</v>
      </c>
      <c r="Y2624" t="s">
        <v>224</v>
      </c>
      <c r="Z2624" t="s">
        <v>36</v>
      </c>
      <c r="AA2624" t="str">
        <f t="shared" si="81"/>
        <v>Saveley Mary</v>
      </c>
    </row>
    <row r="2625" spans="1:27" x14ac:dyDescent="0.45">
      <c r="A2625">
        <v>10206</v>
      </c>
      <c r="B2625">
        <v>33</v>
      </c>
      <c r="C2625" s="27">
        <v>100</v>
      </c>
      <c r="D2625">
        <v>1</v>
      </c>
      <c r="E2625">
        <v>3871.89</v>
      </c>
      <c r="F2625" s="9">
        <f t="shared" si="80"/>
        <v>37960</v>
      </c>
      <c r="G2625" s="1">
        <v>37960</v>
      </c>
      <c r="H2625" t="s">
        <v>25</v>
      </c>
      <c r="I2625">
        <v>4</v>
      </c>
      <c r="J2625">
        <v>12</v>
      </c>
      <c r="K2625">
        <v>2003</v>
      </c>
      <c r="L2625" t="s">
        <v>181</v>
      </c>
      <c r="M2625">
        <v>101</v>
      </c>
      <c r="N2625" t="s">
        <v>667</v>
      </c>
      <c r="O2625" t="s">
        <v>225</v>
      </c>
      <c r="P2625" t="s">
        <v>226</v>
      </c>
      <c r="Q2625" t="s">
        <v>227</v>
      </c>
      <c r="S2625" t="s">
        <v>228</v>
      </c>
      <c r="T2625" t="s">
        <v>229</v>
      </c>
      <c r="U2625" t="s">
        <v>230</v>
      </c>
      <c r="V2625" t="s">
        <v>231</v>
      </c>
      <c r="W2625" t="s">
        <v>33</v>
      </c>
      <c r="X2625" t="s">
        <v>232</v>
      </c>
      <c r="Y2625" t="s">
        <v>233</v>
      </c>
      <c r="Z2625" t="s">
        <v>51</v>
      </c>
      <c r="AA2625" t="str">
        <f t="shared" si="81"/>
        <v>Tannamuri Yoshi</v>
      </c>
    </row>
    <row r="2626" spans="1:27" x14ac:dyDescent="0.45">
      <c r="A2626">
        <v>10217</v>
      </c>
      <c r="B2626">
        <v>31</v>
      </c>
      <c r="C2626" s="27">
        <v>88</v>
      </c>
      <c r="D2626">
        <v>6</v>
      </c>
      <c r="E2626">
        <v>2728</v>
      </c>
      <c r="F2626" s="9">
        <f t="shared" si="80"/>
        <v>38021</v>
      </c>
      <c r="G2626" s="1">
        <v>38021</v>
      </c>
      <c r="H2626" t="s">
        <v>25</v>
      </c>
      <c r="I2626">
        <v>1</v>
      </c>
      <c r="J2626">
        <v>2</v>
      </c>
      <c r="K2626">
        <v>2004</v>
      </c>
      <c r="L2626" t="s">
        <v>181</v>
      </c>
      <c r="M2626">
        <v>101</v>
      </c>
      <c r="N2626" t="s">
        <v>667</v>
      </c>
      <c r="O2626" t="s">
        <v>418</v>
      </c>
      <c r="P2626" t="s">
        <v>419</v>
      </c>
      <c r="Q2626" t="s">
        <v>420</v>
      </c>
      <c r="R2626" t="s">
        <v>421</v>
      </c>
      <c r="S2626" t="s">
        <v>199</v>
      </c>
      <c r="U2626">
        <v>69045</v>
      </c>
      <c r="V2626" t="s">
        <v>199</v>
      </c>
      <c r="W2626" t="s">
        <v>96</v>
      </c>
      <c r="X2626" t="s">
        <v>422</v>
      </c>
      <c r="Y2626" t="s">
        <v>423</v>
      </c>
      <c r="Z2626" t="s">
        <v>36</v>
      </c>
      <c r="AA2626" t="str">
        <f t="shared" si="81"/>
        <v>Victorino Wendy</v>
      </c>
    </row>
    <row r="2627" spans="1:27" x14ac:dyDescent="0.45">
      <c r="A2627">
        <v>10229</v>
      </c>
      <c r="B2627">
        <v>50</v>
      </c>
      <c r="C2627" s="27">
        <v>100</v>
      </c>
      <c r="D2627">
        <v>11</v>
      </c>
      <c r="E2627">
        <v>5614</v>
      </c>
      <c r="F2627" s="9">
        <f t="shared" ref="F2627:F2690" si="82">(G2627)</f>
        <v>38057</v>
      </c>
      <c r="G2627" s="1">
        <v>38057</v>
      </c>
      <c r="H2627" t="s">
        <v>25</v>
      </c>
      <c r="I2627">
        <v>1</v>
      </c>
      <c r="J2627">
        <v>3</v>
      </c>
      <c r="K2627">
        <v>2004</v>
      </c>
      <c r="L2627" t="s">
        <v>181</v>
      </c>
      <c r="M2627">
        <v>101</v>
      </c>
      <c r="N2627" t="s">
        <v>667</v>
      </c>
      <c r="O2627" t="s">
        <v>272</v>
      </c>
      <c r="P2627">
        <v>4155551450</v>
      </c>
      <c r="Q2627" t="s">
        <v>273</v>
      </c>
      <c r="S2627" t="s">
        <v>274</v>
      </c>
      <c r="T2627" t="s">
        <v>55</v>
      </c>
      <c r="U2627">
        <v>97562</v>
      </c>
      <c r="V2627" t="s">
        <v>32</v>
      </c>
      <c r="W2627" t="s">
        <v>33</v>
      </c>
      <c r="X2627" t="s">
        <v>275</v>
      </c>
      <c r="Y2627" t="s">
        <v>276</v>
      </c>
      <c r="Z2627" t="s">
        <v>51</v>
      </c>
      <c r="AA2627" t="str">
        <f t="shared" ref="AA2627:AA2690" si="83">CONCATENATE(X2627," ",Y2627)</f>
        <v>Nelson Valarie</v>
      </c>
    </row>
    <row r="2628" spans="1:27" x14ac:dyDescent="0.45">
      <c r="A2628">
        <v>10245</v>
      </c>
      <c r="B2628">
        <v>44</v>
      </c>
      <c r="C2628" s="27">
        <v>100</v>
      </c>
      <c r="D2628">
        <v>4</v>
      </c>
      <c r="E2628">
        <v>4628.8</v>
      </c>
      <c r="F2628" s="9">
        <f t="shared" si="82"/>
        <v>38111</v>
      </c>
      <c r="G2628" s="1">
        <v>38111</v>
      </c>
      <c r="H2628" t="s">
        <v>25</v>
      </c>
      <c r="I2628">
        <v>2</v>
      </c>
      <c r="J2628">
        <v>5</v>
      </c>
      <c r="K2628">
        <v>2004</v>
      </c>
      <c r="L2628" t="s">
        <v>181</v>
      </c>
      <c r="M2628">
        <v>101</v>
      </c>
      <c r="N2628" t="s">
        <v>667</v>
      </c>
      <c r="O2628" t="s">
        <v>242</v>
      </c>
      <c r="P2628">
        <v>2035559545</v>
      </c>
      <c r="Q2628" t="s">
        <v>243</v>
      </c>
      <c r="S2628" t="s">
        <v>244</v>
      </c>
      <c r="T2628" t="s">
        <v>112</v>
      </c>
      <c r="U2628">
        <v>97823</v>
      </c>
      <c r="V2628" t="s">
        <v>32</v>
      </c>
      <c r="W2628" t="s">
        <v>33</v>
      </c>
      <c r="X2628" t="s">
        <v>83</v>
      </c>
      <c r="Y2628" t="s">
        <v>245</v>
      </c>
      <c r="Z2628" t="s">
        <v>51</v>
      </c>
      <c r="AA2628" t="str">
        <f t="shared" si="83"/>
        <v>Murphy Leslie</v>
      </c>
    </row>
    <row r="2629" spans="1:27" x14ac:dyDescent="0.45">
      <c r="A2629">
        <v>10258</v>
      </c>
      <c r="B2629">
        <v>45</v>
      </c>
      <c r="C2629" s="27">
        <v>80.92</v>
      </c>
      <c r="D2629">
        <v>1</v>
      </c>
      <c r="E2629">
        <v>3641.4</v>
      </c>
      <c r="F2629" s="9">
        <f t="shared" si="82"/>
        <v>38153</v>
      </c>
      <c r="G2629" s="1">
        <v>38153</v>
      </c>
      <c r="H2629" t="s">
        <v>25</v>
      </c>
      <c r="I2629">
        <v>2</v>
      </c>
      <c r="J2629">
        <v>6</v>
      </c>
      <c r="K2629">
        <v>2004</v>
      </c>
      <c r="L2629" t="s">
        <v>181</v>
      </c>
      <c r="M2629">
        <v>101</v>
      </c>
      <c r="N2629" t="s">
        <v>667</v>
      </c>
      <c r="O2629" t="s">
        <v>246</v>
      </c>
      <c r="P2629" t="s">
        <v>247</v>
      </c>
      <c r="Q2629" t="s">
        <v>248</v>
      </c>
      <c r="S2629" t="s">
        <v>249</v>
      </c>
      <c r="T2629" t="s">
        <v>250</v>
      </c>
      <c r="U2629" t="s">
        <v>251</v>
      </c>
      <c r="V2629" t="s">
        <v>200</v>
      </c>
      <c r="W2629" t="s">
        <v>200</v>
      </c>
      <c r="X2629" t="s">
        <v>252</v>
      </c>
      <c r="Y2629" t="s">
        <v>253</v>
      </c>
      <c r="Z2629" t="s">
        <v>51</v>
      </c>
      <c r="AA2629" t="str">
        <f t="shared" si="83"/>
        <v>Shimamura Akiko</v>
      </c>
    </row>
    <row r="2630" spans="1:27" x14ac:dyDescent="0.45">
      <c r="A2630">
        <v>10270</v>
      </c>
      <c r="B2630">
        <v>46</v>
      </c>
      <c r="C2630" s="27">
        <v>88</v>
      </c>
      <c r="D2630">
        <v>4</v>
      </c>
      <c r="E2630">
        <v>4048</v>
      </c>
      <c r="F2630" s="9">
        <f t="shared" si="82"/>
        <v>38187</v>
      </c>
      <c r="G2630" s="1">
        <v>38187</v>
      </c>
      <c r="H2630" t="s">
        <v>25</v>
      </c>
      <c r="I2630">
        <v>3</v>
      </c>
      <c r="J2630">
        <v>7</v>
      </c>
      <c r="K2630">
        <v>2004</v>
      </c>
      <c r="L2630" t="s">
        <v>181</v>
      </c>
      <c r="M2630">
        <v>101</v>
      </c>
      <c r="N2630" t="s">
        <v>667</v>
      </c>
      <c r="O2630" t="s">
        <v>152</v>
      </c>
      <c r="P2630" t="s">
        <v>153</v>
      </c>
      <c r="Q2630" t="s">
        <v>154</v>
      </c>
      <c r="R2630" t="s">
        <v>155</v>
      </c>
      <c r="S2630" t="s">
        <v>156</v>
      </c>
      <c r="T2630" t="s">
        <v>157</v>
      </c>
      <c r="U2630">
        <v>2067</v>
      </c>
      <c r="V2630" t="s">
        <v>95</v>
      </c>
      <c r="W2630" t="s">
        <v>96</v>
      </c>
      <c r="X2630" t="s">
        <v>158</v>
      </c>
      <c r="Y2630" t="s">
        <v>159</v>
      </c>
      <c r="Z2630" t="s">
        <v>51</v>
      </c>
      <c r="AA2630" t="str">
        <f t="shared" si="83"/>
        <v>Huxley Adrian</v>
      </c>
    </row>
    <row r="2631" spans="1:27" x14ac:dyDescent="0.45">
      <c r="A2631">
        <v>10281</v>
      </c>
      <c r="B2631">
        <v>27</v>
      </c>
      <c r="C2631" s="27">
        <v>85.98</v>
      </c>
      <c r="D2631">
        <v>11</v>
      </c>
      <c r="E2631">
        <v>2321.46</v>
      </c>
      <c r="F2631" s="9">
        <f t="shared" si="82"/>
        <v>38218</v>
      </c>
      <c r="G2631" s="1">
        <v>38218</v>
      </c>
      <c r="H2631" t="s">
        <v>25</v>
      </c>
      <c r="I2631">
        <v>3</v>
      </c>
      <c r="J2631">
        <v>8</v>
      </c>
      <c r="K2631">
        <v>2004</v>
      </c>
      <c r="L2631" t="s">
        <v>181</v>
      </c>
      <c r="M2631">
        <v>101</v>
      </c>
      <c r="N2631" t="s">
        <v>667</v>
      </c>
      <c r="O2631" t="s">
        <v>139</v>
      </c>
      <c r="P2631">
        <v>2155551555</v>
      </c>
      <c r="Q2631" t="s">
        <v>140</v>
      </c>
      <c r="S2631" t="s">
        <v>141</v>
      </c>
      <c r="T2631" t="s">
        <v>142</v>
      </c>
      <c r="U2631">
        <v>70267</v>
      </c>
      <c r="V2631" t="s">
        <v>32</v>
      </c>
      <c r="W2631" t="s">
        <v>33</v>
      </c>
      <c r="X2631" t="s">
        <v>34</v>
      </c>
      <c r="Y2631" t="s">
        <v>143</v>
      </c>
      <c r="Z2631" t="s">
        <v>36</v>
      </c>
      <c r="AA2631" t="str">
        <f t="shared" si="83"/>
        <v>Yu Kyung</v>
      </c>
    </row>
    <row r="2632" spans="1:27" x14ac:dyDescent="0.45">
      <c r="A2632">
        <v>10291</v>
      </c>
      <c r="B2632">
        <v>28</v>
      </c>
      <c r="C2632" s="27">
        <v>100</v>
      </c>
      <c r="D2632">
        <v>6</v>
      </c>
      <c r="E2632">
        <v>3256.96</v>
      </c>
      <c r="F2632" s="9">
        <f t="shared" si="82"/>
        <v>38238</v>
      </c>
      <c r="G2632" s="1">
        <v>38238</v>
      </c>
      <c r="H2632" t="s">
        <v>25</v>
      </c>
      <c r="I2632">
        <v>3</v>
      </c>
      <c r="J2632">
        <v>9</v>
      </c>
      <c r="K2632">
        <v>2004</v>
      </c>
      <c r="L2632" t="s">
        <v>181</v>
      </c>
      <c r="M2632">
        <v>101</v>
      </c>
      <c r="N2632" t="s">
        <v>667</v>
      </c>
      <c r="O2632" t="s">
        <v>261</v>
      </c>
      <c r="P2632" t="s">
        <v>262</v>
      </c>
      <c r="Q2632" t="s">
        <v>263</v>
      </c>
      <c r="S2632" t="s">
        <v>264</v>
      </c>
      <c r="U2632" t="s">
        <v>265</v>
      </c>
      <c r="V2632" t="s">
        <v>188</v>
      </c>
      <c r="W2632" t="s">
        <v>42</v>
      </c>
      <c r="X2632" t="s">
        <v>266</v>
      </c>
      <c r="Y2632" t="s">
        <v>206</v>
      </c>
      <c r="Z2632" t="s">
        <v>51</v>
      </c>
      <c r="AA2632" t="str">
        <f t="shared" si="83"/>
        <v>Larsson Maria</v>
      </c>
    </row>
    <row r="2633" spans="1:27" x14ac:dyDescent="0.45">
      <c r="A2633">
        <v>10304</v>
      </c>
      <c r="B2633">
        <v>40</v>
      </c>
      <c r="C2633" s="27">
        <v>100</v>
      </c>
      <c r="D2633">
        <v>1</v>
      </c>
      <c r="E2633">
        <v>4208</v>
      </c>
      <c r="F2633" s="9">
        <f t="shared" si="82"/>
        <v>38271</v>
      </c>
      <c r="G2633" s="1">
        <v>38271</v>
      </c>
      <c r="H2633" t="s">
        <v>25</v>
      </c>
      <c r="I2633">
        <v>4</v>
      </c>
      <c r="J2633">
        <v>10</v>
      </c>
      <c r="K2633">
        <v>2004</v>
      </c>
      <c r="L2633" t="s">
        <v>181</v>
      </c>
      <c r="M2633">
        <v>101</v>
      </c>
      <c r="N2633" t="s">
        <v>667</v>
      </c>
      <c r="O2633" t="s">
        <v>267</v>
      </c>
      <c r="P2633" t="s">
        <v>268</v>
      </c>
      <c r="Q2633" t="s">
        <v>269</v>
      </c>
      <c r="S2633" t="s">
        <v>270</v>
      </c>
      <c r="U2633">
        <v>78000</v>
      </c>
      <c r="V2633" t="s">
        <v>41</v>
      </c>
      <c r="W2633" t="s">
        <v>42</v>
      </c>
      <c r="X2633" t="s">
        <v>271</v>
      </c>
      <c r="Y2633" t="s">
        <v>50</v>
      </c>
      <c r="Z2633" t="s">
        <v>51</v>
      </c>
      <c r="AA2633" t="str">
        <f t="shared" si="83"/>
        <v>Tonini Daniel</v>
      </c>
    </row>
    <row r="2634" spans="1:27" x14ac:dyDescent="0.45">
      <c r="A2634">
        <v>10313</v>
      </c>
      <c r="B2634">
        <v>30</v>
      </c>
      <c r="C2634" s="27">
        <v>99.13</v>
      </c>
      <c r="D2634">
        <v>9</v>
      </c>
      <c r="E2634">
        <v>2973.9</v>
      </c>
      <c r="F2634" s="9">
        <f t="shared" si="82"/>
        <v>38282</v>
      </c>
      <c r="G2634" s="1">
        <v>38282</v>
      </c>
      <c r="H2634" t="s">
        <v>25</v>
      </c>
      <c r="I2634">
        <v>4</v>
      </c>
      <c r="J2634">
        <v>10</v>
      </c>
      <c r="K2634">
        <v>2004</v>
      </c>
      <c r="L2634" t="s">
        <v>181</v>
      </c>
      <c r="M2634">
        <v>101</v>
      </c>
      <c r="N2634" t="s">
        <v>667</v>
      </c>
      <c r="O2634" t="s">
        <v>225</v>
      </c>
      <c r="P2634" t="s">
        <v>226</v>
      </c>
      <c r="Q2634" t="s">
        <v>227</v>
      </c>
      <c r="S2634" t="s">
        <v>228</v>
      </c>
      <c r="T2634" t="s">
        <v>229</v>
      </c>
      <c r="U2634" t="s">
        <v>230</v>
      </c>
      <c r="V2634" t="s">
        <v>231</v>
      </c>
      <c r="W2634" t="s">
        <v>33</v>
      </c>
      <c r="X2634" t="s">
        <v>232</v>
      </c>
      <c r="Y2634" t="s">
        <v>233</v>
      </c>
      <c r="Z2634" t="s">
        <v>36</v>
      </c>
      <c r="AA2634" t="str">
        <f t="shared" si="83"/>
        <v>Tannamuri Yoshi</v>
      </c>
    </row>
    <row r="2635" spans="1:27" x14ac:dyDescent="0.45">
      <c r="A2635">
        <v>10324</v>
      </c>
      <c r="B2635">
        <v>34</v>
      </c>
      <c r="C2635" s="27">
        <v>100</v>
      </c>
      <c r="D2635">
        <v>5</v>
      </c>
      <c r="E2635">
        <v>4248.3</v>
      </c>
      <c r="F2635" s="9">
        <f t="shared" si="82"/>
        <v>38296</v>
      </c>
      <c r="G2635" s="1">
        <v>38296</v>
      </c>
      <c r="H2635" t="s">
        <v>25</v>
      </c>
      <c r="I2635">
        <v>4</v>
      </c>
      <c r="J2635">
        <v>11</v>
      </c>
      <c r="K2635">
        <v>2004</v>
      </c>
      <c r="L2635" t="s">
        <v>181</v>
      </c>
      <c r="M2635">
        <v>101</v>
      </c>
      <c r="N2635" t="s">
        <v>667</v>
      </c>
      <c r="O2635" t="s">
        <v>99</v>
      </c>
      <c r="P2635">
        <v>2125551500</v>
      </c>
      <c r="Q2635" t="s">
        <v>100</v>
      </c>
      <c r="R2635" t="s">
        <v>101</v>
      </c>
      <c r="S2635" t="s">
        <v>30</v>
      </c>
      <c r="T2635" t="s">
        <v>31</v>
      </c>
      <c r="U2635">
        <v>10022</v>
      </c>
      <c r="V2635" t="s">
        <v>32</v>
      </c>
      <c r="W2635" t="s">
        <v>33</v>
      </c>
      <c r="X2635" t="s">
        <v>102</v>
      </c>
      <c r="Y2635" t="s">
        <v>103</v>
      </c>
      <c r="Z2635" t="s">
        <v>51</v>
      </c>
      <c r="AA2635" t="str">
        <f t="shared" si="83"/>
        <v>Frick Michael</v>
      </c>
    </row>
    <row r="2636" spans="1:27" x14ac:dyDescent="0.45">
      <c r="A2636">
        <v>10336</v>
      </c>
      <c r="B2636">
        <v>46</v>
      </c>
      <c r="C2636" s="27">
        <v>100</v>
      </c>
      <c r="D2636">
        <v>2</v>
      </c>
      <c r="E2636">
        <v>9558.7999999999993</v>
      </c>
      <c r="F2636" s="9">
        <f t="shared" si="82"/>
        <v>38311</v>
      </c>
      <c r="G2636" s="1">
        <v>38311</v>
      </c>
      <c r="H2636" t="s">
        <v>25</v>
      </c>
      <c r="I2636">
        <v>4</v>
      </c>
      <c r="J2636">
        <v>11</v>
      </c>
      <c r="K2636">
        <v>2004</v>
      </c>
      <c r="L2636" t="s">
        <v>181</v>
      </c>
      <c r="M2636">
        <v>101</v>
      </c>
      <c r="N2636" t="s">
        <v>667</v>
      </c>
      <c r="O2636" t="s">
        <v>403</v>
      </c>
      <c r="P2636" t="s">
        <v>404</v>
      </c>
      <c r="Q2636" t="s">
        <v>405</v>
      </c>
      <c r="S2636" t="s">
        <v>48</v>
      </c>
      <c r="U2636">
        <v>75012</v>
      </c>
      <c r="V2636" t="s">
        <v>41</v>
      </c>
      <c r="W2636" t="s">
        <v>42</v>
      </c>
      <c r="X2636" t="s">
        <v>406</v>
      </c>
      <c r="Y2636" t="s">
        <v>407</v>
      </c>
      <c r="Z2636" t="s">
        <v>151</v>
      </c>
      <c r="AA2636" t="str">
        <f t="shared" si="83"/>
        <v>Bertrand Marie</v>
      </c>
    </row>
    <row r="2637" spans="1:27" x14ac:dyDescent="0.45">
      <c r="A2637">
        <v>10348</v>
      </c>
      <c r="B2637">
        <v>32</v>
      </c>
      <c r="C2637" s="27">
        <v>82.83</v>
      </c>
      <c r="D2637">
        <v>7</v>
      </c>
      <c r="E2637">
        <v>2650.56</v>
      </c>
      <c r="F2637" s="9">
        <f t="shared" si="82"/>
        <v>38292</v>
      </c>
      <c r="G2637" s="1">
        <v>38292</v>
      </c>
      <c r="H2637" t="s">
        <v>25</v>
      </c>
      <c r="I2637">
        <v>4</v>
      </c>
      <c r="J2637">
        <v>11</v>
      </c>
      <c r="K2637">
        <v>2004</v>
      </c>
      <c r="L2637" t="s">
        <v>181</v>
      </c>
      <c r="M2637">
        <v>101</v>
      </c>
      <c r="N2637" t="s">
        <v>667</v>
      </c>
      <c r="O2637" t="s">
        <v>191</v>
      </c>
      <c r="P2637" t="s">
        <v>192</v>
      </c>
      <c r="Q2637" t="s">
        <v>193</v>
      </c>
      <c r="S2637" t="s">
        <v>177</v>
      </c>
      <c r="U2637">
        <v>28023</v>
      </c>
      <c r="V2637" t="s">
        <v>178</v>
      </c>
      <c r="W2637" t="s">
        <v>42</v>
      </c>
      <c r="X2637" t="s">
        <v>194</v>
      </c>
      <c r="Y2637" t="s">
        <v>195</v>
      </c>
      <c r="Z2637" t="s">
        <v>36</v>
      </c>
      <c r="AA2637" t="str">
        <f t="shared" si="83"/>
        <v>Sommer Mart¡n</v>
      </c>
    </row>
    <row r="2638" spans="1:27" x14ac:dyDescent="0.45">
      <c r="A2638">
        <v>10358</v>
      </c>
      <c r="B2638">
        <v>27</v>
      </c>
      <c r="C2638" s="27">
        <v>100</v>
      </c>
      <c r="D2638">
        <v>3</v>
      </c>
      <c r="E2638">
        <v>3761.37</v>
      </c>
      <c r="F2638" s="9">
        <f t="shared" si="82"/>
        <v>38331</v>
      </c>
      <c r="G2638" s="1">
        <v>38331</v>
      </c>
      <c r="H2638" t="s">
        <v>25</v>
      </c>
      <c r="I2638">
        <v>4</v>
      </c>
      <c r="J2638">
        <v>12</v>
      </c>
      <c r="K2638">
        <v>2004</v>
      </c>
      <c r="L2638" t="s">
        <v>181</v>
      </c>
      <c r="M2638">
        <v>101</v>
      </c>
      <c r="N2638" t="s">
        <v>667</v>
      </c>
      <c r="O2638" t="s">
        <v>174</v>
      </c>
      <c r="P2638" t="s">
        <v>175</v>
      </c>
      <c r="Q2638" t="s">
        <v>176</v>
      </c>
      <c r="S2638" t="s">
        <v>177</v>
      </c>
      <c r="U2638">
        <v>28034</v>
      </c>
      <c r="V2638" t="s">
        <v>178</v>
      </c>
      <c r="W2638" t="s">
        <v>42</v>
      </c>
      <c r="X2638" t="s">
        <v>179</v>
      </c>
      <c r="Y2638" t="s">
        <v>180</v>
      </c>
      <c r="Z2638" t="s">
        <v>51</v>
      </c>
      <c r="AA2638" t="str">
        <f t="shared" si="83"/>
        <v>Freyre Diego</v>
      </c>
    </row>
    <row r="2639" spans="1:27" x14ac:dyDescent="0.45">
      <c r="A2639">
        <v>10371</v>
      </c>
      <c r="B2639">
        <v>34</v>
      </c>
      <c r="C2639" s="27">
        <v>100</v>
      </c>
      <c r="D2639">
        <v>3</v>
      </c>
      <c r="E2639">
        <v>4301.34</v>
      </c>
      <c r="F2639" s="9">
        <f t="shared" si="82"/>
        <v>38375</v>
      </c>
      <c r="G2639" s="1">
        <v>38375</v>
      </c>
      <c r="H2639" t="s">
        <v>25</v>
      </c>
      <c r="I2639">
        <v>1</v>
      </c>
      <c r="J2639">
        <v>1</v>
      </c>
      <c r="K2639">
        <v>2005</v>
      </c>
      <c r="L2639" t="s">
        <v>181</v>
      </c>
      <c r="M2639">
        <v>101</v>
      </c>
      <c r="N2639" t="s">
        <v>667</v>
      </c>
      <c r="O2639" t="s">
        <v>272</v>
      </c>
      <c r="P2639">
        <v>4155551450</v>
      </c>
      <c r="Q2639" t="s">
        <v>273</v>
      </c>
      <c r="S2639" t="s">
        <v>274</v>
      </c>
      <c r="T2639" t="s">
        <v>55</v>
      </c>
      <c r="U2639">
        <v>97562</v>
      </c>
      <c r="V2639" t="s">
        <v>32</v>
      </c>
      <c r="W2639" t="s">
        <v>33</v>
      </c>
      <c r="X2639" t="s">
        <v>275</v>
      </c>
      <c r="Y2639" t="s">
        <v>276</v>
      </c>
      <c r="Z2639" t="s">
        <v>51</v>
      </c>
      <c r="AA2639" t="str">
        <f t="shared" si="83"/>
        <v>Nelson Valarie</v>
      </c>
    </row>
    <row r="2640" spans="1:27" x14ac:dyDescent="0.45">
      <c r="A2640">
        <v>10382</v>
      </c>
      <c r="B2640">
        <v>34</v>
      </c>
      <c r="C2640" s="27">
        <v>54.84</v>
      </c>
      <c r="D2640">
        <v>9</v>
      </c>
      <c r="E2640">
        <v>1864.56</v>
      </c>
      <c r="F2640" s="9">
        <f t="shared" si="82"/>
        <v>38400</v>
      </c>
      <c r="G2640" s="1">
        <v>38400</v>
      </c>
      <c r="H2640" t="s">
        <v>25</v>
      </c>
      <c r="I2640">
        <v>1</v>
      </c>
      <c r="J2640">
        <v>2</v>
      </c>
      <c r="K2640">
        <v>2005</v>
      </c>
      <c r="L2640" t="s">
        <v>181</v>
      </c>
      <c r="M2640">
        <v>101</v>
      </c>
      <c r="N2640" t="s">
        <v>667</v>
      </c>
      <c r="O2640" t="s">
        <v>272</v>
      </c>
      <c r="P2640">
        <v>4155551450</v>
      </c>
      <c r="Q2640" t="s">
        <v>273</v>
      </c>
      <c r="S2640" t="s">
        <v>274</v>
      </c>
      <c r="T2640" t="s">
        <v>55</v>
      </c>
      <c r="U2640">
        <v>97562</v>
      </c>
      <c r="V2640" t="s">
        <v>32</v>
      </c>
      <c r="W2640" t="s">
        <v>33</v>
      </c>
      <c r="X2640" t="s">
        <v>275</v>
      </c>
      <c r="Y2640" t="s">
        <v>276</v>
      </c>
      <c r="Z2640" t="s">
        <v>36</v>
      </c>
      <c r="AA2640" t="str">
        <f t="shared" si="83"/>
        <v>Nelson Valarie</v>
      </c>
    </row>
    <row r="2641" spans="1:27" x14ac:dyDescent="0.45">
      <c r="A2641">
        <v>10411</v>
      </c>
      <c r="B2641">
        <v>34</v>
      </c>
      <c r="C2641" s="27">
        <v>100</v>
      </c>
      <c r="D2641">
        <v>4</v>
      </c>
      <c r="E2641">
        <v>3576.8</v>
      </c>
      <c r="F2641" s="9">
        <f t="shared" si="82"/>
        <v>38473</v>
      </c>
      <c r="G2641" s="1">
        <v>38473</v>
      </c>
      <c r="H2641" t="s">
        <v>25</v>
      </c>
      <c r="I2641">
        <v>2</v>
      </c>
      <c r="J2641">
        <v>5</v>
      </c>
      <c r="K2641">
        <v>2005</v>
      </c>
      <c r="L2641" t="s">
        <v>181</v>
      </c>
      <c r="M2641">
        <v>101</v>
      </c>
      <c r="N2641" t="s">
        <v>667</v>
      </c>
      <c r="O2641" t="s">
        <v>292</v>
      </c>
      <c r="P2641" t="s">
        <v>293</v>
      </c>
      <c r="Q2641" t="s">
        <v>294</v>
      </c>
      <c r="S2641" t="s">
        <v>295</v>
      </c>
      <c r="T2641" t="s">
        <v>296</v>
      </c>
      <c r="U2641" t="s">
        <v>297</v>
      </c>
      <c r="V2641" t="s">
        <v>231</v>
      </c>
      <c r="W2641" t="s">
        <v>33</v>
      </c>
      <c r="X2641" t="s">
        <v>298</v>
      </c>
      <c r="Y2641" t="s">
        <v>299</v>
      </c>
      <c r="Z2641" t="s">
        <v>51</v>
      </c>
      <c r="AA2641" t="str">
        <f t="shared" si="83"/>
        <v>Fresnisre Jean</v>
      </c>
    </row>
    <row r="2642" spans="1:27" x14ac:dyDescent="0.45">
      <c r="A2642">
        <v>10424</v>
      </c>
      <c r="B2642">
        <v>46</v>
      </c>
      <c r="C2642" s="27">
        <v>80.92</v>
      </c>
      <c r="D2642">
        <v>1</v>
      </c>
      <c r="E2642">
        <v>3722.32</v>
      </c>
      <c r="F2642" s="9">
        <f t="shared" si="82"/>
        <v>38503</v>
      </c>
      <c r="G2642" s="1">
        <v>38503</v>
      </c>
      <c r="H2642" t="s">
        <v>300</v>
      </c>
      <c r="I2642">
        <v>2</v>
      </c>
      <c r="J2642">
        <v>5</v>
      </c>
      <c r="K2642">
        <v>2005</v>
      </c>
      <c r="L2642" t="s">
        <v>181</v>
      </c>
      <c r="M2642">
        <v>101</v>
      </c>
      <c r="N2642" t="s">
        <v>667</v>
      </c>
      <c r="O2642" t="s">
        <v>174</v>
      </c>
      <c r="P2642" t="s">
        <v>175</v>
      </c>
      <c r="Q2642" t="s">
        <v>176</v>
      </c>
      <c r="S2642" t="s">
        <v>177</v>
      </c>
      <c r="U2642">
        <v>28034</v>
      </c>
      <c r="V2642" t="s">
        <v>178</v>
      </c>
      <c r="W2642" t="s">
        <v>42</v>
      </c>
      <c r="X2642" t="s">
        <v>179</v>
      </c>
      <c r="Y2642" t="s">
        <v>180</v>
      </c>
      <c r="Z2642" t="s">
        <v>51</v>
      </c>
      <c r="AA2642" t="str">
        <f t="shared" si="83"/>
        <v>Freyre Diego</v>
      </c>
    </row>
    <row r="2643" spans="1:27" x14ac:dyDescent="0.45">
      <c r="A2643">
        <v>10106</v>
      </c>
      <c r="B2643">
        <v>32</v>
      </c>
      <c r="C2643" s="27">
        <v>100</v>
      </c>
      <c r="D2643">
        <v>1</v>
      </c>
      <c r="E2643">
        <v>3986.56</v>
      </c>
      <c r="F2643" s="9">
        <f t="shared" si="82"/>
        <v>37669</v>
      </c>
      <c r="G2643" s="1">
        <v>37669</v>
      </c>
      <c r="H2643" t="s">
        <v>25</v>
      </c>
      <c r="I2643">
        <v>1</v>
      </c>
      <c r="J2643">
        <v>2</v>
      </c>
      <c r="K2643">
        <v>2003</v>
      </c>
      <c r="L2643" t="s">
        <v>566</v>
      </c>
      <c r="M2643">
        <v>118</v>
      </c>
      <c r="N2643" t="s">
        <v>668</v>
      </c>
      <c r="O2643" t="s">
        <v>552</v>
      </c>
      <c r="P2643" t="s">
        <v>553</v>
      </c>
      <c r="Q2643" t="s">
        <v>554</v>
      </c>
      <c r="S2643" t="s">
        <v>555</v>
      </c>
      <c r="U2643">
        <v>24100</v>
      </c>
      <c r="V2643" t="s">
        <v>258</v>
      </c>
      <c r="W2643" t="s">
        <v>42</v>
      </c>
      <c r="X2643" t="s">
        <v>556</v>
      </c>
      <c r="Y2643" t="s">
        <v>557</v>
      </c>
      <c r="Z2643" t="s">
        <v>51</v>
      </c>
      <c r="AA2643" t="str">
        <f t="shared" si="83"/>
        <v>Rovelli Giovanni</v>
      </c>
    </row>
    <row r="2644" spans="1:27" x14ac:dyDescent="0.45">
      <c r="A2644">
        <v>10120</v>
      </c>
      <c r="B2644">
        <v>24</v>
      </c>
      <c r="C2644" s="27">
        <v>100</v>
      </c>
      <c r="D2644">
        <v>7</v>
      </c>
      <c r="E2644">
        <v>3417.12</v>
      </c>
      <c r="F2644" s="9">
        <f t="shared" si="82"/>
        <v>37740</v>
      </c>
      <c r="G2644" s="1">
        <v>37740</v>
      </c>
      <c r="H2644" t="s">
        <v>25</v>
      </c>
      <c r="I2644">
        <v>2</v>
      </c>
      <c r="J2644">
        <v>4</v>
      </c>
      <c r="K2644">
        <v>2003</v>
      </c>
      <c r="L2644" t="s">
        <v>566</v>
      </c>
      <c r="M2644">
        <v>118</v>
      </c>
      <c r="N2644" t="s">
        <v>668</v>
      </c>
      <c r="O2644" t="s">
        <v>89</v>
      </c>
      <c r="P2644" t="s">
        <v>90</v>
      </c>
      <c r="Q2644" t="s">
        <v>91</v>
      </c>
      <c r="R2644" t="s">
        <v>92</v>
      </c>
      <c r="S2644" t="s">
        <v>93</v>
      </c>
      <c r="T2644" t="s">
        <v>94</v>
      </c>
      <c r="U2644">
        <v>3004</v>
      </c>
      <c r="V2644" t="s">
        <v>95</v>
      </c>
      <c r="W2644" t="s">
        <v>96</v>
      </c>
      <c r="X2644" t="s">
        <v>97</v>
      </c>
      <c r="Y2644" t="s">
        <v>98</v>
      </c>
      <c r="Z2644" t="s">
        <v>51</v>
      </c>
      <c r="AA2644" t="str">
        <f t="shared" si="83"/>
        <v>Ferguson Peter</v>
      </c>
    </row>
    <row r="2645" spans="1:27" x14ac:dyDescent="0.45">
      <c r="A2645">
        <v>10133</v>
      </c>
      <c r="B2645">
        <v>27</v>
      </c>
      <c r="C2645" s="27">
        <v>99.67</v>
      </c>
      <c r="D2645">
        <v>2</v>
      </c>
      <c r="E2645">
        <v>2691.09</v>
      </c>
      <c r="F2645" s="9">
        <f t="shared" si="82"/>
        <v>37799</v>
      </c>
      <c r="G2645" s="1">
        <v>37799</v>
      </c>
      <c r="H2645" t="s">
        <v>25</v>
      </c>
      <c r="I2645">
        <v>2</v>
      </c>
      <c r="J2645">
        <v>6</v>
      </c>
      <c r="K2645">
        <v>2003</v>
      </c>
      <c r="L2645" t="s">
        <v>566</v>
      </c>
      <c r="M2645">
        <v>118</v>
      </c>
      <c r="N2645" t="s">
        <v>668</v>
      </c>
      <c r="O2645" t="s">
        <v>174</v>
      </c>
      <c r="P2645" t="s">
        <v>175</v>
      </c>
      <c r="Q2645" t="s">
        <v>176</v>
      </c>
      <c r="S2645" t="s">
        <v>177</v>
      </c>
      <c r="U2645">
        <v>28034</v>
      </c>
      <c r="V2645" t="s">
        <v>178</v>
      </c>
      <c r="W2645" t="s">
        <v>42</v>
      </c>
      <c r="X2645" t="s">
        <v>179</v>
      </c>
      <c r="Y2645" t="s">
        <v>180</v>
      </c>
      <c r="Z2645" t="s">
        <v>36</v>
      </c>
      <c r="AA2645" t="str">
        <f t="shared" si="83"/>
        <v>Freyre Diego</v>
      </c>
    </row>
    <row r="2646" spans="1:27" x14ac:dyDescent="0.45">
      <c r="A2646">
        <v>10145</v>
      </c>
      <c r="B2646">
        <v>20</v>
      </c>
      <c r="C2646" s="27">
        <v>100</v>
      </c>
      <c r="D2646">
        <v>13</v>
      </c>
      <c r="E2646">
        <v>2752.6</v>
      </c>
      <c r="F2646" s="9">
        <f t="shared" si="82"/>
        <v>37858</v>
      </c>
      <c r="G2646" s="1">
        <v>37858</v>
      </c>
      <c r="H2646" t="s">
        <v>25</v>
      </c>
      <c r="I2646">
        <v>3</v>
      </c>
      <c r="J2646">
        <v>8</v>
      </c>
      <c r="K2646">
        <v>2003</v>
      </c>
      <c r="L2646" t="s">
        <v>566</v>
      </c>
      <c r="M2646">
        <v>118</v>
      </c>
      <c r="N2646" t="s">
        <v>668</v>
      </c>
      <c r="O2646" t="s">
        <v>52</v>
      </c>
      <c r="P2646">
        <v>6265557265</v>
      </c>
      <c r="Q2646" t="s">
        <v>53</v>
      </c>
      <c r="S2646" t="s">
        <v>54</v>
      </c>
      <c r="T2646" t="s">
        <v>55</v>
      </c>
      <c r="U2646">
        <v>90003</v>
      </c>
      <c r="V2646" t="s">
        <v>32</v>
      </c>
      <c r="W2646" t="s">
        <v>33</v>
      </c>
      <c r="X2646" t="s">
        <v>56</v>
      </c>
      <c r="Y2646" t="s">
        <v>57</v>
      </c>
      <c r="Z2646" t="s">
        <v>36</v>
      </c>
      <c r="AA2646" t="str">
        <f t="shared" si="83"/>
        <v>Young Julie</v>
      </c>
    </row>
    <row r="2647" spans="1:27" x14ac:dyDescent="0.45">
      <c r="A2647">
        <v>10168</v>
      </c>
      <c r="B2647">
        <v>36</v>
      </c>
      <c r="C2647" s="27">
        <v>100</v>
      </c>
      <c r="D2647">
        <v>8</v>
      </c>
      <c r="E2647">
        <v>4527.72</v>
      </c>
      <c r="F2647" s="9">
        <f t="shared" si="82"/>
        <v>37922</v>
      </c>
      <c r="G2647" s="1">
        <v>37922</v>
      </c>
      <c r="H2647" t="s">
        <v>25</v>
      </c>
      <c r="I2647">
        <v>4</v>
      </c>
      <c r="J2647">
        <v>10</v>
      </c>
      <c r="K2647">
        <v>2003</v>
      </c>
      <c r="L2647" t="s">
        <v>566</v>
      </c>
      <c r="M2647">
        <v>118</v>
      </c>
      <c r="N2647" t="s">
        <v>668</v>
      </c>
      <c r="O2647" t="s">
        <v>62</v>
      </c>
      <c r="P2647">
        <v>6505556809</v>
      </c>
      <c r="Q2647" t="s">
        <v>63</v>
      </c>
      <c r="S2647" t="s">
        <v>64</v>
      </c>
      <c r="T2647" t="s">
        <v>55</v>
      </c>
      <c r="U2647">
        <v>94217</v>
      </c>
      <c r="V2647" t="s">
        <v>32</v>
      </c>
      <c r="W2647" t="s">
        <v>33</v>
      </c>
      <c r="X2647" t="s">
        <v>65</v>
      </c>
      <c r="Y2647" t="s">
        <v>66</v>
      </c>
      <c r="Z2647" t="s">
        <v>51</v>
      </c>
      <c r="AA2647" t="str">
        <f t="shared" si="83"/>
        <v>Hirano Juri</v>
      </c>
    </row>
    <row r="2648" spans="1:27" x14ac:dyDescent="0.45">
      <c r="A2648">
        <v>10188</v>
      </c>
      <c r="B2648">
        <v>29</v>
      </c>
      <c r="C2648" s="27">
        <v>100</v>
      </c>
      <c r="D2648">
        <v>8</v>
      </c>
      <c r="E2648">
        <v>3957.05</v>
      </c>
      <c r="F2648" s="9">
        <f t="shared" si="82"/>
        <v>37943</v>
      </c>
      <c r="G2648" s="1">
        <v>37943</v>
      </c>
      <c r="H2648" t="s">
        <v>25</v>
      </c>
      <c r="I2648">
        <v>4</v>
      </c>
      <c r="J2648">
        <v>11</v>
      </c>
      <c r="K2648">
        <v>2003</v>
      </c>
      <c r="L2648" t="s">
        <v>566</v>
      </c>
      <c r="M2648">
        <v>118</v>
      </c>
      <c r="N2648" t="s">
        <v>668</v>
      </c>
      <c r="O2648" t="s">
        <v>73</v>
      </c>
      <c r="P2648" t="s">
        <v>74</v>
      </c>
      <c r="Q2648" t="s">
        <v>75</v>
      </c>
      <c r="S2648" t="s">
        <v>76</v>
      </c>
      <c r="U2648" t="s">
        <v>77</v>
      </c>
      <c r="V2648" t="s">
        <v>78</v>
      </c>
      <c r="W2648" t="s">
        <v>42</v>
      </c>
      <c r="X2648" t="s">
        <v>79</v>
      </c>
      <c r="Y2648" t="s">
        <v>80</v>
      </c>
      <c r="Z2648" t="s">
        <v>51</v>
      </c>
      <c r="AA2648" t="str">
        <f t="shared" si="83"/>
        <v>Oeztan Veysel</v>
      </c>
    </row>
    <row r="2649" spans="1:27" x14ac:dyDescent="0.45">
      <c r="A2649">
        <v>10210</v>
      </c>
      <c r="B2649">
        <v>25</v>
      </c>
      <c r="C2649" s="27">
        <v>100</v>
      </c>
      <c r="D2649">
        <v>6</v>
      </c>
      <c r="E2649">
        <v>2818</v>
      </c>
      <c r="F2649" s="9">
        <f t="shared" si="82"/>
        <v>37998</v>
      </c>
      <c r="G2649" s="1">
        <v>37998</v>
      </c>
      <c r="H2649" t="s">
        <v>25</v>
      </c>
      <c r="I2649">
        <v>1</v>
      </c>
      <c r="J2649">
        <v>1</v>
      </c>
      <c r="K2649">
        <v>2004</v>
      </c>
      <c r="L2649" t="s">
        <v>566</v>
      </c>
      <c r="M2649">
        <v>118</v>
      </c>
      <c r="N2649" t="s">
        <v>668</v>
      </c>
      <c r="O2649" t="s">
        <v>302</v>
      </c>
      <c r="P2649" t="s">
        <v>303</v>
      </c>
      <c r="Q2649" t="s">
        <v>304</v>
      </c>
      <c r="S2649" t="s">
        <v>305</v>
      </c>
      <c r="T2649" t="s">
        <v>305</v>
      </c>
      <c r="U2649" t="s">
        <v>306</v>
      </c>
      <c r="V2649" t="s">
        <v>200</v>
      </c>
      <c r="W2649" t="s">
        <v>200</v>
      </c>
      <c r="X2649" t="s">
        <v>307</v>
      </c>
      <c r="Y2649" t="s">
        <v>308</v>
      </c>
      <c r="Z2649" t="s">
        <v>36</v>
      </c>
      <c r="AA2649" t="str">
        <f t="shared" si="83"/>
        <v>Kentary Mory</v>
      </c>
    </row>
    <row r="2650" spans="1:27" x14ac:dyDescent="0.45">
      <c r="A2650">
        <v>10223</v>
      </c>
      <c r="B2650">
        <v>29</v>
      </c>
      <c r="C2650" s="27">
        <v>100</v>
      </c>
      <c r="D2650">
        <v>8</v>
      </c>
      <c r="E2650">
        <v>3199.86</v>
      </c>
      <c r="F2650" s="9">
        <f t="shared" si="82"/>
        <v>38037</v>
      </c>
      <c r="G2650" s="1">
        <v>38037</v>
      </c>
      <c r="H2650" t="s">
        <v>25</v>
      </c>
      <c r="I2650">
        <v>1</v>
      </c>
      <c r="J2650">
        <v>2</v>
      </c>
      <c r="K2650">
        <v>2004</v>
      </c>
      <c r="L2650" t="s">
        <v>566</v>
      </c>
      <c r="M2650">
        <v>118</v>
      </c>
      <c r="N2650" t="s">
        <v>668</v>
      </c>
      <c r="O2650" t="s">
        <v>89</v>
      </c>
      <c r="P2650" t="s">
        <v>90</v>
      </c>
      <c r="Q2650" t="s">
        <v>91</v>
      </c>
      <c r="R2650" t="s">
        <v>92</v>
      </c>
      <c r="S2650" t="s">
        <v>93</v>
      </c>
      <c r="T2650" t="s">
        <v>94</v>
      </c>
      <c r="U2650">
        <v>3004</v>
      </c>
      <c r="V2650" t="s">
        <v>95</v>
      </c>
      <c r="W2650" t="s">
        <v>96</v>
      </c>
      <c r="X2650" t="s">
        <v>97</v>
      </c>
      <c r="Y2650" t="s">
        <v>98</v>
      </c>
      <c r="Z2650" t="s">
        <v>51</v>
      </c>
      <c r="AA2650" t="str">
        <f t="shared" si="83"/>
        <v>Ferguson Peter</v>
      </c>
    </row>
    <row r="2651" spans="1:27" x14ac:dyDescent="0.45">
      <c r="A2651">
        <v>10235</v>
      </c>
      <c r="B2651">
        <v>25</v>
      </c>
      <c r="C2651" s="27">
        <v>96.11</v>
      </c>
      <c r="D2651">
        <v>2</v>
      </c>
      <c r="E2651">
        <v>2402.75</v>
      </c>
      <c r="F2651" s="9">
        <f t="shared" si="82"/>
        <v>38079</v>
      </c>
      <c r="G2651" s="1">
        <v>38079</v>
      </c>
      <c r="H2651" t="s">
        <v>25</v>
      </c>
      <c r="I2651">
        <v>2</v>
      </c>
      <c r="J2651">
        <v>4</v>
      </c>
      <c r="K2651">
        <v>2004</v>
      </c>
      <c r="L2651" t="s">
        <v>566</v>
      </c>
      <c r="M2651">
        <v>118</v>
      </c>
      <c r="N2651" t="s">
        <v>668</v>
      </c>
      <c r="O2651" t="s">
        <v>373</v>
      </c>
      <c r="P2651" t="s">
        <v>374</v>
      </c>
      <c r="Q2651" t="s">
        <v>375</v>
      </c>
      <c r="S2651" t="s">
        <v>376</v>
      </c>
      <c r="T2651" t="s">
        <v>229</v>
      </c>
      <c r="U2651" t="s">
        <v>377</v>
      </c>
      <c r="V2651" t="s">
        <v>231</v>
      </c>
      <c r="W2651" t="s">
        <v>33</v>
      </c>
      <c r="X2651" t="s">
        <v>378</v>
      </c>
      <c r="Y2651" t="s">
        <v>172</v>
      </c>
      <c r="Z2651" t="s">
        <v>36</v>
      </c>
      <c r="AA2651" t="str">
        <f t="shared" si="83"/>
        <v>Lincoln Elizabeth</v>
      </c>
    </row>
    <row r="2652" spans="1:27" x14ac:dyDescent="0.45">
      <c r="A2652">
        <v>10250</v>
      </c>
      <c r="B2652">
        <v>44</v>
      </c>
      <c r="C2652" s="27">
        <v>100</v>
      </c>
      <c r="D2652">
        <v>3</v>
      </c>
      <c r="E2652">
        <v>6055.72</v>
      </c>
      <c r="F2652" s="9">
        <f t="shared" si="82"/>
        <v>38118</v>
      </c>
      <c r="G2652" s="1">
        <v>38118</v>
      </c>
      <c r="H2652" t="s">
        <v>25</v>
      </c>
      <c r="I2652">
        <v>2</v>
      </c>
      <c r="J2652">
        <v>5</v>
      </c>
      <c r="K2652">
        <v>2004</v>
      </c>
      <c r="L2652" t="s">
        <v>566</v>
      </c>
      <c r="M2652">
        <v>118</v>
      </c>
      <c r="N2652" t="s">
        <v>668</v>
      </c>
      <c r="O2652" t="s">
        <v>397</v>
      </c>
      <c r="P2652">
        <v>4085553659</v>
      </c>
      <c r="Q2652" t="s">
        <v>398</v>
      </c>
      <c r="S2652" t="s">
        <v>399</v>
      </c>
      <c r="T2652" t="s">
        <v>55</v>
      </c>
      <c r="U2652">
        <v>94217</v>
      </c>
      <c r="V2652" t="s">
        <v>32</v>
      </c>
      <c r="W2652" t="s">
        <v>33</v>
      </c>
      <c r="X2652" t="s">
        <v>102</v>
      </c>
      <c r="Y2652" t="s">
        <v>400</v>
      </c>
      <c r="Z2652" t="s">
        <v>51</v>
      </c>
      <c r="AA2652" t="str">
        <f t="shared" si="83"/>
        <v>Frick Sue</v>
      </c>
    </row>
    <row r="2653" spans="1:27" x14ac:dyDescent="0.45">
      <c r="A2653">
        <v>10263</v>
      </c>
      <c r="B2653">
        <v>47</v>
      </c>
      <c r="C2653" s="27">
        <v>100</v>
      </c>
      <c r="D2653">
        <v>9</v>
      </c>
      <c r="E2653">
        <v>5465.16</v>
      </c>
      <c r="F2653" s="9">
        <f t="shared" si="82"/>
        <v>38166</v>
      </c>
      <c r="G2653" s="1">
        <v>38166</v>
      </c>
      <c r="H2653" t="s">
        <v>25</v>
      </c>
      <c r="I2653">
        <v>2</v>
      </c>
      <c r="J2653">
        <v>6</v>
      </c>
      <c r="K2653">
        <v>2004</v>
      </c>
      <c r="L2653" t="s">
        <v>566</v>
      </c>
      <c r="M2653">
        <v>118</v>
      </c>
      <c r="N2653" t="s">
        <v>668</v>
      </c>
      <c r="O2653" t="s">
        <v>109</v>
      </c>
      <c r="P2653">
        <v>2035552570</v>
      </c>
      <c r="Q2653" t="s">
        <v>110</v>
      </c>
      <c r="S2653" t="s">
        <v>111</v>
      </c>
      <c r="T2653" t="s">
        <v>112</v>
      </c>
      <c r="U2653">
        <v>97562</v>
      </c>
      <c r="V2653" t="s">
        <v>32</v>
      </c>
      <c r="W2653" t="s">
        <v>33</v>
      </c>
      <c r="X2653" t="s">
        <v>113</v>
      </c>
      <c r="Y2653" t="s">
        <v>57</v>
      </c>
      <c r="Z2653" t="s">
        <v>51</v>
      </c>
      <c r="AA2653" t="str">
        <f t="shared" si="83"/>
        <v>King Julie</v>
      </c>
    </row>
    <row r="2654" spans="1:27" x14ac:dyDescent="0.45">
      <c r="A2654">
        <v>10275</v>
      </c>
      <c r="B2654">
        <v>48</v>
      </c>
      <c r="C2654" s="27">
        <v>100</v>
      </c>
      <c r="D2654">
        <v>8</v>
      </c>
      <c r="E2654">
        <v>6378.72</v>
      </c>
      <c r="F2654" s="9">
        <f t="shared" si="82"/>
        <v>38191</v>
      </c>
      <c r="G2654" s="1">
        <v>38191</v>
      </c>
      <c r="H2654" t="s">
        <v>25</v>
      </c>
      <c r="I2654">
        <v>3</v>
      </c>
      <c r="J2654">
        <v>7</v>
      </c>
      <c r="K2654">
        <v>2004</v>
      </c>
      <c r="L2654" t="s">
        <v>566</v>
      </c>
      <c r="M2654">
        <v>118</v>
      </c>
      <c r="N2654" t="s">
        <v>668</v>
      </c>
      <c r="O2654" t="s">
        <v>114</v>
      </c>
      <c r="P2654" t="s">
        <v>115</v>
      </c>
      <c r="Q2654" t="s">
        <v>116</v>
      </c>
      <c r="S2654" t="s">
        <v>117</v>
      </c>
      <c r="U2654">
        <v>44000</v>
      </c>
      <c r="V2654" t="s">
        <v>41</v>
      </c>
      <c r="W2654" t="s">
        <v>42</v>
      </c>
      <c r="X2654" t="s">
        <v>118</v>
      </c>
      <c r="Y2654" t="s">
        <v>119</v>
      </c>
      <c r="Z2654" t="s">
        <v>51</v>
      </c>
      <c r="AA2654" t="str">
        <f t="shared" si="83"/>
        <v>Labrune Janine</v>
      </c>
    </row>
    <row r="2655" spans="1:27" x14ac:dyDescent="0.45">
      <c r="A2655">
        <v>10285</v>
      </c>
      <c r="B2655">
        <v>45</v>
      </c>
      <c r="C2655" s="27">
        <v>100</v>
      </c>
      <c r="D2655">
        <v>13</v>
      </c>
      <c r="E2655">
        <v>5392.8</v>
      </c>
      <c r="F2655" s="9">
        <f t="shared" si="82"/>
        <v>38226</v>
      </c>
      <c r="G2655" s="1">
        <v>38226</v>
      </c>
      <c r="H2655" t="s">
        <v>25</v>
      </c>
      <c r="I2655">
        <v>3</v>
      </c>
      <c r="J2655">
        <v>8</v>
      </c>
      <c r="K2655">
        <v>2004</v>
      </c>
      <c r="L2655" t="s">
        <v>566</v>
      </c>
      <c r="M2655">
        <v>118</v>
      </c>
      <c r="N2655" t="s">
        <v>668</v>
      </c>
      <c r="O2655" t="s">
        <v>120</v>
      </c>
      <c r="P2655">
        <v>6175558555</v>
      </c>
      <c r="Q2655" t="s">
        <v>121</v>
      </c>
      <c r="S2655" t="s">
        <v>122</v>
      </c>
      <c r="T2655" t="s">
        <v>123</v>
      </c>
      <c r="U2655">
        <v>51247</v>
      </c>
      <c r="V2655" t="s">
        <v>32</v>
      </c>
      <c r="W2655" t="s">
        <v>33</v>
      </c>
      <c r="X2655" t="s">
        <v>124</v>
      </c>
      <c r="Y2655" t="s">
        <v>125</v>
      </c>
      <c r="Z2655" t="s">
        <v>51</v>
      </c>
      <c r="AA2655" t="str">
        <f t="shared" si="83"/>
        <v>Hernandez Marta</v>
      </c>
    </row>
    <row r="2656" spans="1:27" x14ac:dyDescent="0.45">
      <c r="A2656">
        <v>10297</v>
      </c>
      <c r="B2656">
        <v>35</v>
      </c>
      <c r="C2656" s="27">
        <v>100</v>
      </c>
      <c r="D2656">
        <v>3</v>
      </c>
      <c r="E2656">
        <v>3986.5</v>
      </c>
      <c r="F2656" s="9">
        <f t="shared" si="82"/>
        <v>38246</v>
      </c>
      <c r="G2656" s="1">
        <v>38246</v>
      </c>
      <c r="H2656" t="s">
        <v>25</v>
      </c>
      <c r="I2656">
        <v>3</v>
      </c>
      <c r="J2656">
        <v>9</v>
      </c>
      <c r="K2656">
        <v>2004</v>
      </c>
      <c r="L2656" t="s">
        <v>566</v>
      </c>
      <c r="M2656">
        <v>118</v>
      </c>
      <c r="N2656" t="s">
        <v>668</v>
      </c>
      <c r="O2656" t="s">
        <v>479</v>
      </c>
      <c r="P2656" t="s">
        <v>480</v>
      </c>
      <c r="Q2656" t="s">
        <v>481</v>
      </c>
      <c r="R2656" t="s">
        <v>482</v>
      </c>
      <c r="S2656" t="s">
        <v>483</v>
      </c>
      <c r="U2656">
        <v>2</v>
      </c>
      <c r="V2656" t="s">
        <v>484</v>
      </c>
      <c r="W2656" t="s">
        <v>42</v>
      </c>
      <c r="X2656" t="s">
        <v>485</v>
      </c>
      <c r="Y2656" t="s">
        <v>486</v>
      </c>
      <c r="Z2656" t="s">
        <v>51</v>
      </c>
      <c r="AA2656" t="str">
        <f t="shared" si="83"/>
        <v>Cassidy Dean</v>
      </c>
    </row>
    <row r="2657" spans="1:27" x14ac:dyDescent="0.45">
      <c r="A2657">
        <v>10308</v>
      </c>
      <c r="B2657">
        <v>31</v>
      </c>
      <c r="C2657" s="27">
        <v>100</v>
      </c>
      <c r="D2657">
        <v>6</v>
      </c>
      <c r="E2657">
        <v>4009.23</v>
      </c>
      <c r="F2657" s="9">
        <f t="shared" si="82"/>
        <v>38275</v>
      </c>
      <c r="G2657" s="1">
        <v>38275</v>
      </c>
      <c r="H2657" t="s">
        <v>25</v>
      </c>
      <c r="I2657">
        <v>4</v>
      </c>
      <c r="J2657">
        <v>10</v>
      </c>
      <c r="K2657">
        <v>2004</v>
      </c>
      <c r="L2657" t="s">
        <v>566</v>
      </c>
      <c r="M2657">
        <v>118</v>
      </c>
      <c r="N2657" t="s">
        <v>668</v>
      </c>
      <c r="O2657" t="s">
        <v>317</v>
      </c>
      <c r="P2657">
        <v>9145554562</v>
      </c>
      <c r="Q2657" t="s">
        <v>318</v>
      </c>
      <c r="S2657" t="s">
        <v>319</v>
      </c>
      <c r="T2657" t="s">
        <v>31</v>
      </c>
      <c r="U2657">
        <v>24067</v>
      </c>
      <c r="V2657" t="s">
        <v>32</v>
      </c>
      <c r="W2657" t="s">
        <v>33</v>
      </c>
      <c r="X2657" t="s">
        <v>102</v>
      </c>
      <c r="Y2657" t="s">
        <v>238</v>
      </c>
      <c r="Z2657" t="s">
        <v>51</v>
      </c>
      <c r="AA2657" t="str">
        <f t="shared" si="83"/>
        <v>Frick Steve</v>
      </c>
    </row>
    <row r="2658" spans="1:27" x14ac:dyDescent="0.45">
      <c r="A2658">
        <v>10318</v>
      </c>
      <c r="B2658">
        <v>50</v>
      </c>
      <c r="C2658" s="27">
        <v>100</v>
      </c>
      <c r="D2658">
        <v>8</v>
      </c>
      <c r="E2658">
        <v>7119</v>
      </c>
      <c r="F2658" s="9">
        <f t="shared" si="82"/>
        <v>38293</v>
      </c>
      <c r="G2658" s="1">
        <v>38293</v>
      </c>
      <c r="H2658" t="s">
        <v>25</v>
      </c>
      <c r="I2658">
        <v>4</v>
      </c>
      <c r="J2658">
        <v>11</v>
      </c>
      <c r="K2658">
        <v>2004</v>
      </c>
      <c r="L2658" t="s">
        <v>566</v>
      </c>
      <c r="M2658">
        <v>118</v>
      </c>
      <c r="N2658" t="s">
        <v>668</v>
      </c>
      <c r="O2658" t="s">
        <v>139</v>
      </c>
      <c r="P2658">
        <v>2155551555</v>
      </c>
      <c r="Q2658" t="s">
        <v>140</v>
      </c>
      <c r="S2658" t="s">
        <v>141</v>
      </c>
      <c r="T2658" t="s">
        <v>142</v>
      </c>
      <c r="U2658">
        <v>70267</v>
      </c>
      <c r="V2658" t="s">
        <v>32</v>
      </c>
      <c r="W2658" t="s">
        <v>33</v>
      </c>
      <c r="X2658" t="s">
        <v>34</v>
      </c>
      <c r="Y2658" t="s">
        <v>143</v>
      </c>
      <c r="Z2658" t="s">
        <v>151</v>
      </c>
      <c r="AA2658" t="str">
        <f t="shared" si="83"/>
        <v>Yu Kyung</v>
      </c>
    </row>
    <row r="2659" spans="1:27" x14ac:dyDescent="0.45">
      <c r="A2659">
        <v>10328</v>
      </c>
      <c r="B2659">
        <v>33</v>
      </c>
      <c r="C2659" s="27">
        <v>100</v>
      </c>
      <c r="D2659">
        <v>11</v>
      </c>
      <c r="E2659">
        <v>4072.2</v>
      </c>
      <c r="F2659" s="9">
        <f t="shared" si="82"/>
        <v>38303</v>
      </c>
      <c r="G2659" s="1">
        <v>38303</v>
      </c>
      <c r="H2659" t="s">
        <v>25</v>
      </c>
      <c r="I2659">
        <v>4</v>
      </c>
      <c r="J2659">
        <v>11</v>
      </c>
      <c r="K2659">
        <v>2004</v>
      </c>
      <c r="L2659" t="s">
        <v>566</v>
      </c>
      <c r="M2659">
        <v>118</v>
      </c>
      <c r="N2659" t="s">
        <v>668</v>
      </c>
      <c r="O2659" t="s">
        <v>552</v>
      </c>
      <c r="P2659" t="s">
        <v>553</v>
      </c>
      <c r="Q2659" t="s">
        <v>554</v>
      </c>
      <c r="S2659" t="s">
        <v>555</v>
      </c>
      <c r="U2659">
        <v>24100</v>
      </c>
      <c r="V2659" t="s">
        <v>258</v>
      </c>
      <c r="W2659" t="s">
        <v>42</v>
      </c>
      <c r="X2659" t="s">
        <v>556</v>
      </c>
      <c r="Y2659" t="s">
        <v>557</v>
      </c>
      <c r="Z2659" t="s">
        <v>51</v>
      </c>
      <c r="AA2659" t="str">
        <f t="shared" si="83"/>
        <v>Rovelli Giovanni</v>
      </c>
    </row>
    <row r="2660" spans="1:27" x14ac:dyDescent="0.45">
      <c r="A2660">
        <v>10340</v>
      </c>
      <c r="B2660">
        <v>29</v>
      </c>
      <c r="C2660" s="27">
        <v>100</v>
      </c>
      <c r="D2660">
        <v>6</v>
      </c>
      <c r="E2660">
        <v>4094.51</v>
      </c>
      <c r="F2660" s="9">
        <f t="shared" si="82"/>
        <v>38315</v>
      </c>
      <c r="G2660" s="1">
        <v>38315</v>
      </c>
      <c r="H2660" t="s">
        <v>25</v>
      </c>
      <c r="I2660">
        <v>4</v>
      </c>
      <c r="J2660">
        <v>11</v>
      </c>
      <c r="K2660">
        <v>2004</v>
      </c>
      <c r="L2660" t="s">
        <v>566</v>
      </c>
      <c r="M2660">
        <v>118</v>
      </c>
      <c r="N2660" t="s">
        <v>668</v>
      </c>
      <c r="O2660" t="s">
        <v>352</v>
      </c>
      <c r="P2660" t="s">
        <v>353</v>
      </c>
      <c r="Q2660" t="s">
        <v>354</v>
      </c>
      <c r="S2660" t="s">
        <v>355</v>
      </c>
      <c r="U2660">
        <v>8022</v>
      </c>
      <c r="V2660" t="s">
        <v>178</v>
      </c>
      <c r="W2660" t="s">
        <v>42</v>
      </c>
      <c r="X2660" t="s">
        <v>356</v>
      </c>
      <c r="Y2660" t="s">
        <v>357</v>
      </c>
      <c r="Z2660" t="s">
        <v>51</v>
      </c>
      <c r="AA2660" t="str">
        <f t="shared" si="83"/>
        <v>Saavedra Eduardo</v>
      </c>
    </row>
    <row r="2661" spans="1:27" x14ac:dyDescent="0.45">
      <c r="A2661">
        <v>10353</v>
      </c>
      <c r="B2661">
        <v>48</v>
      </c>
      <c r="C2661" s="27">
        <v>68.8</v>
      </c>
      <c r="D2661">
        <v>4</v>
      </c>
      <c r="E2661">
        <v>3302.4</v>
      </c>
      <c r="F2661" s="9">
        <f t="shared" si="82"/>
        <v>38325</v>
      </c>
      <c r="G2661" s="1">
        <v>38325</v>
      </c>
      <c r="H2661" t="s">
        <v>25</v>
      </c>
      <c r="I2661">
        <v>4</v>
      </c>
      <c r="J2661">
        <v>12</v>
      </c>
      <c r="K2661">
        <v>2004</v>
      </c>
      <c r="L2661" t="s">
        <v>566</v>
      </c>
      <c r="M2661">
        <v>118</v>
      </c>
      <c r="N2661" t="s">
        <v>668</v>
      </c>
      <c r="O2661" t="s">
        <v>568</v>
      </c>
      <c r="P2661">
        <v>2035554407</v>
      </c>
      <c r="Q2661" t="s">
        <v>569</v>
      </c>
      <c r="S2661" t="s">
        <v>516</v>
      </c>
      <c r="T2661" t="s">
        <v>112</v>
      </c>
      <c r="U2661">
        <v>97561</v>
      </c>
      <c r="V2661" t="s">
        <v>32</v>
      </c>
      <c r="W2661" t="s">
        <v>33</v>
      </c>
      <c r="X2661" t="s">
        <v>570</v>
      </c>
      <c r="Y2661" t="s">
        <v>571</v>
      </c>
      <c r="Z2661" t="s">
        <v>51</v>
      </c>
      <c r="AA2661" t="str">
        <f t="shared" si="83"/>
        <v>Lewis Dan</v>
      </c>
    </row>
    <row r="2662" spans="1:27" x14ac:dyDescent="0.45">
      <c r="A2662">
        <v>10361</v>
      </c>
      <c r="B2662">
        <v>44</v>
      </c>
      <c r="C2662" s="27">
        <v>72.42</v>
      </c>
      <c r="D2662">
        <v>5</v>
      </c>
      <c r="E2662">
        <v>3186.48</v>
      </c>
      <c r="F2662" s="9">
        <f t="shared" si="82"/>
        <v>38338</v>
      </c>
      <c r="G2662" s="1">
        <v>38338</v>
      </c>
      <c r="H2662" t="s">
        <v>25</v>
      </c>
      <c r="I2662">
        <v>4</v>
      </c>
      <c r="J2662">
        <v>12</v>
      </c>
      <c r="K2662">
        <v>2004</v>
      </c>
      <c r="L2662" t="s">
        <v>566</v>
      </c>
      <c r="M2662">
        <v>118</v>
      </c>
      <c r="N2662" t="s">
        <v>668</v>
      </c>
      <c r="O2662" t="s">
        <v>152</v>
      </c>
      <c r="P2662" t="s">
        <v>153</v>
      </c>
      <c r="Q2662" t="s">
        <v>154</v>
      </c>
      <c r="R2662" t="s">
        <v>155</v>
      </c>
      <c r="S2662" t="s">
        <v>156</v>
      </c>
      <c r="T2662" t="s">
        <v>157</v>
      </c>
      <c r="U2662">
        <v>2067</v>
      </c>
      <c r="V2662" t="s">
        <v>95</v>
      </c>
      <c r="W2662" t="s">
        <v>96</v>
      </c>
      <c r="X2662" t="s">
        <v>158</v>
      </c>
      <c r="Y2662" t="s">
        <v>159</v>
      </c>
      <c r="Z2662" t="s">
        <v>51</v>
      </c>
      <c r="AA2662" t="str">
        <f t="shared" si="83"/>
        <v>Huxley Adrian</v>
      </c>
    </row>
    <row r="2663" spans="1:27" x14ac:dyDescent="0.45">
      <c r="A2663">
        <v>10375</v>
      </c>
      <c r="B2663">
        <v>25</v>
      </c>
      <c r="C2663" s="27">
        <v>66.73</v>
      </c>
      <c r="D2663">
        <v>10</v>
      </c>
      <c r="E2663">
        <v>1668.25</v>
      </c>
      <c r="F2663" s="9">
        <f t="shared" si="82"/>
        <v>38386</v>
      </c>
      <c r="G2663" s="1">
        <v>38386</v>
      </c>
      <c r="H2663" t="s">
        <v>25</v>
      </c>
      <c r="I2663">
        <v>1</v>
      </c>
      <c r="J2663">
        <v>2</v>
      </c>
      <c r="K2663">
        <v>2005</v>
      </c>
      <c r="L2663" t="s">
        <v>566</v>
      </c>
      <c r="M2663">
        <v>118</v>
      </c>
      <c r="N2663" t="s">
        <v>668</v>
      </c>
      <c r="O2663" t="s">
        <v>114</v>
      </c>
      <c r="P2663" t="s">
        <v>115</v>
      </c>
      <c r="Q2663" t="s">
        <v>116</v>
      </c>
      <c r="S2663" t="s">
        <v>117</v>
      </c>
      <c r="U2663">
        <v>44000</v>
      </c>
      <c r="V2663" t="s">
        <v>41</v>
      </c>
      <c r="W2663" t="s">
        <v>42</v>
      </c>
      <c r="X2663" t="s">
        <v>118</v>
      </c>
      <c r="Y2663" t="s">
        <v>119</v>
      </c>
      <c r="Z2663" t="s">
        <v>36</v>
      </c>
      <c r="AA2663" t="str">
        <f t="shared" si="83"/>
        <v>Labrune Janine</v>
      </c>
    </row>
    <row r="2664" spans="1:27" x14ac:dyDescent="0.45">
      <c r="A2664">
        <v>10388</v>
      </c>
      <c r="B2664">
        <v>50</v>
      </c>
      <c r="C2664" s="27">
        <v>100</v>
      </c>
      <c r="D2664">
        <v>3</v>
      </c>
      <c r="E2664">
        <v>7154.5</v>
      </c>
      <c r="F2664" s="9">
        <f t="shared" si="82"/>
        <v>38414</v>
      </c>
      <c r="G2664" s="1">
        <v>38414</v>
      </c>
      <c r="H2664" t="s">
        <v>25</v>
      </c>
      <c r="I2664">
        <v>1</v>
      </c>
      <c r="J2664">
        <v>3</v>
      </c>
      <c r="K2664">
        <v>2005</v>
      </c>
      <c r="L2664" t="s">
        <v>566</v>
      </c>
      <c r="M2664">
        <v>118</v>
      </c>
      <c r="N2664" t="s">
        <v>668</v>
      </c>
      <c r="O2664" t="s">
        <v>160</v>
      </c>
      <c r="P2664">
        <v>5085552555</v>
      </c>
      <c r="Q2664" t="s">
        <v>161</v>
      </c>
      <c r="S2664" t="s">
        <v>162</v>
      </c>
      <c r="T2664" t="s">
        <v>123</v>
      </c>
      <c r="U2664">
        <v>50553</v>
      </c>
      <c r="V2664" t="s">
        <v>32</v>
      </c>
      <c r="W2664" t="s">
        <v>33</v>
      </c>
      <c r="X2664" t="s">
        <v>163</v>
      </c>
      <c r="Y2664" t="s">
        <v>164</v>
      </c>
      <c r="Z2664" t="s">
        <v>151</v>
      </c>
      <c r="AA2664" t="str">
        <f t="shared" si="83"/>
        <v>Benitez Violeta</v>
      </c>
    </row>
    <row r="2665" spans="1:27" x14ac:dyDescent="0.45">
      <c r="A2665">
        <v>10398</v>
      </c>
      <c r="B2665">
        <v>23</v>
      </c>
      <c r="C2665" s="27">
        <v>100</v>
      </c>
      <c r="D2665">
        <v>9</v>
      </c>
      <c r="E2665">
        <v>2810.83</v>
      </c>
      <c r="F2665" s="9">
        <f t="shared" si="82"/>
        <v>38441</v>
      </c>
      <c r="G2665" s="1">
        <v>38441</v>
      </c>
      <c r="H2665" t="s">
        <v>25</v>
      </c>
      <c r="I2665">
        <v>1</v>
      </c>
      <c r="J2665">
        <v>3</v>
      </c>
      <c r="K2665">
        <v>2005</v>
      </c>
      <c r="L2665" t="s">
        <v>566</v>
      </c>
      <c r="M2665">
        <v>118</v>
      </c>
      <c r="N2665" t="s">
        <v>668</v>
      </c>
      <c r="O2665" t="s">
        <v>37</v>
      </c>
      <c r="P2665" t="s">
        <v>38</v>
      </c>
      <c r="Q2665" t="s">
        <v>39</v>
      </c>
      <c r="S2665" t="s">
        <v>40</v>
      </c>
      <c r="U2665">
        <v>51100</v>
      </c>
      <c r="V2665" t="s">
        <v>41</v>
      </c>
      <c r="W2665" t="s">
        <v>42</v>
      </c>
      <c r="X2665" t="s">
        <v>43</v>
      </c>
      <c r="Y2665" t="s">
        <v>44</v>
      </c>
      <c r="Z2665" t="s">
        <v>36</v>
      </c>
      <c r="AA2665" t="str">
        <f t="shared" si="83"/>
        <v>Henriot Paul</v>
      </c>
    </row>
    <row r="2666" spans="1:27" x14ac:dyDescent="0.45">
      <c r="A2666">
        <v>10401</v>
      </c>
      <c r="B2666">
        <v>21</v>
      </c>
      <c r="C2666" s="27">
        <v>96.11</v>
      </c>
      <c r="D2666">
        <v>2</v>
      </c>
      <c r="E2666">
        <v>2018.31</v>
      </c>
      <c r="F2666" s="9">
        <f t="shared" si="82"/>
        <v>38445</v>
      </c>
      <c r="G2666" s="1">
        <v>38445</v>
      </c>
      <c r="H2666" t="s">
        <v>401</v>
      </c>
      <c r="I2666">
        <v>2</v>
      </c>
      <c r="J2666">
        <v>4</v>
      </c>
      <c r="K2666">
        <v>2005</v>
      </c>
      <c r="L2666" t="s">
        <v>566</v>
      </c>
      <c r="M2666">
        <v>118</v>
      </c>
      <c r="N2666" t="s">
        <v>668</v>
      </c>
      <c r="O2666" t="s">
        <v>104</v>
      </c>
      <c r="P2666">
        <v>2015559350</v>
      </c>
      <c r="Q2666" t="s">
        <v>105</v>
      </c>
      <c r="S2666" t="s">
        <v>106</v>
      </c>
      <c r="T2666" t="s">
        <v>107</v>
      </c>
      <c r="U2666">
        <v>94019</v>
      </c>
      <c r="V2666" t="s">
        <v>32</v>
      </c>
      <c r="W2666" t="s">
        <v>33</v>
      </c>
      <c r="X2666" t="s">
        <v>61</v>
      </c>
      <c r="Y2666" t="s">
        <v>108</v>
      </c>
      <c r="Z2666" t="s">
        <v>36</v>
      </c>
      <c r="AA2666" t="str">
        <f t="shared" si="83"/>
        <v>Brown William</v>
      </c>
    </row>
    <row r="2667" spans="1:27" x14ac:dyDescent="0.45">
      <c r="A2667">
        <v>10416</v>
      </c>
      <c r="B2667">
        <v>41</v>
      </c>
      <c r="C2667" s="27">
        <v>100</v>
      </c>
      <c r="D2667">
        <v>3</v>
      </c>
      <c r="E2667">
        <v>5642.83</v>
      </c>
      <c r="F2667" s="9">
        <f t="shared" si="82"/>
        <v>38482</v>
      </c>
      <c r="G2667" s="1">
        <v>38482</v>
      </c>
      <c r="H2667" t="s">
        <v>25</v>
      </c>
      <c r="I2667">
        <v>2</v>
      </c>
      <c r="J2667">
        <v>5</v>
      </c>
      <c r="K2667">
        <v>2005</v>
      </c>
      <c r="L2667" t="s">
        <v>566</v>
      </c>
      <c r="M2667">
        <v>118</v>
      </c>
      <c r="N2667" t="s">
        <v>668</v>
      </c>
      <c r="O2667" t="s">
        <v>452</v>
      </c>
      <c r="P2667" t="s">
        <v>453</v>
      </c>
      <c r="Q2667" t="s">
        <v>454</v>
      </c>
      <c r="S2667" t="s">
        <v>455</v>
      </c>
      <c r="U2667">
        <v>42100</v>
      </c>
      <c r="V2667" t="s">
        <v>258</v>
      </c>
      <c r="W2667" t="s">
        <v>42</v>
      </c>
      <c r="X2667" t="s">
        <v>456</v>
      </c>
      <c r="Y2667" t="s">
        <v>457</v>
      </c>
      <c r="Z2667" t="s">
        <v>51</v>
      </c>
      <c r="AA2667" t="str">
        <f t="shared" si="83"/>
        <v>Moroni Maurizio</v>
      </c>
    </row>
    <row r="2668" spans="1:27" x14ac:dyDescent="0.45">
      <c r="A2668">
        <v>10106</v>
      </c>
      <c r="B2668">
        <v>44</v>
      </c>
      <c r="C2668" s="27">
        <v>74.400000000000006</v>
      </c>
      <c r="D2668">
        <v>8</v>
      </c>
      <c r="E2668">
        <v>3273.6</v>
      </c>
      <c r="F2668" s="9">
        <f t="shared" si="82"/>
        <v>37669</v>
      </c>
      <c r="G2668" s="1">
        <v>37669</v>
      </c>
      <c r="H2668" t="s">
        <v>25</v>
      </c>
      <c r="I2668">
        <v>1</v>
      </c>
      <c r="J2668">
        <v>2</v>
      </c>
      <c r="K2668">
        <v>2003</v>
      </c>
      <c r="L2668" t="s">
        <v>566</v>
      </c>
      <c r="M2668">
        <v>80</v>
      </c>
      <c r="N2668" t="s">
        <v>669</v>
      </c>
      <c r="O2668" t="s">
        <v>552</v>
      </c>
      <c r="P2668" t="s">
        <v>553</v>
      </c>
      <c r="Q2668" t="s">
        <v>554</v>
      </c>
      <c r="S2668" t="s">
        <v>555</v>
      </c>
      <c r="U2668">
        <v>24100</v>
      </c>
      <c r="V2668" t="s">
        <v>258</v>
      </c>
      <c r="W2668" t="s">
        <v>42</v>
      </c>
      <c r="X2668" t="s">
        <v>556</v>
      </c>
      <c r="Y2668" t="s">
        <v>557</v>
      </c>
      <c r="Z2668" t="s">
        <v>51</v>
      </c>
      <c r="AA2668" t="str">
        <f t="shared" si="83"/>
        <v>Rovelli Giovanni</v>
      </c>
    </row>
    <row r="2669" spans="1:27" x14ac:dyDescent="0.45">
      <c r="A2669">
        <v>10120</v>
      </c>
      <c r="B2669">
        <v>43</v>
      </c>
      <c r="C2669" s="27">
        <v>76</v>
      </c>
      <c r="D2669">
        <v>14</v>
      </c>
      <c r="E2669">
        <v>3268</v>
      </c>
      <c r="F2669" s="9">
        <f t="shared" si="82"/>
        <v>37740</v>
      </c>
      <c r="G2669" s="1">
        <v>37740</v>
      </c>
      <c r="H2669" t="s">
        <v>25</v>
      </c>
      <c r="I2669">
        <v>2</v>
      </c>
      <c r="J2669">
        <v>4</v>
      </c>
      <c r="K2669">
        <v>2003</v>
      </c>
      <c r="L2669" t="s">
        <v>566</v>
      </c>
      <c r="M2669">
        <v>80</v>
      </c>
      <c r="N2669" t="s">
        <v>669</v>
      </c>
      <c r="O2669" t="s">
        <v>89</v>
      </c>
      <c r="P2669" t="s">
        <v>90</v>
      </c>
      <c r="Q2669" t="s">
        <v>91</v>
      </c>
      <c r="R2669" t="s">
        <v>92</v>
      </c>
      <c r="S2669" t="s">
        <v>93</v>
      </c>
      <c r="T2669" t="s">
        <v>94</v>
      </c>
      <c r="U2669">
        <v>3004</v>
      </c>
      <c r="V2669" t="s">
        <v>95</v>
      </c>
      <c r="W2669" t="s">
        <v>96</v>
      </c>
      <c r="X2669" t="s">
        <v>97</v>
      </c>
      <c r="Y2669" t="s">
        <v>98</v>
      </c>
      <c r="Z2669" t="s">
        <v>51</v>
      </c>
      <c r="AA2669" t="str">
        <f t="shared" si="83"/>
        <v>Ferguson Peter</v>
      </c>
    </row>
    <row r="2670" spans="1:27" x14ac:dyDescent="0.45">
      <c r="A2670">
        <v>10143</v>
      </c>
      <c r="B2670">
        <v>28</v>
      </c>
      <c r="C2670" s="27">
        <v>96</v>
      </c>
      <c r="D2670">
        <v>3</v>
      </c>
      <c r="E2670">
        <v>2688</v>
      </c>
      <c r="F2670" s="9">
        <f t="shared" si="82"/>
        <v>37843</v>
      </c>
      <c r="G2670" s="1">
        <v>37843</v>
      </c>
      <c r="H2670" t="s">
        <v>25</v>
      </c>
      <c r="I2670">
        <v>3</v>
      </c>
      <c r="J2670">
        <v>8</v>
      </c>
      <c r="K2670">
        <v>2003</v>
      </c>
      <c r="L2670" t="s">
        <v>566</v>
      </c>
      <c r="M2670">
        <v>80</v>
      </c>
      <c r="N2670" t="s">
        <v>669</v>
      </c>
      <c r="O2670" t="s">
        <v>335</v>
      </c>
      <c r="P2670">
        <v>5085559555</v>
      </c>
      <c r="Q2670" t="s">
        <v>336</v>
      </c>
      <c r="S2670" t="s">
        <v>162</v>
      </c>
      <c r="T2670" t="s">
        <v>123</v>
      </c>
      <c r="U2670">
        <v>50553</v>
      </c>
      <c r="V2670" t="s">
        <v>32</v>
      </c>
      <c r="W2670" t="s">
        <v>33</v>
      </c>
      <c r="X2670" t="s">
        <v>337</v>
      </c>
      <c r="Y2670" t="s">
        <v>338</v>
      </c>
      <c r="Z2670" t="s">
        <v>36</v>
      </c>
      <c r="AA2670" t="str">
        <f t="shared" si="83"/>
        <v>Tam Wing C</v>
      </c>
    </row>
    <row r="2671" spans="1:27" x14ac:dyDescent="0.45">
      <c r="A2671">
        <v>10155</v>
      </c>
      <c r="B2671">
        <v>43</v>
      </c>
      <c r="C2671" s="27">
        <v>86.4</v>
      </c>
      <c r="D2671">
        <v>1</v>
      </c>
      <c r="E2671">
        <v>3715.2</v>
      </c>
      <c r="F2671" s="9">
        <f t="shared" si="82"/>
        <v>37900</v>
      </c>
      <c r="G2671" s="1">
        <v>37900</v>
      </c>
      <c r="H2671" t="s">
        <v>25</v>
      </c>
      <c r="I2671">
        <v>4</v>
      </c>
      <c r="J2671">
        <v>10</v>
      </c>
      <c r="K2671">
        <v>2003</v>
      </c>
      <c r="L2671" t="s">
        <v>566</v>
      </c>
      <c r="M2671">
        <v>80</v>
      </c>
      <c r="N2671" t="s">
        <v>669</v>
      </c>
      <c r="O2671" t="s">
        <v>126</v>
      </c>
      <c r="P2671" t="s">
        <v>127</v>
      </c>
      <c r="Q2671" t="s">
        <v>128</v>
      </c>
      <c r="S2671" t="s">
        <v>129</v>
      </c>
      <c r="U2671">
        <v>21240</v>
      </c>
      <c r="V2671" t="s">
        <v>130</v>
      </c>
      <c r="W2671" t="s">
        <v>42</v>
      </c>
      <c r="X2671" t="s">
        <v>131</v>
      </c>
      <c r="Y2671" t="s">
        <v>132</v>
      </c>
      <c r="Z2671" t="s">
        <v>51</v>
      </c>
      <c r="AA2671" t="str">
        <f t="shared" si="83"/>
        <v>Karttunen Matti</v>
      </c>
    </row>
    <row r="2672" spans="1:27" x14ac:dyDescent="0.45">
      <c r="A2672">
        <v>10168</v>
      </c>
      <c r="B2672">
        <v>48</v>
      </c>
      <c r="C2672" s="27">
        <v>96</v>
      </c>
      <c r="D2672">
        <v>15</v>
      </c>
      <c r="E2672">
        <v>4608</v>
      </c>
      <c r="F2672" s="9">
        <f t="shared" si="82"/>
        <v>37922</v>
      </c>
      <c r="G2672" s="1">
        <v>37922</v>
      </c>
      <c r="H2672" t="s">
        <v>25</v>
      </c>
      <c r="I2672">
        <v>4</v>
      </c>
      <c r="J2672">
        <v>10</v>
      </c>
      <c r="K2672">
        <v>2003</v>
      </c>
      <c r="L2672" t="s">
        <v>566</v>
      </c>
      <c r="M2672">
        <v>80</v>
      </c>
      <c r="N2672" t="s">
        <v>669</v>
      </c>
      <c r="O2672" t="s">
        <v>62</v>
      </c>
      <c r="P2672">
        <v>6505556809</v>
      </c>
      <c r="Q2672" t="s">
        <v>63</v>
      </c>
      <c r="S2672" t="s">
        <v>64</v>
      </c>
      <c r="T2672" t="s">
        <v>55</v>
      </c>
      <c r="U2672">
        <v>94217</v>
      </c>
      <c r="V2672" t="s">
        <v>32</v>
      </c>
      <c r="W2672" t="s">
        <v>33</v>
      </c>
      <c r="X2672" t="s">
        <v>65</v>
      </c>
      <c r="Y2672" t="s">
        <v>66</v>
      </c>
      <c r="Z2672" t="s">
        <v>51</v>
      </c>
      <c r="AA2672" t="str">
        <f t="shared" si="83"/>
        <v>Hirano Juri</v>
      </c>
    </row>
    <row r="2673" spans="1:27" x14ac:dyDescent="0.45">
      <c r="A2673">
        <v>10199</v>
      </c>
      <c r="B2673">
        <v>38</v>
      </c>
      <c r="C2673" s="27">
        <v>82.4</v>
      </c>
      <c r="D2673">
        <v>3</v>
      </c>
      <c r="E2673">
        <v>3131.2</v>
      </c>
      <c r="F2673" s="9">
        <f t="shared" si="82"/>
        <v>37956</v>
      </c>
      <c r="G2673" s="1">
        <v>37956</v>
      </c>
      <c r="H2673" t="s">
        <v>25</v>
      </c>
      <c r="I2673">
        <v>4</v>
      </c>
      <c r="J2673">
        <v>12</v>
      </c>
      <c r="K2673">
        <v>2003</v>
      </c>
      <c r="L2673" t="s">
        <v>566</v>
      </c>
      <c r="M2673">
        <v>80</v>
      </c>
      <c r="N2673" t="s">
        <v>669</v>
      </c>
      <c r="O2673" t="s">
        <v>234</v>
      </c>
      <c r="P2673">
        <v>3105553722</v>
      </c>
      <c r="Q2673" t="s">
        <v>235</v>
      </c>
      <c r="S2673" t="s">
        <v>236</v>
      </c>
      <c r="T2673" t="s">
        <v>55</v>
      </c>
      <c r="U2673">
        <v>94019</v>
      </c>
      <c r="V2673" t="s">
        <v>32</v>
      </c>
      <c r="W2673" t="s">
        <v>33</v>
      </c>
      <c r="X2673" t="s">
        <v>237</v>
      </c>
      <c r="Y2673" t="s">
        <v>238</v>
      </c>
      <c r="Z2673" t="s">
        <v>51</v>
      </c>
      <c r="AA2673" t="str">
        <f t="shared" si="83"/>
        <v>Thompson Steve</v>
      </c>
    </row>
    <row r="2674" spans="1:27" x14ac:dyDescent="0.45">
      <c r="A2674">
        <v>10210</v>
      </c>
      <c r="B2674">
        <v>31</v>
      </c>
      <c r="C2674" s="27">
        <v>86.4</v>
      </c>
      <c r="D2674">
        <v>13</v>
      </c>
      <c r="E2674">
        <v>2678.4</v>
      </c>
      <c r="F2674" s="9">
        <f t="shared" si="82"/>
        <v>37998</v>
      </c>
      <c r="G2674" s="1">
        <v>37998</v>
      </c>
      <c r="H2674" t="s">
        <v>25</v>
      </c>
      <c r="I2674">
        <v>1</v>
      </c>
      <c r="J2674">
        <v>1</v>
      </c>
      <c r="K2674">
        <v>2004</v>
      </c>
      <c r="L2674" t="s">
        <v>566</v>
      </c>
      <c r="M2674">
        <v>80</v>
      </c>
      <c r="N2674" t="s">
        <v>669</v>
      </c>
      <c r="O2674" t="s">
        <v>302</v>
      </c>
      <c r="P2674" t="s">
        <v>303</v>
      </c>
      <c r="Q2674" t="s">
        <v>304</v>
      </c>
      <c r="S2674" t="s">
        <v>305</v>
      </c>
      <c r="T2674" t="s">
        <v>305</v>
      </c>
      <c r="U2674" t="s">
        <v>306</v>
      </c>
      <c r="V2674" t="s">
        <v>200</v>
      </c>
      <c r="W2674" t="s">
        <v>200</v>
      </c>
      <c r="X2674" t="s">
        <v>307</v>
      </c>
      <c r="Y2674" t="s">
        <v>308</v>
      </c>
      <c r="Z2674" t="s">
        <v>36</v>
      </c>
      <c r="AA2674" t="str">
        <f t="shared" si="83"/>
        <v>Kentary Mory</v>
      </c>
    </row>
    <row r="2675" spans="1:27" x14ac:dyDescent="0.45">
      <c r="A2675">
        <v>10223</v>
      </c>
      <c r="B2675">
        <v>26</v>
      </c>
      <c r="C2675" s="27">
        <v>67.2</v>
      </c>
      <c r="D2675">
        <v>15</v>
      </c>
      <c r="E2675">
        <v>1747.2</v>
      </c>
      <c r="F2675" s="9">
        <f t="shared" si="82"/>
        <v>38037</v>
      </c>
      <c r="G2675" s="1">
        <v>38037</v>
      </c>
      <c r="H2675" t="s">
        <v>25</v>
      </c>
      <c r="I2675">
        <v>1</v>
      </c>
      <c r="J2675">
        <v>2</v>
      </c>
      <c r="K2675">
        <v>2004</v>
      </c>
      <c r="L2675" t="s">
        <v>566</v>
      </c>
      <c r="M2675">
        <v>80</v>
      </c>
      <c r="N2675" t="s">
        <v>669</v>
      </c>
      <c r="O2675" t="s">
        <v>89</v>
      </c>
      <c r="P2675" t="s">
        <v>90</v>
      </c>
      <c r="Q2675" t="s">
        <v>91</v>
      </c>
      <c r="R2675" t="s">
        <v>92</v>
      </c>
      <c r="S2675" t="s">
        <v>93</v>
      </c>
      <c r="T2675" t="s">
        <v>94</v>
      </c>
      <c r="U2675">
        <v>3004</v>
      </c>
      <c r="V2675" t="s">
        <v>95</v>
      </c>
      <c r="W2675" t="s">
        <v>96</v>
      </c>
      <c r="X2675" t="s">
        <v>97</v>
      </c>
      <c r="Y2675" t="s">
        <v>98</v>
      </c>
      <c r="Z2675" t="s">
        <v>36</v>
      </c>
      <c r="AA2675" t="str">
        <f t="shared" si="83"/>
        <v>Ferguson Peter</v>
      </c>
    </row>
    <row r="2676" spans="1:27" x14ac:dyDescent="0.45">
      <c r="A2676">
        <v>10235</v>
      </c>
      <c r="B2676">
        <v>32</v>
      </c>
      <c r="C2676" s="27">
        <v>92</v>
      </c>
      <c r="D2676">
        <v>9</v>
      </c>
      <c r="E2676">
        <v>2944</v>
      </c>
      <c r="F2676" s="9">
        <f t="shared" si="82"/>
        <v>38079</v>
      </c>
      <c r="G2676" s="1">
        <v>38079</v>
      </c>
      <c r="H2676" t="s">
        <v>25</v>
      </c>
      <c r="I2676">
        <v>2</v>
      </c>
      <c r="J2676">
        <v>4</v>
      </c>
      <c r="K2676">
        <v>2004</v>
      </c>
      <c r="L2676" t="s">
        <v>566</v>
      </c>
      <c r="M2676">
        <v>80</v>
      </c>
      <c r="N2676" t="s">
        <v>669</v>
      </c>
      <c r="O2676" t="s">
        <v>373</v>
      </c>
      <c r="P2676" t="s">
        <v>374</v>
      </c>
      <c r="Q2676" t="s">
        <v>375</v>
      </c>
      <c r="S2676" t="s">
        <v>376</v>
      </c>
      <c r="T2676" t="s">
        <v>229</v>
      </c>
      <c r="U2676" t="s">
        <v>377</v>
      </c>
      <c r="V2676" t="s">
        <v>231</v>
      </c>
      <c r="W2676" t="s">
        <v>33</v>
      </c>
      <c r="X2676" t="s">
        <v>378</v>
      </c>
      <c r="Y2676" t="s">
        <v>172</v>
      </c>
      <c r="Z2676" t="s">
        <v>36</v>
      </c>
      <c r="AA2676" t="str">
        <f t="shared" si="83"/>
        <v>Lincoln Elizabeth</v>
      </c>
    </row>
    <row r="2677" spans="1:27" x14ac:dyDescent="0.45">
      <c r="A2677">
        <v>10250</v>
      </c>
      <c r="B2677">
        <v>44</v>
      </c>
      <c r="C2677" s="27">
        <v>67.2</v>
      </c>
      <c r="D2677">
        <v>10</v>
      </c>
      <c r="E2677">
        <v>2956.8</v>
      </c>
      <c r="F2677" s="9">
        <f t="shared" si="82"/>
        <v>38118</v>
      </c>
      <c r="G2677" s="1">
        <v>38118</v>
      </c>
      <c r="H2677" t="s">
        <v>25</v>
      </c>
      <c r="I2677">
        <v>2</v>
      </c>
      <c r="J2677">
        <v>5</v>
      </c>
      <c r="K2677">
        <v>2004</v>
      </c>
      <c r="L2677" t="s">
        <v>566</v>
      </c>
      <c r="M2677">
        <v>80</v>
      </c>
      <c r="N2677" t="s">
        <v>669</v>
      </c>
      <c r="O2677" t="s">
        <v>397</v>
      </c>
      <c r="P2677">
        <v>4085553659</v>
      </c>
      <c r="Q2677" t="s">
        <v>398</v>
      </c>
      <c r="S2677" t="s">
        <v>399</v>
      </c>
      <c r="T2677" t="s">
        <v>55</v>
      </c>
      <c r="U2677">
        <v>94217</v>
      </c>
      <c r="V2677" t="s">
        <v>32</v>
      </c>
      <c r="W2677" t="s">
        <v>33</v>
      </c>
      <c r="X2677" t="s">
        <v>102</v>
      </c>
      <c r="Y2677" t="s">
        <v>400</v>
      </c>
      <c r="Z2677" t="s">
        <v>36</v>
      </c>
      <c r="AA2677" t="str">
        <f t="shared" si="83"/>
        <v>Frick Sue</v>
      </c>
    </row>
    <row r="2678" spans="1:27" x14ac:dyDescent="0.45">
      <c r="A2678">
        <v>10262</v>
      </c>
      <c r="B2678">
        <v>27</v>
      </c>
      <c r="C2678" s="27">
        <v>76</v>
      </c>
      <c r="D2678">
        <v>5</v>
      </c>
      <c r="E2678">
        <v>2052</v>
      </c>
      <c r="F2678" s="9">
        <f t="shared" si="82"/>
        <v>38162</v>
      </c>
      <c r="G2678" s="1">
        <v>38162</v>
      </c>
      <c r="H2678" t="s">
        <v>339</v>
      </c>
      <c r="I2678">
        <v>2</v>
      </c>
      <c r="J2678">
        <v>6</v>
      </c>
      <c r="K2678">
        <v>2004</v>
      </c>
      <c r="L2678" t="s">
        <v>566</v>
      </c>
      <c r="M2678">
        <v>80</v>
      </c>
      <c r="N2678" t="s">
        <v>669</v>
      </c>
      <c r="O2678" t="s">
        <v>174</v>
      </c>
      <c r="P2678" t="s">
        <v>175</v>
      </c>
      <c r="Q2678" t="s">
        <v>176</v>
      </c>
      <c r="S2678" t="s">
        <v>177</v>
      </c>
      <c r="U2678">
        <v>28034</v>
      </c>
      <c r="V2678" t="s">
        <v>178</v>
      </c>
      <c r="W2678" t="s">
        <v>42</v>
      </c>
      <c r="X2678" t="s">
        <v>179</v>
      </c>
      <c r="Y2678" t="s">
        <v>180</v>
      </c>
      <c r="Z2678" t="s">
        <v>36</v>
      </c>
      <c r="AA2678" t="str">
        <f t="shared" si="83"/>
        <v>Freyre Diego</v>
      </c>
    </row>
    <row r="2679" spans="1:27" x14ac:dyDescent="0.45">
      <c r="A2679">
        <v>10275</v>
      </c>
      <c r="B2679">
        <v>43</v>
      </c>
      <c r="C2679" s="27">
        <v>73.599999999999994</v>
      </c>
      <c r="D2679">
        <v>15</v>
      </c>
      <c r="E2679">
        <v>3164.8</v>
      </c>
      <c r="F2679" s="9">
        <f t="shared" si="82"/>
        <v>38191</v>
      </c>
      <c r="G2679" s="1">
        <v>38191</v>
      </c>
      <c r="H2679" t="s">
        <v>25</v>
      </c>
      <c r="I2679">
        <v>3</v>
      </c>
      <c r="J2679">
        <v>7</v>
      </c>
      <c r="K2679">
        <v>2004</v>
      </c>
      <c r="L2679" t="s">
        <v>566</v>
      </c>
      <c r="M2679">
        <v>80</v>
      </c>
      <c r="N2679" t="s">
        <v>669</v>
      </c>
      <c r="O2679" t="s">
        <v>114</v>
      </c>
      <c r="P2679" t="s">
        <v>115</v>
      </c>
      <c r="Q2679" t="s">
        <v>116</v>
      </c>
      <c r="S2679" t="s">
        <v>117</v>
      </c>
      <c r="U2679">
        <v>44000</v>
      </c>
      <c r="V2679" t="s">
        <v>41</v>
      </c>
      <c r="W2679" t="s">
        <v>42</v>
      </c>
      <c r="X2679" t="s">
        <v>118</v>
      </c>
      <c r="Y2679" t="s">
        <v>119</v>
      </c>
      <c r="Z2679" t="s">
        <v>51</v>
      </c>
      <c r="AA2679" t="str">
        <f t="shared" si="83"/>
        <v>Labrune Janine</v>
      </c>
    </row>
    <row r="2680" spans="1:27" x14ac:dyDescent="0.45">
      <c r="A2680">
        <v>10284</v>
      </c>
      <c r="B2680">
        <v>25</v>
      </c>
      <c r="C2680" s="27">
        <v>69.599999999999994</v>
      </c>
      <c r="D2680">
        <v>7</v>
      </c>
      <c r="E2680">
        <v>1740</v>
      </c>
      <c r="F2680" s="9">
        <f t="shared" si="82"/>
        <v>38220</v>
      </c>
      <c r="G2680" s="1">
        <v>38220</v>
      </c>
      <c r="H2680" t="s">
        <v>25</v>
      </c>
      <c r="I2680">
        <v>3</v>
      </c>
      <c r="J2680">
        <v>8</v>
      </c>
      <c r="K2680">
        <v>2004</v>
      </c>
      <c r="L2680" t="s">
        <v>566</v>
      </c>
      <c r="M2680">
        <v>80</v>
      </c>
      <c r="N2680" t="s">
        <v>669</v>
      </c>
      <c r="O2680" t="s">
        <v>543</v>
      </c>
      <c r="P2680" t="s">
        <v>544</v>
      </c>
      <c r="Q2680" t="s">
        <v>545</v>
      </c>
      <c r="S2680" t="s">
        <v>546</v>
      </c>
      <c r="U2680" t="s">
        <v>547</v>
      </c>
      <c r="V2680" t="s">
        <v>78</v>
      </c>
      <c r="W2680" t="s">
        <v>42</v>
      </c>
      <c r="X2680" t="s">
        <v>548</v>
      </c>
      <c r="Y2680" t="s">
        <v>549</v>
      </c>
      <c r="Z2680" t="s">
        <v>36</v>
      </c>
      <c r="AA2680" t="str">
        <f t="shared" si="83"/>
        <v>Klaeboe Jan</v>
      </c>
    </row>
    <row r="2681" spans="1:27" x14ac:dyDescent="0.45">
      <c r="A2681">
        <v>10296</v>
      </c>
      <c r="B2681">
        <v>22</v>
      </c>
      <c r="C2681" s="27">
        <v>80.8</v>
      </c>
      <c r="D2681">
        <v>3</v>
      </c>
      <c r="E2681">
        <v>1777.6</v>
      </c>
      <c r="F2681" s="9">
        <f t="shared" si="82"/>
        <v>38245</v>
      </c>
      <c r="G2681" s="1">
        <v>38245</v>
      </c>
      <c r="H2681" t="s">
        <v>25</v>
      </c>
      <c r="I2681">
        <v>3</v>
      </c>
      <c r="J2681">
        <v>9</v>
      </c>
      <c r="K2681">
        <v>2004</v>
      </c>
      <c r="L2681" t="s">
        <v>566</v>
      </c>
      <c r="M2681">
        <v>80</v>
      </c>
      <c r="N2681" t="s">
        <v>669</v>
      </c>
      <c r="O2681" t="s">
        <v>572</v>
      </c>
      <c r="P2681" t="s">
        <v>573</v>
      </c>
      <c r="Q2681" t="s">
        <v>574</v>
      </c>
      <c r="S2681" t="s">
        <v>575</v>
      </c>
      <c r="U2681">
        <v>80686</v>
      </c>
      <c r="V2681" t="s">
        <v>443</v>
      </c>
      <c r="W2681" t="s">
        <v>42</v>
      </c>
      <c r="X2681" t="s">
        <v>576</v>
      </c>
      <c r="Y2681" t="s">
        <v>103</v>
      </c>
      <c r="Z2681" t="s">
        <v>36</v>
      </c>
      <c r="AA2681" t="str">
        <f t="shared" si="83"/>
        <v>Donnermeyer Michael</v>
      </c>
    </row>
    <row r="2682" spans="1:27" x14ac:dyDescent="0.45">
      <c r="A2682">
        <v>10308</v>
      </c>
      <c r="B2682">
        <v>21</v>
      </c>
      <c r="C2682" s="27">
        <v>87.2</v>
      </c>
      <c r="D2682">
        <v>13</v>
      </c>
      <c r="E2682">
        <v>1831.2</v>
      </c>
      <c r="F2682" s="9">
        <f t="shared" si="82"/>
        <v>38275</v>
      </c>
      <c r="G2682" s="1">
        <v>38275</v>
      </c>
      <c r="H2682" t="s">
        <v>25</v>
      </c>
      <c r="I2682">
        <v>4</v>
      </c>
      <c r="J2682">
        <v>10</v>
      </c>
      <c r="K2682">
        <v>2004</v>
      </c>
      <c r="L2682" t="s">
        <v>566</v>
      </c>
      <c r="M2682">
        <v>80</v>
      </c>
      <c r="N2682" t="s">
        <v>669</v>
      </c>
      <c r="O2682" t="s">
        <v>317</v>
      </c>
      <c r="P2682">
        <v>9145554562</v>
      </c>
      <c r="Q2682" t="s">
        <v>318</v>
      </c>
      <c r="S2682" t="s">
        <v>319</v>
      </c>
      <c r="T2682" t="s">
        <v>31</v>
      </c>
      <c r="U2682">
        <v>24067</v>
      </c>
      <c r="V2682" t="s">
        <v>32</v>
      </c>
      <c r="W2682" t="s">
        <v>33</v>
      </c>
      <c r="X2682" t="s">
        <v>102</v>
      </c>
      <c r="Y2682" t="s">
        <v>238</v>
      </c>
      <c r="Z2682" t="s">
        <v>36</v>
      </c>
      <c r="AA2682" t="str">
        <f t="shared" si="83"/>
        <v>Frick Steve</v>
      </c>
    </row>
    <row r="2683" spans="1:27" x14ac:dyDescent="0.45">
      <c r="A2683">
        <v>10316</v>
      </c>
      <c r="B2683">
        <v>48</v>
      </c>
      <c r="C2683" s="27">
        <v>75.2</v>
      </c>
      <c r="D2683">
        <v>5</v>
      </c>
      <c r="E2683">
        <v>3609.6</v>
      </c>
      <c r="F2683" s="9">
        <f t="shared" si="82"/>
        <v>38292</v>
      </c>
      <c r="G2683" s="1">
        <v>38292</v>
      </c>
      <c r="H2683" t="s">
        <v>25</v>
      </c>
      <c r="I2683">
        <v>4</v>
      </c>
      <c r="J2683">
        <v>11</v>
      </c>
      <c r="K2683">
        <v>2004</v>
      </c>
      <c r="L2683" t="s">
        <v>566</v>
      </c>
      <c r="M2683">
        <v>80</v>
      </c>
      <c r="N2683" t="s">
        <v>669</v>
      </c>
      <c r="O2683" t="s">
        <v>383</v>
      </c>
      <c r="P2683" t="s">
        <v>384</v>
      </c>
      <c r="Q2683" t="s">
        <v>385</v>
      </c>
      <c r="S2683" t="s">
        <v>386</v>
      </c>
      <c r="T2683" t="s">
        <v>387</v>
      </c>
      <c r="U2683" t="s">
        <v>388</v>
      </c>
      <c r="V2683" t="s">
        <v>170</v>
      </c>
      <c r="W2683" t="s">
        <v>42</v>
      </c>
      <c r="X2683" t="s">
        <v>389</v>
      </c>
      <c r="Y2683" t="s">
        <v>390</v>
      </c>
      <c r="Z2683" t="s">
        <v>51</v>
      </c>
      <c r="AA2683" t="str">
        <f t="shared" si="83"/>
        <v>Bennett Helen</v>
      </c>
    </row>
    <row r="2684" spans="1:27" x14ac:dyDescent="0.45">
      <c r="A2684">
        <v>10328</v>
      </c>
      <c r="B2684">
        <v>33</v>
      </c>
      <c r="C2684" s="27">
        <v>64</v>
      </c>
      <c r="D2684">
        <v>13</v>
      </c>
      <c r="E2684">
        <v>2112</v>
      </c>
      <c r="F2684" s="9">
        <f t="shared" si="82"/>
        <v>38303</v>
      </c>
      <c r="G2684" s="1">
        <v>38303</v>
      </c>
      <c r="H2684" t="s">
        <v>25</v>
      </c>
      <c r="I2684">
        <v>4</v>
      </c>
      <c r="J2684">
        <v>11</v>
      </c>
      <c r="K2684">
        <v>2004</v>
      </c>
      <c r="L2684" t="s">
        <v>566</v>
      </c>
      <c r="M2684">
        <v>80</v>
      </c>
      <c r="N2684" t="s">
        <v>669</v>
      </c>
      <c r="O2684" t="s">
        <v>552</v>
      </c>
      <c r="P2684" t="s">
        <v>553</v>
      </c>
      <c r="Q2684" t="s">
        <v>554</v>
      </c>
      <c r="S2684" t="s">
        <v>555</v>
      </c>
      <c r="U2684">
        <v>24100</v>
      </c>
      <c r="V2684" t="s">
        <v>258</v>
      </c>
      <c r="W2684" t="s">
        <v>42</v>
      </c>
      <c r="X2684" t="s">
        <v>556</v>
      </c>
      <c r="Y2684" t="s">
        <v>557</v>
      </c>
      <c r="Z2684" t="s">
        <v>36</v>
      </c>
      <c r="AA2684" t="str">
        <f t="shared" si="83"/>
        <v>Rovelli Giovanni</v>
      </c>
    </row>
    <row r="2685" spans="1:27" x14ac:dyDescent="0.45">
      <c r="A2685">
        <v>10341</v>
      </c>
      <c r="B2685">
        <v>34</v>
      </c>
      <c r="C2685" s="27">
        <v>100</v>
      </c>
      <c r="D2685">
        <v>5</v>
      </c>
      <c r="E2685">
        <v>3644.12</v>
      </c>
      <c r="F2685" s="9">
        <f t="shared" si="82"/>
        <v>38315</v>
      </c>
      <c r="G2685" s="1">
        <v>38315</v>
      </c>
      <c r="H2685" t="s">
        <v>25</v>
      </c>
      <c r="I2685">
        <v>4</v>
      </c>
      <c r="J2685">
        <v>11</v>
      </c>
      <c r="K2685">
        <v>2004</v>
      </c>
      <c r="L2685" t="s">
        <v>566</v>
      </c>
      <c r="M2685">
        <v>80</v>
      </c>
      <c r="N2685" t="s">
        <v>669</v>
      </c>
      <c r="O2685" t="s">
        <v>144</v>
      </c>
      <c r="P2685" t="s">
        <v>145</v>
      </c>
      <c r="Q2685" t="s">
        <v>146</v>
      </c>
      <c r="S2685" t="s">
        <v>147</v>
      </c>
      <c r="U2685">
        <v>5020</v>
      </c>
      <c r="V2685" t="s">
        <v>148</v>
      </c>
      <c r="W2685" t="s">
        <v>42</v>
      </c>
      <c r="X2685" t="s">
        <v>149</v>
      </c>
      <c r="Y2685" t="s">
        <v>150</v>
      </c>
      <c r="Z2685" t="s">
        <v>51</v>
      </c>
      <c r="AA2685" t="str">
        <f t="shared" si="83"/>
        <v>Pipps Georg</v>
      </c>
    </row>
    <row r="2686" spans="1:27" x14ac:dyDescent="0.45">
      <c r="A2686">
        <v>10353</v>
      </c>
      <c r="B2686">
        <v>43</v>
      </c>
      <c r="C2686" s="27">
        <v>81.95</v>
      </c>
      <c r="D2686">
        <v>6</v>
      </c>
      <c r="E2686">
        <v>3523.85</v>
      </c>
      <c r="F2686" s="9">
        <f t="shared" si="82"/>
        <v>38325</v>
      </c>
      <c r="G2686" s="1">
        <v>38325</v>
      </c>
      <c r="H2686" t="s">
        <v>25</v>
      </c>
      <c r="I2686">
        <v>4</v>
      </c>
      <c r="J2686">
        <v>12</v>
      </c>
      <c r="K2686">
        <v>2004</v>
      </c>
      <c r="L2686" t="s">
        <v>566</v>
      </c>
      <c r="M2686">
        <v>80</v>
      </c>
      <c r="N2686" t="s">
        <v>669</v>
      </c>
      <c r="O2686" t="s">
        <v>568</v>
      </c>
      <c r="P2686">
        <v>2035554407</v>
      </c>
      <c r="Q2686" t="s">
        <v>569</v>
      </c>
      <c r="S2686" t="s">
        <v>516</v>
      </c>
      <c r="T2686" t="s">
        <v>112</v>
      </c>
      <c r="U2686">
        <v>97561</v>
      </c>
      <c r="V2686" t="s">
        <v>32</v>
      </c>
      <c r="W2686" t="s">
        <v>33</v>
      </c>
      <c r="X2686" t="s">
        <v>570</v>
      </c>
      <c r="Y2686" t="s">
        <v>571</v>
      </c>
      <c r="Z2686" t="s">
        <v>51</v>
      </c>
      <c r="AA2686" t="str">
        <f t="shared" si="83"/>
        <v>Lewis Dan</v>
      </c>
    </row>
    <row r="2687" spans="1:27" x14ac:dyDescent="0.45">
      <c r="A2687">
        <v>10361</v>
      </c>
      <c r="B2687">
        <v>44</v>
      </c>
      <c r="C2687" s="27">
        <v>100</v>
      </c>
      <c r="D2687">
        <v>10</v>
      </c>
      <c r="E2687">
        <v>5001.92</v>
      </c>
      <c r="F2687" s="9">
        <f t="shared" si="82"/>
        <v>38338</v>
      </c>
      <c r="G2687" s="1">
        <v>38338</v>
      </c>
      <c r="H2687" t="s">
        <v>25</v>
      </c>
      <c r="I2687">
        <v>4</v>
      </c>
      <c r="J2687">
        <v>12</v>
      </c>
      <c r="K2687">
        <v>2004</v>
      </c>
      <c r="L2687" t="s">
        <v>566</v>
      </c>
      <c r="M2687">
        <v>80</v>
      </c>
      <c r="N2687" t="s">
        <v>669</v>
      </c>
      <c r="O2687" t="s">
        <v>152</v>
      </c>
      <c r="P2687" t="s">
        <v>153</v>
      </c>
      <c r="Q2687" t="s">
        <v>154</v>
      </c>
      <c r="R2687" t="s">
        <v>155</v>
      </c>
      <c r="S2687" t="s">
        <v>156</v>
      </c>
      <c r="T2687" t="s">
        <v>157</v>
      </c>
      <c r="U2687">
        <v>2067</v>
      </c>
      <c r="V2687" t="s">
        <v>95</v>
      </c>
      <c r="W2687" t="s">
        <v>96</v>
      </c>
      <c r="X2687" t="s">
        <v>158</v>
      </c>
      <c r="Y2687" t="s">
        <v>159</v>
      </c>
      <c r="Z2687" t="s">
        <v>51</v>
      </c>
      <c r="AA2687" t="str">
        <f t="shared" si="83"/>
        <v>Huxley Adrian</v>
      </c>
    </row>
    <row r="2688" spans="1:27" x14ac:dyDescent="0.45">
      <c r="A2688">
        <v>10375</v>
      </c>
      <c r="B2688">
        <v>44</v>
      </c>
      <c r="C2688" s="27">
        <v>100</v>
      </c>
      <c r="D2688">
        <v>11</v>
      </c>
      <c r="E2688">
        <v>5208.72</v>
      </c>
      <c r="F2688" s="9">
        <f t="shared" si="82"/>
        <v>38386</v>
      </c>
      <c r="G2688" s="1">
        <v>38386</v>
      </c>
      <c r="H2688" t="s">
        <v>25</v>
      </c>
      <c r="I2688">
        <v>1</v>
      </c>
      <c r="J2688">
        <v>2</v>
      </c>
      <c r="K2688">
        <v>2005</v>
      </c>
      <c r="L2688" t="s">
        <v>566</v>
      </c>
      <c r="M2688">
        <v>80</v>
      </c>
      <c r="N2688" t="s">
        <v>669</v>
      </c>
      <c r="O2688" t="s">
        <v>114</v>
      </c>
      <c r="P2688" t="s">
        <v>115</v>
      </c>
      <c r="Q2688" t="s">
        <v>116</v>
      </c>
      <c r="S2688" t="s">
        <v>117</v>
      </c>
      <c r="U2688">
        <v>44000</v>
      </c>
      <c r="V2688" t="s">
        <v>41</v>
      </c>
      <c r="W2688" t="s">
        <v>42</v>
      </c>
      <c r="X2688" t="s">
        <v>118</v>
      </c>
      <c r="Y2688" t="s">
        <v>119</v>
      </c>
      <c r="Z2688" t="s">
        <v>51</v>
      </c>
      <c r="AA2688" t="str">
        <f t="shared" si="83"/>
        <v>Labrune Janine</v>
      </c>
    </row>
    <row r="2689" spans="1:27" x14ac:dyDescent="0.45">
      <c r="A2689">
        <v>10386</v>
      </c>
      <c r="B2689">
        <v>32</v>
      </c>
      <c r="C2689" s="27">
        <v>94.34</v>
      </c>
      <c r="D2689">
        <v>17</v>
      </c>
      <c r="E2689">
        <v>3018.88</v>
      </c>
      <c r="F2689" s="9">
        <f t="shared" si="82"/>
        <v>38412</v>
      </c>
      <c r="G2689" s="1">
        <v>38412</v>
      </c>
      <c r="H2689" t="s">
        <v>408</v>
      </c>
      <c r="I2689">
        <v>1</v>
      </c>
      <c r="J2689">
        <v>3</v>
      </c>
      <c r="K2689">
        <v>2005</v>
      </c>
      <c r="L2689" t="s">
        <v>566</v>
      </c>
      <c r="M2689">
        <v>80</v>
      </c>
      <c r="N2689" t="s">
        <v>669</v>
      </c>
      <c r="O2689" t="s">
        <v>174</v>
      </c>
      <c r="P2689" t="s">
        <v>175</v>
      </c>
      <c r="Q2689" t="s">
        <v>176</v>
      </c>
      <c r="S2689" t="s">
        <v>177</v>
      </c>
      <c r="U2689">
        <v>28034</v>
      </c>
      <c r="V2689" t="s">
        <v>178</v>
      </c>
      <c r="W2689" t="s">
        <v>42</v>
      </c>
      <c r="X2689" t="s">
        <v>179</v>
      </c>
      <c r="Y2689" t="s">
        <v>180</v>
      </c>
      <c r="Z2689" t="s">
        <v>51</v>
      </c>
      <c r="AA2689" t="str">
        <f t="shared" si="83"/>
        <v>Freyre Diego</v>
      </c>
    </row>
    <row r="2690" spans="1:27" x14ac:dyDescent="0.45">
      <c r="A2690">
        <v>10398</v>
      </c>
      <c r="B2690">
        <v>29</v>
      </c>
      <c r="C2690" s="27">
        <v>65.599999999999994</v>
      </c>
      <c r="D2690">
        <v>10</v>
      </c>
      <c r="E2690">
        <v>1902.4</v>
      </c>
      <c r="F2690" s="9">
        <f t="shared" si="82"/>
        <v>38441</v>
      </c>
      <c r="G2690" s="1">
        <v>38441</v>
      </c>
      <c r="H2690" t="s">
        <v>25</v>
      </c>
      <c r="I2690">
        <v>1</v>
      </c>
      <c r="J2690">
        <v>3</v>
      </c>
      <c r="K2690">
        <v>2005</v>
      </c>
      <c r="L2690" t="s">
        <v>566</v>
      </c>
      <c r="M2690">
        <v>80</v>
      </c>
      <c r="N2690" t="s">
        <v>669</v>
      </c>
      <c r="O2690" t="s">
        <v>37</v>
      </c>
      <c r="P2690" t="s">
        <v>38</v>
      </c>
      <c r="Q2690" t="s">
        <v>39</v>
      </c>
      <c r="S2690" t="s">
        <v>40</v>
      </c>
      <c r="U2690">
        <v>51100</v>
      </c>
      <c r="V2690" t="s">
        <v>41</v>
      </c>
      <c r="W2690" t="s">
        <v>42</v>
      </c>
      <c r="X2690" t="s">
        <v>43</v>
      </c>
      <c r="Y2690" t="s">
        <v>44</v>
      </c>
      <c r="Z2690" t="s">
        <v>36</v>
      </c>
      <c r="AA2690" t="str">
        <f t="shared" si="83"/>
        <v>Henriot Paul</v>
      </c>
    </row>
    <row r="2691" spans="1:27" x14ac:dyDescent="0.45">
      <c r="A2691">
        <v>10401</v>
      </c>
      <c r="B2691">
        <v>77</v>
      </c>
      <c r="C2691" s="27">
        <v>92</v>
      </c>
      <c r="D2691">
        <v>9</v>
      </c>
      <c r="E2691">
        <v>7084</v>
      </c>
      <c r="F2691" s="9">
        <f t="shared" ref="F2691:F2754" si="84">(G2691)</f>
        <v>38445</v>
      </c>
      <c r="G2691" s="1">
        <v>38445</v>
      </c>
      <c r="H2691" t="s">
        <v>401</v>
      </c>
      <c r="I2691">
        <v>2</v>
      </c>
      <c r="J2691">
        <v>4</v>
      </c>
      <c r="K2691">
        <v>2005</v>
      </c>
      <c r="L2691" t="s">
        <v>566</v>
      </c>
      <c r="M2691">
        <v>80</v>
      </c>
      <c r="N2691" t="s">
        <v>669</v>
      </c>
      <c r="O2691" t="s">
        <v>104</v>
      </c>
      <c r="P2691">
        <v>2015559350</v>
      </c>
      <c r="Q2691" t="s">
        <v>105</v>
      </c>
      <c r="S2691" t="s">
        <v>106</v>
      </c>
      <c r="T2691" t="s">
        <v>107</v>
      </c>
      <c r="U2691">
        <v>94019</v>
      </c>
      <c r="V2691" t="s">
        <v>32</v>
      </c>
      <c r="W2691" t="s">
        <v>33</v>
      </c>
      <c r="X2691" t="s">
        <v>61</v>
      </c>
      <c r="Y2691" t="s">
        <v>108</v>
      </c>
      <c r="Z2691" t="s">
        <v>151</v>
      </c>
      <c r="AA2691" t="str">
        <f t="shared" ref="AA2691:AA2754" si="85">CONCATENATE(X2691," ",Y2691)</f>
        <v>Brown William</v>
      </c>
    </row>
    <row r="2692" spans="1:27" x14ac:dyDescent="0.45">
      <c r="A2692">
        <v>10416</v>
      </c>
      <c r="B2692">
        <v>39</v>
      </c>
      <c r="C2692" s="27">
        <v>67.2</v>
      </c>
      <c r="D2692">
        <v>10</v>
      </c>
      <c r="E2692">
        <v>2620.8000000000002</v>
      </c>
      <c r="F2692" s="9">
        <f t="shared" si="84"/>
        <v>38482</v>
      </c>
      <c r="G2692" s="1">
        <v>38482</v>
      </c>
      <c r="H2692" t="s">
        <v>25</v>
      </c>
      <c r="I2692">
        <v>2</v>
      </c>
      <c r="J2692">
        <v>5</v>
      </c>
      <c r="K2692">
        <v>2005</v>
      </c>
      <c r="L2692" t="s">
        <v>566</v>
      </c>
      <c r="M2692">
        <v>80</v>
      </c>
      <c r="N2692" t="s">
        <v>669</v>
      </c>
      <c r="O2692" t="s">
        <v>452</v>
      </c>
      <c r="P2692" t="s">
        <v>453</v>
      </c>
      <c r="Q2692" t="s">
        <v>454</v>
      </c>
      <c r="S2692" t="s">
        <v>455</v>
      </c>
      <c r="U2692">
        <v>42100</v>
      </c>
      <c r="V2692" t="s">
        <v>258</v>
      </c>
      <c r="W2692" t="s">
        <v>42</v>
      </c>
      <c r="X2692" t="s">
        <v>456</v>
      </c>
      <c r="Y2692" t="s">
        <v>457</v>
      </c>
      <c r="Z2692" t="s">
        <v>36</v>
      </c>
      <c r="AA2692" t="str">
        <f t="shared" si="85"/>
        <v>Moroni Maurizio</v>
      </c>
    </row>
    <row r="2693" spans="1:27" x14ac:dyDescent="0.45">
      <c r="A2693">
        <v>10105</v>
      </c>
      <c r="B2693">
        <v>39</v>
      </c>
      <c r="C2693" s="27">
        <v>81.14</v>
      </c>
      <c r="D2693">
        <v>6</v>
      </c>
      <c r="E2693">
        <v>3164.46</v>
      </c>
      <c r="F2693" s="9">
        <f t="shared" si="84"/>
        <v>37663</v>
      </c>
      <c r="G2693" s="1">
        <v>37663</v>
      </c>
      <c r="H2693" t="s">
        <v>25</v>
      </c>
      <c r="I2693">
        <v>1</v>
      </c>
      <c r="J2693">
        <v>2</v>
      </c>
      <c r="K2693">
        <v>2003</v>
      </c>
      <c r="L2693" t="s">
        <v>598</v>
      </c>
      <c r="M2693">
        <v>100</v>
      </c>
      <c r="N2693" t="s">
        <v>670</v>
      </c>
      <c r="O2693" t="s">
        <v>322</v>
      </c>
      <c r="P2693" t="s">
        <v>323</v>
      </c>
      <c r="Q2693" t="s">
        <v>324</v>
      </c>
      <c r="S2693" t="s">
        <v>325</v>
      </c>
      <c r="U2693">
        <v>1734</v>
      </c>
      <c r="V2693" t="s">
        <v>326</v>
      </c>
      <c r="W2693" t="s">
        <v>42</v>
      </c>
      <c r="X2693" t="s">
        <v>327</v>
      </c>
      <c r="Y2693" t="s">
        <v>328</v>
      </c>
      <c r="Z2693" t="s">
        <v>51</v>
      </c>
      <c r="AA2693" t="str">
        <f t="shared" si="85"/>
        <v>Petersen Jytte</v>
      </c>
    </row>
    <row r="2694" spans="1:27" x14ac:dyDescent="0.45">
      <c r="A2694">
        <v>10118</v>
      </c>
      <c r="B2694">
        <v>36</v>
      </c>
      <c r="C2694" s="27">
        <v>100</v>
      </c>
      <c r="D2694">
        <v>1</v>
      </c>
      <c r="E2694">
        <v>4219.2</v>
      </c>
      <c r="F2694" s="9">
        <f t="shared" si="84"/>
        <v>37732</v>
      </c>
      <c r="G2694" s="1">
        <v>37732</v>
      </c>
      <c r="H2694" t="s">
        <v>25</v>
      </c>
      <c r="I2694">
        <v>2</v>
      </c>
      <c r="J2694">
        <v>4</v>
      </c>
      <c r="K2694">
        <v>2003</v>
      </c>
      <c r="L2694" t="s">
        <v>598</v>
      </c>
      <c r="M2694">
        <v>100</v>
      </c>
      <c r="N2694" t="s">
        <v>670</v>
      </c>
      <c r="O2694" t="s">
        <v>352</v>
      </c>
      <c r="P2694" t="s">
        <v>353</v>
      </c>
      <c r="Q2694" t="s">
        <v>354</v>
      </c>
      <c r="S2694" t="s">
        <v>355</v>
      </c>
      <c r="U2694">
        <v>8022</v>
      </c>
      <c r="V2694" t="s">
        <v>178</v>
      </c>
      <c r="W2694" t="s">
        <v>42</v>
      </c>
      <c r="X2694" t="s">
        <v>356</v>
      </c>
      <c r="Y2694" t="s">
        <v>357</v>
      </c>
      <c r="Z2694" t="s">
        <v>51</v>
      </c>
      <c r="AA2694" t="str">
        <f t="shared" si="85"/>
        <v>Saavedra Eduardo</v>
      </c>
    </row>
    <row r="2695" spans="1:27" x14ac:dyDescent="0.45">
      <c r="A2695">
        <v>10129</v>
      </c>
      <c r="B2695">
        <v>42</v>
      </c>
      <c r="C2695" s="27">
        <v>91.15</v>
      </c>
      <c r="D2695">
        <v>6</v>
      </c>
      <c r="E2695">
        <v>3828.3</v>
      </c>
      <c r="F2695" s="9">
        <f t="shared" si="84"/>
        <v>37784</v>
      </c>
      <c r="G2695" s="1">
        <v>37784</v>
      </c>
      <c r="H2695" t="s">
        <v>25</v>
      </c>
      <c r="I2695">
        <v>2</v>
      </c>
      <c r="J2695">
        <v>6</v>
      </c>
      <c r="K2695">
        <v>2003</v>
      </c>
      <c r="L2695" t="s">
        <v>598</v>
      </c>
      <c r="M2695">
        <v>100</v>
      </c>
      <c r="N2695" t="s">
        <v>670</v>
      </c>
      <c r="O2695" t="s">
        <v>329</v>
      </c>
      <c r="P2695" t="s">
        <v>330</v>
      </c>
      <c r="Q2695" t="s">
        <v>331</v>
      </c>
      <c r="S2695" t="s">
        <v>332</v>
      </c>
      <c r="U2695" t="s">
        <v>333</v>
      </c>
      <c r="V2695" t="s">
        <v>170</v>
      </c>
      <c r="W2695" t="s">
        <v>42</v>
      </c>
      <c r="X2695" t="s">
        <v>61</v>
      </c>
      <c r="Y2695" t="s">
        <v>334</v>
      </c>
      <c r="Z2695" t="s">
        <v>51</v>
      </c>
      <c r="AA2695" t="str">
        <f t="shared" si="85"/>
        <v>Brown Ann</v>
      </c>
    </row>
    <row r="2696" spans="1:27" x14ac:dyDescent="0.45">
      <c r="A2696">
        <v>10142</v>
      </c>
      <c r="B2696">
        <v>21</v>
      </c>
      <c r="C2696" s="27">
        <v>100</v>
      </c>
      <c r="D2696">
        <v>3</v>
      </c>
      <c r="E2696">
        <v>2334.9899999999998</v>
      </c>
      <c r="F2696" s="9">
        <f t="shared" si="84"/>
        <v>37841</v>
      </c>
      <c r="G2696" s="1">
        <v>37841</v>
      </c>
      <c r="H2696" t="s">
        <v>25</v>
      </c>
      <c r="I2696">
        <v>3</v>
      </c>
      <c r="J2696">
        <v>8</v>
      </c>
      <c r="K2696">
        <v>2003</v>
      </c>
      <c r="L2696" t="s">
        <v>598</v>
      </c>
      <c r="M2696">
        <v>100</v>
      </c>
      <c r="N2696" t="s">
        <v>670</v>
      </c>
      <c r="O2696" t="s">
        <v>272</v>
      </c>
      <c r="P2696">
        <v>4155551450</v>
      </c>
      <c r="Q2696" t="s">
        <v>273</v>
      </c>
      <c r="S2696" t="s">
        <v>274</v>
      </c>
      <c r="T2696" t="s">
        <v>55</v>
      </c>
      <c r="U2696">
        <v>97562</v>
      </c>
      <c r="V2696" t="s">
        <v>32</v>
      </c>
      <c r="W2696" t="s">
        <v>33</v>
      </c>
      <c r="X2696" t="s">
        <v>275</v>
      </c>
      <c r="Y2696" t="s">
        <v>276</v>
      </c>
      <c r="Z2696" t="s">
        <v>36</v>
      </c>
      <c r="AA2696" t="str">
        <f t="shared" si="85"/>
        <v>Nelson Valarie</v>
      </c>
    </row>
    <row r="2697" spans="1:27" x14ac:dyDescent="0.45">
      <c r="A2697">
        <v>10153</v>
      </c>
      <c r="B2697">
        <v>50</v>
      </c>
      <c r="C2697" s="27">
        <v>88.15</v>
      </c>
      <c r="D2697">
        <v>2</v>
      </c>
      <c r="E2697">
        <v>4407.5</v>
      </c>
      <c r="F2697" s="9">
        <f t="shared" si="84"/>
        <v>37892</v>
      </c>
      <c r="G2697" s="1">
        <v>37892</v>
      </c>
      <c r="H2697" t="s">
        <v>25</v>
      </c>
      <c r="I2697">
        <v>3</v>
      </c>
      <c r="J2697">
        <v>9</v>
      </c>
      <c r="K2697">
        <v>2003</v>
      </c>
      <c r="L2697" t="s">
        <v>598</v>
      </c>
      <c r="M2697">
        <v>100</v>
      </c>
      <c r="N2697" t="s">
        <v>670</v>
      </c>
      <c r="O2697" t="s">
        <v>174</v>
      </c>
      <c r="P2697" t="s">
        <v>175</v>
      </c>
      <c r="Q2697" t="s">
        <v>176</v>
      </c>
      <c r="S2697" t="s">
        <v>177</v>
      </c>
      <c r="U2697">
        <v>28034</v>
      </c>
      <c r="V2697" t="s">
        <v>178</v>
      </c>
      <c r="W2697" t="s">
        <v>42</v>
      </c>
      <c r="X2697" t="s">
        <v>179</v>
      </c>
      <c r="Y2697" t="s">
        <v>180</v>
      </c>
      <c r="Z2697" t="s">
        <v>51</v>
      </c>
      <c r="AA2697" t="str">
        <f t="shared" si="85"/>
        <v>Freyre Diego</v>
      </c>
    </row>
    <row r="2698" spans="1:27" x14ac:dyDescent="0.45">
      <c r="A2698">
        <v>10167</v>
      </c>
      <c r="B2698">
        <v>24</v>
      </c>
      <c r="C2698" s="27">
        <v>100</v>
      </c>
      <c r="D2698">
        <v>13</v>
      </c>
      <c r="E2698">
        <v>2812.8</v>
      </c>
      <c r="F2698" s="9">
        <f t="shared" si="84"/>
        <v>37917</v>
      </c>
      <c r="G2698" s="1">
        <v>37917</v>
      </c>
      <c r="H2698" t="s">
        <v>339</v>
      </c>
      <c r="I2698">
        <v>4</v>
      </c>
      <c r="J2698">
        <v>10</v>
      </c>
      <c r="K2698">
        <v>2003</v>
      </c>
      <c r="L2698" t="s">
        <v>598</v>
      </c>
      <c r="M2698">
        <v>100</v>
      </c>
      <c r="N2698" t="s">
        <v>670</v>
      </c>
      <c r="O2698" t="s">
        <v>261</v>
      </c>
      <c r="P2698" t="s">
        <v>262</v>
      </c>
      <c r="Q2698" t="s">
        <v>263</v>
      </c>
      <c r="S2698" t="s">
        <v>264</v>
      </c>
      <c r="U2698" t="s">
        <v>265</v>
      </c>
      <c r="V2698" t="s">
        <v>188</v>
      </c>
      <c r="W2698" t="s">
        <v>42</v>
      </c>
      <c r="X2698" t="s">
        <v>266</v>
      </c>
      <c r="Y2698" t="s">
        <v>206</v>
      </c>
      <c r="Z2698" t="s">
        <v>36</v>
      </c>
      <c r="AA2698" t="str">
        <f t="shared" si="85"/>
        <v>Larsson Maria</v>
      </c>
    </row>
    <row r="2699" spans="1:27" x14ac:dyDescent="0.45">
      <c r="A2699">
        <v>10177</v>
      </c>
      <c r="B2699">
        <v>44</v>
      </c>
      <c r="C2699" s="27">
        <v>92.16</v>
      </c>
      <c r="D2699">
        <v>4</v>
      </c>
      <c r="E2699">
        <v>4055.04</v>
      </c>
      <c r="F2699" s="9">
        <f t="shared" si="84"/>
        <v>37932</v>
      </c>
      <c r="G2699" s="1">
        <v>37932</v>
      </c>
      <c r="H2699" t="s">
        <v>25</v>
      </c>
      <c r="I2699">
        <v>4</v>
      </c>
      <c r="J2699">
        <v>11</v>
      </c>
      <c r="K2699">
        <v>2003</v>
      </c>
      <c r="L2699" t="s">
        <v>598</v>
      </c>
      <c r="M2699">
        <v>100</v>
      </c>
      <c r="N2699" t="s">
        <v>670</v>
      </c>
      <c r="O2699" t="s">
        <v>487</v>
      </c>
      <c r="P2699" t="s">
        <v>488</v>
      </c>
      <c r="Q2699" t="s">
        <v>489</v>
      </c>
      <c r="S2699" t="s">
        <v>177</v>
      </c>
      <c r="U2699">
        <v>28023</v>
      </c>
      <c r="V2699" t="s">
        <v>178</v>
      </c>
      <c r="W2699" t="s">
        <v>42</v>
      </c>
      <c r="X2699" t="s">
        <v>490</v>
      </c>
      <c r="Y2699" t="s">
        <v>491</v>
      </c>
      <c r="Z2699" t="s">
        <v>51</v>
      </c>
      <c r="AA2699" t="str">
        <f t="shared" si="85"/>
        <v>Fernandez Jesus</v>
      </c>
    </row>
    <row r="2700" spans="1:27" x14ac:dyDescent="0.45">
      <c r="A2700">
        <v>10185</v>
      </c>
      <c r="B2700">
        <v>37</v>
      </c>
      <c r="C2700" s="27">
        <v>100</v>
      </c>
      <c r="D2700">
        <v>4</v>
      </c>
      <c r="E2700">
        <v>3891.66</v>
      </c>
      <c r="F2700" s="9">
        <f t="shared" si="84"/>
        <v>37939</v>
      </c>
      <c r="G2700" s="1">
        <v>37939</v>
      </c>
      <c r="H2700" t="s">
        <v>25</v>
      </c>
      <c r="I2700">
        <v>4</v>
      </c>
      <c r="J2700">
        <v>11</v>
      </c>
      <c r="K2700">
        <v>2003</v>
      </c>
      <c r="L2700" t="s">
        <v>598</v>
      </c>
      <c r="M2700">
        <v>100</v>
      </c>
      <c r="N2700" t="s">
        <v>670</v>
      </c>
      <c r="O2700" t="s">
        <v>335</v>
      </c>
      <c r="P2700">
        <v>5085559555</v>
      </c>
      <c r="Q2700" t="s">
        <v>336</v>
      </c>
      <c r="S2700" t="s">
        <v>162</v>
      </c>
      <c r="T2700" t="s">
        <v>123</v>
      </c>
      <c r="U2700">
        <v>50553</v>
      </c>
      <c r="V2700" t="s">
        <v>32</v>
      </c>
      <c r="W2700" t="s">
        <v>33</v>
      </c>
      <c r="X2700" t="s">
        <v>337</v>
      </c>
      <c r="Y2700" t="s">
        <v>338</v>
      </c>
      <c r="Z2700" t="s">
        <v>51</v>
      </c>
      <c r="AA2700" t="str">
        <f t="shared" si="85"/>
        <v>Tam Wing C</v>
      </c>
    </row>
    <row r="2701" spans="1:27" x14ac:dyDescent="0.45">
      <c r="A2701">
        <v>10197</v>
      </c>
      <c r="B2701">
        <v>27</v>
      </c>
      <c r="C2701" s="27">
        <v>92.16</v>
      </c>
      <c r="D2701">
        <v>10</v>
      </c>
      <c r="E2701">
        <v>2488.3200000000002</v>
      </c>
      <c r="F2701" s="9">
        <f t="shared" si="84"/>
        <v>37951</v>
      </c>
      <c r="G2701" s="1">
        <v>37951</v>
      </c>
      <c r="H2701" t="s">
        <v>25</v>
      </c>
      <c r="I2701">
        <v>4</v>
      </c>
      <c r="J2701">
        <v>11</v>
      </c>
      <c r="K2701">
        <v>2003</v>
      </c>
      <c r="L2701" t="s">
        <v>598</v>
      </c>
      <c r="M2701">
        <v>100</v>
      </c>
      <c r="N2701" t="s">
        <v>670</v>
      </c>
      <c r="O2701" t="s">
        <v>352</v>
      </c>
      <c r="P2701" t="s">
        <v>353</v>
      </c>
      <c r="Q2701" t="s">
        <v>354</v>
      </c>
      <c r="S2701" t="s">
        <v>355</v>
      </c>
      <c r="U2701">
        <v>8022</v>
      </c>
      <c r="V2701" t="s">
        <v>178</v>
      </c>
      <c r="W2701" t="s">
        <v>42</v>
      </c>
      <c r="X2701" t="s">
        <v>356</v>
      </c>
      <c r="Y2701" t="s">
        <v>357</v>
      </c>
      <c r="Z2701" t="s">
        <v>36</v>
      </c>
      <c r="AA2701" t="str">
        <f t="shared" si="85"/>
        <v>Saavedra Eduardo</v>
      </c>
    </row>
    <row r="2702" spans="1:27" x14ac:dyDescent="0.45">
      <c r="A2702">
        <v>10208</v>
      </c>
      <c r="B2702">
        <v>37</v>
      </c>
      <c r="C2702" s="27">
        <v>100</v>
      </c>
      <c r="D2702">
        <v>4</v>
      </c>
      <c r="E2702">
        <v>4447.3999999999996</v>
      </c>
      <c r="F2702" s="9">
        <f t="shared" si="84"/>
        <v>37988</v>
      </c>
      <c r="G2702" s="1">
        <v>37988</v>
      </c>
      <c r="H2702" t="s">
        <v>25</v>
      </c>
      <c r="I2702">
        <v>1</v>
      </c>
      <c r="J2702">
        <v>1</v>
      </c>
      <c r="K2702">
        <v>2004</v>
      </c>
      <c r="L2702" t="s">
        <v>598</v>
      </c>
      <c r="M2702">
        <v>100</v>
      </c>
      <c r="N2702" t="s">
        <v>670</v>
      </c>
      <c r="O2702" t="s">
        <v>219</v>
      </c>
      <c r="P2702" t="s">
        <v>220</v>
      </c>
      <c r="Q2702" t="s">
        <v>221</v>
      </c>
      <c r="S2702" t="s">
        <v>222</v>
      </c>
      <c r="U2702">
        <v>69004</v>
      </c>
      <c r="V2702" t="s">
        <v>41</v>
      </c>
      <c r="W2702" t="s">
        <v>42</v>
      </c>
      <c r="X2702" t="s">
        <v>223</v>
      </c>
      <c r="Y2702" t="s">
        <v>224</v>
      </c>
      <c r="Z2702" t="s">
        <v>51</v>
      </c>
      <c r="AA2702" t="str">
        <f t="shared" si="85"/>
        <v>Saveley Mary</v>
      </c>
    </row>
    <row r="2703" spans="1:27" x14ac:dyDescent="0.45">
      <c r="A2703">
        <v>10222</v>
      </c>
      <c r="B2703">
        <v>38</v>
      </c>
      <c r="C2703" s="27">
        <v>100</v>
      </c>
      <c r="D2703">
        <v>16</v>
      </c>
      <c r="E2703">
        <v>4187.22</v>
      </c>
      <c r="F2703" s="9">
        <f t="shared" si="84"/>
        <v>38036</v>
      </c>
      <c r="G2703" s="1">
        <v>38036</v>
      </c>
      <c r="H2703" t="s">
        <v>25</v>
      </c>
      <c r="I2703">
        <v>1</v>
      </c>
      <c r="J2703">
        <v>2</v>
      </c>
      <c r="K2703">
        <v>2004</v>
      </c>
      <c r="L2703" t="s">
        <v>598</v>
      </c>
      <c r="M2703">
        <v>100</v>
      </c>
      <c r="N2703" t="s">
        <v>670</v>
      </c>
      <c r="O2703" t="s">
        <v>362</v>
      </c>
      <c r="P2703">
        <v>7605558146</v>
      </c>
      <c r="Q2703" t="s">
        <v>363</v>
      </c>
      <c r="S2703" t="s">
        <v>364</v>
      </c>
      <c r="T2703" t="s">
        <v>55</v>
      </c>
      <c r="U2703">
        <v>91217</v>
      </c>
      <c r="V2703" t="s">
        <v>32</v>
      </c>
      <c r="W2703" t="s">
        <v>33</v>
      </c>
      <c r="X2703" t="s">
        <v>237</v>
      </c>
      <c r="Y2703" t="s">
        <v>276</v>
      </c>
      <c r="Z2703" t="s">
        <v>51</v>
      </c>
      <c r="AA2703" t="str">
        <f t="shared" si="85"/>
        <v>Thompson Valarie</v>
      </c>
    </row>
    <row r="2704" spans="1:27" x14ac:dyDescent="0.45">
      <c r="A2704">
        <v>10232</v>
      </c>
      <c r="B2704">
        <v>48</v>
      </c>
      <c r="C2704" s="27">
        <v>96.16</v>
      </c>
      <c r="D2704">
        <v>1</v>
      </c>
      <c r="E2704">
        <v>4615.68</v>
      </c>
      <c r="F2704" s="9">
        <f t="shared" si="84"/>
        <v>38066</v>
      </c>
      <c r="G2704" s="1">
        <v>38066</v>
      </c>
      <c r="H2704" t="s">
        <v>25</v>
      </c>
      <c r="I2704">
        <v>1</v>
      </c>
      <c r="J2704">
        <v>3</v>
      </c>
      <c r="K2704">
        <v>2004</v>
      </c>
      <c r="L2704" t="s">
        <v>598</v>
      </c>
      <c r="M2704">
        <v>100</v>
      </c>
      <c r="N2704" t="s">
        <v>670</v>
      </c>
      <c r="O2704" t="s">
        <v>383</v>
      </c>
      <c r="P2704" t="s">
        <v>384</v>
      </c>
      <c r="Q2704" t="s">
        <v>385</v>
      </c>
      <c r="S2704" t="s">
        <v>386</v>
      </c>
      <c r="T2704" t="s">
        <v>387</v>
      </c>
      <c r="U2704" t="s">
        <v>388</v>
      </c>
      <c r="V2704" t="s">
        <v>170</v>
      </c>
      <c r="W2704" t="s">
        <v>42</v>
      </c>
      <c r="X2704" t="s">
        <v>389</v>
      </c>
      <c r="Y2704" t="s">
        <v>390</v>
      </c>
      <c r="Z2704" t="s">
        <v>51</v>
      </c>
      <c r="AA2704" t="str">
        <f t="shared" si="85"/>
        <v>Bennett Helen</v>
      </c>
    </row>
    <row r="2705" spans="1:27" x14ac:dyDescent="0.45">
      <c r="A2705">
        <v>10248</v>
      </c>
      <c r="B2705">
        <v>30</v>
      </c>
      <c r="C2705" s="27">
        <v>100</v>
      </c>
      <c r="D2705">
        <v>7</v>
      </c>
      <c r="E2705">
        <v>3245.4</v>
      </c>
      <c r="F2705" s="9">
        <f t="shared" si="84"/>
        <v>38114</v>
      </c>
      <c r="G2705" s="1">
        <v>38114</v>
      </c>
      <c r="H2705" t="s">
        <v>339</v>
      </c>
      <c r="I2705">
        <v>2</v>
      </c>
      <c r="J2705">
        <v>5</v>
      </c>
      <c r="K2705">
        <v>2004</v>
      </c>
      <c r="L2705" t="s">
        <v>598</v>
      </c>
      <c r="M2705">
        <v>100</v>
      </c>
      <c r="N2705" t="s">
        <v>670</v>
      </c>
      <c r="O2705" t="s">
        <v>28</v>
      </c>
      <c r="P2705">
        <v>2125557818</v>
      </c>
      <c r="Q2705" t="s">
        <v>29</v>
      </c>
      <c r="S2705" t="s">
        <v>30</v>
      </c>
      <c r="T2705" t="s">
        <v>31</v>
      </c>
      <c r="U2705">
        <v>10022</v>
      </c>
      <c r="V2705" t="s">
        <v>32</v>
      </c>
      <c r="W2705" t="s">
        <v>33</v>
      </c>
      <c r="X2705" t="s">
        <v>34</v>
      </c>
      <c r="Y2705" t="s">
        <v>35</v>
      </c>
      <c r="Z2705" t="s">
        <v>51</v>
      </c>
      <c r="AA2705" t="str">
        <f t="shared" si="85"/>
        <v>Yu Kwai</v>
      </c>
    </row>
    <row r="2706" spans="1:27" x14ac:dyDescent="0.45">
      <c r="A2706">
        <v>10261</v>
      </c>
      <c r="B2706">
        <v>25</v>
      </c>
      <c r="C2706" s="27">
        <v>88.15</v>
      </c>
      <c r="D2706">
        <v>5</v>
      </c>
      <c r="E2706">
        <v>2203.75</v>
      </c>
      <c r="F2706" s="9">
        <f t="shared" si="84"/>
        <v>38155</v>
      </c>
      <c r="G2706" s="1">
        <v>38155</v>
      </c>
      <c r="H2706" t="s">
        <v>25</v>
      </c>
      <c r="I2706">
        <v>2</v>
      </c>
      <c r="J2706">
        <v>6</v>
      </c>
      <c r="K2706">
        <v>2004</v>
      </c>
      <c r="L2706" t="s">
        <v>598</v>
      </c>
      <c r="M2706">
        <v>100</v>
      </c>
      <c r="N2706" t="s">
        <v>670</v>
      </c>
      <c r="O2706" t="s">
        <v>292</v>
      </c>
      <c r="P2706" t="s">
        <v>293</v>
      </c>
      <c r="Q2706" t="s">
        <v>294</v>
      </c>
      <c r="S2706" t="s">
        <v>295</v>
      </c>
      <c r="T2706" t="s">
        <v>296</v>
      </c>
      <c r="U2706" t="s">
        <v>297</v>
      </c>
      <c r="V2706" t="s">
        <v>231</v>
      </c>
      <c r="W2706" t="s">
        <v>33</v>
      </c>
      <c r="X2706" t="s">
        <v>298</v>
      </c>
      <c r="Y2706" t="s">
        <v>299</v>
      </c>
      <c r="Z2706" t="s">
        <v>36</v>
      </c>
      <c r="AA2706" t="str">
        <f t="shared" si="85"/>
        <v>Fresnisre Jean</v>
      </c>
    </row>
    <row r="2707" spans="1:27" x14ac:dyDescent="0.45">
      <c r="A2707">
        <v>10273</v>
      </c>
      <c r="B2707">
        <v>40</v>
      </c>
      <c r="C2707" s="27">
        <v>86.15</v>
      </c>
      <c r="D2707">
        <v>8</v>
      </c>
      <c r="E2707">
        <v>3446</v>
      </c>
      <c r="F2707" s="9">
        <f t="shared" si="84"/>
        <v>38189</v>
      </c>
      <c r="G2707" s="1">
        <v>38189</v>
      </c>
      <c r="H2707" t="s">
        <v>25</v>
      </c>
      <c r="I2707">
        <v>3</v>
      </c>
      <c r="J2707">
        <v>7</v>
      </c>
      <c r="K2707">
        <v>2004</v>
      </c>
      <c r="L2707" t="s">
        <v>598</v>
      </c>
      <c r="M2707">
        <v>100</v>
      </c>
      <c r="N2707" t="s">
        <v>670</v>
      </c>
      <c r="O2707" t="s">
        <v>365</v>
      </c>
      <c r="P2707" t="s">
        <v>366</v>
      </c>
      <c r="Q2707" t="s">
        <v>367</v>
      </c>
      <c r="S2707" t="s">
        <v>368</v>
      </c>
      <c r="U2707" t="s">
        <v>369</v>
      </c>
      <c r="V2707" t="s">
        <v>370</v>
      </c>
      <c r="W2707" t="s">
        <v>42</v>
      </c>
      <c r="X2707" t="s">
        <v>371</v>
      </c>
      <c r="Y2707" t="s">
        <v>372</v>
      </c>
      <c r="Z2707" t="s">
        <v>51</v>
      </c>
      <c r="AA2707" t="str">
        <f t="shared" si="85"/>
        <v>Dewey Catherine</v>
      </c>
    </row>
    <row r="2708" spans="1:27" x14ac:dyDescent="0.45">
      <c r="A2708">
        <v>10283</v>
      </c>
      <c r="B2708">
        <v>22</v>
      </c>
      <c r="C2708" s="27">
        <v>88.15</v>
      </c>
      <c r="D2708">
        <v>10</v>
      </c>
      <c r="E2708">
        <v>1939.3</v>
      </c>
      <c r="F2708" s="9">
        <f t="shared" si="84"/>
        <v>38219</v>
      </c>
      <c r="G2708" s="1">
        <v>38219</v>
      </c>
      <c r="H2708" t="s">
        <v>25</v>
      </c>
      <c r="I2708">
        <v>3</v>
      </c>
      <c r="J2708">
        <v>8</v>
      </c>
      <c r="K2708">
        <v>2004</v>
      </c>
      <c r="L2708" t="s">
        <v>598</v>
      </c>
      <c r="M2708">
        <v>100</v>
      </c>
      <c r="N2708" t="s">
        <v>670</v>
      </c>
      <c r="O2708" t="s">
        <v>373</v>
      </c>
      <c r="P2708" t="s">
        <v>374</v>
      </c>
      <c r="Q2708" t="s">
        <v>375</v>
      </c>
      <c r="S2708" t="s">
        <v>376</v>
      </c>
      <c r="T2708" t="s">
        <v>229</v>
      </c>
      <c r="U2708" t="s">
        <v>377</v>
      </c>
      <c r="V2708" t="s">
        <v>231</v>
      </c>
      <c r="W2708" t="s">
        <v>33</v>
      </c>
      <c r="X2708" t="s">
        <v>378</v>
      </c>
      <c r="Y2708" t="s">
        <v>172</v>
      </c>
      <c r="Z2708" t="s">
        <v>36</v>
      </c>
      <c r="AA2708" t="str">
        <f t="shared" si="85"/>
        <v>Lincoln Elizabeth</v>
      </c>
    </row>
    <row r="2709" spans="1:27" x14ac:dyDescent="0.45">
      <c r="A2709">
        <v>10295</v>
      </c>
      <c r="B2709">
        <v>34</v>
      </c>
      <c r="C2709" s="27">
        <v>100</v>
      </c>
      <c r="D2709">
        <v>5</v>
      </c>
      <c r="E2709">
        <v>3473.78</v>
      </c>
      <c r="F2709" s="9">
        <f t="shared" si="84"/>
        <v>38240</v>
      </c>
      <c r="G2709" s="1">
        <v>38240</v>
      </c>
      <c r="H2709" t="s">
        <v>25</v>
      </c>
      <c r="I2709">
        <v>3</v>
      </c>
      <c r="J2709">
        <v>9</v>
      </c>
      <c r="K2709">
        <v>2004</v>
      </c>
      <c r="L2709" t="s">
        <v>598</v>
      </c>
      <c r="M2709">
        <v>100</v>
      </c>
      <c r="N2709" t="s">
        <v>670</v>
      </c>
      <c r="O2709" t="s">
        <v>379</v>
      </c>
      <c r="P2709">
        <v>6175559555</v>
      </c>
      <c r="Q2709" t="s">
        <v>380</v>
      </c>
      <c r="S2709" t="s">
        <v>381</v>
      </c>
      <c r="T2709" t="s">
        <v>123</v>
      </c>
      <c r="U2709">
        <v>51003</v>
      </c>
      <c r="V2709" t="s">
        <v>32</v>
      </c>
      <c r="W2709" t="s">
        <v>33</v>
      </c>
      <c r="X2709" t="s">
        <v>382</v>
      </c>
      <c r="Y2709" t="s">
        <v>66</v>
      </c>
      <c r="Z2709" t="s">
        <v>51</v>
      </c>
      <c r="AA2709" t="str">
        <f t="shared" si="85"/>
        <v>Yoshido Juri</v>
      </c>
    </row>
    <row r="2710" spans="1:27" x14ac:dyDescent="0.45">
      <c r="A2710">
        <v>10306</v>
      </c>
      <c r="B2710">
        <v>32</v>
      </c>
      <c r="C2710" s="27">
        <v>90.15</v>
      </c>
      <c r="D2710">
        <v>4</v>
      </c>
      <c r="E2710">
        <v>2884.8</v>
      </c>
      <c r="F2710" s="9">
        <f t="shared" si="84"/>
        <v>38274</v>
      </c>
      <c r="G2710" s="1">
        <v>38274</v>
      </c>
      <c r="H2710" t="s">
        <v>25</v>
      </c>
      <c r="I2710">
        <v>4</v>
      </c>
      <c r="J2710">
        <v>10</v>
      </c>
      <c r="K2710">
        <v>2004</v>
      </c>
      <c r="L2710" t="s">
        <v>598</v>
      </c>
      <c r="M2710">
        <v>100</v>
      </c>
      <c r="N2710" t="s">
        <v>670</v>
      </c>
      <c r="O2710" t="s">
        <v>492</v>
      </c>
      <c r="P2710" t="s">
        <v>493</v>
      </c>
      <c r="Q2710" t="s">
        <v>494</v>
      </c>
      <c r="S2710" t="s">
        <v>495</v>
      </c>
      <c r="U2710" t="s">
        <v>496</v>
      </c>
      <c r="V2710" t="s">
        <v>170</v>
      </c>
      <c r="W2710" t="s">
        <v>42</v>
      </c>
      <c r="X2710" t="s">
        <v>497</v>
      </c>
      <c r="Y2710" t="s">
        <v>94</v>
      </c>
      <c r="Z2710" t="s">
        <v>36</v>
      </c>
      <c r="AA2710" t="str">
        <f t="shared" si="85"/>
        <v>Ashworth Victoria</v>
      </c>
    </row>
    <row r="2711" spans="1:27" x14ac:dyDescent="0.45">
      <c r="A2711">
        <v>10315</v>
      </c>
      <c r="B2711">
        <v>31</v>
      </c>
      <c r="C2711" s="27">
        <v>86.15</v>
      </c>
      <c r="D2711">
        <v>3</v>
      </c>
      <c r="E2711">
        <v>2670.65</v>
      </c>
      <c r="F2711" s="9">
        <f t="shared" si="84"/>
        <v>38289</v>
      </c>
      <c r="G2711" s="1">
        <v>38289</v>
      </c>
      <c r="H2711" t="s">
        <v>25</v>
      </c>
      <c r="I2711">
        <v>4</v>
      </c>
      <c r="J2711">
        <v>10</v>
      </c>
      <c r="K2711">
        <v>2004</v>
      </c>
      <c r="L2711" t="s">
        <v>598</v>
      </c>
      <c r="M2711">
        <v>100</v>
      </c>
      <c r="N2711" t="s">
        <v>670</v>
      </c>
      <c r="O2711" t="s">
        <v>114</v>
      </c>
      <c r="P2711" t="s">
        <v>115</v>
      </c>
      <c r="Q2711" t="s">
        <v>116</v>
      </c>
      <c r="S2711" t="s">
        <v>117</v>
      </c>
      <c r="U2711">
        <v>44000</v>
      </c>
      <c r="V2711" t="s">
        <v>41</v>
      </c>
      <c r="W2711" t="s">
        <v>42</v>
      </c>
      <c r="X2711" t="s">
        <v>118</v>
      </c>
      <c r="Y2711" t="s">
        <v>119</v>
      </c>
      <c r="Z2711" t="s">
        <v>36</v>
      </c>
      <c r="AA2711" t="str">
        <f t="shared" si="85"/>
        <v>Labrune Janine</v>
      </c>
    </row>
    <row r="2712" spans="1:27" x14ac:dyDescent="0.45">
      <c r="A2712">
        <v>10327</v>
      </c>
      <c r="B2712">
        <v>43</v>
      </c>
      <c r="C2712" s="27">
        <v>80</v>
      </c>
      <c r="D2712">
        <v>2</v>
      </c>
      <c r="E2712">
        <v>3440</v>
      </c>
      <c r="F2712" s="9">
        <f t="shared" si="84"/>
        <v>38301</v>
      </c>
      <c r="G2712" s="1">
        <v>38301</v>
      </c>
      <c r="H2712" t="s">
        <v>408</v>
      </c>
      <c r="I2712">
        <v>4</v>
      </c>
      <c r="J2712">
        <v>11</v>
      </c>
      <c r="K2712">
        <v>2004</v>
      </c>
      <c r="L2712" t="s">
        <v>598</v>
      </c>
      <c r="M2712">
        <v>100</v>
      </c>
      <c r="N2712" t="s">
        <v>670</v>
      </c>
      <c r="O2712" t="s">
        <v>322</v>
      </c>
      <c r="P2712" t="s">
        <v>323</v>
      </c>
      <c r="Q2712" t="s">
        <v>324</v>
      </c>
      <c r="S2712" t="s">
        <v>325</v>
      </c>
      <c r="U2712">
        <v>1734</v>
      </c>
      <c r="V2712" t="s">
        <v>326</v>
      </c>
      <c r="W2712" t="s">
        <v>42</v>
      </c>
      <c r="X2712" t="s">
        <v>327</v>
      </c>
      <c r="Y2712" t="s">
        <v>328</v>
      </c>
      <c r="Z2712" t="s">
        <v>51</v>
      </c>
      <c r="AA2712" t="str">
        <f t="shared" si="85"/>
        <v>Petersen Jytte</v>
      </c>
    </row>
    <row r="2713" spans="1:27" x14ac:dyDescent="0.45">
      <c r="A2713">
        <v>10337</v>
      </c>
      <c r="B2713">
        <v>31</v>
      </c>
      <c r="C2713" s="27">
        <v>89.38</v>
      </c>
      <c r="D2713">
        <v>1</v>
      </c>
      <c r="E2713">
        <v>2770.78</v>
      </c>
      <c r="F2713" s="9">
        <f t="shared" si="84"/>
        <v>38312</v>
      </c>
      <c r="G2713" s="1">
        <v>38312</v>
      </c>
      <c r="H2713" t="s">
        <v>25</v>
      </c>
      <c r="I2713">
        <v>4</v>
      </c>
      <c r="J2713">
        <v>11</v>
      </c>
      <c r="K2713">
        <v>2004</v>
      </c>
      <c r="L2713" t="s">
        <v>598</v>
      </c>
      <c r="M2713">
        <v>100</v>
      </c>
      <c r="N2713" t="s">
        <v>670</v>
      </c>
      <c r="O2713" t="s">
        <v>203</v>
      </c>
      <c r="P2713">
        <v>2125558493</v>
      </c>
      <c r="Q2713" t="s">
        <v>204</v>
      </c>
      <c r="R2713" t="s">
        <v>205</v>
      </c>
      <c r="S2713" t="s">
        <v>30</v>
      </c>
      <c r="T2713" t="s">
        <v>31</v>
      </c>
      <c r="U2713">
        <v>10022</v>
      </c>
      <c r="V2713" t="s">
        <v>32</v>
      </c>
      <c r="W2713" t="s">
        <v>33</v>
      </c>
      <c r="X2713" t="s">
        <v>124</v>
      </c>
      <c r="Y2713" t="s">
        <v>206</v>
      </c>
      <c r="Z2713" t="s">
        <v>36</v>
      </c>
      <c r="AA2713" t="str">
        <f t="shared" si="85"/>
        <v>Hernandez Maria</v>
      </c>
    </row>
    <row r="2714" spans="1:27" x14ac:dyDescent="0.45">
      <c r="A2714">
        <v>10350</v>
      </c>
      <c r="B2714">
        <v>31</v>
      </c>
      <c r="C2714" s="27">
        <v>77.34</v>
      </c>
      <c r="D2714">
        <v>13</v>
      </c>
      <c r="E2714">
        <v>2397.54</v>
      </c>
      <c r="F2714" s="9">
        <f t="shared" si="84"/>
        <v>38323</v>
      </c>
      <c r="G2714" s="1">
        <v>38323</v>
      </c>
      <c r="H2714" t="s">
        <v>25</v>
      </c>
      <c r="I2714">
        <v>4</v>
      </c>
      <c r="J2714">
        <v>12</v>
      </c>
      <c r="K2714">
        <v>2004</v>
      </c>
      <c r="L2714" t="s">
        <v>598</v>
      </c>
      <c r="M2714">
        <v>100</v>
      </c>
      <c r="N2714" t="s">
        <v>670</v>
      </c>
      <c r="O2714" t="s">
        <v>174</v>
      </c>
      <c r="P2714" t="s">
        <v>175</v>
      </c>
      <c r="Q2714" t="s">
        <v>176</v>
      </c>
      <c r="S2714" t="s">
        <v>177</v>
      </c>
      <c r="U2714">
        <v>28034</v>
      </c>
      <c r="V2714" t="s">
        <v>178</v>
      </c>
      <c r="W2714" t="s">
        <v>42</v>
      </c>
      <c r="X2714" t="s">
        <v>179</v>
      </c>
      <c r="Y2714" t="s">
        <v>180</v>
      </c>
      <c r="Z2714" t="s">
        <v>36</v>
      </c>
      <c r="AA2714" t="str">
        <f t="shared" si="85"/>
        <v>Freyre Diego</v>
      </c>
    </row>
    <row r="2715" spans="1:27" x14ac:dyDescent="0.45">
      <c r="A2715">
        <v>10373</v>
      </c>
      <c r="B2715">
        <v>34</v>
      </c>
      <c r="C2715" s="27">
        <v>96.34</v>
      </c>
      <c r="D2715">
        <v>2</v>
      </c>
      <c r="E2715">
        <v>3275.56</v>
      </c>
      <c r="F2715" s="9">
        <f t="shared" si="84"/>
        <v>38383</v>
      </c>
      <c r="G2715" s="1">
        <v>38383</v>
      </c>
      <c r="H2715" t="s">
        <v>25</v>
      </c>
      <c r="I2715">
        <v>1</v>
      </c>
      <c r="J2715">
        <v>1</v>
      </c>
      <c r="K2715">
        <v>2005</v>
      </c>
      <c r="L2715" t="s">
        <v>598</v>
      </c>
      <c r="M2715">
        <v>100</v>
      </c>
      <c r="N2715" t="s">
        <v>670</v>
      </c>
      <c r="O2715" t="s">
        <v>391</v>
      </c>
      <c r="P2715" t="s">
        <v>392</v>
      </c>
      <c r="Q2715" t="s">
        <v>393</v>
      </c>
      <c r="S2715" t="s">
        <v>394</v>
      </c>
      <c r="U2715">
        <v>90110</v>
      </c>
      <c r="V2715" t="s">
        <v>130</v>
      </c>
      <c r="W2715" t="s">
        <v>42</v>
      </c>
      <c r="X2715" t="s">
        <v>395</v>
      </c>
      <c r="Y2715" t="s">
        <v>396</v>
      </c>
      <c r="Z2715" t="s">
        <v>51</v>
      </c>
      <c r="AA2715" t="str">
        <f t="shared" si="85"/>
        <v>Koskitalo Pirkko</v>
      </c>
    </row>
    <row r="2716" spans="1:27" x14ac:dyDescent="0.45">
      <c r="A2716">
        <v>10386</v>
      </c>
      <c r="B2716">
        <v>45</v>
      </c>
      <c r="C2716" s="27">
        <v>92.08</v>
      </c>
      <c r="D2716">
        <v>2</v>
      </c>
      <c r="E2716">
        <v>4143.6000000000004</v>
      </c>
      <c r="F2716" s="9">
        <f t="shared" si="84"/>
        <v>38412</v>
      </c>
      <c r="G2716" s="1">
        <v>38412</v>
      </c>
      <c r="H2716" t="s">
        <v>408</v>
      </c>
      <c r="I2716">
        <v>1</v>
      </c>
      <c r="J2716">
        <v>3</v>
      </c>
      <c r="K2716">
        <v>2005</v>
      </c>
      <c r="L2716" t="s">
        <v>598</v>
      </c>
      <c r="M2716">
        <v>100</v>
      </c>
      <c r="N2716" t="s">
        <v>670</v>
      </c>
      <c r="O2716" t="s">
        <v>174</v>
      </c>
      <c r="P2716" t="s">
        <v>175</v>
      </c>
      <c r="Q2716" t="s">
        <v>176</v>
      </c>
      <c r="S2716" t="s">
        <v>177</v>
      </c>
      <c r="U2716">
        <v>28034</v>
      </c>
      <c r="V2716" t="s">
        <v>178</v>
      </c>
      <c r="W2716" t="s">
        <v>42</v>
      </c>
      <c r="X2716" t="s">
        <v>179</v>
      </c>
      <c r="Y2716" t="s">
        <v>180</v>
      </c>
      <c r="Z2716" t="s">
        <v>51</v>
      </c>
      <c r="AA2716" t="str">
        <f t="shared" si="85"/>
        <v>Freyre Diego</v>
      </c>
    </row>
    <row r="2717" spans="1:27" x14ac:dyDescent="0.45">
      <c r="A2717">
        <v>10397</v>
      </c>
      <c r="B2717">
        <v>48</v>
      </c>
      <c r="C2717" s="27">
        <v>100</v>
      </c>
      <c r="D2717">
        <v>3</v>
      </c>
      <c r="E2717">
        <v>5192.6400000000003</v>
      </c>
      <c r="F2717" s="9">
        <f t="shared" si="84"/>
        <v>38439</v>
      </c>
      <c r="G2717" s="1">
        <v>38439</v>
      </c>
      <c r="H2717" t="s">
        <v>25</v>
      </c>
      <c r="I2717">
        <v>1</v>
      </c>
      <c r="J2717">
        <v>3</v>
      </c>
      <c r="K2717">
        <v>2005</v>
      </c>
      <c r="L2717" t="s">
        <v>598</v>
      </c>
      <c r="M2717">
        <v>100</v>
      </c>
      <c r="N2717" t="s">
        <v>670</v>
      </c>
      <c r="O2717" t="s">
        <v>340</v>
      </c>
      <c r="P2717" t="s">
        <v>341</v>
      </c>
      <c r="Q2717" t="s">
        <v>342</v>
      </c>
      <c r="S2717" t="s">
        <v>343</v>
      </c>
      <c r="U2717">
        <v>31000</v>
      </c>
      <c r="V2717" t="s">
        <v>41</v>
      </c>
      <c r="W2717" t="s">
        <v>42</v>
      </c>
      <c r="X2717" t="s">
        <v>344</v>
      </c>
      <c r="Y2717" t="s">
        <v>345</v>
      </c>
      <c r="Z2717" t="s">
        <v>51</v>
      </c>
      <c r="AA2717" t="str">
        <f t="shared" si="85"/>
        <v>Roulet Annette</v>
      </c>
    </row>
    <row r="2718" spans="1:27" x14ac:dyDescent="0.45">
      <c r="A2718">
        <v>10414</v>
      </c>
      <c r="B2718">
        <v>28</v>
      </c>
      <c r="C2718" s="27">
        <v>100</v>
      </c>
      <c r="D2718">
        <v>7</v>
      </c>
      <c r="E2718">
        <v>3029.04</v>
      </c>
      <c r="F2718" s="9">
        <f t="shared" si="84"/>
        <v>38478</v>
      </c>
      <c r="G2718" s="1">
        <v>38478</v>
      </c>
      <c r="H2718" t="s">
        <v>401</v>
      </c>
      <c r="I2718">
        <v>2</v>
      </c>
      <c r="J2718">
        <v>5</v>
      </c>
      <c r="K2718">
        <v>2005</v>
      </c>
      <c r="L2718" t="s">
        <v>598</v>
      </c>
      <c r="M2718">
        <v>100</v>
      </c>
      <c r="N2718" t="s">
        <v>670</v>
      </c>
      <c r="O2718" t="s">
        <v>379</v>
      </c>
      <c r="P2718">
        <v>6175559555</v>
      </c>
      <c r="Q2718" t="s">
        <v>380</v>
      </c>
      <c r="S2718" t="s">
        <v>381</v>
      </c>
      <c r="T2718" t="s">
        <v>123</v>
      </c>
      <c r="U2718">
        <v>51003</v>
      </c>
      <c r="V2718" t="s">
        <v>32</v>
      </c>
      <c r="W2718" t="s">
        <v>33</v>
      </c>
      <c r="X2718" t="s">
        <v>382</v>
      </c>
      <c r="Y2718" t="s">
        <v>66</v>
      </c>
      <c r="Z2718" t="s">
        <v>51</v>
      </c>
      <c r="AA2718" t="str">
        <f t="shared" si="85"/>
        <v>Yoshido Juri</v>
      </c>
    </row>
    <row r="2719" spans="1:27" x14ac:dyDescent="0.45">
      <c r="A2719">
        <v>10105</v>
      </c>
      <c r="B2719">
        <v>22</v>
      </c>
      <c r="C2719" s="27">
        <v>100</v>
      </c>
      <c r="D2719">
        <v>7</v>
      </c>
      <c r="E2719">
        <v>2556.1799999999998</v>
      </c>
      <c r="F2719" s="9">
        <f t="shared" si="84"/>
        <v>37663</v>
      </c>
      <c r="G2719" s="1">
        <v>37663</v>
      </c>
      <c r="H2719" t="s">
        <v>25</v>
      </c>
      <c r="I2719">
        <v>1</v>
      </c>
      <c r="J2719">
        <v>2</v>
      </c>
      <c r="K2719">
        <v>2003</v>
      </c>
      <c r="L2719" t="s">
        <v>598</v>
      </c>
      <c r="M2719">
        <v>99</v>
      </c>
      <c r="N2719" t="s">
        <v>671</v>
      </c>
      <c r="O2719" t="s">
        <v>322</v>
      </c>
      <c r="P2719" t="s">
        <v>323</v>
      </c>
      <c r="Q2719" t="s">
        <v>324</v>
      </c>
      <c r="S2719" t="s">
        <v>325</v>
      </c>
      <c r="U2719">
        <v>1734</v>
      </c>
      <c r="V2719" t="s">
        <v>326</v>
      </c>
      <c r="W2719" t="s">
        <v>42</v>
      </c>
      <c r="X2719" t="s">
        <v>327</v>
      </c>
      <c r="Y2719" t="s">
        <v>328</v>
      </c>
      <c r="Z2719" t="s">
        <v>36</v>
      </c>
      <c r="AA2719" t="str">
        <f t="shared" si="85"/>
        <v>Petersen Jytte</v>
      </c>
    </row>
    <row r="2720" spans="1:27" x14ac:dyDescent="0.45">
      <c r="A2720">
        <v>10117</v>
      </c>
      <c r="B2720">
        <v>45</v>
      </c>
      <c r="C2720" s="27">
        <v>83.42</v>
      </c>
      <c r="D2720">
        <v>1</v>
      </c>
      <c r="E2720">
        <v>3753.9</v>
      </c>
      <c r="F2720" s="9">
        <f t="shared" si="84"/>
        <v>37727</v>
      </c>
      <c r="G2720" s="1">
        <v>37727</v>
      </c>
      <c r="H2720" t="s">
        <v>25</v>
      </c>
      <c r="I2720">
        <v>2</v>
      </c>
      <c r="J2720">
        <v>4</v>
      </c>
      <c r="K2720">
        <v>2003</v>
      </c>
      <c r="L2720" t="s">
        <v>598</v>
      </c>
      <c r="M2720">
        <v>99</v>
      </c>
      <c r="N2720" t="s">
        <v>671</v>
      </c>
      <c r="O2720" t="s">
        <v>196</v>
      </c>
      <c r="P2720" t="s">
        <v>197</v>
      </c>
      <c r="Q2720" t="s">
        <v>198</v>
      </c>
      <c r="S2720" t="s">
        <v>199</v>
      </c>
      <c r="U2720">
        <v>79903</v>
      </c>
      <c r="V2720" t="s">
        <v>199</v>
      </c>
      <c r="W2720" t="s">
        <v>200</v>
      </c>
      <c r="X2720" t="s">
        <v>201</v>
      </c>
      <c r="Y2720" t="s">
        <v>202</v>
      </c>
      <c r="Z2720" t="s">
        <v>51</v>
      </c>
      <c r="AA2720" t="str">
        <f t="shared" si="85"/>
        <v>Natividad Eric</v>
      </c>
    </row>
    <row r="2721" spans="1:27" x14ac:dyDescent="0.45">
      <c r="A2721">
        <v>10129</v>
      </c>
      <c r="B2721">
        <v>30</v>
      </c>
      <c r="C2721" s="27">
        <v>85.41</v>
      </c>
      <c r="D2721">
        <v>7</v>
      </c>
      <c r="E2721">
        <v>2562.3000000000002</v>
      </c>
      <c r="F2721" s="9">
        <f t="shared" si="84"/>
        <v>37784</v>
      </c>
      <c r="G2721" s="1">
        <v>37784</v>
      </c>
      <c r="H2721" t="s">
        <v>25</v>
      </c>
      <c r="I2721">
        <v>2</v>
      </c>
      <c r="J2721">
        <v>6</v>
      </c>
      <c r="K2721">
        <v>2003</v>
      </c>
      <c r="L2721" t="s">
        <v>598</v>
      </c>
      <c r="M2721">
        <v>99</v>
      </c>
      <c r="N2721" t="s">
        <v>671</v>
      </c>
      <c r="O2721" t="s">
        <v>329</v>
      </c>
      <c r="P2721" t="s">
        <v>330</v>
      </c>
      <c r="Q2721" t="s">
        <v>331</v>
      </c>
      <c r="S2721" t="s">
        <v>332</v>
      </c>
      <c r="U2721" t="s">
        <v>333</v>
      </c>
      <c r="V2721" t="s">
        <v>170</v>
      </c>
      <c r="W2721" t="s">
        <v>42</v>
      </c>
      <c r="X2721" t="s">
        <v>61</v>
      </c>
      <c r="Y2721" t="s">
        <v>334</v>
      </c>
      <c r="Z2721" t="s">
        <v>36</v>
      </c>
      <c r="AA2721" t="str">
        <f t="shared" si="85"/>
        <v>Brown Ann</v>
      </c>
    </row>
    <row r="2722" spans="1:27" x14ac:dyDescent="0.45">
      <c r="A2722">
        <v>10142</v>
      </c>
      <c r="B2722">
        <v>38</v>
      </c>
      <c r="C2722" s="27">
        <v>85.41</v>
      </c>
      <c r="D2722">
        <v>4</v>
      </c>
      <c r="E2722">
        <v>3245.58</v>
      </c>
      <c r="F2722" s="9">
        <f t="shared" si="84"/>
        <v>37841</v>
      </c>
      <c r="G2722" s="1">
        <v>37841</v>
      </c>
      <c r="H2722" t="s">
        <v>25</v>
      </c>
      <c r="I2722">
        <v>3</v>
      </c>
      <c r="J2722">
        <v>8</v>
      </c>
      <c r="K2722">
        <v>2003</v>
      </c>
      <c r="L2722" t="s">
        <v>598</v>
      </c>
      <c r="M2722">
        <v>99</v>
      </c>
      <c r="N2722" t="s">
        <v>671</v>
      </c>
      <c r="O2722" t="s">
        <v>272</v>
      </c>
      <c r="P2722">
        <v>4155551450</v>
      </c>
      <c r="Q2722" t="s">
        <v>273</v>
      </c>
      <c r="S2722" t="s">
        <v>274</v>
      </c>
      <c r="T2722" t="s">
        <v>55</v>
      </c>
      <c r="U2722">
        <v>97562</v>
      </c>
      <c r="V2722" t="s">
        <v>32</v>
      </c>
      <c r="W2722" t="s">
        <v>33</v>
      </c>
      <c r="X2722" t="s">
        <v>275</v>
      </c>
      <c r="Y2722" t="s">
        <v>276</v>
      </c>
      <c r="Z2722" t="s">
        <v>51</v>
      </c>
      <c r="AA2722" t="str">
        <f t="shared" si="85"/>
        <v>Nelson Valarie</v>
      </c>
    </row>
    <row r="2723" spans="1:27" x14ac:dyDescent="0.45">
      <c r="A2723">
        <v>10153</v>
      </c>
      <c r="B2723">
        <v>20</v>
      </c>
      <c r="C2723" s="27">
        <v>100</v>
      </c>
      <c r="D2723">
        <v>3</v>
      </c>
      <c r="E2723">
        <v>2204.6</v>
      </c>
      <c r="F2723" s="9">
        <f t="shared" si="84"/>
        <v>37892</v>
      </c>
      <c r="G2723" s="1">
        <v>37892</v>
      </c>
      <c r="H2723" t="s">
        <v>25</v>
      </c>
      <c r="I2723">
        <v>3</v>
      </c>
      <c r="J2723">
        <v>9</v>
      </c>
      <c r="K2723">
        <v>2003</v>
      </c>
      <c r="L2723" t="s">
        <v>598</v>
      </c>
      <c r="M2723">
        <v>99</v>
      </c>
      <c r="N2723" t="s">
        <v>671</v>
      </c>
      <c r="O2723" t="s">
        <v>174</v>
      </c>
      <c r="P2723" t="s">
        <v>175</v>
      </c>
      <c r="Q2723" t="s">
        <v>176</v>
      </c>
      <c r="S2723" t="s">
        <v>177</v>
      </c>
      <c r="U2723">
        <v>28034</v>
      </c>
      <c r="V2723" t="s">
        <v>178</v>
      </c>
      <c r="W2723" t="s">
        <v>42</v>
      </c>
      <c r="X2723" t="s">
        <v>179</v>
      </c>
      <c r="Y2723" t="s">
        <v>180</v>
      </c>
      <c r="Z2723" t="s">
        <v>36</v>
      </c>
      <c r="AA2723" t="str">
        <f t="shared" si="85"/>
        <v>Freyre Diego</v>
      </c>
    </row>
    <row r="2724" spans="1:27" x14ac:dyDescent="0.45">
      <c r="A2724">
        <v>10167</v>
      </c>
      <c r="B2724">
        <v>28</v>
      </c>
      <c r="C2724" s="27">
        <v>100</v>
      </c>
      <c r="D2724">
        <v>14</v>
      </c>
      <c r="E2724">
        <v>3003</v>
      </c>
      <c r="F2724" s="9">
        <f t="shared" si="84"/>
        <v>37917</v>
      </c>
      <c r="G2724" s="1">
        <v>37917</v>
      </c>
      <c r="H2724" t="s">
        <v>339</v>
      </c>
      <c r="I2724">
        <v>4</v>
      </c>
      <c r="J2724">
        <v>10</v>
      </c>
      <c r="K2724">
        <v>2003</v>
      </c>
      <c r="L2724" t="s">
        <v>598</v>
      </c>
      <c r="M2724">
        <v>99</v>
      </c>
      <c r="N2724" t="s">
        <v>671</v>
      </c>
      <c r="O2724" t="s">
        <v>261</v>
      </c>
      <c r="P2724" t="s">
        <v>262</v>
      </c>
      <c r="Q2724" t="s">
        <v>263</v>
      </c>
      <c r="S2724" t="s">
        <v>264</v>
      </c>
      <c r="U2724" t="s">
        <v>265</v>
      </c>
      <c r="V2724" t="s">
        <v>188</v>
      </c>
      <c r="W2724" t="s">
        <v>42</v>
      </c>
      <c r="X2724" t="s">
        <v>266</v>
      </c>
      <c r="Y2724" t="s">
        <v>206</v>
      </c>
      <c r="Z2724" t="s">
        <v>51</v>
      </c>
      <c r="AA2724" t="str">
        <f t="shared" si="85"/>
        <v>Larsson Maria</v>
      </c>
    </row>
    <row r="2725" spans="1:27" x14ac:dyDescent="0.45">
      <c r="A2725">
        <v>10177</v>
      </c>
      <c r="B2725">
        <v>24</v>
      </c>
      <c r="C2725" s="27">
        <v>100</v>
      </c>
      <c r="D2725">
        <v>5</v>
      </c>
      <c r="E2725">
        <v>2526.48</v>
      </c>
      <c r="F2725" s="9">
        <f t="shared" si="84"/>
        <v>37932</v>
      </c>
      <c r="G2725" s="1">
        <v>37932</v>
      </c>
      <c r="H2725" t="s">
        <v>25</v>
      </c>
      <c r="I2725">
        <v>4</v>
      </c>
      <c r="J2725">
        <v>11</v>
      </c>
      <c r="K2725">
        <v>2003</v>
      </c>
      <c r="L2725" t="s">
        <v>598</v>
      </c>
      <c r="M2725">
        <v>99</v>
      </c>
      <c r="N2725" t="s">
        <v>671</v>
      </c>
      <c r="O2725" t="s">
        <v>487</v>
      </c>
      <c r="P2725" t="s">
        <v>488</v>
      </c>
      <c r="Q2725" t="s">
        <v>489</v>
      </c>
      <c r="S2725" t="s">
        <v>177</v>
      </c>
      <c r="U2725">
        <v>28023</v>
      </c>
      <c r="V2725" t="s">
        <v>178</v>
      </c>
      <c r="W2725" t="s">
        <v>42</v>
      </c>
      <c r="X2725" t="s">
        <v>490</v>
      </c>
      <c r="Y2725" t="s">
        <v>491</v>
      </c>
      <c r="Z2725" t="s">
        <v>36</v>
      </c>
      <c r="AA2725" t="str">
        <f t="shared" si="85"/>
        <v>Fernandez Jesus</v>
      </c>
    </row>
    <row r="2726" spans="1:27" x14ac:dyDescent="0.45">
      <c r="A2726">
        <v>10185</v>
      </c>
      <c r="B2726">
        <v>22</v>
      </c>
      <c r="C2726" s="27">
        <v>79.45</v>
      </c>
      <c r="D2726">
        <v>5</v>
      </c>
      <c r="E2726">
        <v>1747.9</v>
      </c>
      <c r="F2726" s="9">
        <f t="shared" si="84"/>
        <v>37939</v>
      </c>
      <c r="G2726" s="1">
        <v>37939</v>
      </c>
      <c r="H2726" t="s">
        <v>25</v>
      </c>
      <c r="I2726">
        <v>4</v>
      </c>
      <c r="J2726">
        <v>11</v>
      </c>
      <c r="K2726">
        <v>2003</v>
      </c>
      <c r="L2726" t="s">
        <v>598</v>
      </c>
      <c r="M2726">
        <v>99</v>
      </c>
      <c r="N2726" t="s">
        <v>671</v>
      </c>
      <c r="O2726" t="s">
        <v>335</v>
      </c>
      <c r="P2726">
        <v>5085559555</v>
      </c>
      <c r="Q2726" t="s">
        <v>336</v>
      </c>
      <c r="S2726" t="s">
        <v>162</v>
      </c>
      <c r="T2726" t="s">
        <v>123</v>
      </c>
      <c r="U2726">
        <v>50553</v>
      </c>
      <c r="V2726" t="s">
        <v>32</v>
      </c>
      <c r="W2726" t="s">
        <v>33</v>
      </c>
      <c r="X2726" t="s">
        <v>337</v>
      </c>
      <c r="Y2726" t="s">
        <v>338</v>
      </c>
      <c r="Z2726" t="s">
        <v>36</v>
      </c>
      <c r="AA2726" t="str">
        <f t="shared" si="85"/>
        <v>Tam Wing C</v>
      </c>
    </row>
    <row r="2727" spans="1:27" x14ac:dyDescent="0.45">
      <c r="A2727">
        <v>10197</v>
      </c>
      <c r="B2727">
        <v>35</v>
      </c>
      <c r="C2727" s="27">
        <v>93.35</v>
      </c>
      <c r="D2727">
        <v>11</v>
      </c>
      <c r="E2727">
        <v>3267.25</v>
      </c>
      <c r="F2727" s="9">
        <f t="shared" si="84"/>
        <v>37951</v>
      </c>
      <c r="G2727" s="1">
        <v>37951</v>
      </c>
      <c r="H2727" t="s">
        <v>25</v>
      </c>
      <c r="I2727">
        <v>4</v>
      </c>
      <c r="J2727">
        <v>11</v>
      </c>
      <c r="K2727">
        <v>2003</v>
      </c>
      <c r="L2727" t="s">
        <v>598</v>
      </c>
      <c r="M2727">
        <v>99</v>
      </c>
      <c r="N2727" t="s">
        <v>671</v>
      </c>
      <c r="O2727" t="s">
        <v>352</v>
      </c>
      <c r="P2727" t="s">
        <v>353</v>
      </c>
      <c r="Q2727" t="s">
        <v>354</v>
      </c>
      <c r="S2727" t="s">
        <v>355</v>
      </c>
      <c r="U2727">
        <v>8022</v>
      </c>
      <c r="V2727" t="s">
        <v>178</v>
      </c>
      <c r="W2727" t="s">
        <v>42</v>
      </c>
      <c r="X2727" t="s">
        <v>356</v>
      </c>
      <c r="Y2727" t="s">
        <v>357</v>
      </c>
      <c r="Z2727" t="s">
        <v>51</v>
      </c>
      <c r="AA2727" t="str">
        <f t="shared" si="85"/>
        <v>Saavedra Eduardo</v>
      </c>
    </row>
    <row r="2728" spans="1:27" x14ac:dyDescent="0.45">
      <c r="A2728">
        <v>10208</v>
      </c>
      <c r="B2728">
        <v>33</v>
      </c>
      <c r="C2728" s="27">
        <v>85.41</v>
      </c>
      <c r="D2728">
        <v>5</v>
      </c>
      <c r="E2728">
        <v>2818.53</v>
      </c>
      <c r="F2728" s="9">
        <f t="shared" si="84"/>
        <v>37988</v>
      </c>
      <c r="G2728" s="1">
        <v>37988</v>
      </c>
      <c r="H2728" t="s">
        <v>25</v>
      </c>
      <c r="I2728">
        <v>1</v>
      </c>
      <c r="J2728">
        <v>1</v>
      </c>
      <c r="K2728">
        <v>2004</v>
      </c>
      <c r="L2728" t="s">
        <v>598</v>
      </c>
      <c r="M2728">
        <v>99</v>
      </c>
      <c r="N2728" t="s">
        <v>671</v>
      </c>
      <c r="O2728" t="s">
        <v>219</v>
      </c>
      <c r="P2728" t="s">
        <v>220</v>
      </c>
      <c r="Q2728" t="s">
        <v>221</v>
      </c>
      <c r="S2728" t="s">
        <v>222</v>
      </c>
      <c r="U2728">
        <v>69004</v>
      </c>
      <c r="V2728" t="s">
        <v>41</v>
      </c>
      <c r="W2728" t="s">
        <v>42</v>
      </c>
      <c r="X2728" t="s">
        <v>223</v>
      </c>
      <c r="Y2728" t="s">
        <v>224</v>
      </c>
      <c r="Z2728" t="s">
        <v>36</v>
      </c>
      <c r="AA2728" t="str">
        <f t="shared" si="85"/>
        <v>Saveley Mary</v>
      </c>
    </row>
    <row r="2729" spans="1:27" x14ac:dyDescent="0.45">
      <c r="A2729">
        <v>10222</v>
      </c>
      <c r="B2729">
        <v>31</v>
      </c>
      <c r="C2729" s="27">
        <v>95.34</v>
      </c>
      <c r="D2729">
        <v>17</v>
      </c>
      <c r="E2729">
        <v>2955.54</v>
      </c>
      <c r="F2729" s="9">
        <f t="shared" si="84"/>
        <v>38036</v>
      </c>
      <c r="G2729" s="1">
        <v>38036</v>
      </c>
      <c r="H2729" t="s">
        <v>25</v>
      </c>
      <c r="I2729">
        <v>1</v>
      </c>
      <c r="J2729">
        <v>2</v>
      </c>
      <c r="K2729">
        <v>2004</v>
      </c>
      <c r="L2729" t="s">
        <v>598</v>
      </c>
      <c r="M2729">
        <v>99</v>
      </c>
      <c r="N2729" t="s">
        <v>671</v>
      </c>
      <c r="O2729" t="s">
        <v>362</v>
      </c>
      <c r="P2729">
        <v>7605558146</v>
      </c>
      <c r="Q2729" t="s">
        <v>363</v>
      </c>
      <c r="S2729" t="s">
        <v>364</v>
      </c>
      <c r="T2729" t="s">
        <v>55</v>
      </c>
      <c r="U2729">
        <v>91217</v>
      </c>
      <c r="V2729" t="s">
        <v>32</v>
      </c>
      <c r="W2729" t="s">
        <v>33</v>
      </c>
      <c r="X2729" t="s">
        <v>237</v>
      </c>
      <c r="Y2729" t="s">
        <v>276</v>
      </c>
      <c r="Z2729" t="s">
        <v>36</v>
      </c>
      <c r="AA2729" t="str">
        <f t="shared" si="85"/>
        <v>Thompson Valarie</v>
      </c>
    </row>
    <row r="2730" spans="1:27" x14ac:dyDescent="0.45">
      <c r="A2730">
        <v>10232</v>
      </c>
      <c r="B2730">
        <v>35</v>
      </c>
      <c r="C2730" s="27">
        <v>82.43</v>
      </c>
      <c r="D2730">
        <v>2</v>
      </c>
      <c r="E2730">
        <v>2885.05</v>
      </c>
      <c r="F2730" s="9">
        <f t="shared" si="84"/>
        <v>38066</v>
      </c>
      <c r="G2730" s="1">
        <v>38066</v>
      </c>
      <c r="H2730" t="s">
        <v>25</v>
      </c>
      <c r="I2730">
        <v>1</v>
      </c>
      <c r="J2730">
        <v>3</v>
      </c>
      <c r="K2730">
        <v>2004</v>
      </c>
      <c r="L2730" t="s">
        <v>598</v>
      </c>
      <c r="M2730">
        <v>99</v>
      </c>
      <c r="N2730" t="s">
        <v>671</v>
      </c>
      <c r="O2730" t="s">
        <v>383</v>
      </c>
      <c r="P2730" t="s">
        <v>384</v>
      </c>
      <c r="Q2730" t="s">
        <v>385</v>
      </c>
      <c r="S2730" t="s">
        <v>386</v>
      </c>
      <c r="T2730" t="s">
        <v>387</v>
      </c>
      <c r="U2730" t="s">
        <v>388</v>
      </c>
      <c r="V2730" t="s">
        <v>170</v>
      </c>
      <c r="W2730" t="s">
        <v>42</v>
      </c>
      <c r="X2730" t="s">
        <v>389</v>
      </c>
      <c r="Y2730" t="s">
        <v>390</v>
      </c>
      <c r="Z2730" t="s">
        <v>36</v>
      </c>
      <c r="AA2730" t="str">
        <f t="shared" si="85"/>
        <v>Bennett Helen</v>
      </c>
    </row>
    <row r="2731" spans="1:27" x14ac:dyDescent="0.45">
      <c r="A2731">
        <v>10248</v>
      </c>
      <c r="B2731">
        <v>35</v>
      </c>
      <c r="C2731" s="27">
        <v>90.37</v>
      </c>
      <c r="D2731">
        <v>8</v>
      </c>
      <c r="E2731">
        <v>3162.95</v>
      </c>
      <c r="F2731" s="9">
        <f t="shared" si="84"/>
        <v>38114</v>
      </c>
      <c r="G2731" s="1">
        <v>38114</v>
      </c>
      <c r="H2731" t="s">
        <v>339</v>
      </c>
      <c r="I2731">
        <v>2</v>
      </c>
      <c r="J2731">
        <v>5</v>
      </c>
      <c r="K2731">
        <v>2004</v>
      </c>
      <c r="L2731" t="s">
        <v>598</v>
      </c>
      <c r="M2731">
        <v>99</v>
      </c>
      <c r="N2731" t="s">
        <v>671</v>
      </c>
      <c r="O2731" t="s">
        <v>28</v>
      </c>
      <c r="P2731">
        <v>2125557818</v>
      </c>
      <c r="Q2731" t="s">
        <v>29</v>
      </c>
      <c r="S2731" t="s">
        <v>30</v>
      </c>
      <c r="T2731" t="s">
        <v>31</v>
      </c>
      <c r="U2731">
        <v>10022</v>
      </c>
      <c r="V2731" t="s">
        <v>32</v>
      </c>
      <c r="W2731" t="s">
        <v>33</v>
      </c>
      <c r="X2731" t="s">
        <v>34</v>
      </c>
      <c r="Y2731" t="s">
        <v>35</v>
      </c>
      <c r="Z2731" t="s">
        <v>51</v>
      </c>
      <c r="AA2731" t="str">
        <f t="shared" si="85"/>
        <v>Yu Kwai</v>
      </c>
    </row>
    <row r="2732" spans="1:27" x14ac:dyDescent="0.45">
      <c r="A2732">
        <v>10261</v>
      </c>
      <c r="B2732">
        <v>50</v>
      </c>
      <c r="C2732" s="27">
        <v>81.430000000000007</v>
      </c>
      <c r="D2732">
        <v>6</v>
      </c>
      <c r="E2732">
        <v>4071.5</v>
      </c>
      <c r="F2732" s="9">
        <f t="shared" si="84"/>
        <v>38155</v>
      </c>
      <c r="G2732" s="1">
        <v>38155</v>
      </c>
      <c r="H2732" t="s">
        <v>25</v>
      </c>
      <c r="I2732">
        <v>2</v>
      </c>
      <c r="J2732">
        <v>6</v>
      </c>
      <c r="K2732">
        <v>2004</v>
      </c>
      <c r="L2732" t="s">
        <v>598</v>
      </c>
      <c r="M2732">
        <v>99</v>
      </c>
      <c r="N2732" t="s">
        <v>671</v>
      </c>
      <c r="O2732" t="s">
        <v>292</v>
      </c>
      <c r="P2732" t="s">
        <v>293</v>
      </c>
      <c r="Q2732" t="s">
        <v>294</v>
      </c>
      <c r="S2732" t="s">
        <v>295</v>
      </c>
      <c r="T2732" t="s">
        <v>296</v>
      </c>
      <c r="U2732" t="s">
        <v>297</v>
      </c>
      <c r="V2732" t="s">
        <v>231</v>
      </c>
      <c r="W2732" t="s">
        <v>33</v>
      </c>
      <c r="X2732" t="s">
        <v>298</v>
      </c>
      <c r="Y2732" t="s">
        <v>299</v>
      </c>
      <c r="Z2732" t="s">
        <v>51</v>
      </c>
      <c r="AA2732" t="str">
        <f t="shared" si="85"/>
        <v>Fresnisre Jean</v>
      </c>
    </row>
    <row r="2733" spans="1:27" x14ac:dyDescent="0.45">
      <c r="A2733">
        <v>10273</v>
      </c>
      <c r="B2733">
        <v>26</v>
      </c>
      <c r="C2733" s="27">
        <v>100</v>
      </c>
      <c r="D2733">
        <v>9</v>
      </c>
      <c r="E2733">
        <v>2969.46</v>
      </c>
      <c r="F2733" s="9">
        <f t="shared" si="84"/>
        <v>38189</v>
      </c>
      <c r="G2733" s="1">
        <v>38189</v>
      </c>
      <c r="H2733" t="s">
        <v>25</v>
      </c>
      <c r="I2733">
        <v>3</v>
      </c>
      <c r="J2733">
        <v>7</v>
      </c>
      <c r="K2733">
        <v>2004</v>
      </c>
      <c r="L2733" t="s">
        <v>598</v>
      </c>
      <c r="M2733">
        <v>99</v>
      </c>
      <c r="N2733" t="s">
        <v>671</v>
      </c>
      <c r="O2733" t="s">
        <v>365</v>
      </c>
      <c r="P2733" t="s">
        <v>366</v>
      </c>
      <c r="Q2733" t="s">
        <v>367</v>
      </c>
      <c r="S2733" t="s">
        <v>368</v>
      </c>
      <c r="U2733" t="s">
        <v>369</v>
      </c>
      <c r="V2733" t="s">
        <v>370</v>
      </c>
      <c r="W2733" t="s">
        <v>42</v>
      </c>
      <c r="X2733" t="s">
        <v>371</v>
      </c>
      <c r="Y2733" t="s">
        <v>372</v>
      </c>
      <c r="Z2733" t="s">
        <v>36</v>
      </c>
      <c r="AA2733" t="str">
        <f t="shared" si="85"/>
        <v>Dewey Catherine</v>
      </c>
    </row>
    <row r="2734" spans="1:27" x14ac:dyDescent="0.45">
      <c r="A2734">
        <v>10283</v>
      </c>
      <c r="B2734">
        <v>38</v>
      </c>
      <c r="C2734" s="27">
        <v>89.38</v>
      </c>
      <c r="D2734">
        <v>11</v>
      </c>
      <c r="E2734">
        <v>3396.44</v>
      </c>
      <c r="F2734" s="9">
        <f t="shared" si="84"/>
        <v>38219</v>
      </c>
      <c r="G2734" s="1">
        <v>38219</v>
      </c>
      <c r="H2734" t="s">
        <v>25</v>
      </c>
      <c r="I2734">
        <v>3</v>
      </c>
      <c r="J2734">
        <v>8</v>
      </c>
      <c r="K2734">
        <v>2004</v>
      </c>
      <c r="L2734" t="s">
        <v>598</v>
      </c>
      <c r="M2734">
        <v>99</v>
      </c>
      <c r="N2734" t="s">
        <v>671</v>
      </c>
      <c r="O2734" t="s">
        <v>373</v>
      </c>
      <c r="P2734" t="s">
        <v>374</v>
      </c>
      <c r="Q2734" t="s">
        <v>375</v>
      </c>
      <c r="S2734" t="s">
        <v>376</v>
      </c>
      <c r="T2734" t="s">
        <v>229</v>
      </c>
      <c r="U2734" t="s">
        <v>377</v>
      </c>
      <c r="V2734" t="s">
        <v>231</v>
      </c>
      <c r="W2734" t="s">
        <v>33</v>
      </c>
      <c r="X2734" t="s">
        <v>378</v>
      </c>
      <c r="Y2734" t="s">
        <v>172</v>
      </c>
      <c r="Z2734" t="s">
        <v>51</v>
      </c>
      <c r="AA2734" t="str">
        <f t="shared" si="85"/>
        <v>Lincoln Elizabeth</v>
      </c>
    </row>
    <row r="2735" spans="1:27" x14ac:dyDescent="0.45">
      <c r="A2735">
        <v>10294</v>
      </c>
      <c r="B2735">
        <v>45</v>
      </c>
      <c r="C2735" s="27">
        <v>100</v>
      </c>
      <c r="D2735">
        <v>1</v>
      </c>
      <c r="E2735">
        <v>4692.6000000000004</v>
      </c>
      <c r="F2735" s="9">
        <f t="shared" si="84"/>
        <v>38240</v>
      </c>
      <c r="G2735" s="1">
        <v>38240</v>
      </c>
      <c r="H2735" t="s">
        <v>25</v>
      </c>
      <c r="I2735">
        <v>3</v>
      </c>
      <c r="J2735">
        <v>9</v>
      </c>
      <c r="K2735">
        <v>2004</v>
      </c>
      <c r="L2735" t="s">
        <v>598</v>
      </c>
      <c r="M2735">
        <v>99</v>
      </c>
      <c r="N2735" t="s">
        <v>671</v>
      </c>
      <c r="O2735" t="s">
        <v>458</v>
      </c>
      <c r="P2735">
        <v>6175557555</v>
      </c>
      <c r="Q2735" t="s">
        <v>459</v>
      </c>
      <c r="S2735" t="s">
        <v>283</v>
      </c>
      <c r="T2735" t="s">
        <v>123</v>
      </c>
      <c r="U2735">
        <v>58339</v>
      </c>
      <c r="V2735" t="s">
        <v>32</v>
      </c>
      <c r="W2735" t="s">
        <v>33</v>
      </c>
      <c r="X2735" t="s">
        <v>460</v>
      </c>
      <c r="Y2735" t="s">
        <v>461</v>
      </c>
      <c r="Z2735" t="s">
        <v>51</v>
      </c>
      <c r="AA2735" t="str">
        <f t="shared" si="85"/>
        <v>Barajas Miguel</v>
      </c>
    </row>
    <row r="2736" spans="1:27" x14ac:dyDescent="0.45">
      <c r="A2736">
        <v>10306</v>
      </c>
      <c r="B2736">
        <v>30</v>
      </c>
      <c r="C2736" s="27">
        <v>100</v>
      </c>
      <c r="D2736">
        <v>5</v>
      </c>
      <c r="E2736">
        <v>3515.7</v>
      </c>
      <c r="F2736" s="9">
        <f t="shared" si="84"/>
        <v>38274</v>
      </c>
      <c r="G2736" s="1">
        <v>38274</v>
      </c>
      <c r="H2736" t="s">
        <v>25</v>
      </c>
      <c r="I2736">
        <v>4</v>
      </c>
      <c r="J2736">
        <v>10</v>
      </c>
      <c r="K2736">
        <v>2004</v>
      </c>
      <c r="L2736" t="s">
        <v>598</v>
      </c>
      <c r="M2736">
        <v>99</v>
      </c>
      <c r="N2736" t="s">
        <v>671</v>
      </c>
      <c r="O2736" t="s">
        <v>492</v>
      </c>
      <c r="P2736" t="s">
        <v>493</v>
      </c>
      <c r="Q2736" t="s">
        <v>494</v>
      </c>
      <c r="S2736" t="s">
        <v>495</v>
      </c>
      <c r="U2736" t="s">
        <v>496</v>
      </c>
      <c r="V2736" t="s">
        <v>170</v>
      </c>
      <c r="W2736" t="s">
        <v>42</v>
      </c>
      <c r="X2736" t="s">
        <v>497</v>
      </c>
      <c r="Y2736" t="s">
        <v>94</v>
      </c>
      <c r="Z2736" t="s">
        <v>51</v>
      </c>
      <c r="AA2736" t="str">
        <f t="shared" si="85"/>
        <v>Ashworth Victoria</v>
      </c>
    </row>
    <row r="2737" spans="1:27" x14ac:dyDescent="0.45">
      <c r="A2737">
        <v>10315</v>
      </c>
      <c r="B2737">
        <v>37</v>
      </c>
      <c r="C2737" s="27">
        <v>91.37</v>
      </c>
      <c r="D2737">
        <v>4</v>
      </c>
      <c r="E2737">
        <v>3380.69</v>
      </c>
      <c r="F2737" s="9">
        <f t="shared" si="84"/>
        <v>38289</v>
      </c>
      <c r="G2737" s="1">
        <v>38289</v>
      </c>
      <c r="H2737" t="s">
        <v>25</v>
      </c>
      <c r="I2737">
        <v>4</v>
      </c>
      <c r="J2737">
        <v>10</v>
      </c>
      <c r="K2737">
        <v>2004</v>
      </c>
      <c r="L2737" t="s">
        <v>598</v>
      </c>
      <c r="M2737">
        <v>99</v>
      </c>
      <c r="N2737" t="s">
        <v>671</v>
      </c>
      <c r="O2737" t="s">
        <v>114</v>
      </c>
      <c r="P2737" t="s">
        <v>115</v>
      </c>
      <c r="Q2737" t="s">
        <v>116</v>
      </c>
      <c r="S2737" t="s">
        <v>117</v>
      </c>
      <c r="U2737">
        <v>44000</v>
      </c>
      <c r="V2737" t="s">
        <v>41</v>
      </c>
      <c r="W2737" t="s">
        <v>42</v>
      </c>
      <c r="X2737" t="s">
        <v>118</v>
      </c>
      <c r="Y2737" t="s">
        <v>119</v>
      </c>
      <c r="Z2737" t="s">
        <v>51</v>
      </c>
      <c r="AA2737" t="str">
        <f t="shared" si="85"/>
        <v>Labrune Janine</v>
      </c>
    </row>
    <row r="2738" spans="1:27" x14ac:dyDescent="0.45">
      <c r="A2738">
        <v>10327</v>
      </c>
      <c r="B2738">
        <v>37</v>
      </c>
      <c r="C2738" s="27">
        <v>86.61</v>
      </c>
      <c r="D2738">
        <v>3</v>
      </c>
      <c r="E2738">
        <v>3204.57</v>
      </c>
      <c r="F2738" s="9">
        <f t="shared" si="84"/>
        <v>38301</v>
      </c>
      <c r="G2738" s="1">
        <v>38301</v>
      </c>
      <c r="H2738" t="s">
        <v>408</v>
      </c>
      <c r="I2738">
        <v>4</v>
      </c>
      <c r="J2738">
        <v>11</v>
      </c>
      <c r="K2738">
        <v>2004</v>
      </c>
      <c r="L2738" t="s">
        <v>598</v>
      </c>
      <c r="M2738">
        <v>99</v>
      </c>
      <c r="N2738" t="s">
        <v>671</v>
      </c>
      <c r="O2738" t="s">
        <v>322</v>
      </c>
      <c r="P2738" t="s">
        <v>323</v>
      </c>
      <c r="Q2738" t="s">
        <v>324</v>
      </c>
      <c r="S2738" t="s">
        <v>325</v>
      </c>
      <c r="U2738">
        <v>1734</v>
      </c>
      <c r="V2738" t="s">
        <v>326</v>
      </c>
      <c r="W2738" t="s">
        <v>42</v>
      </c>
      <c r="X2738" t="s">
        <v>327</v>
      </c>
      <c r="Y2738" t="s">
        <v>328</v>
      </c>
      <c r="Z2738" t="s">
        <v>51</v>
      </c>
      <c r="AA2738" t="str">
        <f t="shared" si="85"/>
        <v>Petersen Jytte</v>
      </c>
    </row>
    <row r="2739" spans="1:27" x14ac:dyDescent="0.45">
      <c r="A2739">
        <v>10337</v>
      </c>
      <c r="B2739">
        <v>36</v>
      </c>
      <c r="C2739" s="27">
        <v>71.89</v>
      </c>
      <c r="D2739">
        <v>7</v>
      </c>
      <c r="E2739">
        <v>2588.04</v>
      </c>
      <c r="F2739" s="9">
        <f t="shared" si="84"/>
        <v>38312</v>
      </c>
      <c r="G2739" s="1">
        <v>38312</v>
      </c>
      <c r="H2739" t="s">
        <v>25</v>
      </c>
      <c r="I2739">
        <v>4</v>
      </c>
      <c r="J2739">
        <v>11</v>
      </c>
      <c r="K2739">
        <v>2004</v>
      </c>
      <c r="L2739" t="s">
        <v>598</v>
      </c>
      <c r="M2739">
        <v>99</v>
      </c>
      <c r="N2739" t="s">
        <v>671</v>
      </c>
      <c r="O2739" t="s">
        <v>203</v>
      </c>
      <c r="P2739">
        <v>2125558493</v>
      </c>
      <c r="Q2739" t="s">
        <v>204</v>
      </c>
      <c r="R2739" t="s">
        <v>205</v>
      </c>
      <c r="S2739" t="s">
        <v>30</v>
      </c>
      <c r="T2739" t="s">
        <v>31</v>
      </c>
      <c r="U2739">
        <v>10022</v>
      </c>
      <c r="V2739" t="s">
        <v>32</v>
      </c>
      <c r="W2739" t="s">
        <v>33</v>
      </c>
      <c r="X2739" t="s">
        <v>124</v>
      </c>
      <c r="Y2739" t="s">
        <v>206</v>
      </c>
      <c r="Z2739" t="s">
        <v>36</v>
      </c>
      <c r="AA2739" t="str">
        <f t="shared" si="85"/>
        <v>Hernandez Maria</v>
      </c>
    </row>
    <row r="2740" spans="1:27" x14ac:dyDescent="0.45">
      <c r="A2740">
        <v>10350</v>
      </c>
      <c r="B2740">
        <v>25</v>
      </c>
      <c r="C2740" s="27">
        <v>100</v>
      </c>
      <c r="D2740">
        <v>16</v>
      </c>
      <c r="E2740">
        <v>2854.75</v>
      </c>
      <c r="F2740" s="9">
        <f t="shared" si="84"/>
        <v>38323</v>
      </c>
      <c r="G2740" s="1">
        <v>38323</v>
      </c>
      <c r="H2740" t="s">
        <v>25</v>
      </c>
      <c r="I2740">
        <v>4</v>
      </c>
      <c r="J2740">
        <v>12</v>
      </c>
      <c r="K2740">
        <v>2004</v>
      </c>
      <c r="L2740" t="s">
        <v>598</v>
      </c>
      <c r="M2740">
        <v>99</v>
      </c>
      <c r="N2740" t="s">
        <v>671</v>
      </c>
      <c r="O2740" t="s">
        <v>174</v>
      </c>
      <c r="P2740" t="s">
        <v>175</v>
      </c>
      <c r="Q2740" t="s">
        <v>176</v>
      </c>
      <c r="S2740" t="s">
        <v>177</v>
      </c>
      <c r="U2740">
        <v>28034</v>
      </c>
      <c r="V2740" t="s">
        <v>178</v>
      </c>
      <c r="W2740" t="s">
        <v>42</v>
      </c>
      <c r="X2740" t="s">
        <v>179</v>
      </c>
      <c r="Y2740" t="s">
        <v>180</v>
      </c>
      <c r="Z2740" t="s">
        <v>36</v>
      </c>
      <c r="AA2740" t="str">
        <f t="shared" si="85"/>
        <v>Freyre Diego</v>
      </c>
    </row>
    <row r="2741" spans="1:27" x14ac:dyDescent="0.45">
      <c r="A2741">
        <v>10373</v>
      </c>
      <c r="B2741">
        <v>37</v>
      </c>
      <c r="C2741" s="27">
        <v>100</v>
      </c>
      <c r="D2741">
        <v>8</v>
      </c>
      <c r="E2741">
        <v>4025.6</v>
      </c>
      <c r="F2741" s="9">
        <f t="shared" si="84"/>
        <v>38383</v>
      </c>
      <c r="G2741" s="1">
        <v>38383</v>
      </c>
      <c r="H2741" t="s">
        <v>25</v>
      </c>
      <c r="I2741">
        <v>1</v>
      </c>
      <c r="J2741">
        <v>1</v>
      </c>
      <c r="K2741">
        <v>2005</v>
      </c>
      <c r="L2741" t="s">
        <v>598</v>
      </c>
      <c r="M2741">
        <v>99</v>
      </c>
      <c r="N2741" t="s">
        <v>671</v>
      </c>
      <c r="O2741" t="s">
        <v>391</v>
      </c>
      <c r="P2741" t="s">
        <v>392</v>
      </c>
      <c r="Q2741" t="s">
        <v>393</v>
      </c>
      <c r="S2741" t="s">
        <v>394</v>
      </c>
      <c r="U2741">
        <v>90110</v>
      </c>
      <c r="V2741" t="s">
        <v>130</v>
      </c>
      <c r="W2741" t="s">
        <v>42</v>
      </c>
      <c r="X2741" t="s">
        <v>395</v>
      </c>
      <c r="Y2741" t="s">
        <v>396</v>
      </c>
      <c r="Z2741" t="s">
        <v>51</v>
      </c>
      <c r="AA2741" t="str">
        <f t="shared" si="85"/>
        <v>Koskitalo Pirkko</v>
      </c>
    </row>
    <row r="2742" spans="1:27" x14ac:dyDescent="0.45">
      <c r="A2742">
        <v>10386</v>
      </c>
      <c r="B2742">
        <v>30</v>
      </c>
      <c r="C2742" s="27">
        <v>95.48</v>
      </c>
      <c r="D2742">
        <v>3</v>
      </c>
      <c r="E2742">
        <v>2864.4</v>
      </c>
      <c r="F2742" s="9">
        <f t="shared" si="84"/>
        <v>38412</v>
      </c>
      <c r="G2742" s="1">
        <v>38412</v>
      </c>
      <c r="H2742" t="s">
        <v>408</v>
      </c>
      <c r="I2742">
        <v>1</v>
      </c>
      <c r="J2742">
        <v>3</v>
      </c>
      <c r="K2742">
        <v>2005</v>
      </c>
      <c r="L2742" t="s">
        <v>598</v>
      </c>
      <c r="M2742">
        <v>99</v>
      </c>
      <c r="N2742" t="s">
        <v>671</v>
      </c>
      <c r="O2742" t="s">
        <v>174</v>
      </c>
      <c r="P2742" t="s">
        <v>175</v>
      </c>
      <c r="Q2742" t="s">
        <v>176</v>
      </c>
      <c r="S2742" t="s">
        <v>177</v>
      </c>
      <c r="U2742">
        <v>28034</v>
      </c>
      <c r="V2742" t="s">
        <v>178</v>
      </c>
      <c r="W2742" t="s">
        <v>42</v>
      </c>
      <c r="X2742" t="s">
        <v>179</v>
      </c>
      <c r="Y2742" t="s">
        <v>180</v>
      </c>
      <c r="Z2742" t="s">
        <v>36</v>
      </c>
      <c r="AA2742" t="str">
        <f t="shared" si="85"/>
        <v>Freyre Diego</v>
      </c>
    </row>
    <row r="2743" spans="1:27" x14ac:dyDescent="0.45">
      <c r="A2743">
        <v>10397</v>
      </c>
      <c r="B2743">
        <v>36</v>
      </c>
      <c r="C2743" s="27">
        <v>100</v>
      </c>
      <c r="D2743">
        <v>2</v>
      </c>
      <c r="E2743">
        <v>3789.72</v>
      </c>
      <c r="F2743" s="9">
        <f t="shared" si="84"/>
        <v>38439</v>
      </c>
      <c r="G2743" s="1">
        <v>38439</v>
      </c>
      <c r="H2743" t="s">
        <v>25</v>
      </c>
      <c r="I2743">
        <v>1</v>
      </c>
      <c r="J2743">
        <v>3</v>
      </c>
      <c r="K2743">
        <v>2005</v>
      </c>
      <c r="L2743" t="s">
        <v>598</v>
      </c>
      <c r="M2743">
        <v>99</v>
      </c>
      <c r="N2743" t="s">
        <v>671</v>
      </c>
      <c r="O2743" t="s">
        <v>340</v>
      </c>
      <c r="P2743" t="s">
        <v>341</v>
      </c>
      <c r="Q2743" t="s">
        <v>342</v>
      </c>
      <c r="S2743" t="s">
        <v>343</v>
      </c>
      <c r="U2743">
        <v>31000</v>
      </c>
      <c r="V2743" t="s">
        <v>41</v>
      </c>
      <c r="W2743" t="s">
        <v>42</v>
      </c>
      <c r="X2743" t="s">
        <v>344</v>
      </c>
      <c r="Y2743" t="s">
        <v>345</v>
      </c>
      <c r="Z2743" t="s">
        <v>51</v>
      </c>
      <c r="AA2743" t="str">
        <f t="shared" si="85"/>
        <v>Roulet Annette</v>
      </c>
    </row>
    <row r="2744" spans="1:27" x14ac:dyDescent="0.45">
      <c r="A2744">
        <v>10414</v>
      </c>
      <c r="B2744">
        <v>27</v>
      </c>
      <c r="C2744" s="27">
        <v>90.37</v>
      </c>
      <c r="D2744">
        <v>8</v>
      </c>
      <c r="E2744">
        <v>2439.9899999999998</v>
      </c>
      <c r="F2744" s="9">
        <f t="shared" si="84"/>
        <v>38478</v>
      </c>
      <c r="G2744" s="1">
        <v>38478</v>
      </c>
      <c r="H2744" t="s">
        <v>401</v>
      </c>
      <c r="I2744">
        <v>2</v>
      </c>
      <c r="J2744">
        <v>5</v>
      </c>
      <c r="K2744">
        <v>2005</v>
      </c>
      <c r="L2744" t="s">
        <v>598</v>
      </c>
      <c r="M2744">
        <v>99</v>
      </c>
      <c r="N2744" t="s">
        <v>671</v>
      </c>
      <c r="O2744" t="s">
        <v>379</v>
      </c>
      <c r="P2744">
        <v>6175559555</v>
      </c>
      <c r="Q2744" t="s">
        <v>380</v>
      </c>
      <c r="S2744" t="s">
        <v>381</v>
      </c>
      <c r="T2744" t="s">
        <v>123</v>
      </c>
      <c r="U2744">
        <v>51003</v>
      </c>
      <c r="V2744" t="s">
        <v>32</v>
      </c>
      <c r="W2744" t="s">
        <v>33</v>
      </c>
      <c r="X2744" t="s">
        <v>382</v>
      </c>
      <c r="Y2744" t="s">
        <v>66</v>
      </c>
      <c r="Z2744" t="s">
        <v>36</v>
      </c>
      <c r="AA2744" t="str">
        <f t="shared" si="85"/>
        <v>Yoshido Juri</v>
      </c>
    </row>
    <row r="2745" spans="1:27" x14ac:dyDescent="0.45">
      <c r="A2745">
        <v>10106</v>
      </c>
      <c r="B2745">
        <v>48</v>
      </c>
      <c r="C2745" s="27">
        <v>61.44</v>
      </c>
      <c r="D2745">
        <v>10</v>
      </c>
      <c r="E2745">
        <v>2949.12</v>
      </c>
      <c r="F2745" s="9">
        <f t="shared" si="84"/>
        <v>37669</v>
      </c>
      <c r="G2745" s="1">
        <v>37669</v>
      </c>
      <c r="H2745" t="s">
        <v>25</v>
      </c>
      <c r="I2745">
        <v>1</v>
      </c>
      <c r="J2745">
        <v>2</v>
      </c>
      <c r="K2745">
        <v>2003</v>
      </c>
      <c r="L2745" t="s">
        <v>566</v>
      </c>
      <c r="M2745">
        <v>74</v>
      </c>
      <c r="N2745" t="s">
        <v>672</v>
      </c>
      <c r="O2745" t="s">
        <v>552</v>
      </c>
      <c r="P2745" t="s">
        <v>553</v>
      </c>
      <c r="Q2745" t="s">
        <v>554</v>
      </c>
      <c r="S2745" t="s">
        <v>555</v>
      </c>
      <c r="U2745">
        <v>24100</v>
      </c>
      <c r="V2745" t="s">
        <v>258</v>
      </c>
      <c r="W2745" t="s">
        <v>42</v>
      </c>
      <c r="X2745" t="s">
        <v>556</v>
      </c>
      <c r="Y2745" t="s">
        <v>557</v>
      </c>
      <c r="Z2745" t="s">
        <v>36</v>
      </c>
      <c r="AA2745" t="str">
        <f t="shared" si="85"/>
        <v>Rovelli Giovanni</v>
      </c>
    </row>
    <row r="2746" spans="1:27" x14ac:dyDescent="0.45">
      <c r="A2746">
        <v>10119</v>
      </c>
      <c r="B2746">
        <v>26</v>
      </c>
      <c r="C2746" s="27">
        <v>59.22</v>
      </c>
      <c r="D2746">
        <v>1</v>
      </c>
      <c r="E2746">
        <v>1539.72</v>
      </c>
      <c r="F2746" s="9">
        <f t="shared" si="84"/>
        <v>37739</v>
      </c>
      <c r="G2746" s="1">
        <v>37739</v>
      </c>
      <c r="H2746" t="s">
        <v>25</v>
      </c>
      <c r="I2746">
        <v>2</v>
      </c>
      <c r="J2746">
        <v>4</v>
      </c>
      <c r="K2746">
        <v>2003</v>
      </c>
      <c r="L2746" t="s">
        <v>566</v>
      </c>
      <c r="M2746">
        <v>74</v>
      </c>
      <c r="N2746" t="s">
        <v>672</v>
      </c>
      <c r="O2746" t="s">
        <v>144</v>
      </c>
      <c r="P2746" t="s">
        <v>145</v>
      </c>
      <c r="Q2746" t="s">
        <v>146</v>
      </c>
      <c r="S2746" t="s">
        <v>147</v>
      </c>
      <c r="U2746">
        <v>5020</v>
      </c>
      <c r="V2746" t="s">
        <v>148</v>
      </c>
      <c r="W2746" t="s">
        <v>42</v>
      </c>
      <c r="X2746" t="s">
        <v>149</v>
      </c>
      <c r="Y2746" t="s">
        <v>150</v>
      </c>
      <c r="Z2746" t="s">
        <v>36</v>
      </c>
      <c r="AA2746" t="str">
        <f t="shared" si="85"/>
        <v>Pipps Georg</v>
      </c>
    </row>
    <row r="2747" spans="1:27" x14ac:dyDescent="0.45">
      <c r="A2747">
        <v>10131</v>
      </c>
      <c r="B2747">
        <v>26</v>
      </c>
      <c r="C2747" s="27">
        <v>85.13</v>
      </c>
      <c r="D2747">
        <v>2</v>
      </c>
      <c r="E2747">
        <v>2213.38</v>
      </c>
      <c r="F2747" s="9">
        <f t="shared" si="84"/>
        <v>37788</v>
      </c>
      <c r="G2747" s="1">
        <v>37788</v>
      </c>
      <c r="H2747" t="s">
        <v>25</v>
      </c>
      <c r="I2747">
        <v>2</v>
      </c>
      <c r="J2747">
        <v>6</v>
      </c>
      <c r="K2747">
        <v>2003</v>
      </c>
      <c r="L2747" t="s">
        <v>566</v>
      </c>
      <c r="M2747">
        <v>74</v>
      </c>
      <c r="N2747" t="s">
        <v>672</v>
      </c>
      <c r="O2747" t="s">
        <v>568</v>
      </c>
      <c r="P2747">
        <v>2035554407</v>
      </c>
      <c r="Q2747" t="s">
        <v>569</v>
      </c>
      <c r="S2747" t="s">
        <v>516</v>
      </c>
      <c r="T2747" t="s">
        <v>112</v>
      </c>
      <c r="U2747">
        <v>97561</v>
      </c>
      <c r="V2747" t="s">
        <v>32</v>
      </c>
      <c r="W2747" t="s">
        <v>33</v>
      </c>
      <c r="X2747" t="s">
        <v>570</v>
      </c>
      <c r="Y2747" t="s">
        <v>571</v>
      </c>
      <c r="Z2747" t="s">
        <v>36</v>
      </c>
      <c r="AA2747" t="str">
        <f t="shared" si="85"/>
        <v>Lewis Dan</v>
      </c>
    </row>
    <row r="2748" spans="1:27" x14ac:dyDescent="0.45">
      <c r="A2748">
        <v>10143</v>
      </c>
      <c r="B2748">
        <v>34</v>
      </c>
      <c r="C2748" s="27">
        <v>85.87</v>
      </c>
      <c r="D2748">
        <v>5</v>
      </c>
      <c r="E2748">
        <v>2919.58</v>
      </c>
      <c r="F2748" s="9">
        <f t="shared" si="84"/>
        <v>37843</v>
      </c>
      <c r="G2748" s="1">
        <v>37843</v>
      </c>
      <c r="H2748" t="s">
        <v>25</v>
      </c>
      <c r="I2748">
        <v>3</v>
      </c>
      <c r="J2748">
        <v>8</v>
      </c>
      <c r="K2748">
        <v>2003</v>
      </c>
      <c r="L2748" t="s">
        <v>566</v>
      </c>
      <c r="M2748">
        <v>74</v>
      </c>
      <c r="N2748" t="s">
        <v>672</v>
      </c>
      <c r="O2748" t="s">
        <v>335</v>
      </c>
      <c r="P2748">
        <v>5085559555</v>
      </c>
      <c r="Q2748" t="s">
        <v>336</v>
      </c>
      <c r="S2748" t="s">
        <v>162</v>
      </c>
      <c r="T2748" t="s">
        <v>123</v>
      </c>
      <c r="U2748">
        <v>50553</v>
      </c>
      <c r="V2748" t="s">
        <v>32</v>
      </c>
      <c r="W2748" t="s">
        <v>33</v>
      </c>
      <c r="X2748" t="s">
        <v>337</v>
      </c>
      <c r="Y2748" t="s">
        <v>338</v>
      </c>
      <c r="Z2748" t="s">
        <v>36</v>
      </c>
      <c r="AA2748" t="str">
        <f t="shared" si="85"/>
        <v>Tam Wing C</v>
      </c>
    </row>
    <row r="2749" spans="1:27" x14ac:dyDescent="0.45">
      <c r="A2749">
        <v>10155</v>
      </c>
      <c r="B2749">
        <v>44</v>
      </c>
      <c r="C2749" s="27">
        <v>85.87</v>
      </c>
      <c r="D2749">
        <v>3</v>
      </c>
      <c r="E2749">
        <v>3778.28</v>
      </c>
      <c r="F2749" s="9">
        <f t="shared" si="84"/>
        <v>37900</v>
      </c>
      <c r="G2749" s="1">
        <v>37900</v>
      </c>
      <c r="H2749" t="s">
        <v>25</v>
      </c>
      <c r="I2749">
        <v>4</v>
      </c>
      <c r="J2749">
        <v>10</v>
      </c>
      <c r="K2749">
        <v>2003</v>
      </c>
      <c r="L2749" t="s">
        <v>566</v>
      </c>
      <c r="M2749">
        <v>74</v>
      </c>
      <c r="N2749" t="s">
        <v>672</v>
      </c>
      <c r="O2749" t="s">
        <v>126</v>
      </c>
      <c r="P2749" t="s">
        <v>127</v>
      </c>
      <c r="Q2749" t="s">
        <v>128</v>
      </c>
      <c r="S2749" t="s">
        <v>129</v>
      </c>
      <c r="U2749">
        <v>21240</v>
      </c>
      <c r="V2749" t="s">
        <v>130</v>
      </c>
      <c r="W2749" t="s">
        <v>42</v>
      </c>
      <c r="X2749" t="s">
        <v>131</v>
      </c>
      <c r="Y2749" t="s">
        <v>132</v>
      </c>
      <c r="Z2749" t="s">
        <v>51</v>
      </c>
      <c r="AA2749" t="str">
        <f t="shared" si="85"/>
        <v>Karttunen Matti</v>
      </c>
    </row>
    <row r="2750" spans="1:27" x14ac:dyDescent="0.45">
      <c r="A2750">
        <v>10168</v>
      </c>
      <c r="B2750">
        <v>39</v>
      </c>
      <c r="C2750" s="27">
        <v>82.91</v>
      </c>
      <c r="D2750">
        <v>17</v>
      </c>
      <c r="E2750">
        <v>3233.49</v>
      </c>
      <c r="F2750" s="9">
        <f t="shared" si="84"/>
        <v>37922</v>
      </c>
      <c r="G2750" s="1">
        <v>37922</v>
      </c>
      <c r="H2750" t="s">
        <v>25</v>
      </c>
      <c r="I2750">
        <v>4</v>
      </c>
      <c r="J2750">
        <v>10</v>
      </c>
      <c r="K2750">
        <v>2003</v>
      </c>
      <c r="L2750" t="s">
        <v>566</v>
      </c>
      <c r="M2750">
        <v>74</v>
      </c>
      <c r="N2750" t="s">
        <v>672</v>
      </c>
      <c r="O2750" t="s">
        <v>62</v>
      </c>
      <c r="P2750">
        <v>6505556809</v>
      </c>
      <c r="Q2750" t="s">
        <v>63</v>
      </c>
      <c r="S2750" t="s">
        <v>64</v>
      </c>
      <c r="T2750" t="s">
        <v>55</v>
      </c>
      <c r="U2750">
        <v>94217</v>
      </c>
      <c r="V2750" t="s">
        <v>32</v>
      </c>
      <c r="W2750" t="s">
        <v>33</v>
      </c>
      <c r="X2750" t="s">
        <v>65</v>
      </c>
      <c r="Y2750" t="s">
        <v>66</v>
      </c>
      <c r="Z2750" t="s">
        <v>51</v>
      </c>
      <c r="AA2750" t="str">
        <f t="shared" si="85"/>
        <v>Hirano Juri</v>
      </c>
    </row>
    <row r="2751" spans="1:27" x14ac:dyDescent="0.45">
      <c r="A2751">
        <v>10178</v>
      </c>
      <c r="B2751">
        <v>45</v>
      </c>
      <c r="C2751" s="27">
        <v>76.25</v>
      </c>
      <c r="D2751">
        <v>2</v>
      </c>
      <c r="E2751">
        <v>3431.25</v>
      </c>
      <c r="F2751" s="9">
        <f t="shared" si="84"/>
        <v>37933</v>
      </c>
      <c r="G2751" s="1">
        <v>37933</v>
      </c>
      <c r="H2751" t="s">
        <v>25</v>
      </c>
      <c r="I2751">
        <v>4</v>
      </c>
      <c r="J2751">
        <v>11</v>
      </c>
      <c r="K2751">
        <v>2003</v>
      </c>
      <c r="L2751" t="s">
        <v>566</v>
      </c>
      <c r="M2751">
        <v>74</v>
      </c>
      <c r="N2751" t="s">
        <v>672</v>
      </c>
      <c r="O2751" t="s">
        <v>340</v>
      </c>
      <c r="P2751" t="s">
        <v>341</v>
      </c>
      <c r="Q2751" t="s">
        <v>342</v>
      </c>
      <c r="S2751" t="s">
        <v>343</v>
      </c>
      <c r="U2751">
        <v>31000</v>
      </c>
      <c r="V2751" t="s">
        <v>41</v>
      </c>
      <c r="W2751" t="s">
        <v>42</v>
      </c>
      <c r="X2751" t="s">
        <v>344</v>
      </c>
      <c r="Y2751" t="s">
        <v>345</v>
      </c>
      <c r="Z2751" t="s">
        <v>51</v>
      </c>
      <c r="AA2751" t="str">
        <f t="shared" si="85"/>
        <v>Roulet Annette</v>
      </c>
    </row>
    <row r="2752" spans="1:27" x14ac:dyDescent="0.45">
      <c r="A2752">
        <v>10198</v>
      </c>
      <c r="B2752">
        <v>40</v>
      </c>
      <c r="C2752" s="27">
        <v>63.67</v>
      </c>
      <c r="D2752">
        <v>2</v>
      </c>
      <c r="E2752">
        <v>2546.8000000000002</v>
      </c>
      <c r="F2752" s="9">
        <f t="shared" si="84"/>
        <v>37952</v>
      </c>
      <c r="G2752" s="1">
        <v>37952</v>
      </c>
      <c r="H2752" t="s">
        <v>25</v>
      </c>
      <c r="I2752">
        <v>4</v>
      </c>
      <c r="J2752">
        <v>11</v>
      </c>
      <c r="K2752">
        <v>2003</v>
      </c>
      <c r="L2752" t="s">
        <v>566</v>
      </c>
      <c r="M2752">
        <v>74</v>
      </c>
      <c r="N2752" t="s">
        <v>672</v>
      </c>
      <c r="O2752" t="s">
        <v>425</v>
      </c>
      <c r="P2752" t="s">
        <v>426</v>
      </c>
      <c r="Q2752" t="s">
        <v>427</v>
      </c>
      <c r="S2752" t="s">
        <v>428</v>
      </c>
      <c r="U2752" t="s">
        <v>429</v>
      </c>
      <c r="V2752" t="s">
        <v>430</v>
      </c>
      <c r="W2752" t="s">
        <v>200</v>
      </c>
      <c r="X2752" t="s">
        <v>431</v>
      </c>
      <c r="Y2752" t="s">
        <v>432</v>
      </c>
      <c r="Z2752" t="s">
        <v>36</v>
      </c>
      <c r="AA2752" t="str">
        <f t="shared" si="85"/>
        <v>Cruz Arnold</v>
      </c>
    </row>
    <row r="2753" spans="1:27" x14ac:dyDescent="0.45">
      <c r="A2753">
        <v>10210</v>
      </c>
      <c r="B2753">
        <v>42</v>
      </c>
      <c r="C2753" s="27">
        <v>70.33</v>
      </c>
      <c r="D2753">
        <v>15</v>
      </c>
      <c r="E2753">
        <v>2953.86</v>
      </c>
      <c r="F2753" s="9">
        <f t="shared" si="84"/>
        <v>37998</v>
      </c>
      <c r="G2753" s="1">
        <v>37998</v>
      </c>
      <c r="H2753" t="s">
        <v>25</v>
      </c>
      <c r="I2753">
        <v>1</v>
      </c>
      <c r="J2753">
        <v>1</v>
      </c>
      <c r="K2753">
        <v>2004</v>
      </c>
      <c r="L2753" t="s">
        <v>566</v>
      </c>
      <c r="M2753">
        <v>74</v>
      </c>
      <c r="N2753" t="s">
        <v>672</v>
      </c>
      <c r="O2753" t="s">
        <v>302</v>
      </c>
      <c r="P2753" t="s">
        <v>303</v>
      </c>
      <c r="Q2753" t="s">
        <v>304</v>
      </c>
      <c r="S2753" t="s">
        <v>305</v>
      </c>
      <c r="T2753" t="s">
        <v>305</v>
      </c>
      <c r="U2753" t="s">
        <v>306</v>
      </c>
      <c r="V2753" t="s">
        <v>200</v>
      </c>
      <c r="W2753" t="s">
        <v>200</v>
      </c>
      <c r="X2753" t="s">
        <v>307</v>
      </c>
      <c r="Y2753" t="s">
        <v>308</v>
      </c>
      <c r="Z2753" t="s">
        <v>36</v>
      </c>
      <c r="AA2753" t="str">
        <f t="shared" si="85"/>
        <v>Kentary Mory</v>
      </c>
    </row>
    <row r="2754" spans="1:27" x14ac:dyDescent="0.45">
      <c r="A2754">
        <v>10222</v>
      </c>
      <c r="B2754">
        <v>43</v>
      </c>
      <c r="C2754" s="27">
        <v>74.03</v>
      </c>
      <c r="D2754">
        <v>2</v>
      </c>
      <c r="E2754">
        <v>3183.29</v>
      </c>
      <c r="F2754" s="9">
        <f t="shared" si="84"/>
        <v>38036</v>
      </c>
      <c r="G2754" s="1">
        <v>38036</v>
      </c>
      <c r="H2754" t="s">
        <v>25</v>
      </c>
      <c r="I2754">
        <v>1</v>
      </c>
      <c r="J2754">
        <v>2</v>
      </c>
      <c r="K2754">
        <v>2004</v>
      </c>
      <c r="L2754" t="s">
        <v>566</v>
      </c>
      <c r="M2754">
        <v>74</v>
      </c>
      <c r="N2754" t="s">
        <v>672</v>
      </c>
      <c r="O2754" t="s">
        <v>362</v>
      </c>
      <c r="P2754">
        <v>7605558146</v>
      </c>
      <c r="Q2754" t="s">
        <v>363</v>
      </c>
      <c r="S2754" t="s">
        <v>364</v>
      </c>
      <c r="T2754" t="s">
        <v>55</v>
      </c>
      <c r="U2754">
        <v>91217</v>
      </c>
      <c r="V2754" t="s">
        <v>32</v>
      </c>
      <c r="W2754" t="s">
        <v>33</v>
      </c>
      <c r="X2754" t="s">
        <v>237</v>
      </c>
      <c r="Y2754" t="s">
        <v>276</v>
      </c>
      <c r="Z2754" t="s">
        <v>51</v>
      </c>
      <c r="AA2754" t="str">
        <f t="shared" si="85"/>
        <v>Thompson Valarie</v>
      </c>
    </row>
    <row r="2755" spans="1:27" x14ac:dyDescent="0.45">
      <c r="A2755">
        <v>10235</v>
      </c>
      <c r="B2755">
        <v>34</v>
      </c>
      <c r="C2755" s="27">
        <v>72.55</v>
      </c>
      <c r="D2755">
        <v>11</v>
      </c>
      <c r="E2755">
        <v>2466.6999999999998</v>
      </c>
      <c r="F2755" s="9">
        <f t="shared" ref="F2755:F2818" si="86">(G2755)</f>
        <v>38079</v>
      </c>
      <c r="G2755" s="1">
        <v>38079</v>
      </c>
      <c r="H2755" t="s">
        <v>25</v>
      </c>
      <c r="I2755">
        <v>2</v>
      </c>
      <c r="J2755">
        <v>4</v>
      </c>
      <c r="K2755">
        <v>2004</v>
      </c>
      <c r="L2755" t="s">
        <v>566</v>
      </c>
      <c r="M2755">
        <v>74</v>
      </c>
      <c r="N2755" t="s">
        <v>672</v>
      </c>
      <c r="O2755" t="s">
        <v>373</v>
      </c>
      <c r="P2755" t="s">
        <v>374</v>
      </c>
      <c r="Q2755" t="s">
        <v>375</v>
      </c>
      <c r="S2755" t="s">
        <v>376</v>
      </c>
      <c r="T2755" t="s">
        <v>229</v>
      </c>
      <c r="U2755" t="s">
        <v>377</v>
      </c>
      <c r="V2755" t="s">
        <v>231</v>
      </c>
      <c r="W2755" t="s">
        <v>33</v>
      </c>
      <c r="X2755" t="s">
        <v>378</v>
      </c>
      <c r="Y2755" t="s">
        <v>172</v>
      </c>
      <c r="Z2755" t="s">
        <v>36</v>
      </c>
      <c r="AA2755" t="str">
        <f t="shared" ref="AA2755:AA2818" si="87">CONCATENATE(X2755," ",Y2755)</f>
        <v>Lincoln Elizabeth</v>
      </c>
    </row>
    <row r="2756" spans="1:27" x14ac:dyDescent="0.45">
      <c r="A2756">
        <v>10250</v>
      </c>
      <c r="B2756">
        <v>38</v>
      </c>
      <c r="C2756" s="27">
        <v>62.19</v>
      </c>
      <c r="D2756">
        <v>12</v>
      </c>
      <c r="E2756">
        <v>2363.2199999999998</v>
      </c>
      <c r="F2756" s="9">
        <f t="shared" si="86"/>
        <v>38118</v>
      </c>
      <c r="G2756" s="1">
        <v>38118</v>
      </c>
      <c r="H2756" t="s">
        <v>25</v>
      </c>
      <c r="I2756">
        <v>2</v>
      </c>
      <c r="J2756">
        <v>5</v>
      </c>
      <c r="K2756">
        <v>2004</v>
      </c>
      <c r="L2756" t="s">
        <v>566</v>
      </c>
      <c r="M2756">
        <v>74</v>
      </c>
      <c r="N2756" t="s">
        <v>672</v>
      </c>
      <c r="O2756" t="s">
        <v>397</v>
      </c>
      <c r="P2756">
        <v>4085553659</v>
      </c>
      <c r="Q2756" t="s">
        <v>398</v>
      </c>
      <c r="S2756" t="s">
        <v>399</v>
      </c>
      <c r="T2756" t="s">
        <v>55</v>
      </c>
      <c r="U2756">
        <v>94217</v>
      </c>
      <c r="V2756" t="s">
        <v>32</v>
      </c>
      <c r="W2756" t="s">
        <v>33</v>
      </c>
      <c r="X2756" t="s">
        <v>102</v>
      </c>
      <c r="Y2756" t="s">
        <v>400</v>
      </c>
      <c r="Z2756" t="s">
        <v>36</v>
      </c>
      <c r="AA2756" t="str">
        <f t="shared" si="87"/>
        <v>Frick Sue</v>
      </c>
    </row>
    <row r="2757" spans="1:27" x14ac:dyDescent="0.45">
      <c r="A2757">
        <v>10262</v>
      </c>
      <c r="B2757">
        <v>35</v>
      </c>
      <c r="C2757" s="27">
        <v>71.069999999999993</v>
      </c>
      <c r="D2757">
        <v>7</v>
      </c>
      <c r="E2757">
        <v>2487.4499999999998</v>
      </c>
      <c r="F2757" s="9">
        <f t="shared" si="86"/>
        <v>38162</v>
      </c>
      <c r="G2757" s="1">
        <v>38162</v>
      </c>
      <c r="H2757" t="s">
        <v>339</v>
      </c>
      <c r="I2757">
        <v>2</v>
      </c>
      <c r="J2757">
        <v>6</v>
      </c>
      <c r="K2757">
        <v>2004</v>
      </c>
      <c r="L2757" t="s">
        <v>566</v>
      </c>
      <c r="M2757">
        <v>74</v>
      </c>
      <c r="N2757" t="s">
        <v>672</v>
      </c>
      <c r="O2757" t="s">
        <v>174</v>
      </c>
      <c r="P2757" t="s">
        <v>175</v>
      </c>
      <c r="Q2757" t="s">
        <v>176</v>
      </c>
      <c r="S2757" t="s">
        <v>177</v>
      </c>
      <c r="U2757">
        <v>28034</v>
      </c>
      <c r="V2757" t="s">
        <v>178</v>
      </c>
      <c r="W2757" t="s">
        <v>42</v>
      </c>
      <c r="X2757" t="s">
        <v>179</v>
      </c>
      <c r="Y2757" t="s">
        <v>180</v>
      </c>
      <c r="Z2757" t="s">
        <v>36</v>
      </c>
      <c r="AA2757" t="str">
        <f t="shared" si="87"/>
        <v>Freyre Diego</v>
      </c>
    </row>
    <row r="2758" spans="1:27" x14ac:dyDescent="0.45">
      <c r="A2758">
        <v>10275</v>
      </c>
      <c r="B2758">
        <v>31</v>
      </c>
      <c r="C2758" s="27">
        <v>72.55</v>
      </c>
      <c r="D2758">
        <v>17</v>
      </c>
      <c r="E2758">
        <v>2249.0500000000002</v>
      </c>
      <c r="F2758" s="9">
        <f t="shared" si="86"/>
        <v>38191</v>
      </c>
      <c r="G2758" s="1">
        <v>38191</v>
      </c>
      <c r="H2758" t="s">
        <v>25</v>
      </c>
      <c r="I2758">
        <v>3</v>
      </c>
      <c r="J2758">
        <v>7</v>
      </c>
      <c r="K2758">
        <v>2004</v>
      </c>
      <c r="L2758" t="s">
        <v>566</v>
      </c>
      <c r="M2758">
        <v>74</v>
      </c>
      <c r="N2758" t="s">
        <v>672</v>
      </c>
      <c r="O2758" t="s">
        <v>114</v>
      </c>
      <c r="P2758" t="s">
        <v>115</v>
      </c>
      <c r="Q2758" t="s">
        <v>116</v>
      </c>
      <c r="S2758" t="s">
        <v>117</v>
      </c>
      <c r="U2758">
        <v>44000</v>
      </c>
      <c r="V2758" t="s">
        <v>41</v>
      </c>
      <c r="W2758" t="s">
        <v>42</v>
      </c>
      <c r="X2758" t="s">
        <v>118</v>
      </c>
      <c r="Y2758" t="s">
        <v>119</v>
      </c>
      <c r="Z2758" t="s">
        <v>36</v>
      </c>
      <c r="AA2758" t="str">
        <f t="shared" si="87"/>
        <v>Labrune Janine</v>
      </c>
    </row>
    <row r="2759" spans="1:27" x14ac:dyDescent="0.45">
      <c r="A2759">
        <v>10284</v>
      </c>
      <c r="B2759">
        <v>32</v>
      </c>
      <c r="C2759" s="27">
        <v>64.41</v>
      </c>
      <c r="D2759">
        <v>9</v>
      </c>
      <c r="E2759">
        <v>2061.12</v>
      </c>
      <c r="F2759" s="9">
        <f t="shared" si="86"/>
        <v>38220</v>
      </c>
      <c r="G2759" s="1">
        <v>38220</v>
      </c>
      <c r="H2759" t="s">
        <v>25</v>
      </c>
      <c r="I2759">
        <v>3</v>
      </c>
      <c r="J2759">
        <v>8</v>
      </c>
      <c r="K2759">
        <v>2004</v>
      </c>
      <c r="L2759" t="s">
        <v>566</v>
      </c>
      <c r="M2759">
        <v>74</v>
      </c>
      <c r="N2759" t="s">
        <v>672</v>
      </c>
      <c r="O2759" t="s">
        <v>543</v>
      </c>
      <c r="P2759" t="s">
        <v>544</v>
      </c>
      <c r="Q2759" t="s">
        <v>545</v>
      </c>
      <c r="S2759" t="s">
        <v>546</v>
      </c>
      <c r="U2759" t="s">
        <v>547</v>
      </c>
      <c r="V2759" t="s">
        <v>78</v>
      </c>
      <c r="W2759" t="s">
        <v>42</v>
      </c>
      <c r="X2759" t="s">
        <v>548</v>
      </c>
      <c r="Y2759" t="s">
        <v>549</v>
      </c>
      <c r="Z2759" t="s">
        <v>36</v>
      </c>
      <c r="AA2759" t="str">
        <f t="shared" si="87"/>
        <v>Klaeboe Jan</v>
      </c>
    </row>
    <row r="2760" spans="1:27" x14ac:dyDescent="0.45">
      <c r="A2760">
        <v>10296</v>
      </c>
      <c r="B2760">
        <v>47</v>
      </c>
      <c r="C2760" s="27">
        <v>86.62</v>
      </c>
      <c r="D2760">
        <v>5</v>
      </c>
      <c r="E2760">
        <v>4071.14</v>
      </c>
      <c r="F2760" s="9">
        <f t="shared" si="86"/>
        <v>38245</v>
      </c>
      <c r="G2760" s="1">
        <v>38245</v>
      </c>
      <c r="H2760" t="s">
        <v>25</v>
      </c>
      <c r="I2760">
        <v>3</v>
      </c>
      <c r="J2760">
        <v>9</v>
      </c>
      <c r="K2760">
        <v>2004</v>
      </c>
      <c r="L2760" t="s">
        <v>566</v>
      </c>
      <c r="M2760">
        <v>74</v>
      </c>
      <c r="N2760" t="s">
        <v>672</v>
      </c>
      <c r="O2760" t="s">
        <v>572</v>
      </c>
      <c r="P2760" t="s">
        <v>573</v>
      </c>
      <c r="Q2760" t="s">
        <v>574</v>
      </c>
      <c r="S2760" t="s">
        <v>575</v>
      </c>
      <c r="U2760">
        <v>80686</v>
      </c>
      <c r="V2760" t="s">
        <v>443</v>
      </c>
      <c r="W2760" t="s">
        <v>42</v>
      </c>
      <c r="X2760" t="s">
        <v>576</v>
      </c>
      <c r="Y2760" t="s">
        <v>103</v>
      </c>
      <c r="Z2760" t="s">
        <v>51</v>
      </c>
      <c r="AA2760" t="str">
        <f t="shared" si="87"/>
        <v>Donnermeyer Michael</v>
      </c>
    </row>
    <row r="2761" spans="1:27" x14ac:dyDescent="0.45">
      <c r="A2761">
        <v>10308</v>
      </c>
      <c r="B2761">
        <v>39</v>
      </c>
      <c r="C2761" s="27">
        <v>68.11</v>
      </c>
      <c r="D2761">
        <v>15</v>
      </c>
      <c r="E2761">
        <v>2656.29</v>
      </c>
      <c r="F2761" s="9">
        <f t="shared" si="86"/>
        <v>38275</v>
      </c>
      <c r="G2761" s="1">
        <v>38275</v>
      </c>
      <c r="H2761" t="s">
        <v>25</v>
      </c>
      <c r="I2761">
        <v>4</v>
      </c>
      <c r="J2761">
        <v>10</v>
      </c>
      <c r="K2761">
        <v>2004</v>
      </c>
      <c r="L2761" t="s">
        <v>566</v>
      </c>
      <c r="M2761">
        <v>74</v>
      </c>
      <c r="N2761" t="s">
        <v>672</v>
      </c>
      <c r="O2761" t="s">
        <v>317</v>
      </c>
      <c r="P2761">
        <v>9145554562</v>
      </c>
      <c r="Q2761" t="s">
        <v>318</v>
      </c>
      <c r="S2761" t="s">
        <v>319</v>
      </c>
      <c r="T2761" t="s">
        <v>31</v>
      </c>
      <c r="U2761">
        <v>24067</v>
      </c>
      <c r="V2761" t="s">
        <v>32</v>
      </c>
      <c r="W2761" t="s">
        <v>33</v>
      </c>
      <c r="X2761" t="s">
        <v>102</v>
      </c>
      <c r="Y2761" t="s">
        <v>238</v>
      </c>
      <c r="Z2761" t="s">
        <v>36</v>
      </c>
      <c r="AA2761" t="str">
        <f t="shared" si="87"/>
        <v>Frick Steve</v>
      </c>
    </row>
    <row r="2762" spans="1:27" x14ac:dyDescent="0.45">
      <c r="A2762">
        <v>10316</v>
      </c>
      <c r="B2762">
        <v>44</v>
      </c>
      <c r="C2762" s="27">
        <v>62.19</v>
      </c>
      <c r="D2762">
        <v>7</v>
      </c>
      <c r="E2762">
        <v>2736.36</v>
      </c>
      <c r="F2762" s="9">
        <f t="shared" si="86"/>
        <v>38292</v>
      </c>
      <c r="G2762" s="1">
        <v>38292</v>
      </c>
      <c r="H2762" t="s">
        <v>25</v>
      </c>
      <c r="I2762">
        <v>4</v>
      </c>
      <c r="J2762">
        <v>11</v>
      </c>
      <c r="K2762">
        <v>2004</v>
      </c>
      <c r="L2762" t="s">
        <v>566</v>
      </c>
      <c r="M2762">
        <v>74</v>
      </c>
      <c r="N2762" t="s">
        <v>672</v>
      </c>
      <c r="O2762" t="s">
        <v>383</v>
      </c>
      <c r="P2762" t="s">
        <v>384</v>
      </c>
      <c r="Q2762" t="s">
        <v>385</v>
      </c>
      <c r="S2762" t="s">
        <v>386</v>
      </c>
      <c r="T2762" t="s">
        <v>387</v>
      </c>
      <c r="U2762" t="s">
        <v>388</v>
      </c>
      <c r="V2762" t="s">
        <v>170</v>
      </c>
      <c r="W2762" t="s">
        <v>42</v>
      </c>
      <c r="X2762" t="s">
        <v>389</v>
      </c>
      <c r="Y2762" t="s">
        <v>390</v>
      </c>
      <c r="Z2762" t="s">
        <v>36</v>
      </c>
      <c r="AA2762" t="str">
        <f t="shared" si="87"/>
        <v>Bennett Helen</v>
      </c>
    </row>
    <row r="2763" spans="1:27" x14ac:dyDescent="0.45">
      <c r="A2763">
        <v>10328</v>
      </c>
      <c r="B2763">
        <v>39</v>
      </c>
      <c r="C2763" s="27">
        <v>85.87</v>
      </c>
      <c r="D2763">
        <v>12</v>
      </c>
      <c r="E2763">
        <v>3348.93</v>
      </c>
      <c r="F2763" s="9">
        <f t="shared" si="86"/>
        <v>38303</v>
      </c>
      <c r="G2763" s="1">
        <v>38303</v>
      </c>
      <c r="H2763" t="s">
        <v>25</v>
      </c>
      <c r="I2763">
        <v>4</v>
      </c>
      <c r="J2763">
        <v>11</v>
      </c>
      <c r="K2763">
        <v>2004</v>
      </c>
      <c r="L2763" t="s">
        <v>566</v>
      </c>
      <c r="M2763">
        <v>74</v>
      </c>
      <c r="N2763" t="s">
        <v>672</v>
      </c>
      <c r="O2763" t="s">
        <v>552</v>
      </c>
      <c r="P2763" t="s">
        <v>553</v>
      </c>
      <c r="Q2763" t="s">
        <v>554</v>
      </c>
      <c r="S2763" t="s">
        <v>555</v>
      </c>
      <c r="U2763">
        <v>24100</v>
      </c>
      <c r="V2763" t="s">
        <v>258</v>
      </c>
      <c r="W2763" t="s">
        <v>42</v>
      </c>
      <c r="X2763" t="s">
        <v>556</v>
      </c>
      <c r="Y2763" t="s">
        <v>557</v>
      </c>
      <c r="Z2763" t="s">
        <v>51</v>
      </c>
      <c r="AA2763" t="str">
        <f t="shared" si="87"/>
        <v>Rovelli Giovanni</v>
      </c>
    </row>
    <row r="2764" spans="1:27" x14ac:dyDescent="0.45">
      <c r="A2764">
        <v>10339</v>
      </c>
      <c r="B2764">
        <v>50</v>
      </c>
      <c r="C2764" s="27">
        <v>57.86</v>
      </c>
      <c r="D2764">
        <v>8</v>
      </c>
      <c r="E2764">
        <v>2893</v>
      </c>
      <c r="F2764" s="9">
        <f t="shared" si="86"/>
        <v>38314</v>
      </c>
      <c r="G2764" s="1">
        <v>38314</v>
      </c>
      <c r="H2764" t="s">
        <v>25</v>
      </c>
      <c r="I2764">
        <v>4</v>
      </c>
      <c r="J2764">
        <v>11</v>
      </c>
      <c r="K2764">
        <v>2004</v>
      </c>
      <c r="L2764" t="s">
        <v>566</v>
      </c>
      <c r="M2764">
        <v>74</v>
      </c>
      <c r="N2764" t="s">
        <v>672</v>
      </c>
      <c r="O2764" t="s">
        <v>246</v>
      </c>
      <c r="P2764" t="s">
        <v>247</v>
      </c>
      <c r="Q2764" t="s">
        <v>248</v>
      </c>
      <c r="S2764" t="s">
        <v>249</v>
      </c>
      <c r="T2764" t="s">
        <v>250</v>
      </c>
      <c r="U2764" t="s">
        <v>251</v>
      </c>
      <c r="V2764" t="s">
        <v>200</v>
      </c>
      <c r="W2764" t="s">
        <v>200</v>
      </c>
      <c r="X2764" t="s">
        <v>252</v>
      </c>
      <c r="Y2764" t="s">
        <v>253</v>
      </c>
      <c r="Z2764" t="s">
        <v>36</v>
      </c>
      <c r="AA2764" t="str">
        <f t="shared" si="87"/>
        <v>Shimamura Akiko</v>
      </c>
    </row>
    <row r="2765" spans="1:27" x14ac:dyDescent="0.45">
      <c r="A2765">
        <v>10352</v>
      </c>
      <c r="B2765">
        <v>22</v>
      </c>
      <c r="C2765" s="27">
        <v>75.510000000000005</v>
      </c>
      <c r="D2765">
        <v>1</v>
      </c>
      <c r="E2765">
        <v>1661.22</v>
      </c>
      <c r="F2765" s="9">
        <f t="shared" si="86"/>
        <v>38324</v>
      </c>
      <c r="G2765" s="1">
        <v>38324</v>
      </c>
      <c r="H2765" t="s">
        <v>25</v>
      </c>
      <c r="I2765">
        <v>4</v>
      </c>
      <c r="J2765">
        <v>12</v>
      </c>
      <c r="K2765">
        <v>2004</v>
      </c>
      <c r="L2765" t="s">
        <v>566</v>
      </c>
      <c r="M2765">
        <v>74</v>
      </c>
      <c r="N2765" t="s">
        <v>672</v>
      </c>
      <c r="O2765" t="s">
        <v>600</v>
      </c>
      <c r="P2765">
        <v>6175558428</v>
      </c>
      <c r="Q2765" t="s">
        <v>601</v>
      </c>
      <c r="S2765" t="s">
        <v>283</v>
      </c>
      <c r="T2765" t="s">
        <v>123</v>
      </c>
      <c r="U2765">
        <v>58339</v>
      </c>
      <c r="V2765" t="s">
        <v>32</v>
      </c>
      <c r="W2765" t="s">
        <v>33</v>
      </c>
      <c r="X2765" t="s">
        <v>529</v>
      </c>
      <c r="Y2765" t="s">
        <v>245</v>
      </c>
      <c r="Z2765" t="s">
        <v>36</v>
      </c>
      <c r="AA2765" t="str">
        <f t="shared" si="87"/>
        <v>Taylor Leslie</v>
      </c>
    </row>
    <row r="2766" spans="1:27" x14ac:dyDescent="0.45">
      <c r="A2766">
        <v>10361</v>
      </c>
      <c r="B2766">
        <v>35</v>
      </c>
      <c r="C2766" s="27">
        <v>100</v>
      </c>
      <c r="D2766">
        <v>11</v>
      </c>
      <c r="E2766">
        <v>4277.3500000000004</v>
      </c>
      <c r="F2766" s="9">
        <f t="shared" si="86"/>
        <v>38338</v>
      </c>
      <c r="G2766" s="1">
        <v>38338</v>
      </c>
      <c r="H2766" t="s">
        <v>25</v>
      </c>
      <c r="I2766">
        <v>4</v>
      </c>
      <c r="J2766">
        <v>12</v>
      </c>
      <c r="K2766">
        <v>2004</v>
      </c>
      <c r="L2766" t="s">
        <v>566</v>
      </c>
      <c r="M2766">
        <v>74</v>
      </c>
      <c r="N2766" t="s">
        <v>672</v>
      </c>
      <c r="O2766" t="s">
        <v>152</v>
      </c>
      <c r="P2766" t="s">
        <v>153</v>
      </c>
      <c r="Q2766" t="s">
        <v>154</v>
      </c>
      <c r="R2766" t="s">
        <v>155</v>
      </c>
      <c r="S2766" t="s">
        <v>156</v>
      </c>
      <c r="T2766" t="s">
        <v>157</v>
      </c>
      <c r="U2766">
        <v>2067</v>
      </c>
      <c r="V2766" t="s">
        <v>95</v>
      </c>
      <c r="W2766" t="s">
        <v>96</v>
      </c>
      <c r="X2766" t="s">
        <v>158</v>
      </c>
      <c r="Y2766" t="s">
        <v>159</v>
      </c>
      <c r="Z2766" t="s">
        <v>51</v>
      </c>
      <c r="AA2766" t="str">
        <f t="shared" si="87"/>
        <v>Huxley Adrian</v>
      </c>
    </row>
    <row r="2767" spans="1:27" x14ac:dyDescent="0.45">
      <c r="A2767">
        <v>10373</v>
      </c>
      <c r="B2767">
        <v>45</v>
      </c>
      <c r="C2767" s="27">
        <v>55.62</v>
      </c>
      <c r="D2767">
        <v>17</v>
      </c>
      <c r="E2767">
        <v>2502.9</v>
      </c>
      <c r="F2767" s="9">
        <f t="shared" si="86"/>
        <v>38383</v>
      </c>
      <c r="G2767" s="1">
        <v>38383</v>
      </c>
      <c r="H2767" t="s">
        <v>25</v>
      </c>
      <c r="I2767">
        <v>1</v>
      </c>
      <c r="J2767">
        <v>1</v>
      </c>
      <c r="K2767">
        <v>2005</v>
      </c>
      <c r="L2767" t="s">
        <v>566</v>
      </c>
      <c r="M2767">
        <v>74</v>
      </c>
      <c r="N2767" t="s">
        <v>672</v>
      </c>
      <c r="O2767" t="s">
        <v>391</v>
      </c>
      <c r="P2767" t="s">
        <v>392</v>
      </c>
      <c r="Q2767" t="s">
        <v>393</v>
      </c>
      <c r="S2767" t="s">
        <v>394</v>
      </c>
      <c r="U2767">
        <v>90110</v>
      </c>
      <c r="V2767" t="s">
        <v>130</v>
      </c>
      <c r="W2767" t="s">
        <v>42</v>
      </c>
      <c r="X2767" t="s">
        <v>395</v>
      </c>
      <c r="Y2767" t="s">
        <v>396</v>
      </c>
      <c r="Z2767" t="s">
        <v>36</v>
      </c>
      <c r="AA2767" t="str">
        <f t="shared" si="87"/>
        <v>Koskitalo Pirkko</v>
      </c>
    </row>
    <row r="2768" spans="1:27" x14ac:dyDescent="0.45">
      <c r="A2768">
        <v>10386</v>
      </c>
      <c r="B2768">
        <v>44</v>
      </c>
      <c r="C2768" s="27">
        <v>86.4</v>
      </c>
      <c r="D2768">
        <v>15</v>
      </c>
      <c r="E2768">
        <v>3801.6</v>
      </c>
      <c r="F2768" s="9">
        <f t="shared" si="86"/>
        <v>38412</v>
      </c>
      <c r="G2768" s="1">
        <v>38412</v>
      </c>
      <c r="H2768" t="s">
        <v>408</v>
      </c>
      <c r="I2768">
        <v>1</v>
      </c>
      <c r="J2768">
        <v>3</v>
      </c>
      <c r="K2768">
        <v>2005</v>
      </c>
      <c r="L2768" t="s">
        <v>566</v>
      </c>
      <c r="M2768">
        <v>74</v>
      </c>
      <c r="N2768" t="s">
        <v>672</v>
      </c>
      <c r="O2768" t="s">
        <v>174</v>
      </c>
      <c r="P2768" t="s">
        <v>175</v>
      </c>
      <c r="Q2768" t="s">
        <v>176</v>
      </c>
      <c r="S2768" t="s">
        <v>177</v>
      </c>
      <c r="U2768">
        <v>28034</v>
      </c>
      <c r="V2768" t="s">
        <v>178</v>
      </c>
      <c r="W2768" t="s">
        <v>42</v>
      </c>
      <c r="X2768" t="s">
        <v>179</v>
      </c>
      <c r="Y2768" t="s">
        <v>180</v>
      </c>
      <c r="Z2768" t="s">
        <v>51</v>
      </c>
      <c r="AA2768" t="str">
        <f t="shared" si="87"/>
        <v>Freyre Diego</v>
      </c>
    </row>
    <row r="2769" spans="1:27" x14ac:dyDescent="0.45">
      <c r="A2769">
        <v>10398</v>
      </c>
      <c r="B2769">
        <v>36</v>
      </c>
      <c r="C2769" s="27">
        <v>87.36</v>
      </c>
      <c r="D2769">
        <v>12</v>
      </c>
      <c r="E2769">
        <v>3144.96</v>
      </c>
      <c r="F2769" s="9">
        <f t="shared" si="86"/>
        <v>38441</v>
      </c>
      <c r="G2769" s="1">
        <v>38441</v>
      </c>
      <c r="H2769" t="s">
        <v>25</v>
      </c>
      <c r="I2769">
        <v>1</v>
      </c>
      <c r="J2769">
        <v>3</v>
      </c>
      <c r="K2769">
        <v>2005</v>
      </c>
      <c r="L2769" t="s">
        <v>566</v>
      </c>
      <c r="M2769">
        <v>74</v>
      </c>
      <c r="N2769" t="s">
        <v>672</v>
      </c>
      <c r="O2769" t="s">
        <v>37</v>
      </c>
      <c r="P2769" t="s">
        <v>38</v>
      </c>
      <c r="Q2769" t="s">
        <v>39</v>
      </c>
      <c r="S2769" t="s">
        <v>40</v>
      </c>
      <c r="U2769">
        <v>51100</v>
      </c>
      <c r="V2769" t="s">
        <v>41</v>
      </c>
      <c r="W2769" t="s">
        <v>42</v>
      </c>
      <c r="X2769" t="s">
        <v>43</v>
      </c>
      <c r="Y2769" t="s">
        <v>44</v>
      </c>
      <c r="Z2769" t="s">
        <v>51</v>
      </c>
      <c r="AA2769" t="str">
        <f t="shared" si="87"/>
        <v>Henriot Paul</v>
      </c>
    </row>
    <row r="2770" spans="1:27" x14ac:dyDescent="0.45">
      <c r="A2770">
        <v>10401</v>
      </c>
      <c r="B2770">
        <v>28</v>
      </c>
      <c r="C2770" s="27">
        <v>72.55</v>
      </c>
      <c r="D2770">
        <v>11</v>
      </c>
      <c r="E2770">
        <v>2031.4</v>
      </c>
      <c r="F2770" s="9">
        <f t="shared" si="86"/>
        <v>38445</v>
      </c>
      <c r="G2770" s="1">
        <v>38445</v>
      </c>
      <c r="H2770" t="s">
        <v>401</v>
      </c>
      <c r="I2770">
        <v>2</v>
      </c>
      <c r="J2770">
        <v>4</v>
      </c>
      <c r="K2770">
        <v>2005</v>
      </c>
      <c r="L2770" t="s">
        <v>566</v>
      </c>
      <c r="M2770">
        <v>74</v>
      </c>
      <c r="N2770" t="s">
        <v>672</v>
      </c>
      <c r="O2770" t="s">
        <v>104</v>
      </c>
      <c r="P2770">
        <v>2015559350</v>
      </c>
      <c r="Q2770" t="s">
        <v>105</v>
      </c>
      <c r="S2770" t="s">
        <v>106</v>
      </c>
      <c r="T2770" t="s">
        <v>107</v>
      </c>
      <c r="U2770">
        <v>94019</v>
      </c>
      <c r="V2770" t="s">
        <v>32</v>
      </c>
      <c r="W2770" t="s">
        <v>33</v>
      </c>
      <c r="X2770" t="s">
        <v>61</v>
      </c>
      <c r="Y2770" t="s">
        <v>108</v>
      </c>
      <c r="Z2770" t="s">
        <v>36</v>
      </c>
      <c r="AA2770" t="str">
        <f t="shared" si="87"/>
        <v>Brown William</v>
      </c>
    </row>
    <row r="2771" spans="1:27" x14ac:dyDescent="0.45">
      <c r="A2771">
        <v>10416</v>
      </c>
      <c r="B2771">
        <v>43</v>
      </c>
      <c r="C2771" s="27">
        <v>62.19</v>
      </c>
      <c r="D2771">
        <v>12</v>
      </c>
      <c r="E2771">
        <v>2674.17</v>
      </c>
      <c r="F2771" s="9">
        <f t="shared" si="86"/>
        <v>38482</v>
      </c>
      <c r="G2771" s="1">
        <v>38482</v>
      </c>
      <c r="H2771" t="s">
        <v>25</v>
      </c>
      <c r="I2771">
        <v>2</v>
      </c>
      <c r="J2771">
        <v>5</v>
      </c>
      <c r="K2771">
        <v>2005</v>
      </c>
      <c r="L2771" t="s">
        <v>566</v>
      </c>
      <c r="M2771">
        <v>74</v>
      </c>
      <c r="N2771" t="s">
        <v>672</v>
      </c>
      <c r="O2771" t="s">
        <v>452</v>
      </c>
      <c r="P2771" t="s">
        <v>453</v>
      </c>
      <c r="Q2771" t="s">
        <v>454</v>
      </c>
      <c r="S2771" t="s">
        <v>455</v>
      </c>
      <c r="U2771">
        <v>42100</v>
      </c>
      <c r="V2771" t="s">
        <v>258</v>
      </c>
      <c r="W2771" t="s">
        <v>42</v>
      </c>
      <c r="X2771" t="s">
        <v>456</v>
      </c>
      <c r="Y2771" t="s">
        <v>457</v>
      </c>
      <c r="Z2771" t="s">
        <v>36</v>
      </c>
      <c r="AA2771" t="str">
        <f t="shared" si="87"/>
        <v>Moroni Maurizio</v>
      </c>
    </row>
    <row r="2772" spans="1:27" x14ac:dyDescent="0.45">
      <c r="A2772">
        <v>10106</v>
      </c>
      <c r="B2772">
        <v>48</v>
      </c>
      <c r="C2772" s="27">
        <v>52.64</v>
      </c>
      <c r="D2772">
        <v>15</v>
      </c>
      <c r="E2772">
        <v>2526.7199999999998</v>
      </c>
      <c r="F2772" s="9">
        <f t="shared" si="86"/>
        <v>37669</v>
      </c>
      <c r="G2772" s="1">
        <v>37669</v>
      </c>
      <c r="H2772" t="s">
        <v>25</v>
      </c>
      <c r="I2772">
        <v>1</v>
      </c>
      <c r="J2772">
        <v>2</v>
      </c>
      <c r="K2772">
        <v>2003</v>
      </c>
      <c r="L2772" t="s">
        <v>566</v>
      </c>
      <c r="M2772">
        <v>49</v>
      </c>
      <c r="N2772" t="s">
        <v>673</v>
      </c>
      <c r="O2772" t="s">
        <v>552</v>
      </c>
      <c r="P2772" t="s">
        <v>553</v>
      </c>
      <c r="Q2772" t="s">
        <v>554</v>
      </c>
      <c r="S2772" t="s">
        <v>555</v>
      </c>
      <c r="U2772">
        <v>24100</v>
      </c>
      <c r="V2772" t="s">
        <v>258</v>
      </c>
      <c r="W2772" t="s">
        <v>42</v>
      </c>
      <c r="X2772" t="s">
        <v>556</v>
      </c>
      <c r="Y2772" t="s">
        <v>557</v>
      </c>
      <c r="Z2772" t="s">
        <v>36</v>
      </c>
      <c r="AA2772" t="str">
        <f t="shared" si="87"/>
        <v>Rovelli Giovanni</v>
      </c>
    </row>
    <row r="2773" spans="1:27" x14ac:dyDescent="0.45">
      <c r="A2773">
        <v>10119</v>
      </c>
      <c r="B2773">
        <v>28</v>
      </c>
      <c r="C2773" s="27">
        <v>48.17</v>
      </c>
      <c r="D2773">
        <v>6</v>
      </c>
      <c r="E2773">
        <v>1348.76</v>
      </c>
      <c r="F2773" s="9">
        <f t="shared" si="86"/>
        <v>37739</v>
      </c>
      <c r="G2773" s="1">
        <v>37739</v>
      </c>
      <c r="H2773" t="s">
        <v>25</v>
      </c>
      <c r="I2773">
        <v>2</v>
      </c>
      <c r="J2773">
        <v>4</v>
      </c>
      <c r="K2773">
        <v>2003</v>
      </c>
      <c r="L2773" t="s">
        <v>566</v>
      </c>
      <c r="M2773">
        <v>49</v>
      </c>
      <c r="N2773" t="s">
        <v>673</v>
      </c>
      <c r="O2773" t="s">
        <v>144</v>
      </c>
      <c r="P2773" t="s">
        <v>145</v>
      </c>
      <c r="Q2773" t="s">
        <v>146</v>
      </c>
      <c r="S2773" t="s">
        <v>147</v>
      </c>
      <c r="U2773">
        <v>5020</v>
      </c>
      <c r="V2773" t="s">
        <v>148</v>
      </c>
      <c r="W2773" t="s">
        <v>42</v>
      </c>
      <c r="X2773" t="s">
        <v>149</v>
      </c>
      <c r="Y2773" t="s">
        <v>150</v>
      </c>
      <c r="Z2773" t="s">
        <v>36</v>
      </c>
      <c r="AA2773" t="str">
        <f t="shared" si="87"/>
        <v>Pipps Georg</v>
      </c>
    </row>
    <row r="2774" spans="1:27" x14ac:dyDescent="0.45">
      <c r="A2774">
        <v>10131</v>
      </c>
      <c r="B2774">
        <v>21</v>
      </c>
      <c r="C2774" s="27">
        <v>41.71</v>
      </c>
      <c r="D2774">
        <v>7</v>
      </c>
      <c r="E2774">
        <v>875.91</v>
      </c>
      <c r="F2774" s="9">
        <f t="shared" si="86"/>
        <v>37788</v>
      </c>
      <c r="G2774" s="1">
        <v>37788</v>
      </c>
      <c r="H2774" t="s">
        <v>25</v>
      </c>
      <c r="I2774">
        <v>2</v>
      </c>
      <c r="J2774">
        <v>6</v>
      </c>
      <c r="K2774">
        <v>2003</v>
      </c>
      <c r="L2774" t="s">
        <v>566</v>
      </c>
      <c r="M2774">
        <v>49</v>
      </c>
      <c r="N2774" t="s">
        <v>673</v>
      </c>
      <c r="O2774" t="s">
        <v>568</v>
      </c>
      <c r="P2774">
        <v>2035554407</v>
      </c>
      <c r="Q2774" t="s">
        <v>569</v>
      </c>
      <c r="S2774" t="s">
        <v>516</v>
      </c>
      <c r="T2774" t="s">
        <v>112</v>
      </c>
      <c r="U2774">
        <v>97561</v>
      </c>
      <c r="V2774" t="s">
        <v>32</v>
      </c>
      <c r="W2774" t="s">
        <v>33</v>
      </c>
      <c r="X2774" t="s">
        <v>570</v>
      </c>
      <c r="Y2774" t="s">
        <v>571</v>
      </c>
      <c r="Z2774" t="s">
        <v>36</v>
      </c>
      <c r="AA2774" t="str">
        <f t="shared" si="87"/>
        <v>Lewis Dan</v>
      </c>
    </row>
    <row r="2775" spans="1:27" x14ac:dyDescent="0.45">
      <c r="A2775">
        <v>10143</v>
      </c>
      <c r="B2775">
        <v>37</v>
      </c>
      <c r="C2775" s="27">
        <v>50.65</v>
      </c>
      <c r="D2775">
        <v>10</v>
      </c>
      <c r="E2775">
        <v>1874.05</v>
      </c>
      <c r="F2775" s="9">
        <f t="shared" si="86"/>
        <v>37843</v>
      </c>
      <c r="G2775" s="1">
        <v>37843</v>
      </c>
      <c r="H2775" t="s">
        <v>25</v>
      </c>
      <c r="I2775">
        <v>3</v>
      </c>
      <c r="J2775">
        <v>8</v>
      </c>
      <c r="K2775">
        <v>2003</v>
      </c>
      <c r="L2775" t="s">
        <v>566</v>
      </c>
      <c r="M2775">
        <v>49</v>
      </c>
      <c r="N2775" t="s">
        <v>673</v>
      </c>
      <c r="O2775" t="s">
        <v>335</v>
      </c>
      <c r="P2775">
        <v>5085559555</v>
      </c>
      <c r="Q2775" t="s">
        <v>336</v>
      </c>
      <c r="S2775" t="s">
        <v>162</v>
      </c>
      <c r="T2775" t="s">
        <v>123</v>
      </c>
      <c r="U2775">
        <v>50553</v>
      </c>
      <c r="V2775" t="s">
        <v>32</v>
      </c>
      <c r="W2775" t="s">
        <v>33</v>
      </c>
      <c r="X2775" t="s">
        <v>337</v>
      </c>
      <c r="Y2775" t="s">
        <v>338</v>
      </c>
      <c r="Z2775" t="s">
        <v>36</v>
      </c>
      <c r="AA2775" t="str">
        <f t="shared" si="87"/>
        <v>Tam Wing C</v>
      </c>
    </row>
    <row r="2776" spans="1:27" x14ac:dyDescent="0.45">
      <c r="A2776">
        <v>10155</v>
      </c>
      <c r="B2776">
        <v>34</v>
      </c>
      <c r="C2776" s="27">
        <v>49.16</v>
      </c>
      <c r="D2776">
        <v>8</v>
      </c>
      <c r="E2776">
        <v>1671.44</v>
      </c>
      <c r="F2776" s="9">
        <f t="shared" si="86"/>
        <v>37900</v>
      </c>
      <c r="G2776" s="1">
        <v>37900</v>
      </c>
      <c r="H2776" t="s">
        <v>25</v>
      </c>
      <c r="I2776">
        <v>4</v>
      </c>
      <c r="J2776">
        <v>10</v>
      </c>
      <c r="K2776">
        <v>2003</v>
      </c>
      <c r="L2776" t="s">
        <v>566</v>
      </c>
      <c r="M2776">
        <v>49</v>
      </c>
      <c r="N2776" t="s">
        <v>673</v>
      </c>
      <c r="O2776" t="s">
        <v>126</v>
      </c>
      <c r="P2776" t="s">
        <v>127</v>
      </c>
      <c r="Q2776" t="s">
        <v>128</v>
      </c>
      <c r="S2776" t="s">
        <v>129</v>
      </c>
      <c r="U2776">
        <v>21240</v>
      </c>
      <c r="V2776" t="s">
        <v>130</v>
      </c>
      <c r="W2776" t="s">
        <v>42</v>
      </c>
      <c r="X2776" t="s">
        <v>131</v>
      </c>
      <c r="Y2776" t="s">
        <v>132</v>
      </c>
      <c r="Z2776" t="s">
        <v>36</v>
      </c>
      <c r="AA2776" t="str">
        <f t="shared" si="87"/>
        <v>Karttunen Matti</v>
      </c>
    </row>
    <row r="2777" spans="1:27" x14ac:dyDescent="0.45">
      <c r="A2777">
        <v>10167</v>
      </c>
      <c r="B2777">
        <v>40</v>
      </c>
      <c r="C2777" s="27">
        <v>41.71</v>
      </c>
      <c r="D2777">
        <v>4</v>
      </c>
      <c r="E2777">
        <v>1668.4</v>
      </c>
      <c r="F2777" s="9">
        <f t="shared" si="86"/>
        <v>37917</v>
      </c>
      <c r="G2777" s="1">
        <v>37917</v>
      </c>
      <c r="H2777" t="s">
        <v>339</v>
      </c>
      <c r="I2777">
        <v>4</v>
      </c>
      <c r="J2777">
        <v>10</v>
      </c>
      <c r="K2777">
        <v>2003</v>
      </c>
      <c r="L2777" t="s">
        <v>566</v>
      </c>
      <c r="M2777">
        <v>49</v>
      </c>
      <c r="N2777" t="s">
        <v>673</v>
      </c>
      <c r="O2777" t="s">
        <v>261</v>
      </c>
      <c r="P2777" t="s">
        <v>262</v>
      </c>
      <c r="Q2777" t="s">
        <v>263</v>
      </c>
      <c r="S2777" t="s">
        <v>264</v>
      </c>
      <c r="U2777" t="s">
        <v>265</v>
      </c>
      <c r="V2777" t="s">
        <v>188</v>
      </c>
      <c r="W2777" t="s">
        <v>42</v>
      </c>
      <c r="X2777" t="s">
        <v>266</v>
      </c>
      <c r="Y2777" t="s">
        <v>206</v>
      </c>
      <c r="Z2777" t="s">
        <v>36</v>
      </c>
      <c r="AA2777" t="str">
        <f t="shared" si="87"/>
        <v>Larsson Maria</v>
      </c>
    </row>
    <row r="2778" spans="1:27" x14ac:dyDescent="0.45">
      <c r="A2778">
        <v>10178</v>
      </c>
      <c r="B2778">
        <v>45</v>
      </c>
      <c r="C2778" s="27">
        <v>51.15</v>
      </c>
      <c r="D2778">
        <v>7</v>
      </c>
      <c r="E2778">
        <v>2301.75</v>
      </c>
      <c r="F2778" s="9">
        <f t="shared" si="86"/>
        <v>37933</v>
      </c>
      <c r="G2778" s="1">
        <v>37933</v>
      </c>
      <c r="H2778" t="s">
        <v>25</v>
      </c>
      <c r="I2778">
        <v>4</v>
      </c>
      <c r="J2778">
        <v>11</v>
      </c>
      <c r="K2778">
        <v>2003</v>
      </c>
      <c r="L2778" t="s">
        <v>566</v>
      </c>
      <c r="M2778">
        <v>49</v>
      </c>
      <c r="N2778" t="s">
        <v>673</v>
      </c>
      <c r="O2778" t="s">
        <v>340</v>
      </c>
      <c r="P2778" t="s">
        <v>341</v>
      </c>
      <c r="Q2778" t="s">
        <v>342</v>
      </c>
      <c r="S2778" t="s">
        <v>343</v>
      </c>
      <c r="U2778">
        <v>31000</v>
      </c>
      <c r="V2778" t="s">
        <v>41</v>
      </c>
      <c r="W2778" t="s">
        <v>42</v>
      </c>
      <c r="X2778" t="s">
        <v>344</v>
      </c>
      <c r="Y2778" t="s">
        <v>345</v>
      </c>
      <c r="Z2778" t="s">
        <v>36</v>
      </c>
      <c r="AA2778" t="str">
        <f t="shared" si="87"/>
        <v>Roulet Annette</v>
      </c>
    </row>
    <row r="2779" spans="1:27" x14ac:dyDescent="0.45">
      <c r="A2779">
        <v>10186</v>
      </c>
      <c r="B2779">
        <v>28</v>
      </c>
      <c r="C2779" s="27">
        <v>52.14</v>
      </c>
      <c r="D2779">
        <v>4</v>
      </c>
      <c r="E2779">
        <v>1459.92</v>
      </c>
      <c r="F2779" s="9">
        <f t="shared" si="86"/>
        <v>37939</v>
      </c>
      <c r="G2779" s="1">
        <v>37939</v>
      </c>
      <c r="H2779" t="s">
        <v>25</v>
      </c>
      <c r="I2779">
        <v>4</v>
      </c>
      <c r="J2779">
        <v>11</v>
      </c>
      <c r="K2779">
        <v>2003</v>
      </c>
      <c r="L2779" t="s">
        <v>566</v>
      </c>
      <c r="M2779">
        <v>49</v>
      </c>
      <c r="N2779" t="s">
        <v>673</v>
      </c>
      <c r="O2779" t="s">
        <v>346</v>
      </c>
      <c r="P2779" t="s">
        <v>347</v>
      </c>
      <c r="Q2779" t="s">
        <v>348</v>
      </c>
      <c r="S2779" t="s">
        <v>332</v>
      </c>
      <c r="U2779" t="s">
        <v>349</v>
      </c>
      <c r="V2779" t="s">
        <v>170</v>
      </c>
      <c r="W2779" t="s">
        <v>42</v>
      </c>
      <c r="X2779" t="s">
        <v>350</v>
      </c>
      <c r="Y2779" t="s">
        <v>351</v>
      </c>
      <c r="Z2779" t="s">
        <v>36</v>
      </c>
      <c r="AA2779" t="str">
        <f t="shared" si="87"/>
        <v>Hardy Thomas</v>
      </c>
    </row>
    <row r="2780" spans="1:27" x14ac:dyDescent="0.45">
      <c r="A2780">
        <v>10197</v>
      </c>
      <c r="B2780">
        <v>29</v>
      </c>
      <c r="C2780" s="27">
        <v>41.71</v>
      </c>
      <c r="D2780">
        <v>1</v>
      </c>
      <c r="E2780">
        <v>1209.5899999999999</v>
      </c>
      <c r="F2780" s="9">
        <f t="shared" si="86"/>
        <v>37951</v>
      </c>
      <c r="G2780" s="1">
        <v>37951</v>
      </c>
      <c r="H2780" t="s">
        <v>25</v>
      </c>
      <c r="I2780">
        <v>4</v>
      </c>
      <c r="J2780">
        <v>11</v>
      </c>
      <c r="K2780">
        <v>2003</v>
      </c>
      <c r="L2780" t="s">
        <v>566</v>
      </c>
      <c r="M2780">
        <v>49</v>
      </c>
      <c r="N2780" t="s">
        <v>673</v>
      </c>
      <c r="O2780" t="s">
        <v>352</v>
      </c>
      <c r="P2780" t="s">
        <v>353</v>
      </c>
      <c r="Q2780" t="s">
        <v>354</v>
      </c>
      <c r="S2780" t="s">
        <v>355</v>
      </c>
      <c r="U2780">
        <v>8022</v>
      </c>
      <c r="V2780" t="s">
        <v>178</v>
      </c>
      <c r="W2780" t="s">
        <v>42</v>
      </c>
      <c r="X2780" t="s">
        <v>356</v>
      </c>
      <c r="Y2780" t="s">
        <v>357</v>
      </c>
      <c r="Z2780" t="s">
        <v>36</v>
      </c>
      <c r="AA2780" t="str">
        <f t="shared" si="87"/>
        <v>Saavedra Eduardo</v>
      </c>
    </row>
    <row r="2781" spans="1:27" x14ac:dyDescent="0.45">
      <c r="A2781">
        <v>10209</v>
      </c>
      <c r="B2781">
        <v>48</v>
      </c>
      <c r="C2781" s="27">
        <v>44.69</v>
      </c>
      <c r="D2781">
        <v>3</v>
      </c>
      <c r="E2781">
        <v>2145.12</v>
      </c>
      <c r="F2781" s="9">
        <f t="shared" si="86"/>
        <v>37995</v>
      </c>
      <c r="G2781" s="1">
        <v>37995</v>
      </c>
      <c r="H2781" t="s">
        <v>25</v>
      </c>
      <c r="I2781">
        <v>1</v>
      </c>
      <c r="J2781">
        <v>1</v>
      </c>
      <c r="K2781">
        <v>2004</v>
      </c>
      <c r="L2781" t="s">
        <v>566</v>
      </c>
      <c r="M2781">
        <v>49</v>
      </c>
      <c r="N2781" t="s">
        <v>673</v>
      </c>
      <c r="O2781" t="s">
        <v>358</v>
      </c>
      <c r="P2781">
        <v>2155554369</v>
      </c>
      <c r="Q2781" t="s">
        <v>359</v>
      </c>
      <c r="S2781" t="s">
        <v>360</v>
      </c>
      <c r="T2781" t="s">
        <v>55</v>
      </c>
      <c r="V2781" t="s">
        <v>32</v>
      </c>
      <c r="W2781" t="s">
        <v>33</v>
      </c>
      <c r="X2781" t="s">
        <v>361</v>
      </c>
      <c r="Y2781" t="s">
        <v>103</v>
      </c>
      <c r="Z2781" t="s">
        <v>36</v>
      </c>
      <c r="AA2781" t="str">
        <f t="shared" si="87"/>
        <v>Chandler Michael</v>
      </c>
    </row>
    <row r="2782" spans="1:27" x14ac:dyDescent="0.45">
      <c r="A2782">
        <v>10222</v>
      </c>
      <c r="B2782">
        <v>31</v>
      </c>
      <c r="C2782" s="27">
        <v>45.69</v>
      </c>
      <c r="D2782">
        <v>7</v>
      </c>
      <c r="E2782">
        <v>1416.39</v>
      </c>
      <c r="F2782" s="9">
        <f t="shared" si="86"/>
        <v>38036</v>
      </c>
      <c r="G2782" s="1">
        <v>38036</v>
      </c>
      <c r="H2782" t="s">
        <v>25</v>
      </c>
      <c r="I2782">
        <v>1</v>
      </c>
      <c r="J2782">
        <v>2</v>
      </c>
      <c r="K2782">
        <v>2004</v>
      </c>
      <c r="L2782" t="s">
        <v>566</v>
      </c>
      <c r="M2782">
        <v>49</v>
      </c>
      <c r="N2782" t="s">
        <v>673</v>
      </c>
      <c r="O2782" t="s">
        <v>362</v>
      </c>
      <c r="P2782">
        <v>7605558146</v>
      </c>
      <c r="Q2782" t="s">
        <v>363</v>
      </c>
      <c r="S2782" t="s">
        <v>364</v>
      </c>
      <c r="T2782" t="s">
        <v>55</v>
      </c>
      <c r="U2782">
        <v>91217</v>
      </c>
      <c r="V2782" t="s">
        <v>32</v>
      </c>
      <c r="W2782" t="s">
        <v>33</v>
      </c>
      <c r="X2782" t="s">
        <v>237</v>
      </c>
      <c r="Y2782" t="s">
        <v>276</v>
      </c>
      <c r="Z2782" t="s">
        <v>36</v>
      </c>
      <c r="AA2782" t="str">
        <f t="shared" si="87"/>
        <v>Thompson Valarie</v>
      </c>
    </row>
    <row r="2783" spans="1:27" x14ac:dyDescent="0.45">
      <c r="A2783">
        <v>10249</v>
      </c>
      <c r="B2783">
        <v>32</v>
      </c>
      <c r="C2783" s="27">
        <v>57.61</v>
      </c>
      <c r="D2783">
        <v>3</v>
      </c>
      <c r="E2783">
        <v>1843.52</v>
      </c>
      <c r="F2783" s="9">
        <f t="shared" si="86"/>
        <v>38115</v>
      </c>
      <c r="G2783" s="1">
        <v>38115</v>
      </c>
      <c r="H2783" t="s">
        <v>25</v>
      </c>
      <c r="I2783">
        <v>2</v>
      </c>
      <c r="J2783">
        <v>5</v>
      </c>
      <c r="K2783">
        <v>2004</v>
      </c>
      <c r="L2783" t="s">
        <v>566</v>
      </c>
      <c r="M2783">
        <v>49</v>
      </c>
      <c r="N2783" t="s">
        <v>673</v>
      </c>
      <c r="O2783" t="s">
        <v>239</v>
      </c>
      <c r="P2783">
        <v>6175555555</v>
      </c>
      <c r="Q2783" t="s">
        <v>240</v>
      </c>
      <c r="S2783" t="s">
        <v>122</v>
      </c>
      <c r="T2783" t="s">
        <v>123</v>
      </c>
      <c r="U2783">
        <v>51247</v>
      </c>
      <c r="V2783" t="s">
        <v>32</v>
      </c>
      <c r="W2783" t="s">
        <v>33</v>
      </c>
      <c r="X2783" t="s">
        <v>241</v>
      </c>
      <c r="Y2783" t="s">
        <v>143</v>
      </c>
      <c r="Z2783" t="s">
        <v>36</v>
      </c>
      <c r="AA2783" t="str">
        <f t="shared" si="87"/>
        <v>Tseng Kyung</v>
      </c>
    </row>
    <row r="2784" spans="1:27" x14ac:dyDescent="0.45">
      <c r="A2784">
        <v>10262</v>
      </c>
      <c r="B2784">
        <v>21</v>
      </c>
      <c r="C2784" s="27">
        <v>57.11</v>
      </c>
      <c r="D2784">
        <v>12</v>
      </c>
      <c r="E2784">
        <v>1199.31</v>
      </c>
      <c r="F2784" s="9">
        <f t="shared" si="86"/>
        <v>38162</v>
      </c>
      <c r="G2784" s="1">
        <v>38162</v>
      </c>
      <c r="H2784" t="s">
        <v>339</v>
      </c>
      <c r="I2784">
        <v>2</v>
      </c>
      <c r="J2784">
        <v>6</v>
      </c>
      <c r="K2784">
        <v>2004</v>
      </c>
      <c r="L2784" t="s">
        <v>566</v>
      </c>
      <c r="M2784">
        <v>49</v>
      </c>
      <c r="N2784" t="s">
        <v>673</v>
      </c>
      <c r="O2784" t="s">
        <v>174</v>
      </c>
      <c r="P2784" t="s">
        <v>175</v>
      </c>
      <c r="Q2784" t="s">
        <v>176</v>
      </c>
      <c r="S2784" t="s">
        <v>177</v>
      </c>
      <c r="U2784">
        <v>28034</v>
      </c>
      <c r="V2784" t="s">
        <v>178</v>
      </c>
      <c r="W2784" t="s">
        <v>42</v>
      </c>
      <c r="X2784" t="s">
        <v>179</v>
      </c>
      <c r="Y2784" t="s">
        <v>180</v>
      </c>
      <c r="Z2784" t="s">
        <v>36</v>
      </c>
      <c r="AA2784" t="str">
        <f t="shared" si="87"/>
        <v>Freyre Diego</v>
      </c>
    </row>
    <row r="2785" spans="1:27" x14ac:dyDescent="0.45">
      <c r="A2785">
        <v>10274</v>
      </c>
      <c r="B2785">
        <v>32</v>
      </c>
      <c r="C2785" s="27">
        <v>58.6</v>
      </c>
      <c r="D2785">
        <v>4</v>
      </c>
      <c r="E2785">
        <v>1875.2</v>
      </c>
      <c r="F2785" s="9">
        <f t="shared" si="86"/>
        <v>38189</v>
      </c>
      <c r="G2785" s="1">
        <v>38189</v>
      </c>
      <c r="H2785" t="s">
        <v>25</v>
      </c>
      <c r="I2785">
        <v>3</v>
      </c>
      <c r="J2785">
        <v>7</v>
      </c>
      <c r="K2785">
        <v>2004</v>
      </c>
      <c r="L2785" t="s">
        <v>566</v>
      </c>
      <c r="M2785">
        <v>49</v>
      </c>
      <c r="N2785" t="s">
        <v>673</v>
      </c>
      <c r="O2785" t="s">
        <v>281</v>
      </c>
      <c r="P2785">
        <v>6175558555</v>
      </c>
      <c r="Q2785" t="s">
        <v>282</v>
      </c>
      <c r="S2785" t="s">
        <v>283</v>
      </c>
      <c r="T2785" t="s">
        <v>123</v>
      </c>
      <c r="U2785">
        <v>58339</v>
      </c>
      <c r="V2785" t="s">
        <v>32</v>
      </c>
      <c r="W2785" t="s">
        <v>33</v>
      </c>
      <c r="X2785" t="s">
        <v>275</v>
      </c>
      <c r="Y2785" t="s">
        <v>284</v>
      </c>
      <c r="Z2785" t="s">
        <v>36</v>
      </c>
      <c r="AA2785" t="str">
        <f t="shared" si="87"/>
        <v>Nelson Allen</v>
      </c>
    </row>
    <row r="2786" spans="1:27" x14ac:dyDescent="0.45">
      <c r="A2786">
        <v>10283</v>
      </c>
      <c r="B2786">
        <v>43</v>
      </c>
      <c r="C2786" s="27">
        <v>57.61</v>
      </c>
      <c r="D2786">
        <v>1</v>
      </c>
      <c r="E2786">
        <v>2477.23</v>
      </c>
      <c r="F2786" s="9">
        <f t="shared" si="86"/>
        <v>38219</v>
      </c>
      <c r="G2786" s="1">
        <v>38219</v>
      </c>
      <c r="H2786" t="s">
        <v>25</v>
      </c>
      <c r="I2786">
        <v>3</v>
      </c>
      <c r="J2786">
        <v>8</v>
      </c>
      <c r="K2786">
        <v>2004</v>
      </c>
      <c r="L2786" t="s">
        <v>566</v>
      </c>
      <c r="M2786">
        <v>49</v>
      </c>
      <c r="N2786" t="s">
        <v>673</v>
      </c>
      <c r="O2786" t="s">
        <v>373</v>
      </c>
      <c r="P2786" t="s">
        <v>374</v>
      </c>
      <c r="Q2786" t="s">
        <v>375</v>
      </c>
      <c r="S2786" t="s">
        <v>376</v>
      </c>
      <c r="T2786" t="s">
        <v>229</v>
      </c>
      <c r="U2786" t="s">
        <v>377</v>
      </c>
      <c r="V2786" t="s">
        <v>231</v>
      </c>
      <c r="W2786" t="s">
        <v>33</v>
      </c>
      <c r="X2786" t="s">
        <v>378</v>
      </c>
      <c r="Y2786" t="s">
        <v>172</v>
      </c>
      <c r="Z2786" t="s">
        <v>36</v>
      </c>
      <c r="AA2786" t="str">
        <f t="shared" si="87"/>
        <v>Lincoln Elizabeth</v>
      </c>
    </row>
    <row r="2787" spans="1:27" x14ac:dyDescent="0.45">
      <c r="A2787">
        <v>10296</v>
      </c>
      <c r="B2787">
        <v>21</v>
      </c>
      <c r="C2787" s="27">
        <v>45.19</v>
      </c>
      <c r="D2787">
        <v>10</v>
      </c>
      <c r="E2787">
        <v>948.99</v>
      </c>
      <c r="F2787" s="9">
        <f t="shared" si="86"/>
        <v>38245</v>
      </c>
      <c r="G2787" s="1">
        <v>38245</v>
      </c>
      <c r="H2787" t="s">
        <v>25</v>
      </c>
      <c r="I2787">
        <v>3</v>
      </c>
      <c r="J2787">
        <v>9</v>
      </c>
      <c r="K2787">
        <v>2004</v>
      </c>
      <c r="L2787" t="s">
        <v>566</v>
      </c>
      <c r="M2787">
        <v>49</v>
      </c>
      <c r="N2787" t="s">
        <v>673</v>
      </c>
      <c r="O2787" t="s">
        <v>572</v>
      </c>
      <c r="P2787" t="s">
        <v>573</v>
      </c>
      <c r="Q2787" t="s">
        <v>574</v>
      </c>
      <c r="S2787" t="s">
        <v>575</v>
      </c>
      <c r="U2787">
        <v>80686</v>
      </c>
      <c r="V2787" t="s">
        <v>443</v>
      </c>
      <c r="W2787" t="s">
        <v>42</v>
      </c>
      <c r="X2787" t="s">
        <v>576</v>
      </c>
      <c r="Y2787" t="s">
        <v>103</v>
      </c>
      <c r="Z2787" t="s">
        <v>36</v>
      </c>
      <c r="AA2787" t="str">
        <f t="shared" si="87"/>
        <v>Donnermeyer Michael</v>
      </c>
    </row>
    <row r="2788" spans="1:27" x14ac:dyDescent="0.45">
      <c r="A2788">
        <v>10307</v>
      </c>
      <c r="B2788">
        <v>34</v>
      </c>
      <c r="C2788" s="27">
        <v>53.63</v>
      </c>
      <c r="D2788">
        <v>4</v>
      </c>
      <c r="E2788">
        <v>1823.42</v>
      </c>
      <c r="F2788" s="9">
        <f t="shared" si="86"/>
        <v>38274</v>
      </c>
      <c r="G2788" s="1">
        <v>38274</v>
      </c>
      <c r="H2788" t="s">
        <v>25</v>
      </c>
      <c r="I2788">
        <v>4</v>
      </c>
      <c r="J2788">
        <v>10</v>
      </c>
      <c r="K2788">
        <v>2004</v>
      </c>
      <c r="L2788" t="s">
        <v>566</v>
      </c>
      <c r="M2788">
        <v>49</v>
      </c>
      <c r="N2788" t="s">
        <v>673</v>
      </c>
      <c r="O2788" t="s">
        <v>214</v>
      </c>
      <c r="P2788">
        <v>2155554695</v>
      </c>
      <c r="Q2788" t="s">
        <v>215</v>
      </c>
      <c r="S2788" t="s">
        <v>216</v>
      </c>
      <c r="T2788" t="s">
        <v>142</v>
      </c>
      <c r="U2788">
        <v>71270</v>
      </c>
      <c r="V2788" t="s">
        <v>32</v>
      </c>
      <c r="W2788" t="s">
        <v>33</v>
      </c>
      <c r="X2788" t="s">
        <v>217</v>
      </c>
      <c r="Y2788" t="s">
        <v>218</v>
      </c>
      <c r="Z2788" t="s">
        <v>36</v>
      </c>
      <c r="AA2788" t="str">
        <f t="shared" si="87"/>
        <v>Cervantes Francisca</v>
      </c>
    </row>
    <row r="2789" spans="1:27" x14ac:dyDescent="0.45">
      <c r="A2789">
        <v>10316</v>
      </c>
      <c r="B2789">
        <v>34</v>
      </c>
      <c r="C2789" s="27">
        <v>43.7</v>
      </c>
      <c r="D2789">
        <v>12</v>
      </c>
      <c r="E2789">
        <v>1485.8</v>
      </c>
      <c r="F2789" s="9">
        <f t="shared" si="86"/>
        <v>38292</v>
      </c>
      <c r="G2789" s="1">
        <v>38292</v>
      </c>
      <c r="H2789" t="s">
        <v>25</v>
      </c>
      <c r="I2789">
        <v>4</v>
      </c>
      <c r="J2789">
        <v>11</v>
      </c>
      <c r="K2789">
        <v>2004</v>
      </c>
      <c r="L2789" t="s">
        <v>566</v>
      </c>
      <c r="M2789">
        <v>49</v>
      </c>
      <c r="N2789" t="s">
        <v>673</v>
      </c>
      <c r="O2789" t="s">
        <v>383</v>
      </c>
      <c r="P2789" t="s">
        <v>384</v>
      </c>
      <c r="Q2789" t="s">
        <v>385</v>
      </c>
      <c r="S2789" t="s">
        <v>386</v>
      </c>
      <c r="T2789" t="s">
        <v>387</v>
      </c>
      <c r="U2789" t="s">
        <v>388</v>
      </c>
      <c r="V2789" t="s">
        <v>170</v>
      </c>
      <c r="W2789" t="s">
        <v>42</v>
      </c>
      <c r="X2789" t="s">
        <v>389</v>
      </c>
      <c r="Y2789" t="s">
        <v>390</v>
      </c>
      <c r="Z2789" t="s">
        <v>36</v>
      </c>
      <c r="AA2789" t="str">
        <f t="shared" si="87"/>
        <v>Bennett Helen</v>
      </c>
    </row>
    <row r="2790" spans="1:27" x14ac:dyDescent="0.45">
      <c r="A2790">
        <v>10329</v>
      </c>
      <c r="B2790">
        <v>44</v>
      </c>
      <c r="C2790" s="27">
        <v>86.13</v>
      </c>
      <c r="D2790">
        <v>8</v>
      </c>
      <c r="E2790">
        <v>3789.72</v>
      </c>
      <c r="F2790" s="9">
        <f t="shared" si="86"/>
        <v>38306</v>
      </c>
      <c r="G2790" s="1">
        <v>38306</v>
      </c>
      <c r="H2790" t="s">
        <v>25</v>
      </c>
      <c r="I2790">
        <v>4</v>
      </c>
      <c r="J2790">
        <v>11</v>
      </c>
      <c r="K2790">
        <v>2004</v>
      </c>
      <c r="L2790" t="s">
        <v>566</v>
      </c>
      <c r="M2790">
        <v>49</v>
      </c>
      <c r="N2790" t="s">
        <v>673</v>
      </c>
      <c r="O2790" t="s">
        <v>28</v>
      </c>
      <c r="P2790">
        <v>2125557818</v>
      </c>
      <c r="Q2790" t="s">
        <v>29</v>
      </c>
      <c r="S2790" t="s">
        <v>30</v>
      </c>
      <c r="T2790" t="s">
        <v>31</v>
      </c>
      <c r="U2790">
        <v>10022</v>
      </c>
      <c r="V2790" t="s">
        <v>32</v>
      </c>
      <c r="W2790" t="s">
        <v>33</v>
      </c>
      <c r="X2790" t="s">
        <v>34</v>
      </c>
      <c r="Y2790" t="s">
        <v>35</v>
      </c>
      <c r="Z2790" t="s">
        <v>51</v>
      </c>
      <c r="AA2790" t="str">
        <f t="shared" si="87"/>
        <v>Yu Kwai</v>
      </c>
    </row>
    <row r="2791" spans="1:27" x14ac:dyDescent="0.45">
      <c r="A2791">
        <v>10339</v>
      </c>
      <c r="B2791">
        <v>27</v>
      </c>
      <c r="C2791" s="27">
        <v>76.31</v>
      </c>
      <c r="D2791">
        <v>6</v>
      </c>
      <c r="E2791">
        <v>2060.37</v>
      </c>
      <c r="F2791" s="9">
        <f t="shared" si="86"/>
        <v>38314</v>
      </c>
      <c r="G2791" s="1">
        <v>38314</v>
      </c>
      <c r="H2791" t="s">
        <v>25</v>
      </c>
      <c r="I2791">
        <v>4</v>
      </c>
      <c r="J2791">
        <v>11</v>
      </c>
      <c r="K2791">
        <v>2004</v>
      </c>
      <c r="L2791" t="s">
        <v>566</v>
      </c>
      <c r="M2791">
        <v>49</v>
      </c>
      <c r="N2791" t="s">
        <v>673</v>
      </c>
      <c r="O2791" t="s">
        <v>246</v>
      </c>
      <c r="P2791" t="s">
        <v>247</v>
      </c>
      <c r="Q2791" t="s">
        <v>248</v>
      </c>
      <c r="S2791" t="s">
        <v>249</v>
      </c>
      <c r="T2791" t="s">
        <v>250</v>
      </c>
      <c r="U2791" t="s">
        <v>251</v>
      </c>
      <c r="V2791" t="s">
        <v>200</v>
      </c>
      <c r="W2791" t="s">
        <v>200</v>
      </c>
      <c r="X2791" t="s">
        <v>252</v>
      </c>
      <c r="Y2791" t="s">
        <v>253</v>
      </c>
      <c r="Z2791" t="s">
        <v>36</v>
      </c>
      <c r="AA2791" t="str">
        <f t="shared" si="87"/>
        <v>Shimamura Akiko</v>
      </c>
    </row>
    <row r="2792" spans="1:27" x14ac:dyDescent="0.45">
      <c r="A2792">
        <v>10352</v>
      </c>
      <c r="B2792">
        <v>49</v>
      </c>
      <c r="C2792" s="27">
        <v>52.64</v>
      </c>
      <c r="D2792">
        <v>4</v>
      </c>
      <c r="E2792">
        <v>2579.36</v>
      </c>
      <c r="F2792" s="9">
        <f t="shared" si="86"/>
        <v>38324</v>
      </c>
      <c r="G2792" s="1">
        <v>38324</v>
      </c>
      <c r="H2792" t="s">
        <v>25</v>
      </c>
      <c r="I2792">
        <v>4</v>
      </c>
      <c r="J2792">
        <v>12</v>
      </c>
      <c r="K2792">
        <v>2004</v>
      </c>
      <c r="L2792" t="s">
        <v>566</v>
      </c>
      <c r="M2792">
        <v>49</v>
      </c>
      <c r="N2792" t="s">
        <v>673</v>
      </c>
      <c r="O2792" t="s">
        <v>600</v>
      </c>
      <c r="P2792">
        <v>6175558428</v>
      </c>
      <c r="Q2792" t="s">
        <v>601</v>
      </c>
      <c r="S2792" t="s">
        <v>283</v>
      </c>
      <c r="T2792" t="s">
        <v>123</v>
      </c>
      <c r="U2792">
        <v>58339</v>
      </c>
      <c r="V2792" t="s">
        <v>32</v>
      </c>
      <c r="W2792" t="s">
        <v>33</v>
      </c>
      <c r="X2792" t="s">
        <v>529</v>
      </c>
      <c r="Y2792" t="s">
        <v>245</v>
      </c>
      <c r="Z2792" t="s">
        <v>36</v>
      </c>
      <c r="AA2792" t="str">
        <f t="shared" si="87"/>
        <v>Taylor Leslie</v>
      </c>
    </row>
    <row r="2793" spans="1:27" x14ac:dyDescent="0.45">
      <c r="A2793">
        <v>10361</v>
      </c>
      <c r="B2793">
        <v>23</v>
      </c>
      <c r="C2793" s="27">
        <v>95.2</v>
      </c>
      <c r="D2793">
        <v>12</v>
      </c>
      <c r="E2793">
        <v>2189.6</v>
      </c>
      <c r="F2793" s="9">
        <f t="shared" si="86"/>
        <v>38338</v>
      </c>
      <c r="G2793" s="1">
        <v>38338</v>
      </c>
      <c r="H2793" t="s">
        <v>25</v>
      </c>
      <c r="I2793">
        <v>4</v>
      </c>
      <c r="J2793">
        <v>12</v>
      </c>
      <c r="K2793">
        <v>2004</v>
      </c>
      <c r="L2793" t="s">
        <v>566</v>
      </c>
      <c r="M2793">
        <v>49</v>
      </c>
      <c r="N2793" t="s">
        <v>673</v>
      </c>
      <c r="O2793" t="s">
        <v>152</v>
      </c>
      <c r="P2793" t="s">
        <v>153</v>
      </c>
      <c r="Q2793" t="s">
        <v>154</v>
      </c>
      <c r="R2793" t="s">
        <v>155</v>
      </c>
      <c r="S2793" t="s">
        <v>156</v>
      </c>
      <c r="T2793" t="s">
        <v>157</v>
      </c>
      <c r="U2793">
        <v>2067</v>
      </c>
      <c r="V2793" t="s">
        <v>95</v>
      </c>
      <c r="W2793" t="s">
        <v>96</v>
      </c>
      <c r="X2793" t="s">
        <v>158</v>
      </c>
      <c r="Y2793" t="s">
        <v>159</v>
      </c>
      <c r="Z2793" t="s">
        <v>36</v>
      </c>
      <c r="AA2793" t="str">
        <f t="shared" si="87"/>
        <v>Huxley Adrian</v>
      </c>
    </row>
    <row r="2794" spans="1:27" x14ac:dyDescent="0.45">
      <c r="A2794">
        <v>10373</v>
      </c>
      <c r="B2794">
        <v>25</v>
      </c>
      <c r="C2794" s="27">
        <v>64.97</v>
      </c>
      <c r="D2794">
        <v>9</v>
      </c>
      <c r="E2794">
        <v>1624.25</v>
      </c>
      <c r="F2794" s="9">
        <f t="shared" si="86"/>
        <v>38383</v>
      </c>
      <c r="G2794" s="1">
        <v>38383</v>
      </c>
      <c r="H2794" t="s">
        <v>25</v>
      </c>
      <c r="I2794">
        <v>1</v>
      </c>
      <c r="J2794">
        <v>1</v>
      </c>
      <c r="K2794">
        <v>2005</v>
      </c>
      <c r="L2794" t="s">
        <v>566</v>
      </c>
      <c r="M2794">
        <v>49</v>
      </c>
      <c r="N2794" t="s">
        <v>673</v>
      </c>
      <c r="O2794" t="s">
        <v>391</v>
      </c>
      <c r="P2794" t="s">
        <v>392</v>
      </c>
      <c r="Q2794" t="s">
        <v>393</v>
      </c>
      <c r="S2794" t="s">
        <v>394</v>
      </c>
      <c r="U2794">
        <v>90110</v>
      </c>
      <c r="V2794" t="s">
        <v>130</v>
      </c>
      <c r="W2794" t="s">
        <v>42</v>
      </c>
      <c r="X2794" t="s">
        <v>395</v>
      </c>
      <c r="Y2794" t="s">
        <v>396</v>
      </c>
      <c r="Z2794" t="s">
        <v>36</v>
      </c>
      <c r="AA2794" t="str">
        <f t="shared" si="87"/>
        <v>Koskitalo Pirkko</v>
      </c>
    </row>
    <row r="2795" spans="1:27" x14ac:dyDescent="0.45">
      <c r="A2795">
        <v>10386</v>
      </c>
      <c r="B2795">
        <v>50</v>
      </c>
      <c r="C2795" s="27">
        <v>87.15</v>
      </c>
      <c r="D2795">
        <v>16</v>
      </c>
      <c r="E2795">
        <v>4357.5</v>
      </c>
      <c r="F2795" s="9">
        <f t="shared" si="86"/>
        <v>38412</v>
      </c>
      <c r="G2795" s="1">
        <v>38412</v>
      </c>
      <c r="H2795" t="s">
        <v>408</v>
      </c>
      <c r="I2795">
        <v>1</v>
      </c>
      <c r="J2795">
        <v>3</v>
      </c>
      <c r="K2795">
        <v>2005</v>
      </c>
      <c r="L2795" t="s">
        <v>566</v>
      </c>
      <c r="M2795">
        <v>49</v>
      </c>
      <c r="N2795" t="s">
        <v>673</v>
      </c>
      <c r="O2795" t="s">
        <v>174</v>
      </c>
      <c r="P2795" t="s">
        <v>175</v>
      </c>
      <c r="Q2795" t="s">
        <v>176</v>
      </c>
      <c r="S2795" t="s">
        <v>177</v>
      </c>
      <c r="U2795">
        <v>28034</v>
      </c>
      <c r="V2795" t="s">
        <v>178</v>
      </c>
      <c r="W2795" t="s">
        <v>42</v>
      </c>
      <c r="X2795" t="s">
        <v>179</v>
      </c>
      <c r="Y2795" t="s">
        <v>180</v>
      </c>
      <c r="Z2795" t="s">
        <v>51</v>
      </c>
      <c r="AA2795" t="str">
        <f t="shared" si="87"/>
        <v>Freyre Diego</v>
      </c>
    </row>
    <row r="2796" spans="1:27" x14ac:dyDescent="0.45">
      <c r="A2796">
        <v>10398</v>
      </c>
      <c r="B2796">
        <v>34</v>
      </c>
      <c r="C2796" s="27">
        <v>40.22</v>
      </c>
      <c r="D2796">
        <v>1</v>
      </c>
      <c r="E2796">
        <v>1367.48</v>
      </c>
      <c r="F2796" s="9">
        <f t="shared" si="86"/>
        <v>38441</v>
      </c>
      <c r="G2796" s="1">
        <v>38441</v>
      </c>
      <c r="H2796" t="s">
        <v>25</v>
      </c>
      <c r="I2796">
        <v>1</v>
      </c>
      <c r="J2796">
        <v>3</v>
      </c>
      <c r="K2796">
        <v>2005</v>
      </c>
      <c r="L2796" t="s">
        <v>566</v>
      </c>
      <c r="M2796">
        <v>49</v>
      </c>
      <c r="N2796" t="s">
        <v>673</v>
      </c>
      <c r="O2796" t="s">
        <v>37</v>
      </c>
      <c r="P2796" t="s">
        <v>38</v>
      </c>
      <c r="Q2796" t="s">
        <v>39</v>
      </c>
      <c r="S2796" t="s">
        <v>40</v>
      </c>
      <c r="U2796">
        <v>51100</v>
      </c>
      <c r="V2796" t="s">
        <v>41</v>
      </c>
      <c r="W2796" t="s">
        <v>42</v>
      </c>
      <c r="X2796" t="s">
        <v>43</v>
      </c>
      <c r="Y2796" t="s">
        <v>44</v>
      </c>
      <c r="Z2796" t="s">
        <v>36</v>
      </c>
      <c r="AA2796" t="str">
        <f t="shared" si="87"/>
        <v>Henriot Paul</v>
      </c>
    </row>
    <row r="2797" spans="1:27" x14ac:dyDescent="0.45">
      <c r="A2797">
        <v>10400</v>
      </c>
      <c r="B2797">
        <v>20</v>
      </c>
      <c r="C2797" s="27">
        <v>56.12</v>
      </c>
      <c r="D2797">
        <v>4</v>
      </c>
      <c r="E2797">
        <v>1122.4000000000001</v>
      </c>
      <c r="F2797" s="9">
        <f t="shared" si="86"/>
        <v>38443</v>
      </c>
      <c r="G2797" s="1">
        <v>38443</v>
      </c>
      <c r="H2797" t="s">
        <v>25</v>
      </c>
      <c r="I2797">
        <v>2</v>
      </c>
      <c r="J2797">
        <v>4</v>
      </c>
      <c r="K2797">
        <v>2005</v>
      </c>
      <c r="L2797" t="s">
        <v>566</v>
      </c>
      <c r="M2797">
        <v>49</v>
      </c>
      <c r="N2797" t="s">
        <v>673</v>
      </c>
      <c r="O2797" t="s">
        <v>397</v>
      </c>
      <c r="P2797">
        <v>4085553659</v>
      </c>
      <c r="Q2797" t="s">
        <v>398</v>
      </c>
      <c r="S2797" t="s">
        <v>399</v>
      </c>
      <c r="T2797" t="s">
        <v>55</v>
      </c>
      <c r="U2797">
        <v>94217</v>
      </c>
      <c r="V2797" t="s">
        <v>32</v>
      </c>
      <c r="W2797" t="s">
        <v>33</v>
      </c>
      <c r="X2797" t="s">
        <v>102</v>
      </c>
      <c r="Y2797" t="s">
        <v>400</v>
      </c>
      <c r="Z2797" t="s">
        <v>36</v>
      </c>
      <c r="AA2797" t="str">
        <f t="shared" si="87"/>
        <v>Frick Sue</v>
      </c>
    </row>
    <row r="2798" spans="1:27" x14ac:dyDescent="0.45">
      <c r="A2798">
        <v>10415</v>
      </c>
      <c r="B2798">
        <v>42</v>
      </c>
      <c r="C2798" s="27">
        <v>57.61</v>
      </c>
      <c r="D2798">
        <v>3</v>
      </c>
      <c r="E2798">
        <v>2419.62</v>
      </c>
      <c r="F2798" s="9">
        <f t="shared" si="86"/>
        <v>38481</v>
      </c>
      <c r="G2798" s="1">
        <v>38481</v>
      </c>
      <c r="H2798" t="s">
        <v>173</v>
      </c>
      <c r="I2798">
        <v>2</v>
      </c>
      <c r="J2798">
        <v>5</v>
      </c>
      <c r="K2798">
        <v>2005</v>
      </c>
      <c r="L2798" t="s">
        <v>566</v>
      </c>
      <c r="M2798">
        <v>49</v>
      </c>
      <c r="N2798" t="s">
        <v>673</v>
      </c>
      <c r="O2798" t="s">
        <v>558</v>
      </c>
      <c r="P2798" t="s">
        <v>559</v>
      </c>
      <c r="Q2798" t="s">
        <v>560</v>
      </c>
      <c r="S2798" t="s">
        <v>561</v>
      </c>
      <c r="T2798" t="s">
        <v>94</v>
      </c>
      <c r="U2798">
        <v>3150</v>
      </c>
      <c r="V2798" t="s">
        <v>95</v>
      </c>
      <c r="W2798" t="s">
        <v>96</v>
      </c>
      <c r="X2798" t="s">
        <v>562</v>
      </c>
      <c r="Y2798" t="s">
        <v>563</v>
      </c>
      <c r="Z2798" t="s">
        <v>36</v>
      </c>
      <c r="AA2798" t="str">
        <f t="shared" si="87"/>
        <v>Connery Sean</v>
      </c>
    </row>
    <row r="2799" spans="1:27" x14ac:dyDescent="0.45">
      <c r="A2799">
        <v>10105</v>
      </c>
      <c r="B2799">
        <v>25</v>
      </c>
      <c r="C2799" s="27">
        <v>56.78</v>
      </c>
      <c r="D2799">
        <v>8</v>
      </c>
      <c r="E2799">
        <v>1419.5</v>
      </c>
      <c r="F2799" s="9">
        <f t="shared" si="86"/>
        <v>37663</v>
      </c>
      <c r="G2799" s="1">
        <v>37663</v>
      </c>
      <c r="H2799" t="s">
        <v>25</v>
      </c>
      <c r="I2799">
        <v>1</v>
      </c>
      <c r="J2799">
        <v>2</v>
      </c>
      <c r="K2799">
        <v>2003</v>
      </c>
      <c r="L2799" t="s">
        <v>598</v>
      </c>
      <c r="M2799">
        <v>54</v>
      </c>
      <c r="N2799" t="s">
        <v>674</v>
      </c>
      <c r="O2799" t="s">
        <v>322</v>
      </c>
      <c r="P2799" t="s">
        <v>323</v>
      </c>
      <c r="Q2799" t="s">
        <v>324</v>
      </c>
      <c r="S2799" t="s">
        <v>325</v>
      </c>
      <c r="U2799">
        <v>1734</v>
      </c>
      <c r="V2799" t="s">
        <v>326</v>
      </c>
      <c r="W2799" t="s">
        <v>42</v>
      </c>
      <c r="X2799" t="s">
        <v>327</v>
      </c>
      <c r="Y2799" t="s">
        <v>328</v>
      </c>
      <c r="Z2799" t="s">
        <v>36</v>
      </c>
      <c r="AA2799" t="str">
        <f t="shared" si="87"/>
        <v>Petersen Jytte</v>
      </c>
    </row>
    <row r="2800" spans="1:27" x14ac:dyDescent="0.45">
      <c r="A2800">
        <v>10117</v>
      </c>
      <c r="B2800">
        <v>50</v>
      </c>
      <c r="C2800" s="27">
        <v>43.68</v>
      </c>
      <c r="D2800">
        <v>2</v>
      </c>
      <c r="E2800">
        <v>2184</v>
      </c>
      <c r="F2800" s="9">
        <f t="shared" si="86"/>
        <v>37727</v>
      </c>
      <c r="G2800" s="1">
        <v>37727</v>
      </c>
      <c r="H2800" t="s">
        <v>25</v>
      </c>
      <c r="I2800">
        <v>2</v>
      </c>
      <c r="J2800">
        <v>4</v>
      </c>
      <c r="K2800">
        <v>2003</v>
      </c>
      <c r="L2800" t="s">
        <v>598</v>
      </c>
      <c r="M2800">
        <v>54</v>
      </c>
      <c r="N2800" t="s">
        <v>674</v>
      </c>
      <c r="O2800" t="s">
        <v>196</v>
      </c>
      <c r="P2800" t="s">
        <v>197</v>
      </c>
      <c r="Q2800" t="s">
        <v>198</v>
      </c>
      <c r="S2800" t="s">
        <v>199</v>
      </c>
      <c r="U2800">
        <v>79903</v>
      </c>
      <c r="V2800" t="s">
        <v>199</v>
      </c>
      <c r="W2800" t="s">
        <v>200</v>
      </c>
      <c r="X2800" t="s">
        <v>201</v>
      </c>
      <c r="Y2800" t="s">
        <v>202</v>
      </c>
      <c r="Z2800" t="s">
        <v>36</v>
      </c>
      <c r="AA2800" t="str">
        <f t="shared" si="87"/>
        <v>Natividad Eric</v>
      </c>
    </row>
    <row r="2801" spans="1:27" x14ac:dyDescent="0.45">
      <c r="A2801">
        <v>10129</v>
      </c>
      <c r="B2801">
        <v>32</v>
      </c>
      <c r="C2801" s="27">
        <v>64.97</v>
      </c>
      <c r="D2801">
        <v>8</v>
      </c>
      <c r="E2801">
        <v>2079.04</v>
      </c>
      <c r="F2801" s="9">
        <f t="shared" si="86"/>
        <v>37784</v>
      </c>
      <c r="G2801" s="1">
        <v>37784</v>
      </c>
      <c r="H2801" t="s">
        <v>25</v>
      </c>
      <c r="I2801">
        <v>2</v>
      </c>
      <c r="J2801">
        <v>6</v>
      </c>
      <c r="K2801">
        <v>2003</v>
      </c>
      <c r="L2801" t="s">
        <v>598</v>
      </c>
      <c r="M2801">
        <v>54</v>
      </c>
      <c r="N2801" t="s">
        <v>674</v>
      </c>
      <c r="O2801" t="s">
        <v>329</v>
      </c>
      <c r="P2801" t="s">
        <v>330</v>
      </c>
      <c r="Q2801" t="s">
        <v>331</v>
      </c>
      <c r="S2801" t="s">
        <v>332</v>
      </c>
      <c r="U2801" t="s">
        <v>333</v>
      </c>
      <c r="V2801" t="s">
        <v>170</v>
      </c>
      <c r="W2801" t="s">
        <v>42</v>
      </c>
      <c r="X2801" t="s">
        <v>61</v>
      </c>
      <c r="Y2801" t="s">
        <v>334</v>
      </c>
      <c r="Z2801" t="s">
        <v>36</v>
      </c>
      <c r="AA2801" t="str">
        <f t="shared" si="87"/>
        <v>Brown Ann</v>
      </c>
    </row>
    <row r="2802" spans="1:27" x14ac:dyDescent="0.45">
      <c r="A2802">
        <v>10142</v>
      </c>
      <c r="B2802">
        <v>39</v>
      </c>
      <c r="C2802" s="27">
        <v>44.23</v>
      </c>
      <c r="D2802">
        <v>5</v>
      </c>
      <c r="E2802">
        <v>1724.97</v>
      </c>
      <c r="F2802" s="9">
        <f t="shared" si="86"/>
        <v>37841</v>
      </c>
      <c r="G2802" s="1">
        <v>37841</v>
      </c>
      <c r="H2802" t="s">
        <v>25</v>
      </c>
      <c r="I2802">
        <v>3</v>
      </c>
      <c r="J2802">
        <v>8</v>
      </c>
      <c r="K2802">
        <v>2003</v>
      </c>
      <c r="L2802" t="s">
        <v>598</v>
      </c>
      <c r="M2802">
        <v>54</v>
      </c>
      <c r="N2802" t="s">
        <v>674</v>
      </c>
      <c r="O2802" t="s">
        <v>272</v>
      </c>
      <c r="P2802">
        <v>4155551450</v>
      </c>
      <c r="Q2802" t="s">
        <v>273</v>
      </c>
      <c r="S2802" t="s">
        <v>274</v>
      </c>
      <c r="T2802" t="s">
        <v>55</v>
      </c>
      <c r="U2802">
        <v>97562</v>
      </c>
      <c r="V2802" t="s">
        <v>32</v>
      </c>
      <c r="W2802" t="s">
        <v>33</v>
      </c>
      <c r="X2802" t="s">
        <v>275</v>
      </c>
      <c r="Y2802" t="s">
        <v>276</v>
      </c>
      <c r="Z2802" t="s">
        <v>36</v>
      </c>
      <c r="AA2802" t="str">
        <f t="shared" si="87"/>
        <v>Nelson Valarie</v>
      </c>
    </row>
    <row r="2803" spans="1:27" x14ac:dyDescent="0.45">
      <c r="A2803">
        <v>10153</v>
      </c>
      <c r="B2803">
        <v>50</v>
      </c>
      <c r="C2803" s="27">
        <v>60.06</v>
      </c>
      <c r="D2803">
        <v>4</v>
      </c>
      <c r="E2803">
        <v>3003</v>
      </c>
      <c r="F2803" s="9">
        <f t="shared" si="86"/>
        <v>37892</v>
      </c>
      <c r="G2803" s="1">
        <v>37892</v>
      </c>
      <c r="H2803" t="s">
        <v>25</v>
      </c>
      <c r="I2803">
        <v>3</v>
      </c>
      <c r="J2803">
        <v>9</v>
      </c>
      <c r="K2803">
        <v>2003</v>
      </c>
      <c r="L2803" t="s">
        <v>598</v>
      </c>
      <c r="M2803">
        <v>54</v>
      </c>
      <c r="N2803" t="s">
        <v>674</v>
      </c>
      <c r="O2803" t="s">
        <v>174</v>
      </c>
      <c r="P2803" t="s">
        <v>175</v>
      </c>
      <c r="Q2803" t="s">
        <v>176</v>
      </c>
      <c r="S2803" t="s">
        <v>177</v>
      </c>
      <c r="U2803">
        <v>28034</v>
      </c>
      <c r="V2803" t="s">
        <v>178</v>
      </c>
      <c r="W2803" t="s">
        <v>42</v>
      </c>
      <c r="X2803" t="s">
        <v>179</v>
      </c>
      <c r="Y2803" t="s">
        <v>180</v>
      </c>
      <c r="Z2803" t="s">
        <v>51</v>
      </c>
      <c r="AA2803" t="str">
        <f t="shared" si="87"/>
        <v>Freyre Diego</v>
      </c>
    </row>
    <row r="2804" spans="1:27" x14ac:dyDescent="0.45">
      <c r="A2804">
        <v>10167</v>
      </c>
      <c r="B2804">
        <v>38</v>
      </c>
      <c r="C2804" s="27">
        <v>48.59</v>
      </c>
      <c r="D2804">
        <v>15</v>
      </c>
      <c r="E2804">
        <v>1846.42</v>
      </c>
      <c r="F2804" s="9">
        <f t="shared" si="86"/>
        <v>37917</v>
      </c>
      <c r="G2804" s="1">
        <v>37917</v>
      </c>
      <c r="H2804" t="s">
        <v>339</v>
      </c>
      <c r="I2804">
        <v>4</v>
      </c>
      <c r="J2804">
        <v>10</v>
      </c>
      <c r="K2804">
        <v>2003</v>
      </c>
      <c r="L2804" t="s">
        <v>598</v>
      </c>
      <c r="M2804">
        <v>54</v>
      </c>
      <c r="N2804" t="s">
        <v>674</v>
      </c>
      <c r="O2804" t="s">
        <v>261</v>
      </c>
      <c r="P2804" t="s">
        <v>262</v>
      </c>
      <c r="Q2804" t="s">
        <v>263</v>
      </c>
      <c r="S2804" t="s">
        <v>264</v>
      </c>
      <c r="U2804" t="s">
        <v>265</v>
      </c>
      <c r="V2804" t="s">
        <v>188</v>
      </c>
      <c r="W2804" t="s">
        <v>42</v>
      </c>
      <c r="X2804" t="s">
        <v>266</v>
      </c>
      <c r="Y2804" t="s">
        <v>206</v>
      </c>
      <c r="Z2804" t="s">
        <v>36</v>
      </c>
      <c r="AA2804" t="str">
        <f t="shared" si="87"/>
        <v>Larsson Maria</v>
      </c>
    </row>
    <row r="2805" spans="1:27" x14ac:dyDescent="0.45">
      <c r="A2805">
        <v>10177</v>
      </c>
      <c r="B2805">
        <v>40</v>
      </c>
      <c r="C2805" s="27">
        <v>50.23</v>
      </c>
      <c r="D2805">
        <v>6</v>
      </c>
      <c r="E2805">
        <v>2009.2</v>
      </c>
      <c r="F2805" s="9">
        <f t="shared" si="86"/>
        <v>37932</v>
      </c>
      <c r="G2805" s="1">
        <v>37932</v>
      </c>
      <c r="H2805" t="s">
        <v>25</v>
      </c>
      <c r="I2805">
        <v>4</v>
      </c>
      <c r="J2805">
        <v>11</v>
      </c>
      <c r="K2805">
        <v>2003</v>
      </c>
      <c r="L2805" t="s">
        <v>598</v>
      </c>
      <c r="M2805">
        <v>54</v>
      </c>
      <c r="N2805" t="s">
        <v>674</v>
      </c>
      <c r="O2805" t="s">
        <v>487</v>
      </c>
      <c r="P2805" t="s">
        <v>488</v>
      </c>
      <c r="Q2805" t="s">
        <v>489</v>
      </c>
      <c r="S2805" t="s">
        <v>177</v>
      </c>
      <c r="U2805">
        <v>28023</v>
      </c>
      <c r="V2805" t="s">
        <v>178</v>
      </c>
      <c r="W2805" t="s">
        <v>42</v>
      </c>
      <c r="X2805" t="s">
        <v>490</v>
      </c>
      <c r="Y2805" t="s">
        <v>491</v>
      </c>
      <c r="Z2805" t="s">
        <v>36</v>
      </c>
      <c r="AA2805" t="str">
        <f t="shared" si="87"/>
        <v>Fernandez Jesus</v>
      </c>
    </row>
    <row r="2806" spans="1:27" x14ac:dyDescent="0.45">
      <c r="A2806">
        <v>10185</v>
      </c>
      <c r="B2806">
        <v>28</v>
      </c>
      <c r="C2806" s="27">
        <v>64.430000000000007</v>
      </c>
      <c r="D2806">
        <v>6</v>
      </c>
      <c r="E2806">
        <v>1804.04</v>
      </c>
      <c r="F2806" s="9">
        <f t="shared" si="86"/>
        <v>37939</v>
      </c>
      <c r="G2806" s="1">
        <v>37939</v>
      </c>
      <c r="H2806" t="s">
        <v>25</v>
      </c>
      <c r="I2806">
        <v>4</v>
      </c>
      <c r="J2806">
        <v>11</v>
      </c>
      <c r="K2806">
        <v>2003</v>
      </c>
      <c r="L2806" t="s">
        <v>598</v>
      </c>
      <c r="M2806">
        <v>54</v>
      </c>
      <c r="N2806" t="s">
        <v>674</v>
      </c>
      <c r="O2806" t="s">
        <v>335</v>
      </c>
      <c r="P2806">
        <v>5085559555</v>
      </c>
      <c r="Q2806" t="s">
        <v>336</v>
      </c>
      <c r="S2806" t="s">
        <v>162</v>
      </c>
      <c r="T2806" t="s">
        <v>123</v>
      </c>
      <c r="U2806">
        <v>50553</v>
      </c>
      <c r="V2806" t="s">
        <v>32</v>
      </c>
      <c r="W2806" t="s">
        <v>33</v>
      </c>
      <c r="X2806" t="s">
        <v>337</v>
      </c>
      <c r="Y2806" t="s">
        <v>338</v>
      </c>
      <c r="Z2806" t="s">
        <v>36</v>
      </c>
      <c r="AA2806" t="str">
        <f t="shared" si="87"/>
        <v>Tam Wing C</v>
      </c>
    </row>
    <row r="2807" spans="1:27" x14ac:dyDescent="0.45">
      <c r="A2807">
        <v>10197</v>
      </c>
      <c r="B2807">
        <v>42</v>
      </c>
      <c r="C2807" s="27">
        <v>50.23</v>
      </c>
      <c r="D2807">
        <v>12</v>
      </c>
      <c r="E2807">
        <v>2109.66</v>
      </c>
      <c r="F2807" s="9">
        <f t="shared" si="86"/>
        <v>37951</v>
      </c>
      <c r="G2807" s="1">
        <v>37951</v>
      </c>
      <c r="H2807" t="s">
        <v>25</v>
      </c>
      <c r="I2807">
        <v>4</v>
      </c>
      <c r="J2807">
        <v>11</v>
      </c>
      <c r="K2807">
        <v>2003</v>
      </c>
      <c r="L2807" t="s">
        <v>598</v>
      </c>
      <c r="M2807">
        <v>54</v>
      </c>
      <c r="N2807" t="s">
        <v>674</v>
      </c>
      <c r="O2807" t="s">
        <v>352</v>
      </c>
      <c r="P2807" t="s">
        <v>353</v>
      </c>
      <c r="Q2807" t="s">
        <v>354</v>
      </c>
      <c r="S2807" t="s">
        <v>355</v>
      </c>
      <c r="U2807">
        <v>8022</v>
      </c>
      <c r="V2807" t="s">
        <v>178</v>
      </c>
      <c r="W2807" t="s">
        <v>42</v>
      </c>
      <c r="X2807" t="s">
        <v>356</v>
      </c>
      <c r="Y2807" t="s">
        <v>357</v>
      </c>
      <c r="Z2807" t="s">
        <v>36</v>
      </c>
      <c r="AA2807" t="str">
        <f t="shared" si="87"/>
        <v>Saavedra Eduardo</v>
      </c>
    </row>
    <row r="2808" spans="1:27" x14ac:dyDescent="0.45">
      <c r="A2808">
        <v>10208</v>
      </c>
      <c r="B2808">
        <v>42</v>
      </c>
      <c r="C2808" s="27">
        <v>63.88</v>
      </c>
      <c r="D2808">
        <v>6</v>
      </c>
      <c r="E2808">
        <v>2682.96</v>
      </c>
      <c r="F2808" s="9">
        <f t="shared" si="86"/>
        <v>37988</v>
      </c>
      <c r="G2808" s="1">
        <v>37988</v>
      </c>
      <c r="H2808" t="s">
        <v>25</v>
      </c>
      <c r="I2808">
        <v>1</v>
      </c>
      <c r="J2808">
        <v>1</v>
      </c>
      <c r="K2808">
        <v>2004</v>
      </c>
      <c r="L2808" t="s">
        <v>598</v>
      </c>
      <c r="M2808">
        <v>54</v>
      </c>
      <c r="N2808" t="s">
        <v>674</v>
      </c>
      <c r="O2808" t="s">
        <v>219</v>
      </c>
      <c r="P2808" t="s">
        <v>220</v>
      </c>
      <c r="Q2808" t="s">
        <v>221</v>
      </c>
      <c r="S2808" t="s">
        <v>222</v>
      </c>
      <c r="U2808">
        <v>69004</v>
      </c>
      <c r="V2808" t="s">
        <v>41</v>
      </c>
      <c r="W2808" t="s">
        <v>42</v>
      </c>
      <c r="X2808" t="s">
        <v>223</v>
      </c>
      <c r="Y2808" t="s">
        <v>224</v>
      </c>
      <c r="Z2808" t="s">
        <v>36</v>
      </c>
      <c r="AA2808" t="str">
        <f t="shared" si="87"/>
        <v>Saveley Mary</v>
      </c>
    </row>
    <row r="2809" spans="1:27" x14ac:dyDescent="0.45">
      <c r="A2809">
        <v>10222</v>
      </c>
      <c r="B2809">
        <v>36</v>
      </c>
      <c r="C2809" s="27">
        <v>63.34</v>
      </c>
      <c r="D2809">
        <v>18</v>
      </c>
      <c r="E2809">
        <v>2280.2399999999998</v>
      </c>
      <c r="F2809" s="9">
        <f t="shared" si="86"/>
        <v>38036</v>
      </c>
      <c r="G2809" s="1">
        <v>38036</v>
      </c>
      <c r="H2809" t="s">
        <v>25</v>
      </c>
      <c r="I2809">
        <v>1</v>
      </c>
      <c r="J2809">
        <v>2</v>
      </c>
      <c r="K2809">
        <v>2004</v>
      </c>
      <c r="L2809" t="s">
        <v>598</v>
      </c>
      <c r="M2809">
        <v>54</v>
      </c>
      <c r="N2809" t="s">
        <v>674</v>
      </c>
      <c r="O2809" t="s">
        <v>362</v>
      </c>
      <c r="P2809">
        <v>7605558146</v>
      </c>
      <c r="Q2809" t="s">
        <v>363</v>
      </c>
      <c r="S2809" t="s">
        <v>364</v>
      </c>
      <c r="T2809" t="s">
        <v>55</v>
      </c>
      <c r="U2809">
        <v>91217</v>
      </c>
      <c r="V2809" t="s">
        <v>32</v>
      </c>
      <c r="W2809" t="s">
        <v>33</v>
      </c>
      <c r="X2809" t="s">
        <v>237</v>
      </c>
      <c r="Y2809" t="s">
        <v>276</v>
      </c>
      <c r="Z2809" t="s">
        <v>36</v>
      </c>
      <c r="AA2809" t="str">
        <f t="shared" si="87"/>
        <v>Thompson Valarie</v>
      </c>
    </row>
    <row r="2810" spans="1:27" x14ac:dyDescent="0.45">
      <c r="A2810">
        <v>10232</v>
      </c>
      <c r="B2810">
        <v>24</v>
      </c>
      <c r="C2810" s="27">
        <v>49.69</v>
      </c>
      <c r="D2810">
        <v>3</v>
      </c>
      <c r="E2810">
        <v>1192.56</v>
      </c>
      <c r="F2810" s="9">
        <f t="shared" si="86"/>
        <v>38066</v>
      </c>
      <c r="G2810" s="1">
        <v>38066</v>
      </c>
      <c r="H2810" t="s">
        <v>25</v>
      </c>
      <c r="I2810">
        <v>1</v>
      </c>
      <c r="J2810">
        <v>3</v>
      </c>
      <c r="K2810">
        <v>2004</v>
      </c>
      <c r="L2810" t="s">
        <v>598</v>
      </c>
      <c r="M2810">
        <v>54</v>
      </c>
      <c r="N2810" t="s">
        <v>674</v>
      </c>
      <c r="O2810" t="s">
        <v>383</v>
      </c>
      <c r="P2810" t="s">
        <v>384</v>
      </c>
      <c r="Q2810" t="s">
        <v>385</v>
      </c>
      <c r="S2810" t="s">
        <v>386</v>
      </c>
      <c r="T2810" t="s">
        <v>387</v>
      </c>
      <c r="U2810" t="s">
        <v>388</v>
      </c>
      <c r="V2810" t="s">
        <v>170</v>
      </c>
      <c r="W2810" t="s">
        <v>42</v>
      </c>
      <c r="X2810" t="s">
        <v>389</v>
      </c>
      <c r="Y2810" t="s">
        <v>390</v>
      </c>
      <c r="Z2810" t="s">
        <v>36</v>
      </c>
      <c r="AA2810" t="str">
        <f t="shared" si="87"/>
        <v>Bennett Helen</v>
      </c>
    </row>
    <row r="2811" spans="1:27" x14ac:dyDescent="0.45">
      <c r="A2811">
        <v>10248</v>
      </c>
      <c r="B2811">
        <v>23</v>
      </c>
      <c r="C2811" s="27">
        <v>65.52</v>
      </c>
      <c r="D2811">
        <v>9</v>
      </c>
      <c r="E2811">
        <v>1506.96</v>
      </c>
      <c r="F2811" s="9">
        <f t="shared" si="86"/>
        <v>38114</v>
      </c>
      <c r="G2811" s="1">
        <v>38114</v>
      </c>
      <c r="H2811" t="s">
        <v>339</v>
      </c>
      <c r="I2811">
        <v>2</v>
      </c>
      <c r="J2811">
        <v>5</v>
      </c>
      <c r="K2811">
        <v>2004</v>
      </c>
      <c r="L2811" t="s">
        <v>598</v>
      </c>
      <c r="M2811">
        <v>54</v>
      </c>
      <c r="N2811" t="s">
        <v>674</v>
      </c>
      <c r="O2811" t="s">
        <v>28</v>
      </c>
      <c r="P2811">
        <v>2125557818</v>
      </c>
      <c r="Q2811" t="s">
        <v>29</v>
      </c>
      <c r="S2811" t="s">
        <v>30</v>
      </c>
      <c r="T2811" t="s">
        <v>31</v>
      </c>
      <c r="U2811">
        <v>10022</v>
      </c>
      <c r="V2811" t="s">
        <v>32</v>
      </c>
      <c r="W2811" t="s">
        <v>33</v>
      </c>
      <c r="X2811" t="s">
        <v>34</v>
      </c>
      <c r="Y2811" t="s">
        <v>35</v>
      </c>
      <c r="Z2811" t="s">
        <v>36</v>
      </c>
      <c r="AA2811" t="str">
        <f t="shared" si="87"/>
        <v>Yu Kwai</v>
      </c>
    </row>
    <row r="2812" spans="1:27" x14ac:dyDescent="0.45">
      <c r="A2812">
        <v>10261</v>
      </c>
      <c r="B2812">
        <v>29</v>
      </c>
      <c r="C2812" s="27">
        <v>50.78</v>
      </c>
      <c r="D2812">
        <v>7</v>
      </c>
      <c r="E2812">
        <v>1472.62</v>
      </c>
      <c r="F2812" s="9">
        <f t="shared" si="86"/>
        <v>38155</v>
      </c>
      <c r="G2812" s="1">
        <v>38155</v>
      </c>
      <c r="H2812" t="s">
        <v>25</v>
      </c>
      <c r="I2812">
        <v>2</v>
      </c>
      <c r="J2812">
        <v>6</v>
      </c>
      <c r="K2812">
        <v>2004</v>
      </c>
      <c r="L2812" t="s">
        <v>598</v>
      </c>
      <c r="M2812">
        <v>54</v>
      </c>
      <c r="N2812" t="s">
        <v>674</v>
      </c>
      <c r="O2812" t="s">
        <v>292</v>
      </c>
      <c r="P2812" t="s">
        <v>293</v>
      </c>
      <c r="Q2812" t="s">
        <v>294</v>
      </c>
      <c r="S2812" t="s">
        <v>295</v>
      </c>
      <c r="T2812" t="s">
        <v>296</v>
      </c>
      <c r="U2812" t="s">
        <v>297</v>
      </c>
      <c r="V2812" t="s">
        <v>231</v>
      </c>
      <c r="W2812" t="s">
        <v>33</v>
      </c>
      <c r="X2812" t="s">
        <v>298</v>
      </c>
      <c r="Y2812" t="s">
        <v>299</v>
      </c>
      <c r="Z2812" t="s">
        <v>36</v>
      </c>
      <c r="AA2812" t="str">
        <f t="shared" si="87"/>
        <v>Fresnisre Jean</v>
      </c>
    </row>
    <row r="2813" spans="1:27" x14ac:dyDescent="0.45">
      <c r="A2813">
        <v>10273</v>
      </c>
      <c r="B2813">
        <v>37</v>
      </c>
      <c r="C2813" s="27">
        <v>45.86</v>
      </c>
      <c r="D2813">
        <v>10</v>
      </c>
      <c r="E2813">
        <v>1696.82</v>
      </c>
      <c r="F2813" s="9">
        <f t="shared" si="86"/>
        <v>38189</v>
      </c>
      <c r="G2813" s="1">
        <v>38189</v>
      </c>
      <c r="H2813" t="s">
        <v>25</v>
      </c>
      <c r="I2813">
        <v>3</v>
      </c>
      <c r="J2813">
        <v>7</v>
      </c>
      <c r="K2813">
        <v>2004</v>
      </c>
      <c r="L2813" t="s">
        <v>598</v>
      </c>
      <c r="M2813">
        <v>54</v>
      </c>
      <c r="N2813" t="s">
        <v>674</v>
      </c>
      <c r="O2813" t="s">
        <v>365</v>
      </c>
      <c r="P2813" t="s">
        <v>366</v>
      </c>
      <c r="Q2813" t="s">
        <v>367</v>
      </c>
      <c r="S2813" t="s">
        <v>368</v>
      </c>
      <c r="U2813" t="s">
        <v>369</v>
      </c>
      <c r="V2813" t="s">
        <v>370</v>
      </c>
      <c r="W2813" t="s">
        <v>42</v>
      </c>
      <c r="X2813" t="s">
        <v>371</v>
      </c>
      <c r="Y2813" t="s">
        <v>372</v>
      </c>
      <c r="Z2813" t="s">
        <v>36</v>
      </c>
      <c r="AA2813" t="str">
        <f t="shared" si="87"/>
        <v>Dewey Catherine</v>
      </c>
    </row>
    <row r="2814" spans="1:27" x14ac:dyDescent="0.45">
      <c r="A2814">
        <v>10283</v>
      </c>
      <c r="B2814">
        <v>33</v>
      </c>
      <c r="C2814" s="27">
        <v>51.32</v>
      </c>
      <c r="D2814">
        <v>12</v>
      </c>
      <c r="E2814">
        <v>1693.56</v>
      </c>
      <c r="F2814" s="9">
        <f t="shared" si="86"/>
        <v>38219</v>
      </c>
      <c r="G2814" s="1">
        <v>38219</v>
      </c>
      <c r="H2814" t="s">
        <v>25</v>
      </c>
      <c r="I2814">
        <v>3</v>
      </c>
      <c r="J2814">
        <v>8</v>
      </c>
      <c r="K2814">
        <v>2004</v>
      </c>
      <c r="L2814" t="s">
        <v>598</v>
      </c>
      <c r="M2814">
        <v>54</v>
      </c>
      <c r="N2814" t="s">
        <v>674</v>
      </c>
      <c r="O2814" t="s">
        <v>373</v>
      </c>
      <c r="P2814" t="s">
        <v>374</v>
      </c>
      <c r="Q2814" t="s">
        <v>375</v>
      </c>
      <c r="S2814" t="s">
        <v>376</v>
      </c>
      <c r="T2814" t="s">
        <v>229</v>
      </c>
      <c r="U2814" t="s">
        <v>377</v>
      </c>
      <c r="V2814" t="s">
        <v>231</v>
      </c>
      <c r="W2814" t="s">
        <v>33</v>
      </c>
      <c r="X2814" t="s">
        <v>378</v>
      </c>
      <c r="Y2814" t="s">
        <v>172</v>
      </c>
      <c r="Z2814" t="s">
        <v>36</v>
      </c>
      <c r="AA2814" t="str">
        <f t="shared" si="87"/>
        <v>Lincoln Elizabeth</v>
      </c>
    </row>
    <row r="2815" spans="1:27" x14ac:dyDescent="0.45">
      <c r="A2815">
        <v>10293</v>
      </c>
      <c r="B2815">
        <v>32</v>
      </c>
      <c r="C2815" s="27">
        <v>60.06</v>
      </c>
      <c r="D2815">
        <v>1</v>
      </c>
      <c r="E2815">
        <v>1921.92</v>
      </c>
      <c r="F2815" s="9">
        <f t="shared" si="86"/>
        <v>38239</v>
      </c>
      <c r="G2815" s="1">
        <v>38239</v>
      </c>
      <c r="H2815" t="s">
        <v>25</v>
      </c>
      <c r="I2815">
        <v>3</v>
      </c>
      <c r="J2815">
        <v>9</v>
      </c>
      <c r="K2815">
        <v>2004</v>
      </c>
      <c r="L2815" t="s">
        <v>598</v>
      </c>
      <c r="M2815">
        <v>54</v>
      </c>
      <c r="N2815" t="s">
        <v>674</v>
      </c>
      <c r="O2815" t="s">
        <v>254</v>
      </c>
      <c r="P2815" t="s">
        <v>255</v>
      </c>
      <c r="Q2815" t="s">
        <v>256</v>
      </c>
      <c r="S2815" t="s">
        <v>257</v>
      </c>
      <c r="U2815">
        <v>10100</v>
      </c>
      <c r="V2815" t="s">
        <v>258</v>
      </c>
      <c r="W2815" t="s">
        <v>42</v>
      </c>
      <c r="X2815" t="s">
        <v>259</v>
      </c>
      <c r="Y2815" t="s">
        <v>260</v>
      </c>
      <c r="Z2815" t="s">
        <v>36</v>
      </c>
      <c r="AA2815" t="str">
        <f t="shared" si="87"/>
        <v>Accorti Paolo</v>
      </c>
    </row>
    <row r="2816" spans="1:27" x14ac:dyDescent="0.45">
      <c r="A2816">
        <v>10306</v>
      </c>
      <c r="B2816">
        <v>35</v>
      </c>
      <c r="C2816" s="27">
        <v>59.51</v>
      </c>
      <c r="D2816">
        <v>6</v>
      </c>
      <c r="E2816">
        <v>2082.85</v>
      </c>
      <c r="F2816" s="9">
        <f t="shared" si="86"/>
        <v>38274</v>
      </c>
      <c r="G2816" s="1">
        <v>38274</v>
      </c>
      <c r="H2816" t="s">
        <v>25</v>
      </c>
      <c r="I2816">
        <v>4</v>
      </c>
      <c r="J2816">
        <v>10</v>
      </c>
      <c r="K2816">
        <v>2004</v>
      </c>
      <c r="L2816" t="s">
        <v>598</v>
      </c>
      <c r="M2816">
        <v>54</v>
      </c>
      <c r="N2816" t="s">
        <v>674</v>
      </c>
      <c r="O2816" t="s">
        <v>492</v>
      </c>
      <c r="P2816" t="s">
        <v>493</v>
      </c>
      <c r="Q2816" t="s">
        <v>494</v>
      </c>
      <c r="S2816" t="s">
        <v>495</v>
      </c>
      <c r="U2816" t="s">
        <v>496</v>
      </c>
      <c r="V2816" t="s">
        <v>170</v>
      </c>
      <c r="W2816" t="s">
        <v>42</v>
      </c>
      <c r="X2816" t="s">
        <v>497</v>
      </c>
      <c r="Y2816" t="s">
        <v>94</v>
      </c>
      <c r="Z2816" t="s">
        <v>36</v>
      </c>
      <c r="AA2816" t="str">
        <f t="shared" si="87"/>
        <v>Ashworth Victoria</v>
      </c>
    </row>
    <row r="2817" spans="1:27" x14ac:dyDescent="0.45">
      <c r="A2817">
        <v>10315</v>
      </c>
      <c r="B2817">
        <v>40</v>
      </c>
      <c r="C2817" s="27">
        <v>55.69</v>
      </c>
      <c r="D2817">
        <v>5</v>
      </c>
      <c r="E2817">
        <v>2227.6</v>
      </c>
      <c r="F2817" s="9">
        <f t="shared" si="86"/>
        <v>38289</v>
      </c>
      <c r="G2817" s="1">
        <v>38289</v>
      </c>
      <c r="H2817" t="s">
        <v>25</v>
      </c>
      <c r="I2817">
        <v>4</v>
      </c>
      <c r="J2817">
        <v>10</v>
      </c>
      <c r="K2817">
        <v>2004</v>
      </c>
      <c r="L2817" t="s">
        <v>598</v>
      </c>
      <c r="M2817">
        <v>54</v>
      </c>
      <c r="N2817" t="s">
        <v>674</v>
      </c>
      <c r="O2817" t="s">
        <v>114</v>
      </c>
      <c r="P2817" t="s">
        <v>115</v>
      </c>
      <c r="Q2817" t="s">
        <v>116</v>
      </c>
      <c r="S2817" t="s">
        <v>117</v>
      </c>
      <c r="U2817">
        <v>44000</v>
      </c>
      <c r="V2817" t="s">
        <v>41</v>
      </c>
      <c r="W2817" t="s">
        <v>42</v>
      </c>
      <c r="X2817" t="s">
        <v>118</v>
      </c>
      <c r="Y2817" t="s">
        <v>119</v>
      </c>
      <c r="Z2817" t="s">
        <v>36</v>
      </c>
      <c r="AA2817" t="str">
        <f t="shared" si="87"/>
        <v>Labrune Janine</v>
      </c>
    </row>
    <row r="2818" spans="1:27" x14ac:dyDescent="0.45">
      <c r="A2818">
        <v>10327</v>
      </c>
      <c r="B2818">
        <v>37</v>
      </c>
      <c r="C2818" s="27">
        <v>86.74</v>
      </c>
      <c r="D2818">
        <v>4</v>
      </c>
      <c r="E2818">
        <v>3209.38</v>
      </c>
      <c r="F2818" s="9">
        <f t="shared" si="86"/>
        <v>38301</v>
      </c>
      <c r="G2818" s="1">
        <v>38301</v>
      </c>
      <c r="H2818" t="s">
        <v>408</v>
      </c>
      <c r="I2818">
        <v>4</v>
      </c>
      <c r="J2818">
        <v>11</v>
      </c>
      <c r="K2818">
        <v>2004</v>
      </c>
      <c r="L2818" t="s">
        <v>598</v>
      </c>
      <c r="M2818">
        <v>54</v>
      </c>
      <c r="N2818" t="s">
        <v>674</v>
      </c>
      <c r="O2818" t="s">
        <v>322</v>
      </c>
      <c r="P2818" t="s">
        <v>323</v>
      </c>
      <c r="Q2818" t="s">
        <v>324</v>
      </c>
      <c r="S2818" t="s">
        <v>325</v>
      </c>
      <c r="U2818">
        <v>1734</v>
      </c>
      <c r="V2818" t="s">
        <v>326</v>
      </c>
      <c r="W2818" t="s">
        <v>42</v>
      </c>
      <c r="X2818" t="s">
        <v>327</v>
      </c>
      <c r="Y2818" t="s">
        <v>328</v>
      </c>
      <c r="Z2818" t="s">
        <v>51</v>
      </c>
      <c r="AA2818" t="str">
        <f t="shared" si="87"/>
        <v>Petersen Jytte</v>
      </c>
    </row>
    <row r="2819" spans="1:27" x14ac:dyDescent="0.45">
      <c r="A2819">
        <v>10337</v>
      </c>
      <c r="B2819">
        <v>42</v>
      </c>
      <c r="C2819" s="27">
        <v>97.16</v>
      </c>
      <c r="D2819">
        <v>5</v>
      </c>
      <c r="E2819">
        <v>4080.72</v>
      </c>
      <c r="F2819" s="9">
        <f t="shared" ref="F2819:F2824" si="88">(G2819)</f>
        <v>38312</v>
      </c>
      <c r="G2819" s="1">
        <v>38312</v>
      </c>
      <c r="H2819" t="s">
        <v>25</v>
      </c>
      <c r="I2819">
        <v>4</v>
      </c>
      <c r="J2819">
        <v>11</v>
      </c>
      <c r="K2819">
        <v>2004</v>
      </c>
      <c r="L2819" t="s">
        <v>598</v>
      </c>
      <c r="M2819">
        <v>54</v>
      </c>
      <c r="N2819" t="s">
        <v>674</v>
      </c>
      <c r="O2819" t="s">
        <v>203</v>
      </c>
      <c r="P2819">
        <v>2125558493</v>
      </c>
      <c r="Q2819" t="s">
        <v>204</v>
      </c>
      <c r="R2819" t="s">
        <v>205</v>
      </c>
      <c r="S2819" t="s">
        <v>30</v>
      </c>
      <c r="T2819" t="s">
        <v>31</v>
      </c>
      <c r="U2819">
        <v>10022</v>
      </c>
      <c r="V2819" t="s">
        <v>32</v>
      </c>
      <c r="W2819" t="s">
        <v>33</v>
      </c>
      <c r="X2819" t="s">
        <v>124</v>
      </c>
      <c r="Y2819" t="s">
        <v>206</v>
      </c>
      <c r="Z2819" t="s">
        <v>51</v>
      </c>
      <c r="AA2819" t="str">
        <f t="shared" ref="AA2819:AA2824" si="89">CONCATENATE(X2819," ",Y2819)</f>
        <v>Hernandez Maria</v>
      </c>
    </row>
    <row r="2820" spans="1:27" x14ac:dyDescent="0.45">
      <c r="A2820">
        <v>10350</v>
      </c>
      <c r="B2820">
        <v>20</v>
      </c>
      <c r="C2820" s="27">
        <v>100</v>
      </c>
      <c r="D2820">
        <v>15</v>
      </c>
      <c r="E2820">
        <v>2244.4</v>
      </c>
      <c r="F2820" s="9">
        <f t="shared" si="88"/>
        <v>38323</v>
      </c>
      <c r="G2820" s="1">
        <v>38323</v>
      </c>
      <c r="H2820" t="s">
        <v>25</v>
      </c>
      <c r="I2820">
        <v>4</v>
      </c>
      <c r="J2820">
        <v>12</v>
      </c>
      <c r="K2820">
        <v>2004</v>
      </c>
      <c r="L2820" t="s">
        <v>598</v>
      </c>
      <c r="M2820">
        <v>54</v>
      </c>
      <c r="N2820" t="s">
        <v>674</v>
      </c>
      <c r="O2820" t="s">
        <v>174</v>
      </c>
      <c r="P2820" t="s">
        <v>175</v>
      </c>
      <c r="Q2820" t="s">
        <v>176</v>
      </c>
      <c r="S2820" t="s">
        <v>177</v>
      </c>
      <c r="U2820">
        <v>28034</v>
      </c>
      <c r="V2820" t="s">
        <v>178</v>
      </c>
      <c r="W2820" t="s">
        <v>42</v>
      </c>
      <c r="X2820" t="s">
        <v>179</v>
      </c>
      <c r="Y2820" t="s">
        <v>180</v>
      </c>
      <c r="Z2820" t="s">
        <v>36</v>
      </c>
      <c r="AA2820" t="str">
        <f t="shared" si="89"/>
        <v>Freyre Diego</v>
      </c>
    </row>
    <row r="2821" spans="1:27" x14ac:dyDescent="0.45">
      <c r="A2821">
        <v>10373</v>
      </c>
      <c r="B2821">
        <v>29</v>
      </c>
      <c r="C2821" s="27">
        <v>100</v>
      </c>
      <c r="D2821">
        <v>1</v>
      </c>
      <c r="E2821">
        <v>3978.51</v>
      </c>
      <c r="F2821" s="9">
        <f t="shared" si="88"/>
        <v>38383</v>
      </c>
      <c r="G2821" s="1">
        <v>38383</v>
      </c>
      <c r="H2821" t="s">
        <v>25</v>
      </c>
      <c r="I2821">
        <v>1</v>
      </c>
      <c r="J2821">
        <v>1</v>
      </c>
      <c r="K2821">
        <v>2005</v>
      </c>
      <c r="L2821" t="s">
        <v>598</v>
      </c>
      <c r="M2821">
        <v>54</v>
      </c>
      <c r="N2821" t="s">
        <v>674</v>
      </c>
      <c r="O2821" t="s">
        <v>391</v>
      </c>
      <c r="P2821" t="s">
        <v>392</v>
      </c>
      <c r="Q2821" t="s">
        <v>393</v>
      </c>
      <c r="S2821" t="s">
        <v>394</v>
      </c>
      <c r="U2821">
        <v>90110</v>
      </c>
      <c r="V2821" t="s">
        <v>130</v>
      </c>
      <c r="W2821" t="s">
        <v>42</v>
      </c>
      <c r="X2821" t="s">
        <v>395</v>
      </c>
      <c r="Y2821" t="s">
        <v>396</v>
      </c>
      <c r="Z2821" t="s">
        <v>51</v>
      </c>
      <c r="AA2821" t="str">
        <f t="shared" si="89"/>
        <v>Koskitalo Pirkko</v>
      </c>
    </row>
    <row r="2822" spans="1:27" x14ac:dyDescent="0.45">
      <c r="A2822">
        <v>10386</v>
      </c>
      <c r="B2822">
        <v>43</v>
      </c>
      <c r="C2822" s="27">
        <v>100</v>
      </c>
      <c r="D2822">
        <v>4</v>
      </c>
      <c r="E2822">
        <v>5417.57</v>
      </c>
      <c r="F2822" s="9">
        <f t="shared" si="88"/>
        <v>38412</v>
      </c>
      <c r="G2822" s="1">
        <v>38412</v>
      </c>
      <c r="H2822" t="s">
        <v>408</v>
      </c>
      <c r="I2822">
        <v>1</v>
      </c>
      <c r="J2822">
        <v>3</v>
      </c>
      <c r="K2822">
        <v>2005</v>
      </c>
      <c r="L2822" t="s">
        <v>598</v>
      </c>
      <c r="M2822">
        <v>54</v>
      </c>
      <c r="N2822" t="s">
        <v>674</v>
      </c>
      <c r="O2822" t="s">
        <v>174</v>
      </c>
      <c r="P2822" t="s">
        <v>175</v>
      </c>
      <c r="Q2822" t="s">
        <v>176</v>
      </c>
      <c r="S2822" t="s">
        <v>177</v>
      </c>
      <c r="U2822">
        <v>28034</v>
      </c>
      <c r="V2822" t="s">
        <v>178</v>
      </c>
      <c r="W2822" t="s">
        <v>42</v>
      </c>
      <c r="X2822" t="s">
        <v>179</v>
      </c>
      <c r="Y2822" t="s">
        <v>180</v>
      </c>
      <c r="Z2822" t="s">
        <v>51</v>
      </c>
      <c r="AA2822" t="str">
        <f t="shared" si="89"/>
        <v>Freyre Diego</v>
      </c>
    </row>
    <row r="2823" spans="1:27" x14ac:dyDescent="0.45">
      <c r="A2823">
        <v>10397</v>
      </c>
      <c r="B2823">
        <v>34</v>
      </c>
      <c r="C2823" s="27">
        <v>62.24</v>
      </c>
      <c r="D2823">
        <v>1</v>
      </c>
      <c r="E2823">
        <v>2116.16</v>
      </c>
      <c r="F2823" s="9">
        <f t="shared" si="88"/>
        <v>38439</v>
      </c>
      <c r="G2823" s="1">
        <v>38439</v>
      </c>
      <c r="H2823" t="s">
        <v>25</v>
      </c>
      <c r="I2823">
        <v>1</v>
      </c>
      <c r="J2823">
        <v>3</v>
      </c>
      <c r="K2823">
        <v>2005</v>
      </c>
      <c r="L2823" t="s">
        <v>598</v>
      </c>
      <c r="M2823">
        <v>54</v>
      </c>
      <c r="N2823" t="s">
        <v>674</v>
      </c>
      <c r="O2823" t="s">
        <v>340</v>
      </c>
      <c r="P2823" t="s">
        <v>341</v>
      </c>
      <c r="Q2823" t="s">
        <v>342</v>
      </c>
      <c r="S2823" t="s">
        <v>343</v>
      </c>
      <c r="U2823">
        <v>31000</v>
      </c>
      <c r="V2823" t="s">
        <v>41</v>
      </c>
      <c r="W2823" t="s">
        <v>42</v>
      </c>
      <c r="X2823" t="s">
        <v>344</v>
      </c>
      <c r="Y2823" t="s">
        <v>345</v>
      </c>
      <c r="Z2823" t="s">
        <v>36</v>
      </c>
      <c r="AA2823" t="str">
        <f t="shared" si="89"/>
        <v>Roulet Annette</v>
      </c>
    </row>
    <row r="2824" spans="1:27" x14ac:dyDescent="0.45">
      <c r="A2824">
        <v>10414</v>
      </c>
      <c r="B2824">
        <v>47</v>
      </c>
      <c r="C2824" s="27">
        <v>65.52</v>
      </c>
      <c r="D2824">
        <v>9</v>
      </c>
      <c r="E2824">
        <v>3079.44</v>
      </c>
      <c r="F2824" s="9">
        <f t="shared" si="88"/>
        <v>38478</v>
      </c>
      <c r="G2824" s="1">
        <v>38478</v>
      </c>
      <c r="H2824" t="s">
        <v>401</v>
      </c>
      <c r="I2824">
        <v>2</v>
      </c>
      <c r="J2824">
        <v>5</v>
      </c>
      <c r="K2824">
        <v>2005</v>
      </c>
      <c r="L2824" t="s">
        <v>598</v>
      </c>
      <c r="M2824">
        <v>54</v>
      </c>
      <c r="N2824" t="s">
        <v>674</v>
      </c>
      <c r="O2824" t="s">
        <v>379</v>
      </c>
      <c r="P2824">
        <v>6175559555</v>
      </c>
      <c r="Q2824" t="s">
        <v>380</v>
      </c>
      <c r="S2824" t="s">
        <v>381</v>
      </c>
      <c r="T2824" t="s">
        <v>123</v>
      </c>
      <c r="U2824">
        <v>51003</v>
      </c>
      <c r="V2824" t="s">
        <v>32</v>
      </c>
      <c r="W2824" t="s">
        <v>33</v>
      </c>
      <c r="X2824" t="s">
        <v>382</v>
      </c>
      <c r="Y2824" t="s">
        <v>66</v>
      </c>
      <c r="Z2824" t="s">
        <v>51</v>
      </c>
      <c r="AA2824" t="str">
        <f t="shared" si="89"/>
        <v>Yoshido Juri</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5B6D7D-2D89-4182-A8FB-988E874F67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Menu</vt:lpstr>
      <vt:lpstr>Product Revenue</vt:lpstr>
      <vt:lpstr>Sales overtime</vt:lpstr>
      <vt:lpstr>Top_Clients</vt:lpstr>
      <vt:lpstr>Revenue per country</vt:lpstr>
      <vt:lpstr>Products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franco</dc:creator>
  <cp:lastModifiedBy>Alberto Franco</cp:lastModifiedBy>
  <dcterms:created xsi:type="dcterms:W3CDTF">2025-01-11T19:14:25Z</dcterms:created>
  <dcterms:modified xsi:type="dcterms:W3CDTF">2025-11-21T15:51:03Z</dcterms:modified>
</cp:coreProperties>
</file>